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OTTFS01\User\Groups\Creative_Language_Services\350_Publishing\2024\Design\Physician_Info\Physicians_in_Canada\Data-Tables\SMDB\"/>
    </mc:Choice>
  </mc:AlternateContent>
  <xr:revisionPtr revIDLastSave="0" documentId="13_ncr:1_{1F2A0A18-6711-4AA5-97DC-F70B70516E58}" xr6:coauthVersionLast="47" xr6:coauthVersionMax="47" xr10:uidLastSave="{00000000-0000-0000-0000-000000000000}"/>
  <bookViews>
    <workbookView xWindow="-120" yWindow="-120" windowWidth="51840" windowHeight="21120" tabRatio="887" xr2:uid="{00000000-000D-0000-FFFF-FFFF00000000}"/>
  </bookViews>
  <sheets>
    <sheet name="Instructions" sheetId="110" r:id="rId1"/>
    <sheet name="Table of contents" sheetId="26" r:id="rId2"/>
    <sheet name="Supply" sheetId="96" state="hidden" r:id="rId3"/>
    <sheet name="Table A Summary" sheetId="27" r:id="rId4"/>
    <sheet name="Table B Jurisdiction profile" sheetId="28" r:id="rId5"/>
    <sheet name="Sheet1" sheetId="97" state="hidden" r:id="rId6"/>
    <sheet name="Table C Health regions" sheetId="30" r:id="rId7"/>
    <sheet name="Table 1.0–1.2" sheetId="113" r:id="rId8"/>
    <sheet name="Table 2.0–2.2" sheetId="114" r:id="rId9"/>
    <sheet name="Table 3.0 " sheetId="115" r:id="rId10"/>
    <sheet name="Table 4.0 " sheetId="116" r:id="rId11"/>
    <sheet name="Table 5.0–5.1 " sheetId="117" r:id="rId12"/>
    <sheet name="Table 6.0 " sheetId="118" r:id="rId13"/>
    <sheet name="Table 7.0–7.1 " sheetId="119" r:id="rId14"/>
    <sheet name="Table 8.0" sheetId="120" r:id="rId15"/>
    <sheet name="Table 9.0 " sheetId="121" r:id="rId16"/>
    <sheet name="Table 10.0" sheetId="122" r:id="rId17"/>
    <sheet name="Table 11.0" sheetId="123" r:id="rId18"/>
    <sheet name="Table 12.0" sheetId="124" r:id="rId19"/>
    <sheet name="Table 13.0" sheetId="125" r:id="rId20"/>
    <sheet name="Table 14.0–14.1" sheetId="126" r:id="rId21"/>
    <sheet name="Table 15.0" sheetId="127" r:id="rId22"/>
    <sheet name="Table 16.0" sheetId="128" r:id="rId23"/>
    <sheet name="Table 17.0–17.1" sheetId="129" r:id="rId24"/>
    <sheet name="Table 18.0" sheetId="130" r:id="rId25"/>
    <sheet name="Table 19.0" sheetId="131" r:id="rId26"/>
    <sheet name="Table 20.0" sheetId="132" r:id="rId27"/>
    <sheet name="Table 21.0" sheetId="133" r:id="rId28"/>
    <sheet name="Table 22.0" sheetId="134" r:id="rId29"/>
    <sheet name="Table 22.1" sheetId="135" r:id="rId30"/>
    <sheet name="Table 22.2" sheetId="136" r:id="rId31"/>
    <sheet name="Table 23.0" sheetId="137" r:id="rId32"/>
    <sheet name="Table 23.1" sheetId="138" r:id="rId33"/>
    <sheet name="Table 23.2" sheetId="139" r:id="rId34"/>
    <sheet name="Table A1" sheetId="140" r:id="rId35"/>
    <sheet name="Methodology" sheetId="111" r:id="rId36"/>
    <sheet name="Contact info" sheetId="112" r:id="rId37"/>
  </sheets>
  <definedNames>
    <definedName name="_xlnm._FilterDatabase" localSheetId="5" hidden="1">Sheet1!$B$3:$B$18</definedName>
    <definedName name="_xlnm._FilterDatabase" localSheetId="4" hidden="1">'Table B Jurisdiction profile'!$A$1:$A$3</definedName>
    <definedName name="_xlnm.Print_Area" localSheetId="5">Sheet1!$A$1:$E$53</definedName>
    <definedName name="_xlnm.Print_Area" localSheetId="2">Supply!$1:$493</definedName>
    <definedName name="Title_Table1_0..O86" localSheetId="7">'Table 1.0–1.2'!$A$3</definedName>
    <definedName name="Title_Table1_0..O86">Table1.0[[#Headers],[Specialty]]</definedName>
    <definedName name="Title_Table1_1..O171" localSheetId="7">'Table 1.0–1.2'!$A$88</definedName>
    <definedName name="Title_Table1_2..O256" localSheetId="7">'Table 1.0–1.2'!$A$173</definedName>
    <definedName name="Title_Table10_0..O19" localSheetId="16">'Table 10.0'!$A$2</definedName>
    <definedName name="Title_Table11_0..O14" localSheetId="17">'Table 11.0'!$A$2</definedName>
    <definedName name="Title_Table12_0..O38" localSheetId="18">'Table 12.0'!$A$2</definedName>
    <definedName name="Title_Table13_0..O39" localSheetId="19">'Table 13.0'!$A$2</definedName>
    <definedName name="Title_Table14_0..O40" localSheetId="20">'Table 14.0–14.1'!$A$3</definedName>
    <definedName name="Title_Table14_1..O79" localSheetId="20">'Table 14.0–14.1'!$A$42</definedName>
    <definedName name="Title_Table15_0..O29" localSheetId="21">'Table 15.0'!$A$2</definedName>
    <definedName name="Title_Table16_0..O39" localSheetId="22">'Table 16.0'!$A$2</definedName>
    <definedName name="Title_Table17_0..O40" localSheetId="23">'Table 17.0–17.1'!$A$3</definedName>
    <definedName name="Title_Table17_1..O79" localSheetId="23">'Table 17.0–17.1'!$A$42</definedName>
    <definedName name="Title_Table18_0..O29" localSheetId="24">'Table 18.0'!$A$2</definedName>
    <definedName name="Title_Table19_0_a..O14" localSheetId="25">'Table 19.0'!$A$2</definedName>
    <definedName name="Title_Table19_0_b..O24" localSheetId="25">'Table 19.0'!$A$15</definedName>
    <definedName name="Title_Table2_0_a..M17" localSheetId="8">'Table 2.0–2.2'!$A$3</definedName>
    <definedName name="Title_Table2_0_b..M32" localSheetId="8">'Table 2.0–2.2'!$A$18</definedName>
    <definedName name="Title_Table2_0_c..M47" localSheetId="8">'Table 2.0–2.2'!$A$33</definedName>
    <definedName name="Title_Table2_1_a..M63" localSheetId="8">'Table 2.0–2.2'!$A$49</definedName>
    <definedName name="Title_Table2_1_b..M78" localSheetId="8">'Table 2.0–2.2'!$A$64</definedName>
    <definedName name="Title_Table2_1_c..M93" localSheetId="8">'Table 2.0–2.2'!$A$79</definedName>
    <definedName name="Title_Table2_2_a..M124" localSheetId="8">'Table 2.0–2.2'!$A$110</definedName>
    <definedName name="Title_Table2_2_b..M139" localSheetId="8">'Table 2.0–2.2'!$A$125</definedName>
    <definedName name="Title_Table2_2_c..M109" localSheetId="8">'Table 2.0–2.2'!$A$95</definedName>
    <definedName name="Title_Table20_0_a..O19" localSheetId="26">'Table 20.0'!$A$2</definedName>
    <definedName name="Title_Table20_0_b..O37" localSheetId="26">'Table 20.0'!$A$20</definedName>
    <definedName name="Title_Table20_0_c..O55" localSheetId="26">'Table 20.0'!$A$38</definedName>
    <definedName name="Title_Table21_0_a..O13" localSheetId="27">'Table 21.0'!$A$2</definedName>
    <definedName name="Title_Table21_0_b..O25" localSheetId="27">'Table 21.0'!$A$14</definedName>
    <definedName name="Title_Table21_0_c..O37" localSheetId="27">'Table 21.0'!$A$26</definedName>
    <definedName name="Title_Table22_0_a..O55" localSheetId="28">'Table 22.0'!$A$2</definedName>
    <definedName name="Title_Table22_0_b..O109" localSheetId="28">'Table 22.0'!$A$56</definedName>
    <definedName name="Title_Table22_1_a..O55" localSheetId="29">'Table 22.1'!$A$2</definedName>
    <definedName name="Title_Table22_1_b..O109" localSheetId="29">'Table 22.1'!$A$56</definedName>
    <definedName name="Title_Table22_2_a..O55" localSheetId="30">'Table 22.2'!$A$2</definedName>
    <definedName name="Title_Table22_2_b..O109" localSheetId="30">'Table 22.2'!$A$56</definedName>
    <definedName name="Title_Table23_0_a..O55" localSheetId="31">'Table 23.0'!$A$2</definedName>
    <definedName name="Title_Table23_0_b..O109" localSheetId="31">'Table 23.0'!$A$56</definedName>
    <definedName name="Title_Table23_1_a..O55" localSheetId="32">'Table 23.1'!$A$2</definedName>
    <definedName name="Title_Table23_1_b..O109" localSheetId="32">'Table 23.1'!$A$56</definedName>
    <definedName name="Title_Table23_2_a..O55" localSheetId="33">'Table 23.2'!$A$2</definedName>
    <definedName name="Title_Table23_2_b..O109" localSheetId="33">'Table 23.2'!$A$56</definedName>
    <definedName name="Title_Table3_0..O39" localSheetId="9">'Table 3.0 '!$A$2</definedName>
    <definedName name="Title_Table4_0..K39" localSheetId="10">'Table 4.0 '!$A$2</definedName>
    <definedName name="Title_Table5_0..O40" localSheetId="11">'Table 5.0–5.1 '!$A$3</definedName>
    <definedName name="Title_Table5_1..O79" localSheetId="11">'Table 5.0–5.1 '!$A$42</definedName>
    <definedName name="Title_Table6_0..O29" localSheetId="12">'Table 6.0 '!$A$2</definedName>
    <definedName name="Title_Table7_0..I14" localSheetId="13">'Table 7.0–7.1 '!$A$3</definedName>
    <definedName name="Title_Table7_1..I27" localSheetId="13">'Table 7.0–7.1 '!$A$16</definedName>
    <definedName name="Title_Table8_0..O19" localSheetId="14">'Table 8.0'!$A$2</definedName>
    <definedName name="Title_Table9_0..O19" localSheetId="15">'Table 9.0 '!$A$2</definedName>
    <definedName name="Title_TableA..O63">'Table A Summary'!$A$2</definedName>
    <definedName name="Title_TableA_1..P55" localSheetId="34">'Table A1'!$A$2</definedName>
    <definedName name="Title_TableB..F58">'Table B Jurisdiction profile'!$A$5</definedName>
    <definedName name="Title_TableC..R105">'Table C Health regions'!$A$3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28" l="1" a="1"/>
  <c r="B28" i="28" s="1"/>
  <c r="C54" i="28" a="1"/>
  <c r="C54" i="28" s="1"/>
  <c r="B6" i="28" a="1"/>
  <c r="B6" i="28" s="1"/>
  <c r="C6" i="28" a="1"/>
  <c r="C6" i="28" s="1"/>
  <c r="D6" i="28" a="1"/>
  <c r="D6" i="28" s="1"/>
  <c r="E6" i="28" a="1"/>
  <c r="E6" i="28" s="1"/>
  <c r="F6" i="28" a="1"/>
  <c r="F6" i="28" s="1"/>
  <c r="B7" i="28" a="1"/>
  <c r="B7" i="28" s="1"/>
  <c r="C7" i="28" a="1"/>
  <c r="C7" i="28" s="1"/>
  <c r="D7" i="28" a="1"/>
  <c r="D7" i="28" s="1"/>
  <c r="E7" i="28" a="1"/>
  <c r="E7" i="28" s="1"/>
  <c r="F7" i="28" a="1"/>
  <c r="F7" i="28" s="1"/>
  <c r="B8" i="28" a="1"/>
  <c r="B8" i="28" s="1"/>
  <c r="C8" i="28" a="1"/>
  <c r="C8" i="28" s="1"/>
  <c r="D8" i="28" a="1"/>
  <c r="D8" i="28" s="1"/>
  <c r="E8" i="28" a="1"/>
  <c r="E8" i="28" s="1"/>
  <c r="F8" i="28" a="1"/>
  <c r="F8" i="28" s="1"/>
  <c r="B9" i="28" a="1"/>
  <c r="B9" i="28" s="1"/>
  <c r="C9" i="28" a="1"/>
  <c r="C9" i="28" s="1"/>
  <c r="D9" i="28" a="1"/>
  <c r="D9" i="28" s="1"/>
  <c r="E9" i="28" a="1"/>
  <c r="E9" i="28" s="1"/>
  <c r="F9" i="28" a="1"/>
  <c r="F9" i="28" s="1"/>
  <c r="B10" i="28" a="1"/>
  <c r="B10" i="28" s="1"/>
  <c r="C10" i="28" a="1"/>
  <c r="C10" i="28" s="1"/>
  <c r="D10" i="28" a="1"/>
  <c r="D10" i="28" s="1"/>
  <c r="E10" i="28" a="1"/>
  <c r="E10" i="28" s="1"/>
  <c r="F10" i="28" a="1"/>
  <c r="F10" i="28" s="1"/>
  <c r="B11" i="28" a="1"/>
  <c r="B11" i="28" s="1"/>
  <c r="C11" i="28" a="1"/>
  <c r="C11" i="28" s="1"/>
  <c r="D11" i="28" a="1"/>
  <c r="D11" i="28" s="1"/>
  <c r="E11" i="28" a="1"/>
  <c r="E11" i="28" s="1"/>
  <c r="F11" i="28" a="1"/>
  <c r="F11" i="28" s="1"/>
  <c r="B12" i="28" a="1"/>
  <c r="B12" i="28" s="1"/>
  <c r="C12" i="28" a="1"/>
  <c r="C12" i="28" s="1"/>
  <c r="D12" i="28" a="1"/>
  <c r="D12" i="28" s="1"/>
  <c r="E12" i="28" a="1"/>
  <c r="E12" i="28" s="1"/>
  <c r="F12" i="28" a="1"/>
  <c r="F12" i="28" s="1"/>
  <c r="B13" i="28" a="1"/>
  <c r="B13" i="28" s="1"/>
  <c r="C13" i="28" a="1"/>
  <c r="C13" i="28" s="1"/>
  <c r="D13" i="28" a="1"/>
  <c r="D13" i="28" s="1"/>
  <c r="E13" i="28" a="1"/>
  <c r="E13" i="28" s="1"/>
  <c r="F13" i="28" a="1"/>
  <c r="F13" i="28" s="1"/>
  <c r="B14" i="28" a="1"/>
  <c r="B14" i="28" s="1"/>
  <c r="C14" i="28" a="1"/>
  <c r="C14" i="28" s="1"/>
  <c r="D14" i="28" a="1"/>
  <c r="D14" i="28" s="1"/>
  <c r="E14" i="28" a="1"/>
  <c r="E14" i="28" s="1"/>
  <c r="F14" i="28" a="1"/>
  <c r="F14" i="28" s="1"/>
  <c r="B16" i="28" a="1"/>
  <c r="B16" i="28" s="1"/>
  <c r="C16" i="28" a="1"/>
  <c r="C16" i="28" s="1"/>
  <c r="D16" i="28" a="1"/>
  <c r="D16" i="28" s="1"/>
  <c r="E16" i="28" a="1"/>
  <c r="E16" i="28" s="1"/>
  <c r="F16" i="28" a="1"/>
  <c r="F16" i="28" s="1"/>
  <c r="B17" i="28" a="1"/>
  <c r="B17" i="28" s="1"/>
  <c r="C17" i="28" a="1"/>
  <c r="C17" i="28" s="1"/>
  <c r="D17" i="28" a="1"/>
  <c r="D17" i="28" s="1"/>
  <c r="E17" i="28" a="1"/>
  <c r="E17" i="28" s="1"/>
  <c r="F17" i="28" a="1"/>
  <c r="F17" i="28" s="1"/>
  <c r="B18" i="28" a="1"/>
  <c r="B18" i="28" s="1"/>
  <c r="C18" i="28" a="1"/>
  <c r="C18" i="28" s="1"/>
  <c r="D18" i="28" a="1"/>
  <c r="D18" i="28" s="1"/>
  <c r="E18" i="28" a="1"/>
  <c r="E18" i="28" s="1"/>
  <c r="F18" i="28" a="1"/>
  <c r="F18" i="28" s="1"/>
  <c r="B19" i="28" a="1"/>
  <c r="B19" i="28" s="1"/>
  <c r="C19" i="28" a="1"/>
  <c r="C19" i="28" s="1"/>
  <c r="D19" i="28" a="1"/>
  <c r="D19" i="28" s="1"/>
  <c r="E19" i="28" a="1"/>
  <c r="E19" i="28" s="1"/>
  <c r="F19" i="28" a="1"/>
  <c r="F19" i="28" s="1"/>
  <c r="B20" i="28" a="1"/>
  <c r="B20" i="28" s="1"/>
  <c r="C20" i="28" a="1"/>
  <c r="C20" i="28" s="1"/>
  <c r="D20" i="28" a="1"/>
  <c r="D20" i="28" s="1"/>
  <c r="E20" i="28" a="1"/>
  <c r="E20" i="28" s="1"/>
  <c r="F20" i="28" a="1"/>
  <c r="F20" i="28" s="1"/>
  <c r="B21" i="28" a="1"/>
  <c r="B21" i="28" s="1"/>
  <c r="C21" i="28" a="1"/>
  <c r="C21" i="28" s="1"/>
  <c r="D21" i="28" a="1"/>
  <c r="D21" i="28" s="1"/>
  <c r="E21" i="28" a="1"/>
  <c r="E21" i="28" s="1"/>
  <c r="F21" i="28" a="1"/>
  <c r="F21" i="28" s="1"/>
  <c r="B23" i="28" a="1"/>
  <c r="B23" i="28" s="1"/>
  <c r="C23" i="28" a="1"/>
  <c r="C23" i="28" s="1"/>
  <c r="D23" i="28" a="1"/>
  <c r="D23" i="28" s="1"/>
  <c r="E23" i="28" a="1"/>
  <c r="E23" i="28" s="1"/>
  <c r="F23" i="28" a="1"/>
  <c r="F23" i="28" s="1"/>
  <c r="B25" i="28" a="1"/>
  <c r="B25" i="28" s="1"/>
  <c r="C25" i="28" a="1"/>
  <c r="C25" i="28" s="1"/>
  <c r="D25" i="28" a="1"/>
  <c r="D25" i="28" s="1"/>
  <c r="E25" i="28" a="1"/>
  <c r="E25" i="28" s="1"/>
  <c r="F25" i="28" a="1"/>
  <c r="F25" i="28" s="1"/>
  <c r="B26" i="28" a="1"/>
  <c r="B26" i="28" s="1"/>
  <c r="C26" i="28" a="1"/>
  <c r="C26" i="28" s="1"/>
  <c r="D26" i="28" a="1"/>
  <c r="D26" i="28" s="1"/>
  <c r="E26" i="28" a="1"/>
  <c r="E26" i="28" s="1"/>
  <c r="F26" i="28" a="1"/>
  <c r="F26" i="28" s="1"/>
  <c r="B27" i="28" a="1"/>
  <c r="B27" i="28" s="1"/>
  <c r="C27" i="28" a="1"/>
  <c r="C27" i="28" s="1"/>
  <c r="D27" i="28" a="1"/>
  <c r="D27" i="28" s="1"/>
  <c r="E27" i="28" a="1"/>
  <c r="E27" i="28" s="1"/>
  <c r="F27" i="28" a="1"/>
  <c r="F27" i="28" s="1"/>
  <c r="C28" i="28" a="1"/>
  <c r="C28" i="28" s="1"/>
  <c r="D28" i="28" a="1"/>
  <c r="D28" i="28" s="1"/>
  <c r="E28" i="28" a="1"/>
  <c r="E28" i="28" s="1"/>
  <c r="F28" i="28" a="1"/>
  <c r="F28" i="28" s="1"/>
  <c r="B30" i="28" a="1"/>
  <c r="B30" i="28" s="1"/>
  <c r="C30" i="28" a="1"/>
  <c r="C30" i="28" s="1"/>
  <c r="D30" i="28" a="1"/>
  <c r="D30" i="28" s="1"/>
  <c r="E30" i="28" a="1"/>
  <c r="E30" i="28" s="1"/>
  <c r="F30" i="28" a="1"/>
  <c r="F30" i="28" s="1"/>
  <c r="B31" i="28" a="1"/>
  <c r="B31" i="28" s="1"/>
  <c r="C31" i="28" a="1"/>
  <c r="C31" i="28" s="1"/>
  <c r="D31" i="28" a="1"/>
  <c r="D31" i="28" s="1"/>
  <c r="E31" i="28" a="1"/>
  <c r="E31" i="28" s="1"/>
  <c r="F31" i="28" a="1"/>
  <c r="F31" i="28" s="1"/>
  <c r="B32" i="28" a="1"/>
  <c r="B32" i="28" s="1"/>
  <c r="C32" i="28" a="1"/>
  <c r="C32" i="28" s="1"/>
  <c r="D32" i="28" a="1"/>
  <c r="D32" i="28" s="1"/>
  <c r="E32" i="28" a="1"/>
  <c r="E32" i="28" s="1"/>
  <c r="F32" i="28" a="1"/>
  <c r="F32" i="28" s="1"/>
  <c r="B33" i="28" a="1"/>
  <c r="B33" i="28" s="1"/>
  <c r="C33" i="28" a="1"/>
  <c r="C33" i="28" s="1"/>
  <c r="D33" i="28" a="1"/>
  <c r="D33" i="28" s="1"/>
  <c r="E33" i="28" a="1"/>
  <c r="E33" i="28" s="1"/>
  <c r="F33" i="28" a="1"/>
  <c r="F33" i="28" s="1"/>
  <c r="B34" i="28" a="1"/>
  <c r="B34" i="28" s="1"/>
  <c r="C34" i="28" a="1"/>
  <c r="C34" i="28" s="1"/>
  <c r="D34" i="28" a="1"/>
  <c r="D34" i="28" s="1"/>
  <c r="E34" i="28" a="1"/>
  <c r="E34" i="28" s="1"/>
  <c r="F34" i="28" a="1"/>
  <c r="F34" i="28" s="1"/>
  <c r="B35" i="28" a="1"/>
  <c r="B35" i="28" s="1"/>
  <c r="C35" i="28" a="1"/>
  <c r="C35" i="28" s="1"/>
  <c r="D35" i="28" a="1"/>
  <c r="D35" i="28" s="1"/>
  <c r="E35" i="28" a="1"/>
  <c r="E35" i="28" s="1"/>
  <c r="F35" i="28" a="1"/>
  <c r="F35" i="28" s="1"/>
  <c r="B37" i="28" a="1"/>
  <c r="B37" i="28" s="1"/>
  <c r="C37" i="28" a="1"/>
  <c r="C37" i="28" s="1"/>
  <c r="D37" i="28" a="1"/>
  <c r="D37" i="28" s="1"/>
  <c r="E37" i="28" a="1"/>
  <c r="E37" i="28" s="1"/>
  <c r="F37" i="28" a="1"/>
  <c r="F37" i="28" s="1"/>
  <c r="B38" i="28" a="1"/>
  <c r="B38" i="28" s="1"/>
  <c r="C38" i="28" a="1"/>
  <c r="C38" i="28" s="1"/>
  <c r="D38" i="28" a="1"/>
  <c r="D38" i="28" s="1"/>
  <c r="E38" i="28" a="1"/>
  <c r="E38" i="28" s="1"/>
  <c r="F38" i="28" a="1"/>
  <c r="F38" i="28" s="1"/>
  <c r="B39" i="28" a="1"/>
  <c r="B39" i="28" s="1"/>
  <c r="C39" i="28" a="1"/>
  <c r="C39" i="28" s="1"/>
  <c r="D39" i="28" a="1"/>
  <c r="D39" i="28" s="1"/>
  <c r="E39" i="28" a="1"/>
  <c r="E39" i="28" s="1"/>
  <c r="F39" i="28" a="1"/>
  <c r="F39" i="28" s="1"/>
  <c r="B40" i="28" a="1"/>
  <c r="B40" i="28" s="1"/>
  <c r="C40" i="28" a="1"/>
  <c r="C40" i="28" s="1"/>
  <c r="D40" i="28" a="1"/>
  <c r="D40" i="28" s="1"/>
  <c r="E40" i="28" a="1"/>
  <c r="E40" i="28" s="1"/>
  <c r="F40" i="28" a="1"/>
  <c r="F40" i="28" s="1"/>
  <c r="B41" i="28" a="1"/>
  <c r="B41" i="28" s="1"/>
  <c r="C41" i="28" a="1"/>
  <c r="C41" i="28" s="1"/>
  <c r="D41" i="28" a="1"/>
  <c r="D41" i="28" s="1"/>
  <c r="E41" i="28" a="1"/>
  <c r="E41" i="28" s="1"/>
  <c r="F41" i="28" a="1"/>
  <c r="F41" i="28" s="1"/>
  <c r="B42" i="28" a="1"/>
  <c r="B42" i="28" s="1"/>
  <c r="C42" i="28" a="1"/>
  <c r="C42" i="28" s="1"/>
  <c r="D42" i="28" a="1"/>
  <c r="D42" i="28" s="1"/>
  <c r="E42" i="28" a="1"/>
  <c r="E42" i="28" s="1"/>
  <c r="F42" i="28" a="1"/>
  <c r="F42" i="28" s="1"/>
  <c r="B44" i="28" a="1"/>
  <c r="B44" i="28" s="1"/>
  <c r="C44" i="28" a="1"/>
  <c r="C44" i="28" s="1"/>
  <c r="D44" i="28" a="1"/>
  <c r="D44" i="28" s="1"/>
  <c r="E44" i="28" a="1"/>
  <c r="E44" i="28" s="1"/>
  <c r="F44" i="28" a="1"/>
  <c r="F44" i="28" s="1"/>
  <c r="B45" i="28" a="1"/>
  <c r="B45" i="28" s="1"/>
  <c r="C45" i="28" a="1"/>
  <c r="C45" i="28" s="1"/>
  <c r="D45" i="28" a="1"/>
  <c r="D45" i="28" s="1"/>
  <c r="E45" i="28" a="1"/>
  <c r="E45" i="28" s="1"/>
  <c r="F45" i="28" a="1"/>
  <c r="F45" i="28" s="1"/>
  <c r="B46" i="28" a="1"/>
  <c r="B46" i="28" s="1"/>
  <c r="C46" i="28" a="1"/>
  <c r="C46" i="28" s="1"/>
  <c r="D46" i="28" a="1"/>
  <c r="D46" i="28" s="1"/>
  <c r="E46" i="28" a="1"/>
  <c r="E46" i="28" s="1"/>
  <c r="F46" i="28" a="1"/>
  <c r="F46" i="28" s="1"/>
  <c r="B47" i="28" a="1"/>
  <c r="B47" i="28" s="1"/>
  <c r="C47" i="28" a="1"/>
  <c r="C47" i="28" s="1"/>
  <c r="D47" i="28" a="1"/>
  <c r="D47" i="28" s="1"/>
  <c r="E47" i="28" a="1"/>
  <c r="E47" i="28" s="1"/>
  <c r="F47" i="28" a="1"/>
  <c r="F47" i="28" s="1"/>
  <c r="B48" i="28" a="1"/>
  <c r="B48" i="28" s="1"/>
  <c r="C48" i="28" a="1"/>
  <c r="C48" i="28" s="1"/>
  <c r="D48" i="28" a="1"/>
  <c r="D48" i="28" s="1"/>
  <c r="E48" i="28" a="1"/>
  <c r="E48" i="28" s="1"/>
  <c r="F48" i="28" a="1"/>
  <c r="F48" i="28" s="1"/>
  <c r="B49" i="28" a="1"/>
  <c r="B49" i="28" s="1"/>
  <c r="C49" i="28" a="1"/>
  <c r="C49" i="28" s="1"/>
  <c r="D49" i="28" a="1"/>
  <c r="D49" i="28" s="1"/>
  <c r="E49" i="28" a="1"/>
  <c r="E49" i="28" s="1"/>
  <c r="F49" i="28" a="1"/>
  <c r="F49" i="28" s="1"/>
  <c r="B50" i="28" a="1"/>
  <c r="B50" i="28" s="1"/>
  <c r="C50" i="28" a="1"/>
  <c r="C50" i="28" s="1"/>
  <c r="D50" i="28" a="1"/>
  <c r="D50" i="28" s="1"/>
  <c r="E50" i="28" a="1"/>
  <c r="E50" i="28" s="1"/>
  <c r="F50" i="28" a="1"/>
  <c r="F50" i="28" s="1"/>
  <c r="B51" i="28" a="1"/>
  <c r="B51" i="28" s="1"/>
  <c r="C51" i="28" a="1"/>
  <c r="C51" i="28" s="1"/>
  <c r="D51" i="28" a="1"/>
  <c r="D51" i="28" s="1"/>
  <c r="E51" i="28" a="1"/>
  <c r="E51" i="28" s="1"/>
  <c r="F51" i="28" a="1"/>
  <c r="F51" i="28" s="1"/>
  <c r="B52" i="28" a="1"/>
  <c r="B52" i="28" s="1"/>
  <c r="C52" i="28" a="1"/>
  <c r="C52" i="28" s="1"/>
  <c r="D52" i="28" a="1"/>
  <c r="D52" i="28" s="1"/>
  <c r="E52" i="28" a="1"/>
  <c r="E52" i="28" s="1"/>
  <c r="F52" i="28" a="1"/>
  <c r="F52" i="28" s="1"/>
  <c r="B53" i="28" a="1"/>
  <c r="B53" i="28" s="1"/>
  <c r="C53" i="28" a="1"/>
  <c r="C53" i="28" s="1"/>
  <c r="D53" i="28" a="1"/>
  <c r="D53" i="28" s="1"/>
  <c r="E53" i="28" a="1"/>
  <c r="E53" i="28" s="1"/>
  <c r="F53" i="28" a="1"/>
  <c r="F53" i="28" s="1"/>
  <c r="B54" i="28" a="1"/>
  <c r="B54" i="28" s="1"/>
  <c r="D54" i="28" a="1"/>
  <c r="D54" i="28" s="1"/>
  <c r="E54" i="28" a="1"/>
  <c r="E54" i="28" s="1"/>
  <c r="F54" i="28" a="1"/>
  <c r="F54" i="28" s="1"/>
  <c r="B55" i="28" a="1"/>
  <c r="B55" i="28" s="1"/>
  <c r="C55" i="28" a="1"/>
  <c r="C55" i="28" s="1"/>
  <c r="D55" i="28" a="1"/>
  <c r="D55" i="28" s="1"/>
  <c r="E55" i="28" a="1"/>
  <c r="E55" i="28" s="1"/>
  <c r="F55" i="28" a="1"/>
  <c r="F55" i="28" s="1"/>
  <c r="B56" i="28" a="1"/>
  <c r="B56" i="28" s="1"/>
  <c r="C56" i="28" a="1"/>
  <c r="C56" i="28" s="1"/>
  <c r="D56" i="28" a="1"/>
  <c r="D56" i="28" s="1"/>
  <c r="E56" i="28" a="1"/>
  <c r="E56" i="28" s="1"/>
  <c r="F56" i="28" a="1"/>
  <c r="F56" i="28" s="1"/>
  <c r="B57" i="28" a="1"/>
  <c r="B57" i="28" s="1"/>
  <c r="C57" i="28" a="1"/>
  <c r="C57" i="28" s="1"/>
  <c r="D57" i="28" a="1"/>
  <c r="D57" i="28" s="1"/>
  <c r="E57" i="28" a="1"/>
  <c r="E57" i="28" s="1"/>
  <c r="F57" i="28" a="1"/>
  <c r="F57" i="28" s="1"/>
  <c r="B58" i="28" a="1"/>
  <c r="B58" i="28" s="1"/>
  <c r="C58" i="28" a="1"/>
  <c r="C58" i="28" s="1"/>
  <c r="D58" i="28" a="1"/>
  <c r="D58" i="28" s="1"/>
  <c r="E58" i="28" a="1"/>
  <c r="E58" i="28" s="1"/>
  <c r="F58" i="28" a="1"/>
  <c r="F58" i="28" s="1"/>
  <c r="A4" i="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<sst xmlns="http://schemas.openxmlformats.org/spreadsheetml/2006/main" count="119245" uniqueCount="17064">
  <si>
    <t>For data-specific information:</t>
  </si>
  <si>
    <t>For media inquiries:</t>
  </si>
  <si>
    <t>media@cihi.ca</t>
  </si>
  <si>
    <t>Talk to us</t>
  </si>
  <si>
    <t>N.L.</t>
  </si>
  <si>
    <t>P.E.I.</t>
  </si>
  <si>
    <t>N.S.</t>
  </si>
  <si>
    <t>N.B.</t>
  </si>
  <si>
    <t>Que.</t>
  </si>
  <si>
    <t>Ont.</t>
  </si>
  <si>
    <t>Man.</t>
  </si>
  <si>
    <t>Sask.</t>
  </si>
  <si>
    <t>Alta.</t>
  </si>
  <si>
    <t>B.C.</t>
  </si>
  <si>
    <t>Y.T.</t>
  </si>
  <si>
    <t>N.W.T.</t>
  </si>
  <si>
    <t>Nun.</t>
  </si>
  <si>
    <t>Specialists</t>
  </si>
  <si>
    <t>Male</t>
  </si>
  <si>
    <t>Female</t>
  </si>
  <si>
    <t>Rural</t>
  </si>
  <si>
    <t>Urban</t>
  </si>
  <si>
    <t xml:space="preserve">Notes </t>
  </si>
  <si>
    <t>† Number of physicians for whom the jurisdiction of the preferred mailing address in the previous year is different from the jurisdiction of the preferred mailing address in the current year. Physicians are included in migration counts regardless of practice changes (i.e., family medicine to specialist).</t>
  </si>
  <si>
    <t>‡ Excludes physicians where place of MD graduation is unknown.</t>
  </si>
  <si>
    <t>** Excludes physicians where sex is unknown.</t>
  </si>
  <si>
    <t>†† Excludes physicians where urban/rural status is unknown.</t>
  </si>
  <si>
    <t xml:space="preserve">Includes active physicians in clinical and non-clinical practice (e.g., research and academia) who have an MD degree and a valid mailing address. </t>
  </si>
  <si>
    <t xml:space="preserve">Source </t>
  </si>
  <si>
    <t>Specialty</t>
  </si>
  <si>
    <t>6–10</t>
  </si>
  <si>
    <t>26–30</t>
  </si>
  <si>
    <t>31–35</t>
  </si>
  <si>
    <t>Canadian</t>
  </si>
  <si>
    <t>Foreign</t>
  </si>
  <si>
    <t>Location**</t>
  </si>
  <si>
    <t>‡ Excludes physicians where sex is unknown.</t>
  </si>
  <si>
    <t>§ Excludes physicians where place of MD graduation is unknown.</t>
  </si>
  <si>
    <t>** Excludes physicians where urban/rural status is unknown.</t>
  </si>
  <si>
    <t>Unknown</t>
  </si>
  <si>
    <t>Newfoundland and Labrador</t>
  </si>
  <si>
    <t xml:space="preserve">Notes  </t>
  </si>
  <si>
    <t xml:space="preserve">Sources  </t>
  </si>
  <si>
    <t>Prince Edward Island</t>
  </si>
  <si>
    <t>Nova Scotia</t>
  </si>
  <si>
    <t>New Brunswick</t>
  </si>
  <si>
    <t>Quebec</t>
  </si>
  <si>
    <t>Ontario</t>
  </si>
  <si>
    <t>Manitoba</t>
  </si>
  <si>
    <t>Saskatchewan</t>
  </si>
  <si>
    <t>South Zone</t>
  </si>
  <si>
    <t>Calgary Zone</t>
  </si>
  <si>
    <t>Central Zone</t>
  </si>
  <si>
    <t>Edmonton Zone</t>
  </si>
  <si>
    <t>North Zone</t>
  </si>
  <si>
    <t>Alberta</t>
  </si>
  <si>
    <t>British Columbia</t>
  </si>
  <si>
    <t>30–39</t>
  </si>
  <si>
    <t>40–49</t>
  </si>
  <si>
    <t>50–59</t>
  </si>
  <si>
    <t>60–64</t>
  </si>
  <si>
    <t>65–69</t>
  </si>
  <si>
    <t>70–74</t>
  </si>
  <si>
    <t>75–79</t>
  </si>
  <si>
    <t>Total</t>
  </si>
  <si>
    <t>Canada</t>
  </si>
  <si>
    <t>Notes</t>
  </si>
  <si>
    <t xml:space="preserve">For those physicians for whom date of birth was not available, ages were calculated using year of MD graduation, with age at MD graduation equal to 25 years. </t>
  </si>
  <si>
    <t>Source</t>
  </si>
  <si>
    <t>Dermatology</t>
  </si>
  <si>
    <t>Neurology</t>
  </si>
  <si>
    <t>Pediatrics</t>
  </si>
  <si>
    <t>Psychiatry</t>
  </si>
  <si>
    <t>Anesthesiology</t>
  </si>
  <si>
    <t>Neuropathology</t>
  </si>
  <si>
    <t>Neurosurgery</t>
  </si>
  <si>
    <t>Ophthalmology</t>
  </si>
  <si>
    <t>Urology</t>
  </si>
  <si>
    <t>The physician-per-population ratio is calculated annually using the most recent Statistics Canada population estimates.</t>
  </si>
  <si>
    <t>Sources</t>
  </si>
  <si>
    <t>11–15</t>
  </si>
  <si>
    <t>16–20</t>
  </si>
  <si>
    <t>21–25</t>
  </si>
  <si>
    <t>Excludes physicians where place of MD graduation is unknown.</t>
  </si>
  <si>
    <t>General practice</t>
  </si>
  <si>
    <t>Emergency family medicine</t>
  </si>
  <si>
    <t>Family medicine</t>
  </si>
  <si>
    <t>Diagnostic radiology</t>
  </si>
  <si>
    <t>Emergency medicine</t>
  </si>
  <si>
    <t>Internal medicine</t>
  </si>
  <si>
    <t>Medical genetics</t>
  </si>
  <si>
    <t>Nuclear medicine</t>
  </si>
  <si>
    <t>Physical medicine and rehabilitation</t>
  </si>
  <si>
    <t>Public health and preventive medicine</t>
  </si>
  <si>
    <t>Radiation oncology</t>
  </si>
  <si>
    <t>Hematological pathology</t>
  </si>
  <si>
    <t>Medical biochemistry</t>
  </si>
  <si>
    <t>Medical microbiology</t>
  </si>
  <si>
    <t>Cardiac surgery</t>
  </si>
  <si>
    <t>General surgery</t>
  </si>
  <si>
    <t>Obstetrics and gynecology</t>
  </si>
  <si>
    <t>Orthopedic surgery</t>
  </si>
  <si>
    <t>Otolaryngology — Head and neck surgery</t>
  </si>
  <si>
    <t>Plastic surgery</t>
  </si>
  <si>
    <t>Vascular surgery</t>
  </si>
  <si>
    <t>Total — All physicians</t>
  </si>
  <si>
    <t>Additional subspecialties are added annually to the table as required (e.g., pediatric subspecialties). Interpret with caution when comparing current data with previous years’ data.</t>
  </si>
  <si>
    <t xml:space="preserve">26–30 </t>
  </si>
  <si>
    <t>Years since MD graduation</t>
  </si>
  <si>
    <t>Count
Total</t>
  </si>
  <si>
    <t>Percentage
Total</t>
  </si>
  <si>
    <t>Interjurisdictional migration is determined by comparing the jurisdiction of residence of physicians in the previous year with the jurisdiction of residence of physicians in the given year.</t>
  </si>
  <si>
    <t>Physicians are included in migration counts regardless of practice changes (i.e., family medicine to specialist or vice-versa).</t>
  </si>
  <si>
    <t>Year</t>
  </si>
  <si>
    <t>* Ratio calculated using the most recent population data available (see Table A1 for details).</t>
  </si>
  <si>
    <t>Indicator</t>
  </si>
  <si>
    <t>All</t>
  </si>
  <si>
    <t xml:space="preserve">Table of contents
</t>
  </si>
  <si>
    <t>All physicians</t>
  </si>
  <si>
    <t>Physician supply — Change in total numbers</t>
  </si>
  <si>
    <t>Physician supply — Percentage change</t>
  </si>
  <si>
    <t>Net migration between jurisdictions</t>
  </si>
  <si>
    <t>Canadian educated</t>
  </si>
  <si>
    <t>Internationally educated</t>
  </si>
  <si>
    <t>Percentage who received their MD &lt;6 years ago</t>
  </si>
  <si>
    <t>Percentage who received their MD 36+ years ago</t>
  </si>
  <si>
    <t>Physician sex**</t>
  </si>
  <si>
    <t>Total number of physicians</t>
  </si>
  <si>
    <t>Total physicians per 100,000 population*</t>
  </si>
  <si>
    <r>
      <t>Average age</t>
    </r>
    <r>
      <rPr>
        <b/>
        <vertAlign val="superscript"/>
        <sz val="11"/>
        <rFont val="Arial"/>
        <family val="2"/>
      </rPr>
      <t>†</t>
    </r>
  </si>
  <si>
    <r>
      <t>Sex</t>
    </r>
    <r>
      <rPr>
        <b/>
        <vertAlign val="superscript"/>
        <sz val="11"/>
        <rFont val="Arial"/>
        <family val="2"/>
      </rPr>
      <t>‡</t>
    </r>
  </si>
  <si>
    <t>Medical specialists</t>
  </si>
  <si>
    <t xml:space="preserve">Fewer than 6 </t>
  </si>
  <si>
    <t>36 and more</t>
  </si>
  <si>
    <r>
      <t>Place of MD graduation</t>
    </r>
    <r>
      <rPr>
        <b/>
        <vertAlign val="superscript"/>
        <sz val="11"/>
        <color theme="1"/>
        <rFont val="Arial"/>
        <family val="2"/>
      </rPr>
      <t>§</t>
    </r>
  </si>
  <si>
    <r>
      <t>Net migration between jurisdictions</t>
    </r>
    <r>
      <rPr>
        <b/>
        <vertAlign val="superscript"/>
        <sz val="11"/>
        <rFont val="Arial"/>
        <family val="2"/>
      </rPr>
      <t>††</t>
    </r>
  </si>
  <si>
    <t>Moved abroad</t>
  </si>
  <si>
    <t>Returned from abroad</t>
  </si>
  <si>
    <t>Health region</t>
  </si>
  <si>
    <t>Family medicine physicians</t>
  </si>
  <si>
    <t>—</t>
  </si>
  <si>
    <t>Younger than 30</t>
  </si>
  <si>
    <t>80 and older</t>
  </si>
  <si>
    <t xml:space="preserve">1.0 Family medicine </t>
  </si>
  <si>
    <t xml:space="preserve">Internal medicine </t>
  </si>
  <si>
    <t>Physician type</t>
  </si>
  <si>
    <t xml:space="preserve">Fewer than 11 </t>
  </si>
  <si>
    <t>Canada graduates</t>
  </si>
  <si>
    <t>Foreign graduates</t>
  </si>
  <si>
    <t>Unknown place of graduation</t>
  </si>
  <si>
    <t>Count
Canada graduates</t>
  </si>
  <si>
    <t>Percentage
Canada graduates</t>
  </si>
  <si>
    <t>Count
Foreign graduates</t>
  </si>
  <si>
    <t>Percentage
Foreign graduates</t>
  </si>
  <si>
    <t>Count
Unknown place of graduation</t>
  </si>
  <si>
    <t>Percentage
Unknown place of graduation</t>
  </si>
  <si>
    <t>Total physicians</t>
  </si>
  <si>
    <t>n/a: Not applicable.</t>
  </si>
  <si>
    <t xml:space="preserve">Net international migration (number returning − number leaving) </t>
  </si>
  <si>
    <t>See Table A1 — Statistics Canada population estimates.</t>
  </si>
  <si>
    <t>Fewer than 6</t>
  </si>
  <si>
    <t>Medical genetics and genomics</t>
  </si>
  <si>
    <t>Jurisdiction</t>
  </si>
  <si>
    <t>Number of physicians</t>
  </si>
  <si>
    <t>Number male</t>
  </si>
  <si>
    <t>Number female</t>
  </si>
  <si>
    <t>Number sex unknown</t>
  </si>
  <si>
    <t>Average age</t>
  </si>
  <si>
    <t>Number unknown urban or rural</t>
  </si>
  <si>
    <t>Years since graduation: Fewer than 6</t>
  </si>
  <si>
    <t>Years since graduation: 6–10</t>
  </si>
  <si>
    <t>Years since graduation: 26–30</t>
  </si>
  <si>
    <t>Years since graduation: 31–35</t>
  </si>
  <si>
    <t>Years since graduation: 36 and more</t>
  </si>
  <si>
    <t>Number of physicians who returned from abroad</t>
  </si>
  <si>
    <t>Number of physicians who moved abroad</t>
  </si>
  <si>
    <t>Net migration between Canadian jurisdictions</t>
  </si>
  <si>
    <t>Technical notes</t>
  </si>
  <si>
    <t>Physician to population ratio</t>
  </si>
  <si>
    <t>Number in Rural areas</t>
  </si>
  <si>
    <t>Number in Urban areas</t>
  </si>
  <si>
    <t>Place of MD Graduation: Canada</t>
  </si>
  <si>
    <t>Place of MD Graduation: Foreign</t>
  </si>
  <si>
    <t>Years since graduation: 11–25</t>
  </si>
  <si>
    <t>Gain_count</t>
  </si>
  <si>
    <t>Loss_count</t>
  </si>
  <si>
    <t>Statistics Canada Population</t>
  </si>
  <si>
    <t>11–25</t>
  </si>
  <si>
    <t xml:space="preserve">   Male</t>
  </si>
  <si>
    <t xml:space="preserve">   Female</t>
  </si>
  <si>
    <t>Eastern Health</t>
  </si>
  <si>
    <t xml:space="preserve">Central Health </t>
  </si>
  <si>
    <t>Western Health</t>
  </si>
  <si>
    <t>Labrador–Grenfell Health</t>
  </si>
  <si>
    <t>Health PEI</t>
  </si>
  <si>
    <t>Zone 1 (Moncton Area)</t>
  </si>
  <si>
    <t>Zone 2 (Saint John Area)</t>
  </si>
  <si>
    <t>Zone 3 (Fredericton Area)</t>
  </si>
  <si>
    <t>Zone 4 (Edmundston Area)</t>
  </si>
  <si>
    <t>Zone 5 (Campbellton Area)</t>
  </si>
  <si>
    <t>Zone 6 (Bathurst Area)</t>
  </si>
  <si>
    <t>Bas-Saint-Laurent Region</t>
  </si>
  <si>
    <t>Saguenay–Lac-Saint-Jean Region</t>
  </si>
  <si>
    <t>Capitale-Nationale Region</t>
  </si>
  <si>
    <t>Mauricie et Centre-du-Québec Region</t>
  </si>
  <si>
    <t>Estrie Region</t>
  </si>
  <si>
    <t>Montréal Region</t>
  </si>
  <si>
    <t>Outaouais Region</t>
  </si>
  <si>
    <t>Abitibi-Témiscamingue Region</t>
  </si>
  <si>
    <t>Côte-Nord Region</t>
  </si>
  <si>
    <t>Nord-du-Québec Region</t>
  </si>
  <si>
    <t>Gaspésie–Îles-de-la-Madeleine Region</t>
  </si>
  <si>
    <t>Chaudière-Appalaches Region</t>
  </si>
  <si>
    <t>Laval Region</t>
  </si>
  <si>
    <t>Lanaudière Region</t>
  </si>
  <si>
    <t>Laurentides Region</t>
  </si>
  <si>
    <t>Montérégie Region</t>
  </si>
  <si>
    <t>Nunavik Region</t>
  </si>
  <si>
    <t>Terres-Cries-de-la-Baie-James Region</t>
  </si>
  <si>
    <t>Northern Health Region</t>
  </si>
  <si>
    <t>East Kootenay HSDA</t>
  </si>
  <si>
    <t>Okanagan HSDA</t>
  </si>
  <si>
    <t>Kootenay–Boundary HSDA</t>
  </si>
  <si>
    <t>Thompson/Cariboo HSDA</t>
  </si>
  <si>
    <t>Fraser East HSDA</t>
  </si>
  <si>
    <t>Fraser North HSDA</t>
  </si>
  <si>
    <t>Fraser South HSDA</t>
  </si>
  <si>
    <t>Richmond HSDA</t>
  </si>
  <si>
    <t>Vancouver HSDA</t>
  </si>
  <si>
    <t>North Shore/Coast Garibaldi HSDA</t>
  </si>
  <si>
    <t>South Vancouver Island HSDA</t>
  </si>
  <si>
    <t>Central Vancouver Island HSDA</t>
  </si>
  <si>
    <t>North Vancouver Island HSDA</t>
  </si>
  <si>
    <t>Northwest HSDA</t>
  </si>
  <si>
    <t>Northern Interior HSDA</t>
  </si>
  <si>
    <t>Northeast HSDA</t>
  </si>
  <si>
    <t>Province</t>
  </si>
  <si>
    <t>Jurisdiction (select from cell B3)</t>
  </si>
  <si>
    <t>†† Number of physicians for whom the jurisdiction of the preferred mailing address in the previous year is different from the jurisdiction of the preferred mailing address in the current year. Physicians are included in migration counts regardless of practice changes (i.e., family medicine to specialist).</t>
  </si>
  <si>
    <t>Inclusion criteria</t>
  </si>
  <si>
    <t>Exclusion criteria</t>
  </si>
  <si>
    <t>Clinical specialists</t>
  </si>
  <si>
    <t>Laboratory specialists</t>
  </si>
  <si>
    <t>Surgical specialists</t>
  </si>
  <si>
    <t>Medical scientists</t>
  </si>
  <si>
    <t>LHIN: Local health integration network.</t>
  </si>
  <si>
    <t>HSDA: Health service delivery area.</t>
  </si>
  <si>
    <t>Note</t>
  </si>
  <si>
    <t>Physician Supply</t>
  </si>
  <si>
    <t>Physician supply</t>
  </si>
  <si>
    <t xml:space="preserve"> 6–10</t>
  </si>
  <si>
    <t>Physician type/sex</t>
  </si>
  <si>
    <t xml:space="preserve">Excludes residents, physicians in the military, and semi-retired and retired physicians. </t>
  </si>
  <si>
    <r>
      <t xml:space="preserve">Zone 7 (Miramichi </t>
    </r>
    <r>
      <rPr>
        <sz val="11"/>
        <color theme="1"/>
        <rFont val="Arial"/>
        <family val="2"/>
      </rPr>
      <t>Area)</t>
    </r>
  </si>
  <si>
    <t>§ For those physicians for whom date of birth was not available, ages were calculated using year of MD graduation, with age at MD graduation equal to 25 years. Average age calculations exclude physicians where age is unknown and where age is less than 20 or more than 90.</t>
  </si>
  <si>
    <t xml:space="preserve">         Family medicine</t>
  </si>
  <si>
    <t xml:space="preserve">         Specialists</t>
  </si>
  <si>
    <t xml:space="preserve">      Specialists</t>
  </si>
  <si>
    <t xml:space="preserve">          Family medicine</t>
  </si>
  <si>
    <t xml:space="preserve">          Specialists</t>
  </si>
  <si>
    <t>Physicians by sex tables exclude physicians where sex is unknown.</t>
  </si>
  <si>
    <t>Sex</t>
  </si>
  <si>
    <t>Table 13.0 Physicians who moved abroad, by specialty and jurisdiction, 2016</t>
  </si>
  <si>
    <t>Table 14.0 Physicians who moved abroad, graduates of Canadian medical schools, by specialty and jurisdiction, 2016</t>
  </si>
  <si>
    <t>Table 15.0 Physicians who moved abroad, by physician type, years since MD graduation and jurisdiction, 2016</t>
  </si>
  <si>
    <t>Table 18.0 Physicians who returned from abroad, by physician type, years since MD graduation and jurisdiction on December 31, 2016</t>
  </si>
  <si>
    <t>Physicians who moved abroad include physicians who were active in the SMDB in the previous year and left Canada to move abroad in the given year.</t>
  </si>
  <si>
    <t xml:space="preserve">Sources </t>
  </si>
  <si>
    <t>Social media:</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</si>
  <si>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</si>
  <si>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</si>
  <si>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</si>
  <si>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</si>
  <si>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</si>
  <si>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</si>
  <si>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</si>
  <si>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</si>
  <si>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</si>
  <si>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</si>
  <si>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</si>
  <si>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</si>
  <si>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</si>
  <si>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</si>
  <si>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</si>
  <si>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</si>
  <si>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</si>
  <si>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</si>
  <si>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</si>
  <si>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</si>
  <si>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</si>
  <si>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</si>
  <si>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</si>
  <si>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</si>
  <si>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</si>
  <si>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</si>
  <si>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</si>
  <si>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</si>
  <si>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</si>
  <si>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</si>
  <si>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</si>
  <si>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</si>
  <si>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</si>
  <si>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</si>
  <si>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</si>
  <si>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</si>
  <si>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</si>
  <si>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</si>
  <si>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</si>
  <si>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</si>
  <si>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</si>
  <si>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</si>
  <si>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</si>
  <si>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</si>
  <si>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</si>
  <si>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</si>
  <si>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</si>
  <si>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</si>
  <si>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</si>
  <si>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</si>
  <si>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</si>
  <si>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</si>
  <si>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</si>
  <si>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</si>
  <si>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</si>
  <si>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</si>
  <si>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</si>
  <si>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</si>
  <si>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</si>
  <si>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</si>
  <si>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</si>
  <si>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</si>
  <si>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</si>
  <si>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</si>
  <si>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</si>
  <si>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</si>
  <si>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</si>
  <si>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</si>
  <si>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</si>
  <si>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</si>
  <si>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</si>
  <si>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</si>
  <si>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</si>
  <si>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</si>
  <si>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</si>
  <si>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</si>
  <si>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</si>
  <si>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</si>
  <si>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</si>
  <si>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</si>
  <si>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</si>
  <si>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</si>
  <si>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</si>
  <si>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</si>
  <si>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</si>
  <si>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</si>
  <si>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</si>
  <si>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</si>
  <si>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</si>
  <si>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</si>
  <si>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</si>
  <si>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</si>
  <si>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</si>
  <si>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</si>
  <si>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</si>
  <si>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</si>
  <si>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</si>
  <si>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</si>
  <si>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</si>
  <si>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</si>
  <si>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</si>
  <si>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</si>
  <si>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</si>
  <si>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</si>
  <si>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</si>
  <si>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</si>
  <si>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</si>
  <si>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</si>
  <si>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</si>
  <si>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</si>
  <si>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</si>
  <si>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</si>
  <si>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</si>
  <si>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</si>
  <si>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</si>
  <si>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</si>
  <si>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</si>
  <si>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</si>
  <si>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</si>
  <si>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</si>
  <si>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</si>
  <si>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</si>
  <si>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</si>
  <si>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</si>
  <si>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</si>
  <si>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</si>
  <si>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</si>
  <si>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</si>
  <si>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</si>
  <si>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</si>
  <si>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</si>
  <si>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</si>
  <si>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</si>
  <si>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</si>
  <si>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</si>
  <si>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</si>
  <si>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</si>
  <si>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</si>
  <si>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</si>
  <si>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</si>
  <si>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</si>
  <si>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</si>
  <si>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</si>
  <si>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</si>
  <si>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</si>
  <si>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</si>
  <si>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</si>
  <si>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</si>
  <si>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</si>
  <si>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</si>
  <si>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</si>
  <si>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</si>
  <si>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</si>
  <si>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</si>
  <si>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</si>
  <si>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</si>
  <si>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</si>
  <si>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</si>
  <si>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</si>
  <si>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</si>
  <si>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</si>
  <si>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</si>
  <si>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</si>
  <si>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</si>
  <si>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</si>
  <si>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</si>
  <si>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</si>
  <si>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</si>
  <si>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</si>
  <si>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</si>
  <si>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</si>
  <si>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</si>
  <si>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</si>
  <si>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</si>
  <si>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</si>
  <si>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</si>
  <si>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</si>
  <si>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</si>
  <si>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</si>
  <si>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</si>
  <si>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</si>
  <si>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</si>
  <si>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</si>
  <si>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</si>
  <si>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</si>
  <si>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</si>
  <si>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</si>
  <si>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</si>
  <si>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</si>
  <si>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</si>
  <si>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</si>
  <si>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</si>
  <si>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</si>
  <si>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</si>
  <si>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</si>
  <si>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</si>
  <si>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</si>
  <si>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</si>
  <si>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</si>
  <si>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</si>
  <si>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</si>
  <si>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</si>
  <si>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</si>
  <si>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</si>
  <si>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</si>
  <si>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</si>
  <si>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</si>
  <si>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</si>
  <si>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</si>
  <si>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</si>
  <si>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</si>
  <si>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</si>
  <si>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</si>
  <si>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</si>
  <si>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</si>
  <si>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</si>
  <si>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</si>
  <si>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</si>
  <si>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</si>
  <si>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</si>
  <si>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</si>
  <si>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</si>
  <si>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</si>
  <si>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</si>
  <si>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</si>
  <si>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</si>
  <si>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</si>
  <si>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</si>
  <si>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</si>
  <si>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</si>
  <si>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</si>
  <si>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</si>
  <si>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</si>
  <si>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</si>
  <si>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</si>
  <si>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</si>
  <si>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</si>
  <si>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</si>
  <si>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</si>
  <si>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</si>
  <si>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</si>
  <si>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</si>
  <si>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</si>
  <si>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</si>
  <si>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</si>
  <si>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</si>
  <si>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</si>
  <si>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</si>
  <si>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</si>
  <si>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</si>
  <si>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</si>
  <si>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</si>
  <si>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</si>
  <si>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</si>
  <si>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</si>
  <si>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</si>
  <si>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</si>
  <si>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</si>
  <si>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</si>
  <si>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</si>
  <si>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</si>
  <si>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</si>
  <si>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</si>
  <si>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</si>
  <si>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</si>
  <si>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</si>
  <si>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</si>
  <si>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</si>
  <si>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</si>
  <si>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</si>
  <si>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</si>
  <si>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</si>
  <si>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</si>
  <si>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</si>
  <si>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</si>
  <si>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</si>
  <si>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</si>
  <si>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</si>
  <si>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</si>
  <si>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</si>
  <si>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</si>
  <si>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</si>
  <si>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</si>
  <si>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</si>
  <si>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</si>
  <si>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</si>
  <si>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</si>
  <si>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</si>
  <si>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</si>
  <si>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</si>
  <si>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</si>
  <si>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</si>
  <si>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</si>
  <si>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</si>
  <si>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</si>
  <si>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</si>
  <si>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</si>
  <si>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</si>
  <si>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</si>
  <si>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</si>
  <si>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</si>
  <si>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</si>
  <si>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</si>
  <si>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</si>
  <si>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</si>
  <si>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</si>
  <si>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</si>
  <si>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</si>
  <si>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</si>
  <si>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</si>
  <si>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</si>
  <si>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</si>
  <si>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</si>
  <si>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</si>
  <si>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</si>
  <si>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</si>
  <si>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</si>
  <si>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</si>
  <si>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</si>
  <si>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</si>
  <si>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</si>
  <si>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</si>
  <si>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</si>
  <si>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</si>
  <si>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</si>
  <si>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</si>
  <si>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</si>
  <si>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</si>
  <si>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</si>
  <si>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</si>
  <si>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</si>
  <si>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</si>
  <si>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</si>
  <si>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</si>
  <si>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</si>
  <si>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</si>
  <si>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</si>
  <si>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</si>
  <si>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</si>
  <si>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</si>
  <si>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</si>
  <si>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</si>
  <si>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</si>
  <si>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</si>
  <si>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</si>
  <si>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</si>
  <si>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</si>
  <si>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</si>
  <si>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</si>
  <si>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</si>
  <si>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</si>
  <si>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</si>
  <si>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</si>
  <si>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</si>
  <si>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</si>
  <si>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</si>
  <si>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</si>
  <si>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</si>
  <si>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</si>
  <si>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</si>
  <si>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</si>
  <si>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</si>
  <si>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</si>
  <si>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</si>
  <si>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</si>
  <si>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</si>
  <si>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</si>
  <si>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</si>
  <si>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</si>
  <si>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</si>
  <si>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</si>
  <si>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</si>
  <si>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</si>
  <si>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</si>
  <si>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</si>
  <si>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</si>
  <si>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</si>
  <si>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</si>
  <si>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</si>
  <si>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</si>
  <si>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</si>
  <si>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</si>
  <si>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</si>
  <si>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</si>
  <si>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</si>
  <si>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</si>
  <si>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</si>
  <si>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</si>
  <si>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</si>
  <si>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</si>
  <si>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</si>
  <si>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</si>
  <si>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</si>
  <si>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</si>
  <si>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</si>
  <si>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</si>
  <si>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</si>
  <si>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</si>
  <si>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</si>
  <si>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</si>
  <si>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</si>
  <si>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</si>
  <si>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</si>
  <si>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</si>
  <si>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</si>
  <si>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</si>
  <si>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</si>
  <si>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</si>
  <si>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</si>
  <si>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</si>
  <si>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</si>
  <si>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</si>
  <si>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</si>
  <si>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</si>
  <si>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</si>
  <si>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</si>
  <si>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</si>
  <si>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</si>
  <si>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</si>
  <si>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</si>
  <si>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</si>
  <si>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</si>
  <si>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</si>
  <si>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</si>
  <si>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</si>
  <si>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</si>
  <si>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</si>
  <si>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</si>
  <si>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</si>
  <si>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</si>
  <si>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</si>
  <si>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</si>
  <si>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</si>
  <si>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</si>
  <si>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</si>
  <si>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</si>
  <si>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</si>
  <si>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</si>
  <si>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</si>
  <si>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</si>
  <si>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</si>
  <si>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</si>
  <si>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</si>
  <si>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</si>
  <si>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</si>
  <si>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</si>
  <si>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</si>
  <si>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</si>
  <si>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</si>
  <si>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</si>
  <si>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</si>
  <si>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</si>
  <si>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</si>
  <si>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</si>
  <si>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</si>
  <si>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</si>
  <si>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</si>
  <si>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</si>
  <si>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</si>
  <si>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</si>
  <si>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</si>
  <si>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</si>
  <si>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</si>
  <si>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</si>
  <si>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</si>
  <si>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</si>
  <si>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</si>
  <si>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</si>
  <si>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</si>
  <si>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</si>
  <si>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</si>
  <si>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</si>
  <si>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</si>
  <si>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</si>
  <si>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</si>
  <si>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</si>
  <si>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</si>
  <si>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</si>
  <si>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</si>
  <si>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</si>
  <si>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</si>
  <si>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</si>
  <si>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</si>
  <si>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</si>
  <si>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</si>
  <si>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</si>
  <si>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</si>
  <si>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</si>
  <si>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</si>
  <si>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</si>
  <si>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</si>
  <si>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</si>
  <si>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</si>
  <si>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</si>
  <si>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</si>
  <si>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</si>
  <si>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</si>
  <si>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</si>
  <si>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</si>
  <si>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</si>
  <si>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</si>
  <si>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</si>
  <si>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</si>
  <si>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</si>
  <si>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</si>
  <si>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</si>
  <si>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</si>
  <si>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</si>
  <si>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</si>
  <si>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</si>
  <si>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</si>
  <si>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</si>
  <si>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</si>
  <si>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</si>
  <si>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</si>
  <si>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</si>
  <si>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</si>
  <si>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</si>
  <si>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</si>
  <si>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</si>
  <si>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</si>
  <si>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</si>
  <si>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</si>
  <si>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</si>
  <si>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</si>
  <si>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</si>
  <si>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</si>
  <si>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</si>
  <si>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</si>
  <si>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</si>
  <si>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</si>
  <si>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</si>
  <si>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</si>
  <si>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</si>
  <si>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</si>
  <si>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</si>
  <si>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</si>
  <si>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</si>
  <si>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</si>
  <si>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</si>
  <si>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</si>
  <si>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</si>
  <si>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</si>
  <si>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</si>
  <si>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</si>
  <si>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</si>
  <si>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</si>
  <si>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</si>
  <si>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</si>
  <si>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</si>
  <si>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</si>
  <si>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</si>
  <si>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</si>
  <si>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</si>
  <si>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</si>
  <si>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</si>
  <si>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</si>
  <si>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</si>
  <si>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</si>
  <si>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</si>
  <si>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</si>
  <si>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</si>
  <si>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</si>
  <si>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</si>
  <si>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</si>
  <si>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</si>
  <si>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</si>
  <si>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</si>
  <si>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</si>
  <si>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</si>
  <si>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</si>
  <si>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</si>
  <si>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</si>
  <si>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</si>
  <si>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</si>
  <si>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</si>
  <si>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</si>
  <si>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</si>
  <si>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</si>
  <si>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</si>
  <si>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</si>
  <si>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</si>
  <si>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</si>
  <si>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</si>
  <si>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</si>
  <si>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</si>
  <si>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</si>
  <si>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</si>
  <si>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</si>
  <si>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</si>
  <si>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</si>
  <si>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</si>
  <si>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</si>
  <si>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</si>
  <si>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</si>
  <si>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</si>
  <si>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</si>
  <si>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</si>
  <si>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</si>
  <si>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</si>
  <si>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</si>
  <si>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</si>
  <si>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</si>
  <si>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</si>
  <si>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</si>
  <si>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</si>
  <si>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</si>
  <si>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</si>
  <si>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</si>
  <si>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</si>
  <si>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</si>
  <si>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</si>
  <si>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</si>
  <si>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</si>
  <si>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</si>
  <si>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</si>
  <si>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</si>
  <si>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</si>
  <si>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</si>
  <si>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</si>
  <si>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</si>
  <si>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</si>
  <si>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</si>
  <si>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</si>
  <si>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</si>
  <si>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</si>
  <si>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</si>
  <si>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</si>
  <si>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</si>
  <si>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</si>
  <si>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</si>
  <si>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</si>
  <si>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</si>
  <si>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</si>
  <si>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</si>
  <si>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</si>
  <si>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</si>
  <si>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</si>
  <si>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</si>
  <si>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</si>
  <si>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</si>
  <si>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</si>
  <si>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</si>
  <si>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</si>
  <si>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</si>
  <si>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</si>
  <si>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</si>
  <si>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</si>
  <si>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</si>
  <si>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</si>
  <si>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</si>
  <si>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</si>
  <si>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</si>
  <si>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</si>
  <si>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</si>
  <si>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</si>
  <si>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</si>
  <si>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</si>
  <si>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</si>
  <si>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</si>
  <si>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</si>
  <si>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</si>
  <si>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</si>
  <si>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</si>
  <si>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</si>
  <si>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</si>
  <si>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</si>
  <si>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</si>
  <si>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</si>
  <si>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</si>
  <si>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</si>
  <si>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</si>
  <si>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</si>
  <si>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</si>
  <si>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</si>
  <si>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</si>
  <si>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</si>
  <si>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</si>
  <si>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</si>
  <si>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</si>
  <si>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</si>
  <si>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</si>
  <si>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</si>
  <si>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</si>
  <si>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</si>
  <si>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</si>
  <si>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</si>
  <si>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</si>
  <si>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</si>
  <si>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</si>
  <si>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</si>
  <si>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</si>
  <si>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</si>
  <si>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</si>
  <si>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</si>
  <si>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</si>
  <si>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</si>
  <si>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</si>
  <si>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</si>
  <si>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</si>
  <si>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</si>
  <si>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</si>
  <si>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</si>
  <si>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</si>
  <si>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</si>
  <si>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</si>
  <si>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</si>
  <si>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</si>
  <si>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</si>
  <si>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</si>
  <si>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</si>
  <si>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</si>
  <si>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</si>
  <si>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</si>
  <si>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</si>
  <si>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</si>
  <si>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</si>
  <si>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</si>
  <si>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</si>
  <si>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</si>
  <si>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</si>
  <si>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</si>
  <si>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</si>
  <si>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</si>
  <si>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</si>
  <si>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</si>
  <si>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</si>
  <si>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</si>
  <si>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</si>
  <si>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</si>
  <si>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</si>
  <si>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</si>
  <si>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</si>
  <si>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</si>
  <si>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</si>
  <si>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</si>
  <si>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</si>
  <si>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</si>
  <si>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</si>
  <si>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</si>
  <si>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</si>
  <si>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</si>
  <si>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</si>
  <si>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</si>
  <si>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</si>
  <si>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</si>
  <si>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</si>
  <si>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</si>
  <si>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</si>
  <si>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</si>
  <si>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</si>
  <si>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</si>
  <si>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</si>
  <si>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</si>
  <si>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</si>
  <si>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</si>
  <si>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</si>
  <si>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</si>
  <si>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</si>
  <si>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</si>
  <si>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</si>
  <si>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</si>
  <si>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</si>
  <si>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</si>
  <si>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</si>
  <si>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</si>
  <si>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</si>
  <si>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</si>
  <si>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</si>
  <si>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</si>
  <si>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</si>
  <si>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</si>
  <si>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</si>
  <si>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</si>
  <si>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</si>
  <si>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</si>
  <si>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</si>
  <si>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</si>
  <si>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</si>
  <si>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</si>
  <si>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</si>
  <si>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</si>
  <si>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</si>
  <si>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</si>
  <si>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</si>
  <si>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</si>
  <si>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</si>
  <si>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</si>
  <si>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</si>
  <si>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</si>
  <si>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</si>
  <si>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</si>
  <si>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</si>
  <si>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</si>
  <si>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</si>
  <si>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</si>
  <si>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</si>
  <si>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</si>
  <si>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</si>
  <si>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</si>
  <si>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</si>
  <si>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</si>
  <si>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</si>
  <si>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</si>
  <si>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</si>
  <si>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</si>
  <si>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</si>
  <si>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</si>
  <si>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</si>
  <si>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</si>
  <si>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</si>
  <si>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</si>
  <si>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</si>
  <si>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</si>
  <si>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</si>
  <si>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</si>
  <si>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</si>
  <si>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</si>
  <si>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</si>
  <si>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</si>
  <si>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</si>
  <si>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</si>
  <si>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</si>
  <si>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</si>
  <si>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</si>
  <si>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</si>
  <si>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</si>
  <si>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</si>
  <si>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</si>
  <si>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</si>
  <si>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</si>
  <si>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</si>
  <si>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</si>
  <si>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</si>
  <si>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</si>
  <si>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</si>
  <si>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</si>
  <si>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</si>
  <si>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</si>
  <si>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</si>
  <si>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</si>
  <si>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</si>
  <si>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</si>
  <si>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</si>
  <si>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</si>
  <si>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</si>
  <si>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</si>
  <si>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</si>
  <si>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</si>
  <si>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</si>
  <si>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</si>
  <si>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</si>
  <si>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</si>
  <si>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</si>
  <si>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</si>
  <si>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</si>
  <si>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</si>
  <si>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</si>
  <si>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</si>
  <si>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</si>
  <si>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</si>
  <si>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</si>
  <si>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</si>
  <si>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</si>
  <si>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</si>
  <si>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</si>
  <si>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</si>
  <si>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</si>
  <si>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</si>
  <si>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</si>
  <si>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</si>
  <si>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</si>
  <si>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</si>
  <si>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</si>
  <si>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</si>
  <si>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</si>
  <si>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</si>
  <si>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</si>
  <si>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</si>
  <si>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</si>
  <si>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</si>
  <si>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</si>
  <si>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</si>
  <si>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</si>
  <si>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</si>
  <si>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</si>
  <si>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</si>
  <si>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</si>
  <si>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</si>
  <si>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</si>
  <si>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</si>
  <si>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</si>
  <si>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</si>
  <si>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</si>
  <si>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</si>
  <si>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</si>
  <si>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</si>
  <si>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</si>
  <si>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</si>
  <si>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</si>
  <si>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</si>
  <si>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</si>
  <si>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</si>
  <si>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</si>
  <si>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</si>
  <si>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</si>
  <si>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</si>
  <si>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</si>
  <si>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</si>
  <si>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</si>
  <si>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</si>
  <si>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</si>
  <si>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</si>
  <si>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</si>
  <si>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</si>
  <si>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</si>
  <si>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</si>
  <si>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</si>
  <si>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</si>
  <si>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</si>
  <si>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</si>
  <si>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</si>
  <si>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</si>
  <si>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</si>
  <si>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</si>
  <si>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</si>
  <si>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</si>
  <si>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</si>
  <si>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</si>
  <si>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</si>
  <si>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</si>
  <si>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</si>
  <si>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</si>
  <si>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</si>
  <si>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</si>
  <si>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</si>
  <si>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</si>
  <si>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</si>
  <si>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</si>
  <si>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</si>
  <si>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</si>
  <si>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</si>
  <si>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</si>
  <si>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</si>
  <si>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</si>
  <si>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</si>
  <si>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</si>
  <si>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</si>
  <si>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</si>
  <si>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</si>
  <si>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</si>
  <si>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</si>
  <si>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</si>
  <si>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</si>
  <si>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</si>
  <si>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</si>
  <si>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</si>
  <si>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</si>
  <si>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</si>
  <si>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</si>
  <si>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</si>
  <si>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</si>
  <si>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</si>
  <si>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</si>
  <si>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</si>
  <si>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</si>
  <si>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</si>
  <si>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</si>
  <si>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</si>
  <si>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</si>
  <si>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</si>
  <si>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</si>
  <si>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</si>
  <si>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</si>
  <si>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</si>
  <si>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</si>
  <si>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</si>
  <si>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</si>
  <si>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</si>
  <si>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</si>
  <si>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</si>
  <si>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</si>
  <si>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</si>
  <si>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</si>
  <si>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</si>
  <si>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</si>
  <si>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</si>
  <si>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</si>
  <si>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</si>
  <si>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</si>
  <si>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</si>
  <si>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</si>
  <si>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</si>
  <si>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</si>
  <si>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</si>
  <si>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</si>
  <si>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</si>
  <si>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</si>
  <si>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</si>
  <si>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</si>
  <si>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</si>
  <si>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</si>
  <si>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</si>
  <si>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</si>
  <si>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</si>
  <si>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</si>
  <si>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</si>
  <si>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</si>
  <si>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</si>
  <si>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</si>
  <si>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</si>
  <si>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</si>
  <si>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</si>
  <si>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</si>
  <si>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</si>
  <si>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</si>
  <si>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</si>
  <si>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</si>
  <si>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</si>
  <si>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</si>
  <si>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</si>
  <si>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</si>
  <si>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</si>
  <si>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</si>
  <si>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</si>
  <si>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</si>
  <si>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</si>
  <si>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</si>
  <si>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</si>
  <si>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</si>
  <si>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</si>
  <si>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</si>
  <si>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</si>
  <si>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</si>
  <si>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</si>
  <si>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</si>
  <si>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</si>
  <si>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</si>
  <si>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</si>
  <si>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</si>
  <si>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</si>
  <si>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</si>
  <si>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</si>
  <si>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</si>
  <si>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</si>
  <si>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</si>
  <si>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</si>
  <si>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</si>
  <si>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</si>
  <si>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</si>
  <si>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</si>
  <si>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</si>
  <si>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</si>
  <si>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</si>
  <si>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</si>
  <si>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</si>
  <si>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</si>
  <si>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</si>
  <si>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</si>
  <si>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</si>
  <si>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</si>
  <si>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</si>
  <si>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</si>
  <si>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</si>
  <si>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</si>
  <si>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</si>
  <si>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</si>
  <si>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</si>
  <si>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</si>
  <si>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</si>
  <si>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</si>
  <si>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</si>
  <si>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</si>
  <si>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</si>
  <si>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</si>
  <si>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</si>
  <si>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</si>
  <si>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</si>
  <si>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</si>
  <si>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</si>
  <si>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</si>
  <si>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</si>
  <si>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</si>
  <si>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</si>
  <si>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</si>
  <si>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</si>
  <si>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</si>
  <si>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</si>
  <si>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</si>
  <si>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</si>
  <si>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</si>
  <si>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</si>
  <si>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</si>
  <si>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</si>
  <si>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</si>
  <si>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</si>
  <si>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</si>
  <si>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</si>
  <si>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</si>
  <si>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</si>
  <si>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</si>
  <si>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</si>
  <si>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</si>
  <si>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</si>
  <si>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</si>
  <si>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</si>
  <si>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</si>
  <si>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</si>
  <si>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</si>
  <si>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</si>
  <si>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</si>
  <si>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</si>
  <si>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</si>
  <si>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</si>
  <si>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</si>
  <si>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</si>
  <si>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</si>
  <si>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</si>
  <si>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</si>
  <si>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</si>
  <si>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</si>
  <si>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</si>
  <si>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</si>
  <si>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</si>
  <si>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</si>
  <si>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</si>
  <si>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</si>
  <si>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</si>
  <si>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</si>
  <si>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</si>
  <si>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</si>
  <si>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</si>
  <si>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</si>
  <si>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</si>
  <si>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</si>
  <si>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</si>
  <si>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</si>
  <si>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</si>
  <si>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</si>
  <si>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</si>
  <si>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</si>
  <si>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</si>
  <si>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</si>
  <si>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</si>
  <si>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</si>
  <si>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</si>
  <si>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</si>
  <si>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</si>
  <si>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</si>
  <si>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</si>
  <si>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</si>
  <si>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</si>
  <si>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</si>
  <si>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</si>
  <si>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</si>
  <si>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</si>
  <si>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</si>
  <si>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</si>
  <si>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</si>
  <si>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</si>
  <si>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</si>
  <si>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</si>
  <si>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</si>
  <si>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</si>
  <si>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</si>
  <si>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</si>
  <si>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</si>
  <si>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</si>
  <si>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</si>
  <si>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</si>
  <si>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</si>
  <si>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</si>
  <si>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</si>
  <si>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</si>
  <si>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</si>
  <si>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</si>
  <si>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</si>
  <si>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</si>
  <si>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</si>
  <si>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</si>
  <si>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</si>
  <si>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</si>
  <si>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</si>
  <si>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</si>
  <si>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</si>
  <si>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</si>
  <si>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</si>
  <si>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</si>
  <si>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</si>
  <si>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</si>
  <si>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</si>
  <si>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</si>
  <si>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</si>
  <si>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</si>
  <si>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</si>
  <si>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</si>
  <si>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</si>
  <si>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</si>
  <si>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</si>
  <si>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</si>
  <si>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</si>
  <si>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</si>
  <si>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</si>
  <si>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</si>
  <si>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</si>
  <si>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</si>
  <si>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</si>
  <si>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</si>
  <si>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</si>
  <si>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</si>
  <si>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</si>
  <si>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</si>
  <si>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</si>
  <si>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</si>
  <si>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</si>
  <si>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</si>
  <si>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</si>
  <si>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</si>
  <si>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</si>
  <si>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</si>
  <si>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</si>
  <si>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</si>
  <si>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</si>
  <si>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</si>
  <si>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</si>
  <si>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</si>
  <si>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</si>
  <si>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</si>
  <si>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</si>
  <si>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</si>
  <si>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</si>
  <si>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</si>
  <si>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</si>
  <si>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</si>
  <si>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</si>
  <si>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</si>
  <si>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</si>
  <si>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</si>
  <si>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</si>
  <si>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</si>
  <si>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</si>
  <si>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</si>
  <si>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</si>
  <si>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</si>
  <si>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</si>
  <si>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</si>
  <si>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</si>
  <si>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</si>
  <si>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</si>
  <si>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</si>
  <si>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</si>
  <si>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</si>
  <si>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</si>
  <si>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</si>
  <si>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</si>
  <si>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</si>
  <si>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</si>
  <si>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</si>
  <si>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</si>
  <si>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</si>
  <si>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</si>
  <si>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</si>
  <si>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</si>
  <si>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</si>
  <si>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</si>
  <si>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</si>
  <si>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</si>
  <si>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</si>
  <si>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</si>
  <si>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</si>
  <si>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</si>
  <si>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</si>
  <si>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</si>
  <si>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</si>
  <si>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</si>
  <si>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</si>
  <si>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</si>
  <si>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</si>
  <si>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</si>
  <si>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</si>
  <si>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</si>
  <si>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</si>
  <si>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</si>
  <si>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</si>
  <si>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</si>
  <si>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</si>
  <si>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</si>
  <si>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</si>
  <si>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</si>
  <si>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</si>
  <si>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</si>
  <si>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</si>
  <si>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</si>
  <si>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</si>
  <si>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</si>
  <si>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</si>
  <si>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</si>
  <si>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</si>
  <si>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</si>
  <si>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</si>
  <si>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</si>
  <si>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</si>
  <si>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</si>
  <si>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</si>
  <si>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</si>
  <si>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</si>
  <si>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</si>
  <si>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</si>
  <si>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</si>
  <si>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</si>
  <si>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</si>
  <si>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</si>
  <si>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</si>
  <si>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</si>
  <si>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</si>
  <si>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</si>
  <si>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</si>
  <si>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</si>
  <si>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</si>
  <si>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</si>
  <si>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</si>
  <si>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</si>
  <si>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</si>
  <si>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</si>
  <si>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</si>
  <si>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</si>
  <si>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</si>
  <si>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</si>
  <si>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</si>
  <si>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</si>
  <si>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</si>
  <si>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</si>
  <si>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</si>
  <si>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</si>
  <si>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</si>
  <si>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</si>
  <si>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</si>
  <si>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</si>
  <si>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</si>
  <si>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</si>
  <si>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</si>
  <si>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</si>
  <si>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</si>
  <si>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</si>
  <si>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</si>
  <si>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</si>
  <si>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</si>
  <si>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</si>
  <si>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</si>
  <si>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</si>
  <si>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</si>
  <si>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</si>
  <si>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</si>
  <si>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</si>
  <si>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</si>
  <si>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</si>
  <si>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</si>
  <si>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</si>
  <si>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</si>
  <si>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</si>
  <si>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</si>
  <si>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</si>
  <si>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</si>
  <si>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</si>
  <si>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</si>
  <si>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</si>
  <si>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</si>
  <si>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</si>
  <si>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</si>
  <si>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</si>
  <si>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</si>
  <si>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</si>
  <si>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</si>
  <si>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</si>
  <si>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</si>
  <si>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</si>
  <si>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</si>
  <si>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</si>
  <si>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</si>
  <si>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</si>
  <si>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</si>
  <si>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</si>
  <si>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</si>
  <si>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</si>
  <si>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</si>
  <si>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</si>
  <si>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</si>
  <si>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</si>
  <si>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</si>
  <si>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</si>
  <si>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</si>
  <si>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</si>
  <si>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</si>
  <si>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</si>
  <si>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</si>
  <si>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</si>
  <si>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</si>
  <si>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</si>
  <si>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</si>
  <si>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</si>
  <si>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</si>
  <si>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</si>
  <si>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</si>
  <si>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</si>
  <si>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</si>
  <si>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</si>
  <si>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</si>
  <si>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</si>
  <si>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</si>
  <si>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</si>
  <si>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</si>
  <si>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</si>
  <si>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</si>
  <si>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</si>
  <si>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</si>
  <si>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</si>
  <si>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</si>
  <si>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</si>
  <si>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</si>
  <si>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</si>
  <si>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</si>
  <si>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</si>
  <si>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</si>
  <si>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</si>
  <si>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</si>
  <si>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</si>
  <si>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</si>
  <si>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</si>
  <si>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</si>
  <si>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</si>
  <si>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</si>
  <si>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</si>
  <si>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</si>
  <si>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</si>
  <si>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</si>
  <si>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</si>
  <si>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</si>
  <si>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</si>
  <si>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</si>
  <si>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</si>
  <si>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</si>
  <si>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</si>
  <si>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</si>
  <si>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</si>
  <si>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</si>
  <si>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</si>
  <si>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</si>
  <si>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</si>
  <si>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</si>
  <si>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</si>
  <si>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</si>
  <si>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</si>
  <si>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</si>
  <si>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</si>
  <si>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</si>
  <si>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</si>
  <si>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</si>
  <si>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</si>
  <si>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</si>
  <si>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</si>
  <si>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</si>
  <si>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</si>
  <si>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</si>
  <si>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</si>
  <si>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</si>
  <si>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</si>
  <si>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</si>
  <si>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</si>
  <si>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</si>
  <si>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</si>
  <si>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</si>
  <si>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</si>
  <si>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</si>
  <si>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</si>
  <si>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</si>
  <si>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</si>
  <si>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</si>
  <si>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</si>
  <si>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</si>
  <si>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</si>
  <si>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</si>
  <si>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</si>
  <si>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</si>
  <si>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</si>
  <si>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</si>
  <si>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</si>
  <si>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</si>
  <si>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</si>
  <si>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</si>
  <si>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</si>
  <si>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</si>
  <si>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</si>
  <si>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</si>
  <si>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</si>
  <si>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</si>
  <si>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</si>
  <si>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</si>
  <si>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</si>
  <si>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</si>
  <si>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</si>
  <si>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</si>
  <si>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</si>
  <si>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</si>
  <si>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</si>
  <si>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</si>
  <si>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</si>
  <si>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</si>
  <si>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</si>
  <si>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</si>
  <si>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</si>
  <si>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</si>
  <si>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</si>
  <si>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</si>
  <si>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</si>
  <si>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</si>
  <si>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</si>
  <si>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</si>
  <si>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</si>
  <si>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</si>
  <si>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</si>
  <si>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</si>
  <si>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</si>
  <si>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</si>
  <si>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</si>
  <si>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</si>
  <si>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</si>
  <si>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</si>
  <si>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</si>
  <si>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</si>
  <si>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</si>
  <si>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</si>
  <si>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</si>
  <si>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</si>
  <si>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</si>
  <si>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</si>
  <si>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</si>
  <si>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</si>
  <si>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</si>
  <si>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</si>
  <si>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</si>
  <si>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</si>
  <si>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</si>
  <si>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</si>
  <si>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</si>
  <si>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</si>
  <si>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</si>
  <si>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</si>
  <si>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</si>
  <si>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</si>
  <si>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</si>
  <si>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</si>
  <si>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</si>
  <si>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</si>
  <si>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</si>
  <si>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</si>
  <si>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</si>
  <si>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</si>
  <si>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</si>
  <si>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</si>
  <si>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</si>
  <si>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</si>
  <si>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</si>
  <si>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</si>
  <si>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</si>
  <si>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</si>
  <si>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</si>
  <si>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</si>
  <si>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</si>
  <si>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</si>
  <si>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</si>
  <si>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</si>
  <si>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</si>
  <si>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</si>
  <si>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</si>
  <si>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</si>
  <si>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</si>
  <si>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</si>
  <si>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</si>
  <si>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</si>
  <si>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</si>
  <si>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</si>
  <si>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</si>
  <si>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</si>
  <si>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</si>
  <si>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</si>
  <si>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</si>
  <si>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</si>
  <si>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</si>
  <si>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</si>
  <si>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</si>
  <si>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</si>
  <si>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</si>
  <si>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</si>
  <si>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</si>
  <si>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</si>
  <si>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</si>
  <si>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</si>
  <si>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</si>
  <si>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</si>
  <si>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</si>
  <si>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</si>
  <si>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</si>
  <si>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</si>
  <si>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</si>
  <si>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</si>
  <si>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</si>
  <si>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</si>
  <si>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</si>
  <si>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</si>
  <si>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</si>
  <si>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</si>
  <si>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</si>
  <si>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</si>
  <si>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</si>
  <si>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</si>
  <si>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</si>
  <si>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</si>
  <si>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</si>
  <si>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</si>
  <si>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</si>
  <si>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</si>
  <si>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</si>
  <si>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</si>
  <si>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</si>
  <si>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</si>
  <si>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</si>
  <si>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</si>
  <si>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</si>
  <si>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</si>
  <si>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</si>
  <si>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</si>
  <si>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</si>
  <si>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</si>
  <si>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</si>
  <si>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</si>
  <si>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</si>
  <si>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</si>
  <si>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</si>
  <si>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</si>
  <si>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</si>
  <si>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</si>
  <si>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</si>
  <si>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</si>
  <si>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</si>
  <si>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</si>
  <si>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</si>
  <si>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</si>
  <si>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</si>
  <si>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</si>
  <si>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</si>
  <si>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</si>
  <si>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</si>
  <si>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</si>
  <si>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</si>
  <si>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</si>
  <si>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</si>
  <si>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</si>
  <si>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</si>
  <si>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</si>
  <si>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</si>
  <si>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</si>
  <si>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</si>
  <si>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</si>
  <si>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</si>
  <si>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</si>
  <si>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</si>
  <si>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</si>
  <si>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</si>
  <si>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</si>
  <si>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</si>
  <si>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</si>
  <si>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</si>
  <si>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</si>
  <si>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</si>
  <si>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</si>
  <si>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</si>
  <si>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</si>
  <si>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</si>
  <si>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</si>
  <si>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</si>
  <si>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</si>
  <si>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</si>
  <si>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</si>
  <si>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</si>
  <si>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</si>
  <si>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</si>
  <si>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</si>
  <si>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</si>
  <si>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</si>
  <si>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</si>
  <si>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</si>
  <si>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</si>
  <si>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</si>
  <si>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</si>
  <si>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</si>
  <si>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</si>
  <si>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</si>
  <si>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</si>
  <si>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</si>
  <si>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</si>
  <si>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</si>
  <si>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</si>
  <si>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</si>
  <si>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</si>
  <si>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</si>
  <si>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</si>
  <si>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</si>
  <si>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</si>
  <si>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</si>
  <si>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</si>
  <si>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</si>
  <si>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</si>
  <si>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</si>
  <si>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</si>
  <si>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</si>
  <si>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</si>
  <si>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</si>
  <si>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</si>
  <si>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</si>
  <si>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</si>
  <si>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</si>
  <si>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</si>
  <si>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</si>
  <si>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</si>
  <si>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</si>
  <si>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</si>
  <si>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</si>
  <si>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</si>
  <si>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</si>
  <si>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</si>
  <si>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</si>
  <si>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</si>
  <si>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</si>
  <si>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</si>
  <si>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</si>
  <si>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</si>
  <si>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</si>
  <si>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</si>
  <si>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</si>
  <si>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</si>
  <si>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</si>
  <si>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</si>
  <si>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</si>
  <si>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</si>
  <si>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</si>
  <si>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</si>
  <si>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</si>
  <si>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</si>
  <si>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</si>
  <si>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</si>
  <si>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</si>
  <si>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</si>
  <si>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</si>
  <si>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</si>
  <si>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</si>
  <si>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</si>
  <si>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</si>
  <si>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</si>
  <si>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</si>
  <si>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</si>
  <si>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</si>
  <si>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</si>
  <si>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</si>
  <si>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</si>
  <si>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</si>
  <si>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</si>
  <si>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</si>
  <si>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</si>
  <si>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</si>
  <si>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</si>
  <si>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</si>
  <si>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</si>
  <si>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</si>
  <si>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</si>
  <si>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</si>
  <si>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</si>
  <si>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</si>
  <si>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</si>
  <si>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</si>
  <si>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</si>
  <si>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</si>
  <si>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</si>
  <si>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</si>
  <si>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</si>
  <si>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</si>
  <si>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</si>
  <si>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</si>
  <si>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</si>
  <si>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</si>
  <si>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</si>
  <si>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</si>
  <si>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</si>
  <si>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</si>
  <si>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</si>
  <si>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</si>
  <si>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</si>
  <si>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</si>
  <si>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</si>
  <si>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</si>
  <si>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</si>
  <si>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</si>
  <si>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</si>
  <si>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</si>
  <si>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</si>
  <si>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</si>
  <si>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</si>
  <si>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</si>
  <si>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</si>
  <si>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</si>
  <si>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</si>
  <si>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</si>
  <si>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</si>
  <si>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</si>
  <si>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</si>
  <si>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</si>
  <si>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</si>
  <si>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</si>
  <si>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</si>
  <si>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</si>
  <si>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</si>
  <si>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</si>
  <si>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</si>
  <si>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</si>
  <si>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</si>
  <si>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</si>
  <si>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</si>
  <si>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</si>
  <si>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</si>
  <si>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</si>
  <si>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</si>
  <si>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</si>
  <si>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</si>
  <si>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</si>
  <si>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</si>
  <si>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</si>
  <si>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</si>
  <si>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</si>
  <si>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</si>
  <si>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</si>
  <si>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</si>
  <si>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</si>
  <si>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</si>
  <si>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</si>
  <si>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</si>
  <si>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</si>
  <si>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</si>
  <si>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</si>
  <si>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</si>
  <si>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</si>
  <si>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</si>
  <si>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</si>
  <si>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</si>
  <si>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</si>
  <si>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</si>
  <si>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</si>
  <si>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</si>
  <si>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</si>
  <si>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</si>
  <si>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</si>
  <si>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</si>
  <si>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</si>
  <si>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</si>
  <si>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</si>
  <si>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</si>
  <si>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</si>
  <si>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</si>
  <si>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</si>
  <si>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</si>
  <si>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</si>
  <si>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</si>
  <si>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</si>
  <si>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</si>
  <si>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</si>
  <si>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</si>
  <si>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</si>
  <si>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</si>
  <si>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</si>
  <si>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</si>
  <si>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</si>
  <si>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</si>
  <si>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</si>
  <si>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</si>
  <si>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</si>
  <si>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</si>
  <si>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</si>
  <si>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</si>
  <si>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</si>
  <si>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</si>
  <si>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</si>
  <si>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</si>
  <si>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</si>
  <si>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</si>
  <si>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</si>
  <si>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</si>
  <si>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</si>
  <si>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</si>
  <si>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</si>
  <si>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</si>
  <si>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</si>
  <si>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</si>
  <si>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</si>
  <si>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</si>
  <si>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</si>
  <si>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</si>
  <si>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</si>
  <si>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</si>
  <si>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</si>
  <si>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</si>
  <si>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</si>
  <si>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</si>
  <si>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</si>
  <si>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</si>
  <si>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</si>
  <si>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</si>
  <si>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</si>
  <si>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</si>
  <si>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</si>
  <si>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</si>
  <si>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</si>
  <si>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</si>
  <si>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</si>
  <si>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</si>
  <si>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</si>
  <si>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</si>
  <si>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</si>
  <si>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</si>
  <si>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</si>
  <si>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</si>
  <si>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</si>
  <si>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</si>
  <si>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</si>
  <si>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</si>
  <si>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</si>
  <si>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</si>
  <si>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</si>
  <si>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</si>
  <si>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</si>
  <si>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</si>
  <si>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</si>
  <si>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</si>
  <si>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</si>
  <si>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</si>
  <si>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</si>
  <si>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</si>
  <si>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</si>
  <si>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</si>
  <si>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</si>
  <si>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</si>
  <si>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</si>
  <si>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</si>
  <si>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</si>
  <si>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</si>
  <si>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</si>
  <si>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</si>
  <si>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</si>
  <si>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</si>
  <si>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</si>
  <si>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</si>
  <si>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</si>
  <si>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</si>
  <si>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</si>
  <si>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</si>
  <si>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</si>
  <si>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</si>
  <si>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</si>
  <si>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</si>
  <si>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</si>
  <si>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</si>
  <si>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</si>
  <si>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</si>
  <si>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</si>
  <si>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</si>
  <si>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</si>
  <si>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</si>
  <si>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</si>
  <si>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</si>
  <si>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</si>
  <si>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</si>
  <si>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</si>
  <si>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</si>
  <si>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</si>
  <si>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</si>
  <si>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</si>
  <si>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</si>
  <si>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</si>
  <si>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</si>
  <si>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</si>
  <si>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</si>
  <si>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</si>
  <si>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</si>
  <si>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</si>
  <si>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</si>
  <si>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</si>
  <si>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</si>
  <si>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</si>
  <si>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</si>
  <si>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</si>
  <si>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</si>
  <si>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</si>
  <si>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</si>
  <si>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</si>
  <si>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</si>
  <si>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</si>
  <si>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</si>
  <si>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</si>
  <si>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</si>
  <si>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</si>
  <si>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</si>
  <si>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</si>
  <si>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</si>
  <si>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</si>
  <si>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</si>
  <si>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</si>
  <si>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</si>
  <si>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</si>
  <si>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</si>
  <si>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</si>
  <si>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Column2019</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</si>
  <si>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</si>
  <si>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</si>
  <si>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</si>
  <si>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</si>
  <si>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</si>
  <si>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</si>
  <si>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</si>
  <si>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</si>
  <si>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</si>
  <si>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</si>
  <si>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</si>
  <si>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</si>
  <si>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</si>
  <si>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</si>
  <si>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</si>
  <si>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</si>
  <si>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</si>
  <si>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</si>
  <si>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</si>
  <si>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</si>
  <si>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</si>
  <si>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</si>
  <si>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</si>
  <si>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</si>
  <si>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</si>
  <si>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</si>
  <si>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</si>
  <si>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</si>
  <si>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</si>
  <si>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</si>
  <si>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</si>
  <si>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</si>
  <si>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</si>
  <si>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</si>
  <si>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</si>
  <si>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</si>
  <si>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</si>
  <si>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</si>
  <si>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</si>
  <si>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</si>
  <si>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</si>
  <si>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</si>
  <si>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</si>
  <si>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</si>
  <si>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</si>
  <si>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</si>
  <si>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</si>
  <si>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</si>
  <si>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</si>
  <si>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</si>
  <si>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</si>
  <si>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</si>
  <si>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</si>
  <si>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</si>
  <si>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</si>
  <si>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</si>
  <si>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</si>
  <si>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</si>
  <si>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</si>
  <si>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</si>
  <si>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</si>
  <si>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</si>
  <si>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</si>
  <si>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</si>
  <si>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</si>
  <si>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</si>
  <si>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</si>
  <si>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</si>
  <si>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</si>
  <si>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</si>
  <si>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</si>
  <si>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</si>
  <si>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</si>
  <si>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</si>
  <si>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</si>
  <si>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</si>
  <si>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</si>
  <si>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</si>
  <si>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</si>
  <si>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</si>
  <si>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</si>
  <si>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</si>
  <si>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</si>
  <si>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</si>
  <si>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</si>
  <si>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</si>
  <si>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</si>
  <si>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</si>
  <si>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</si>
  <si>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</si>
  <si>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</si>
  <si>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</si>
  <si>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</si>
  <si>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</si>
  <si>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</si>
  <si>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</si>
  <si>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</si>
  <si>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</si>
  <si>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</si>
  <si>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</si>
  <si>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</si>
  <si>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</si>
  <si>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</si>
  <si>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</si>
  <si>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</si>
  <si>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</si>
  <si>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</si>
  <si>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</si>
  <si>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</si>
  <si>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</si>
  <si>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</si>
  <si>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</si>
  <si>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</si>
  <si>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</si>
  <si>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</si>
  <si>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</si>
  <si>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</si>
  <si>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</si>
  <si>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</si>
  <si>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</si>
  <si>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</si>
  <si>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</si>
  <si>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</si>
  <si>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</si>
  <si>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</si>
  <si>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</si>
  <si>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</si>
  <si>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</si>
  <si>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</si>
  <si>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</si>
  <si>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</si>
  <si>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</si>
  <si>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</si>
  <si>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</si>
  <si>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</si>
  <si>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</si>
  <si>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</si>
  <si>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</si>
  <si>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</si>
  <si>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</si>
  <si>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</si>
  <si>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</si>
  <si>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</si>
  <si>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</si>
  <si>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</si>
  <si>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</si>
  <si>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</si>
  <si>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</si>
  <si>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</si>
  <si>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</si>
  <si>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</si>
  <si>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</si>
  <si>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</si>
  <si>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</si>
  <si>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</si>
  <si>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</si>
  <si>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</si>
  <si>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</si>
  <si>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</si>
  <si>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</si>
  <si>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</si>
  <si>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</si>
  <si>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</si>
  <si>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</si>
  <si>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</si>
  <si>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</si>
  <si>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</si>
  <si>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</si>
  <si>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</si>
  <si>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</si>
  <si>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</si>
  <si>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</si>
  <si>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</si>
  <si>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</si>
  <si>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</si>
  <si>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</si>
  <si>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</si>
  <si>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</si>
  <si>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</si>
  <si>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</si>
  <si>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</si>
  <si>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</si>
  <si>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</si>
  <si>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</si>
  <si>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</si>
  <si>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</si>
  <si>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</si>
  <si>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</si>
  <si>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</si>
  <si>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</si>
  <si>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</si>
  <si>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</si>
  <si>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</si>
  <si>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</si>
  <si>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</si>
  <si>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</si>
  <si>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</si>
  <si>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</si>
  <si>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</si>
  <si>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</si>
  <si>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</si>
  <si>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</si>
  <si>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</si>
  <si>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</si>
  <si>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</si>
  <si>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</si>
  <si>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</si>
  <si>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</si>
  <si>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</si>
  <si>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</si>
  <si>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</si>
  <si>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</si>
  <si>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</si>
  <si>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</si>
  <si>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</si>
  <si>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</si>
  <si>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</si>
  <si>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</si>
  <si>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</si>
  <si>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</si>
  <si>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</si>
  <si>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</si>
  <si>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</si>
  <si>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</si>
  <si>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</si>
  <si>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</si>
  <si>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</si>
  <si>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</si>
  <si>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</si>
  <si>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</si>
  <si>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</si>
  <si>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</si>
  <si>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</si>
  <si>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</si>
  <si>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</si>
  <si>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</si>
  <si>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</si>
  <si>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</si>
  <si>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</si>
  <si>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</si>
  <si>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</si>
  <si>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</si>
  <si>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</si>
  <si>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</si>
  <si>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</si>
  <si>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</si>
  <si>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</si>
  <si>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</si>
  <si>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</si>
  <si>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</si>
  <si>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</si>
  <si>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</si>
  <si>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</si>
  <si>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</si>
  <si>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</si>
  <si>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</si>
  <si>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</si>
  <si>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</si>
  <si>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</si>
  <si>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</si>
  <si>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</si>
  <si>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</si>
  <si>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</si>
  <si>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</si>
  <si>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</si>
  <si>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</si>
  <si>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</si>
  <si>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</si>
  <si>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</si>
  <si>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</si>
  <si>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</si>
  <si>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</si>
  <si>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</si>
  <si>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</si>
  <si>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</si>
  <si>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</si>
  <si>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</si>
  <si>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</si>
  <si>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</si>
  <si>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</si>
  <si>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</si>
  <si>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</si>
  <si>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</si>
  <si>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</si>
  <si>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</si>
  <si>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</si>
  <si>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</si>
  <si>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</si>
  <si>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</si>
  <si>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</si>
  <si>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</si>
  <si>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</si>
  <si>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</si>
  <si>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</si>
  <si>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</si>
  <si>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</si>
  <si>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</si>
  <si>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</si>
  <si>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</si>
  <si>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</si>
  <si>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</si>
  <si>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</si>
  <si>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</si>
  <si>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</si>
  <si>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</si>
  <si>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</si>
  <si>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</si>
  <si>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</si>
  <si>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</si>
  <si>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</si>
  <si>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</si>
  <si>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</si>
  <si>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</si>
  <si>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</si>
  <si>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</si>
  <si>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</si>
  <si>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</si>
  <si>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</si>
  <si>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</si>
  <si>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</si>
  <si>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</si>
  <si>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</si>
  <si>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</si>
  <si>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</si>
  <si>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</si>
  <si>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</si>
  <si>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</si>
  <si>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</si>
  <si>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</si>
  <si>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</si>
  <si>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</si>
  <si>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</si>
  <si>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</si>
  <si>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</si>
  <si>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</si>
  <si>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</si>
  <si>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</si>
  <si>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</si>
  <si>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</si>
  <si>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</si>
  <si>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</si>
  <si>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</si>
  <si>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</si>
  <si>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</si>
  <si>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</si>
  <si>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</si>
  <si>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</si>
  <si>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</si>
  <si>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</si>
  <si>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</si>
  <si>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</si>
  <si>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</si>
  <si>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</si>
  <si>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</si>
  <si>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</si>
  <si>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</si>
  <si>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</si>
  <si>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</si>
  <si>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</si>
  <si>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</si>
  <si>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</si>
  <si>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</si>
  <si>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</si>
  <si>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</si>
  <si>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</si>
  <si>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</si>
  <si>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</si>
  <si>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</si>
  <si>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</si>
  <si>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</si>
  <si>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</si>
  <si>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</si>
  <si>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</si>
  <si>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</si>
  <si>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</si>
  <si>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</si>
  <si>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</si>
  <si>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</si>
  <si>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</si>
  <si>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</si>
  <si>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</si>
  <si>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</si>
  <si>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</si>
  <si>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</si>
  <si>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</si>
  <si>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</si>
  <si>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</si>
  <si>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</si>
  <si>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</si>
  <si>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</si>
  <si>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</si>
  <si>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</si>
  <si>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</si>
  <si>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</si>
  <si>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</si>
  <si>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</si>
  <si>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</si>
  <si>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</si>
  <si>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</si>
  <si>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</si>
  <si>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</si>
  <si>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</si>
  <si>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</si>
  <si>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</si>
  <si>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</si>
  <si>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</si>
  <si>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</si>
  <si>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</si>
  <si>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</si>
  <si>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</si>
  <si>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</si>
  <si>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</si>
  <si>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</si>
  <si>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</si>
  <si>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</si>
  <si>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</si>
  <si>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</si>
  <si>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</si>
  <si>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</si>
  <si>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</si>
  <si>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</si>
  <si>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</si>
  <si>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</si>
  <si>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</si>
  <si>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</si>
  <si>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</si>
  <si>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</si>
  <si>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</si>
  <si>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</si>
  <si>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</si>
  <si>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</si>
  <si>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</si>
  <si>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</si>
  <si>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</si>
  <si>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</si>
  <si>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</si>
  <si>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</si>
  <si>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</si>
  <si>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</si>
  <si>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</si>
  <si>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</si>
  <si>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</si>
  <si>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</si>
  <si>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</si>
  <si>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</si>
  <si>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</si>
  <si>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</si>
  <si>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</si>
  <si>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</si>
  <si>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</si>
  <si>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</si>
  <si>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</si>
  <si>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</si>
  <si>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</si>
  <si>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</si>
  <si>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</si>
  <si>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</si>
  <si>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</si>
  <si>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</si>
  <si>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</si>
  <si>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</si>
  <si>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</si>
  <si>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</si>
  <si>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</si>
  <si>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</si>
  <si>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</si>
  <si>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</si>
  <si>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</si>
  <si>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</si>
  <si>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</si>
  <si>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</si>
  <si>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</si>
  <si>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</si>
  <si>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</si>
  <si>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</si>
  <si>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</si>
  <si>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</si>
  <si>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</si>
  <si>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</si>
  <si>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</si>
  <si>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</si>
  <si>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</si>
  <si>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</si>
  <si>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</si>
  <si>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</si>
  <si>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</si>
  <si>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</si>
  <si>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</si>
  <si>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</si>
  <si>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</si>
  <si>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</si>
  <si>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</si>
  <si>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</si>
  <si>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</si>
  <si>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</si>
  <si>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</si>
  <si>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</si>
  <si>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</si>
  <si>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</si>
  <si>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</si>
  <si>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</si>
  <si>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</si>
  <si>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</si>
  <si>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</si>
  <si>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</si>
  <si>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</si>
  <si>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</si>
  <si>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</si>
  <si>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</si>
  <si>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</si>
  <si>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</si>
  <si>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</si>
  <si>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</si>
  <si>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</si>
  <si>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</si>
  <si>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</si>
  <si>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</si>
  <si>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</si>
  <si>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</si>
  <si>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</si>
  <si>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</si>
  <si>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</si>
  <si>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</si>
  <si>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</si>
  <si>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</si>
  <si>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</si>
  <si>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</si>
  <si>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</si>
  <si>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</si>
  <si>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</si>
  <si>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</si>
  <si>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</si>
  <si>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</si>
  <si>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</si>
  <si>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</si>
  <si>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</si>
  <si>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</si>
  <si>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</si>
  <si>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</si>
  <si>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</si>
  <si>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</si>
  <si>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</si>
  <si>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</si>
  <si>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</si>
  <si>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</si>
  <si>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</si>
  <si>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</si>
  <si>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</si>
  <si>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</si>
  <si>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</si>
  <si>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</si>
  <si>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</si>
  <si>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</si>
  <si>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</si>
  <si>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</si>
  <si>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</si>
  <si>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</si>
  <si>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</si>
  <si>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</si>
  <si>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</si>
  <si>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</si>
  <si>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</si>
  <si>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</si>
  <si>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</si>
  <si>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</si>
  <si>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</si>
  <si>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</si>
  <si>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</si>
  <si>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</si>
  <si>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</si>
  <si>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</si>
  <si>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</si>
  <si>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</si>
  <si>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</si>
  <si>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</si>
  <si>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</si>
  <si>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</si>
  <si>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</si>
  <si>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</si>
  <si>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</si>
  <si>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</si>
  <si>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</si>
  <si>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</si>
  <si>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</si>
  <si>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</si>
  <si>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</si>
  <si>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</si>
  <si>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</si>
  <si>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</si>
  <si>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</si>
  <si>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</si>
  <si>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</si>
  <si>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</si>
  <si>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</si>
  <si>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</si>
  <si>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</si>
  <si>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</si>
  <si>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</si>
  <si>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</si>
  <si>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</si>
  <si>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</si>
  <si>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</si>
  <si>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</si>
  <si>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</si>
  <si>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</si>
  <si>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</si>
  <si>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</si>
  <si>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</si>
  <si>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</si>
  <si>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</si>
  <si>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</si>
  <si>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</si>
  <si>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</si>
  <si>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</si>
  <si>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</si>
  <si>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</si>
  <si>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</si>
  <si>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</si>
  <si>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</si>
  <si>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</si>
  <si>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</si>
  <si>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</si>
  <si>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</si>
  <si>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</si>
  <si>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</si>
  <si>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</si>
  <si>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</si>
  <si>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</si>
  <si>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</si>
  <si>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</si>
  <si>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</si>
  <si>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</si>
  <si>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</si>
  <si>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</si>
  <si>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</si>
  <si>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</si>
  <si>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</si>
  <si>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</si>
  <si>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</si>
  <si>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</si>
  <si>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</si>
  <si>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</si>
  <si>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</si>
  <si>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</si>
  <si>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</si>
  <si>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</si>
  <si>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</si>
  <si>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</si>
  <si>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</si>
  <si>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</si>
  <si>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</si>
  <si>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</si>
  <si>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</si>
  <si>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</si>
  <si>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</si>
  <si>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</si>
  <si>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</si>
  <si>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</si>
  <si>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</si>
  <si>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</si>
  <si>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</si>
  <si>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</si>
  <si>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</si>
  <si>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</si>
  <si>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</si>
  <si>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</si>
  <si>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</si>
  <si>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</si>
  <si>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</si>
  <si>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</si>
  <si>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</si>
  <si>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</si>
  <si>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</si>
  <si>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</si>
  <si>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</si>
  <si>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</si>
  <si>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</si>
  <si>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</si>
  <si>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</si>
  <si>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</si>
  <si>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</si>
  <si>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</si>
  <si>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</si>
  <si>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</si>
  <si>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</si>
  <si>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</si>
  <si>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</si>
  <si>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</si>
  <si>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</si>
  <si>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</si>
  <si>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</si>
  <si>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</si>
  <si>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</si>
  <si>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</si>
  <si>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</si>
  <si>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</si>
  <si>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</si>
  <si>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</si>
  <si>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</si>
  <si>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</si>
  <si>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</si>
  <si>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</si>
  <si>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</si>
  <si>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</si>
  <si>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</si>
  <si>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</si>
  <si>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</si>
  <si>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</si>
  <si>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</si>
  <si>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</si>
  <si>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</si>
  <si>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</si>
  <si>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</si>
  <si>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</si>
  <si>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</si>
  <si>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</si>
  <si>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</si>
  <si>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</si>
  <si>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</si>
  <si>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</si>
  <si>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</si>
  <si>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</si>
  <si>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</si>
  <si>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</si>
  <si>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</si>
  <si>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</si>
  <si>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</si>
  <si>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</si>
  <si>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</si>
  <si>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</si>
  <si>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</si>
  <si>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</si>
  <si>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</si>
  <si>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</si>
  <si>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</si>
  <si>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</si>
  <si>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</si>
  <si>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</si>
  <si>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</si>
  <si>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</si>
  <si>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</si>
  <si>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</si>
  <si>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</si>
  <si>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</si>
  <si>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</si>
  <si>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</si>
  <si>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</si>
  <si>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</si>
  <si>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</si>
  <si>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</si>
  <si>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</si>
  <si>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</si>
  <si>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</si>
  <si>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</si>
  <si>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</si>
  <si>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</si>
  <si>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</si>
  <si>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</si>
  <si>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</si>
  <si>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</si>
  <si>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</si>
  <si>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</si>
  <si>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</si>
  <si>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</si>
  <si>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</si>
  <si>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</si>
  <si>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</si>
  <si>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</si>
  <si>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</si>
  <si>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</si>
  <si>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</si>
  <si>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</si>
  <si>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</si>
  <si>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</si>
  <si>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</si>
  <si>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</si>
  <si>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</si>
  <si>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</si>
  <si>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</si>
  <si>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</si>
  <si>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</si>
  <si>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</si>
  <si>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</si>
  <si>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</si>
  <si>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</si>
  <si>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</si>
  <si>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</si>
  <si>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</si>
  <si>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</si>
  <si>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</si>
  <si>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</si>
  <si>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</si>
  <si>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</si>
  <si>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</si>
  <si>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</si>
  <si>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</si>
  <si>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</si>
  <si>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</si>
  <si>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</si>
  <si>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</si>
  <si>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</si>
  <si>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</si>
  <si>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</si>
  <si>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</si>
  <si>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</si>
  <si>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</si>
  <si>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</si>
  <si>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</si>
  <si>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</si>
  <si>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</si>
  <si>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</si>
  <si>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</si>
  <si>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</si>
  <si>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</si>
  <si>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</si>
  <si>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</si>
  <si>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</si>
  <si>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</si>
  <si>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</si>
  <si>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</si>
  <si>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</si>
  <si>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</si>
  <si>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</si>
  <si>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</si>
  <si>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</si>
  <si>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</si>
  <si>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</si>
  <si>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</si>
  <si>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</si>
  <si>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</si>
  <si>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</si>
  <si>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</si>
  <si>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</si>
  <si>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</si>
  <si>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</si>
  <si>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</si>
  <si>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</si>
  <si>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</si>
  <si>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</si>
  <si>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</si>
  <si>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</si>
  <si>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</si>
  <si>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</si>
  <si>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</si>
  <si>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</si>
  <si>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</si>
  <si>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</si>
  <si>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</si>
  <si>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</si>
  <si>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</si>
  <si>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</si>
  <si>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</si>
  <si>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</si>
  <si>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</si>
  <si>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</si>
  <si>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</si>
  <si>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</si>
  <si>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</si>
  <si>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</si>
  <si>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</si>
  <si>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</si>
  <si>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</si>
  <si>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</si>
  <si>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</si>
  <si>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</si>
  <si>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</si>
  <si>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</si>
  <si>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</si>
  <si>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</si>
  <si>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</si>
  <si>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</si>
  <si>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</si>
  <si>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</si>
  <si>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</si>
  <si>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</si>
  <si>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</si>
  <si>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</si>
  <si>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</si>
  <si>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</si>
  <si>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</si>
  <si>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</si>
  <si>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</si>
  <si>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</si>
  <si>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</si>
  <si>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</si>
  <si>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</si>
  <si>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</si>
  <si>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</si>
  <si>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</si>
  <si>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</si>
  <si>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</si>
  <si>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</si>
  <si>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</si>
  <si>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</si>
  <si>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</si>
  <si>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</si>
  <si>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</si>
  <si>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</si>
  <si>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</si>
  <si>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</si>
  <si>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</si>
  <si>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</si>
  <si>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</si>
  <si>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</si>
  <si>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</si>
  <si>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</si>
  <si>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</si>
  <si>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</si>
  <si>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</si>
  <si>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</si>
  <si>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</si>
  <si>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</si>
  <si>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</si>
  <si>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</si>
  <si>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</si>
  <si>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</si>
  <si>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</si>
  <si>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</si>
  <si>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</si>
  <si>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</si>
  <si>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</si>
  <si>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</si>
  <si>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</si>
  <si>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</si>
  <si>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</si>
  <si>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</si>
  <si>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</si>
  <si>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</si>
  <si>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</si>
  <si>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</si>
  <si>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</si>
  <si>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</si>
  <si>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</si>
  <si>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</si>
  <si>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</si>
  <si>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</si>
  <si>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</si>
  <si>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</si>
  <si>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</si>
  <si>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</si>
  <si>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</si>
  <si>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</si>
  <si>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</si>
  <si>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</si>
  <si>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</si>
  <si>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</si>
  <si>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</si>
  <si>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</si>
  <si>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</si>
  <si>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</si>
  <si>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</si>
  <si>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</si>
  <si>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</si>
  <si>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</si>
  <si>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</si>
  <si>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</si>
  <si>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</si>
  <si>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</si>
  <si>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</si>
  <si>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</si>
  <si>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</si>
  <si>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</si>
  <si>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</si>
  <si>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</si>
  <si>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</si>
  <si>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</si>
  <si>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</si>
  <si>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</si>
  <si>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</si>
  <si>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</si>
  <si>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</si>
  <si>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</si>
  <si>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</si>
  <si>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</si>
  <si>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</si>
  <si>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</si>
  <si>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</si>
  <si>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</si>
  <si>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</si>
  <si>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</si>
  <si>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</si>
  <si>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</si>
  <si>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</si>
  <si>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</si>
  <si>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</si>
  <si>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</si>
  <si>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</si>
  <si>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</si>
  <si>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</si>
  <si>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</si>
  <si>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</si>
  <si>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</si>
  <si>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</si>
  <si>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</si>
  <si>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</si>
  <si>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</si>
  <si>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</si>
  <si>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</si>
  <si>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</si>
  <si>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</si>
  <si>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</si>
  <si>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</si>
  <si>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</si>
  <si>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</si>
  <si>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</si>
  <si>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</si>
  <si>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</si>
  <si>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</si>
  <si>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</si>
  <si>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</si>
  <si>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</si>
  <si>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</si>
  <si>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</si>
  <si>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</si>
  <si>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</si>
  <si>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</si>
  <si>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</si>
  <si>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</si>
  <si>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</si>
  <si>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</si>
  <si>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</si>
  <si>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</si>
  <si>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</si>
  <si>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</si>
  <si>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</si>
  <si>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</si>
  <si>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</si>
  <si>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</si>
  <si>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</si>
  <si>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</si>
  <si>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</si>
  <si>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</si>
  <si>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</si>
  <si>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</si>
  <si>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</si>
  <si>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</si>
  <si>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</si>
  <si>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</si>
  <si>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</si>
  <si>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</si>
  <si>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</si>
  <si>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</si>
  <si>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</si>
  <si>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</si>
  <si>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</si>
  <si>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</si>
  <si>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</si>
  <si>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</si>
  <si>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</si>
  <si>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</si>
  <si>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</si>
  <si>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</si>
  <si>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</si>
  <si>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</si>
  <si>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</si>
  <si>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</si>
  <si>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</si>
  <si>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</si>
  <si>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</si>
  <si>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</si>
  <si>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</si>
  <si>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</si>
  <si>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</si>
  <si>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</si>
  <si>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</si>
  <si>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</si>
  <si>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</si>
  <si>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</si>
  <si>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</si>
  <si>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</si>
  <si>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</si>
  <si>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</si>
  <si>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</si>
  <si>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</si>
  <si>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</si>
  <si>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</si>
  <si>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</si>
  <si>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</si>
  <si>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</si>
  <si>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</si>
  <si>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</si>
  <si>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</si>
  <si>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</si>
  <si>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</si>
  <si>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</si>
  <si>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</si>
  <si>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</si>
  <si>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</si>
  <si>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</si>
  <si>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</si>
  <si>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</si>
  <si>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</si>
  <si>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</si>
  <si>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</si>
  <si>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</si>
  <si>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</si>
  <si>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</si>
  <si>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</si>
  <si>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</si>
  <si>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</si>
  <si>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</si>
  <si>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</si>
  <si>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</si>
  <si>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</si>
  <si>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</si>
  <si>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</si>
  <si>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</si>
  <si>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</si>
  <si>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</si>
  <si>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</si>
  <si>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</si>
  <si>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</si>
  <si>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</si>
  <si>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</si>
  <si>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</si>
  <si>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</si>
  <si>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</si>
  <si>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</si>
  <si>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</si>
  <si>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</si>
  <si>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</si>
  <si>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</si>
  <si>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</si>
  <si>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</si>
  <si>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</si>
  <si>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</si>
  <si>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</si>
  <si>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</si>
  <si>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</si>
  <si>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</si>
  <si>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</si>
  <si>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</si>
  <si>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</si>
  <si>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</si>
  <si>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</si>
  <si>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</si>
  <si>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</si>
  <si>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</si>
  <si>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</si>
  <si>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</si>
  <si>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</si>
  <si>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</si>
  <si>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</si>
  <si>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</si>
  <si>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</si>
  <si>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</si>
  <si>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</si>
  <si>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</si>
  <si>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</si>
  <si>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</si>
  <si>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</si>
  <si>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</si>
  <si>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</si>
  <si>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</si>
  <si>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</si>
  <si>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</si>
  <si>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</si>
  <si>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</si>
  <si>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</si>
  <si>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</si>
  <si>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</si>
  <si>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</si>
  <si>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</si>
  <si>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</si>
  <si>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</si>
  <si>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</si>
  <si>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</si>
  <si>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</si>
  <si>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</si>
  <si>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</si>
  <si>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</si>
  <si>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</si>
  <si>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</si>
  <si>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</si>
  <si>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</si>
  <si>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</si>
  <si>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</si>
  <si>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</si>
  <si>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</si>
  <si>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</si>
  <si>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</si>
  <si>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</si>
  <si>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</si>
  <si>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</si>
  <si>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</si>
  <si>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</si>
  <si>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</si>
  <si>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</si>
  <si>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</si>
  <si>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</si>
  <si>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</si>
  <si>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</si>
  <si>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</si>
  <si>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</si>
  <si>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</si>
  <si>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</si>
  <si>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</si>
  <si>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</si>
  <si>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</si>
  <si>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</si>
  <si>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</si>
  <si>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</si>
  <si>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</si>
  <si>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</si>
  <si>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</si>
  <si>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</si>
  <si>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</si>
  <si>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</si>
  <si>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</si>
  <si>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</si>
  <si>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</si>
  <si>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</si>
  <si>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</si>
  <si>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</si>
  <si>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</si>
  <si>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</si>
  <si>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</si>
  <si>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</si>
  <si>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</si>
  <si>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</si>
  <si>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</si>
  <si>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</si>
  <si>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</si>
  <si>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</si>
  <si>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</si>
  <si>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</si>
  <si>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</si>
  <si>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</si>
  <si>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</si>
  <si>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</si>
  <si>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</si>
  <si>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</si>
  <si>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</si>
  <si>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</si>
  <si>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</si>
  <si>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</si>
  <si>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</si>
  <si>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</si>
  <si>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</si>
  <si>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</si>
  <si>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</si>
  <si>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</si>
  <si>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</si>
  <si>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</si>
  <si>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</si>
  <si>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</si>
  <si>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</si>
  <si>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</si>
  <si>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</si>
  <si>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</si>
  <si>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</si>
  <si>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</si>
  <si>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</si>
  <si>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</si>
  <si>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</si>
  <si>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</si>
  <si>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</si>
  <si>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</si>
  <si>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</si>
  <si>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</si>
  <si>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</si>
  <si>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</si>
  <si>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</si>
  <si>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</si>
  <si>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</si>
  <si>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</si>
  <si>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</si>
  <si>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</si>
  <si>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</si>
  <si>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</si>
  <si>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</si>
  <si>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</si>
  <si>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</si>
  <si>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</si>
  <si>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</si>
  <si>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</si>
  <si>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</si>
  <si>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</si>
  <si>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</si>
  <si>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</si>
  <si>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</si>
  <si>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</si>
  <si>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</si>
  <si>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</si>
  <si>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</si>
  <si>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</si>
  <si>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</si>
  <si>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</si>
  <si>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</si>
  <si>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</si>
  <si>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</si>
  <si>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</si>
  <si>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</si>
  <si>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</si>
  <si>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</si>
  <si>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</si>
  <si>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</si>
  <si>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</si>
  <si>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</si>
  <si>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</si>
  <si>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</si>
  <si>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</si>
  <si>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</si>
  <si>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</si>
  <si>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</si>
  <si>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</si>
  <si>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</si>
  <si>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</si>
  <si>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</si>
  <si>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</si>
  <si>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</si>
  <si>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</si>
  <si>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</si>
  <si>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</si>
  <si>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</si>
  <si>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</si>
  <si>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</si>
  <si>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</si>
  <si>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</si>
  <si>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</si>
  <si>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</si>
  <si>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</si>
  <si>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</si>
  <si>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</si>
  <si>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</si>
  <si>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</si>
  <si>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</si>
  <si>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</si>
  <si>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</si>
  <si>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</si>
  <si>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</si>
  <si>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</si>
  <si>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</si>
  <si>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</si>
  <si>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</si>
  <si>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</si>
  <si>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</si>
  <si>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</si>
  <si>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</si>
  <si>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</si>
  <si>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</si>
  <si>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</si>
  <si>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</si>
  <si>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</si>
  <si>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</si>
  <si>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</si>
  <si>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</si>
  <si>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</si>
  <si>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</si>
  <si>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</si>
  <si>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</si>
  <si>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</si>
  <si>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</si>
  <si>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</si>
  <si>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</si>
  <si>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</si>
  <si>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</si>
  <si>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</si>
  <si>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</si>
  <si>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</si>
  <si>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</si>
  <si>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</si>
  <si>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</si>
  <si>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</si>
  <si>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</si>
  <si>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</si>
  <si>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</si>
  <si>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</si>
  <si>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</si>
  <si>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</si>
  <si>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</si>
  <si>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</si>
  <si>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</si>
  <si>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</si>
  <si>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</si>
  <si>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</si>
  <si>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</si>
  <si>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</si>
  <si>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</si>
  <si>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</si>
  <si>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</si>
  <si>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</si>
  <si>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</si>
  <si>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</si>
  <si>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</si>
  <si>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</si>
  <si>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</si>
  <si>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</si>
  <si>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</si>
  <si>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</si>
  <si>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</si>
  <si>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</si>
  <si>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</si>
  <si>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</si>
  <si>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</si>
  <si>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</si>
  <si>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</si>
  <si>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</si>
  <si>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</si>
  <si>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</si>
  <si>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</si>
  <si>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</si>
  <si>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</si>
  <si>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</si>
  <si>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</si>
  <si>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</si>
  <si>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</si>
  <si>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</si>
  <si>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</si>
  <si>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</si>
  <si>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</si>
  <si>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</si>
  <si>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</si>
  <si>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</si>
  <si>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</si>
  <si>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</si>
  <si>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</si>
  <si>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</si>
  <si>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</si>
  <si>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</si>
  <si>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</si>
  <si>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</si>
  <si>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</si>
  <si>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</si>
  <si>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</si>
  <si>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</si>
  <si>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</si>
  <si>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</si>
  <si>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</si>
  <si>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</si>
  <si>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</si>
  <si>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</si>
  <si>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</si>
  <si>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</si>
  <si>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</si>
  <si>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</si>
  <si>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</si>
  <si>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</si>
  <si>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</si>
  <si>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</si>
  <si>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</si>
  <si>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</si>
  <si>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</si>
  <si>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</si>
  <si>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</si>
  <si>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</si>
  <si>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</si>
  <si>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</si>
  <si>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</si>
  <si>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</si>
  <si>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</si>
  <si>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</si>
  <si>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</si>
  <si>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</si>
  <si>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</si>
  <si>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</si>
  <si>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</si>
  <si>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</si>
  <si>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</si>
  <si>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</si>
  <si>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</si>
  <si>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</si>
  <si>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</si>
  <si>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</si>
  <si>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</si>
  <si>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</si>
  <si>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</si>
  <si>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</si>
  <si>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</si>
  <si>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</si>
  <si>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</si>
  <si>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</si>
  <si>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</si>
  <si>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</si>
  <si>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</si>
  <si>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</si>
  <si>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</si>
  <si>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</si>
  <si>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</si>
  <si>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</si>
  <si>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</si>
  <si>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</si>
  <si>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</si>
  <si>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</si>
  <si>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</si>
  <si>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</si>
  <si>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</si>
  <si>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</si>
  <si>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</si>
  <si>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</si>
  <si>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</si>
  <si>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</si>
  <si>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</si>
  <si>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</si>
  <si>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</si>
  <si>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</si>
  <si>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</si>
  <si>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</si>
  <si>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</si>
  <si>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</si>
  <si>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</si>
  <si>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</si>
  <si>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</si>
  <si>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</si>
  <si>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</si>
  <si>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</si>
  <si>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</si>
  <si>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</si>
  <si>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</si>
  <si>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</si>
  <si>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</si>
  <si>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</si>
  <si>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</si>
  <si>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</si>
  <si>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</si>
  <si>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</si>
  <si>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</si>
  <si>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</si>
  <si>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</si>
  <si>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</si>
  <si>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</si>
  <si>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</si>
  <si>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</si>
  <si>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</si>
  <si>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</si>
  <si>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</si>
  <si>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</si>
  <si>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</si>
  <si>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</si>
  <si>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</si>
  <si>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</si>
  <si>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</si>
  <si>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</si>
  <si>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</si>
  <si>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</si>
  <si>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</si>
  <si>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</si>
  <si>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</si>
  <si>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</si>
  <si>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</si>
  <si>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</si>
  <si>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</si>
  <si>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</si>
  <si>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</si>
  <si>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</si>
  <si>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</si>
  <si>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</si>
  <si>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</si>
  <si>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</si>
  <si>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</si>
  <si>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</si>
  <si>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</si>
  <si>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</si>
  <si>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</si>
  <si>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</si>
  <si>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</si>
  <si>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</si>
  <si>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</si>
  <si>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</si>
  <si>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</si>
  <si>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</si>
  <si>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</si>
  <si>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</si>
  <si>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</si>
  <si>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</si>
  <si>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</si>
  <si>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</si>
  <si>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</si>
  <si>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</si>
  <si>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</si>
  <si>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</si>
  <si>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</si>
  <si>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</si>
  <si>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</si>
  <si>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</si>
  <si>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</si>
  <si>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</si>
  <si>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</si>
  <si>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</si>
  <si>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</si>
  <si>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</si>
  <si>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</si>
  <si>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</si>
  <si>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</si>
  <si>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</si>
  <si>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</si>
  <si>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</si>
  <si>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</si>
  <si>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</si>
  <si>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</si>
  <si>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</si>
  <si>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</si>
  <si>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</si>
  <si>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</si>
  <si>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</si>
  <si>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</si>
  <si>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</si>
  <si>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</si>
  <si>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</si>
  <si>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</si>
  <si>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</si>
  <si>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</si>
  <si>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</si>
  <si>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</si>
  <si>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</si>
  <si>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</si>
  <si>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</si>
  <si>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</si>
  <si>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</si>
  <si>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</si>
  <si>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</si>
  <si>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</si>
  <si>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</si>
  <si>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</si>
  <si>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</si>
  <si>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</si>
  <si>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</si>
  <si>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</si>
  <si>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</si>
  <si>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</si>
  <si>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</si>
  <si>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</si>
  <si>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</si>
  <si>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</si>
  <si>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</si>
  <si>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</si>
  <si>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</si>
  <si>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</si>
  <si>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</si>
  <si>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</si>
  <si>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</si>
  <si>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</si>
  <si>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</si>
  <si>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</si>
  <si>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</si>
  <si>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</si>
  <si>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</si>
  <si>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</si>
  <si>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</si>
  <si>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</si>
  <si>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</si>
  <si>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</si>
  <si>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</si>
  <si>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</si>
  <si>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</si>
  <si>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</si>
  <si>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</si>
  <si>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</si>
  <si>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</si>
  <si>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</si>
  <si>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</si>
  <si>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</si>
  <si>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</si>
  <si>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</si>
  <si>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</si>
  <si>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</si>
  <si>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</si>
  <si>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</si>
  <si>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</si>
  <si>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</si>
  <si>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</si>
  <si>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</si>
  <si>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</si>
  <si>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</si>
  <si>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</si>
  <si>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</si>
  <si>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</si>
  <si>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</si>
  <si>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</si>
  <si>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</si>
  <si>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</si>
  <si>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</si>
  <si>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</si>
  <si>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</si>
  <si>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</si>
  <si>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</si>
  <si>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</si>
  <si>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</si>
  <si>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</si>
  <si>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</si>
  <si>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</si>
  <si>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</si>
  <si>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</si>
  <si>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</si>
  <si>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</si>
  <si>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</si>
  <si>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</si>
  <si>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</si>
  <si>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</si>
  <si>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</si>
  <si>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</si>
  <si>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</si>
  <si>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</si>
  <si>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</si>
  <si>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</si>
  <si>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</si>
  <si>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</si>
  <si>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</si>
  <si>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</si>
  <si>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</si>
  <si>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</si>
  <si>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</si>
  <si>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</si>
  <si>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</si>
  <si>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</si>
  <si>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</si>
  <si>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</si>
  <si>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</si>
  <si>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</si>
  <si>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</si>
  <si>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</si>
  <si>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</si>
  <si>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</si>
  <si>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</si>
  <si>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</si>
  <si>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</si>
  <si>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</si>
  <si>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</si>
  <si>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</si>
  <si>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</si>
  <si>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</si>
  <si>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</si>
  <si>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</si>
  <si>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</si>
  <si>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</si>
  <si>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</si>
  <si>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</si>
  <si>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</si>
  <si>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</si>
  <si>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</si>
  <si>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</si>
  <si>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</si>
  <si>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</si>
  <si>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</si>
  <si>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</si>
  <si>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</si>
  <si>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</si>
  <si>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</si>
  <si>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</si>
  <si>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</si>
  <si>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</si>
  <si>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</si>
  <si>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</si>
  <si>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</si>
  <si>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</si>
  <si>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</si>
  <si>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</si>
  <si>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</si>
  <si>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</si>
  <si>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</si>
  <si>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</si>
  <si>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</si>
  <si>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</si>
  <si>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</si>
  <si>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</si>
  <si>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</si>
  <si>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</si>
  <si>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</si>
  <si>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</si>
  <si>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</si>
  <si>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</si>
  <si>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</si>
  <si>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</si>
  <si>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</si>
  <si>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</si>
  <si>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</si>
  <si>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</si>
  <si>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</si>
  <si>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</si>
  <si>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</si>
  <si>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</si>
  <si>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</si>
  <si>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</si>
  <si>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</si>
  <si>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</si>
  <si>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</si>
  <si>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</si>
  <si>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</si>
  <si>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</si>
  <si>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</si>
  <si>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</si>
  <si>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</si>
  <si>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</si>
  <si>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</si>
  <si>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</si>
  <si>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</si>
  <si>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</si>
  <si>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</si>
  <si>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</si>
  <si>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</si>
  <si>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</si>
  <si>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</si>
  <si>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</si>
  <si>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</si>
  <si>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</si>
  <si>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</si>
  <si>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</si>
  <si>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</si>
  <si>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</si>
  <si>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</si>
  <si>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</si>
  <si>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</si>
  <si>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</si>
  <si>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</si>
  <si>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</si>
  <si>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</si>
  <si>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</si>
  <si>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</si>
  <si>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</si>
  <si>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</si>
  <si>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</si>
  <si>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</si>
  <si>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</si>
  <si>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</si>
  <si>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</si>
  <si>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</si>
  <si>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</si>
  <si>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</si>
  <si>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</si>
  <si>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</si>
  <si>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</si>
  <si>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</si>
  <si>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</si>
  <si>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</si>
  <si>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</si>
  <si>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</si>
  <si>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</si>
  <si>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</si>
  <si>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</si>
  <si>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</si>
  <si>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</si>
  <si>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</si>
  <si>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</si>
  <si>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</si>
  <si>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</si>
  <si>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</si>
  <si>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</si>
  <si>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</si>
  <si>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</si>
  <si>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</si>
  <si>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</si>
  <si>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</si>
  <si>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</si>
  <si>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</si>
  <si>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</si>
  <si>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</si>
  <si>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</si>
  <si>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</si>
  <si>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</si>
  <si>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</si>
  <si>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</si>
  <si>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</si>
  <si>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</si>
  <si>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</si>
  <si>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</si>
  <si>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</si>
  <si>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</si>
  <si>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</si>
  <si>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</si>
  <si>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</si>
  <si>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</si>
  <si>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</si>
  <si>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</si>
  <si>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</si>
  <si>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</si>
  <si>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</si>
  <si>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</si>
  <si>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</si>
  <si>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</si>
  <si>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</si>
  <si>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</si>
  <si>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</si>
  <si>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</si>
  <si>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</si>
  <si>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</si>
  <si>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</si>
  <si>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</si>
  <si>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</si>
  <si>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</si>
  <si>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</si>
  <si>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</si>
  <si>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</si>
  <si>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</si>
  <si>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</si>
  <si>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</si>
  <si>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</si>
  <si>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</si>
  <si>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</si>
  <si>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</si>
  <si>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</si>
  <si>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</si>
  <si>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</si>
  <si>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</si>
  <si>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</si>
  <si>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</si>
  <si>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</si>
  <si>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</si>
  <si>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</si>
  <si>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</si>
  <si>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</si>
  <si>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</si>
  <si>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</si>
  <si>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</si>
  <si>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</si>
  <si>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</si>
  <si>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</si>
  <si>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</si>
  <si>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</si>
  <si>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</si>
  <si>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</si>
  <si>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</si>
  <si>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</si>
  <si>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</si>
  <si>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</si>
  <si>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</si>
  <si>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</si>
  <si>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</si>
  <si>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</si>
  <si>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</si>
  <si>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</si>
  <si>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</si>
  <si>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</si>
  <si>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</si>
  <si>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</si>
  <si>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</si>
  <si>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</si>
  <si>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</si>
  <si>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</si>
  <si>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</si>
  <si>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</si>
  <si>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</si>
  <si>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</si>
  <si>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</si>
  <si>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</si>
  <si>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</si>
  <si>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</si>
  <si>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</si>
  <si>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</si>
  <si>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</si>
  <si>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</si>
  <si>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</si>
  <si>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</si>
  <si>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</si>
  <si>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</si>
  <si>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</si>
  <si>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</si>
  <si>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</si>
  <si>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</si>
  <si>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</si>
  <si>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</si>
  <si>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</si>
  <si>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</si>
  <si>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</si>
  <si>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</si>
  <si>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</si>
  <si>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</si>
  <si>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</si>
  <si>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</si>
  <si>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</si>
  <si>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</si>
  <si>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</si>
  <si>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</si>
  <si>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</si>
  <si>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</si>
  <si>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</si>
  <si>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</si>
  <si>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</si>
  <si>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</si>
  <si>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</si>
  <si>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</si>
  <si>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</si>
  <si>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</si>
  <si>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</si>
  <si>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</si>
  <si>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</si>
  <si>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</si>
  <si>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</si>
  <si>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</si>
  <si>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</si>
  <si>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</si>
  <si>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</si>
  <si>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</si>
  <si>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</si>
  <si>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</si>
  <si>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</si>
  <si>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</si>
  <si>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</si>
  <si>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</si>
  <si>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</si>
  <si>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</si>
  <si>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</si>
  <si>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</si>
  <si>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</si>
  <si>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</si>
  <si>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</si>
  <si>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</si>
  <si>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</si>
  <si>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</si>
  <si>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</si>
  <si>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</si>
  <si>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</si>
  <si>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</si>
  <si>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</si>
  <si>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</si>
  <si>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</si>
  <si>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</si>
  <si>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</si>
  <si>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</si>
  <si>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</si>
  <si>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</si>
  <si>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</si>
  <si>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</si>
  <si>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</si>
  <si>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</si>
  <si>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</si>
  <si>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</si>
  <si>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</si>
  <si>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</si>
  <si>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</si>
  <si>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</si>
  <si>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</si>
  <si>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</si>
  <si>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</si>
  <si>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</si>
  <si>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</si>
  <si>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</si>
  <si>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</si>
  <si>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</si>
  <si>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</si>
  <si>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</si>
  <si>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</si>
  <si>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</si>
  <si>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</si>
  <si>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</si>
  <si>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</si>
  <si>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</si>
  <si>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</si>
  <si>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</si>
  <si>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</si>
  <si>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</si>
  <si>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</si>
  <si>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</si>
  <si>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</si>
  <si>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</si>
  <si>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</si>
  <si>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</si>
  <si>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</si>
  <si>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</si>
  <si>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</si>
  <si>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</si>
  <si>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</si>
  <si>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</si>
  <si>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</si>
  <si>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</si>
  <si>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</si>
  <si>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</si>
  <si>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</si>
  <si>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</si>
  <si>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</si>
  <si>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</si>
  <si>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</si>
  <si>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</si>
  <si>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</si>
  <si>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</si>
  <si>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</si>
  <si>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</si>
  <si>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</si>
  <si>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</si>
  <si>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</si>
  <si>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</si>
  <si>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</si>
  <si>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</si>
  <si>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</si>
  <si>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</si>
  <si>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</si>
  <si>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</si>
  <si>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</si>
  <si>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</si>
  <si>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</si>
  <si>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</si>
  <si>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</si>
  <si>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</si>
  <si>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</si>
  <si>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</si>
  <si>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</si>
  <si>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</si>
  <si>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</si>
  <si>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</si>
  <si>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</si>
  <si>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</si>
  <si>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</si>
  <si>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</si>
  <si>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</si>
  <si>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</si>
  <si>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</si>
  <si>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</si>
  <si>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</si>
  <si>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</si>
  <si>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</si>
  <si>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</si>
  <si>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</si>
  <si>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</si>
  <si>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</si>
  <si>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</si>
  <si>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</si>
  <si>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</si>
  <si>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</si>
  <si>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</si>
  <si>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</si>
  <si>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</si>
  <si>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</si>
  <si>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</si>
  <si>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</si>
  <si>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</si>
  <si>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</si>
  <si>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</si>
  <si>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</si>
  <si>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</si>
  <si>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</si>
  <si>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</si>
  <si>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</si>
  <si>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</si>
  <si>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</si>
  <si>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</si>
  <si>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</si>
  <si>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</si>
  <si>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</si>
  <si>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</si>
  <si>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</si>
  <si>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</si>
  <si>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</si>
  <si>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</si>
  <si>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</si>
  <si>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</si>
  <si>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</si>
  <si>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</si>
  <si>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</si>
  <si>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</si>
  <si>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</si>
  <si>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</si>
  <si>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</si>
  <si>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</si>
  <si>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</si>
  <si>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</si>
  <si>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</si>
  <si>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</si>
  <si>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</si>
  <si>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</si>
  <si>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</si>
  <si>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</si>
  <si>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</si>
  <si>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</si>
  <si>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</si>
  <si>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</si>
  <si>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</si>
  <si>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</si>
  <si>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</si>
  <si>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</si>
  <si>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</si>
  <si>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</si>
  <si>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</si>
  <si>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</si>
  <si>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</si>
  <si>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</si>
  <si>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</si>
  <si>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</si>
  <si>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</si>
  <si>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</si>
  <si>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</si>
  <si>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</si>
  <si>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</si>
  <si>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</si>
  <si>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</si>
  <si>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</si>
  <si>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</si>
  <si>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</si>
  <si>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</si>
  <si>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</si>
  <si>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</si>
  <si>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</si>
  <si>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</si>
  <si>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</si>
  <si>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</si>
  <si>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</si>
  <si>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</si>
  <si>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</si>
  <si>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</si>
  <si>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</si>
  <si>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</si>
  <si>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</si>
  <si>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</si>
  <si>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</si>
  <si>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</si>
  <si>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</si>
  <si>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</si>
  <si>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</si>
  <si>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</si>
  <si>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</si>
  <si>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</si>
  <si>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</si>
  <si>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</si>
  <si>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</si>
  <si>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</si>
  <si>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</si>
  <si>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</si>
  <si>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</si>
  <si>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</si>
  <si>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</si>
  <si>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</si>
  <si>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</si>
  <si>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</si>
  <si>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</si>
  <si>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</si>
  <si>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</si>
  <si>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</si>
  <si>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</si>
  <si>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</si>
  <si>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</si>
  <si>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</si>
  <si>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</si>
  <si>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</si>
  <si>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</si>
  <si>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</si>
  <si>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</si>
  <si>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</si>
  <si>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</si>
  <si>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</si>
  <si>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</si>
  <si>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</si>
  <si>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</si>
  <si>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</si>
  <si>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</si>
  <si>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</si>
  <si>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</si>
  <si>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</si>
  <si>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</si>
  <si>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</si>
  <si>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</si>
  <si>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</si>
  <si>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</si>
  <si>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</si>
  <si>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</si>
  <si>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</si>
  <si>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</si>
  <si>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</si>
  <si>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</si>
  <si>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</si>
  <si>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</si>
  <si>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</si>
  <si>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</si>
  <si>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</si>
  <si>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</si>
  <si>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</si>
  <si>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</si>
  <si>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</si>
  <si>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</si>
  <si>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</si>
  <si>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</si>
  <si>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</si>
  <si>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</si>
  <si>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</si>
  <si>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</si>
  <si>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</si>
  <si>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</si>
  <si>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</si>
  <si>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</si>
  <si>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</si>
  <si>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</si>
  <si>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</si>
  <si>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</si>
  <si>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</si>
  <si>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</si>
  <si>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</si>
  <si>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</si>
  <si>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</si>
  <si>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</si>
  <si>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</si>
  <si>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</si>
  <si>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</si>
  <si>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</si>
  <si>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</si>
  <si>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</si>
  <si>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</si>
  <si>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</si>
  <si>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</si>
  <si>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</si>
  <si>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</si>
  <si>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</si>
  <si>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</si>
  <si>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</si>
  <si>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</si>
  <si>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</si>
  <si>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</si>
  <si>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</si>
  <si>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</si>
  <si>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</si>
  <si>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</si>
  <si>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</si>
  <si>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</si>
  <si>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</si>
  <si>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</si>
  <si>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</si>
  <si>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</si>
  <si>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</si>
  <si>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</si>
  <si>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</si>
  <si>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</si>
  <si>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</si>
  <si>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</si>
  <si>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</si>
  <si>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</si>
  <si>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</si>
  <si>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</si>
  <si>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</si>
  <si>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</si>
  <si>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</si>
  <si>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</si>
  <si>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</si>
  <si>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</si>
  <si>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</si>
  <si>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</si>
  <si>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</si>
  <si>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</si>
  <si>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</si>
  <si>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</si>
  <si>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</si>
  <si>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</si>
  <si>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</si>
  <si>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</si>
  <si>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</si>
  <si>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</si>
  <si>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</si>
  <si>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</si>
  <si>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</si>
  <si>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</si>
  <si>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</si>
  <si>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</si>
  <si>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</si>
  <si>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</si>
  <si>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</si>
  <si>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</si>
  <si>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</si>
  <si>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</si>
  <si>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</si>
  <si>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</si>
  <si>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</si>
  <si>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</si>
  <si>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</si>
  <si>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</si>
  <si>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</si>
  <si>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</si>
  <si>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</si>
  <si>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</si>
  <si>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</si>
  <si>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</si>
  <si>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</si>
  <si>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</si>
  <si>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</si>
  <si>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</si>
  <si>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</si>
  <si>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</si>
  <si>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</si>
  <si>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</si>
  <si>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</si>
  <si>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</si>
  <si>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</si>
  <si>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</si>
  <si>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</si>
  <si>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</si>
  <si>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</si>
  <si>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</si>
  <si>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</si>
  <si>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</si>
  <si>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</si>
  <si>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</si>
  <si>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</si>
  <si>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</si>
  <si>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</si>
  <si>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</si>
  <si>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</si>
  <si>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</si>
  <si>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</si>
  <si>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</si>
  <si>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</si>
  <si>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</si>
  <si>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</si>
  <si>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</si>
  <si>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</si>
  <si>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</si>
  <si>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</si>
  <si>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</si>
  <si>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</si>
  <si>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</si>
  <si>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</si>
  <si>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</si>
  <si>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</si>
  <si>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</si>
  <si>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</si>
  <si>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</si>
  <si>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</si>
  <si>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</si>
  <si>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</si>
  <si>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</si>
  <si>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</si>
  <si>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</si>
  <si>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</si>
  <si>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</si>
  <si>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</si>
  <si>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</si>
  <si>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</si>
  <si>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</si>
  <si>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</si>
  <si>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</si>
  <si>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</si>
  <si>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</si>
  <si>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</si>
  <si>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</si>
  <si>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</si>
  <si>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</si>
  <si>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</si>
  <si>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</si>
  <si>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</si>
  <si>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</si>
  <si>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</si>
  <si>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</si>
  <si>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</si>
  <si>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</si>
  <si>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</si>
  <si>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</si>
  <si>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</si>
  <si>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</si>
  <si>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</si>
  <si>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</si>
  <si>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</si>
  <si>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</si>
  <si>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</si>
  <si>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</si>
  <si>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</si>
  <si>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</si>
  <si>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</si>
  <si>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</si>
  <si>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</si>
  <si>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</si>
  <si>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</si>
  <si>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</si>
  <si>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</si>
  <si>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</si>
  <si>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</si>
  <si>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</si>
  <si>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</si>
  <si>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</si>
  <si>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</si>
  <si>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</si>
  <si>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</si>
  <si>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</si>
  <si>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</si>
  <si>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</si>
  <si>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</si>
  <si>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</si>
  <si>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</si>
  <si>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</si>
  <si>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</si>
  <si>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</si>
  <si>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</si>
  <si>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</si>
  <si>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</si>
  <si>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</si>
  <si>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</si>
  <si>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</si>
  <si>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</si>
  <si>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</si>
  <si>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</si>
  <si>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</si>
  <si>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</si>
  <si>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</si>
  <si>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</si>
  <si>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</si>
  <si>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</si>
  <si>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</si>
  <si>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</si>
  <si>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</si>
  <si>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</si>
  <si>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</si>
  <si>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</si>
  <si>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</si>
  <si>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</si>
  <si>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</si>
  <si>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</si>
  <si>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</si>
  <si>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</si>
  <si>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</si>
  <si>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</si>
  <si>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</si>
  <si>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</si>
  <si>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</si>
  <si>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</si>
  <si>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</si>
  <si>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</si>
  <si>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</si>
  <si>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</si>
  <si>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</si>
  <si>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</si>
  <si>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</si>
  <si>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</si>
  <si>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</si>
  <si>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</si>
  <si>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</si>
  <si>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</si>
  <si>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</si>
  <si>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</si>
  <si>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</si>
  <si>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</si>
  <si>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</si>
  <si>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</si>
  <si>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</si>
  <si>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</si>
  <si>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</si>
  <si>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</si>
  <si>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</si>
  <si>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</si>
  <si>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</si>
  <si>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</si>
  <si>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</si>
  <si>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</si>
  <si>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</si>
  <si>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</si>
  <si>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</si>
  <si>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</si>
  <si>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</si>
  <si>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</si>
  <si>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</si>
  <si>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</si>
  <si>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</si>
  <si>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</si>
  <si>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</si>
  <si>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</si>
  <si>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</si>
  <si>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</si>
  <si>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</si>
  <si>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</si>
  <si>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</si>
  <si>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</si>
  <si>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</si>
  <si>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</si>
  <si>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</si>
  <si>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</si>
  <si>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</si>
  <si>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</si>
  <si>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</si>
  <si>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</si>
  <si>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</si>
  <si>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</si>
  <si>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</si>
  <si>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</si>
  <si>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</si>
  <si>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</si>
  <si>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</si>
  <si>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</si>
  <si>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</si>
  <si>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</si>
  <si>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</si>
  <si>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</si>
  <si>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</si>
  <si>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</si>
  <si>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</si>
  <si>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</si>
  <si>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</si>
  <si>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</si>
  <si>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</si>
  <si>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</si>
  <si>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</si>
  <si>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</si>
  <si>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</si>
  <si>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</si>
  <si>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</si>
  <si>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</si>
  <si>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</si>
  <si>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</si>
  <si>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</si>
  <si>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</si>
  <si>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</si>
  <si>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</si>
  <si>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</si>
  <si>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</si>
  <si>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</si>
  <si>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</si>
  <si>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</si>
  <si>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</si>
  <si>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</si>
  <si>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</si>
  <si>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</si>
  <si>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</si>
  <si>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</si>
  <si>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</si>
  <si>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</si>
  <si>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</si>
  <si>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</si>
  <si>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</si>
  <si>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</si>
  <si>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</si>
  <si>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</si>
  <si>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</si>
  <si>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</si>
  <si>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</si>
  <si>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</si>
  <si>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</si>
  <si>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</si>
  <si>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</si>
  <si>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</si>
  <si>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</si>
  <si>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</si>
  <si>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</si>
  <si>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</si>
  <si>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</si>
  <si>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</si>
  <si>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</si>
  <si>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</si>
  <si>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</si>
  <si>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</si>
  <si>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</si>
  <si>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</si>
  <si>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</si>
  <si>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</si>
  <si>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</si>
  <si>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</si>
  <si>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</si>
  <si>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</si>
  <si>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</si>
  <si>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</si>
  <si>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</si>
  <si>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</si>
  <si>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</si>
  <si>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</si>
  <si>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</si>
  <si>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</si>
  <si>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</si>
  <si>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</si>
  <si>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</si>
  <si>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</si>
  <si>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</si>
  <si>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</si>
  <si>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</si>
  <si>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</si>
  <si>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</si>
  <si>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</si>
  <si>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</si>
  <si>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</si>
  <si>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</si>
  <si>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</si>
  <si>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</si>
  <si>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</si>
  <si>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</si>
  <si>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</si>
  <si>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</si>
  <si>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</si>
  <si>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</si>
  <si>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</si>
  <si>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</si>
  <si>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</si>
  <si>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</si>
  <si>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</si>
  <si>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</si>
  <si>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</si>
  <si>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</si>
  <si>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</si>
  <si>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</si>
  <si>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</si>
  <si>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</si>
  <si>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</si>
  <si>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</si>
  <si>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</si>
  <si>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</si>
  <si>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</si>
  <si>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</si>
  <si>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</si>
  <si>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</si>
  <si>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</si>
  <si>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</si>
  <si>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</si>
  <si>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</si>
  <si>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</si>
  <si>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</si>
  <si>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</si>
  <si>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</si>
  <si>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</si>
  <si>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</si>
  <si>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</si>
  <si>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</si>
  <si>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</si>
  <si>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</si>
  <si>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</si>
  <si>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</si>
  <si>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</si>
  <si>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</si>
  <si>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</si>
  <si>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</si>
  <si>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</si>
  <si>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</si>
  <si>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</si>
  <si>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</si>
  <si>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</si>
  <si>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</si>
  <si>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</si>
  <si>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</si>
  <si>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</si>
  <si>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</si>
  <si>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</si>
  <si>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</si>
  <si>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</si>
  <si>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</si>
  <si>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</si>
  <si>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</si>
  <si>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</si>
  <si>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</si>
  <si>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</si>
  <si>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</si>
  <si>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</si>
  <si>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</si>
  <si>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</si>
  <si>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</si>
  <si>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</si>
  <si>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</si>
  <si>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</si>
  <si>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</si>
  <si>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</si>
  <si>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</si>
  <si>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</si>
  <si>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</si>
  <si>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</si>
  <si>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</si>
  <si>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</si>
  <si>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</si>
  <si>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</si>
  <si>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</si>
  <si>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</si>
  <si>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</si>
  <si>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</si>
  <si>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</si>
  <si>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</si>
  <si>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</si>
  <si>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</si>
  <si>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</si>
  <si>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</si>
  <si>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</si>
  <si>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</si>
  <si>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</si>
  <si>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</si>
  <si>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</si>
  <si>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</si>
  <si>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</si>
  <si>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</si>
  <si>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</si>
  <si>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</si>
  <si>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</si>
  <si>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</si>
  <si>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</si>
  <si>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</si>
  <si>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</si>
  <si>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</si>
  <si>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</si>
  <si>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</si>
  <si>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</si>
  <si>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</si>
  <si>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</si>
  <si>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</si>
  <si>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</si>
  <si>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</si>
  <si>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</si>
  <si>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</si>
  <si>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</si>
  <si>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</si>
  <si>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</si>
  <si>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</si>
  <si>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</si>
  <si>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</si>
  <si>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</si>
  <si>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</si>
  <si>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</si>
  <si>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</si>
  <si>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</si>
  <si>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</si>
  <si>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</si>
  <si>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</si>
  <si>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</si>
  <si>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</si>
  <si>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</si>
  <si>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</si>
  <si>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</si>
  <si>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</si>
  <si>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</si>
  <si>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</si>
  <si>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</si>
  <si>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</si>
  <si>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</si>
  <si>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</si>
  <si>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</si>
  <si>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</si>
  <si>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</si>
  <si>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</si>
  <si>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</si>
  <si>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</si>
  <si>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</si>
  <si>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</si>
  <si>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</si>
  <si>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</si>
  <si>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</si>
  <si>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</si>
  <si>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</si>
  <si>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</si>
  <si>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</si>
  <si>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</si>
  <si>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</si>
  <si>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</si>
  <si>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</si>
  <si>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</si>
  <si>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</si>
  <si>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</si>
  <si>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</si>
  <si>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</si>
  <si>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</si>
  <si>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</si>
  <si>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</si>
  <si>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</si>
  <si>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</si>
  <si>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</si>
  <si>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</si>
  <si>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</si>
  <si>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</si>
  <si>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</si>
  <si>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</si>
  <si>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</si>
  <si>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</si>
  <si>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</si>
  <si>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</si>
  <si>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</si>
  <si>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</si>
  <si>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</si>
  <si>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</si>
  <si>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</si>
  <si>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</si>
  <si>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</si>
  <si>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</si>
  <si>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</si>
  <si>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</si>
  <si>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</si>
  <si>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</si>
  <si>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</si>
  <si>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</si>
  <si>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</si>
  <si>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</si>
  <si>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</si>
  <si>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</si>
  <si>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</si>
  <si>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</si>
  <si>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</si>
  <si>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</si>
  <si>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</si>
  <si>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</si>
  <si>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</si>
  <si>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</si>
  <si>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</si>
  <si>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</si>
  <si>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</si>
  <si>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</si>
  <si>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</si>
  <si>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</si>
  <si>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</si>
  <si>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</si>
  <si>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</si>
  <si>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</si>
  <si>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</si>
  <si>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</si>
  <si>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</si>
  <si>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</si>
  <si>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</si>
  <si>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</si>
  <si>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</si>
  <si>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</si>
  <si>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</si>
  <si>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</si>
  <si>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</si>
  <si>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</si>
  <si>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</si>
  <si>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</si>
  <si>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</si>
  <si>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</si>
  <si>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</si>
  <si>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</si>
  <si>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</si>
  <si>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</si>
  <si>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</si>
  <si>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</si>
  <si>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</si>
  <si>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</si>
  <si>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</si>
  <si>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</si>
  <si>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</si>
  <si>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</si>
  <si>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</si>
  <si>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</si>
  <si>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</si>
  <si>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</si>
  <si>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</si>
  <si>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</si>
  <si>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</si>
  <si>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</si>
  <si>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</si>
  <si>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</si>
  <si>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</si>
  <si>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</si>
  <si>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</si>
  <si>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</si>
  <si>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</si>
  <si>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</si>
  <si>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</si>
  <si>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</si>
  <si>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</si>
  <si>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</si>
  <si>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</si>
  <si>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</si>
  <si>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</si>
  <si>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</si>
  <si>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</si>
  <si>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</si>
  <si>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</si>
  <si>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</si>
  <si>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</si>
  <si>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</si>
  <si>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</si>
  <si>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</si>
  <si>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</si>
  <si>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</si>
  <si>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</si>
  <si>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</si>
  <si>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</si>
  <si>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</si>
  <si>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</si>
  <si>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</si>
  <si>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</si>
  <si>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</si>
  <si>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</si>
  <si>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</si>
  <si>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</si>
  <si>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</si>
  <si>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</si>
  <si>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</si>
  <si>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</si>
  <si>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</si>
  <si>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</si>
  <si>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</si>
  <si>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</si>
  <si>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</si>
  <si>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</si>
  <si>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</si>
  <si>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</si>
  <si>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</si>
  <si>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</si>
  <si>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</si>
  <si>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</si>
  <si>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</si>
  <si>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</si>
  <si>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</si>
  <si>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</si>
  <si>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</si>
  <si>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</si>
  <si>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</si>
  <si>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</si>
  <si>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</si>
  <si>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</si>
  <si>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</si>
  <si>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</si>
  <si>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</si>
  <si>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</si>
  <si>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</si>
  <si>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</si>
  <si>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</si>
  <si>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</si>
  <si>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</si>
  <si>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</si>
  <si>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</si>
  <si>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</si>
  <si>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</si>
  <si>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</si>
  <si>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</si>
  <si>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</si>
  <si>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</si>
  <si>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</si>
  <si>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</si>
  <si>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</si>
  <si>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</si>
  <si>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</si>
  <si>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</si>
  <si>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</si>
  <si>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</si>
  <si>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</si>
  <si>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</si>
  <si>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</si>
  <si>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</si>
  <si>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</si>
  <si>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</si>
  <si>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</si>
  <si>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</si>
  <si>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</si>
  <si>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</si>
  <si>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</si>
  <si>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</si>
  <si>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</si>
  <si>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</si>
  <si>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</si>
  <si>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</si>
  <si>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</si>
  <si>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</si>
  <si>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</si>
  <si>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</si>
  <si>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</si>
  <si>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</si>
  <si>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</si>
  <si>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</si>
  <si>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</si>
  <si>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</si>
  <si>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</si>
  <si>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</si>
  <si>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</si>
  <si>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</si>
  <si>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</si>
  <si>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</si>
  <si>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</si>
  <si>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</si>
  <si>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</si>
  <si>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</si>
  <si>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</si>
  <si>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</si>
  <si>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</si>
  <si>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</si>
  <si>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</si>
  <si>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</si>
  <si>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</si>
  <si>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</si>
  <si>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</si>
  <si>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</si>
  <si>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</si>
  <si>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</si>
  <si>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</si>
  <si>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</si>
  <si>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</si>
  <si>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</si>
  <si>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</si>
  <si>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</si>
  <si>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</si>
  <si>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</si>
  <si>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</si>
  <si>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</si>
  <si>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</si>
  <si>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</si>
  <si>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</si>
  <si>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</si>
  <si>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</si>
  <si>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</si>
  <si>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</si>
  <si>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</si>
  <si>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</si>
  <si>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</si>
  <si>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</si>
  <si>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</si>
  <si>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</si>
  <si>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</si>
  <si>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</si>
  <si>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</si>
  <si>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</si>
  <si>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</si>
  <si>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</si>
  <si>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</si>
  <si>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</si>
  <si>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</si>
  <si>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</si>
  <si>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</si>
  <si>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</si>
  <si>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</si>
  <si>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</si>
  <si>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</si>
  <si>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</si>
  <si>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</si>
  <si>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</si>
  <si>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</si>
  <si>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</si>
  <si>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</si>
  <si>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</si>
  <si>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</si>
  <si>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</si>
  <si>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</si>
  <si>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</si>
  <si>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</si>
  <si>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</si>
  <si>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</si>
  <si>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</si>
  <si>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</si>
  <si>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</si>
  <si>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</si>
  <si>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</si>
  <si>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</si>
  <si>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</si>
  <si>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</si>
  <si>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</si>
  <si>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</si>
  <si>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</si>
  <si>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</si>
  <si>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</si>
  <si>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</si>
  <si>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</si>
  <si>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</si>
  <si>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</si>
  <si>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</si>
  <si>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</si>
  <si>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</si>
  <si>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</si>
  <si>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</si>
  <si>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</si>
  <si>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</si>
  <si>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</si>
  <si>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</si>
  <si>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</si>
  <si>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</si>
  <si>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</si>
  <si>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</si>
  <si>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</si>
  <si>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</si>
  <si>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</si>
  <si>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</si>
  <si>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</si>
  <si>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</si>
  <si>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</si>
  <si>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</si>
  <si>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</si>
  <si>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</si>
  <si>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</si>
  <si>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</si>
  <si>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</si>
  <si>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</si>
  <si>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</si>
  <si>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</si>
  <si>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</si>
  <si>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</si>
  <si>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</si>
  <si>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</si>
  <si>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</si>
  <si>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</si>
  <si>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</si>
  <si>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</si>
  <si>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</si>
  <si>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</si>
  <si>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</si>
  <si>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</si>
  <si>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</si>
  <si>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</si>
  <si>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</si>
  <si>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</si>
  <si>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</si>
  <si>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</si>
  <si>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</si>
  <si>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</si>
  <si>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</si>
  <si>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</si>
  <si>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</si>
  <si>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</si>
  <si>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</si>
  <si>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</si>
  <si>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</si>
  <si>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</si>
  <si>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</si>
  <si>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</si>
  <si>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</si>
  <si>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</si>
  <si>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</si>
  <si>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</si>
  <si>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</si>
  <si>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</si>
  <si>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</si>
  <si>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</si>
  <si>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</si>
  <si>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</si>
  <si>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</si>
  <si>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</si>
  <si>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</si>
  <si>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</si>
  <si>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</si>
  <si>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</si>
  <si>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</si>
  <si>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</si>
  <si>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</si>
  <si>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</si>
  <si>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</si>
  <si>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</si>
  <si>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</si>
  <si>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</si>
  <si>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</si>
  <si>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</si>
  <si>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</si>
  <si>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</si>
  <si>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</si>
  <si>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</si>
  <si>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</si>
  <si>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</si>
  <si>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</si>
  <si>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</si>
  <si>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</si>
  <si>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</si>
  <si>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</si>
  <si>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</si>
  <si>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</si>
  <si>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</si>
  <si>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</si>
  <si>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</si>
  <si>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</si>
  <si>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</si>
  <si>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</si>
  <si>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</si>
  <si>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</si>
  <si>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</si>
  <si>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</si>
  <si>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</si>
  <si>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</si>
  <si>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</si>
  <si>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</si>
  <si>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</si>
  <si>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</si>
  <si>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</si>
  <si>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</si>
  <si>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</si>
  <si>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</si>
  <si>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</si>
  <si>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</si>
  <si>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</si>
  <si>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</si>
  <si>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</si>
  <si>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</si>
  <si>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</si>
  <si>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</si>
  <si>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</si>
  <si>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</si>
  <si>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</si>
  <si>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</si>
  <si>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</si>
  <si>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</si>
  <si>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</si>
  <si>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</si>
  <si>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</si>
  <si>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</si>
  <si>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</si>
  <si>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</si>
  <si>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</si>
  <si>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</si>
  <si>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</si>
  <si>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</si>
  <si>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</si>
  <si>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</si>
  <si>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</si>
  <si>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</si>
  <si>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</si>
  <si>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</si>
  <si>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</si>
  <si>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</si>
  <si>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</si>
  <si>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</si>
  <si>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</si>
  <si>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</si>
  <si>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</si>
  <si>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</si>
  <si>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</si>
  <si>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</si>
  <si>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</si>
  <si>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</si>
  <si>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</si>
  <si>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</si>
  <si>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</si>
  <si>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</si>
  <si>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</si>
  <si>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</si>
  <si>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</si>
  <si>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</si>
  <si>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</si>
  <si>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</si>
  <si>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</si>
  <si>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</si>
  <si>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</si>
  <si>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</si>
  <si>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</si>
  <si>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</si>
  <si>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</si>
  <si>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</si>
  <si>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</si>
  <si>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</si>
  <si>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</si>
  <si>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</si>
  <si>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</si>
  <si>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</si>
  <si>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</si>
  <si>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</si>
  <si>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</si>
  <si>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</si>
  <si>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</si>
  <si>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</si>
  <si>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</si>
  <si>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</si>
  <si>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</si>
  <si>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</si>
  <si>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</si>
  <si>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</si>
  <si>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</si>
  <si>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</si>
  <si>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</si>
  <si>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</si>
  <si>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</si>
  <si>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</si>
  <si>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</si>
  <si>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</si>
  <si>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</si>
  <si>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</si>
  <si>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</si>
  <si>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</si>
  <si>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</si>
  <si>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</si>
  <si>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</si>
  <si>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</si>
  <si>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</si>
  <si>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</si>
  <si>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</si>
  <si>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</si>
  <si>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</si>
  <si>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</si>
  <si>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</si>
  <si>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</si>
  <si>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</si>
  <si>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</si>
  <si>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</si>
  <si>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</si>
  <si>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</si>
  <si>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</si>
  <si>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</si>
  <si>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</si>
  <si>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</si>
  <si>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</si>
  <si>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</si>
  <si>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</si>
  <si>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</si>
  <si>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</si>
  <si>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</si>
  <si>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</si>
  <si>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</si>
  <si>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</si>
  <si>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</si>
  <si>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</si>
  <si>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</si>
  <si>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</si>
  <si>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</si>
  <si>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</si>
  <si>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</si>
  <si>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</si>
  <si>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</si>
  <si>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</si>
  <si>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</si>
  <si>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</si>
  <si>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</si>
  <si>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</si>
  <si>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</si>
  <si>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</si>
  <si>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</si>
  <si>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</si>
  <si>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</si>
  <si>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</si>
  <si>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</si>
  <si>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</si>
  <si>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</si>
  <si>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</si>
  <si>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</si>
  <si>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</si>
  <si>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</si>
  <si>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</si>
  <si>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</si>
  <si>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</si>
  <si>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</si>
  <si>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</si>
  <si>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</si>
  <si>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</si>
  <si>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</si>
  <si>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</si>
  <si>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</si>
  <si>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</si>
  <si>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</si>
  <si>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</si>
  <si>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</si>
  <si>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</si>
  <si>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</si>
  <si>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</si>
  <si>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</si>
  <si>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</si>
  <si>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</si>
  <si>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</si>
  <si>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</si>
  <si>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</si>
  <si>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</si>
  <si>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</si>
  <si>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</si>
  <si>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</si>
  <si>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</si>
  <si>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</si>
  <si>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</si>
  <si>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</si>
  <si>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</si>
  <si>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</si>
  <si>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</si>
  <si>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</si>
  <si>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</si>
  <si>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</si>
  <si>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</si>
  <si>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</si>
  <si>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</si>
  <si>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</si>
  <si>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</si>
  <si>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</si>
  <si>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</si>
  <si>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</si>
  <si>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</si>
  <si>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</si>
  <si>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</si>
  <si>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</si>
  <si>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</si>
  <si>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</si>
  <si>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</si>
  <si>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</si>
  <si>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</si>
  <si>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</si>
  <si>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</si>
  <si>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</si>
  <si>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</si>
  <si>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</si>
  <si>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</si>
  <si>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</si>
  <si>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</si>
  <si>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</si>
  <si>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</si>
  <si>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</si>
  <si>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</si>
  <si>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</si>
  <si>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</si>
  <si>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</si>
  <si>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</si>
  <si>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</si>
  <si>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</si>
  <si>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</si>
  <si>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</si>
  <si>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</si>
  <si>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</si>
  <si>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</si>
  <si>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</si>
  <si>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</si>
  <si>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</si>
  <si>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</si>
  <si>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</si>
  <si>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</si>
  <si>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</si>
  <si>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</si>
  <si>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</si>
  <si>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</si>
  <si>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</si>
  <si>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</si>
  <si>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</si>
  <si>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</si>
  <si>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</si>
  <si>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</si>
  <si>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</si>
  <si>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</si>
  <si>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</si>
  <si>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</si>
  <si>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</si>
  <si>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</si>
  <si>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</si>
  <si>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</si>
  <si>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</si>
  <si>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</si>
  <si>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</si>
  <si>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</si>
  <si>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</si>
  <si>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</si>
  <si>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</si>
  <si>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</si>
  <si>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</si>
  <si>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</si>
  <si>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</si>
  <si>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</si>
  <si>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</si>
  <si>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</si>
  <si>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</si>
  <si>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</si>
  <si>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</si>
  <si>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</si>
  <si>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</si>
  <si>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</si>
  <si>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</si>
  <si>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</si>
  <si>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</si>
  <si>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</si>
  <si>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</si>
  <si>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</si>
  <si>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</si>
  <si>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</si>
  <si>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</si>
  <si>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</si>
  <si>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</si>
  <si>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</si>
  <si>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</si>
  <si>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</si>
  <si>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</si>
  <si>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</si>
  <si>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</si>
  <si>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</si>
  <si>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</si>
  <si>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</si>
  <si>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</si>
  <si>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</si>
  <si>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</si>
  <si>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</si>
  <si>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</si>
  <si>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</si>
  <si>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</si>
  <si>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</si>
  <si>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</si>
  <si>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</si>
  <si>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</si>
  <si>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</si>
  <si>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</si>
  <si>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</si>
  <si>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</si>
  <si>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</si>
  <si>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</si>
  <si>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</si>
  <si>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</si>
  <si>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</si>
  <si>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</si>
  <si>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</si>
  <si>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</si>
  <si>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</si>
  <si>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</si>
  <si>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</si>
  <si>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</si>
  <si>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</si>
  <si>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</si>
  <si>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</si>
  <si>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</si>
  <si>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</si>
  <si>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</si>
  <si>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</si>
  <si>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</si>
  <si>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</si>
  <si>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</si>
  <si>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</si>
  <si>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</si>
  <si>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</si>
  <si>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</si>
  <si>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</si>
  <si>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</si>
  <si>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</si>
  <si>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</si>
  <si>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</si>
  <si>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</si>
  <si>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</si>
  <si>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</si>
  <si>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</si>
  <si>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</si>
  <si>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</si>
  <si>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</si>
  <si>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</si>
  <si>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</si>
  <si>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</si>
  <si>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</si>
  <si>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</si>
  <si>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</si>
  <si>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</si>
  <si>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</si>
  <si>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</si>
  <si>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</si>
  <si>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</si>
  <si>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</si>
  <si>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</si>
  <si>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</si>
  <si>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</si>
  <si>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</si>
  <si>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</si>
  <si>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</si>
  <si>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</si>
  <si>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</si>
  <si>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</si>
  <si>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</si>
  <si>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</si>
  <si>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</si>
  <si>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</si>
  <si>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</si>
  <si>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</si>
  <si>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</si>
  <si>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</si>
  <si>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</si>
  <si>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</si>
  <si>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</si>
  <si>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</si>
  <si>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</si>
  <si>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</si>
  <si>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</si>
  <si>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</si>
  <si>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</si>
  <si>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</si>
  <si>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</si>
  <si>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</si>
  <si>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</si>
  <si>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</si>
  <si>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</si>
  <si>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</si>
  <si>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</si>
  <si>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</si>
  <si>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</si>
  <si>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</si>
  <si>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</si>
  <si>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</si>
  <si>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</si>
  <si>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</si>
  <si>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</si>
  <si>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</si>
  <si>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</si>
  <si>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</si>
  <si>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</si>
  <si>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</si>
  <si>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</si>
  <si>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</si>
  <si>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</si>
  <si>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</si>
  <si>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</si>
  <si>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</si>
  <si>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</si>
  <si>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</si>
  <si>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</si>
  <si>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</si>
  <si>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</si>
  <si>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</si>
  <si>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</si>
  <si>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</si>
  <si>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</si>
  <si>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</si>
  <si>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</si>
  <si>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</si>
  <si>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</si>
  <si>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</si>
  <si>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</si>
  <si>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</si>
  <si>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</si>
  <si>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</si>
  <si>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</si>
  <si>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</si>
  <si>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</si>
  <si>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</si>
  <si>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</si>
  <si>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</si>
  <si>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</si>
  <si>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</si>
  <si>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</si>
  <si>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</si>
  <si>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</si>
  <si>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</si>
  <si>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</si>
  <si>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</si>
  <si>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</si>
  <si>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</si>
  <si>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</si>
  <si>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</si>
  <si>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</si>
  <si>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</si>
  <si>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</si>
  <si>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</si>
  <si>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</si>
  <si>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</si>
  <si>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</si>
  <si>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</si>
  <si>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</si>
  <si>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</si>
  <si>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</si>
  <si>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</si>
  <si>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</si>
  <si>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</si>
  <si>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</si>
  <si>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</si>
  <si>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</si>
  <si>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</si>
  <si>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</si>
  <si>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</si>
  <si>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</si>
  <si>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</si>
  <si>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</si>
  <si>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</si>
  <si>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</si>
  <si>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</si>
  <si>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</si>
  <si>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</si>
  <si>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</si>
  <si>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</si>
  <si>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</si>
  <si>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</si>
  <si>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</si>
  <si>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</si>
  <si>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</si>
  <si>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</si>
  <si>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</si>
  <si>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</si>
  <si>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</si>
  <si>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</si>
  <si>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</si>
  <si>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</si>
  <si>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</si>
  <si>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</si>
  <si>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</si>
  <si>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</si>
  <si>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</si>
  <si>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</si>
  <si>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</si>
  <si>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</si>
  <si>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</si>
  <si>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</si>
  <si>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</si>
  <si>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</si>
  <si>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</si>
  <si>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</si>
  <si>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</si>
  <si>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</si>
  <si>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</si>
  <si>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</si>
  <si>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</si>
  <si>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</si>
  <si>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</si>
  <si>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</si>
  <si>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</si>
  <si>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</si>
  <si>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</si>
  <si>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</si>
  <si>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</si>
  <si>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</si>
  <si>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</si>
  <si>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</si>
  <si>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</si>
  <si>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</si>
  <si>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</si>
  <si>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</si>
  <si>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</si>
  <si>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</si>
  <si>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</si>
  <si>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</si>
  <si>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</si>
  <si>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</si>
  <si>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</si>
  <si>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</si>
  <si>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</si>
  <si>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</si>
  <si>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</si>
  <si>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</si>
  <si>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</si>
  <si>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</si>
  <si>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</si>
  <si>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</si>
  <si>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</si>
  <si>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</si>
  <si>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</si>
  <si>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</si>
  <si>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</si>
  <si>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</si>
  <si>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</si>
  <si>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</si>
  <si>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</si>
  <si>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</si>
  <si>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</si>
  <si>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</si>
  <si>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</si>
  <si>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</si>
  <si>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</si>
  <si>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</si>
  <si>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</si>
  <si>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</si>
  <si>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</si>
  <si>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</si>
  <si>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</si>
  <si>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</si>
  <si>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</si>
  <si>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</si>
  <si>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</si>
  <si>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</si>
  <si>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</si>
  <si>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</si>
  <si>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</si>
  <si>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</si>
  <si>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</si>
  <si>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</si>
  <si>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</si>
  <si>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</si>
  <si>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</si>
  <si>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</si>
  <si>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</si>
  <si>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</si>
  <si>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</si>
  <si>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</si>
  <si>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</si>
  <si>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</si>
  <si>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</si>
  <si>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</si>
  <si>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</si>
  <si>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</si>
  <si>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</si>
  <si>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</si>
  <si>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</si>
  <si>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</si>
  <si>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</si>
  <si>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</si>
  <si>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</si>
  <si>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</si>
  <si>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</si>
  <si>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</si>
  <si>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</si>
  <si>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</si>
  <si>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</si>
  <si>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</si>
  <si>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</si>
  <si>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</si>
  <si>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</si>
  <si>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</si>
  <si>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</si>
  <si>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</si>
  <si>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</si>
  <si>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</si>
  <si>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</si>
  <si>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</si>
  <si>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</si>
  <si>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</si>
  <si>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</si>
  <si>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</si>
  <si>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</si>
  <si>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</si>
  <si>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</si>
  <si>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</si>
  <si>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</si>
  <si>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</si>
  <si>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</si>
  <si>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</si>
  <si>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</si>
  <si>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</si>
  <si>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</si>
  <si>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</si>
  <si>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</si>
  <si>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</si>
  <si>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</si>
  <si>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</si>
  <si>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</si>
  <si>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</si>
  <si>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</si>
  <si>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</si>
  <si>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</si>
  <si>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</si>
  <si>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</si>
  <si>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</si>
  <si>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</si>
  <si>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</si>
  <si>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</si>
  <si>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</si>
  <si>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</si>
  <si>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</si>
  <si>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</si>
  <si>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</si>
  <si>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</si>
  <si>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</si>
  <si>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</si>
  <si>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</si>
  <si>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</si>
  <si>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</si>
  <si>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</si>
  <si>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</si>
  <si>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</si>
  <si>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</si>
  <si>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</si>
  <si>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</si>
  <si>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</si>
  <si>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</si>
  <si>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</si>
  <si>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</si>
  <si>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</si>
  <si>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</si>
  <si>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</si>
  <si>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</si>
  <si>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</si>
  <si>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</si>
  <si>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</si>
  <si>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</si>
  <si>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</si>
  <si>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</si>
  <si>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</si>
  <si>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</si>
  <si>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</si>
  <si>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</si>
  <si>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</si>
  <si>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</si>
  <si>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</si>
  <si>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</si>
  <si>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</si>
  <si>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</si>
  <si>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</si>
  <si>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</si>
  <si>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</si>
  <si>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</si>
  <si>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</si>
  <si>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</si>
  <si>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</si>
  <si>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</si>
  <si>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</si>
  <si>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</si>
  <si>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</si>
  <si>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</si>
  <si>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</si>
  <si>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</si>
  <si>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</si>
  <si>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</si>
  <si>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</si>
  <si>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</si>
  <si>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</si>
  <si>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</si>
  <si>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</si>
  <si>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</si>
  <si>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</si>
  <si>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</si>
  <si>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</si>
  <si>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</si>
  <si>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</si>
  <si>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</si>
  <si>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</si>
  <si>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</si>
  <si>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</si>
  <si>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</si>
  <si>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</si>
  <si>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</si>
  <si>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</si>
  <si>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</si>
  <si>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</si>
  <si>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</si>
  <si>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</si>
  <si>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</si>
  <si>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</si>
  <si>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</si>
  <si>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</si>
  <si>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</si>
  <si>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</si>
  <si>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</si>
  <si>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</si>
  <si>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</si>
  <si>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</si>
  <si>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</si>
  <si>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</si>
  <si>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</si>
  <si>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</si>
  <si>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</si>
  <si>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</si>
  <si>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</si>
  <si>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</si>
  <si>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</si>
  <si>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</si>
  <si>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</si>
  <si>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</si>
  <si>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</si>
  <si>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</si>
  <si>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</si>
  <si>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</si>
  <si>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</si>
  <si>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</si>
  <si>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</si>
  <si>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</si>
  <si>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</si>
  <si>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</si>
  <si>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</si>
  <si>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</si>
  <si>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</si>
  <si>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</si>
  <si>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</si>
  <si>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</si>
  <si>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</si>
  <si>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</si>
  <si>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</si>
  <si>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</si>
  <si>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</si>
  <si>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</si>
  <si>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</si>
  <si>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</si>
  <si>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</si>
  <si>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</si>
  <si>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</si>
  <si>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</si>
  <si>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</si>
  <si>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</si>
  <si>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</si>
  <si>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</si>
  <si>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</si>
  <si>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</si>
  <si>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</si>
  <si>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</si>
  <si>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</si>
  <si>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</si>
  <si>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</si>
  <si>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</si>
  <si>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</si>
  <si>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</si>
  <si>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</si>
  <si>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</si>
  <si>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</si>
  <si>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</si>
  <si>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</si>
  <si>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</si>
  <si>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</si>
  <si>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</si>
  <si>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</si>
  <si>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</si>
  <si>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</si>
  <si>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</si>
  <si>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</si>
  <si>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</si>
  <si>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</si>
  <si>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</si>
  <si>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</si>
  <si>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</si>
  <si>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</si>
  <si>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</si>
  <si>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</si>
  <si>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</si>
  <si>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</si>
  <si>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</si>
  <si>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</si>
  <si>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</si>
  <si>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</si>
  <si>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</si>
  <si>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</si>
  <si>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</si>
  <si>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</si>
  <si>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</si>
  <si>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</si>
  <si>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</si>
  <si>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</si>
  <si>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</si>
  <si>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</si>
  <si>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</si>
  <si>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</si>
  <si>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</si>
  <si>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</si>
  <si>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</si>
  <si>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</si>
  <si>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</si>
  <si>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</si>
  <si>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</si>
  <si>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</si>
  <si>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</si>
  <si>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</si>
  <si>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</si>
  <si>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</si>
  <si>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</si>
  <si>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</si>
  <si>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</si>
  <si>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</si>
  <si>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</si>
  <si>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</si>
  <si>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</si>
  <si>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</si>
  <si>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</si>
  <si>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</si>
  <si>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</si>
  <si>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</si>
  <si>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</si>
  <si>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</si>
  <si>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</si>
  <si>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</si>
  <si>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</si>
  <si>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</si>
  <si>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</si>
  <si>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</si>
  <si>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</si>
  <si>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</si>
  <si>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</si>
  <si>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</si>
  <si>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</si>
  <si>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</si>
  <si>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</si>
  <si>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</si>
  <si>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</si>
  <si>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</si>
  <si>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</si>
  <si>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</si>
  <si>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</si>
  <si>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</si>
  <si>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</si>
  <si>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</si>
  <si>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</si>
  <si>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</si>
  <si>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</si>
  <si>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</si>
  <si>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</si>
  <si>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</si>
  <si>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</si>
  <si>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</si>
  <si>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</si>
  <si>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</si>
  <si>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</si>
  <si>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</si>
  <si>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</si>
  <si>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</si>
  <si>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</si>
  <si>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</si>
  <si>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</si>
  <si>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</si>
  <si>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</si>
  <si>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</si>
  <si>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</si>
  <si>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</si>
  <si>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</si>
  <si>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</si>
  <si>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</si>
  <si>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</si>
  <si>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</si>
  <si>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</si>
  <si>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</si>
  <si>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</si>
  <si>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</si>
  <si>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</si>
  <si>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</si>
  <si>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</si>
  <si>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</si>
  <si>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</si>
  <si>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</si>
  <si>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</si>
  <si>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</si>
  <si>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</si>
  <si>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</si>
  <si>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</si>
  <si>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</si>
  <si>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</si>
  <si>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</si>
  <si>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</si>
  <si>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</si>
  <si>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</si>
  <si>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</si>
  <si>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</si>
  <si>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</si>
  <si>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</si>
  <si>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</si>
  <si>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</si>
  <si>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</si>
  <si>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</si>
  <si>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</si>
  <si>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</si>
  <si>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</si>
  <si>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</si>
  <si>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</si>
  <si>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</si>
  <si>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</si>
  <si>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</si>
  <si>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</si>
  <si>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</si>
  <si>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</si>
  <si>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</si>
  <si>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</si>
  <si>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</si>
  <si>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</si>
  <si>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</si>
  <si>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</si>
  <si>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</si>
  <si>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</si>
  <si>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</si>
  <si>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</si>
  <si>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</si>
  <si>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</si>
  <si>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</si>
  <si>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</si>
  <si>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</si>
  <si>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</si>
  <si>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</si>
  <si>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</si>
  <si>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</si>
  <si>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</si>
  <si>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</si>
  <si>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</si>
  <si>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</si>
  <si>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</si>
  <si>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</si>
  <si>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</si>
  <si>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</si>
  <si>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</si>
  <si>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</si>
  <si>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</si>
  <si>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</si>
  <si>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</si>
  <si>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</si>
  <si>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</si>
  <si>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</si>
  <si>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</si>
  <si>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</si>
  <si>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</si>
  <si>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</si>
  <si>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</si>
  <si>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</si>
  <si>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</si>
  <si>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</si>
  <si>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</si>
  <si>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</si>
  <si>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</si>
  <si>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</si>
  <si>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</si>
  <si>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</si>
  <si>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</si>
  <si>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</si>
  <si>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</si>
  <si>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</si>
  <si>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</si>
  <si>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</si>
  <si>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</si>
  <si>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</si>
  <si>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</si>
  <si>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</si>
  <si>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</si>
  <si>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</si>
  <si>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</si>
  <si>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</si>
  <si>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</si>
  <si>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</si>
  <si>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</si>
  <si>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</si>
  <si>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</si>
  <si>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</si>
  <si>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</si>
  <si>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</si>
  <si>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</si>
  <si>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</si>
  <si>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</si>
  <si>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</si>
  <si>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</si>
  <si>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</si>
  <si>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</si>
  <si>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</si>
  <si>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</si>
  <si>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</si>
  <si>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</si>
  <si>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</si>
  <si>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</si>
  <si>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</si>
  <si>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</si>
  <si>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</si>
  <si>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</si>
  <si>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</si>
  <si>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</si>
  <si>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</si>
  <si>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</si>
  <si>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</si>
  <si>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</si>
  <si>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</si>
  <si>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</si>
  <si>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</si>
  <si>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</si>
  <si>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</si>
  <si>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</si>
  <si>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</si>
  <si>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</si>
  <si>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</si>
  <si>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</si>
  <si>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</si>
  <si>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</si>
  <si>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</si>
  <si>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</si>
  <si>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</si>
  <si>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</si>
  <si>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</si>
  <si>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</si>
  <si>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</si>
  <si>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</si>
  <si>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</si>
  <si>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</si>
  <si>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</si>
  <si>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</si>
  <si>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</si>
  <si>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</si>
  <si>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</si>
  <si>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</si>
  <si>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</si>
  <si>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</si>
  <si>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</si>
  <si>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</si>
  <si>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</si>
  <si>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</si>
  <si>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</si>
  <si>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</si>
  <si>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</si>
  <si>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</si>
  <si>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</si>
  <si>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</si>
  <si>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</si>
  <si>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</si>
  <si>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</si>
  <si>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</si>
  <si>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</si>
  <si>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</si>
  <si>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</si>
  <si>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</si>
  <si>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</si>
  <si>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</si>
  <si>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</si>
  <si>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</si>
  <si>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</si>
  <si>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</si>
  <si>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</si>
  <si>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</si>
  <si>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</si>
  <si>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</si>
  <si>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</si>
  <si>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</si>
  <si>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</si>
  <si>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</si>
  <si>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</si>
  <si>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</si>
  <si>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</si>
  <si>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</si>
  <si>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</si>
  <si>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</si>
  <si>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</si>
  <si>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</si>
  <si>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</si>
  <si>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</si>
  <si>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</si>
  <si>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</si>
  <si>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</si>
  <si>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</si>
  <si>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</si>
  <si>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</si>
  <si>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</si>
  <si>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</si>
  <si>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</si>
  <si>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</si>
  <si>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</si>
  <si>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</si>
  <si>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</si>
  <si>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</si>
  <si>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</si>
  <si>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</si>
  <si>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</si>
  <si>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</si>
  <si>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</si>
  <si>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</si>
  <si>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</si>
  <si>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</si>
  <si>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</si>
  <si>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</si>
  <si>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</si>
  <si>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</si>
  <si>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</si>
  <si>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</si>
  <si>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</si>
  <si>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</si>
  <si>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</si>
  <si>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</si>
  <si>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</si>
  <si>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</si>
  <si>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</si>
  <si>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</si>
  <si>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</si>
  <si>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</si>
  <si>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</si>
  <si>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</si>
  <si>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</si>
  <si>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</si>
  <si>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</si>
  <si>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</si>
  <si>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</si>
  <si>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</si>
  <si>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</si>
  <si>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</si>
  <si>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</si>
  <si>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</si>
  <si>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</si>
  <si>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</si>
  <si>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</si>
  <si>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</si>
  <si>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</si>
  <si>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</si>
  <si>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</si>
  <si>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</si>
  <si>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</si>
  <si>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</si>
  <si>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</si>
  <si>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</si>
  <si>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</si>
  <si>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</si>
  <si>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</si>
  <si>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</si>
  <si>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</si>
  <si>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</si>
  <si>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</si>
  <si>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</si>
  <si>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</si>
  <si>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</si>
  <si>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</si>
  <si>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</si>
  <si>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</si>
  <si>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</si>
  <si>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</si>
  <si>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</si>
  <si>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</si>
  <si>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</si>
  <si>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</si>
  <si>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</si>
  <si>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</si>
  <si>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</si>
  <si>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</si>
  <si>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</si>
  <si>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</si>
  <si>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</si>
  <si>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</si>
  <si>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</si>
  <si>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</si>
  <si>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</si>
  <si>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</si>
  <si>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</si>
  <si>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</si>
  <si>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</si>
  <si>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</si>
  <si>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</si>
  <si>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</si>
  <si>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</si>
  <si>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</si>
  <si>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</si>
  <si>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</si>
  <si>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</si>
  <si>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</si>
  <si>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</si>
  <si>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</si>
  <si>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</si>
  <si>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</si>
  <si>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</si>
  <si>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</si>
  <si>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</si>
  <si>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</si>
  <si>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</si>
  <si>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</si>
  <si>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</si>
  <si>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</si>
  <si>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</si>
  <si>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</si>
  <si>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</si>
  <si>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</si>
  <si>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</si>
  <si>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</si>
  <si>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</si>
  <si>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</si>
  <si>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</si>
  <si>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</si>
  <si>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</si>
  <si>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</si>
  <si>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</si>
  <si>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</si>
  <si>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</si>
  <si>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</si>
  <si>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</si>
  <si>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</si>
  <si>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</si>
  <si>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</si>
  <si>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</si>
  <si>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</si>
  <si>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</si>
  <si>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</si>
  <si>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</si>
  <si>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</si>
  <si>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</si>
  <si>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</si>
  <si>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</si>
  <si>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</si>
  <si>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</si>
  <si>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</si>
  <si>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</si>
  <si>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</si>
  <si>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</si>
  <si>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</si>
  <si>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</si>
  <si>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</si>
  <si>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</si>
  <si>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</si>
  <si>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</si>
  <si>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</si>
  <si>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</si>
  <si>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</si>
  <si>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</si>
  <si>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</si>
  <si>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</si>
  <si>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</si>
  <si>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</si>
  <si>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</si>
  <si>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</si>
  <si>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</si>
  <si>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</si>
  <si>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</si>
  <si>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</si>
  <si>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</si>
  <si>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</si>
  <si>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</si>
  <si>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</si>
  <si>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</si>
  <si>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</si>
  <si>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</si>
  <si>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</si>
  <si>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</si>
  <si>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</si>
  <si>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</si>
  <si>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</si>
  <si>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</si>
  <si>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</si>
  <si>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</si>
  <si>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</si>
  <si>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</si>
  <si>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</si>
  <si>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</si>
  <si>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</si>
  <si>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</si>
  <si>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</si>
  <si>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</si>
  <si>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</si>
  <si>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</si>
  <si>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</si>
  <si>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</si>
  <si>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</si>
  <si>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</si>
  <si>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</si>
  <si>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</si>
  <si>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</si>
  <si>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</si>
  <si>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</si>
  <si>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</si>
  <si>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</si>
  <si>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</si>
  <si>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</si>
  <si>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</si>
  <si>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</si>
  <si>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</si>
  <si>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</si>
  <si>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</si>
  <si>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</si>
  <si>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</si>
  <si>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</si>
  <si>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</si>
  <si>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</si>
  <si>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</si>
  <si>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</si>
  <si>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</si>
  <si>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</si>
  <si>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</si>
  <si>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</si>
  <si>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</si>
  <si>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</si>
  <si>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</si>
  <si>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</si>
  <si>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</si>
  <si>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</si>
  <si>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</si>
  <si>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</si>
  <si>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</si>
  <si>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</si>
  <si>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</si>
  <si>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</si>
  <si>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</si>
  <si>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</si>
  <si>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</si>
  <si>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</si>
  <si>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</si>
  <si>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</si>
  <si>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</si>
  <si>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</si>
  <si>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</si>
  <si>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</si>
  <si>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</si>
  <si>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</si>
  <si>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</si>
  <si>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</si>
  <si>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</si>
  <si>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</si>
  <si>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</si>
  <si>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</si>
  <si>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</si>
  <si>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</si>
  <si>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</si>
  <si>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</si>
  <si>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</si>
  <si>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</si>
  <si>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</si>
  <si>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</si>
  <si>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</si>
  <si>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</si>
  <si>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</si>
  <si>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</si>
  <si>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</si>
  <si>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</si>
  <si>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</si>
  <si>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</si>
  <si>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</si>
  <si>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</si>
  <si>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</si>
  <si>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</si>
  <si>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</si>
  <si>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</si>
  <si>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</si>
  <si>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</si>
  <si>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</si>
  <si>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</si>
  <si>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</si>
  <si>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</si>
  <si>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</si>
  <si>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</si>
  <si>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</si>
  <si>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</si>
  <si>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</si>
  <si>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</si>
  <si>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</si>
  <si>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</si>
  <si>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</si>
  <si>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</si>
  <si>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</si>
  <si>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</si>
  <si>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</si>
  <si>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</si>
  <si>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</si>
  <si>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</si>
  <si>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</si>
  <si>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</si>
  <si>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</si>
  <si>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</si>
  <si>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</si>
  <si>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</si>
  <si>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</si>
  <si>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</si>
  <si>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</si>
  <si>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</si>
  <si>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</si>
  <si>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</si>
  <si>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</si>
  <si>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</si>
  <si>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</si>
  <si>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</si>
  <si>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</si>
  <si>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</si>
  <si>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</si>
  <si>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</si>
  <si>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</si>
  <si>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</si>
  <si>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</si>
  <si>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</si>
  <si>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</si>
  <si>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</si>
  <si>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</si>
  <si>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</si>
  <si>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</si>
  <si>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</si>
  <si>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</si>
  <si>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</si>
  <si>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</si>
  <si>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</si>
  <si>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</si>
  <si>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</si>
  <si>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</si>
  <si>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</si>
  <si>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</si>
  <si>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</si>
  <si>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</si>
  <si>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</si>
  <si>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</si>
  <si>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</si>
  <si>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</si>
  <si>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</si>
  <si>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</si>
  <si>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</si>
  <si>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</si>
  <si>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</si>
  <si>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</si>
  <si>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</si>
  <si>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</si>
  <si>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</si>
  <si>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</si>
  <si>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</si>
  <si>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</si>
  <si>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</si>
  <si>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</si>
  <si>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</si>
  <si>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</si>
  <si>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</si>
  <si>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</si>
  <si>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</si>
  <si>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</si>
  <si>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</si>
  <si>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</si>
  <si>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</si>
  <si>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</si>
  <si>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</si>
  <si>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</si>
  <si>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</si>
  <si>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</si>
  <si>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</si>
  <si>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</si>
  <si>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</si>
  <si>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</si>
  <si>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</si>
  <si>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</si>
  <si>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</si>
  <si>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</si>
  <si>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</si>
  <si>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</si>
  <si>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</si>
  <si>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</si>
  <si>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</si>
  <si>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</si>
  <si>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</si>
  <si>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</si>
  <si>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</si>
  <si>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</si>
  <si>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</si>
  <si>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</si>
  <si>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</si>
  <si>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</si>
  <si>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</si>
  <si>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</si>
  <si>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</si>
  <si>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</si>
  <si>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</si>
  <si>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</si>
  <si>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</si>
  <si>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</si>
  <si>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</si>
  <si>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</si>
  <si>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</si>
  <si>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</si>
  <si>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</si>
  <si>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</si>
  <si>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</si>
  <si>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</si>
  <si>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</si>
  <si>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</si>
  <si>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</si>
  <si>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</si>
  <si>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</si>
  <si>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</si>
  <si>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</si>
  <si>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</si>
  <si>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</si>
  <si>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</si>
  <si>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</si>
  <si>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</si>
  <si>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</si>
  <si>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</si>
  <si>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</si>
  <si>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</si>
  <si>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</si>
  <si>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</si>
  <si>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</si>
  <si>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</si>
  <si>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</si>
  <si>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</si>
  <si>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</si>
  <si>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</si>
  <si>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</si>
  <si>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</si>
  <si>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</si>
  <si>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</si>
  <si>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</si>
  <si>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</si>
  <si>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</si>
  <si>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</si>
  <si>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</si>
  <si>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</si>
  <si>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</si>
  <si>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</si>
  <si>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</si>
  <si>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</si>
  <si>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</si>
  <si>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</si>
  <si>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</si>
  <si>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</si>
  <si>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</si>
  <si>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</si>
  <si>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</si>
  <si>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</si>
  <si>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</si>
  <si>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</si>
  <si>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</si>
  <si>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</si>
  <si>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</si>
  <si>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</si>
  <si>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</si>
  <si>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</si>
  <si>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</si>
  <si>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</si>
  <si>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</si>
  <si>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</si>
  <si>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</si>
  <si>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</si>
  <si>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</si>
  <si>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</si>
  <si>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</si>
  <si>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</si>
  <si>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</si>
  <si>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</si>
  <si>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</si>
  <si>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</si>
  <si>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</si>
  <si>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</si>
  <si>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</si>
  <si>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</si>
  <si>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</si>
  <si>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</si>
  <si>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</si>
  <si>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</si>
  <si>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</si>
  <si>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</si>
  <si>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</si>
  <si>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</si>
  <si>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</si>
  <si>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</si>
  <si>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</si>
  <si>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</si>
  <si>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</si>
  <si>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</si>
  <si>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</si>
  <si>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</si>
  <si>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</si>
  <si>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</si>
  <si>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</si>
  <si>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</si>
  <si>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</si>
  <si>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</si>
  <si>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</si>
  <si>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</si>
  <si>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</si>
  <si>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</si>
  <si>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</si>
  <si>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</si>
  <si>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</si>
  <si>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</si>
  <si>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</si>
  <si>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</si>
  <si>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</si>
  <si>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</si>
  <si>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</si>
  <si>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</si>
  <si>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</si>
  <si>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</si>
  <si>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</si>
  <si>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</si>
  <si>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</si>
  <si>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</si>
  <si>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</si>
  <si>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</si>
  <si>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</si>
  <si>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</si>
  <si>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</si>
  <si>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</si>
  <si>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</si>
  <si>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</si>
  <si>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</si>
  <si>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</si>
  <si>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</si>
  <si>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</si>
  <si>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</si>
  <si>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</si>
  <si>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</si>
  <si>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</si>
  <si>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</si>
  <si>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</si>
  <si>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</si>
  <si>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</si>
  <si>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</si>
  <si>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</si>
  <si>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</si>
  <si>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</si>
  <si>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</si>
  <si>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</si>
  <si>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</si>
  <si>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</si>
  <si>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</si>
  <si>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</si>
  <si>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</si>
  <si>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</si>
  <si>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</si>
  <si>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</si>
  <si>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</si>
  <si>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</si>
  <si>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</si>
  <si>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</si>
  <si>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</si>
  <si>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</si>
  <si>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</si>
  <si>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</si>
  <si>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</si>
  <si>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</si>
  <si>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</si>
  <si>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</si>
  <si>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</si>
  <si>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</si>
  <si>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</si>
  <si>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</si>
  <si>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</si>
  <si>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</si>
  <si>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</si>
  <si>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</si>
  <si>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</si>
  <si>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</si>
  <si>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</si>
  <si>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</si>
  <si>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</si>
  <si>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</si>
  <si>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</si>
  <si>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</si>
  <si>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</si>
  <si>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</si>
  <si>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</si>
  <si>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</si>
  <si>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</si>
  <si>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</si>
  <si>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</si>
  <si>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</si>
  <si>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</si>
  <si>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</si>
  <si>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</si>
  <si>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</si>
  <si>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</si>
  <si>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</si>
  <si>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</si>
  <si>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</si>
  <si>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</si>
  <si>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</si>
  <si>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</si>
  <si>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</si>
  <si>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</si>
  <si>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</si>
  <si>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</si>
  <si>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</si>
  <si>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</si>
  <si>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</si>
  <si>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</si>
  <si>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</si>
  <si>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</si>
  <si>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</si>
  <si>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</si>
  <si>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</si>
  <si>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</si>
  <si>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</si>
  <si>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</si>
  <si>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</si>
  <si>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</si>
  <si>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</si>
  <si>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</si>
  <si>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</si>
  <si>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</si>
  <si>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</si>
  <si>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</si>
  <si>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</si>
  <si>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</si>
  <si>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</si>
  <si>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</si>
  <si>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</si>
  <si>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</si>
  <si>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</si>
  <si>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</si>
  <si>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</si>
  <si>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</si>
  <si>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</si>
  <si>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</si>
  <si>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</si>
  <si>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</si>
  <si>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</si>
  <si>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</si>
  <si>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</si>
  <si>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</si>
  <si>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</si>
  <si>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</si>
  <si>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</si>
  <si>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</si>
  <si>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</si>
  <si>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</si>
  <si>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</si>
  <si>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</si>
  <si>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</si>
  <si>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</si>
  <si>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</si>
  <si>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</si>
  <si>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</si>
  <si>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</si>
  <si>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</si>
  <si>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</si>
  <si>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</si>
  <si>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</si>
  <si>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</si>
  <si>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</si>
  <si>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</si>
  <si>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</si>
  <si>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</si>
  <si>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</si>
  <si>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</si>
  <si>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</si>
  <si>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</si>
  <si>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</si>
  <si>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</si>
  <si>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</si>
  <si>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</si>
  <si>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</si>
  <si>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</si>
  <si>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</si>
  <si>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</si>
  <si>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</si>
  <si>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</si>
  <si>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</si>
  <si>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</si>
  <si>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</si>
  <si>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</si>
  <si>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</si>
  <si>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</si>
  <si>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</si>
  <si>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</si>
  <si>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</si>
  <si>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</si>
  <si>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</si>
  <si>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</si>
  <si>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</si>
  <si>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</si>
  <si>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</si>
  <si>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</si>
  <si>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</si>
  <si>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</si>
  <si>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</si>
  <si>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</si>
  <si>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</si>
  <si>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</si>
  <si>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</si>
  <si>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</si>
  <si>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</si>
  <si>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</si>
  <si>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</si>
  <si>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</si>
  <si>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</si>
  <si>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</si>
  <si>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</si>
  <si>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</si>
  <si>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</si>
  <si>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</si>
  <si>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</si>
  <si>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</si>
  <si>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</si>
  <si>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</si>
  <si>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</si>
  <si>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</si>
  <si>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</si>
  <si>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</si>
  <si>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</si>
  <si>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</si>
  <si>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</si>
  <si>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</si>
  <si>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</si>
  <si>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</si>
  <si>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</si>
  <si>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</si>
  <si>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</si>
  <si>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</si>
  <si>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</si>
  <si>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</si>
  <si>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</si>
  <si>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</si>
  <si>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</si>
  <si>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</si>
  <si>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</si>
  <si>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</si>
  <si>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</si>
  <si>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</si>
  <si>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</si>
  <si>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</si>
  <si>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</si>
  <si>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</si>
  <si>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</si>
  <si>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</si>
  <si>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</si>
  <si>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</si>
  <si>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</si>
  <si>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</si>
  <si>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</si>
  <si>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</si>
  <si>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</si>
  <si>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</si>
  <si>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</si>
  <si>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</si>
  <si>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</si>
  <si>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</si>
  <si>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</si>
  <si>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</si>
  <si>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</si>
  <si>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</si>
  <si>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</si>
  <si>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</si>
  <si>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</si>
  <si>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</si>
  <si>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</si>
  <si>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</si>
  <si>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</si>
  <si>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</si>
  <si>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</si>
  <si>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</si>
  <si>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</si>
  <si>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</si>
  <si>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</si>
  <si>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</si>
  <si>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</si>
  <si>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</si>
  <si>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</si>
  <si>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</si>
  <si>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</si>
  <si>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</si>
  <si>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</si>
  <si>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</si>
  <si>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</si>
  <si>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</si>
  <si>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</si>
  <si>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</si>
  <si>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</si>
  <si>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</si>
  <si>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</si>
  <si>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</si>
  <si>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</si>
  <si>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</si>
  <si>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</si>
  <si>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</si>
  <si>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</si>
  <si>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</si>
  <si>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</si>
  <si>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</si>
  <si>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</si>
  <si>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</si>
  <si>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</si>
  <si>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</si>
  <si>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</si>
  <si>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</si>
  <si>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</si>
  <si>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</si>
  <si>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</si>
  <si>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</si>
  <si>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</si>
  <si>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</si>
  <si>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</si>
  <si>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</si>
  <si>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</si>
  <si>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</si>
  <si>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</si>
  <si>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</si>
  <si>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</si>
  <si>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</si>
  <si>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</si>
  <si>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</si>
  <si>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</si>
  <si>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</si>
  <si>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</si>
  <si>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</si>
  <si>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</si>
  <si>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</si>
  <si>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</si>
  <si>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</si>
  <si>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</si>
  <si>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</si>
  <si>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</si>
  <si>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</si>
  <si>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</si>
  <si>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</si>
  <si>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</si>
  <si>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</si>
  <si>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</si>
  <si>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</si>
  <si>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</si>
  <si>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</si>
  <si>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</si>
  <si>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</si>
  <si>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</si>
  <si>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</si>
  <si>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</si>
  <si>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</si>
  <si>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</si>
  <si>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</si>
  <si>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</si>
  <si>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</si>
  <si>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</si>
  <si>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</si>
  <si>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</si>
  <si>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</si>
  <si>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</si>
  <si>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</si>
  <si>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</si>
  <si>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</si>
  <si>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</si>
  <si>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</si>
  <si>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</si>
  <si>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</si>
  <si>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</si>
  <si>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</si>
  <si>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</si>
  <si>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</si>
  <si>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</si>
  <si>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</si>
  <si>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</si>
  <si>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</si>
  <si>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</si>
  <si>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</si>
  <si>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</si>
  <si>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</si>
  <si>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</si>
  <si>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</si>
  <si>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</si>
  <si>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</si>
  <si>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</si>
  <si>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</si>
  <si>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</si>
  <si>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</si>
  <si>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</si>
  <si>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</si>
  <si>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</si>
  <si>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</si>
  <si>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</si>
  <si>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</si>
  <si>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</si>
  <si>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</si>
  <si>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</si>
  <si>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</si>
  <si>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</si>
  <si>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</si>
  <si>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</si>
  <si>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</si>
  <si>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</si>
  <si>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</si>
  <si>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</si>
  <si>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</si>
  <si>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</si>
  <si>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</si>
  <si>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</si>
  <si>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</si>
  <si>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</si>
  <si>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</si>
  <si>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</si>
  <si>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</si>
  <si>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</si>
  <si>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</si>
  <si>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</si>
  <si>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</si>
  <si>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</si>
  <si>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</si>
  <si>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</si>
  <si>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</si>
  <si>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</si>
  <si>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</si>
  <si>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</si>
  <si>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</si>
  <si>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</si>
  <si>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</si>
  <si>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</si>
  <si>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</si>
  <si>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</si>
  <si>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</si>
  <si>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</si>
  <si>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</si>
  <si>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</si>
  <si>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</si>
  <si>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</si>
  <si>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</si>
  <si>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</si>
  <si>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</si>
  <si>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</si>
  <si>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</si>
  <si>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</si>
  <si>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</si>
  <si>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</si>
  <si>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</si>
  <si>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</si>
  <si>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</si>
  <si>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</si>
  <si>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</si>
  <si>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</si>
  <si>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</si>
  <si>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</si>
  <si>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</si>
  <si>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</si>
  <si>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</si>
  <si>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</si>
  <si>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</si>
  <si>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</si>
  <si>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</si>
  <si>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</si>
  <si>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</si>
  <si>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</si>
  <si>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</si>
  <si>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</si>
  <si>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</si>
  <si>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</si>
  <si>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</si>
  <si>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</si>
  <si>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</si>
  <si>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</si>
  <si>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</si>
  <si>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</si>
  <si>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</si>
  <si>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</si>
  <si>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</si>
  <si>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</si>
  <si>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</si>
  <si>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</si>
  <si>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</si>
  <si>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</si>
  <si>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</si>
  <si>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</si>
  <si>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</si>
  <si>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</si>
  <si>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</si>
  <si>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</si>
  <si>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</si>
  <si>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</si>
  <si>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</si>
  <si>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</si>
  <si>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</si>
  <si>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</si>
  <si>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</si>
  <si>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</si>
  <si>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</si>
  <si>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</si>
  <si>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</si>
  <si>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</si>
  <si>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</si>
  <si>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</si>
  <si>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</si>
  <si>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</si>
  <si>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</si>
  <si>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</si>
  <si>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</si>
  <si>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</si>
  <si>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</si>
  <si>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</si>
  <si>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</si>
  <si>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</si>
  <si>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</si>
  <si>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</si>
  <si>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</si>
  <si>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</si>
  <si>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</si>
  <si>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</si>
  <si>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</si>
  <si>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</si>
  <si>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</si>
  <si>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</si>
  <si>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</si>
  <si>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</si>
  <si>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</si>
  <si>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</si>
  <si>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</si>
  <si>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</si>
  <si>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</si>
  <si>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</si>
  <si>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</si>
  <si>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</si>
  <si>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</si>
  <si>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</si>
  <si>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</si>
  <si>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</si>
  <si>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</si>
  <si>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</si>
  <si>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</si>
  <si>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</si>
  <si>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</si>
  <si>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</si>
  <si>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</si>
  <si>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</si>
  <si>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</si>
  <si>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</si>
  <si>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</si>
  <si>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</si>
  <si>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</si>
  <si>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</si>
  <si>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</si>
  <si>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</si>
  <si>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</si>
  <si>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</si>
  <si>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</si>
  <si>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</si>
  <si>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</si>
  <si>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</si>
  <si>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</si>
  <si>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</si>
  <si>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</si>
  <si>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</si>
  <si>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</si>
  <si>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</si>
  <si>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</si>
  <si>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</si>
  <si>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</si>
  <si>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</si>
  <si>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</si>
  <si>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</si>
  <si>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</si>
  <si>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</si>
  <si>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</si>
  <si>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</si>
  <si>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</si>
  <si>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</si>
  <si>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</si>
  <si>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</si>
  <si>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</si>
  <si>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</si>
  <si>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</si>
  <si>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</si>
  <si>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</si>
  <si>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</si>
  <si>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</si>
  <si>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</si>
  <si>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</si>
  <si>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</si>
  <si>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</si>
  <si>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</si>
  <si>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</si>
  <si>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</si>
  <si>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</si>
  <si>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</si>
  <si>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</si>
  <si>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</si>
  <si>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</si>
  <si>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</si>
  <si>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</si>
  <si>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</si>
  <si>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</si>
  <si>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</si>
  <si>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</si>
  <si>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</si>
  <si>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</si>
  <si>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</si>
  <si>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</si>
  <si>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</si>
  <si>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</si>
  <si>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</si>
  <si>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</si>
  <si>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</si>
  <si>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</si>
  <si>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</si>
  <si>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</si>
  <si>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</si>
  <si>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</si>
  <si>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</si>
  <si>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</si>
  <si>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</si>
  <si>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</si>
  <si>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</si>
  <si>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</si>
  <si>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</si>
  <si>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</si>
  <si>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</si>
  <si>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</si>
  <si>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</si>
  <si>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</si>
  <si>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</si>
  <si>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</si>
  <si>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</si>
  <si>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</si>
  <si>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</si>
  <si>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</si>
  <si>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</si>
  <si>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</si>
  <si>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</si>
  <si>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</si>
  <si>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</si>
  <si>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</si>
  <si>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</si>
  <si>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</si>
  <si>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</si>
  <si>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</si>
  <si>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</si>
  <si>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</si>
  <si>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</si>
  <si>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</si>
  <si>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</si>
  <si>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</si>
  <si>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</si>
  <si>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</si>
  <si>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</si>
  <si>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</si>
  <si>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</si>
  <si>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</si>
  <si>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</si>
  <si>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</si>
  <si>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</si>
  <si>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</si>
  <si>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</si>
  <si>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</si>
  <si>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</si>
  <si>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</si>
  <si>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</si>
  <si>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</si>
  <si>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</si>
  <si>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</si>
  <si>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</si>
  <si>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</si>
  <si>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</si>
  <si>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</si>
  <si>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</si>
  <si>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</si>
  <si>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</si>
  <si>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</si>
  <si>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</si>
  <si>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</si>
  <si>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</si>
  <si>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</si>
  <si>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</si>
  <si>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</si>
  <si>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</si>
  <si>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</si>
  <si>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</si>
  <si>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</si>
  <si>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</si>
  <si>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</si>
  <si>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</si>
  <si>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</si>
  <si>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</si>
  <si>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</si>
  <si>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</si>
  <si>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</si>
  <si>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</si>
  <si>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</si>
  <si>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</si>
  <si>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</si>
  <si>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</si>
  <si>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</si>
  <si>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</si>
  <si>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</si>
  <si>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</si>
  <si>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</si>
  <si>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</si>
  <si>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</si>
  <si>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</si>
  <si>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</si>
  <si>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</si>
  <si>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</si>
  <si>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</si>
  <si>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</si>
  <si>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</si>
  <si>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</si>
  <si>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</si>
  <si>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</si>
  <si>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</si>
  <si>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</si>
  <si>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</si>
  <si>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</si>
  <si>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</si>
  <si>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</si>
  <si>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</si>
  <si>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</si>
  <si>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</si>
  <si>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</si>
  <si>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</si>
  <si>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</si>
  <si>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</si>
  <si>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</si>
  <si>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</si>
  <si>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</si>
  <si>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</si>
  <si>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</si>
  <si>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</si>
  <si>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</si>
  <si>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</si>
  <si>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</si>
  <si>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</si>
  <si>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</si>
  <si>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</si>
  <si>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</si>
  <si>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</si>
  <si>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</si>
  <si>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</si>
  <si>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</si>
  <si>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</si>
  <si>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</si>
  <si>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</si>
  <si>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</si>
  <si>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</si>
  <si>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</si>
  <si>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</si>
  <si>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</si>
  <si>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</si>
  <si>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</si>
  <si>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</si>
  <si>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</si>
  <si>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</si>
  <si>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</si>
  <si>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</si>
  <si>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</si>
  <si>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</si>
  <si>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</si>
  <si>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</si>
  <si>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</si>
  <si>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</si>
  <si>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</si>
  <si>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</si>
  <si>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</si>
  <si>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</si>
  <si>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</si>
  <si>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</si>
  <si>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</si>
  <si>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</si>
  <si>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</si>
  <si>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</si>
  <si>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</si>
  <si>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</si>
  <si>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</si>
  <si>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</si>
  <si>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</si>
  <si>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</si>
  <si>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</si>
  <si>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</si>
  <si>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</si>
  <si>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</si>
  <si>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</si>
  <si>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</si>
  <si>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</si>
  <si>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</si>
  <si>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</si>
  <si>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</si>
  <si>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</si>
  <si>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</si>
  <si>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</si>
  <si>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</si>
  <si>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</si>
  <si>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</si>
  <si>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</si>
  <si>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</si>
  <si>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</si>
  <si>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</si>
  <si>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</si>
  <si>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</si>
  <si>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</si>
  <si>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</si>
  <si>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</si>
  <si>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</si>
  <si>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</si>
  <si>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</si>
  <si>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</si>
  <si>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</si>
  <si>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</si>
  <si>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</si>
  <si>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</si>
  <si>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</si>
  <si>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</si>
  <si>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</si>
  <si>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</si>
  <si>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</si>
  <si>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</si>
  <si>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</si>
  <si>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</si>
  <si>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</si>
  <si>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</si>
  <si>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</si>
  <si>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</si>
  <si>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</si>
  <si>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</si>
  <si>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</si>
  <si>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</si>
  <si>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</si>
  <si>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</si>
  <si>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</si>
  <si>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</si>
  <si>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</si>
  <si>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</si>
  <si>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</si>
  <si>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</si>
  <si>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</si>
  <si>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</si>
  <si>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</si>
  <si>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</si>
  <si>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</si>
  <si>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</si>
  <si>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</si>
  <si>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</si>
  <si>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</si>
  <si>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</si>
  <si>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</si>
  <si>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</si>
  <si>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</si>
  <si>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</si>
  <si>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</si>
  <si>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</si>
  <si>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</si>
  <si>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</si>
  <si>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</si>
  <si>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</si>
  <si>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</si>
  <si>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</si>
  <si>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</si>
  <si>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</si>
  <si>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</si>
  <si>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</si>
  <si>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</si>
  <si>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</si>
  <si>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</si>
  <si>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</si>
  <si>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</si>
  <si>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</si>
  <si>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</si>
  <si>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</si>
  <si>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</si>
  <si>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</si>
  <si>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</si>
  <si>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</si>
  <si>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</si>
  <si>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</si>
  <si>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</si>
  <si>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</si>
  <si>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</si>
  <si>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</si>
  <si>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</si>
  <si>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</si>
  <si>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</si>
  <si>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</si>
  <si>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</si>
  <si>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</si>
  <si>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</si>
  <si>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</si>
  <si>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</si>
  <si>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</si>
  <si>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</si>
  <si>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</si>
  <si>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</si>
  <si>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</si>
  <si>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</si>
  <si>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</si>
  <si>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</si>
  <si>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</si>
  <si>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</si>
  <si>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</si>
  <si>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</si>
  <si>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</si>
  <si>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</si>
  <si>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</si>
  <si>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</si>
  <si>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</si>
  <si>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</si>
  <si>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</si>
  <si>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</si>
  <si>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</si>
  <si>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</si>
  <si>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</si>
  <si>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</si>
  <si>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</si>
  <si>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</si>
  <si>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</si>
  <si>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</si>
  <si>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</si>
  <si>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</si>
  <si>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</si>
  <si>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</si>
  <si>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</si>
  <si>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</si>
  <si>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</si>
  <si>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</si>
  <si>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</si>
  <si>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</si>
  <si>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</si>
  <si>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</si>
  <si>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</si>
  <si>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</si>
  <si>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</si>
  <si>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</si>
  <si>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</si>
  <si>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</si>
  <si>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</si>
  <si>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</si>
  <si>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</si>
  <si>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</si>
  <si>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</si>
  <si>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</si>
  <si>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</si>
  <si>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</si>
  <si>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</si>
  <si>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</si>
  <si>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</si>
  <si>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</si>
  <si>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</si>
  <si>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</si>
  <si>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</si>
  <si>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</si>
  <si>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</si>
  <si>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</si>
  <si>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</si>
  <si>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</si>
  <si>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</si>
  <si>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</si>
  <si>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</si>
  <si>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</si>
  <si>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</si>
  <si>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</si>
  <si>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</si>
  <si>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</si>
  <si>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</si>
  <si>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</si>
  <si>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</si>
  <si>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</si>
  <si>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</si>
  <si>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</si>
  <si>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</si>
  <si>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</si>
  <si>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</si>
  <si>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</si>
  <si>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</si>
  <si>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</si>
  <si>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</si>
  <si>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</si>
  <si>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</si>
  <si>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</si>
  <si>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</si>
  <si>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</si>
  <si>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</si>
  <si>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</si>
  <si>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</si>
  <si>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</si>
  <si>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</si>
  <si>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</si>
  <si>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</si>
  <si>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</si>
  <si>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</si>
  <si>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</si>
  <si>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</si>
  <si>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</si>
  <si>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</si>
  <si>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</si>
  <si>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</si>
  <si>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</si>
  <si>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</si>
  <si>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</si>
  <si>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</si>
  <si>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</si>
  <si>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</si>
  <si>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</si>
  <si>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</si>
  <si>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</si>
  <si>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</si>
  <si>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</si>
  <si>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</si>
  <si>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</si>
  <si>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</si>
  <si>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</si>
  <si>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</si>
  <si>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</si>
  <si>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</si>
  <si>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</si>
  <si>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</si>
  <si>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</si>
  <si>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</si>
  <si>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</si>
  <si>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</si>
  <si>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</si>
  <si>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</si>
  <si>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</si>
  <si>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</si>
  <si>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</si>
  <si>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</si>
  <si>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</si>
  <si>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</si>
  <si>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</si>
  <si>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</si>
  <si>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</si>
  <si>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</si>
  <si>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</si>
  <si>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</si>
  <si>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</si>
  <si>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</si>
  <si>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</si>
  <si>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</si>
  <si>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</si>
  <si>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</si>
  <si>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</si>
  <si>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</si>
  <si>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</si>
  <si>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</si>
  <si>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</si>
  <si>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</si>
  <si>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</si>
  <si>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</si>
  <si>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</si>
  <si>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</si>
  <si>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</si>
  <si>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</si>
  <si>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</si>
  <si>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</si>
  <si>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</si>
  <si>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</si>
  <si>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</si>
  <si>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</si>
  <si>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</si>
  <si>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</si>
  <si>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</si>
  <si>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</si>
  <si>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</si>
  <si>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</si>
  <si>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</si>
  <si>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</si>
  <si>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</si>
  <si>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</si>
  <si>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</si>
  <si>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</si>
  <si>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</si>
  <si>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</si>
  <si>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</si>
  <si>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</si>
  <si>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</si>
  <si>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</si>
  <si>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</si>
  <si>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</si>
  <si>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</si>
  <si>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</si>
  <si>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</si>
  <si>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</si>
  <si>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</si>
  <si>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</si>
  <si>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</si>
  <si>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</si>
  <si>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</si>
  <si>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</si>
  <si>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</si>
  <si>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</si>
  <si>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</si>
  <si>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</si>
  <si>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</si>
  <si>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</si>
  <si>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</si>
  <si>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</si>
  <si>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</si>
  <si>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</si>
  <si>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</si>
  <si>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</si>
  <si>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</si>
  <si>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</si>
  <si>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</si>
  <si>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</si>
  <si>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</si>
  <si>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</si>
  <si>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</si>
  <si>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</si>
  <si>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</si>
  <si>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</si>
  <si>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</si>
  <si>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</si>
  <si>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</si>
  <si>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</si>
  <si>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</si>
  <si>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</si>
  <si>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</si>
  <si>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</si>
  <si>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</si>
  <si>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</si>
  <si>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</si>
  <si>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</si>
  <si>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</si>
  <si>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</si>
  <si>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</si>
  <si>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</si>
  <si>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</si>
  <si>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</si>
  <si>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</si>
  <si>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</si>
  <si>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</si>
  <si>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</si>
  <si>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</si>
  <si>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</si>
  <si>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</si>
  <si>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</si>
  <si>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</si>
  <si>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</si>
  <si>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</si>
  <si>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</si>
  <si>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</si>
  <si>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</si>
  <si>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</si>
  <si>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</si>
  <si>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</si>
  <si>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</si>
  <si>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</si>
  <si>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</si>
  <si>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</si>
  <si>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</si>
  <si>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</si>
  <si>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</si>
  <si>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</si>
  <si>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</si>
  <si>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</si>
  <si>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</si>
  <si>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</si>
  <si>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</si>
  <si>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</si>
  <si>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</si>
  <si>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</si>
  <si>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</si>
  <si>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</si>
  <si>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</si>
  <si>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</si>
  <si>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</si>
  <si>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</si>
  <si>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</si>
  <si>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</si>
  <si>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</si>
  <si>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</si>
  <si>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</si>
  <si>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</si>
  <si>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</si>
  <si>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</si>
  <si>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</si>
  <si>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</si>
  <si>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</si>
  <si>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</si>
  <si>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</si>
  <si>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</si>
  <si>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</si>
  <si>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</si>
  <si>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</si>
  <si>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</si>
  <si>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</si>
  <si>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</si>
  <si>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</si>
  <si>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</si>
  <si>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</si>
  <si>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</si>
  <si>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</si>
  <si>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</si>
  <si>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</si>
  <si>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</si>
  <si>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</si>
  <si>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</si>
  <si>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</si>
  <si>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</si>
  <si>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</si>
  <si>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</si>
  <si>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</si>
  <si>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</si>
  <si>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</si>
  <si>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</si>
  <si>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</si>
  <si>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</si>
  <si>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</si>
  <si>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</si>
  <si>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</si>
  <si>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</si>
  <si>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</si>
  <si>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</si>
  <si>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</si>
  <si>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</si>
  <si>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</si>
  <si>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</si>
  <si>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</si>
  <si>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</si>
  <si>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</si>
  <si>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</si>
  <si>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</si>
  <si>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</si>
  <si>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</si>
  <si>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</si>
  <si>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</si>
  <si>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</si>
  <si>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</si>
  <si>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</si>
  <si>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</si>
  <si>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</si>
  <si>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</si>
  <si>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</si>
  <si>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</si>
  <si>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</si>
  <si>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</si>
  <si>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</si>
  <si>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</si>
  <si>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</si>
  <si>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</si>
  <si>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</si>
  <si>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</si>
  <si>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</si>
  <si>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</si>
  <si>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</si>
  <si>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</si>
  <si>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</si>
  <si>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</si>
  <si>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</si>
  <si>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</si>
  <si>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</si>
  <si>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</si>
  <si>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</si>
  <si>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</si>
  <si>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</si>
  <si>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</si>
  <si>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</si>
  <si>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</si>
  <si>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</si>
  <si>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</si>
  <si>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</si>
  <si>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</si>
  <si>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</si>
  <si>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</si>
  <si>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</si>
  <si>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</si>
  <si>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</si>
  <si>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</si>
  <si>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</si>
  <si>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</si>
  <si>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</si>
  <si>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</si>
  <si>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</si>
  <si>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</si>
  <si>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</si>
  <si>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</si>
  <si>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</si>
  <si>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</si>
  <si>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</si>
  <si>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</si>
  <si>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</si>
  <si>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</si>
  <si>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</si>
  <si>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</si>
  <si>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</si>
  <si>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</si>
  <si>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</si>
  <si>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</si>
  <si>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</si>
  <si>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</si>
  <si>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</si>
  <si>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</si>
  <si>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</si>
  <si>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</si>
  <si>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</si>
  <si>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</si>
  <si>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</si>
  <si>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</si>
  <si>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</si>
  <si>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</si>
  <si>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</si>
  <si>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</si>
  <si>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</si>
  <si>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</si>
  <si>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</si>
  <si>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</si>
  <si>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</si>
  <si>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</si>
  <si>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</si>
  <si>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</si>
  <si>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</si>
  <si>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</si>
  <si>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</si>
  <si>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</si>
  <si>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</si>
  <si>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</si>
  <si>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</si>
  <si>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</si>
  <si>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</si>
  <si>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</si>
  <si>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</si>
  <si>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</si>
  <si>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</si>
  <si>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</si>
  <si>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</si>
  <si>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</si>
  <si>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</si>
  <si>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</si>
  <si>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</si>
  <si>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</si>
  <si>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</si>
  <si>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</si>
  <si>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</si>
  <si>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</si>
  <si>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</si>
  <si>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</si>
  <si>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</si>
  <si>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</si>
  <si>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</si>
  <si>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</si>
  <si>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</si>
  <si>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</si>
  <si>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</si>
  <si>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</si>
  <si>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</si>
  <si>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</si>
  <si>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</si>
  <si>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</si>
  <si>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</si>
  <si>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</si>
  <si>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</si>
  <si>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</si>
  <si>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</si>
  <si>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</si>
  <si>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</si>
  <si>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</si>
  <si>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</si>
  <si>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</si>
  <si>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</si>
  <si>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</si>
  <si>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</si>
  <si>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</si>
  <si>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</si>
  <si>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</si>
  <si>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</si>
  <si>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</si>
  <si>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</si>
  <si>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</si>
  <si>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</si>
  <si>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</si>
  <si>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</si>
  <si>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</si>
  <si>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</si>
  <si>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</si>
  <si>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</si>
  <si>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</si>
  <si>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</si>
  <si>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</si>
  <si>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</si>
  <si>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</si>
  <si>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</si>
  <si>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</si>
  <si>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</si>
  <si>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</si>
  <si>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</si>
  <si>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</si>
  <si>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</si>
  <si>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</si>
  <si>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</si>
  <si>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</si>
  <si>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</si>
  <si>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</si>
  <si>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</si>
  <si>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</si>
  <si>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</si>
  <si>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</si>
  <si>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</si>
  <si>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</si>
  <si>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</si>
  <si>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</si>
  <si>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</si>
  <si>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</si>
  <si>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</si>
  <si>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</si>
  <si>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</si>
  <si>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</si>
  <si>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</si>
  <si>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</si>
  <si>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</si>
  <si>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</si>
  <si>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</si>
  <si>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</si>
  <si>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</si>
  <si>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</si>
  <si>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</si>
  <si>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</si>
  <si>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</si>
  <si>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</si>
  <si>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</si>
  <si>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</si>
  <si>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</si>
  <si>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</si>
  <si>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</si>
  <si>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</si>
  <si>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</si>
  <si>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</si>
  <si>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</si>
  <si>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</si>
  <si>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</si>
  <si>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</si>
  <si>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</si>
  <si>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</si>
  <si>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</si>
  <si>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</si>
  <si>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</si>
  <si>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</si>
  <si>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</si>
  <si>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</si>
  <si>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</si>
  <si>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</si>
  <si>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</si>
  <si>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</si>
  <si>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</si>
  <si>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</si>
  <si>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</si>
  <si>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</si>
  <si>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</si>
  <si>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</si>
  <si>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</si>
  <si>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</si>
  <si>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</si>
  <si>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</si>
  <si>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</si>
  <si>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</si>
  <si>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</si>
  <si>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</si>
  <si>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</si>
  <si>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</si>
  <si>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</si>
  <si>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</si>
  <si>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</si>
  <si>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</si>
  <si>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</si>
  <si>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</si>
  <si>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</si>
  <si>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</si>
  <si>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</si>
  <si>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</si>
  <si>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</si>
  <si>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</si>
  <si>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</si>
  <si>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</si>
  <si>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</si>
  <si>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</si>
  <si>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</si>
  <si>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</si>
  <si>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</si>
  <si>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</si>
  <si>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</si>
  <si>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</si>
  <si>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</si>
  <si>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</si>
  <si>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</si>
  <si>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</si>
  <si>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</si>
  <si>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</si>
  <si>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</si>
  <si>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</si>
  <si>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</si>
  <si>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</si>
  <si>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</si>
  <si>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</si>
  <si>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</si>
  <si>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</si>
  <si>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</si>
  <si>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</si>
  <si>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</si>
  <si>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</si>
  <si>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</si>
  <si>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</si>
  <si>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</si>
  <si>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</si>
  <si>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</si>
  <si>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</si>
  <si>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</si>
  <si>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</si>
  <si>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</si>
  <si>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</si>
  <si>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</si>
  <si>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</si>
  <si>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</si>
  <si>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</si>
  <si>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</si>
  <si>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</si>
  <si>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</si>
  <si>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</si>
  <si>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</si>
  <si>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</si>
  <si>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</si>
  <si>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</si>
  <si>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</si>
  <si>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</si>
  <si>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</si>
  <si>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</si>
  <si>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</si>
  <si>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</si>
  <si>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</si>
  <si>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</si>
  <si>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</si>
  <si>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</si>
  <si>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</si>
  <si>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</si>
  <si>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</si>
  <si>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</si>
  <si>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</si>
  <si>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</si>
  <si>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</si>
  <si>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</si>
  <si>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</si>
  <si>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</si>
  <si>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</si>
  <si>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</si>
  <si>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</si>
  <si>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</si>
  <si>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</si>
  <si>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</si>
  <si>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</si>
  <si>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</si>
  <si>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</si>
  <si>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</si>
  <si>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</si>
  <si>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</si>
  <si>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</si>
  <si>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</si>
  <si>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</si>
  <si>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</si>
  <si>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</si>
  <si>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</si>
  <si>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</si>
  <si>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</si>
  <si>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</si>
  <si>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</si>
  <si>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</si>
  <si>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</si>
  <si>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</si>
  <si>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</si>
  <si>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</si>
  <si>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</si>
  <si>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</si>
  <si>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</si>
  <si>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</si>
  <si>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</si>
  <si>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</si>
  <si>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</si>
  <si>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</si>
  <si>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</si>
  <si>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</si>
  <si>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</si>
  <si>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</si>
  <si>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</si>
  <si>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</si>
  <si>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</si>
  <si>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</si>
  <si>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</si>
  <si>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</si>
  <si>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</si>
  <si>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</si>
  <si>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</si>
  <si>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</si>
  <si>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</si>
  <si>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</si>
  <si>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</si>
  <si>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</si>
  <si>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</si>
  <si>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</si>
  <si>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</si>
  <si>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</si>
  <si>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</si>
  <si>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</si>
  <si>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</si>
  <si>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</si>
  <si>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</si>
  <si>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</si>
  <si>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</si>
  <si>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</si>
  <si>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</si>
  <si>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</si>
  <si>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</si>
  <si>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</si>
  <si>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</si>
  <si>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</si>
  <si>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</si>
  <si>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</si>
  <si>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</si>
  <si>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</si>
  <si>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</si>
  <si>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</si>
  <si>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</si>
  <si>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</si>
  <si>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</si>
  <si>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</si>
  <si>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</si>
  <si>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</si>
  <si>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</si>
  <si>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</si>
  <si>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</si>
  <si>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</si>
  <si>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</si>
  <si>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</si>
  <si>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</si>
  <si>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</si>
  <si>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</si>
  <si>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</si>
  <si>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</si>
  <si>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</si>
  <si>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</si>
  <si>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</si>
  <si>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</si>
  <si>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</si>
  <si>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</si>
  <si>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</si>
  <si>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</si>
  <si>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</si>
  <si>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</si>
  <si>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</si>
  <si>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</si>
  <si>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</si>
  <si>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</si>
  <si>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</si>
  <si>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</si>
  <si>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</si>
  <si>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</si>
  <si>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</si>
  <si>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</si>
  <si>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</si>
  <si>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</si>
  <si>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</si>
  <si>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</si>
  <si>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</si>
  <si>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</si>
  <si>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</si>
  <si>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</si>
  <si>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</si>
  <si>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</si>
  <si>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</si>
  <si>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</si>
  <si>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</si>
  <si>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</si>
  <si>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</si>
  <si>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</si>
  <si>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</si>
  <si>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</si>
  <si>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</si>
  <si>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</si>
  <si>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</si>
  <si>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</si>
  <si>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</si>
  <si>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</si>
  <si>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</si>
  <si>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</si>
  <si>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</si>
  <si>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</si>
  <si>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</si>
  <si>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</si>
  <si>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</si>
  <si>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</si>
  <si>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</si>
  <si>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</si>
  <si>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</si>
  <si>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</si>
  <si>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</si>
  <si>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</si>
  <si>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</si>
  <si>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</si>
  <si>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</si>
  <si>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</si>
  <si>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</si>
  <si>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</si>
  <si>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</si>
  <si>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</si>
  <si>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</si>
  <si>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</si>
  <si>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</si>
  <si>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</si>
  <si>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</si>
  <si>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</si>
  <si>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</si>
  <si>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</si>
  <si>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</si>
  <si>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</si>
  <si>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</si>
  <si>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</si>
  <si>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</si>
  <si>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</si>
  <si>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</si>
  <si>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</si>
  <si>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</si>
  <si>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</si>
  <si>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</si>
  <si>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</si>
  <si>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</si>
  <si>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</si>
  <si>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</si>
  <si>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</si>
  <si>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</si>
  <si>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</si>
  <si>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</si>
  <si>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</si>
  <si>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</si>
  <si>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</si>
  <si>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</si>
  <si>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</si>
  <si>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</si>
  <si>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</si>
  <si>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</si>
  <si>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</si>
  <si>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</si>
  <si>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</si>
  <si>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</si>
  <si>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</si>
  <si>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</si>
  <si>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</si>
  <si>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</si>
  <si>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</si>
  <si>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</si>
  <si>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</si>
  <si>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</si>
  <si>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</si>
  <si>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</si>
  <si>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</si>
  <si>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</si>
  <si>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</si>
  <si>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</si>
  <si>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</si>
  <si>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</si>
  <si>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</si>
  <si>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</si>
  <si>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</si>
  <si>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</si>
  <si>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</si>
  <si>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</si>
  <si>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</si>
  <si>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</si>
  <si>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</si>
  <si>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</si>
  <si>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</si>
  <si>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</si>
  <si>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</si>
  <si>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</si>
  <si>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</si>
  <si>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</si>
  <si>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</si>
  <si>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</si>
  <si>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</si>
  <si>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</si>
  <si>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</si>
  <si>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</si>
  <si>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</si>
  <si>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</si>
  <si>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</si>
  <si>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</si>
  <si>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</si>
  <si>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</si>
  <si>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</si>
  <si>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</si>
  <si>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</si>
  <si>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</si>
  <si>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</si>
  <si>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</si>
  <si>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</si>
  <si>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</si>
  <si>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</si>
  <si>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</si>
  <si>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</si>
  <si>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</si>
  <si>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</si>
  <si>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</si>
  <si>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</si>
  <si>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</si>
  <si>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</si>
  <si>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</si>
  <si>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</si>
  <si>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</si>
  <si>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</si>
  <si>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</si>
  <si>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</si>
  <si>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</si>
  <si>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</si>
  <si>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</si>
  <si>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</si>
  <si>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</si>
  <si>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</si>
  <si>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</si>
  <si>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</si>
  <si>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</si>
  <si>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</si>
  <si>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</si>
  <si>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</si>
  <si>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</si>
  <si>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</si>
  <si>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</si>
  <si>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</si>
  <si>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</si>
  <si>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</si>
  <si>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</si>
  <si>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</si>
  <si>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</si>
  <si>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</si>
  <si>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</si>
  <si>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</si>
  <si>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</si>
  <si>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</si>
  <si>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</si>
  <si>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</si>
  <si>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</si>
  <si>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</si>
  <si>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</si>
  <si>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</si>
  <si>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</si>
  <si>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</si>
  <si>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</si>
  <si>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</si>
  <si>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</si>
  <si>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</si>
  <si>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</si>
  <si>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</si>
  <si>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</si>
  <si>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</si>
  <si>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</si>
  <si>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</si>
  <si>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</si>
  <si>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</si>
  <si>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</si>
  <si>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</si>
  <si>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</si>
  <si>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</si>
  <si>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</si>
  <si>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</si>
  <si>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</si>
  <si>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</si>
  <si>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</si>
  <si>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</si>
  <si>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</si>
  <si>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</si>
  <si>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</si>
  <si>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</si>
  <si>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</si>
  <si>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</si>
  <si>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</si>
  <si>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</si>
  <si>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</si>
  <si>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</si>
  <si>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</si>
  <si>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</si>
  <si>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</si>
  <si>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</si>
  <si>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</si>
  <si>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</si>
  <si>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</si>
  <si>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</si>
  <si>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</si>
  <si>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</si>
  <si>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</si>
  <si>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</si>
  <si>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</si>
  <si>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</si>
  <si>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</si>
  <si>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</si>
  <si>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</si>
  <si>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</si>
  <si>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</si>
  <si>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</si>
  <si>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</si>
  <si>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</si>
  <si>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</si>
  <si>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</si>
  <si>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</si>
  <si>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</si>
  <si>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</si>
  <si>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</si>
  <si>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</si>
  <si>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</si>
  <si>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</si>
  <si>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</si>
  <si>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</si>
  <si>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</si>
  <si>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</si>
  <si>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</si>
  <si>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</si>
  <si>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</si>
  <si>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</si>
  <si>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</si>
  <si>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</si>
  <si>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</si>
  <si>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</si>
  <si>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</si>
  <si>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</si>
  <si>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</si>
  <si>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</si>
  <si>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</si>
  <si>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</si>
  <si>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</si>
  <si>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</si>
  <si>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</si>
  <si>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</si>
  <si>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</si>
  <si>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</si>
  <si>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</si>
  <si>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</si>
  <si>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</si>
  <si>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</si>
  <si>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</si>
  <si>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</si>
  <si>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</si>
  <si>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</si>
  <si>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</si>
  <si>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</si>
  <si>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</si>
  <si>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</si>
  <si>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</si>
  <si>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</si>
  <si>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</si>
  <si>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</si>
  <si>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</si>
  <si>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</si>
  <si>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</si>
  <si>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</si>
  <si>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</si>
  <si>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</si>
  <si>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</si>
  <si>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</si>
  <si>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</si>
  <si>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</si>
  <si>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</si>
  <si>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</si>
  <si>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</si>
  <si>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</si>
  <si>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</si>
  <si>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</si>
  <si>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</si>
  <si>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</si>
  <si>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</si>
  <si>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</si>
  <si>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</si>
  <si>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</si>
  <si>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</si>
  <si>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</si>
  <si>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</si>
  <si>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</si>
  <si>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</si>
  <si>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</si>
  <si>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</si>
  <si>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</si>
  <si>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</si>
  <si>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</si>
  <si>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</si>
  <si>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</si>
  <si>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</si>
  <si>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</si>
  <si>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</si>
  <si>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</si>
  <si>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</si>
  <si>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</si>
  <si>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</si>
  <si>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</si>
  <si>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</si>
  <si>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</si>
  <si>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</si>
  <si>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</si>
  <si>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</si>
  <si>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</si>
  <si>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</si>
  <si>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</si>
  <si>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</si>
  <si>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</si>
  <si>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</si>
  <si>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</si>
  <si>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</si>
  <si>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</si>
  <si>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</si>
  <si>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</si>
  <si>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</si>
  <si>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</si>
  <si>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</si>
  <si>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</si>
  <si>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</si>
  <si>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</si>
  <si>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</si>
  <si>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</si>
  <si>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</si>
  <si>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</si>
  <si>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</si>
  <si>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</si>
  <si>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</si>
  <si>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</si>
  <si>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</si>
  <si>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</si>
  <si>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</si>
  <si>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</si>
  <si>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</si>
  <si>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</si>
  <si>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</si>
  <si>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</si>
  <si>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</si>
  <si>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</si>
  <si>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</si>
  <si>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</si>
  <si>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</si>
  <si>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</si>
  <si>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</si>
  <si>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</si>
  <si>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</si>
  <si>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</si>
  <si>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</si>
  <si>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</si>
  <si>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</si>
  <si>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</si>
  <si>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</si>
  <si>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</si>
  <si>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</si>
  <si>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</si>
  <si>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</si>
  <si>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</si>
  <si>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</si>
  <si>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</si>
  <si>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</si>
  <si>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</si>
  <si>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</si>
  <si>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</si>
  <si>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</si>
  <si>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</si>
  <si>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</si>
  <si>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</si>
  <si>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</si>
  <si>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</si>
  <si>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</si>
  <si>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</si>
  <si>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</si>
  <si>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</si>
  <si>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</si>
  <si>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</si>
  <si>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</si>
  <si>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</si>
  <si>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</si>
  <si>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</si>
  <si>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</si>
  <si>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</si>
  <si>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</si>
  <si>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</si>
  <si>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</si>
  <si>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</si>
  <si>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</si>
  <si>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</si>
  <si>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</si>
  <si>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</si>
  <si>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</si>
  <si>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</si>
  <si>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</si>
  <si>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</si>
  <si>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</si>
  <si>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</si>
  <si>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</si>
  <si>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</si>
  <si>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</si>
  <si>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</si>
  <si>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</si>
  <si>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</si>
  <si>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</si>
  <si>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</si>
  <si>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</si>
  <si>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</si>
  <si>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</si>
  <si>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</si>
  <si>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</si>
  <si>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</si>
  <si>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</si>
  <si>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</si>
  <si>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</si>
  <si>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</si>
  <si>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</si>
  <si>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</si>
  <si>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</si>
  <si>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</si>
  <si>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</si>
  <si>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</si>
  <si>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</si>
  <si>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</si>
  <si>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</si>
  <si>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</si>
  <si>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</si>
  <si>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</si>
  <si>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</si>
  <si>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</si>
  <si>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</si>
  <si>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</si>
  <si>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</si>
  <si>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</si>
  <si>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</si>
  <si>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</si>
  <si>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</si>
  <si>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</si>
  <si>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</si>
  <si>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</si>
  <si>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</si>
  <si>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</si>
  <si>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</si>
  <si>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</si>
  <si>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</si>
  <si>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</si>
  <si>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</si>
  <si>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</si>
  <si>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</si>
  <si>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</si>
  <si>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</si>
  <si>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</si>
  <si>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</si>
  <si>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</si>
  <si>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</si>
  <si>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</si>
  <si>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</si>
  <si>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</si>
  <si>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</si>
  <si>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</si>
  <si>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</si>
  <si>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</si>
  <si>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</si>
  <si>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</si>
  <si>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</si>
  <si>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</si>
  <si>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</si>
  <si>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</si>
  <si>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</si>
  <si>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</si>
  <si>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</si>
  <si>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</si>
  <si>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</si>
  <si>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</si>
  <si>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</si>
  <si>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</si>
  <si>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</si>
  <si>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</si>
  <si>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</si>
  <si>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</si>
  <si>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</si>
  <si>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</si>
  <si>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</si>
  <si>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</si>
  <si>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</si>
  <si>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</si>
  <si>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</si>
  <si>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</si>
  <si>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</si>
  <si>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</si>
  <si>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</si>
  <si>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</si>
  <si>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</si>
  <si>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</si>
  <si>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</si>
  <si>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</si>
  <si>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</si>
  <si>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</si>
  <si>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</si>
  <si>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</si>
  <si>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</si>
  <si>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</si>
  <si>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</si>
  <si>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</si>
  <si>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</si>
  <si>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</si>
  <si>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</si>
  <si>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</si>
  <si>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</si>
  <si>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</si>
  <si>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</si>
  <si>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</si>
  <si>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</si>
  <si>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</si>
  <si>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</si>
  <si>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</si>
  <si>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</si>
  <si>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</si>
  <si>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</si>
  <si>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</si>
  <si>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</si>
  <si>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</si>
  <si>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</si>
  <si>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</si>
  <si>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</si>
  <si>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</si>
  <si>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</si>
  <si>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</si>
  <si>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</si>
  <si>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</si>
  <si>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</si>
  <si>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</si>
  <si>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</si>
  <si>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</si>
  <si>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</si>
  <si>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</si>
  <si>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</si>
  <si>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</si>
  <si>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</si>
  <si>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</si>
  <si>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</si>
  <si>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</si>
  <si>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</si>
  <si>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</si>
  <si>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</si>
  <si>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</si>
  <si>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</si>
  <si>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</si>
  <si>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</si>
  <si>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</si>
  <si>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</si>
  <si>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</si>
  <si>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</si>
  <si>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</si>
  <si>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</si>
  <si>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</si>
  <si>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</si>
  <si>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</si>
  <si>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</si>
  <si>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</si>
  <si>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</si>
  <si>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</si>
  <si>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</si>
  <si>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</si>
  <si>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</si>
  <si>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</si>
  <si>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</si>
  <si>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</si>
  <si>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</si>
  <si>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</si>
  <si>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</si>
  <si>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</si>
  <si>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</si>
  <si>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</si>
  <si>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</si>
  <si>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</si>
  <si>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</si>
  <si>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</si>
  <si>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</si>
  <si>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</si>
  <si>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</si>
  <si>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</si>
  <si>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</si>
  <si>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</si>
  <si>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</si>
  <si>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</si>
  <si>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</si>
  <si>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</si>
  <si>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</si>
  <si>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</si>
  <si>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</si>
  <si>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</si>
  <si>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</si>
  <si>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</si>
  <si>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</si>
  <si>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</si>
  <si>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</si>
  <si>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</si>
  <si>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</si>
  <si>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</si>
  <si>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</si>
  <si>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</si>
  <si>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</si>
  <si>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</si>
  <si>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</si>
  <si>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</si>
  <si>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</si>
  <si>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</si>
  <si>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</si>
  <si>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</si>
  <si>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</si>
  <si>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</si>
  <si>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</si>
  <si>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</si>
  <si>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</si>
  <si>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</si>
  <si>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</si>
  <si>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</si>
  <si>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</si>
  <si>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</si>
  <si>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</si>
  <si>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</si>
  <si>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</si>
  <si>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</si>
  <si>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</si>
  <si>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</si>
  <si>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</si>
  <si>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</si>
  <si>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</si>
  <si>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</si>
  <si>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</si>
  <si>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</si>
  <si>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</si>
  <si>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</si>
  <si>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</si>
  <si>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</si>
  <si>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</si>
  <si>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</si>
  <si>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</si>
  <si>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</si>
  <si>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</si>
  <si>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</si>
  <si>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</si>
  <si>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</si>
  <si>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</si>
  <si>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</si>
  <si>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</si>
  <si>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</si>
  <si>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</si>
  <si>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</si>
  <si>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</si>
  <si>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</si>
  <si>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</si>
  <si>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</si>
  <si>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</si>
  <si>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</si>
  <si>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</si>
  <si>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</si>
  <si>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</si>
  <si>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</si>
  <si>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</si>
  <si>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</si>
  <si>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</si>
  <si>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</si>
  <si>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</si>
  <si>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</si>
  <si>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</si>
  <si>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</si>
  <si>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</si>
  <si>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</si>
  <si>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</si>
  <si>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</si>
  <si>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</si>
  <si>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</si>
  <si>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</si>
  <si>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</si>
  <si>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</si>
  <si>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</si>
  <si>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</si>
  <si>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</si>
  <si>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</si>
  <si>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</si>
  <si>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</si>
  <si>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</si>
  <si>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</si>
  <si>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</si>
  <si>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</si>
  <si>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</si>
  <si>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</si>
  <si>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</si>
  <si>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</si>
  <si>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</si>
  <si>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</si>
  <si>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</si>
  <si>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</si>
  <si>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</si>
  <si>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</si>
  <si>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</si>
  <si>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</si>
  <si>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</si>
  <si>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</si>
  <si>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</si>
  <si>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</si>
  <si>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</si>
  <si>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</si>
  <si>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</si>
  <si>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</si>
  <si>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</si>
  <si>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</si>
  <si>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</si>
  <si>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</si>
  <si>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</si>
  <si>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</si>
  <si>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</si>
  <si>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</si>
  <si>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</si>
  <si>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</si>
  <si>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</si>
  <si>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</si>
  <si>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</si>
  <si>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</si>
  <si>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</si>
  <si>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</si>
  <si>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</si>
  <si>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</si>
  <si>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</si>
  <si>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</si>
  <si>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</si>
  <si>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</si>
  <si>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</si>
  <si>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</si>
  <si>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</si>
  <si>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</si>
  <si>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</si>
  <si>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</si>
  <si>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</si>
  <si>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</si>
  <si>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</si>
  <si>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</si>
  <si>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</si>
  <si>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</si>
  <si>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</si>
  <si>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</si>
  <si>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</si>
  <si>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</si>
  <si>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</si>
  <si>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</si>
  <si>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</si>
  <si>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</si>
  <si>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</si>
  <si>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</si>
  <si>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</si>
  <si>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</si>
  <si>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</si>
  <si>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</si>
  <si>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</si>
  <si>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</si>
  <si>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</si>
  <si>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</si>
  <si>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</si>
  <si>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</si>
  <si>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</si>
  <si>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</si>
  <si>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</si>
  <si>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</si>
  <si>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</si>
  <si>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</si>
  <si>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</si>
  <si>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</si>
  <si>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</si>
  <si>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</si>
  <si>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</si>
  <si>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</si>
  <si>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</si>
  <si>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</si>
  <si>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</si>
  <si>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</si>
  <si>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</si>
  <si>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</si>
  <si>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</si>
  <si>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</si>
  <si>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</si>
  <si>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</si>
  <si>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</si>
  <si>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</si>
  <si>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</si>
  <si>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</si>
  <si>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</si>
  <si>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</si>
  <si>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</si>
  <si>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</si>
  <si>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</si>
  <si>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</si>
  <si>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</si>
  <si>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</si>
  <si>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</si>
  <si>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</si>
  <si>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</si>
  <si>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</si>
  <si>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</si>
  <si>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</si>
  <si>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</si>
  <si>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</si>
  <si>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</si>
  <si>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</si>
  <si>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</si>
  <si>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</si>
  <si>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</si>
  <si>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</si>
  <si>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</si>
  <si>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</si>
  <si>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</si>
  <si>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</si>
  <si>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</si>
  <si>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</si>
  <si>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</si>
  <si>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</si>
  <si>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</si>
  <si>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</si>
  <si>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</si>
  <si>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</si>
  <si>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</si>
  <si>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</si>
  <si>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</si>
  <si>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</si>
  <si>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</si>
  <si>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</si>
  <si>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</si>
  <si>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</si>
  <si>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</si>
  <si>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</si>
  <si>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</si>
  <si>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</si>
  <si>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</si>
  <si>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</si>
  <si>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</si>
  <si>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</si>
  <si>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</si>
  <si>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</si>
  <si>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</si>
  <si>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</si>
  <si>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</si>
  <si>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</si>
  <si>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</si>
  <si>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</si>
  <si>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</si>
  <si>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</si>
  <si>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</si>
  <si>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</si>
  <si>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</si>
  <si>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</si>
  <si>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</si>
  <si>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</si>
  <si>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</si>
  <si>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</si>
  <si>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</si>
  <si>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</si>
  <si>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</si>
  <si>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</si>
  <si>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</si>
  <si>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</si>
  <si>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</si>
  <si>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</si>
  <si>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</si>
  <si>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</si>
  <si>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</si>
  <si>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</si>
  <si>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</si>
  <si>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</si>
  <si>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</si>
  <si>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</si>
  <si>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</si>
  <si>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</si>
  <si>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</si>
  <si>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</si>
  <si>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</si>
  <si>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</si>
  <si>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</si>
  <si>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</si>
  <si>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</si>
  <si>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</si>
  <si>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</si>
  <si>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</si>
  <si>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</si>
  <si>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</si>
  <si>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</si>
  <si>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</si>
  <si>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</si>
  <si>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</si>
  <si>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</si>
  <si>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</si>
  <si>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</si>
  <si>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</si>
  <si>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</si>
  <si>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</si>
  <si>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</si>
  <si>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</si>
  <si>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</si>
  <si>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</si>
  <si>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</si>
  <si>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</si>
  <si>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</si>
  <si>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</si>
  <si>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</si>
  <si>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</si>
  <si>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</si>
  <si>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</si>
  <si>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</si>
  <si>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</si>
  <si>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</si>
  <si>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</si>
  <si>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</si>
  <si>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</si>
  <si>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</si>
  <si>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</si>
  <si>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</si>
  <si>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</si>
  <si>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</si>
  <si>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</si>
  <si>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</si>
  <si>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</si>
  <si>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</si>
  <si>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</si>
  <si>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</si>
  <si>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</si>
  <si>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</si>
  <si>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</si>
  <si>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</si>
  <si>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</si>
  <si>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</si>
  <si>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</si>
  <si>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</si>
  <si>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</si>
  <si>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</si>
  <si>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</si>
  <si>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</si>
  <si>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</si>
  <si>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</si>
  <si>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</si>
  <si>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</si>
  <si>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</si>
  <si>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</si>
  <si>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</si>
  <si>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</si>
  <si>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</si>
  <si>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</si>
  <si>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</si>
  <si>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</si>
  <si>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</si>
  <si>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</si>
  <si>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</si>
  <si>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</si>
  <si>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</si>
  <si>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</si>
  <si>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</si>
  <si>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</si>
  <si>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</si>
  <si>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</si>
  <si>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</si>
  <si>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</si>
  <si>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</si>
  <si>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</si>
  <si>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</si>
  <si>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</si>
  <si>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</si>
  <si>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</si>
  <si>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</si>
  <si>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</si>
  <si>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</si>
  <si>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</si>
  <si>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</si>
  <si>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</si>
  <si>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</si>
  <si>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</si>
  <si>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</si>
  <si>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</si>
  <si>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</si>
  <si>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</si>
  <si>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</si>
  <si>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</si>
  <si>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</si>
  <si>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</si>
  <si>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</si>
  <si>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</si>
  <si>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</si>
  <si>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</si>
  <si>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</si>
  <si>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</si>
  <si>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</si>
  <si>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</si>
  <si>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</si>
  <si>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</si>
  <si>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</si>
  <si>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</si>
  <si>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</si>
  <si>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</si>
  <si>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</si>
  <si>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</si>
  <si>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</si>
  <si>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</si>
  <si>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</si>
  <si>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</si>
  <si>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</si>
  <si>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</si>
  <si>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</si>
  <si>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</si>
  <si>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</si>
  <si>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</si>
  <si>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</si>
  <si>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</si>
  <si>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</si>
  <si>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</si>
  <si>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</si>
  <si>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</si>
  <si>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</si>
  <si>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</si>
  <si>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</si>
  <si>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</si>
  <si>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</si>
  <si>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</si>
  <si>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</si>
  <si>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</si>
  <si>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</si>
  <si>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</si>
  <si>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</si>
  <si>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</si>
  <si>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</si>
  <si>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</si>
  <si>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</si>
  <si>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</si>
  <si>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</si>
  <si>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</si>
  <si>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</si>
  <si>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</si>
  <si>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</si>
  <si>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</si>
  <si>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</si>
  <si>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</si>
  <si>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</si>
  <si>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</si>
  <si>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</si>
  <si>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</si>
  <si>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</si>
  <si>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</si>
  <si>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</si>
  <si>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</si>
  <si>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</si>
  <si>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</si>
  <si>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</si>
  <si>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</si>
  <si>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</si>
  <si>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</si>
  <si>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</si>
  <si>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</si>
  <si>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</si>
  <si>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</si>
  <si>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</si>
  <si>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</si>
  <si>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</si>
  <si>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</si>
  <si>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</si>
  <si>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</si>
  <si>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</si>
  <si>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</si>
  <si>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</si>
  <si>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</si>
  <si>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</si>
  <si>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</si>
  <si>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</si>
  <si>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</si>
  <si>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</si>
  <si>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</si>
  <si>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</si>
  <si>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</si>
  <si>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</si>
  <si>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</si>
  <si>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</si>
  <si>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</si>
  <si>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</si>
  <si>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</si>
  <si>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</si>
  <si>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</si>
  <si>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</si>
  <si>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</si>
  <si>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</si>
  <si>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</si>
  <si>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</si>
  <si>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</si>
  <si>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</si>
  <si>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</si>
  <si>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</si>
  <si>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</si>
  <si>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</si>
  <si>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</si>
  <si>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</si>
  <si>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</si>
  <si>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</si>
  <si>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</si>
  <si>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</si>
  <si>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</si>
  <si>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</si>
  <si>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</si>
  <si>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</si>
  <si>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</si>
  <si>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</si>
  <si>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</si>
  <si>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</si>
  <si>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</si>
  <si>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</si>
  <si>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</si>
  <si>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</si>
  <si>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</si>
  <si>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</si>
  <si>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</si>
  <si>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</si>
  <si>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</si>
  <si>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</si>
  <si>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</si>
  <si>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</si>
  <si>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</si>
  <si>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</si>
  <si>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</si>
  <si>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</si>
  <si>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</si>
  <si>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</si>
  <si>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</si>
  <si>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</si>
  <si>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</si>
  <si>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</si>
  <si>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</si>
  <si>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</si>
  <si>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</si>
  <si>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</si>
  <si>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</si>
  <si>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</si>
  <si>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</si>
  <si>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</si>
  <si>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</si>
  <si>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</si>
  <si>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</si>
  <si>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</si>
  <si>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</si>
  <si>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</si>
  <si>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</si>
  <si>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</si>
  <si>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</si>
  <si>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</si>
  <si>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</si>
  <si>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</si>
  <si>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</si>
  <si>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</si>
  <si>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</si>
  <si>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</si>
  <si>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</si>
  <si>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</si>
  <si>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</si>
  <si>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</si>
  <si>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</si>
  <si>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</si>
  <si>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</si>
  <si>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</si>
  <si>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</si>
  <si>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</si>
  <si>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</si>
  <si>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</si>
  <si>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</si>
  <si>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</si>
  <si>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</si>
  <si>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</si>
  <si>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</si>
  <si>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</si>
  <si>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</si>
  <si>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</si>
  <si>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</si>
  <si>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</si>
  <si>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</si>
  <si>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</si>
  <si>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</si>
  <si>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</si>
  <si>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</si>
  <si>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</si>
  <si>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</si>
  <si>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</si>
  <si>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</si>
  <si>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</si>
  <si>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</si>
  <si>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</si>
  <si>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</si>
  <si>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</si>
  <si>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</si>
  <si>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</si>
  <si>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</si>
  <si>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</si>
  <si>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</si>
  <si>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</si>
  <si>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</si>
  <si>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</si>
  <si>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</si>
  <si>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</si>
  <si>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</si>
  <si>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</si>
  <si>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</si>
  <si>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</si>
  <si>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</si>
  <si>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</si>
  <si>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</si>
  <si>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</si>
  <si>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</si>
  <si>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</si>
  <si>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</si>
  <si>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</si>
  <si>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</si>
  <si>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</si>
  <si>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</si>
  <si>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</si>
  <si>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</si>
  <si>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</si>
  <si>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</si>
  <si>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</si>
  <si>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</si>
  <si>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</si>
  <si>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</si>
  <si>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</si>
  <si>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</si>
  <si>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</si>
  <si>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</si>
  <si>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</si>
  <si>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</si>
  <si>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</si>
  <si>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</si>
  <si>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</si>
  <si>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</si>
  <si>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</si>
  <si>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</si>
  <si>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</si>
  <si>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</si>
  <si>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</si>
  <si>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</si>
  <si>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</si>
  <si>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</si>
  <si>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</si>
  <si>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</si>
  <si>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</si>
  <si>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</si>
  <si>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</si>
  <si>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</si>
  <si>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</si>
  <si>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</si>
  <si>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</si>
  <si>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</si>
  <si>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</si>
  <si>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</si>
  <si>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</si>
  <si>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</si>
  <si>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</si>
  <si>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</si>
  <si>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</si>
  <si>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</si>
  <si>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</si>
  <si>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</si>
  <si>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</si>
  <si>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</si>
  <si>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</si>
  <si>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</si>
  <si>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</si>
  <si>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</si>
  <si>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</si>
  <si>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</si>
  <si>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</si>
  <si>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</si>
  <si>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</si>
  <si>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</si>
  <si>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</si>
  <si>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</si>
  <si>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</si>
  <si>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</si>
  <si>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</si>
  <si>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</si>
  <si>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</si>
  <si>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</si>
  <si>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</si>
  <si>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</si>
  <si>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</si>
  <si>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</si>
  <si>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</si>
  <si>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</si>
  <si>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</si>
  <si>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</si>
  <si>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</si>
  <si>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</si>
  <si>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</si>
  <si>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</si>
  <si>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</si>
  <si>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</si>
  <si>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</si>
  <si>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</si>
  <si>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</si>
  <si>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</si>
  <si>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</si>
  <si>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</si>
  <si>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</si>
  <si>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</si>
  <si>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</si>
  <si>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</si>
  <si>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</si>
  <si>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</si>
  <si>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</si>
  <si>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</si>
  <si>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</si>
  <si>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</si>
  <si>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</si>
  <si>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</si>
  <si>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</si>
  <si>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</si>
  <si>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</si>
  <si>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</si>
  <si>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</si>
  <si>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</si>
  <si>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</si>
  <si>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</si>
  <si>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</si>
  <si>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</si>
  <si>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</si>
  <si>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</si>
  <si>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</si>
  <si>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</si>
  <si>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</si>
  <si>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</si>
  <si>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</si>
  <si>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</si>
  <si>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</si>
  <si>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</si>
  <si>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</si>
  <si>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</si>
  <si>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</si>
  <si>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</si>
  <si>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</si>
  <si>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</si>
  <si>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</si>
  <si>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</si>
  <si>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</si>
  <si>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</si>
  <si>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</si>
  <si>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</si>
  <si>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</si>
  <si>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</si>
  <si>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</si>
  <si>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</si>
  <si>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</si>
  <si>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</si>
  <si>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</si>
  <si>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</si>
  <si>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</si>
  <si>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</si>
  <si>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</si>
  <si>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</si>
  <si>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</si>
  <si>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</si>
  <si>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</si>
  <si>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</si>
  <si>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</si>
  <si>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</si>
  <si>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</si>
  <si>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</si>
  <si>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</si>
  <si>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</si>
  <si>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</si>
  <si>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</si>
  <si>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</si>
  <si>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</si>
  <si>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</si>
  <si>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</si>
  <si>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</si>
  <si>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</si>
  <si>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</si>
  <si>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</si>
  <si>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</si>
  <si>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</si>
  <si>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</si>
  <si>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</si>
  <si>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</si>
  <si>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</si>
  <si>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</si>
  <si>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</si>
  <si>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</si>
  <si>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</si>
  <si>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</si>
  <si>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</si>
  <si>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</si>
  <si>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</si>
  <si>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</si>
  <si>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</si>
  <si>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</si>
  <si>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</si>
  <si>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</si>
  <si>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</si>
  <si>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</si>
  <si>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</si>
  <si>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</si>
  <si>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</si>
  <si>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</si>
  <si>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</si>
  <si>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</si>
  <si>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</si>
  <si>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</si>
  <si>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</si>
  <si>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</si>
  <si>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</si>
  <si>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</si>
  <si>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</si>
  <si>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</si>
  <si>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</si>
  <si>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</si>
  <si>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</si>
  <si>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</si>
  <si>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</si>
  <si>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</si>
  <si>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</si>
  <si>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</si>
  <si>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</si>
  <si>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</si>
  <si>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</si>
  <si>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</si>
  <si>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</si>
  <si>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</si>
  <si>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</si>
  <si>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</si>
  <si>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</si>
  <si>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</si>
  <si>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</si>
  <si>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</si>
  <si>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</si>
  <si>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</si>
  <si>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</si>
  <si>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</si>
  <si>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</si>
  <si>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</si>
  <si>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</si>
  <si>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</si>
  <si>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</si>
  <si>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</si>
  <si>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</si>
  <si>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</si>
  <si>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</si>
  <si>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</si>
  <si>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</si>
  <si>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</si>
  <si>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</si>
  <si>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</si>
  <si>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</si>
  <si>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</si>
  <si>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</si>
  <si>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</si>
  <si>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</si>
  <si>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</si>
  <si>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</si>
  <si>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</si>
  <si>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</si>
  <si>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</si>
  <si>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</si>
  <si>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</si>
  <si>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</si>
  <si>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</si>
  <si>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</si>
  <si>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</si>
  <si>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</si>
  <si>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</si>
  <si>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</si>
  <si>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</si>
  <si>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</si>
  <si>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</si>
  <si>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</si>
  <si>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</si>
  <si>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</si>
  <si>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</si>
  <si>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</si>
  <si>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</si>
  <si>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</si>
  <si>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</si>
  <si>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</si>
  <si>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</si>
  <si>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</si>
  <si>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</si>
  <si>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</si>
  <si>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</si>
  <si>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</si>
  <si>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</si>
  <si>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</si>
  <si>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</si>
  <si>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</si>
  <si>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</si>
  <si>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</si>
  <si>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</si>
  <si>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</si>
  <si>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</si>
  <si>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</si>
  <si>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</si>
  <si>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</si>
  <si>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</si>
  <si>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</si>
  <si>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</si>
  <si>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</si>
  <si>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</si>
  <si>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</si>
  <si>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</si>
  <si>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</si>
  <si>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</si>
  <si>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</si>
  <si>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</si>
  <si>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</si>
  <si>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</si>
  <si>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</si>
  <si>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</si>
  <si>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</si>
  <si>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</si>
  <si>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</si>
  <si>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</si>
  <si>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</si>
  <si>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</si>
  <si>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</si>
  <si>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</si>
  <si>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</si>
  <si>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</si>
  <si>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</si>
  <si>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</si>
  <si>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</si>
  <si>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</si>
  <si>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</si>
  <si>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</si>
  <si>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</si>
  <si>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</si>
  <si>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</si>
  <si>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</si>
  <si>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</si>
  <si>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</si>
  <si>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</si>
  <si>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</si>
  <si>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</si>
  <si>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</si>
  <si>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</si>
  <si>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</si>
  <si>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</si>
  <si>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</si>
  <si>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</si>
  <si>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</si>
  <si>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</si>
  <si>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</si>
  <si>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</si>
  <si>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</si>
  <si>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</si>
  <si>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</si>
  <si>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</si>
  <si>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</si>
  <si>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</si>
  <si>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</si>
  <si>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</si>
  <si>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</si>
  <si>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</si>
  <si>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</si>
  <si>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</si>
  <si>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</si>
  <si>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</si>
  <si>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</si>
  <si>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</si>
  <si>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</si>
  <si>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</si>
  <si>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</si>
  <si>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</si>
  <si>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</si>
  <si>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</si>
  <si>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</si>
  <si>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</si>
  <si>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</si>
  <si>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</si>
  <si>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</si>
  <si>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</si>
  <si>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</si>
  <si>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</si>
  <si>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</si>
  <si>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</si>
  <si>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</si>
  <si>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</si>
  <si>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</si>
  <si>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</si>
  <si>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</si>
  <si>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</si>
  <si>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</si>
  <si>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</si>
  <si>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</si>
  <si>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</si>
  <si>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</si>
  <si>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</si>
  <si>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</si>
  <si>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</si>
  <si>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</si>
  <si>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</si>
  <si>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</si>
  <si>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</si>
  <si>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</si>
  <si>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</si>
  <si>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</si>
  <si>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</si>
  <si>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</si>
  <si>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</si>
  <si>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</si>
  <si>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</si>
  <si>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</si>
  <si>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</si>
  <si>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</si>
  <si>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</si>
  <si>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</si>
  <si>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</si>
  <si>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</si>
  <si>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</si>
  <si>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</si>
  <si>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</si>
  <si>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</si>
  <si>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</si>
  <si>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</si>
  <si>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</si>
  <si>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</si>
  <si>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</si>
  <si>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</si>
  <si>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</si>
  <si>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</si>
  <si>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</si>
  <si>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</si>
  <si>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</si>
  <si>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</si>
  <si>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</si>
  <si>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</si>
  <si>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</si>
  <si>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</si>
  <si>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</si>
  <si>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</si>
  <si>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</si>
  <si>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</si>
  <si>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</si>
  <si>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</si>
  <si>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</si>
  <si>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</si>
  <si>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</si>
  <si>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</si>
  <si>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</si>
  <si>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</si>
  <si>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</si>
  <si>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</si>
  <si>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</si>
  <si>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</si>
  <si>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</si>
  <si>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</si>
  <si>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</si>
  <si>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</si>
  <si>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</si>
  <si>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</si>
  <si>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</si>
  <si>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</si>
  <si>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</si>
  <si>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</si>
  <si>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</si>
  <si>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</si>
  <si>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</si>
  <si>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</si>
  <si>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</si>
  <si>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</si>
  <si>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</si>
  <si>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</si>
  <si>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</si>
  <si>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</si>
  <si>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</si>
  <si>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</si>
  <si>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</si>
  <si>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</si>
  <si>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</si>
  <si>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</si>
  <si>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</si>
  <si>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</si>
  <si>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</si>
  <si>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</si>
  <si>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</si>
  <si>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</si>
  <si>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</si>
  <si>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</si>
  <si>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</si>
  <si>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</si>
  <si>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</si>
  <si>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</si>
  <si>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</si>
  <si>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</si>
  <si>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</si>
  <si>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</si>
  <si>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</si>
  <si>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</si>
  <si>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</si>
  <si>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</si>
  <si>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</si>
  <si>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</si>
  <si>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</si>
  <si>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</si>
  <si>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</si>
  <si>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</si>
  <si>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</si>
  <si>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</si>
  <si>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</si>
  <si>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</si>
  <si>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</si>
  <si>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</si>
  <si>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</si>
  <si>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</si>
  <si>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</si>
  <si>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</si>
  <si>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</si>
  <si>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</si>
  <si>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</si>
  <si>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</si>
  <si>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</si>
  <si>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</si>
  <si>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</si>
  <si>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</si>
  <si>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</si>
  <si>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</si>
  <si>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</si>
  <si>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</si>
  <si>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</si>
  <si>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</si>
  <si>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</si>
  <si>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</si>
  <si>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</si>
  <si>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</si>
  <si>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</si>
  <si>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</si>
  <si>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</si>
  <si>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</si>
  <si>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</si>
  <si>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</si>
  <si>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</si>
  <si>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</si>
  <si>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</si>
  <si>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</si>
  <si>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</si>
  <si>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</si>
  <si>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</si>
  <si>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</si>
  <si>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</si>
  <si>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</si>
  <si>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</si>
  <si>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</si>
  <si>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</si>
  <si>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</si>
  <si>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</si>
  <si>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</si>
  <si>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</si>
  <si>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</si>
  <si>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</si>
  <si>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</si>
  <si>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</si>
  <si>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</si>
  <si>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</si>
  <si>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</si>
  <si>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</si>
  <si>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</si>
  <si>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</si>
  <si>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</si>
  <si>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</si>
  <si>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</si>
  <si>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</si>
  <si>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</si>
  <si>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</si>
  <si>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</si>
  <si>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</si>
  <si>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</si>
  <si>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</si>
  <si>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</si>
  <si>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</si>
  <si>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</si>
  <si>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</si>
  <si>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</si>
  <si>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</si>
  <si>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</si>
  <si>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</si>
  <si>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</si>
  <si>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</si>
  <si>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</si>
  <si>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</si>
  <si>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</si>
  <si>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</si>
  <si>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</si>
  <si>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</si>
  <si>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</si>
  <si>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</si>
  <si>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</si>
  <si>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</si>
  <si>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</si>
  <si>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</si>
  <si>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</si>
  <si>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</si>
  <si>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</si>
  <si>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</si>
  <si>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</si>
  <si>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</si>
  <si>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</si>
  <si>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</si>
  <si>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</si>
  <si>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</si>
  <si>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</si>
  <si>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</si>
  <si>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</si>
  <si>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</si>
  <si>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</si>
  <si>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</si>
  <si>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</si>
  <si>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</si>
  <si>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</si>
  <si>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</si>
  <si>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</si>
  <si>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</si>
  <si>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</si>
  <si>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</si>
  <si>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</si>
  <si>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</si>
  <si>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</si>
  <si>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</si>
  <si>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</si>
  <si>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</si>
  <si>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</si>
  <si>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</si>
  <si>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</si>
  <si>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</si>
  <si>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</si>
  <si>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</si>
  <si>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</si>
  <si>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</si>
  <si>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</si>
  <si>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</si>
  <si>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</si>
  <si>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</si>
  <si>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</si>
  <si>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</si>
  <si>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</si>
  <si>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</si>
  <si>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</si>
  <si>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</si>
  <si>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</si>
  <si>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</si>
  <si>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</si>
  <si>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</si>
  <si>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</si>
  <si>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</si>
  <si>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</si>
  <si>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</si>
  <si>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</si>
  <si>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</si>
  <si>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</si>
  <si>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</si>
  <si>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</si>
  <si>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</si>
  <si>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</si>
  <si>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</si>
  <si>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</si>
  <si>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</si>
  <si>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</si>
  <si>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</si>
  <si>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</si>
  <si>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</si>
  <si>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</si>
  <si>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</si>
  <si>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</si>
  <si>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</si>
  <si>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</si>
  <si>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</si>
  <si>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</si>
  <si>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</si>
  <si>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</si>
  <si>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</si>
  <si>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</si>
  <si>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</si>
  <si>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</si>
  <si>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</si>
  <si>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</si>
  <si>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</si>
  <si>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</si>
  <si>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</si>
  <si>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</si>
  <si>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</si>
  <si>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</si>
  <si>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</si>
  <si>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</si>
  <si>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</si>
  <si>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</si>
  <si>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</si>
  <si>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</si>
  <si>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</si>
  <si>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</si>
  <si>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</si>
  <si>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</si>
  <si>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</si>
  <si>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</si>
  <si>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</si>
  <si>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</si>
  <si>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</si>
  <si>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</si>
  <si>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</si>
  <si>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</si>
  <si>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</si>
  <si>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</si>
  <si>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</si>
  <si>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</si>
  <si>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</si>
  <si>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</si>
  <si>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</si>
  <si>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</si>
  <si>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</si>
  <si>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</si>
  <si>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</si>
  <si>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</si>
  <si>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</si>
  <si>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</si>
  <si>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</si>
  <si>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</si>
  <si>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</si>
  <si>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</si>
  <si>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</si>
  <si>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</si>
  <si>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</si>
  <si>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</si>
  <si>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</si>
  <si>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</si>
  <si>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</si>
  <si>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</si>
  <si>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</si>
  <si>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</si>
  <si>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</si>
  <si>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</si>
  <si>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</si>
  <si>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</si>
  <si>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</si>
  <si>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</si>
  <si>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</si>
  <si>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</si>
  <si>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</si>
  <si>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</si>
  <si>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</si>
  <si>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</si>
  <si>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</si>
  <si>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</si>
  <si>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</si>
  <si>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</si>
  <si>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</si>
  <si>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</si>
  <si>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</si>
  <si>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</si>
  <si>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</si>
  <si>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</si>
  <si>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</si>
  <si>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</si>
  <si>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</si>
  <si>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</si>
  <si>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</si>
  <si>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</si>
  <si>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</si>
  <si>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</si>
  <si>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</si>
  <si>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</si>
  <si>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</si>
  <si>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</si>
  <si>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</si>
  <si>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</si>
  <si>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</si>
  <si>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</si>
  <si>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</si>
  <si>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</si>
  <si>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</si>
  <si>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</si>
  <si>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</si>
  <si>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</si>
  <si>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</si>
  <si>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</si>
  <si>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</si>
  <si>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</si>
  <si>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</si>
  <si>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</si>
  <si>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</si>
  <si>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</si>
  <si>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</si>
  <si>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</si>
  <si>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</si>
  <si>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</si>
  <si>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</si>
  <si>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</si>
  <si>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</si>
  <si>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</si>
  <si>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</si>
  <si>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</si>
  <si>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</si>
  <si>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</si>
  <si>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</si>
  <si>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</si>
  <si>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</si>
  <si>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</si>
  <si>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</si>
  <si>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</si>
  <si>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</si>
  <si>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</si>
  <si>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</si>
  <si>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</si>
  <si>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</si>
  <si>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</si>
  <si>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</si>
  <si>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</si>
  <si>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</si>
  <si>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</si>
  <si>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</si>
  <si>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</si>
  <si>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</si>
  <si>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</si>
  <si>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</si>
  <si>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</si>
  <si>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</si>
  <si>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</si>
  <si>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</si>
  <si>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</si>
  <si>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</si>
  <si>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</si>
  <si>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</si>
  <si>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</si>
  <si>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</si>
  <si>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</si>
  <si>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</si>
  <si>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</si>
  <si>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</si>
  <si>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</si>
  <si>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</si>
  <si>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</si>
  <si>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</si>
  <si>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</si>
  <si>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</si>
  <si>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</si>
  <si>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</si>
  <si>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</si>
  <si>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</si>
  <si>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</si>
  <si>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</si>
  <si>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</si>
  <si>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</si>
  <si>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</si>
  <si>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</si>
  <si>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</si>
  <si>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</si>
  <si>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</si>
  <si>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</si>
  <si>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</si>
  <si>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</si>
  <si>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</si>
  <si>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</si>
  <si>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</si>
  <si>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</si>
  <si>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</si>
  <si>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</si>
  <si>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</si>
  <si>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</si>
  <si>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</si>
  <si>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</si>
  <si>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</si>
  <si>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</si>
  <si>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</si>
  <si>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</si>
  <si>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</si>
  <si>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</si>
  <si>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</si>
  <si>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</si>
  <si>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</si>
  <si>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</si>
  <si>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</si>
  <si>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</si>
  <si>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</si>
  <si>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</si>
  <si>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</si>
  <si>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</si>
  <si>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</si>
  <si>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</si>
  <si>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</si>
  <si>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</si>
  <si>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</si>
  <si>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</si>
  <si>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</si>
  <si>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</si>
  <si>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</si>
  <si>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</si>
  <si>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</si>
  <si>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</si>
  <si>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</si>
  <si>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</si>
  <si>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</si>
  <si>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</si>
  <si>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</si>
  <si>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</si>
  <si>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</si>
  <si>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</si>
  <si>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</si>
  <si>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</si>
  <si>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</si>
  <si>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</si>
  <si>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</si>
  <si>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</si>
  <si>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</si>
  <si>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</si>
  <si>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</si>
  <si>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</si>
  <si>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</si>
  <si>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</si>
  <si>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</si>
  <si>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</si>
  <si>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</si>
  <si>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</si>
  <si>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</si>
  <si>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</si>
  <si>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</si>
  <si>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</si>
  <si>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</si>
  <si>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</si>
  <si>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</si>
  <si>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</si>
  <si>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</si>
  <si>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</si>
  <si>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</si>
  <si>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</si>
  <si>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</si>
  <si>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</si>
  <si>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</si>
  <si>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</si>
  <si>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</si>
  <si>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</si>
  <si>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</si>
  <si>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</si>
  <si>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</si>
  <si>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</si>
  <si>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</si>
  <si>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</si>
  <si>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</si>
  <si>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</si>
  <si>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</si>
  <si>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</si>
  <si>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</si>
  <si>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</si>
  <si>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</si>
  <si>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</si>
  <si>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</si>
  <si>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</si>
  <si>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</si>
  <si>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</si>
  <si>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</si>
  <si>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</si>
  <si>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</si>
  <si>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</si>
  <si>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</si>
  <si>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</si>
  <si>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</si>
  <si>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</si>
  <si>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</si>
  <si>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</si>
  <si>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</si>
  <si>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</si>
  <si>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</si>
  <si>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</si>
  <si>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</si>
  <si>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</si>
  <si>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</si>
  <si>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</si>
  <si>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</si>
  <si>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</si>
  <si>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</si>
  <si>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</si>
  <si>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</si>
  <si>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</si>
  <si>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</si>
  <si>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</si>
  <si>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</si>
  <si>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</si>
  <si>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</si>
  <si>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</si>
  <si>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</si>
  <si>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</si>
  <si>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</si>
  <si>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</si>
  <si>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</si>
  <si>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</si>
  <si>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</si>
  <si>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</si>
  <si>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</si>
  <si>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</si>
  <si>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</si>
  <si>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</si>
  <si>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</si>
  <si>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</si>
  <si>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</si>
  <si>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</si>
  <si>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</si>
  <si>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</si>
  <si>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</si>
  <si>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</si>
  <si>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</si>
  <si>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</si>
  <si>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</si>
  <si>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</si>
  <si>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</si>
  <si>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</si>
  <si>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</si>
  <si>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</si>
  <si>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</si>
  <si>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</si>
  <si>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</si>
  <si>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</si>
  <si>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</si>
  <si>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</si>
  <si>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</si>
  <si>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</si>
  <si>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</si>
  <si>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</si>
  <si>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</si>
  <si>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</si>
  <si>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</si>
  <si>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</si>
  <si>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</si>
  <si>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</si>
  <si>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</si>
  <si>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</si>
  <si>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</si>
  <si>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</si>
  <si>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</si>
  <si>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</si>
  <si>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</si>
  <si>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</si>
  <si>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</si>
  <si>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</si>
  <si>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</si>
  <si>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</si>
  <si>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</si>
  <si>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</si>
  <si>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</si>
  <si>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</si>
  <si>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</si>
  <si>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</si>
  <si>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</si>
  <si>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</si>
  <si>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</si>
  <si>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</si>
  <si>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</si>
  <si>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</si>
  <si>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</si>
  <si>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</si>
  <si>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</si>
  <si>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</si>
  <si>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</si>
  <si>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</si>
  <si>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</si>
  <si>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</si>
  <si>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</si>
  <si>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</si>
  <si>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</si>
  <si>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</si>
  <si>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</si>
  <si>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</si>
  <si>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</si>
  <si>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</si>
  <si>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</si>
  <si>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</si>
  <si>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</si>
  <si>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</si>
  <si>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</si>
  <si>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</si>
  <si>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</si>
  <si>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</si>
  <si>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</si>
  <si>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</si>
  <si>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</si>
  <si>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</si>
  <si>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</si>
  <si>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</si>
  <si>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</si>
  <si>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</si>
  <si>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</si>
  <si>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</si>
  <si>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</si>
  <si>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</si>
  <si>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</si>
  <si>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</si>
  <si>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</si>
  <si>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</si>
  <si>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</si>
  <si>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</si>
  <si>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</si>
  <si>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</si>
  <si>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</si>
  <si>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</si>
  <si>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</si>
  <si>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</si>
  <si>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</si>
  <si>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</si>
  <si>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</si>
  <si>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</si>
  <si>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</si>
  <si>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</si>
  <si>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</si>
  <si>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</si>
  <si>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</si>
  <si>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</si>
  <si>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</si>
  <si>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</si>
  <si>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</si>
  <si>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</si>
  <si>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</si>
  <si>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</si>
  <si>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</si>
  <si>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</si>
  <si>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</si>
  <si>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</si>
  <si>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</si>
  <si>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</si>
  <si>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</si>
  <si>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</si>
  <si>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</si>
  <si>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</si>
  <si>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</si>
  <si>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</si>
  <si>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</si>
  <si>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</si>
  <si>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</si>
  <si>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</si>
  <si>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</si>
  <si>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</si>
  <si>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</si>
  <si>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</si>
  <si>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</si>
  <si>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</si>
  <si>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</si>
  <si>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</si>
  <si>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</si>
  <si>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</si>
  <si>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</si>
  <si>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</si>
  <si>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</si>
  <si>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</si>
  <si>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</si>
  <si>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</si>
  <si>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</si>
  <si>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</si>
  <si>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</si>
  <si>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</si>
  <si>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</si>
  <si>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</si>
  <si>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</si>
  <si>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</si>
  <si>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</si>
  <si>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</si>
  <si>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</si>
  <si>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</si>
  <si>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</si>
  <si>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</si>
  <si>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</si>
  <si>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</si>
  <si>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</si>
  <si>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</si>
  <si>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</si>
  <si>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</si>
  <si>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</si>
  <si>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</si>
  <si>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</si>
  <si>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</si>
  <si>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</si>
  <si>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</si>
  <si>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</si>
  <si>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</si>
  <si>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</si>
  <si>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</si>
  <si>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</si>
  <si>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</si>
  <si>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</si>
  <si>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</si>
  <si>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</si>
  <si>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</si>
  <si>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</si>
  <si>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</si>
  <si>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</si>
  <si>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</si>
  <si>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</si>
  <si>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</si>
  <si>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</si>
  <si>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</si>
  <si>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</si>
  <si>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</si>
  <si>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</si>
  <si>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</si>
  <si>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</si>
  <si>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</si>
  <si>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</si>
  <si>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</si>
  <si>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</si>
  <si>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</si>
  <si>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</si>
  <si>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</si>
  <si>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</si>
  <si>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</si>
  <si>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</si>
  <si>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</si>
  <si>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</si>
  <si>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</si>
  <si>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</si>
  <si>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</si>
  <si>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</si>
  <si>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</si>
  <si>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</si>
  <si>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</si>
  <si>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</si>
  <si>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</si>
  <si>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</si>
  <si>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</si>
  <si>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</si>
  <si>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</si>
  <si>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</si>
  <si>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</si>
  <si>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</si>
  <si>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</si>
  <si>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</si>
  <si>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</si>
  <si>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</si>
  <si>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</si>
  <si>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</si>
  <si>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</si>
  <si>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</si>
  <si>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</si>
  <si>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</si>
  <si>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</si>
  <si>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</si>
  <si>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</si>
  <si>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</si>
  <si>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</si>
  <si>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</si>
  <si>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</si>
  <si>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</si>
  <si>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</si>
  <si>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</si>
  <si>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</si>
  <si>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</si>
  <si>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</si>
  <si>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</si>
  <si>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</si>
  <si>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</si>
  <si>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</si>
  <si>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</si>
  <si>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</si>
  <si>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</si>
  <si>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</si>
  <si>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</si>
  <si>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</si>
  <si>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</si>
  <si>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</si>
  <si>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</si>
  <si>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</si>
  <si>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</si>
  <si>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</si>
  <si>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</si>
  <si>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</si>
  <si>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</si>
  <si>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</si>
  <si>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</si>
  <si>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</si>
  <si>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</si>
  <si>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</si>
  <si>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</si>
  <si>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</si>
  <si>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</si>
  <si>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</si>
  <si>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</si>
  <si>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</si>
  <si>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</si>
  <si>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</si>
  <si>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</si>
  <si>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</si>
  <si>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</si>
  <si>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</si>
  <si>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</si>
  <si>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</si>
  <si>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</si>
  <si>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</si>
  <si>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</si>
  <si>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</si>
  <si>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</si>
  <si>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</si>
  <si>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</si>
  <si>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</si>
  <si>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</si>
  <si>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</si>
  <si>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</si>
  <si>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</si>
  <si>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</si>
  <si>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</si>
  <si>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</si>
  <si>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</si>
  <si>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</si>
  <si>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</si>
  <si>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</si>
  <si>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</si>
  <si>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</si>
  <si>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</si>
  <si>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</si>
  <si>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</si>
  <si>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</si>
  <si>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</si>
  <si>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</si>
  <si>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</si>
  <si>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</si>
  <si>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</si>
  <si>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</si>
  <si>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</si>
  <si>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</si>
  <si>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</si>
  <si>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</si>
  <si>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</si>
  <si>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</si>
  <si>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</si>
  <si>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</si>
  <si>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</si>
  <si>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</si>
  <si>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</si>
  <si>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</si>
  <si>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</si>
  <si>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</si>
  <si>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</si>
  <si>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</si>
  <si>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</si>
  <si>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</si>
  <si>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</si>
  <si>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</si>
  <si>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</si>
  <si>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</si>
  <si>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</si>
  <si>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</si>
  <si>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</si>
  <si>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</si>
  <si>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</si>
  <si>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</si>
  <si>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</si>
  <si>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</si>
  <si>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</si>
  <si>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</si>
  <si>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</si>
  <si>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</si>
  <si>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</si>
  <si>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</si>
  <si>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</si>
  <si>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</si>
  <si>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</si>
  <si>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</si>
  <si>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</si>
  <si>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</si>
  <si>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</si>
  <si>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</si>
  <si>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</si>
  <si>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</si>
  <si>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</si>
  <si>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</si>
  <si>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</si>
  <si>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</si>
  <si>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</si>
  <si>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</si>
  <si>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</si>
  <si>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</si>
  <si>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</si>
  <si>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</si>
  <si>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</si>
  <si>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</si>
  <si>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</si>
  <si>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</si>
  <si>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</si>
  <si>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</si>
  <si>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</si>
  <si>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</si>
  <si>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</si>
  <si>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</si>
  <si>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</si>
  <si>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</si>
  <si>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</si>
  <si>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</si>
  <si>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</si>
  <si>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</si>
  <si>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</si>
  <si>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</si>
  <si>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</si>
  <si>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</si>
  <si>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</si>
  <si>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</si>
  <si>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</si>
  <si>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</si>
  <si>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</si>
  <si>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</si>
  <si>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</si>
  <si>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</si>
  <si>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</si>
  <si>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</si>
  <si>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</si>
  <si>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</si>
  <si>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</si>
  <si>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</si>
  <si>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</si>
  <si>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</si>
  <si>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</si>
  <si>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</si>
  <si>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</si>
  <si>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</si>
  <si>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</si>
  <si>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</si>
  <si>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</si>
  <si>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</si>
  <si>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</si>
  <si>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</si>
  <si>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</si>
  <si>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</si>
  <si>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</si>
  <si>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</si>
  <si>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</si>
  <si>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</si>
  <si>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</si>
  <si>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</si>
  <si>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</si>
  <si>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</si>
  <si>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</si>
  <si>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</si>
  <si>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</si>
  <si>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</si>
  <si>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</si>
  <si>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</si>
  <si>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</si>
  <si>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</si>
  <si>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</si>
  <si>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</si>
  <si>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</si>
  <si>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</si>
  <si>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</si>
  <si>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</si>
  <si>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</si>
  <si>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</si>
  <si>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</si>
  <si>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</si>
  <si>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</si>
  <si>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</si>
  <si>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</si>
  <si>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</si>
  <si>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</si>
  <si>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</si>
  <si>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</si>
  <si>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</si>
  <si>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</si>
  <si>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</si>
  <si>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</si>
  <si>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</si>
  <si>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</si>
  <si>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</si>
  <si>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</si>
  <si>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</si>
  <si>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</si>
  <si>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</si>
  <si>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</si>
  <si>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</si>
  <si>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</si>
  <si>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</si>
  <si>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</si>
  <si>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</si>
  <si>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</si>
  <si>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</si>
  <si>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</si>
  <si>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</si>
  <si>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</si>
  <si>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</si>
  <si>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</si>
  <si>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</si>
  <si>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</si>
  <si>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</si>
  <si>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</si>
  <si>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</si>
  <si>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</si>
  <si>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</si>
  <si>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</si>
  <si>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</si>
  <si>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</si>
  <si>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</si>
  <si>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</si>
  <si>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</si>
  <si>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</si>
  <si>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</si>
  <si>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</si>
  <si>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</si>
  <si>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</si>
  <si>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</si>
  <si>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</si>
  <si>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</si>
  <si>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</si>
  <si>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</si>
  <si>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</si>
  <si>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</si>
  <si>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</si>
  <si>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</si>
  <si>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</si>
  <si>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</si>
  <si>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</si>
  <si>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</si>
  <si>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</si>
  <si>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</si>
  <si>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</si>
  <si>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</si>
  <si>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</si>
  <si>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</si>
  <si>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</si>
  <si>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</si>
  <si>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</si>
  <si>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</si>
  <si>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</si>
  <si>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</si>
  <si>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</si>
  <si>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</si>
  <si>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</si>
  <si>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</si>
  <si>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</si>
  <si>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</si>
  <si>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</si>
  <si>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</si>
  <si>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</si>
  <si>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</si>
  <si>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</si>
  <si>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</si>
  <si>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</si>
  <si>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</si>
  <si>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</si>
  <si>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</si>
  <si>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</si>
  <si>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</si>
  <si>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</si>
  <si>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</si>
  <si>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</si>
  <si>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</si>
  <si>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</si>
  <si>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</si>
  <si>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</si>
  <si>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</si>
  <si>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</si>
  <si>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</si>
  <si>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</si>
  <si>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</si>
  <si>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</si>
  <si>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</si>
  <si>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</si>
  <si>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</si>
  <si>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</si>
  <si>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</si>
  <si>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</si>
  <si>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</si>
  <si>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</si>
  <si>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</si>
  <si>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</si>
  <si>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</si>
  <si>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</si>
  <si>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</si>
  <si>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</si>
  <si>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</si>
  <si>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</si>
  <si>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</si>
  <si>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</si>
  <si>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</si>
  <si>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</si>
  <si>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</si>
  <si>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</si>
  <si>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</si>
  <si>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</si>
  <si>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</si>
  <si>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</si>
  <si>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</si>
  <si>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</si>
  <si>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</si>
  <si>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</si>
  <si>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</si>
  <si>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</si>
  <si>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</si>
  <si>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</si>
  <si>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</si>
  <si>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</si>
  <si>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</si>
  <si>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</si>
  <si>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</si>
  <si>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</si>
  <si>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</si>
  <si>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</si>
  <si>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</si>
  <si>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</si>
  <si>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</si>
  <si>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</si>
  <si>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</si>
  <si>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</si>
  <si>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</si>
  <si>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</si>
  <si>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</si>
  <si>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</si>
  <si>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</si>
  <si>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</si>
  <si>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</si>
  <si>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</si>
  <si>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</si>
  <si>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</si>
  <si>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</si>
  <si>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</si>
  <si>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</si>
  <si>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</si>
  <si>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</si>
  <si>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</si>
  <si>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</si>
  <si>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</si>
  <si>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</si>
  <si>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</si>
  <si>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</si>
  <si>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</si>
  <si>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</si>
  <si>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</si>
  <si>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</si>
  <si>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</si>
  <si>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</si>
  <si>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</si>
  <si>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</si>
  <si>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</si>
  <si>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</si>
  <si>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</si>
  <si>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</si>
  <si>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</si>
  <si>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</si>
  <si>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</si>
  <si>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</si>
  <si>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</si>
  <si>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</si>
  <si>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</si>
  <si>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</si>
  <si>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</si>
  <si>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</si>
  <si>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</si>
  <si>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</si>
  <si>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</si>
  <si>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</si>
  <si>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</si>
  <si>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</si>
  <si>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</si>
  <si>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</si>
  <si>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</si>
  <si>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</si>
  <si>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</si>
  <si>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</si>
  <si>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</si>
  <si>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</si>
  <si>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</si>
  <si>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</si>
  <si>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</si>
  <si>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</si>
  <si>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</si>
  <si>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</si>
  <si>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</si>
  <si>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</si>
  <si>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</si>
  <si>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</si>
  <si>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</si>
  <si>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</si>
  <si>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</si>
  <si>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</si>
  <si>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</si>
  <si>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</si>
  <si>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</si>
  <si>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</si>
  <si>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</si>
  <si>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</si>
  <si>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</si>
  <si>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</si>
  <si>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</si>
  <si>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</si>
  <si>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</si>
  <si>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</si>
  <si>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</si>
  <si>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</si>
  <si>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</si>
  <si>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</si>
  <si>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</si>
  <si>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</si>
  <si>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</si>
  <si>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</si>
  <si>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</si>
  <si>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</si>
  <si>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</si>
  <si>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</si>
  <si>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</si>
  <si>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</si>
  <si>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</si>
  <si>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</si>
  <si>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</si>
  <si>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</si>
  <si>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</si>
  <si>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</si>
  <si>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</si>
  <si>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</si>
  <si>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</si>
  <si>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</si>
  <si>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</si>
  <si>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</si>
  <si>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</si>
  <si>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</si>
  <si>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</si>
  <si>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</si>
  <si>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</si>
  <si>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</si>
  <si>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</si>
  <si>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</si>
  <si>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</si>
  <si>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</si>
  <si>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</si>
  <si>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</si>
  <si>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</si>
  <si>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</si>
  <si>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</si>
  <si>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</si>
  <si>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</si>
  <si>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</si>
  <si>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</si>
  <si>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</si>
  <si>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</si>
  <si>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</si>
  <si>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</si>
  <si>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</si>
  <si>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</si>
  <si>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</si>
  <si>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</si>
  <si>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</si>
  <si>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</si>
  <si>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</si>
  <si>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</si>
  <si>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</si>
  <si>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</si>
  <si>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</si>
  <si>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</si>
  <si>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</si>
  <si>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</si>
  <si>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</si>
  <si>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</si>
  <si>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</si>
  <si>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</si>
  <si>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</si>
  <si>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</si>
  <si>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</si>
  <si>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</si>
  <si>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</si>
  <si>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</si>
  <si>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</si>
  <si>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</si>
  <si>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</si>
  <si>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</si>
  <si>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</si>
  <si>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</si>
  <si>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</si>
  <si>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</si>
  <si>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</si>
  <si>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</si>
  <si>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</si>
  <si>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</si>
  <si>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</si>
  <si>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</si>
  <si>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</si>
  <si>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</si>
  <si>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</si>
  <si>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</si>
  <si>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</si>
  <si>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</si>
  <si>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</si>
  <si>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</si>
  <si>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</si>
  <si>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</si>
  <si>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</si>
  <si>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</si>
  <si>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</si>
  <si>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</si>
  <si>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</si>
  <si>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</si>
  <si>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</si>
  <si>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</si>
  <si>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</si>
  <si>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</si>
  <si>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</si>
  <si>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</si>
  <si>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</si>
  <si>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</si>
  <si>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</si>
  <si>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</si>
  <si>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</si>
  <si>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</si>
  <si>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</si>
  <si>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</si>
  <si>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</si>
  <si>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</si>
  <si>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</si>
  <si>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</si>
  <si>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</si>
  <si>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</si>
  <si>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</si>
  <si>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</si>
  <si>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</si>
  <si>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</si>
  <si>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</si>
  <si>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</si>
  <si>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</si>
  <si>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</si>
  <si>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</si>
  <si>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</si>
  <si>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</si>
  <si>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</si>
  <si>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</si>
  <si>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</si>
  <si>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</si>
  <si>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</si>
  <si>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</si>
  <si>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</si>
  <si>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</si>
  <si>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</si>
  <si>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</si>
  <si>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</si>
  <si>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</si>
  <si>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</si>
  <si>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</si>
  <si>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</si>
  <si>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</si>
  <si>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</si>
  <si>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</si>
  <si>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</si>
  <si>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</si>
  <si>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</si>
  <si>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</si>
  <si>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</si>
  <si>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</si>
  <si>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</si>
  <si>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</si>
  <si>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</si>
  <si>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</si>
  <si>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</si>
  <si>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</si>
  <si>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</si>
  <si>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</si>
  <si>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</si>
  <si>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</si>
  <si>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</si>
  <si>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</si>
  <si>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</si>
  <si>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</si>
  <si>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</si>
  <si>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</si>
  <si>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</si>
  <si>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</si>
  <si>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</si>
  <si>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</si>
  <si>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</si>
  <si>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</si>
  <si>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</si>
  <si>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</si>
  <si>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</si>
  <si>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</si>
  <si>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</si>
  <si>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</si>
  <si>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</si>
  <si>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</si>
  <si>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</si>
  <si>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</si>
  <si>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</si>
  <si>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</si>
  <si>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</si>
  <si>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</si>
  <si>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</si>
  <si>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</si>
  <si>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</si>
  <si>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</si>
  <si>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</si>
  <si>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</si>
  <si>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</si>
  <si>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</si>
  <si>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</si>
  <si>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</si>
  <si>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</si>
  <si>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</si>
  <si>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</si>
  <si>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</si>
  <si>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</si>
  <si>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</si>
  <si>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</si>
  <si>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</si>
  <si>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</si>
  <si>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</si>
  <si>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</si>
  <si>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</si>
  <si>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</si>
  <si>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</si>
  <si>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</si>
  <si>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</si>
  <si>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</si>
  <si>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</si>
  <si>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</si>
  <si>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</si>
  <si>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</si>
  <si>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</si>
  <si>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</si>
  <si>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</si>
  <si>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</si>
  <si>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</si>
  <si>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</si>
  <si>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</si>
  <si>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</si>
  <si>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</si>
  <si>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</si>
  <si>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</si>
  <si>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</si>
  <si>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</si>
  <si>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</si>
  <si>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</si>
  <si>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</si>
  <si>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</si>
  <si>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</si>
  <si>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</si>
  <si>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</si>
  <si>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</si>
  <si>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</si>
  <si>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</si>
  <si>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</si>
  <si>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</si>
  <si>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</si>
  <si>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</si>
  <si>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</si>
  <si>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</si>
  <si>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</si>
  <si>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</si>
  <si>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</si>
  <si>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</si>
  <si>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</si>
  <si>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</si>
  <si>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</si>
  <si>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</si>
  <si>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</si>
  <si>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</si>
  <si>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</si>
  <si>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</si>
  <si>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</si>
  <si>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</si>
  <si>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</si>
  <si>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</si>
  <si>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</si>
  <si>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</si>
  <si>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</si>
  <si>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</si>
  <si>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</si>
  <si>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</si>
  <si>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</si>
  <si>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</si>
  <si>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</si>
  <si>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</si>
  <si>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</si>
  <si>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</si>
  <si>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</si>
  <si>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</si>
  <si>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</si>
  <si>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</si>
  <si>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</si>
  <si>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</si>
  <si>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</si>
  <si>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</si>
  <si>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</si>
  <si>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</si>
  <si>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</si>
  <si>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</si>
  <si>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</si>
  <si>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</si>
  <si>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</si>
  <si>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</si>
  <si>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</si>
  <si>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</si>
  <si>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</si>
  <si>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</si>
  <si>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</si>
  <si>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</si>
  <si>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</si>
  <si>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</si>
  <si>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</si>
  <si>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</si>
  <si>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</si>
  <si>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</si>
  <si>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</si>
  <si>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</si>
  <si>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</si>
  <si>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</si>
  <si>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</si>
  <si>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</si>
  <si>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</si>
  <si>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</si>
  <si>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</si>
  <si>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</si>
  <si>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</si>
  <si>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</si>
  <si>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</si>
  <si>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</si>
  <si>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</si>
  <si>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</si>
  <si>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</si>
  <si>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</si>
  <si>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</si>
  <si>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</si>
  <si>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</si>
  <si>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</si>
  <si>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</si>
  <si>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</si>
  <si>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</si>
  <si>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</si>
  <si>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</si>
  <si>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</si>
  <si>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</si>
  <si>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</si>
  <si>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</si>
  <si>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</si>
  <si>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</si>
  <si>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</si>
  <si>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</si>
  <si>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</si>
  <si>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</si>
  <si>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</si>
  <si>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</si>
  <si>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</si>
  <si>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</si>
  <si>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</si>
  <si>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</si>
  <si>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</si>
  <si>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</si>
  <si>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</si>
  <si>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</si>
  <si>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</si>
  <si>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</si>
  <si>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</si>
  <si>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</si>
  <si>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</si>
  <si>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</si>
  <si>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</si>
  <si>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</si>
  <si>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</si>
  <si>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</si>
  <si>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</si>
  <si>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</si>
  <si>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</si>
  <si>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</si>
  <si>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</si>
  <si>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</si>
  <si>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</si>
  <si>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</si>
  <si>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</si>
  <si>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</si>
  <si>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</si>
  <si>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</si>
  <si>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</si>
  <si>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</si>
  <si>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</si>
  <si>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</si>
  <si>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</si>
  <si>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</si>
  <si>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</si>
  <si>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</si>
  <si>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</si>
  <si>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</si>
  <si>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</si>
  <si>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</si>
  <si>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</si>
  <si>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</si>
  <si>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</si>
  <si>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</si>
  <si>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</si>
  <si>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</si>
  <si>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</si>
  <si>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</si>
  <si>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</si>
  <si>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</si>
  <si>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</si>
  <si>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</si>
  <si>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</si>
  <si>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</si>
  <si>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</si>
  <si>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</si>
  <si>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</si>
  <si>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</si>
  <si>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</si>
  <si>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</si>
  <si>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</si>
  <si>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</si>
  <si>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</si>
  <si>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</si>
  <si>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</si>
  <si>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</si>
  <si>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</si>
  <si>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</si>
  <si>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</si>
  <si>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</si>
  <si>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</si>
  <si>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</si>
  <si>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</si>
  <si>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</si>
  <si>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</si>
  <si>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</si>
  <si>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</si>
  <si>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</si>
  <si>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</si>
  <si>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</si>
  <si>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</si>
  <si>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</si>
  <si>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</si>
  <si>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</si>
  <si>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</si>
  <si>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</si>
  <si>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</si>
  <si>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</si>
  <si>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</si>
  <si>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</si>
  <si>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</si>
  <si>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</si>
  <si>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</si>
  <si>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</si>
  <si>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</si>
  <si>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</si>
  <si>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</si>
  <si>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</si>
  <si>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</si>
  <si>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</si>
  <si>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</si>
  <si>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</si>
  <si>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</si>
  <si>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</si>
  <si>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</si>
  <si>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</si>
  <si>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</si>
  <si>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</si>
  <si>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</si>
  <si>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</si>
  <si>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</si>
  <si>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</si>
  <si>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</si>
  <si>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</si>
  <si>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</si>
  <si>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</si>
  <si>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</si>
  <si>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</si>
  <si>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</si>
  <si>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</si>
  <si>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</si>
  <si>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</si>
  <si>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</si>
  <si>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</si>
  <si>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</si>
  <si>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</si>
  <si>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</si>
  <si>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</si>
  <si>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</si>
  <si>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</si>
  <si>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</si>
  <si>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</si>
  <si>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</si>
  <si>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</si>
  <si>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</si>
  <si>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</si>
  <si>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</si>
  <si>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</si>
  <si>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</si>
  <si>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</si>
  <si>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</si>
  <si>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</si>
  <si>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</si>
  <si>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</si>
  <si>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</si>
  <si>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</si>
  <si>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</si>
  <si>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</si>
  <si>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</si>
  <si>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</si>
  <si>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</si>
  <si>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</si>
  <si>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</si>
  <si>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</si>
  <si>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</si>
  <si>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</si>
  <si>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</si>
  <si>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</si>
  <si>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</si>
  <si>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</si>
  <si>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</si>
  <si>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</si>
  <si>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</si>
  <si>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</si>
  <si>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</si>
  <si>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</si>
  <si>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</si>
  <si>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</si>
  <si>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</si>
  <si>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</si>
  <si>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</si>
  <si>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</si>
  <si>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</si>
  <si>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</si>
  <si>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</si>
  <si>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</si>
  <si>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</si>
  <si>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</si>
  <si>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</si>
  <si>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</si>
  <si>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</si>
  <si>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</si>
  <si>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</si>
  <si>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</si>
  <si>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</si>
  <si>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</si>
  <si>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</si>
  <si>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</si>
  <si>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</si>
  <si>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</si>
  <si>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</si>
  <si>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</si>
  <si>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</si>
  <si>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</si>
  <si>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</si>
  <si>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</si>
  <si>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</si>
  <si>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</si>
  <si>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</si>
  <si>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</si>
  <si>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</si>
  <si>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</si>
  <si>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</si>
  <si>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</si>
  <si>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</si>
  <si>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</si>
  <si>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</si>
  <si>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</si>
  <si>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</si>
  <si>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</si>
  <si>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</si>
  <si>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</si>
  <si>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</si>
  <si>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</si>
  <si>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</si>
  <si>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</si>
  <si>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</si>
  <si>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</si>
  <si>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</si>
  <si>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</si>
  <si>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</si>
  <si>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</si>
  <si>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</si>
  <si>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</si>
  <si>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</si>
  <si>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</si>
  <si>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</si>
  <si>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</si>
  <si>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</si>
  <si>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</si>
  <si>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</si>
  <si>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</si>
  <si>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</si>
  <si>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</si>
  <si>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</si>
  <si>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</si>
  <si>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</si>
  <si>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</si>
  <si>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</si>
  <si>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</si>
  <si>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</si>
  <si>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</si>
  <si>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</si>
  <si>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</si>
  <si>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</si>
  <si>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</si>
  <si>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</si>
  <si>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</si>
  <si>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</si>
  <si>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Column12019</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</si>
  <si>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</si>
  <si>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</si>
  <si>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</si>
  <si>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</si>
  <si>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</si>
  <si>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</si>
  <si>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</si>
  <si>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</si>
  <si>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</si>
  <si>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</si>
  <si>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</si>
  <si>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</si>
  <si>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</si>
  <si>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</si>
  <si>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</si>
  <si>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</si>
  <si>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</si>
  <si>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</si>
  <si>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</si>
  <si>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</si>
  <si>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</si>
  <si>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</si>
  <si>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</si>
  <si>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</si>
  <si>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</si>
  <si>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</si>
  <si>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</si>
  <si>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</si>
  <si>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</si>
  <si>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</si>
  <si>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</si>
  <si>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</si>
  <si>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</si>
  <si>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</si>
  <si>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</si>
  <si>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</si>
  <si>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</si>
  <si>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</si>
  <si>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</si>
  <si>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</si>
  <si>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</si>
  <si>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</si>
  <si>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</si>
  <si>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</si>
  <si>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</si>
  <si>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</si>
  <si>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</si>
  <si>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</si>
  <si>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</si>
  <si>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</si>
  <si>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</si>
  <si>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</si>
  <si>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</si>
  <si>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</si>
  <si>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</si>
  <si>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</si>
  <si>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</si>
  <si>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</si>
  <si>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</si>
  <si>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</si>
  <si>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</si>
  <si>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</si>
  <si>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</si>
  <si>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</si>
  <si>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</si>
  <si>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</si>
  <si>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</si>
  <si>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</si>
  <si>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</si>
  <si>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</si>
  <si>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</si>
  <si>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</si>
  <si>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</si>
  <si>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</si>
  <si>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</si>
  <si>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</si>
  <si>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</si>
  <si>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</si>
  <si>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</si>
  <si>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</si>
  <si>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</si>
  <si>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</si>
  <si>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</si>
  <si>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</si>
  <si>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</si>
  <si>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</si>
  <si>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</si>
  <si>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</si>
  <si>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</si>
  <si>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</si>
  <si>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</si>
  <si>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</si>
  <si>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</si>
  <si>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</si>
  <si>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</si>
  <si>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</si>
  <si>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</si>
  <si>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</si>
  <si>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</si>
  <si>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</si>
  <si>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</si>
  <si>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</si>
  <si>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</si>
  <si>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</si>
  <si>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</si>
  <si>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</si>
  <si>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</si>
  <si>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</si>
  <si>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</si>
  <si>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</si>
  <si>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</si>
  <si>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</si>
  <si>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</si>
  <si>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</si>
  <si>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</si>
  <si>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</si>
  <si>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</si>
  <si>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</si>
  <si>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</si>
  <si>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</si>
  <si>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</si>
  <si>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</si>
  <si>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</si>
  <si>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</si>
  <si>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</si>
  <si>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</si>
  <si>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</si>
  <si>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</si>
  <si>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</si>
  <si>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</si>
  <si>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</si>
  <si>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</si>
  <si>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</si>
  <si>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</si>
  <si>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</si>
  <si>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</si>
  <si>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</si>
  <si>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</si>
  <si>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</si>
  <si>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</si>
  <si>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</si>
  <si>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</si>
  <si>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</si>
  <si>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</si>
  <si>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</si>
  <si>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</si>
  <si>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</si>
  <si>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</si>
  <si>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</si>
  <si>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</si>
  <si>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</si>
  <si>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</si>
  <si>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</si>
  <si>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</si>
  <si>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</si>
  <si>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</si>
  <si>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</si>
  <si>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</si>
  <si>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</si>
  <si>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</si>
  <si>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</si>
  <si>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</si>
  <si>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</si>
  <si>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</si>
  <si>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</si>
  <si>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</si>
  <si>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</si>
  <si>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</si>
  <si>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</si>
  <si>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</si>
  <si>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</si>
  <si>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</si>
  <si>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</si>
  <si>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</si>
  <si>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</si>
  <si>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</si>
  <si>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</si>
  <si>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</si>
  <si>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</si>
  <si>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</si>
  <si>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</si>
  <si>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</si>
  <si>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</si>
  <si>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</si>
  <si>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</si>
  <si>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</si>
  <si>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</si>
  <si>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</si>
  <si>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</si>
  <si>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</si>
  <si>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</si>
  <si>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</si>
  <si>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</si>
  <si>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</si>
  <si>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</si>
  <si>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</si>
  <si>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</si>
  <si>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</si>
  <si>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</si>
  <si>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</si>
  <si>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</si>
  <si>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</si>
  <si>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</si>
  <si>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</si>
  <si>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</si>
  <si>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</si>
  <si>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</si>
  <si>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</si>
  <si>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</si>
  <si>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</si>
  <si>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</si>
  <si>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</si>
  <si>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</si>
  <si>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</si>
  <si>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</si>
  <si>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</si>
  <si>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</si>
  <si>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</si>
  <si>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</si>
  <si>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</si>
  <si>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</si>
  <si>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</si>
  <si>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</si>
  <si>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</si>
  <si>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</si>
  <si>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</si>
  <si>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</si>
  <si>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</si>
  <si>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</si>
  <si>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</si>
  <si>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</si>
  <si>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</si>
  <si>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</si>
  <si>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</si>
  <si>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</si>
  <si>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</si>
  <si>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</si>
  <si>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</si>
  <si>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</si>
  <si>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</si>
  <si>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</si>
  <si>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</si>
  <si>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</si>
  <si>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</si>
  <si>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</si>
  <si>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</si>
  <si>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</si>
  <si>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</si>
  <si>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</si>
  <si>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</si>
  <si>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</si>
  <si>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</si>
  <si>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</si>
  <si>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</si>
  <si>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</si>
  <si>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</si>
  <si>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</si>
  <si>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</si>
  <si>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</si>
  <si>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</si>
  <si>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</si>
  <si>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</si>
  <si>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</si>
  <si>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</si>
  <si>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</si>
  <si>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</si>
  <si>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</si>
  <si>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</si>
  <si>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</si>
  <si>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</si>
  <si>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</si>
  <si>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</si>
  <si>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</si>
  <si>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</si>
  <si>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</si>
  <si>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</si>
  <si>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</si>
  <si>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</si>
  <si>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</si>
  <si>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</si>
  <si>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</si>
  <si>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</si>
  <si>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</si>
  <si>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</si>
  <si>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</si>
  <si>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</si>
  <si>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</si>
  <si>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</si>
  <si>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</si>
  <si>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</si>
  <si>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</si>
  <si>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</si>
  <si>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</si>
  <si>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</si>
  <si>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</si>
  <si>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</si>
  <si>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</si>
  <si>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</si>
  <si>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</si>
  <si>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</si>
  <si>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</si>
  <si>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</si>
  <si>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</si>
  <si>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</si>
  <si>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</si>
  <si>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</si>
  <si>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</si>
  <si>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</si>
  <si>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</si>
  <si>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</si>
  <si>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</si>
  <si>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</si>
  <si>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</si>
  <si>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</si>
  <si>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</si>
  <si>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</si>
  <si>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</si>
  <si>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</si>
  <si>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</si>
  <si>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</si>
  <si>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</si>
  <si>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</si>
  <si>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</si>
  <si>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</si>
  <si>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</si>
  <si>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</si>
  <si>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</si>
  <si>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</si>
  <si>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</si>
  <si>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</si>
  <si>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</si>
  <si>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</si>
  <si>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</si>
  <si>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</si>
  <si>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</si>
  <si>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</si>
  <si>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</si>
  <si>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</si>
  <si>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</si>
  <si>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</si>
  <si>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</si>
  <si>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</si>
  <si>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</si>
  <si>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</si>
  <si>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</si>
  <si>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</si>
  <si>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</si>
  <si>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</si>
  <si>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</si>
  <si>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</si>
  <si>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</si>
  <si>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</si>
  <si>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</si>
  <si>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</si>
  <si>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</si>
  <si>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</si>
  <si>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</si>
  <si>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</si>
  <si>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</si>
  <si>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</si>
  <si>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</si>
  <si>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</si>
  <si>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</si>
  <si>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</si>
  <si>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</si>
  <si>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</si>
  <si>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</si>
  <si>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</si>
  <si>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</si>
  <si>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</si>
  <si>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</si>
  <si>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</si>
  <si>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</si>
  <si>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</si>
  <si>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</si>
  <si>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</si>
  <si>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</si>
  <si>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</si>
  <si>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</si>
  <si>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</si>
  <si>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</si>
  <si>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</si>
  <si>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</si>
  <si>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</si>
  <si>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</si>
  <si>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</si>
  <si>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</si>
  <si>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</si>
  <si>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</si>
  <si>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</si>
  <si>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</si>
  <si>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</si>
  <si>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</si>
  <si>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</si>
  <si>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</si>
  <si>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</si>
  <si>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</si>
  <si>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</si>
  <si>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</si>
  <si>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</si>
  <si>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</si>
  <si>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</si>
  <si>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</si>
  <si>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</si>
  <si>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</si>
  <si>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</si>
  <si>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</si>
  <si>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</si>
  <si>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</si>
  <si>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</si>
  <si>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</si>
  <si>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</si>
  <si>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</si>
  <si>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</si>
  <si>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</si>
  <si>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</si>
  <si>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</si>
  <si>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</si>
  <si>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</si>
  <si>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</si>
  <si>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</si>
  <si>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</si>
  <si>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</si>
  <si>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</si>
  <si>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</si>
  <si>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</si>
  <si>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</si>
  <si>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</si>
  <si>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</si>
  <si>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</si>
  <si>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</si>
  <si>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</si>
  <si>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</si>
  <si>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</si>
  <si>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</si>
  <si>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</si>
  <si>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</si>
  <si>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</si>
  <si>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</si>
  <si>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</si>
  <si>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</si>
  <si>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</si>
  <si>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</si>
  <si>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</si>
  <si>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</si>
  <si>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</si>
  <si>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</si>
  <si>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</si>
  <si>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</si>
  <si>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</si>
  <si>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</si>
  <si>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</si>
  <si>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</si>
  <si>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</si>
  <si>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</si>
  <si>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</si>
  <si>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</si>
  <si>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</si>
  <si>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</si>
  <si>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</si>
  <si>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</si>
  <si>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</si>
  <si>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</si>
  <si>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</si>
  <si>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</si>
  <si>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</si>
  <si>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</si>
  <si>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</si>
  <si>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</si>
  <si>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</si>
  <si>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</si>
  <si>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</si>
  <si>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</si>
  <si>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</si>
  <si>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</si>
  <si>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</si>
  <si>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</si>
  <si>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</si>
  <si>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</si>
  <si>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</si>
  <si>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</si>
  <si>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</si>
  <si>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</si>
  <si>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</si>
  <si>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</si>
  <si>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</si>
  <si>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</si>
  <si>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</si>
  <si>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</si>
  <si>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</si>
  <si>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</si>
  <si>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</si>
  <si>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</si>
  <si>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</si>
  <si>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</si>
  <si>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</si>
  <si>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</si>
  <si>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</si>
  <si>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</si>
  <si>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</si>
  <si>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</si>
  <si>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</si>
  <si>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</si>
  <si>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</si>
  <si>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</si>
  <si>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</si>
  <si>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</si>
  <si>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</si>
  <si>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</si>
  <si>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</si>
  <si>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</si>
  <si>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</si>
  <si>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</si>
  <si>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</si>
  <si>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</si>
  <si>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</si>
  <si>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</si>
  <si>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</si>
  <si>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</si>
  <si>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</si>
  <si>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</si>
  <si>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</si>
  <si>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</si>
  <si>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</si>
  <si>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</si>
  <si>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</si>
  <si>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</si>
  <si>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</si>
  <si>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</si>
  <si>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</si>
  <si>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</si>
  <si>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</si>
  <si>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</si>
  <si>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</si>
  <si>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</si>
  <si>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</si>
  <si>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</si>
  <si>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</si>
  <si>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</si>
  <si>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</si>
  <si>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</si>
  <si>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</si>
  <si>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</si>
  <si>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</si>
  <si>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</si>
  <si>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</si>
  <si>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</si>
  <si>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</si>
  <si>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</si>
  <si>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</si>
  <si>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</si>
  <si>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</si>
  <si>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</si>
  <si>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</si>
  <si>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</si>
  <si>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</si>
  <si>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</si>
  <si>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</si>
  <si>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</si>
  <si>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</si>
  <si>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</si>
  <si>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</si>
  <si>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</si>
  <si>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</si>
  <si>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</si>
  <si>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</si>
  <si>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</si>
  <si>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</si>
  <si>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</si>
  <si>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</si>
  <si>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</si>
  <si>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</si>
  <si>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</si>
  <si>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</si>
  <si>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</si>
  <si>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</si>
  <si>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</si>
  <si>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</si>
  <si>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</si>
  <si>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</si>
  <si>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</si>
  <si>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</si>
  <si>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</si>
  <si>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</si>
  <si>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</si>
  <si>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</si>
  <si>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</si>
  <si>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</si>
  <si>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</si>
  <si>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</si>
  <si>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</si>
  <si>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</si>
  <si>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</si>
  <si>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</si>
  <si>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</si>
  <si>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</si>
  <si>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</si>
  <si>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</si>
  <si>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</si>
  <si>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</si>
  <si>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</si>
  <si>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</si>
  <si>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</si>
  <si>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</si>
  <si>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</si>
  <si>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</si>
  <si>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</si>
  <si>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</si>
  <si>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</si>
  <si>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</si>
  <si>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</si>
  <si>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</si>
  <si>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</si>
  <si>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</si>
  <si>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</si>
  <si>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</si>
  <si>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</si>
  <si>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</si>
  <si>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</si>
  <si>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</si>
  <si>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</si>
  <si>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</si>
  <si>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</si>
  <si>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</si>
  <si>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</si>
  <si>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</si>
  <si>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</si>
  <si>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</si>
  <si>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</si>
  <si>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</si>
  <si>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</si>
  <si>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</si>
  <si>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</si>
  <si>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</si>
  <si>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</si>
  <si>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</si>
  <si>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</si>
  <si>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</si>
  <si>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</si>
  <si>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</si>
  <si>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</si>
  <si>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</si>
  <si>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</si>
  <si>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</si>
  <si>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</si>
  <si>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</si>
  <si>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</si>
  <si>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</si>
  <si>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</si>
  <si>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</si>
  <si>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</si>
  <si>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</si>
  <si>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</si>
  <si>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</si>
  <si>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</si>
  <si>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</si>
  <si>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</si>
  <si>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</si>
  <si>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</si>
  <si>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</si>
  <si>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</si>
  <si>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</si>
  <si>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</si>
  <si>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</si>
  <si>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</si>
  <si>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</si>
  <si>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</si>
  <si>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</si>
  <si>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</si>
  <si>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</si>
  <si>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</si>
  <si>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</si>
  <si>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</si>
  <si>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</si>
  <si>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</si>
  <si>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</si>
  <si>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</si>
  <si>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</si>
  <si>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</si>
  <si>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</si>
  <si>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</si>
  <si>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</si>
  <si>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</si>
  <si>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</si>
  <si>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</si>
  <si>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</si>
  <si>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</si>
  <si>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</si>
  <si>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</si>
  <si>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</si>
  <si>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</si>
  <si>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</si>
  <si>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</si>
  <si>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</si>
  <si>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</si>
  <si>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</si>
  <si>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</si>
  <si>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</si>
  <si>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</si>
  <si>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</si>
  <si>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</si>
  <si>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</si>
  <si>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</si>
  <si>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</si>
  <si>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</si>
  <si>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</si>
  <si>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</si>
  <si>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</si>
  <si>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</si>
  <si>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</si>
  <si>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</si>
  <si>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</si>
  <si>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</si>
  <si>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</si>
  <si>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</si>
  <si>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</si>
  <si>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</si>
  <si>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</si>
  <si>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</si>
  <si>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</si>
  <si>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</si>
  <si>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</si>
  <si>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</si>
  <si>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</si>
  <si>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</si>
  <si>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</si>
  <si>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</si>
  <si>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</si>
  <si>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</si>
  <si>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</si>
  <si>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</si>
  <si>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</si>
  <si>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</si>
  <si>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</si>
  <si>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</si>
  <si>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</si>
  <si>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</si>
  <si>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</si>
  <si>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</si>
  <si>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</si>
  <si>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</si>
  <si>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</si>
  <si>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</si>
  <si>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</si>
  <si>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</si>
  <si>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</si>
  <si>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</si>
  <si>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</si>
  <si>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</si>
  <si>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</si>
  <si>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</si>
  <si>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</si>
  <si>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</si>
  <si>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</si>
  <si>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</si>
  <si>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</si>
  <si>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</si>
  <si>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</si>
  <si>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</si>
  <si>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</si>
  <si>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</si>
  <si>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</si>
  <si>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</si>
  <si>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</si>
  <si>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</si>
  <si>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</si>
  <si>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</si>
  <si>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</si>
  <si>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</si>
  <si>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</si>
  <si>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</si>
  <si>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</si>
  <si>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</si>
  <si>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</si>
  <si>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</si>
  <si>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</si>
  <si>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</si>
  <si>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</si>
  <si>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</si>
  <si>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</si>
  <si>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</si>
  <si>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</si>
  <si>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</si>
  <si>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</si>
  <si>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</si>
  <si>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</si>
  <si>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</si>
  <si>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</si>
  <si>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</si>
  <si>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</si>
  <si>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</si>
  <si>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</si>
  <si>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</si>
  <si>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</si>
  <si>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</si>
  <si>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</si>
  <si>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</si>
  <si>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</si>
  <si>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</si>
  <si>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</si>
  <si>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</si>
  <si>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</si>
  <si>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</si>
  <si>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</si>
  <si>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</si>
  <si>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</si>
  <si>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</si>
  <si>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</si>
  <si>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</si>
  <si>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</si>
  <si>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</si>
  <si>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</si>
  <si>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</si>
  <si>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</si>
  <si>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</si>
  <si>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</si>
  <si>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</si>
  <si>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</si>
  <si>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</si>
  <si>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</si>
  <si>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</si>
  <si>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</si>
  <si>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</si>
  <si>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</si>
  <si>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</si>
  <si>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</si>
  <si>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</si>
  <si>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</si>
  <si>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</si>
  <si>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</si>
  <si>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</si>
  <si>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</si>
  <si>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</si>
  <si>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</si>
  <si>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</si>
  <si>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</si>
  <si>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</si>
  <si>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</si>
  <si>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</si>
  <si>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</si>
  <si>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</si>
  <si>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</si>
  <si>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</si>
  <si>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</si>
  <si>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</si>
  <si>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</si>
  <si>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</si>
  <si>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</si>
  <si>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</si>
  <si>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</si>
  <si>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</si>
  <si>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</si>
  <si>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</si>
  <si>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</si>
  <si>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</si>
  <si>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</si>
  <si>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</si>
  <si>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</si>
  <si>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</si>
  <si>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</si>
  <si>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</si>
  <si>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</si>
  <si>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</si>
  <si>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</si>
  <si>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</si>
  <si>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</si>
  <si>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</si>
  <si>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</si>
  <si>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</si>
  <si>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</si>
  <si>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</si>
  <si>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</si>
  <si>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</si>
  <si>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</si>
  <si>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</si>
  <si>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</si>
  <si>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</si>
  <si>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</si>
  <si>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</si>
  <si>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</si>
  <si>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</si>
  <si>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</si>
  <si>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</si>
  <si>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</si>
  <si>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</si>
  <si>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</si>
  <si>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</si>
  <si>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</si>
  <si>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</si>
  <si>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</si>
  <si>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</si>
  <si>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</si>
  <si>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</si>
  <si>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</si>
  <si>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</si>
  <si>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</si>
  <si>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</si>
  <si>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</si>
  <si>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</si>
  <si>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</si>
  <si>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</si>
  <si>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</si>
  <si>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</si>
  <si>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</si>
  <si>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</si>
  <si>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</si>
  <si>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</si>
  <si>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</si>
  <si>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</si>
  <si>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</si>
  <si>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</si>
  <si>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</si>
  <si>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</si>
  <si>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</si>
  <si>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</si>
  <si>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</si>
  <si>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</si>
  <si>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</si>
  <si>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</si>
  <si>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</si>
  <si>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</si>
  <si>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</si>
  <si>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</si>
  <si>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</si>
  <si>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</si>
  <si>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</si>
  <si>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</si>
  <si>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</si>
  <si>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</si>
  <si>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</si>
  <si>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</si>
  <si>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</si>
  <si>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</si>
  <si>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</si>
  <si>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</si>
  <si>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</si>
  <si>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</si>
  <si>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</si>
  <si>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</si>
  <si>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</si>
  <si>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</si>
  <si>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</si>
  <si>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</si>
  <si>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</si>
  <si>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</si>
  <si>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</si>
  <si>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</si>
  <si>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</si>
  <si>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</si>
  <si>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</si>
  <si>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</si>
  <si>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</si>
  <si>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</si>
  <si>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</si>
  <si>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</si>
  <si>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</si>
  <si>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</si>
  <si>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</si>
  <si>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</si>
  <si>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</si>
  <si>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</si>
  <si>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</si>
  <si>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</si>
  <si>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</si>
  <si>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</si>
  <si>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</si>
  <si>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</si>
  <si>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</si>
  <si>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</si>
  <si>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</si>
  <si>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</si>
  <si>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</si>
  <si>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</si>
  <si>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</si>
  <si>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</si>
  <si>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</si>
  <si>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</si>
  <si>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</si>
  <si>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</si>
  <si>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</si>
  <si>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</si>
  <si>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</si>
  <si>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</si>
  <si>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</si>
  <si>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</si>
  <si>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</si>
  <si>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</si>
  <si>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</si>
  <si>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</si>
  <si>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</si>
  <si>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</si>
  <si>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</si>
  <si>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</si>
  <si>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</si>
  <si>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</si>
  <si>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</si>
  <si>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</si>
  <si>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</si>
  <si>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</si>
  <si>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</si>
  <si>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</si>
  <si>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</si>
  <si>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</si>
  <si>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</si>
  <si>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</si>
  <si>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</si>
  <si>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</si>
  <si>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</si>
  <si>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</si>
  <si>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</si>
  <si>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</si>
  <si>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</si>
  <si>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</si>
  <si>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</si>
  <si>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</si>
  <si>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</si>
  <si>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</si>
  <si>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</si>
  <si>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</si>
  <si>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</si>
  <si>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</si>
  <si>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</si>
  <si>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</si>
  <si>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</si>
  <si>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</si>
  <si>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</si>
  <si>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</si>
  <si>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</si>
  <si>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</si>
  <si>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</si>
  <si>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</si>
  <si>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</si>
  <si>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</si>
  <si>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</si>
  <si>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</si>
  <si>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</si>
  <si>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</si>
  <si>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</si>
  <si>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</si>
  <si>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</si>
  <si>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</si>
  <si>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</si>
  <si>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</si>
  <si>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</si>
  <si>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</si>
  <si>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</si>
  <si>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</si>
  <si>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</si>
  <si>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</si>
  <si>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</si>
  <si>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</si>
  <si>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</si>
  <si>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</si>
  <si>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</si>
  <si>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</si>
  <si>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</si>
  <si>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</si>
  <si>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</si>
  <si>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</si>
  <si>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</si>
  <si>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</si>
  <si>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</si>
  <si>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</si>
  <si>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</si>
  <si>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</si>
  <si>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</si>
  <si>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</si>
  <si>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</si>
  <si>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</si>
  <si>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</si>
  <si>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</si>
  <si>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</si>
  <si>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</si>
  <si>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</si>
  <si>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</si>
  <si>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</si>
  <si>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</si>
  <si>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</si>
  <si>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</si>
  <si>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</si>
  <si>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</si>
  <si>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</si>
  <si>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</si>
  <si>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</si>
  <si>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</si>
  <si>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</si>
  <si>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</si>
  <si>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</si>
  <si>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</si>
  <si>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</si>
  <si>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</si>
  <si>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</si>
  <si>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</si>
  <si>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</si>
  <si>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</si>
  <si>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</si>
  <si>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</si>
  <si>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</si>
  <si>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</si>
  <si>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</si>
  <si>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</si>
  <si>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</si>
  <si>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</si>
  <si>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</si>
  <si>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</si>
  <si>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</si>
  <si>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</si>
  <si>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</si>
  <si>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</si>
  <si>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</si>
  <si>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</si>
  <si>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</si>
  <si>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</si>
  <si>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</si>
  <si>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</si>
  <si>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</si>
  <si>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</si>
  <si>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</si>
  <si>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</si>
  <si>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</si>
  <si>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</si>
  <si>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</si>
  <si>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</si>
  <si>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</si>
  <si>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</si>
  <si>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</si>
  <si>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</si>
  <si>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</si>
  <si>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</si>
  <si>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</si>
  <si>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</si>
  <si>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</si>
  <si>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</si>
  <si>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</si>
  <si>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</si>
  <si>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</si>
  <si>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</si>
  <si>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</si>
  <si>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</si>
  <si>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</si>
  <si>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</si>
  <si>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</si>
  <si>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</si>
  <si>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</si>
  <si>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</si>
  <si>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</si>
  <si>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</si>
  <si>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</si>
  <si>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</si>
  <si>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</si>
  <si>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</si>
  <si>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</si>
  <si>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</si>
  <si>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</si>
  <si>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</si>
  <si>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</si>
  <si>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</si>
  <si>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</si>
  <si>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</si>
  <si>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</si>
  <si>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</si>
  <si>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</si>
  <si>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</si>
  <si>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</si>
  <si>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</si>
  <si>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</si>
  <si>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</si>
  <si>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</si>
  <si>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</si>
  <si>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</si>
  <si>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</si>
  <si>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</si>
  <si>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</si>
  <si>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</si>
  <si>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</si>
  <si>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</si>
  <si>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</si>
  <si>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</si>
  <si>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</si>
  <si>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</si>
  <si>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</si>
  <si>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</si>
  <si>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</si>
  <si>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</si>
  <si>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</si>
  <si>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</si>
  <si>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</si>
  <si>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</si>
  <si>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</si>
  <si>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</si>
  <si>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</si>
  <si>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</si>
  <si>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</si>
  <si>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</si>
  <si>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</si>
  <si>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</si>
  <si>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</si>
  <si>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</si>
  <si>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</si>
  <si>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</si>
  <si>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</si>
  <si>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</si>
  <si>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</si>
  <si>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</si>
  <si>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</si>
  <si>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</si>
  <si>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</si>
  <si>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</si>
  <si>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</si>
  <si>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</si>
  <si>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</si>
  <si>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</si>
  <si>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</si>
  <si>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</si>
  <si>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</si>
  <si>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</si>
  <si>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</si>
  <si>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</si>
  <si>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</si>
  <si>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</si>
  <si>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</si>
  <si>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</si>
  <si>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</si>
  <si>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</si>
  <si>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</si>
  <si>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</si>
  <si>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</si>
  <si>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</si>
  <si>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</si>
  <si>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</si>
  <si>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</si>
  <si>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</si>
  <si>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</si>
  <si>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</si>
  <si>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</si>
  <si>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</si>
  <si>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</si>
  <si>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</si>
  <si>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</si>
  <si>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</si>
  <si>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</si>
  <si>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</si>
  <si>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</si>
  <si>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</si>
  <si>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</si>
  <si>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</si>
  <si>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</si>
  <si>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</si>
  <si>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</si>
  <si>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</si>
  <si>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</si>
  <si>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</si>
  <si>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</si>
  <si>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</si>
  <si>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</si>
  <si>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</si>
  <si>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</si>
  <si>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</si>
  <si>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</si>
  <si>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</si>
  <si>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</si>
  <si>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</si>
  <si>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</si>
  <si>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</si>
  <si>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</si>
  <si>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</si>
  <si>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</si>
  <si>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</si>
  <si>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</si>
  <si>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</si>
  <si>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</si>
  <si>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</si>
  <si>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</si>
  <si>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</si>
  <si>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</si>
  <si>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</si>
  <si>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</si>
  <si>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</si>
  <si>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</si>
  <si>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</si>
  <si>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</si>
  <si>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</si>
  <si>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</si>
  <si>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</si>
  <si>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</si>
  <si>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</si>
  <si>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</si>
  <si>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</si>
  <si>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</si>
  <si>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</si>
  <si>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</si>
  <si>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</si>
  <si>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</si>
  <si>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</si>
  <si>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</si>
  <si>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</si>
  <si>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</si>
  <si>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</si>
  <si>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</si>
  <si>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</si>
  <si>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</si>
  <si>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</si>
  <si>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</si>
  <si>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</si>
  <si>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</si>
  <si>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</si>
  <si>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</si>
  <si>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</si>
  <si>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</si>
  <si>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</si>
  <si>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</si>
  <si>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</si>
  <si>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</si>
  <si>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</si>
  <si>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</si>
  <si>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</si>
  <si>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</si>
  <si>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</si>
  <si>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</si>
  <si>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</si>
  <si>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</si>
  <si>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</si>
  <si>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</si>
  <si>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</si>
  <si>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</si>
  <si>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</si>
  <si>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</si>
  <si>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</si>
  <si>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</si>
  <si>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</si>
  <si>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</si>
  <si>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</si>
  <si>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</si>
  <si>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</si>
  <si>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</si>
  <si>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</si>
  <si>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</si>
  <si>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</si>
  <si>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</si>
  <si>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</si>
  <si>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</si>
  <si>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</si>
  <si>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</si>
  <si>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</si>
  <si>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</si>
  <si>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</si>
  <si>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</si>
  <si>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</si>
  <si>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</si>
  <si>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</si>
  <si>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</si>
  <si>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</si>
  <si>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</si>
  <si>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</si>
  <si>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</si>
  <si>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</si>
  <si>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</si>
  <si>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</si>
  <si>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</si>
  <si>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</si>
  <si>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</si>
  <si>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</si>
  <si>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</si>
  <si>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</si>
  <si>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</si>
  <si>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</si>
  <si>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</si>
  <si>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</si>
  <si>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</si>
  <si>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</si>
  <si>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</si>
  <si>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</si>
  <si>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</si>
  <si>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</si>
  <si>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</si>
  <si>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</si>
  <si>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</si>
  <si>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</si>
  <si>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</si>
  <si>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</si>
  <si>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</si>
  <si>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</si>
  <si>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</si>
  <si>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</si>
  <si>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</si>
  <si>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</si>
  <si>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</si>
  <si>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</si>
  <si>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</si>
  <si>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</si>
  <si>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</si>
  <si>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</si>
  <si>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</si>
  <si>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</si>
  <si>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</si>
  <si>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</si>
  <si>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</si>
  <si>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</si>
  <si>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</si>
  <si>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</si>
  <si>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</si>
  <si>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</si>
  <si>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</si>
  <si>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</si>
  <si>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</si>
  <si>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</si>
  <si>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</si>
  <si>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</si>
  <si>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</si>
  <si>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</si>
  <si>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</si>
  <si>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</si>
  <si>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</si>
  <si>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</si>
  <si>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</si>
  <si>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</si>
  <si>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</si>
  <si>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</si>
  <si>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</si>
  <si>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</si>
  <si>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</si>
  <si>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</si>
  <si>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</si>
  <si>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</si>
  <si>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</si>
  <si>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</si>
  <si>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</si>
  <si>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</si>
  <si>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</si>
  <si>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</si>
  <si>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</si>
  <si>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</si>
  <si>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</si>
  <si>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</si>
  <si>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</si>
  <si>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</si>
  <si>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</si>
  <si>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</si>
  <si>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</si>
  <si>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</si>
  <si>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</si>
  <si>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</si>
  <si>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</si>
  <si>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</si>
  <si>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</si>
  <si>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</si>
  <si>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</si>
  <si>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</si>
  <si>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</si>
  <si>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</si>
  <si>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</si>
  <si>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</si>
  <si>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</si>
  <si>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</si>
  <si>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</si>
  <si>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</si>
  <si>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</si>
  <si>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</si>
  <si>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</si>
  <si>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</si>
  <si>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</si>
  <si>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</si>
  <si>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</si>
  <si>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</si>
  <si>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</si>
  <si>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</si>
  <si>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</si>
  <si>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</si>
  <si>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</si>
  <si>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</si>
  <si>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</si>
  <si>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</si>
  <si>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</si>
  <si>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</si>
  <si>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</si>
  <si>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</si>
  <si>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</si>
  <si>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</si>
  <si>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</si>
  <si>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</si>
  <si>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</si>
  <si>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</si>
  <si>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</si>
  <si>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</si>
  <si>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</si>
  <si>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</si>
  <si>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</si>
  <si>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</si>
  <si>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</si>
  <si>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</si>
  <si>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</si>
  <si>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</si>
  <si>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</si>
  <si>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</si>
  <si>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</si>
  <si>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</si>
  <si>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</si>
  <si>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</si>
  <si>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</si>
  <si>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</si>
  <si>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</si>
  <si>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</si>
  <si>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</si>
  <si>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</si>
  <si>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</si>
  <si>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</si>
  <si>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</si>
  <si>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</si>
  <si>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</si>
  <si>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</si>
  <si>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</si>
  <si>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</si>
  <si>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</si>
  <si>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</si>
  <si>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</si>
  <si>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</si>
  <si>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</si>
  <si>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</si>
  <si>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</si>
  <si>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</si>
  <si>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</si>
  <si>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</si>
  <si>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</si>
  <si>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</si>
  <si>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</si>
  <si>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</si>
  <si>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</si>
  <si>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</si>
  <si>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</si>
  <si>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</si>
  <si>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</si>
  <si>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</si>
  <si>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</si>
  <si>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</si>
  <si>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</si>
  <si>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</si>
  <si>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</si>
  <si>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</si>
  <si>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</si>
  <si>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</si>
  <si>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</si>
  <si>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</si>
  <si>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</si>
  <si>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</si>
  <si>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</si>
  <si>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</si>
  <si>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</si>
  <si>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</si>
  <si>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</si>
  <si>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</si>
  <si>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</si>
  <si>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</si>
  <si>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</si>
  <si>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</si>
  <si>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</si>
  <si>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</si>
  <si>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</si>
  <si>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</si>
  <si>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</si>
  <si>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</si>
  <si>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</si>
  <si>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</si>
  <si>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</si>
  <si>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</si>
  <si>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</si>
  <si>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</si>
  <si>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</si>
  <si>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</si>
  <si>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</si>
  <si>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</si>
  <si>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</si>
  <si>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</si>
  <si>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</si>
  <si>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</si>
  <si>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</si>
  <si>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</si>
  <si>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</si>
  <si>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</si>
  <si>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</si>
  <si>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</si>
  <si>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</si>
  <si>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</si>
  <si>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</si>
  <si>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</si>
  <si>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</si>
  <si>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</si>
  <si>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</si>
  <si>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</si>
  <si>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</si>
  <si>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</si>
  <si>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</si>
  <si>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</si>
  <si>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</si>
  <si>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</si>
  <si>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</si>
  <si>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</si>
  <si>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</si>
  <si>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</si>
  <si>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</si>
  <si>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</si>
  <si>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</si>
  <si>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</si>
  <si>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</si>
  <si>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</si>
  <si>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</si>
  <si>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</si>
  <si>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</si>
  <si>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</si>
  <si>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</si>
  <si>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</si>
  <si>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</si>
  <si>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</si>
  <si>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</si>
  <si>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</si>
  <si>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</si>
  <si>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</si>
  <si>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</si>
  <si>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</si>
  <si>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</si>
  <si>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</si>
  <si>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</si>
  <si>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</si>
  <si>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</si>
  <si>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</si>
  <si>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</si>
  <si>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</si>
  <si>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</si>
  <si>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</si>
  <si>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</si>
  <si>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</si>
  <si>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</si>
  <si>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</si>
  <si>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</si>
  <si>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</si>
  <si>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</si>
  <si>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</si>
  <si>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</si>
  <si>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</si>
  <si>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</si>
  <si>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</si>
  <si>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</si>
  <si>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</si>
  <si>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</si>
  <si>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</si>
  <si>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</si>
  <si>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</si>
  <si>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</si>
  <si>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</si>
  <si>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</si>
  <si>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</si>
  <si>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</si>
  <si>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</si>
  <si>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</si>
  <si>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</si>
  <si>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</si>
  <si>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</si>
  <si>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</si>
  <si>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</si>
  <si>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</si>
  <si>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</si>
  <si>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</si>
  <si>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</si>
  <si>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</si>
  <si>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</si>
  <si>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</si>
  <si>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</si>
  <si>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</si>
  <si>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</si>
  <si>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</si>
  <si>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</si>
  <si>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</si>
  <si>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</si>
  <si>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</si>
  <si>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</si>
  <si>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</si>
  <si>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</si>
  <si>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</si>
  <si>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</si>
  <si>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</si>
  <si>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</si>
  <si>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</si>
  <si>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</si>
  <si>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</si>
  <si>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</si>
  <si>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</si>
  <si>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</si>
  <si>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</si>
  <si>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</si>
  <si>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</si>
  <si>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</si>
  <si>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</si>
  <si>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</si>
  <si>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</si>
  <si>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</si>
  <si>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</si>
  <si>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</si>
  <si>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</si>
  <si>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</si>
  <si>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</si>
  <si>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</si>
  <si>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</si>
  <si>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</si>
  <si>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</si>
  <si>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</si>
  <si>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</si>
  <si>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</si>
  <si>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</si>
  <si>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</si>
  <si>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</si>
  <si>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</si>
  <si>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</si>
  <si>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</si>
  <si>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</si>
  <si>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</si>
  <si>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</si>
  <si>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</si>
  <si>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</si>
  <si>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</si>
  <si>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</si>
  <si>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</si>
  <si>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</si>
  <si>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</si>
  <si>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</si>
  <si>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</si>
  <si>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</si>
  <si>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</si>
  <si>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</si>
  <si>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</si>
  <si>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</si>
  <si>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</si>
  <si>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</si>
  <si>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</si>
  <si>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</si>
  <si>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</si>
  <si>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</si>
  <si>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</si>
  <si>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</si>
  <si>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</si>
  <si>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</si>
  <si>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</si>
  <si>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</si>
  <si>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</si>
  <si>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</si>
  <si>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</si>
  <si>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</si>
  <si>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</si>
  <si>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</si>
  <si>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</si>
  <si>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</si>
  <si>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</si>
  <si>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</si>
  <si>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</si>
  <si>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</si>
  <si>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</si>
  <si>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</si>
  <si>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</si>
  <si>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</si>
  <si>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</si>
  <si>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</si>
  <si>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</si>
  <si>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</si>
  <si>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</si>
  <si>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</si>
  <si>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</si>
  <si>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</si>
  <si>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</si>
  <si>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</si>
  <si>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</si>
  <si>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</si>
  <si>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</si>
  <si>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</si>
  <si>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</si>
  <si>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</si>
  <si>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</si>
  <si>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</si>
  <si>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</si>
  <si>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</si>
  <si>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</si>
  <si>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</si>
  <si>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</si>
  <si>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</si>
  <si>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</si>
  <si>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</si>
  <si>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</si>
  <si>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</si>
  <si>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</si>
  <si>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</si>
  <si>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</si>
  <si>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</si>
  <si>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</si>
  <si>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</si>
  <si>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</si>
  <si>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</si>
  <si>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</si>
  <si>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</si>
  <si>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</si>
  <si>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</si>
  <si>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</si>
  <si>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</si>
  <si>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</si>
  <si>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</si>
  <si>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</si>
  <si>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</si>
  <si>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</si>
  <si>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</si>
  <si>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</si>
  <si>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</si>
  <si>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</si>
  <si>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</si>
  <si>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</si>
  <si>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</si>
  <si>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</si>
  <si>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</si>
  <si>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</si>
  <si>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</si>
  <si>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</si>
  <si>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</si>
  <si>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</si>
  <si>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</si>
  <si>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</si>
  <si>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</si>
  <si>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</si>
  <si>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</si>
  <si>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</si>
  <si>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</si>
  <si>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</si>
  <si>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</si>
  <si>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</si>
  <si>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</si>
  <si>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</si>
  <si>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</si>
  <si>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</si>
  <si>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</si>
  <si>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</si>
  <si>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</si>
  <si>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</si>
  <si>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</si>
  <si>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</si>
  <si>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</si>
  <si>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</si>
  <si>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</si>
  <si>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</si>
  <si>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</si>
  <si>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</si>
  <si>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</si>
  <si>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</si>
  <si>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</si>
  <si>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</si>
  <si>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</si>
  <si>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</si>
  <si>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</si>
  <si>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</si>
  <si>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</si>
  <si>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</si>
  <si>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</si>
  <si>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</si>
  <si>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</si>
  <si>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</si>
  <si>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</si>
  <si>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</si>
  <si>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</si>
  <si>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</si>
  <si>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</si>
  <si>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</si>
  <si>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</si>
  <si>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</si>
  <si>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</si>
  <si>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</si>
  <si>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</si>
  <si>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</si>
  <si>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</si>
  <si>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</si>
  <si>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</si>
  <si>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</si>
  <si>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</si>
  <si>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</si>
  <si>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</si>
  <si>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</si>
  <si>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</si>
  <si>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</si>
  <si>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</si>
  <si>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</si>
  <si>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</si>
  <si>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</si>
  <si>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</si>
  <si>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</si>
  <si>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</si>
  <si>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</si>
  <si>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</si>
  <si>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</si>
  <si>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</si>
  <si>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</si>
  <si>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</si>
  <si>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</si>
  <si>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</si>
  <si>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</si>
  <si>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</si>
  <si>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</si>
  <si>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</si>
  <si>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</si>
  <si>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</si>
  <si>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</si>
  <si>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</si>
  <si>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</si>
  <si>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</si>
  <si>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</si>
  <si>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</si>
  <si>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</si>
  <si>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</si>
  <si>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</si>
  <si>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</si>
  <si>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</si>
  <si>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</si>
  <si>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</si>
  <si>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</si>
  <si>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</si>
  <si>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</si>
  <si>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</si>
  <si>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</si>
  <si>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</si>
  <si>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</si>
  <si>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</si>
  <si>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</si>
  <si>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</si>
  <si>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</si>
  <si>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</si>
  <si>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</si>
  <si>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</si>
  <si>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</si>
  <si>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</si>
  <si>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</si>
  <si>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</si>
  <si>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</si>
  <si>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</si>
  <si>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</si>
  <si>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</si>
  <si>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</si>
  <si>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</si>
  <si>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</si>
  <si>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</si>
  <si>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</si>
  <si>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</si>
  <si>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</si>
  <si>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</si>
  <si>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</si>
  <si>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</si>
  <si>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</si>
  <si>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</si>
  <si>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</si>
  <si>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</si>
  <si>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</si>
  <si>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</si>
  <si>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</si>
  <si>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</si>
  <si>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</si>
  <si>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</si>
  <si>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</si>
  <si>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</si>
  <si>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</si>
  <si>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</si>
  <si>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</si>
  <si>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</si>
  <si>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</si>
  <si>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</si>
  <si>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</si>
  <si>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</si>
  <si>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</si>
  <si>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</si>
  <si>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</si>
  <si>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</si>
  <si>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</si>
  <si>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</si>
  <si>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</si>
  <si>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</si>
  <si>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</si>
  <si>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</si>
  <si>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</si>
  <si>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</si>
  <si>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</si>
  <si>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</si>
  <si>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</si>
  <si>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</si>
  <si>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</si>
  <si>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</si>
  <si>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</si>
  <si>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</si>
  <si>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</si>
  <si>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</si>
  <si>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</si>
  <si>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</si>
  <si>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</si>
  <si>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</si>
  <si>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</si>
  <si>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</si>
  <si>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</si>
  <si>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</si>
  <si>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</si>
  <si>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</si>
  <si>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</si>
  <si>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</si>
  <si>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</si>
  <si>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</si>
  <si>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</si>
  <si>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</si>
  <si>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</si>
  <si>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</si>
  <si>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</si>
  <si>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</si>
  <si>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</si>
  <si>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</si>
  <si>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</si>
  <si>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</si>
  <si>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</si>
  <si>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</si>
  <si>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</si>
  <si>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</si>
  <si>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</si>
  <si>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</si>
  <si>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</si>
  <si>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</si>
  <si>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</si>
  <si>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</si>
  <si>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</si>
  <si>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</si>
  <si>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</si>
  <si>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</si>
  <si>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</si>
  <si>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</si>
  <si>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</si>
  <si>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</si>
  <si>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</si>
  <si>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</si>
  <si>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</si>
  <si>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</si>
  <si>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</si>
  <si>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</si>
  <si>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</si>
  <si>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</si>
  <si>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</si>
  <si>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</si>
  <si>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</si>
  <si>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</si>
  <si>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</si>
  <si>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</si>
  <si>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</si>
  <si>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</si>
  <si>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</si>
  <si>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</si>
  <si>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</si>
  <si>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</si>
  <si>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</si>
  <si>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</si>
  <si>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</si>
  <si>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</si>
  <si>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</si>
  <si>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</si>
  <si>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</si>
  <si>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</si>
  <si>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</si>
  <si>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</si>
  <si>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</si>
  <si>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</si>
  <si>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</si>
  <si>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</si>
  <si>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</si>
  <si>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</si>
  <si>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</si>
  <si>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</si>
  <si>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</si>
  <si>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</si>
  <si>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</si>
  <si>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</si>
  <si>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</si>
  <si>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</si>
  <si>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</si>
  <si>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</si>
  <si>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</si>
  <si>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</si>
  <si>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</si>
  <si>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</si>
  <si>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</si>
  <si>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</si>
  <si>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</si>
  <si>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</si>
  <si>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</si>
  <si>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</si>
  <si>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</si>
  <si>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</si>
  <si>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</si>
  <si>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</si>
  <si>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</si>
  <si>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</si>
  <si>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</si>
  <si>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</si>
  <si>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</si>
  <si>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</si>
  <si>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</si>
  <si>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</si>
  <si>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</si>
  <si>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</si>
  <si>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</si>
  <si>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</si>
  <si>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</si>
  <si>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</si>
  <si>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</si>
  <si>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</si>
  <si>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</si>
  <si>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</si>
  <si>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</si>
  <si>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</si>
  <si>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</si>
  <si>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</si>
  <si>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</si>
  <si>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</si>
  <si>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</si>
  <si>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</si>
  <si>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</si>
  <si>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</si>
  <si>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</si>
  <si>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</si>
  <si>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</si>
  <si>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</si>
  <si>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</si>
  <si>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</si>
  <si>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</si>
  <si>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</si>
  <si>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</si>
  <si>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</si>
  <si>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</si>
  <si>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</si>
  <si>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</si>
  <si>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</si>
  <si>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</si>
  <si>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</si>
  <si>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</si>
  <si>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</si>
  <si>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</si>
  <si>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</si>
  <si>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</si>
  <si>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</si>
  <si>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</si>
  <si>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</si>
  <si>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</si>
  <si>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</si>
  <si>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</si>
  <si>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</si>
  <si>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</si>
  <si>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</si>
  <si>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</si>
  <si>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</si>
  <si>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</si>
  <si>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</si>
  <si>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</si>
  <si>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</si>
  <si>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</si>
  <si>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</si>
  <si>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</si>
  <si>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</si>
  <si>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</si>
  <si>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</si>
  <si>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</si>
  <si>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</si>
  <si>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</si>
  <si>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</si>
  <si>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</si>
  <si>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</si>
  <si>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</si>
  <si>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</si>
  <si>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</si>
  <si>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</si>
  <si>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</si>
  <si>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</si>
  <si>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</si>
  <si>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</si>
  <si>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</si>
  <si>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</si>
  <si>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</si>
  <si>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</si>
  <si>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</si>
  <si>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</si>
  <si>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</si>
  <si>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</si>
  <si>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</si>
  <si>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</si>
  <si>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</si>
  <si>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</si>
  <si>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</si>
  <si>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</si>
  <si>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</si>
  <si>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</si>
  <si>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</si>
  <si>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</si>
  <si>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</si>
  <si>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</si>
  <si>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</si>
  <si>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</si>
  <si>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</si>
  <si>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</si>
  <si>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</si>
  <si>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</si>
  <si>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</si>
  <si>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</si>
  <si>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</si>
  <si>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</si>
  <si>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</si>
  <si>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</si>
  <si>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</si>
  <si>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</si>
  <si>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</si>
  <si>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</si>
  <si>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</si>
  <si>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</si>
  <si>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</si>
  <si>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</si>
  <si>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</si>
  <si>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</si>
  <si>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</si>
  <si>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</si>
  <si>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</si>
  <si>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</si>
  <si>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</si>
  <si>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</si>
  <si>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</si>
  <si>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</si>
  <si>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</si>
  <si>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</si>
  <si>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</si>
  <si>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</si>
  <si>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</si>
  <si>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</si>
  <si>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</si>
  <si>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</si>
  <si>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</si>
  <si>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</si>
  <si>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</si>
  <si>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</si>
  <si>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</si>
  <si>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</si>
  <si>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</si>
  <si>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</si>
  <si>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</si>
  <si>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</si>
  <si>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</si>
  <si>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</si>
  <si>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</si>
  <si>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</si>
  <si>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</si>
  <si>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</si>
  <si>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</si>
  <si>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</si>
  <si>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</si>
  <si>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</si>
  <si>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</si>
  <si>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</si>
  <si>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</si>
  <si>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</si>
  <si>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</si>
  <si>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</si>
  <si>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</si>
  <si>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</si>
  <si>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</si>
  <si>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</si>
  <si>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</si>
  <si>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</si>
  <si>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</si>
  <si>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</si>
  <si>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</si>
  <si>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</si>
  <si>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</si>
  <si>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</si>
  <si>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</si>
  <si>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</si>
  <si>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</si>
  <si>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</si>
  <si>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</si>
  <si>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</si>
  <si>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</si>
  <si>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</si>
  <si>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</si>
  <si>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</si>
  <si>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</si>
  <si>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</si>
  <si>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</si>
  <si>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</si>
  <si>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</si>
  <si>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</si>
  <si>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</si>
  <si>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</si>
  <si>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</si>
  <si>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</si>
  <si>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</si>
  <si>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</si>
  <si>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</si>
  <si>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</si>
  <si>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</si>
  <si>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</si>
  <si>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</si>
  <si>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</si>
  <si>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</si>
  <si>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</si>
  <si>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</si>
  <si>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</si>
  <si>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</si>
  <si>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</si>
  <si>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</si>
  <si>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</si>
  <si>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</si>
  <si>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</si>
  <si>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</si>
  <si>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</si>
  <si>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</si>
  <si>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</si>
  <si>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</si>
  <si>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</si>
  <si>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</si>
  <si>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</si>
  <si>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</si>
  <si>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</si>
  <si>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</si>
  <si>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</si>
  <si>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</si>
  <si>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</si>
  <si>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</si>
  <si>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</si>
  <si>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</si>
  <si>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</si>
  <si>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</si>
  <si>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</si>
  <si>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</si>
  <si>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</si>
  <si>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</si>
  <si>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</si>
  <si>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</si>
  <si>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</si>
  <si>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</si>
  <si>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</si>
  <si>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</si>
  <si>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</si>
  <si>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</si>
  <si>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</si>
  <si>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</si>
  <si>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</si>
  <si>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</si>
  <si>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</si>
  <si>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</si>
  <si>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</si>
  <si>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</si>
  <si>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</si>
  <si>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</si>
  <si>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</si>
  <si>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</si>
  <si>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</si>
  <si>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</si>
  <si>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</si>
  <si>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</si>
  <si>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</si>
  <si>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</si>
  <si>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</si>
  <si>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</si>
  <si>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</si>
  <si>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</si>
  <si>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</si>
  <si>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</si>
  <si>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</si>
  <si>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</si>
  <si>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</si>
  <si>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</si>
  <si>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</si>
  <si>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</si>
  <si>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</si>
  <si>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</si>
  <si>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</si>
  <si>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</si>
  <si>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</si>
  <si>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</si>
  <si>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</si>
  <si>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</si>
  <si>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</si>
  <si>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</si>
  <si>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</si>
  <si>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</si>
  <si>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</si>
  <si>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</si>
  <si>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</si>
  <si>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</si>
  <si>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</si>
  <si>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</si>
  <si>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</si>
  <si>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</si>
  <si>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</si>
  <si>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</si>
  <si>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</si>
  <si>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</si>
  <si>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</si>
  <si>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</si>
  <si>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</si>
  <si>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</si>
  <si>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</si>
  <si>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</si>
  <si>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</si>
  <si>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</si>
  <si>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</si>
  <si>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</si>
  <si>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</si>
  <si>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</si>
  <si>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</si>
  <si>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</si>
  <si>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</si>
  <si>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</si>
  <si>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</si>
  <si>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</si>
  <si>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</si>
  <si>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</si>
  <si>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</si>
  <si>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</si>
  <si>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</si>
  <si>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</si>
  <si>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</si>
  <si>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</si>
  <si>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</si>
  <si>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</si>
  <si>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</si>
  <si>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</si>
  <si>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</si>
  <si>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</si>
  <si>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</si>
  <si>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</si>
  <si>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</si>
  <si>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</si>
  <si>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</si>
  <si>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</si>
  <si>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</si>
  <si>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</si>
  <si>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</si>
  <si>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</si>
  <si>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</si>
  <si>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</si>
  <si>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</si>
  <si>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</si>
  <si>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</si>
  <si>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</si>
  <si>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</si>
  <si>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</si>
  <si>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</si>
  <si>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</si>
  <si>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</si>
  <si>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</si>
  <si>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</si>
  <si>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</si>
  <si>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</si>
  <si>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</si>
  <si>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</si>
  <si>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</si>
  <si>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</si>
  <si>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</si>
  <si>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</si>
  <si>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</si>
  <si>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</si>
  <si>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</si>
  <si>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</si>
  <si>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</si>
  <si>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</si>
  <si>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</si>
  <si>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</si>
  <si>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</si>
  <si>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</si>
  <si>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</si>
  <si>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</si>
  <si>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</si>
  <si>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</si>
  <si>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</si>
  <si>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</si>
  <si>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</si>
  <si>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</si>
  <si>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</si>
  <si>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</si>
  <si>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</si>
  <si>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</si>
  <si>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</si>
  <si>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</si>
  <si>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</si>
  <si>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</si>
  <si>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</si>
  <si>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</si>
  <si>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</si>
  <si>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</si>
  <si>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</si>
  <si>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</si>
  <si>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</si>
  <si>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</si>
  <si>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</si>
  <si>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</si>
  <si>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</si>
  <si>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</si>
  <si>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</si>
  <si>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</si>
  <si>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</si>
  <si>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</si>
  <si>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</si>
  <si>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</si>
  <si>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</si>
  <si>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</si>
  <si>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</si>
  <si>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</si>
  <si>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</si>
  <si>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</si>
  <si>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</si>
  <si>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</si>
  <si>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</si>
  <si>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</si>
  <si>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</si>
  <si>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</si>
  <si>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</si>
  <si>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</si>
  <si>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</si>
  <si>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</si>
  <si>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</si>
  <si>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</si>
  <si>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</si>
  <si>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</si>
  <si>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</si>
  <si>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</si>
  <si>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</si>
  <si>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</si>
  <si>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</si>
  <si>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</si>
  <si>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</si>
  <si>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</si>
  <si>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</si>
  <si>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</si>
  <si>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</si>
  <si>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</si>
  <si>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</si>
  <si>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</si>
  <si>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</si>
  <si>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</si>
  <si>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</si>
  <si>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</si>
  <si>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</si>
  <si>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</si>
  <si>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</si>
  <si>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</si>
  <si>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</si>
  <si>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</si>
  <si>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</si>
  <si>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</si>
  <si>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</si>
  <si>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</si>
  <si>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</si>
  <si>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</si>
  <si>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</si>
  <si>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</si>
  <si>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</si>
  <si>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</si>
  <si>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</si>
  <si>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</si>
  <si>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</si>
  <si>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</si>
  <si>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</si>
  <si>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</si>
  <si>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</si>
  <si>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</si>
  <si>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</si>
  <si>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</si>
  <si>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</si>
  <si>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</si>
  <si>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</si>
  <si>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</si>
  <si>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</si>
  <si>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</si>
  <si>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</si>
  <si>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</si>
  <si>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</si>
  <si>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</si>
  <si>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</si>
  <si>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</si>
  <si>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</si>
  <si>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</si>
  <si>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</si>
  <si>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</si>
  <si>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</si>
  <si>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</si>
  <si>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</si>
  <si>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</si>
  <si>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</si>
  <si>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</si>
  <si>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</si>
  <si>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</si>
  <si>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</si>
  <si>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</si>
  <si>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</si>
  <si>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</si>
  <si>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</si>
  <si>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</si>
  <si>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</si>
  <si>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</si>
  <si>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</si>
  <si>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</si>
  <si>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</si>
  <si>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</si>
  <si>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</si>
  <si>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</si>
  <si>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</si>
  <si>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</si>
  <si>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</si>
  <si>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</si>
  <si>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</si>
  <si>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</si>
  <si>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</si>
  <si>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</si>
  <si>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</si>
  <si>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</si>
  <si>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</si>
  <si>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</si>
  <si>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</si>
  <si>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</si>
  <si>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</si>
  <si>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</si>
  <si>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</si>
  <si>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</si>
  <si>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</si>
  <si>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</si>
  <si>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</si>
  <si>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</si>
  <si>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</si>
  <si>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</si>
  <si>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</si>
  <si>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</si>
  <si>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</si>
  <si>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</si>
  <si>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</si>
  <si>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</si>
  <si>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</si>
  <si>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</si>
  <si>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</si>
  <si>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</si>
  <si>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</si>
  <si>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</si>
  <si>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</si>
  <si>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</si>
  <si>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</si>
  <si>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</si>
  <si>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</si>
  <si>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</si>
  <si>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</si>
  <si>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</si>
  <si>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</si>
  <si>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</si>
  <si>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</si>
  <si>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</si>
  <si>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</si>
  <si>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</si>
  <si>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</si>
  <si>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</si>
  <si>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</si>
  <si>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</si>
  <si>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</si>
  <si>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</si>
  <si>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</si>
  <si>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</si>
  <si>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</si>
  <si>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</si>
  <si>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</si>
  <si>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</si>
  <si>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</si>
  <si>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</si>
  <si>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</si>
  <si>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</si>
  <si>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</si>
  <si>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</si>
  <si>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</si>
  <si>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</si>
  <si>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</si>
  <si>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</si>
  <si>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</si>
  <si>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</si>
  <si>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</si>
  <si>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</si>
  <si>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</si>
  <si>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</si>
  <si>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</si>
  <si>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</si>
  <si>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</si>
  <si>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</si>
  <si>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</si>
  <si>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</si>
  <si>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</si>
  <si>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</si>
  <si>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</si>
  <si>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</si>
  <si>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</si>
  <si>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</si>
  <si>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</si>
  <si>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</si>
  <si>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</si>
  <si>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</si>
  <si>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</si>
  <si>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</si>
  <si>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</si>
  <si>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</si>
  <si>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</si>
  <si>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</si>
  <si>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</si>
  <si>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</si>
  <si>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</si>
  <si>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</si>
  <si>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</si>
  <si>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</si>
  <si>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</si>
  <si>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</si>
  <si>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</si>
  <si>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</si>
  <si>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</si>
  <si>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</si>
  <si>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</si>
  <si>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</si>
  <si>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</si>
  <si>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</si>
  <si>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</si>
  <si>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</si>
  <si>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</si>
  <si>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</si>
  <si>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</si>
  <si>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</si>
  <si>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</si>
  <si>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</si>
  <si>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</si>
  <si>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</si>
  <si>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</si>
  <si>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</si>
  <si>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</si>
  <si>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</si>
  <si>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</si>
  <si>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</si>
  <si>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</si>
  <si>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</si>
  <si>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</si>
  <si>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</si>
  <si>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</si>
  <si>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</si>
  <si>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</si>
  <si>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</si>
  <si>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</si>
  <si>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</si>
  <si>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</si>
  <si>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</si>
  <si>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</si>
  <si>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</si>
  <si>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</si>
  <si>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</si>
  <si>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</si>
  <si>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</si>
  <si>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</si>
  <si>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</si>
  <si>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</si>
  <si>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</si>
  <si>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</si>
  <si>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</si>
  <si>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</si>
  <si>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</si>
  <si>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</si>
  <si>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</si>
  <si>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</si>
  <si>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</si>
  <si>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</si>
  <si>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</si>
  <si>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</si>
  <si>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</si>
  <si>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</si>
  <si>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</si>
  <si>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</si>
  <si>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</si>
  <si>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</si>
  <si>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</si>
  <si>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</si>
  <si>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</si>
  <si>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</si>
  <si>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</si>
  <si>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</si>
  <si>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</si>
  <si>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</si>
  <si>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</si>
  <si>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</si>
  <si>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</si>
  <si>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</si>
  <si>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</si>
  <si>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</si>
  <si>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</si>
  <si>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</si>
  <si>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</si>
  <si>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</si>
  <si>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</si>
  <si>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</si>
  <si>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</si>
  <si>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</si>
  <si>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</si>
  <si>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</si>
  <si>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</si>
  <si>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</si>
  <si>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</si>
  <si>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</si>
  <si>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</si>
  <si>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</si>
  <si>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</si>
  <si>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</si>
  <si>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</si>
  <si>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</si>
  <si>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</si>
  <si>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</si>
  <si>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</si>
  <si>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</si>
  <si>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</si>
  <si>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</si>
  <si>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</si>
  <si>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</si>
  <si>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</si>
  <si>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</si>
  <si>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</si>
  <si>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</si>
  <si>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</si>
  <si>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</si>
  <si>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</si>
  <si>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</si>
  <si>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</si>
  <si>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</si>
  <si>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</si>
  <si>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</si>
  <si>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</si>
  <si>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</si>
  <si>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</si>
  <si>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</si>
  <si>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</si>
  <si>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</si>
  <si>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</si>
  <si>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</si>
  <si>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</si>
  <si>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</si>
  <si>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</si>
  <si>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</si>
  <si>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</si>
  <si>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</si>
  <si>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</si>
  <si>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</si>
  <si>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</si>
  <si>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</si>
  <si>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</si>
  <si>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</si>
  <si>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</si>
  <si>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</si>
  <si>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</si>
  <si>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</si>
  <si>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</si>
  <si>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</si>
  <si>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</si>
  <si>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</si>
  <si>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</si>
  <si>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</si>
  <si>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</si>
  <si>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</si>
  <si>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</si>
  <si>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</si>
  <si>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</si>
  <si>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</si>
  <si>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</si>
  <si>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</si>
  <si>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</si>
  <si>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</si>
  <si>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</si>
  <si>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</si>
  <si>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</si>
  <si>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</si>
  <si>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</si>
  <si>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</si>
  <si>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</si>
  <si>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</si>
  <si>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</si>
  <si>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</si>
  <si>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</si>
  <si>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</si>
  <si>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</si>
  <si>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</si>
  <si>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</si>
  <si>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</si>
  <si>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</si>
  <si>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</si>
  <si>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</si>
  <si>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</si>
  <si>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</si>
  <si>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</si>
  <si>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</si>
  <si>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</si>
  <si>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</si>
  <si>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</si>
  <si>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</si>
  <si>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</si>
  <si>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</si>
  <si>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</si>
  <si>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</si>
  <si>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</si>
  <si>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</si>
  <si>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</si>
  <si>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</si>
  <si>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</si>
  <si>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</si>
  <si>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</si>
  <si>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</si>
  <si>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</si>
  <si>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</si>
  <si>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</si>
  <si>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</si>
  <si>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</si>
  <si>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</si>
  <si>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</si>
  <si>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</si>
  <si>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</si>
  <si>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</si>
  <si>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</si>
  <si>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</si>
  <si>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</si>
  <si>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</si>
  <si>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</si>
  <si>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</si>
  <si>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</si>
  <si>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</si>
  <si>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</si>
  <si>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</si>
  <si>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</si>
  <si>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</si>
  <si>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</si>
  <si>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</si>
  <si>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</si>
  <si>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</si>
  <si>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</si>
  <si>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</si>
  <si>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</si>
  <si>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</si>
  <si>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</si>
  <si>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</si>
  <si>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</si>
  <si>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</si>
  <si>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</si>
  <si>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</si>
  <si>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</si>
  <si>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</si>
  <si>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</si>
  <si>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</si>
  <si>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</si>
  <si>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</si>
  <si>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</si>
  <si>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</si>
  <si>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</si>
  <si>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</si>
  <si>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</si>
  <si>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</si>
  <si>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</si>
  <si>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</si>
  <si>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</si>
  <si>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</si>
  <si>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</si>
  <si>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</si>
  <si>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</si>
  <si>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</si>
  <si>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</si>
  <si>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</si>
  <si>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</si>
  <si>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</si>
  <si>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</si>
  <si>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</si>
  <si>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</si>
  <si>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</si>
  <si>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</si>
  <si>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</si>
  <si>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</si>
  <si>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</si>
  <si>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</si>
  <si>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</si>
  <si>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</si>
  <si>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</si>
  <si>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</si>
  <si>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</si>
  <si>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</si>
  <si>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</si>
  <si>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</si>
  <si>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</si>
  <si>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</si>
  <si>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</si>
  <si>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</si>
  <si>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</si>
  <si>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</si>
  <si>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</si>
  <si>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</si>
  <si>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</si>
  <si>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</si>
  <si>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</si>
  <si>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</si>
  <si>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</si>
  <si>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</si>
  <si>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</si>
  <si>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</si>
  <si>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</si>
  <si>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</si>
  <si>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</si>
  <si>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</si>
  <si>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</si>
  <si>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</si>
  <si>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</si>
  <si>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</si>
  <si>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</si>
  <si>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</si>
  <si>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</si>
  <si>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</si>
  <si>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</si>
  <si>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</si>
  <si>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</si>
  <si>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</si>
  <si>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</si>
  <si>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</si>
  <si>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</si>
  <si>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</si>
  <si>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</si>
  <si>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</si>
  <si>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</si>
  <si>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</si>
  <si>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</si>
  <si>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</si>
  <si>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</si>
  <si>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</si>
  <si>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</si>
  <si>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</si>
  <si>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</si>
  <si>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</si>
  <si>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</si>
  <si>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</si>
  <si>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</si>
  <si>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</si>
  <si>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</si>
  <si>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</si>
  <si>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</si>
  <si>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</si>
  <si>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</si>
  <si>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</si>
  <si>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</si>
  <si>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</si>
  <si>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</si>
  <si>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</si>
  <si>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</si>
  <si>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</si>
  <si>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</si>
  <si>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</si>
  <si>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</si>
  <si>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</si>
  <si>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</si>
  <si>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</si>
  <si>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</si>
  <si>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</si>
  <si>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</si>
  <si>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</si>
  <si>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</si>
  <si>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</si>
  <si>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</si>
  <si>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</si>
  <si>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</si>
  <si>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</si>
  <si>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</si>
  <si>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</si>
  <si>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</si>
  <si>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</si>
  <si>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</si>
  <si>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</si>
  <si>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</si>
  <si>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</si>
  <si>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</si>
  <si>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</si>
  <si>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</si>
  <si>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</si>
  <si>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</si>
  <si>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</si>
  <si>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</si>
  <si>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</si>
  <si>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</si>
  <si>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</si>
  <si>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</si>
  <si>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</si>
  <si>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</si>
  <si>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</si>
  <si>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</si>
  <si>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</si>
  <si>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</si>
  <si>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</si>
  <si>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</si>
  <si>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</si>
  <si>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</si>
  <si>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</si>
  <si>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</si>
  <si>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</si>
  <si>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</si>
  <si>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</si>
  <si>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</si>
  <si>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</si>
  <si>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</si>
  <si>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</si>
  <si>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</si>
  <si>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</si>
  <si>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</si>
  <si>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</si>
  <si>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</si>
  <si>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</si>
  <si>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</si>
  <si>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</si>
  <si>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</si>
  <si>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</si>
  <si>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</si>
  <si>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</si>
  <si>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</si>
  <si>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</si>
  <si>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</si>
  <si>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</si>
  <si>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</si>
  <si>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</si>
  <si>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</si>
  <si>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</si>
  <si>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</si>
  <si>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</si>
  <si>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</si>
  <si>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</si>
  <si>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</si>
  <si>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</si>
  <si>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</si>
  <si>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</si>
  <si>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</si>
  <si>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</si>
  <si>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</si>
  <si>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</si>
  <si>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</si>
  <si>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</si>
  <si>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</si>
  <si>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</si>
  <si>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</si>
  <si>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</si>
  <si>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</si>
  <si>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</si>
  <si>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</si>
  <si>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</si>
  <si>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</si>
  <si>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</si>
  <si>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</si>
  <si>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</si>
  <si>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</si>
  <si>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</si>
  <si>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</si>
  <si>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</si>
  <si>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</si>
  <si>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</si>
  <si>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</si>
  <si>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</si>
  <si>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</si>
  <si>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</si>
  <si>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</si>
  <si>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</si>
  <si>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</si>
  <si>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</si>
  <si>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</si>
  <si>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</si>
  <si>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</si>
  <si>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</si>
  <si>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</si>
  <si>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</si>
  <si>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</si>
  <si>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</si>
  <si>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</si>
  <si>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</si>
  <si>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</si>
  <si>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</si>
  <si>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</si>
  <si>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</si>
  <si>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</si>
  <si>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</si>
  <si>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</si>
  <si>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</si>
  <si>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</si>
  <si>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</si>
  <si>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</si>
  <si>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</si>
  <si>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</si>
  <si>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</si>
  <si>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</si>
  <si>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</si>
  <si>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</si>
  <si>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</si>
  <si>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</si>
  <si>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</si>
  <si>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</si>
  <si>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</si>
  <si>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</si>
  <si>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</si>
  <si>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</si>
  <si>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</si>
  <si>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</si>
  <si>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</si>
  <si>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</si>
  <si>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</si>
  <si>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</si>
  <si>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</si>
  <si>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</si>
  <si>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</si>
  <si>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</si>
  <si>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</si>
  <si>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</si>
  <si>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</si>
  <si>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</si>
  <si>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</si>
  <si>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</si>
  <si>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</si>
  <si>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</si>
  <si>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</si>
  <si>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</si>
  <si>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</si>
  <si>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</si>
  <si>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</si>
  <si>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</si>
  <si>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</si>
  <si>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</si>
  <si>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</si>
  <si>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</si>
  <si>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</si>
  <si>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</si>
  <si>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</si>
  <si>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</si>
  <si>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</si>
  <si>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</si>
  <si>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</si>
  <si>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</si>
  <si>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</si>
  <si>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</si>
  <si>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</si>
  <si>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</si>
  <si>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</si>
  <si>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</si>
  <si>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</si>
  <si>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</si>
  <si>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</si>
  <si>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</si>
  <si>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</si>
  <si>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</si>
  <si>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</si>
  <si>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</si>
  <si>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</si>
  <si>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</si>
  <si>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</si>
  <si>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</si>
  <si>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</si>
  <si>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</si>
  <si>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</si>
  <si>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</si>
  <si>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</si>
  <si>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</si>
  <si>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</si>
  <si>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</si>
  <si>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</si>
  <si>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</si>
  <si>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</si>
  <si>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</si>
  <si>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</si>
  <si>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</si>
  <si>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</si>
  <si>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</si>
  <si>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</si>
  <si>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</si>
  <si>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</si>
  <si>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</si>
  <si>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</si>
  <si>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</si>
  <si>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</si>
  <si>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</si>
  <si>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</si>
  <si>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</si>
  <si>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</si>
  <si>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</si>
  <si>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</si>
  <si>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</si>
  <si>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</si>
  <si>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</si>
  <si>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</si>
  <si>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</si>
  <si>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</si>
  <si>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</si>
  <si>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</si>
  <si>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</si>
  <si>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</si>
  <si>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</si>
  <si>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</si>
  <si>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</si>
  <si>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</si>
  <si>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</si>
  <si>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</si>
  <si>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</si>
  <si>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</si>
  <si>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</si>
  <si>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</si>
  <si>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</si>
  <si>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</si>
  <si>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</si>
  <si>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</si>
  <si>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</si>
  <si>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</si>
  <si>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</si>
  <si>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</si>
  <si>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</si>
  <si>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</si>
  <si>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</si>
  <si>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</si>
  <si>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</si>
  <si>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</si>
  <si>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</si>
  <si>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</si>
  <si>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</si>
  <si>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</si>
  <si>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</si>
  <si>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</si>
  <si>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</si>
  <si>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</si>
  <si>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</si>
  <si>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</si>
  <si>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</si>
  <si>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</si>
  <si>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</si>
  <si>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</si>
  <si>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</si>
  <si>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</si>
  <si>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</si>
  <si>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</si>
  <si>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</si>
  <si>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</si>
  <si>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</si>
  <si>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</si>
  <si>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</si>
  <si>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</si>
  <si>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</si>
  <si>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</si>
  <si>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</si>
  <si>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</si>
  <si>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</si>
  <si>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</si>
  <si>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</si>
  <si>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</si>
  <si>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</si>
  <si>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</si>
  <si>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</si>
  <si>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</si>
  <si>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</si>
  <si>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</si>
  <si>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</si>
  <si>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</si>
  <si>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</si>
  <si>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</si>
  <si>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</si>
  <si>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</si>
  <si>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</si>
  <si>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</si>
  <si>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</si>
  <si>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</si>
  <si>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</si>
  <si>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</si>
  <si>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</si>
  <si>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</si>
  <si>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</si>
  <si>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</si>
  <si>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</si>
  <si>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</si>
  <si>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</si>
  <si>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</si>
  <si>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</si>
  <si>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</si>
  <si>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</si>
  <si>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</si>
  <si>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</si>
  <si>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</si>
  <si>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</si>
  <si>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</si>
  <si>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</si>
  <si>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</si>
  <si>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</si>
  <si>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</si>
  <si>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</si>
  <si>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</si>
  <si>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</si>
  <si>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</si>
  <si>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</si>
  <si>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</si>
  <si>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</si>
  <si>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</si>
  <si>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</si>
  <si>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</si>
  <si>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</si>
  <si>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</si>
  <si>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</si>
  <si>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</si>
  <si>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</si>
  <si>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</si>
  <si>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</si>
  <si>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</si>
  <si>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</si>
  <si>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</si>
  <si>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</si>
  <si>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</si>
  <si>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</si>
  <si>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</si>
  <si>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</si>
  <si>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</si>
  <si>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</si>
  <si>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</si>
  <si>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</si>
  <si>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</si>
  <si>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</si>
  <si>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</si>
  <si>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</si>
  <si>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</si>
  <si>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</si>
  <si>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</si>
  <si>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</si>
  <si>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</si>
  <si>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</si>
  <si>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</si>
  <si>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</si>
  <si>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</si>
  <si>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</si>
  <si>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</si>
  <si>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</si>
  <si>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</si>
  <si>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</si>
  <si>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</si>
  <si>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</si>
  <si>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</si>
  <si>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</si>
  <si>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</si>
  <si>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</si>
  <si>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</si>
  <si>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</si>
  <si>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</si>
  <si>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</si>
  <si>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</si>
  <si>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</si>
  <si>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</si>
  <si>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</si>
  <si>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</si>
  <si>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</si>
  <si>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</si>
  <si>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</si>
  <si>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</si>
  <si>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</si>
  <si>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</si>
  <si>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</si>
  <si>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</si>
  <si>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</si>
  <si>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</si>
  <si>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</si>
  <si>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</si>
  <si>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</si>
  <si>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</si>
  <si>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</si>
  <si>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</si>
  <si>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</si>
  <si>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</si>
  <si>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</si>
  <si>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</si>
  <si>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</si>
  <si>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</si>
  <si>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</si>
  <si>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</si>
  <si>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</si>
  <si>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</si>
  <si>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</si>
  <si>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</si>
  <si>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</si>
  <si>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</si>
  <si>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</si>
  <si>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</si>
  <si>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</si>
  <si>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</si>
  <si>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</si>
  <si>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</si>
  <si>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</si>
  <si>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</si>
  <si>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</si>
  <si>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</si>
  <si>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</si>
  <si>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</si>
  <si>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</si>
  <si>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</si>
  <si>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</si>
  <si>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</si>
  <si>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</si>
  <si>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</si>
  <si>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</si>
  <si>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</si>
  <si>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</si>
  <si>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</si>
  <si>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</si>
  <si>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</si>
  <si>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</si>
  <si>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</si>
  <si>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</si>
  <si>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</si>
  <si>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</si>
  <si>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</si>
  <si>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</si>
  <si>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</si>
  <si>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</si>
  <si>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</si>
  <si>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</si>
  <si>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</si>
  <si>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</si>
  <si>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</si>
  <si>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</si>
  <si>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</si>
  <si>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</si>
  <si>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</si>
  <si>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</si>
  <si>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</si>
  <si>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</si>
  <si>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</si>
  <si>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</si>
  <si>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</si>
  <si>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</si>
  <si>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</si>
  <si>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</si>
  <si>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</si>
  <si>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</si>
  <si>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</si>
  <si>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</si>
  <si>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</si>
  <si>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</si>
  <si>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</si>
  <si>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</si>
  <si>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</si>
  <si>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</si>
  <si>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</si>
  <si>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</si>
  <si>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</si>
  <si>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</si>
  <si>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</si>
  <si>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</si>
  <si>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</si>
  <si>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</si>
  <si>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</si>
  <si>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</si>
  <si>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</si>
  <si>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</si>
  <si>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</si>
  <si>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</si>
  <si>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</si>
  <si>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</si>
  <si>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</si>
  <si>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</si>
  <si>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</si>
  <si>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</si>
  <si>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</si>
  <si>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</si>
  <si>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</si>
  <si>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</si>
  <si>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</si>
  <si>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</si>
  <si>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</si>
  <si>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</si>
  <si>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</si>
  <si>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</si>
  <si>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</si>
  <si>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</si>
  <si>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</si>
  <si>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</si>
  <si>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</si>
  <si>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</si>
  <si>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</si>
  <si>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</si>
  <si>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</si>
  <si>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</si>
  <si>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</si>
  <si>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</si>
  <si>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</si>
  <si>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</si>
  <si>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</si>
  <si>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</si>
  <si>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</si>
  <si>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</si>
  <si>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</si>
  <si>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</si>
  <si>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</si>
  <si>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</si>
  <si>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</si>
  <si>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</si>
  <si>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</si>
  <si>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</si>
  <si>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</si>
  <si>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</si>
  <si>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</si>
  <si>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</si>
  <si>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</si>
  <si>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</si>
  <si>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</si>
  <si>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</si>
  <si>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</si>
  <si>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</si>
  <si>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</si>
  <si>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</si>
  <si>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</si>
  <si>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</si>
  <si>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</si>
  <si>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</si>
  <si>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</si>
  <si>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</si>
  <si>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</si>
  <si>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</si>
  <si>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</si>
  <si>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</si>
  <si>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</si>
  <si>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</si>
  <si>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</si>
  <si>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</si>
  <si>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</si>
  <si>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</si>
  <si>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</si>
  <si>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</si>
  <si>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</si>
  <si>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</si>
  <si>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</si>
  <si>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</si>
  <si>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</si>
  <si>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</si>
  <si>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</si>
  <si>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</si>
  <si>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</si>
  <si>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</si>
  <si>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</si>
  <si>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</si>
  <si>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</si>
  <si>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</si>
  <si>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</si>
  <si>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</si>
  <si>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</si>
  <si>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</si>
  <si>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</si>
  <si>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</si>
  <si>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</si>
  <si>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</si>
  <si>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</si>
  <si>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</si>
  <si>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</si>
  <si>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</si>
  <si>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</si>
  <si>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</si>
  <si>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</si>
  <si>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</si>
  <si>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</si>
  <si>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</si>
  <si>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</si>
  <si>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</si>
  <si>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</si>
  <si>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</si>
  <si>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</si>
  <si>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</si>
  <si>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</si>
  <si>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</si>
  <si>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</si>
  <si>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</si>
  <si>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</si>
  <si>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</si>
  <si>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</si>
  <si>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</si>
  <si>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</si>
  <si>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</si>
  <si>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</si>
  <si>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</si>
  <si>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</si>
  <si>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</si>
  <si>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</si>
  <si>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</si>
  <si>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</si>
  <si>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</si>
  <si>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</si>
  <si>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</si>
  <si>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</si>
  <si>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</si>
  <si>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</si>
  <si>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</si>
  <si>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</si>
  <si>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</si>
  <si>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</si>
  <si>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</si>
  <si>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</si>
  <si>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</si>
  <si>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</si>
  <si>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</si>
  <si>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</si>
  <si>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</si>
  <si>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</si>
  <si>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</si>
  <si>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</si>
  <si>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</si>
  <si>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</si>
  <si>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</si>
  <si>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</si>
  <si>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</si>
  <si>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</si>
  <si>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</si>
  <si>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</si>
  <si>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</si>
  <si>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</si>
  <si>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</si>
  <si>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</si>
  <si>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</si>
  <si>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</si>
  <si>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</si>
  <si>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</si>
  <si>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</si>
  <si>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</si>
  <si>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</si>
  <si>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</si>
  <si>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</si>
  <si>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</si>
  <si>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</si>
  <si>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</si>
  <si>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</si>
  <si>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</si>
  <si>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</si>
  <si>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</si>
  <si>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</si>
  <si>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</si>
  <si>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</si>
  <si>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</si>
  <si>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</si>
  <si>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</si>
  <si>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</si>
  <si>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</si>
  <si>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</si>
  <si>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</si>
  <si>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</si>
  <si>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</si>
  <si>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</si>
  <si>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</si>
  <si>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</si>
  <si>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</si>
  <si>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</si>
  <si>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</si>
  <si>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</si>
  <si>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</si>
  <si>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</si>
  <si>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</si>
  <si>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</si>
  <si>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</si>
  <si>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</si>
  <si>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</si>
  <si>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</si>
  <si>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</si>
  <si>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</si>
  <si>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</si>
  <si>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</si>
  <si>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</si>
  <si>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</si>
  <si>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</si>
  <si>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</si>
  <si>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</si>
  <si>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</si>
  <si>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</si>
  <si>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</si>
  <si>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</si>
  <si>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</si>
  <si>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</si>
  <si>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</si>
  <si>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</si>
  <si>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</si>
  <si>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</si>
  <si>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</si>
  <si>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</si>
  <si>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</si>
  <si>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</si>
  <si>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</si>
  <si>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</si>
  <si>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</si>
  <si>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</si>
  <si>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</si>
  <si>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</si>
  <si>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</si>
  <si>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</si>
  <si>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</si>
  <si>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</si>
  <si>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</si>
  <si>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</si>
  <si>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</si>
  <si>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</si>
  <si>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</si>
  <si>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</si>
  <si>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</si>
  <si>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</si>
  <si>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</si>
  <si>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</si>
  <si>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</si>
  <si>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</si>
  <si>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</si>
  <si>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</si>
  <si>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</si>
  <si>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</si>
  <si>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</si>
  <si>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</si>
  <si>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</si>
  <si>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</si>
  <si>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</si>
  <si>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</si>
  <si>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</si>
  <si>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</si>
  <si>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</si>
  <si>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</si>
  <si>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</si>
  <si>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</si>
  <si>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</si>
  <si>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</si>
  <si>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</si>
  <si>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</si>
  <si>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</si>
  <si>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</si>
  <si>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</si>
  <si>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</si>
  <si>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</si>
  <si>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</si>
  <si>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</si>
  <si>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</si>
  <si>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</si>
  <si>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</si>
  <si>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</si>
  <si>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</si>
  <si>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</si>
  <si>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</si>
  <si>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</si>
  <si>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</si>
  <si>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</si>
  <si>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</si>
  <si>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</si>
  <si>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</si>
  <si>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</si>
  <si>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</si>
  <si>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</si>
  <si>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</si>
  <si>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</si>
  <si>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</si>
  <si>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</si>
  <si>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</si>
  <si>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</si>
  <si>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</si>
  <si>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</si>
  <si>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</si>
  <si>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</si>
  <si>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</si>
  <si>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</si>
  <si>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</si>
  <si>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</si>
  <si>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</si>
  <si>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</si>
  <si>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</si>
  <si>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</si>
  <si>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</si>
  <si>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</si>
  <si>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</si>
  <si>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</si>
  <si>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</si>
  <si>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</si>
  <si>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</si>
  <si>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</si>
  <si>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</si>
  <si>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</si>
  <si>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</si>
  <si>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</si>
  <si>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</si>
  <si>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</si>
  <si>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</si>
  <si>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</si>
  <si>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</si>
  <si>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</si>
  <si>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</si>
  <si>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</si>
  <si>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</si>
  <si>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</si>
  <si>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</si>
  <si>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</si>
  <si>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</si>
  <si>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</si>
  <si>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</si>
  <si>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</si>
  <si>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</si>
  <si>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</si>
  <si>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</si>
  <si>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</si>
  <si>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</si>
  <si>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</si>
  <si>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</si>
  <si>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</si>
  <si>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</si>
  <si>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</si>
  <si>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</si>
  <si>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</si>
  <si>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</si>
  <si>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</si>
  <si>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</si>
  <si>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</si>
  <si>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</si>
  <si>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</si>
  <si>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</si>
  <si>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</si>
  <si>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</si>
  <si>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</si>
  <si>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</si>
  <si>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</si>
  <si>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</si>
  <si>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</si>
  <si>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</si>
  <si>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</si>
  <si>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</si>
  <si>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</si>
  <si>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</si>
  <si>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</si>
  <si>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</si>
  <si>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</si>
  <si>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</si>
  <si>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</si>
  <si>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</si>
  <si>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</si>
  <si>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</si>
  <si>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</si>
  <si>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</si>
  <si>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</si>
  <si>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</si>
  <si>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</si>
  <si>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</si>
  <si>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</si>
  <si>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</si>
  <si>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</si>
  <si>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</si>
  <si>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</si>
  <si>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</si>
  <si>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</si>
  <si>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</si>
  <si>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</si>
  <si>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</si>
  <si>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</si>
  <si>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</si>
  <si>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</si>
  <si>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</si>
  <si>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</si>
  <si>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</si>
  <si>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</si>
  <si>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</si>
  <si>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</si>
  <si>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</si>
  <si>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</si>
  <si>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</si>
  <si>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</si>
  <si>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</si>
  <si>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</si>
  <si>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</si>
  <si>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</si>
  <si>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</si>
  <si>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</si>
  <si>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</si>
  <si>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</si>
  <si>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</si>
  <si>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</si>
  <si>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</si>
  <si>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</si>
  <si>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</si>
  <si>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</si>
  <si>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</si>
  <si>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</si>
  <si>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</si>
  <si>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</si>
  <si>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</si>
  <si>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</si>
  <si>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</si>
  <si>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</si>
  <si>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</si>
  <si>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</si>
  <si>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</si>
  <si>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</si>
  <si>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</si>
  <si>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</si>
  <si>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</si>
  <si>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</si>
  <si>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</si>
  <si>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</si>
  <si>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</si>
  <si>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</si>
  <si>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</si>
  <si>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</si>
  <si>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</si>
  <si>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</si>
  <si>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</si>
  <si>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</si>
  <si>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</si>
  <si>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</si>
  <si>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</si>
  <si>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</si>
  <si>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</si>
  <si>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</si>
  <si>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</si>
  <si>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</si>
  <si>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</si>
  <si>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</si>
  <si>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</si>
  <si>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</si>
  <si>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</si>
  <si>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</si>
  <si>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</si>
  <si>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</si>
  <si>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</si>
  <si>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</si>
  <si>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</si>
  <si>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</si>
  <si>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</si>
  <si>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</si>
  <si>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</si>
  <si>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</si>
  <si>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</si>
  <si>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</si>
  <si>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</si>
  <si>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</si>
  <si>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</si>
  <si>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</si>
  <si>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</si>
  <si>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</si>
  <si>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</si>
  <si>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</si>
  <si>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</si>
  <si>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</si>
  <si>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</si>
  <si>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</si>
  <si>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</si>
  <si>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</si>
  <si>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</si>
  <si>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</si>
  <si>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</si>
  <si>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</si>
  <si>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</si>
  <si>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</si>
  <si>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</si>
  <si>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</si>
  <si>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</si>
  <si>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</si>
  <si>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</si>
  <si>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</si>
  <si>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</si>
  <si>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</si>
  <si>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</si>
  <si>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</si>
  <si>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</si>
  <si>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</si>
  <si>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</si>
  <si>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</si>
  <si>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</si>
  <si>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</si>
  <si>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</si>
  <si>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</si>
  <si>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</si>
  <si>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</si>
  <si>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</si>
  <si>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</si>
  <si>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</si>
  <si>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</si>
  <si>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</si>
  <si>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</si>
  <si>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</si>
  <si>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</si>
  <si>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</si>
  <si>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</si>
  <si>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</si>
  <si>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</si>
  <si>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</si>
  <si>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</si>
  <si>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</si>
  <si>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</si>
  <si>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</si>
  <si>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</si>
  <si>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</si>
  <si>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</si>
  <si>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</si>
  <si>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</si>
  <si>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</si>
  <si>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</si>
  <si>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</si>
  <si>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</si>
  <si>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</si>
  <si>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</si>
  <si>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</si>
  <si>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</si>
  <si>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</si>
  <si>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</si>
  <si>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</si>
  <si>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</si>
  <si>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</si>
  <si>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</si>
  <si>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</si>
  <si>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</si>
  <si>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</si>
  <si>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</si>
  <si>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</si>
  <si>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</si>
  <si>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</si>
  <si>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</si>
  <si>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</si>
  <si>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</si>
  <si>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</si>
  <si>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</si>
  <si>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</si>
  <si>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</si>
  <si>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</si>
  <si>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</si>
  <si>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</si>
  <si>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</si>
  <si>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</si>
  <si>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</si>
  <si>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</si>
  <si>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</si>
  <si>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</si>
  <si>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</si>
  <si>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</si>
  <si>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</si>
  <si>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</si>
  <si>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</si>
  <si>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</si>
  <si>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</si>
  <si>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</si>
  <si>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</si>
  <si>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</si>
  <si>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</si>
  <si>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</si>
  <si>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</si>
  <si>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</si>
  <si>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</si>
  <si>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</si>
  <si>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</si>
  <si>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</si>
  <si>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</si>
  <si>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</si>
  <si>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</si>
  <si>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</si>
  <si>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</si>
  <si>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</si>
  <si>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</si>
  <si>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</si>
  <si>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</si>
  <si>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</si>
  <si>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</si>
  <si>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</si>
  <si>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</si>
  <si>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</si>
  <si>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</si>
  <si>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</si>
  <si>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</si>
  <si>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</si>
  <si>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</si>
  <si>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</si>
  <si>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</si>
  <si>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</si>
  <si>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</si>
  <si>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</si>
  <si>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</si>
  <si>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</si>
  <si>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</si>
  <si>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</si>
  <si>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</si>
  <si>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</si>
  <si>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</si>
  <si>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</si>
  <si>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</si>
  <si>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</si>
  <si>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</si>
  <si>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</si>
  <si>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</si>
  <si>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</si>
  <si>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</si>
  <si>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</si>
  <si>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</si>
  <si>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</si>
  <si>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</si>
  <si>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</si>
  <si>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</si>
  <si>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</si>
  <si>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</si>
  <si>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</si>
  <si>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</si>
  <si>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</si>
  <si>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</si>
  <si>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</si>
  <si>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</si>
  <si>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</si>
  <si>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</si>
  <si>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</si>
  <si>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</si>
  <si>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</si>
  <si>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</si>
  <si>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</si>
  <si>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</si>
  <si>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</si>
  <si>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</si>
  <si>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</si>
  <si>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</si>
  <si>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</si>
  <si>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</si>
  <si>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</si>
  <si>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</si>
  <si>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</si>
  <si>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</si>
  <si>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</si>
  <si>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</si>
  <si>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</si>
  <si>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</si>
  <si>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</si>
  <si>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</si>
  <si>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</si>
  <si>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</si>
  <si>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</si>
  <si>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</si>
  <si>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</si>
  <si>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</si>
  <si>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</si>
  <si>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</si>
  <si>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</si>
  <si>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</si>
  <si>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</si>
  <si>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</si>
  <si>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</si>
  <si>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</si>
  <si>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</si>
  <si>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</si>
  <si>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</si>
  <si>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</si>
  <si>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</si>
  <si>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</si>
  <si>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</si>
  <si>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</si>
  <si>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</si>
  <si>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</si>
  <si>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</si>
  <si>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</si>
  <si>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</si>
  <si>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</si>
  <si>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</si>
  <si>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</si>
  <si>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</si>
  <si>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</si>
  <si>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</si>
  <si>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</si>
  <si>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</si>
  <si>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</si>
  <si>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</si>
  <si>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</si>
  <si>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</si>
  <si>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</si>
  <si>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</si>
  <si>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</si>
  <si>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</si>
  <si>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</si>
  <si>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</si>
  <si>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</si>
  <si>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</si>
  <si>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</si>
  <si>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</si>
  <si>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</si>
  <si>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</si>
  <si>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</si>
  <si>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</si>
  <si>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</si>
  <si>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</si>
  <si>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</si>
  <si>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</si>
  <si>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</si>
  <si>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</si>
  <si>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</si>
  <si>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</si>
  <si>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</si>
  <si>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</si>
  <si>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</si>
  <si>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</si>
  <si>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</si>
  <si>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</si>
  <si>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</si>
  <si>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</si>
  <si>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</si>
  <si>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</si>
  <si>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</si>
  <si>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</si>
  <si>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</si>
  <si>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</si>
  <si>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</si>
  <si>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</si>
  <si>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</si>
  <si>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</si>
  <si>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</si>
  <si>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</si>
  <si>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</si>
  <si>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</si>
  <si>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</si>
  <si>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</si>
  <si>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</si>
  <si>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</si>
  <si>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</si>
  <si>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</si>
  <si>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</si>
  <si>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</si>
  <si>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</si>
  <si>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</si>
  <si>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</si>
  <si>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</si>
  <si>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</si>
  <si>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</si>
  <si>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</si>
  <si>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</si>
  <si>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</si>
  <si>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</si>
  <si>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</si>
  <si>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</si>
  <si>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</si>
  <si>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</si>
  <si>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</si>
  <si>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</si>
  <si>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</si>
  <si>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</si>
  <si>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</si>
  <si>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</si>
  <si>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</si>
  <si>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</si>
  <si>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</si>
  <si>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</si>
  <si>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</si>
  <si>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</si>
  <si>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</si>
  <si>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</si>
  <si>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</si>
  <si>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</si>
  <si>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</si>
  <si>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</si>
  <si>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</si>
  <si>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</si>
  <si>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</si>
  <si>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</si>
  <si>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</si>
  <si>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</si>
  <si>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</si>
  <si>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</si>
  <si>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</si>
  <si>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</si>
  <si>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</si>
  <si>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r>
      <t xml:space="preserve">Specialist physicians include certificants of the Royal College of Physicians and Surgeons of Canada and/or the Collège des médecins du Québec (CMQ). Family medicine physicians include general practitioners, </t>
    </r>
    <r>
      <rPr>
        <sz val="11"/>
        <color theme="1"/>
        <rFont val="Arial"/>
        <family val="2"/>
      </rPr>
      <t>as well as family medicine specialists and emergency family medicine specialists who are certificants of the College of Family Physicians of Canada (CFPC), unless noted otherwise.</t>
    </r>
  </si>
  <si>
    <t>1 Family medicine</t>
  </si>
  <si>
    <t xml:space="preserve"> 2.1 Medical specialists</t>
  </si>
  <si>
    <t>2.1.1 Clinical specialists</t>
  </si>
  <si>
    <t>2.1.2 Laboratory specialists</t>
  </si>
  <si>
    <t>2.2 Surgical specialists</t>
  </si>
  <si>
    <t>Column20192</t>
  </si>
  <si>
    <t>Column120192</t>
  </si>
  <si>
    <t>2.3 Medical scientists</t>
  </si>
  <si>
    <t xml:space="preserve"> 2.2 Surgical specialists</t>
  </si>
  <si>
    <t xml:space="preserve"> 2.3 Medical scientists</t>
  </si>
  <si>
    <t>How to cite this document</t>
  </si>
  <si>
    <t>The number of physicians per 100,000 population in the territories includes only those who reside in the territory. If itinerant physicians were also included, this would provide a more comprehensive estimate of the total physician supply. CIHI has been working with the territorial governments to this end.</t>
  </si>
  <si>
    <t xml:space="preserve">Subspecialties are italicized. Note that main specialty totals do not include subspecialty totals. </t>
  </si>
  <si>
    <t xml:space="preserve">1 Family medicine </t>
  </si>
  <si>
    <t>2.1 Medical specialists</t>
  </si>
  <si>
    <t>Family Medicine</t>
  </si>
  <si>
    <t>Clinical Specialists</t>
  </si>
  <si>
    <t>Laboratory Specialists</t>
  </si>
  <si>
    <t>Surgical Specialists</t>
  </si>
  <si>
    <t>Medical Scientists</t>
  </si>
  <si>
    <t>End of worksheet</t>
  </si>
  <si>
    <t>CIHI on Facebook</t>
  </si>
  <si>
    <t>CIHI on LinkedIn</t>
  </si>
  <si>
    <t>CIHI on Instagram</t>
  </si>
  <si>
    <t>CIHI on YouTube</t>
  </si>
  <si>
    <t>† For those physicians for whom date of birth was not available, ages were calculated using year of MD graduation, with age at MD graduation equal to 25 years. Average age calculations exclude physicians where age is unknown and where age is less than 20 or more than 90.</t>
  </si>
  <si>
    <t xml:space="preserve">
Jurisdiction
Health region</t>
  </si>
  <si>
    <t xml:space="preserve">
Map code
Health region</t>
  </si>
  <si>
    <t xml:space="preserve">
Name
Health region</t>
  </si>
  <si>
    <t xml:space="preserve">* For those physicians for whom date of birth was not available, ages were calculated using year of MD graduation, with age at MD graduation equal to 25 years. Average age calculations exclude physicians where age is unknown and where age is less than 20 or more than 90.  </t>
  </si>
  <si>
    <t xml:space="preserve">† Excludes physicians where sex is unknown.  </t>
  </si>
  <si>
    <t xml:space="preserve">‡ Excludes physicians where place of MD graduation is unknown.  </t>
  </si>
  <si>
    <t xml:space="preserve">  Neuroradiology</t>
  </si>
  <si>
    <t xml:space="preserve"> Pediatric radiology</t>
  </si>
  <si>
    <t xml:space="preserve">  Cardiology</t>
  </si>
  <si>
    <t xml:space="preserve">  Clinical immunology and allergy</t>
  </si>
  <si>
    <t xml:space="preserve">  Clinical pharmacology and toxicology</t>
  </si>
  <si>
    <t xml:space="preserve">  Critical care medicine</t>
  </si>
  <si>
    <t xml:space="preserve">  Endocrinology and metabolism</t>
  </si>
  <si>
    <t xml:space="preserve">  Gastroenterology</t>
  </si>
  <si>
    <t xml:space="preserve">  General internal medicine</t>
  </si>
  <si>
    <t xml:space="preserve">  Geriatric medicine</t>
  </si>
  <si>
    <t xml:space="preserve">  Hematology</t>
  </si>
  <si>
    <t xml:space="preserve">  Infectious diseases</t>
  </si>
  <si>
    <t xml:space="preserve">  Medical oncology</t>
  </si>
  <si>
    <t xml:space="preserve">  Nephrology</t>
  </si>
  <si>
    <t xml:space="preserve">  Occupational medicine</t>
  </si>
  <si>
    <t xml:space="preserve">  Palliative medicine</t>
  </si>
  <si>
    <t xml:space="preserve">  Respirology</t>
  </si>
  <si>
    <t xml:space="preserve">  Rheumatology</t>
  </si>
  <si>
    <t xml:space="preserve">  Electroencephalography</t>
  </si>
  <si>
    <t xml:space="preserve">  Adolescent medicine — Pediatrics</t>
  </si>
  <si>
    <t xml:space="preserve">  Cardiology — Pediatrics</t>
  </si>
  <si>
    <t xml:space="preserve">  Child and adolescent psychiatry — Pediatrics</t>
  </si>
  <si>
    <t xml:space="preserve">  Clinical immunology and allergy — Pediatrics</t>
  </si>
  <si>
    <t xml:space="preserve">  Clinical pharmacology and toxicology — Pediatrics</t>
  </si>
  <si>
    <t xml:space="preserve">  Critical care medicine — Pediatrics</t>
  </si>
  <si>
    <t xml:space="preserve">  Developmental — Pediatrics</t>
  </si>
  <si>
    <t xml:space="preserve">  Emergency medicine — Pediatrics</t>
  </si>
  <si>
    <t xml:space="preserve">  Endocrinology and metabolism — Pediatrics</t>
  </si>
  <si>
    <t xml:space="preserve">  Gastroenterology — Pediatrics</t>
  </si>
  <si>
    <t xml:space="preserve">  Hematology/oncology — Pediatrics</t>
  </si>
  <si>
    <t xml:space="preserve">  Infectious diseases — Pediatrics</t>
  </si>
  <si>
    <t xml:space="preserve">  Neonatal — Perinatal medicine</t>
  </si>
  <si>
    <t xml:space="preserve">  Nephrology — Pediatrics</t>
  </si>
  <si>
    <t xml:space="preserve">  Respirology — Pediatrics</t>
  </si>
  <si>
    <t xml:space="preserve">  Rheumatology — Pediatrics</t>
  </si>
  <si>
    <t xml:space="preserve">  Forensic psychiatry</t>
  </si>
  <si>
    <t xml:space="preserve">  Geriatric psychiatry</t>
  </si>
  <si>
    <t xml:space="preserve">  Forensic pathology</t>
  </si>
  <si>
    <t xml:space="preserve">  Colorectal surgery</t>
  </si>
  <si>
    <t xml:space="preserve">  General surgical oncology</t>
  </si>
  <si>
    <t xml:space="preserve">  Pediatric surgery</t>
  </si>
  <si>
    <t xml:space="preserve">  Gynecologic oncology</t>
  </si>
  <si>
    <t xml:space="preserve">  Maternal–fetal medicine</t>
  </si>
  <si>
    <t>Additional resources</t>
  </si>
  <si>
    <r>
      <t>•</t>
    </r>
    <r>
      <rPr>
        <sz val="7"/>
        <rFont val="Times New Roman"/>
        <family val="1"/>
      </rPr>
      <t xml:space="preserve">     </t>
    </r>
    <r>
      <rPr>
        <i/>
        <sz val="11"/>
        <rFont val="Arial"/>
        <family val="2"/>
      </rPr>
      <t xml:space="preserve">Health Workforce in Canada: Overview, 2017 to 2021 — Data Tables </t>
    </r>
    <r>
      <rPr>
        <sz val="11"/>
        <rFont val="Arial"/>
        <family val="2"/>
      </rPr>
      <t>(XLSX)</t>
    </r>
  </si>
  <si>
    <t>2019</t>
  </si>
  <si>
    <t>2020</t>
  </si>
  <si>
    <t>2021</t>
  </si>
  <si>
    <t>2022</t>
  </si>
  <si>
    <t>Erie St. Clair LHIN (former name)</t>
  </si>
  <si>
    <t>South West LHIN (former name)</t>
  </si>
  <si>
    <t>Waterloo Wellington LHIN (former name)</t>
  </si>
  <si>
    <t>Central West LHIN (former name)</t>
  </si>
  <si>
    <t>Mississauga Halton LHIN (former name)</t>
  </si>
  <si>
    <t>Toronto Central LHIN (former name)</t>
  </si>
  <si>
    <t>Central LHIN (former name)</t>
  </si>
  <si>
    <t>Central East LHIN (former name)</t>
  </si>
  <si>
    <t>South East LHIN (former name)</t>
  </si>
  <si>
    <t>Champlain LHIN (former name)</t>
  </si>
  <si>
    <t>North Simcoe Muskoka LHIN (former name)</t>
  </si>
  <si>
    <t>North East LHIN (former name)</t>
  </si>
  <si>
    <t>North West LHIN (former name)</t>
  </si>
  <si>
    <t>Table B  Canada/jurisdiction — Profile</t>
  </si>
  <si>
    <r>
      <t xml:space="preserve">Table B  </t>
    </r>
    <r>
      <rPr>
        <sz val="12"/>
        <color rgb="FF000000"/>
        <rFont val="Arial"/>
        <family val="2"/>
      </rPr>
      <t>Alberta — Profile</t>
    </r>
  </si>
  <si>
    <r>
      <t xml:space="preserve">Table B  </t>
    </r>
    <r>
      <rPr>
        <sz val="12"/>
        <color rgb="FF000000"/>
        <rFont val="Arial"/>
        <family val="2"/>
      </rPr>
      <t>British Columbia — Profile</t>
    </r>
  </si>
  <si>
    <r>
      <t>Table B</t>
    </r>
    <r>
      <rPr>
        <sz val="12"/>
        <color rgb="FF000000"/>
        <rFont val="Arial"/>
        <family val="2"/>
      </rPr>
      <t xml:space="preserve"> </t>
    </r>
    <r>
      <rPr>
        <b/>
        <sz val="12"/>
        <color rgb="FF000000"/>
        <rFont val="Arial"/>
        <family val="2"/>
      </rPr>
      <t xml:space="preserve"> </t>
    </r>
    <r>
      <rPr>
        <sz val="12"/>
        <color rgb="FF000000"/>
        <rFont val="Arial"/>
        <family val="2"/>
      </rPr>
      <t>Canada — Profile</t>
    </r>
  </si>
  <si>
    <r>
      <t xml:space="preserve">Table B  </t>
    </r>
    <r>
      <rPr>
        <sz val="12"/>
        <color rgb="FF000000"/>
        <rFont val="Arial"/>
        <family val="2"/>
      </rPr>
      <t>Manitoba — Profile</t>
    </r>
  </si>
  <si>
    <r>
      <t xml:space="preserve">Table B </t>
    </r>
    <r>
      <rPr>
        <sz val="12"/>
        <color rgb="FF000000"/>
        <rFont val="Arial"/>
        <family val="2"/>
      </rPr>
      <t xml:space="preserve"> New Brunswick — Profile</t>
    </r>
  </si>
  <si>
    <r>
      <t xml:space="preserve">Table B </t>
    </r>
    <r>
      <rPr>
        <sz val="12"/>
        <color rgb="FF000000"/>
        <rFont val="Arial"/>
        <family val="2"/>
      </rPr>
      <t xml:space="preserve"> Newfoundland and Labrador — Profile</t>
    </r>
  </si>
  <si>
    <r>
      <t xml:space="preserve">Table B  </t>
    </r>
    <r>
      <rPr>
        <sz val="12"/>
        <color rgb="FF000000"/>
        <rFont val="Arial"/>
        <family val="2"/>
      </rPr>
      <t>Nova Scotia — Profile</t>
    </r>
  </si>
  <si>
    <r>
      <t xml:space="preserve">Table B  </t>
    </r>
    <r>
      <rPr>
        <sz val="12"/>
        <color rgb="FF000000"/>
        <rFont val="Arial"/>
        <family val="2"/>
      </rPr>
      <t>Northwest Territories — Profile</t>
    </r>
  </si>
  <si>
    <r>
      <t xml:space="preserve">Table B  </t>
    </r>
    <r>
      <rPr>
        <sz val="12"/>
        <color rgb="FF000000"/>
        <rFont val="Arial"/>
        <family val="2"/>
      </rPr>
      <t>Nunavut — Profile</t>
    </r>
  </si>
  <si>
    <r>
      <t xml:space="preserve">Table B  </t>
    </r>
    <r>
      <rPr>
        <sz val="12"/>
        <color rgb="FF000000"/>
        <rFont val="Arial"/>
        <family val="2"/>
      </rPr>
      <t>Ontario — Profile</t>
    </r>
  </si>
  <si>
    <r>
      <t xml:space="preserve">Table B </t>
    </r>
    <r>
      <rPr>
        <sz val="12"/>
        <color rgb="FF000000"/>
        <rFont val="Arial"/>
        <family val="2"/>
      </rPr>
      <t xml:space="preserve"> Prince Edward Island — Profile</t>
    </r>
  </si>
  <si>
    <r>
      <t xml:space="preserve">Table B  </t>
    </r>
    <r>
      <rPr>
        <sz val="12"/>
        <color rgb="FF000000"/>
        <rFont val="Arial"/>
        <family val="2"/>
      </rPr>
      <t>Quebec — Profile</t>
    </r>
  </si>
  <si>
    <r>
      <t>Table B</t>
    </r>
    <r>
      <rPr>
        <sz val="12"/>
        <color rgb="FF000000"/>
        <rFont val="Arial"/>
        <family val="2"/>
      </rPr>
      <t xml:space="preserve">  Saskatchewan — Profile</t>
    </r>
  </si>
  <si>
    <r>
      <t xml:space="preserve">Table B  </t>
    </r>
    <r>
      <rPr>
        <sz val="12"/>
        <color rgb="FF000000"/>
        <rFont val="Arial"/>
        <family val="2"/>
      </rPr>
      <t>Yukon — Profile</t>
    </r>
  </si>
  <si>
    <t>Specialists in Newfoundland and Labrador and Saskatchewan (starting in 2004); Nova Scotia, New Brunswick and the Yukon (starting in 2007); Prince Edward Island (starting in 2009); Quebec (from 2009 to 2018); and Alberta (starting in 2010) also include non-certified specialist physicians who are licensed but who are not certified as specialists in their specialty of practice by the Royal College and/or the CMQ (see Methodology Notes for details).</t>
  </si>
  <si>
    <t>Hamilton Niagara Haldimand Brant LHIN (former name)</t>
  </si>
  <si>
    <t>2022 to 2023</t>
  </si>
  <si>
    <t>2019 to 2023</t>
  </si>
  <si>
    <t>Far North Zone</t>
  </si>
  <si>
    <t>North Central West Zone</t>
  </si>
  <si>
    <t>North Central East Zone</t>
  </si>
  <si>
    <t>Saskatoon Zone</t>
  </si>
  <si>
    <t>South West Zone</t>
  </si>
  <si>
    <t>South East Zone</t>
  </si>
  <si>
    <t>Regina Zone</t>
  </si>
  <si>
    <r>
      <rPr>
        <b/>
        <sz val="12"/>
        <rFont val="Arial"/>
        <family val="2"/>
      </rPr>
      <t>Table 0</t>
    </r>
    <r>
      <rPr>
        <sz val="12"/>
        <rFont val="Arial"/>
        <family val="2"/>
      </rPr>
      <t xml:space="preserve">  Physician supply, by jurisdiction, Canada, 2019 to 2023</t>
    </r>
  </si>
  <si>
    <t>Since 2019, specialists in Quebec have not included non-certified specialist physicians who are licensed but who are not certified as specialists in their specialty of practice by the Royal College and/or the CMQ. This data is no longer available to CIHI.</t>
  </si>
  <si>
    <r>
      <t xml:space="preserve">End of worksheet (back to </t>
    </r>
    <r>
      <rPr>
        <u/>
        <sz val="9"/>
        <color rgb="FF0070C0"/>
        <rFont val="Arial"/>
        <family val="2"/>
      </rPr>
      <t>Table of contents</t>
    </r>
    <r>
      <rPr>
        <sz val="9"/>
        <rFont val="Arial"/>
        <family val="2"/>
      </rPr>
      <t>)</t>
    </r>
  </si>
  <si>
    <r>
      <t xml:space="preserve">End of workbook (back to </t>
    </r>
    <r>
      <rPr>
        <u/>
        <sz val="9"/>
        <color rgb="FF0070C0"/>
        <rFont val="Arial"/>
        <family val="2"/>
      </rPr>
      <t>Table of contents</t>
    </r>
    <r>
      <rPr>
        <sz val="9"/>
        <rFont val="Arial"/>
        <family val="2"/>
      </rPr>
      <t>)</t>
    </r>
  </si>
  <si>
    <t>CIHI on X</t>
  </si>
  <si>
    <t>Contact information</t>
  </si>
  <si>
    <r>
      <t xml:space="preserve">End of worksheet (go to </t>
    </r>
    <r>
      <rPr>
        <u/>
        <sz val="10"/>
        <color rgb="FF0070C0"/>
        <rFont val="Arial"/>
        <family val="2"/>
      </rPr>
      <t>Table of contents</t>
    </r>
    <r>
      <rPr>
        <sz val="10"/>
        <rFont val="Arial"/>
        <family val="2"/>
      </rPr>
      <t>)</t>
    </r>
  </si>
  <si>
    <t>2023</t>
  </si>
  <si>
    <t>Prairie Mountain Health Region</t>
  </si>
  <si>
    <t>Interlake–Eastern Health Region</t>
  </si>
  <si>
    <t>Southern Health Region</t>
  </si>
  <si>
    <t>257  to  260</t>
  </si>
  <si>
    <t>207  to  215</t>
  </si>
  <si>
    <t>269  to  261</t>
  </si>
  <si>
    <t>247  to  265</t>
  </si>
  <si>
    <t>253  to  260</t>
  </si>
  <si>
    <t>234  to  226</t>
  </si>
  <si>
    <t>217  to  219</t>
  </si>
  <si>
    <t>213  to  221</t>
  </si>
  <si>
    <t>257  to  240</t>
  </si>
  <si>
    <t>250  to  272</t>
  </si>
  <si>
    <t>192  to  205</t>
  </si>
  <si>
    <t>99  to  131</t>
  </si>
  <si>
    <t>54  to  71</t>
  </si>
  <si>
    <t>243  to  243</t>
  </si>
  <si>
    <t>131  to  124</t>
  </si>
  <si>
    <t>113  to  118</t>
  </si>
  <si>
    <t>133  to  121</t>
  </si>
  <si>
    <t>136  to  141</t>
  </si>
  <si>
    <t>127  to  130</t>
  </si>
  <si>
    <t>116  to  110</t>
  </si>
  <si>
    <t>109  to  107</t>
  </si>
  <si>
    <t>117  to  118</t>
  </si>
  <si>
    <t>129  to  116</t>
  </si>
  <si>
    <t>131  to  138</t>
  </si>
  <si>
    <t>163  to  167</t>
  </si>
  <si>
    <t>83  to  102</t>
  </si>
  <si>
    <t>44  to  61</t>
  </si>
  <si>
    <t>123  to  120</t>
  </si>
  <si>
    <t>126  to  136</t>
  </si>
  <si>
    <t>94  to  97</t>
  </si>
  <si>
    <t>136  to  140</t>
  </si>
  <si>
    <t>111  to  124</t>
  </si>
  <si>
    <t>126  to  130</t>
  </si>
  <si>
    <t>118  to  116</t>
  </si>
  <si>
    <t>109  to  112</t>
  </si>
  <si>
    <t>96  to  103</t>
  </si>
  <si>
    <t>129  to  124</t>
  </si>
  <si>
    <t>119  to  134</t>
  </si>
  <si>
    <t>29  to  38</t>
  </si>
  <si>
    <t>16  to  29</t>
  </si>
  <si>
    <t>10  to  10</t>
  </si>
  <si>
    <t>120  to  123</t>
  </si>
  <si>
    <t>Place of MD graduation/
years since MD graduation</t>
  </si>
  <si>
    <t xml:space="preserve">11–15 </t>
  </si>
  <si>
    <t xml:space="preserve">16–20 </t>
  </si>
  <si>
    <t xml:space="preserve">21–25 </t>
  </si>
  <si>
    <t xml:space="preserve">31–35 </t>
  </si>
  <si>
    <t>Physician type/
Years since MD graduation</t>
  </si>
  <si>
    <t xml:space="preserve">Family medicine </t>
  </si>
  <si>
    <t>Counts</t>
  </si>
  <si>
    <t>Canadian trained</t>
  </si>
  <si>
    <t>Foreign trained</t>
  </si>
  <si>
    <t>3.0 All physicians</t>
  </si>
  <si>
    <t>Percentage distribution*</t>
  </si>
  <si>
    <t>* Excludes physicians where place of MD graduation is unknown.</t>
  </si>
  <si>
    <t>Université de Montréal</t>
  </si>
  <si>
    <t>University of Toronto</t>
  </si>
  <si>
    <t>University of British Columbia</t>
  </si>
  <si>
    <t>Université Laval</t>
  </si>
  <si>
    <t>McMaster University</t>
  </si>
  <si>
    <t>Université de Sherbrooke</t>
  </si>
  <si>
    <t>University of Alberta</t>
  </si>
  <si>
    <t>University of Western Ontario</t>
  </si>
  <si>
    <t>University of Ottawa</t>
  </si>
  <si>
    <t>Dalhousie University</t>
  </si>
  <si>
    <t>University of Calgary</t>
  </si>
  <si>
    <t>University of Manitoba</t>
  </si>
  <si>
    <t>McGill University</t>
  </si>
  <si>
    <t>Queen's University</t>
  </si>
  <si>
    <t>University of Saskatchewan</t>
  </si>
  <si>
    <t>Memorial University</t>
  </si>
  <si>
    <t>Northern Ontario School of Medicine</t>
  </si>
  <si>
    <t>Excludes physicians where university of MD graduation is unknown.</t>
  </si>
  <si>
    <t>South Africa</t>
  </si>
  <si>
    <t>United Kingdom</t>
  </si>
  <si>
    <t>India</t>
  </si>
  <si>
    <t>Ireland</t>
  </si>
  <si>
    <t>Nigeria</t>
  </si>
  <si>
    <t>Egypt</t>
  </si>
  <si>
    <t>Pakistan</t>
  </si>
  <si>
    <t>United States</t>
  </si>
  <si>
    <t>Iran</t>
  </si>
  <si>
    <t>Netherlands Antilles</t>
  </si>
  <si>
    <t>Percentage of foreign-trained graduates represented by the top 10 countries*</t>
  </si>
  <si>
    <t>Australia</t>
  </si>
  <si>
    <t>* Percentage of foreign-trained graduates represented by top 10 countries equals the sum of the physicians represented by the top 10 countries divided by the total number of foreign-trained graduates in the jurisdiction.</t>
  </si>
  <si>
    <t>Number by year</t>
  </si>
  <si>
    <t>n/a</t>
  </si>
  <si>
    <t>Percentage change by year</t>
  </si>
  <si>
    <t>Alberta and Yukon data in 2000 does not reflect the annual update from the College of Physicians and Surgeons of Alberta and the Government of Yukon (see Methodology Notes for details).</t>
  </si>
  <si>
    <t>Ontario data in 2002 does not reflect 4 of 12 monthly updates (September to December 2002) from the College of Physicians and Surgeons of Ontario (see Methodology Notes for details).</t>
  </si>
  <si>
    <t>Quebec data in 2003 does not reflect the annual update from the Collège des médecins du Québec (see Methodology Notes for details).</t>
  </si>
  <si>
    <t>British Columbia data in 2004 does not reflect the annual update from the College of Physicians and Surgeons of British Columbia (see Methodology Notes for details).</t>
  </si>
  <si>
    <t>As of December 1999, Scott’s Directories did not collect Nunavut-specific data, and Nunavut physicians were included in the counts of physicians residing in the Northwest Territories. However, for the purposes of the current publication, 1999 Nunavut data was generated using postal codes and all analyses reflect distinct physician data for Nunavut and the Northwest Territories from 1999 onward.</t>
  </si>
  <si>
    <t>Quebec data in 2003 does not reflect the annual update from the Collège des médecins du Québec (see Methodology Notes for details).</t>
  </si>
  <si>
    <t>Census 
estimate type</t>
  </si>
  <si>
    <t>ID</t>
  </si>
  <si>
    <t>PD</t>
  </si>
  <si>
    <t>PR</t>
  </si>
  <si>
    <t>PP</t>
  </si>
  <si>
    <t xml:space="preserve">All population figures are as of July 1 of the given year. </t>
  </si>
  <si>
    <t>ID: Final intercensal estimates.</t>
  </si>
  <si>
    <t>PD: Final postcensal estimates.</t>
  </si>
  <si>
    <t>PR: Updated postcensal estimates.</t>
  </si>
  <si>
    <t>PP: Preliminary postcensal estimates.</t>
  </si>
  <si>
    <t>§</t>
  </si>
  <si>
    <t>Table 3.0  Physicians per 100,000 population, by specialty and jurisdiction, Canada, 2023</t>
  </si>
  <si>
    <t>Table 4.0  Physicians, by specialty and years since MD graduation, Canada, 2023</t>
  </si>
  <si>
    <t>Table 5.0  Physician graduates of Canadian medical schools, by specialty and jurisdiction, 2023</t>
  </si>
  <si>
    <t>Table 5.1  Physician graduates of foreign medical schools, by specialty and jurisdiction, Canada, 2023</t>
  </si>
  <si>
    <t>Table 6.0  Physicians, by physician type, years since MD graduation and jurisdiction, Canada, 2023</t>
  </si>
  <si>
    <t>Table 7.0  Physicians, by years since and place of MD graduation, and percentage distribution, by place of MD graduation, 2023</t>
  </si>
  <si>
    <t>Table 7.1  Physicians, by years since and place of MD graduation, and percentage distribution, by years since MD graduation, 2023</t>
  </si>
  <si>
    <t>Table 9.0  Family medicine physicians migrating between Canadian jurisdictions who were in Canada on both December 31, 2022, and December 31, 2023</t>
  </si>
  <si>
    <t>hwi@cihi.ca</t>
  </si>
  <si>
    <t xml:space="preserve">Methodology notes                                    </t>
  </si>
  <si>
    <t xml:space="preserve">The collection and reporting of health human resources (HHR) data assists decision-makers in the planning and distribution of health care providers. </t>
  </si>
  <si>
    <t>• Health workforce in Canada: In focus (digital report)</t>
  </si>
  <si>
    <t>Eastern Zone</t>
  </si>
  <si>
    <t>Northern Zone</t>
  </si>
  <si>
    <t>Western Zone</t>
  </si>
  <si>
    <r>
      <rPr>
        <i/>
        <sz val="9"/>
        <color theme="1"/>
        <rFont val="Arial"/>
        <family val="2"/>
      </rPr>
      <t>Specialists</t>
    </r>
    <r>
      <rPr>
        <sz val="9"/>
        <color theme="1"/>
        <rFont val="Arial"/>
        <family val="2"/>
      </rPr>
      <t xml:space="preserve"> includes all specialties and subspecialties except family medicine and emergency family medicine.</t>
    </r>
  </si>
  <si>
    <t>2 Specialists</t>
  </si>
  <si>
    <r>
      <rPr>
        <i/>
        <sz val="9"/>
        <rFont val="Arial"/>
        <family val="2"/>
      </rPr>
      <t>Specialists</t>
    </r>
    <r>
      <rPr>
        <sz val="9"/>
        <rFont val="Arial"/>
        <family val="2"/>
      </rPr>
      <t xml:space="preserve"> includes all specialties and subspecialties except family medicine and emergency family medicine.</t>
    </r>
  </si>
  <si>
    <t>2.0 Specialists</t>
  </si>
  <si>
    <r>
      <rPr>
        <b/>
        <sz val="11"/>
        <rFont val="Arial"/>
        <family val="2"/>
      </rPr>
      <t xml:space="preserve">Instructions: </t>
    </r>
    <r>
      <rPr>
        <sz val="11"/>
        <rFont val="Arial"/>
        <family val="2"/>
      </rPr>
      <t>Select a jurisdiction from the drop-down list in cell B3. Table cells will automatically populate based on the selection made in the selection box.</t>
    </r>
  </si>
  <si>
    <r>
      <rPr>
        <sz val="11"/>
        <rFont val="Arial"/>
        <family val="2"/>
      </rPr>
      <t xml:space="preserve">The following companion products are available on </t>
    </r>
    <r>
      <rPr>
        <u/>
        <sz val="11"/>
        <color rgb="FF0070C0"/>
        <rFont val="Arial"/>
        <family val="2"/>
      </rPr>
      <t>CIHI’s website</t>
    </r>
    <r>
      <rPr>
        <sz val="11"/>
        <color rgb="FF0070C0"/>
        <rFont val="Arial"/>
        <family val="2"/>
      </rPr>
      <t>:</t>
    </r>
    <r>
      <rPr>
        <u/>
        <sz val="11"/>
        <color rgb="FF0070C0"/>
        <rFont val="Arial"/>
        <family val="2"/>
      </rPr>
      <t xml:space="preserve">
</t>
    </r>
  </si>
  <si>
    <r>
      <rPr>
        <sz val="11"/>
        <rFont val="Arial"/>
        <family val="2"/>
      </rPr>
      <t xml:space="preserve">Physician and other health workforce products are available on </t>
    </r>
    <r>
      <rPr>
        <u/>
        <sz val="11"/>
        <color rgb="FF0070C0"/>
        <rFont val="Arial"/>
        <family val="2"/>
      </rPr>
      <t>CIHI’s website</t>
    </r>
    <r>
      <rPr>
        <sz val="11"/>
        <rFont val="Arial"/>
        <family val="2"/>
      </rPr>
      <t>:</t>
    </r>
  </si>
  <si>
    <t>This workbook has 35 worksheets, including this instructions page, a table of contents on tab 2, and 31 data table worksheets beginning on tab 3. Notes and sources can be found after each table in column A. Methodology notes can be found on tab 34. Contact information can be found on tab 35.</t>
  </si>
  <si>
    <r>
      <rPr>
        <b/>
        <sz val="14"/>
        <color theme="1"/>
        <rFont val="Arial"/>
        <family val="2"/>
      </rPr>
      <t>Instructions</t>
    </r>
    <r>
      <rPr>
        <b/>
        <sz val="10"/>
        <color theme="1"/>
        <rFont val="Arial"/>
        <family val="2"/>
      </rPr>
      <t xml:space="preserve"> </t>
    </r>
    <r>
      <rPr>
        <sz val="10"/>
        <color theme="1"/>
        <rFont val="Arial"/>
        <family val="2"/>
      </rPr>
      <t xml:space="preserve">
The following Unicode symbols are used in this workbook (these symbols may need to be enabled if using screen reading software):
em dash (—) to represent no data
asterisk (*)
dagger (†)
double dagger (‡)
section sign (§)
</t>
    </r>
  </si>
  <si>
    <t>Supply, Distribution and Migration of Physicians in Canada, 2023 — Data Tables</t>
  </si>
  <si>
    <r>
      <t xml:space="preserve">• </t>
    </r>
    <r>
      <rPr>
        <i/>
        <sz val="11"/>
        <color theme="1"/>
        <rFont val="Arial"/>
        <family val="2"/>
      </rPr>
      <t>A profile of physicians in Canada, 2023</t>
    </r>
    <r>
      <rPr>
        <sz val="11"/>
        <color theme="1"/>
        <rFont val="Arial"/>
        <family val="2"/>
      </rPr>
      <t xml:space="preserve"> (infographic)</t>
    </r>
  </si>
  <si>
    <r>
      <t xml:space="preserve">• </t>
    </r>
    <r>
      <rPr>
        <i/>
        <sz val="11"/>
        <color theme="1"/>
        <rFont val="Arial"/>
        <family val="2"/>
      </rPr>
      <t>Supply, Distribution and Migration of Physicians in Canada, 2023 (methodology notes, historical data tables)</t>
    </r>
  </si>
  <si>
    <r>
      <t xml:space="preserve">• </t>
    </r>
    <r>
      <rPr>
        <i/>
        <sz val="11"/>
        <color theme="1"/>
        <rFont val="Arial"/>
        <family val="2"/>
      </rPr>
      <t xml:space="preserve">National Physician Database, 2022–2023 </t>
    </r>
    <r>
      <rPr>
        <sz val="11"/>
        <color theme="1"/>
        <rFont val="Arial"/>
        <family val="2"/>
      </rPr>
      <t>(payments and utilization data tables, historical payments and utilization data tables, methodology notes)</t>
    </r>
  </si>
  <si>
    <r>
      <t xml:space="preserve">• </t>
    </r>
    <r>
      <rPr>
        <i/>
        <sz val="11"/>
        <color theme="1"/>
        <rFont val="Arial"/>
        <family val="2"/>
      </rPr>
      <t xml:space="preserve">Nursing in Canada, 2023 </t>
    </r>
    <r>
      <rPr>
        <sz val="11"/>
        <color theme="1"/>
        <rFont val="Arial"/>
        <family val="2"/>
      </rPr>
      <t>(data tables, methodology notes) </t>
    </r>
  </si>
  <si>
    <r>
      <t xml:space="preserve">• </t>
    </r>
    <r>
      <rPr>
        <i/>
        <sz val="11"/>
        <color theme="1"/>
        <rFont val="Arial"/>
        <family val="2"/>
      </rPr>
      <t xml:space="preserve">Occupational Therapists in Canada, 2023 </t>
    </r>
    <r>
      <rPr>
        <sz val="11"/>
        <color theme="1"/>
        <rFont val="Arial"/>
        <family val="2"/>
      </rPr>
      <t>(data tables, methodology notes) </t>
    </r>
  </si>
  <si>
    <r>
      <t xml:space="preserve">• </t>
    </r>
    <r>
      <rPr>
        <i/>
        <sz val="11"/>
        <color theme="1"/>
        <rFont val="Arial"/>
        <family val="2"/>
      </rPr>
      <t xml:space="preserve">Pharmacists in Canada, 2023 </t>
    </r>
    <r>
      <rPr>
        <sz val="11"/>
        <color theme="1"/>
        <rFont val="Arial"/>
        <family val="2"/>
      </rPr>
      <t>(data tables, methodology notes) </t>
    </r>
  </si>
  <si>
    <r>
      <t xml:space="preserve">• </t>
    </r>
    <r>
      <rPr>
        <i/>
        <sz val="11"/>
        <color theme="1"/>
        <rFont val="Arial"/>
        <family val="2"/>
      </rPr>
      <t xml:space="preserve">Physiotherapists in Canada, 2023 </t>
    </r>
    <r>
      <rPr>
        <sz val="11"/>
        <color theme="1"/>
        <rFont val="Arial"/>
        <family val="2"/>
      </rPr>
      <t>(data tables, methodology notes)</t>
    </r>
  </si>
  <si>
    <r>
      <t>•</t>
    </r>
    <r>
      <rPr>
        <i/>
        <sz val="7"/>
        <color theme="1"/>
        <rFont val="Times New Roman"/>
        <family val="1"/>
      </rPr>
      <t> </t>
    </r>
    <r>
      <rPr>
        <i/>
        <sz val="11"/>
        <color theme="1"/>
        <rFont val="Arial"/>
        <family val="2"/>
      </rPr>
      <t xml:space="preserve">Personal Support Workers in Alberta, 2023 </t>
    </r>
    <r>
      <rPr>
        <sz val="11"/>
        <color theme="1"/>
        <rFont val="Arial"/>
        <family val="2"/>
      </rPr>
      <t>(data tables, methodology notes)</t>
    </r>
  </si>
  <si>
    <r>
      <t xml:space="preserve">• </t>
    </r>
    <r>
      <rPr>
        <i/>
        <sz val="11"/>
        <color theme="1"/>
        <rFont val="Arial"/>
        <family val="2"/>
      </rPr>
      <t>Health Workforce in Canada, 2022 — Quick Stats</t>
    </r>
    <r>
      <rPr>
        <sz val="11"/>
        <color theme="1"/>
        <rFont val="Arial"/>
        <family val="2"/>
      </rPr>
      <t xml:space="preserve"> (interactive data tables)</t>
    </r>
  </si>
  <si>
    <r>
      <t>•</t>
    </r>
    <r>
      <rPr>
        <sz val="7"/>
        <color theme="1"/>
        <rFont val="Times New Roman"/>
        <family val="1"/>
      </rPr>
      <t> </t>
    </r>
    <r>
      <rPr>
        <i/>
        <sz val="11"/>
        <color theme="1"/>
        <rFont val="Arial"/>
        <family val="2"/>
      </rPr>
      <t>Health Workforce in Canada: Overview, 2017 to 2021</t>
    </r>
    <r>
      <rPr>
        <sz val="11"/>
        <color theme="1"/>
        <rFont val="Arial"/>
        <family val="2"/>
      </rPr>
      <t xml:space="preserve"> (data tables, methodology notes)</t>
    </r>
  </si>
  <si>
    <r>
      <t xml:space="preserve">Canadian Institute for Health Information. </t>
    </r>
    <r>
      <rPr>
        <i/>
        <sz val="11"/>
        <color theme="1"/>
        <rFont val="Arial"/>
        <family val="2"/>
      </rPr>
      <t>Supply, Distribution and Migration of Physicians in Canada, 2023 — Data Tables</t>
    </r>
    <r>
      <rPr>
        <sz val="11"/>
        <color theme="1"/>
        <rFont val="Arial"/>
        <family val="2"/>
      </rPr>
      <t>. Ottawa, ON: CIHI; 2024.</t>
    </r>
  </si>
  <si>
    <t>Table A  Summary findings, by jurisdiction, Canada, 2019 to 2023</t>
  </si>
  <si>
    <t>Table C  Profile of family medicine physicians and specialists by health region and jurisdiction, Canada, 2019 and 2023</t>
  </si>
  <si>
    <t>Table 1.0  Physicians, by specialty, subspecialty and jurisdiction, Canada, 2023</t>
  </si>
  <si>
    <t>Table 1.1  Male physicians, by specialty, subspecialty and jurisdiction, Canada, 2023</t>
  </si>
  <si>
    <t>Table 1.2  Female physicians, by specialty, subspecialty and jurisdiction, Canada, 2023</t>
  </si>
  <si>
    <t>Table 2.0  Physicians, by sex, jurisdiction and age group, 2023</t>
  </si>
  <si>
    <t>Table 2.1  Family medicine physicians, by sex, jurisdiction and age group, 2023</t>
  </si>
  <si>
    <t>Table 2.2  Specialist physicians, by sex, jurisdiction and age group, 2023</t>
  </si>
  <si>
    <t>Table 8.0  Physicians migrating between Canadian jurisdictions who were in Canada on both December 31, 2022, and December 31, 2023</t>
  </si>
  <si>
    <t>Table 10.0  Specialists migrating between Canadian jurisdictions who were in Canada on both December 31, 2022, and December 31, 2023</t>
  </si>
  <si>
    <t>Table 11.0  Physicians who moved between Canadian jurisdictions, by type of physician, sex and jurisdiction on December 31, 2023</t>
  </si>
  <si>
    <t>Table 12.0  Physicians who moved between Canadian jurisdictions, by place of MD graduation, years since MD graduation and jurisdiction on December 31, 2023</t>
  </si>
  <si>
    <t>Table 13.0  Physicians who moved abroad, by specialty and jurisdiction, Canada, 2023</t>
  </si>
  <si>
    <t>Table 14.0  Physicians who moved abroad, graduates of Canadian medical schools, by specialty and jurisdiction, 2023</t>
  </si>
  <si>
    <t>Table 14.1  Physicians who moved abroad, graduates of foreign medical schools, by specialty and jurisdiction, Canada, 2023</t>
  </si>
  <si>
    <t>Table 15.0  Physicians who moved abroad, by physician type, years since MD graduation and jurisdiction, Canada, 2023</t>
  </si>
  <si>
    <t>Table 16.0  Physicians who returned from abroad, by specialty and jurisdiction, Canada, 2023</t>
  </si>
  <si>
    <t>Table 17.0  Physicians who returned from abroad, graduates of Canadian medical schools, by specialty and jurisdiction, 2023</t>
  </si>
  <si>
    <t>Table 17.1  Physicians who returned from abroad, graduates of foreign medical schools, by specialty and jurisdiction, Canada, 2023</t>
  </si>
  <si>
    <t>Table 18.0  Physicians who returned from abroad, by physician type, years since MD graduation and jurisdiction on December 31, 2023, Canada</t>
  </si>
  <si>
    <t>Table 19.0  Number and percentage of physicians, by physician type, place of MD graduation and jurisdiction, Canada, 2023</t>
  </si>
  <si>
    <t>Table 20.0  Universities of MD graduation for Canadian-trained physicians within each jurisdiction, by physician type, 2023</t>
  </si>
  <si>
    <t>Table 21.0  Top 10 countries of MD graduation for foreign-trained physicians within each jurisdiction, by physician type, Canada, 2023</t>
  </si>
  <si>
    <t>Table 22.0  Number and percentage change for total physicians, by jurisdiction, Canada, 1971 to 2023</t>
  </si>
  <si>
    <t>Table 22.1  Number and percentage change for family medicine physicians, by jurisdiction, Canada, 1971 to 2023</t>
  </si>
  <si>
    <t>Table 22.2  Number and percentage change for specialists, by jurisdiction, Canada, 1971 to 2023</t>
  </si>
  <si>
    <t>Table 23.0  Number and percentage change of total physicians per 100,000 population, by jurisdiction, Canada, 1971 to 2023</t>
  </si>
  <si>
    <t>Table 23.1  Number and percentage change of family medicine physicians per 100,000 population, by jurisdiction, Canada, 1971 to 2023</t>
  </si>
  <si>
    <t>Table 23.2  Number and percentage change of specialists per 100,000 population, by jurisdiction, Canada, 1971 to 2023</t>
  </si>
  <si>
    <t>Table A1  Statistics Canada population estimates for Canada, the provinces and territories, 1971 to 2023 (in thousands)</t>
  </si>
  <si>
    <t>This tab provides profile data by specialty and jurisdiction from 2019 to 2023. The table will populate information based on your selection in cell B3. The table begins at cell A5. The notes and sources begin in cell A59.</t>
  </si>
  <si>
    <r>
      <t xml:space="preserve">Table C  </t>
    </r>
    <r>
      <rPr>
        <sz val="12"/>
        <color theme="1"/>
        <rFont val="Arial"/>
        <family val="2"/>
      </rPr>
      <t>Profile of family medicine physicians and specialists by health region and jurisdiction, Canada, 2019 and 2023</t>
    </r>
  </si>
  <si>
    <t>There are 3 tables on this tab. Table 1.0 is called Physicians, by specialty, subspecialty and jurisdiction, Canada, 2023. It begins at cell A3. Table 1.1 is called Male physicians, by specialty, subspecialty and jurisdiction, Canada, 2023. It begins at cell A88. Table 1.2 is called Female physicians, by specialty, subspecialty and jurisdiction, Canada, 2023. It begins at cell A173. The notes and source begin in cell A257.</t>
  </si>
  <si>
    <t>There are 3 tables on this tab. Table 2.0 is called Physicians, by sex, jurisdiction and age group, Canada, 2023. It begins at cell A3. Table 2.1 is called Family medicine physicians, by sex, jurisdiction and age group, Canada, 2023. It begins at cell A49. Table 2.2 is called Specialist physicians, by sex, jurisdiction and age group, Canada, 2023. It begins at cell A95. The notes and source begin in cell A140.</t>
  </si>
  <si>
    <r>
      <rPr>
        <b/>
        <sz val="12"/>
        <color theme="1"/>
        <rFont val="Arial"/>
        <family val="2"/>
      </rPr>
      <t>Table 2.0</t>
    </r>
    <r>
      <rPr>
        <sz val="12"/>
        <color theme="1"/>
        <rFont val="Arial"/>
        <family val="2"/>
      </rPr>
      <t xml:space="preserve">  Physicians, by sex, jurisdiction and age group, Canada, 2023</t>
    </r>
  </si>
  <si>
    <r>
      <rPr>
        <b/>
        <sz val="12"/>
        <color theme="1"/>
        <rFont val="Arial"/>
        <family val="2"/>
      </rPr>
      <t>Table 1.0</t>
    </r>
    <r>
      <rPr>
        <sz val="12"/>
        <color theme="1"/>
        <rFont val="Arial"/>
        <family val="2"/>
      </rPr>
      <t xml:space="preserve">  Physicians, by specialty, subspecialty and jurisdiction, Canada, 2023</t>
    </r>
  </si>
  <si>
    <r>
      <rPr>
        <b/>
        <sz val="12"/>
        <color theme="1"/>
        <rFont val="Arial"/>
        <family val="2"/>
      </rPr>
      <t>Table 3.0</t>
    </r>
    <r>
      <rPr>
        <sz val="12"/>
        <color theme="1"/>
        <rFont val="Arial"/>
        <family val="2"/>
      </rPr>
      <t xml:space="preserve">  Physicians per 100,000 population, by specialty and jurisdiction, Canada, 2023</t>
    </r>
  </si>
  <si>
    <r>
      <rPr>
        <b/>
        <sz val="12"/>
        <color theme="1"/>
        <rFont val="Arial"/>
        <family val="2"/>
      </rPr>
      <t>Table 4.0</t>
    </r>
    <r>
      <rPr>
        <sz val="12"/>
        <color theme="1"/>
        <rFont val="Arial"/>
        <family val="2"/>
      </rPr>
      <t xml:space="preserve">  Physicians, by specialty and years since MD graduation, Canada, 2023</t>
    </r>
  </si>
  <si>
    <t>There are 2 tables on this tab. Table 5.0 is called Physician graduates of Canadian medical schools, by specialty and jurisdiction, 2023. It begins at cell A3. Table 5.1 is called Physician graduates of foreign medical schools, by specialty and jurisdiction, Canada, 2023. It begins at cell A42. The notes and source begin in cell A80.</t>
  </si>
  <si>
    <r>
      <rPr>
        <b/>
        <sz val="12"/>
        <color theme="1"/>
        <rFont val="Arial"/>
        <family val="2"/>
      </rPr>
      <t>Table 5.0</t>
    </r>
    <r>
      <rPr>
        <sz val="12"/>
        <color theme="1"/>
        <rFont val="Arial"/>
        <family val="2"/>
      </rPr>
      <t xml:space="preserve">  Physician graduates of Canadian medical schools, by specialty and jurisdiction, 2023</t>
    </r>
  </si>
  <si>
    <t xml:space="preserve">There are 2 tables on this tab. Table 7.0 is called Physicians, by years since and place of MD graduation, and percentage distribution, by place of MD graduation, 2023. It begins at cell A3. Table 7.1 is called Physicians, by years since and place of MD graduation, and percentage distribution, by years since MD graduation, 2023. It begins at cell A16. The source is in cell A28. </t>
  </si>
  <si>
    <r>
      <rPr>
        <b/>
        <sz val="12"/>
        <color theme="1"/>
        <rFont val="Arial"/>
        <family val="2"/>
      </rPr>
      <t xml:space="preserve">Table 8.0 </t>
    </r>
    <r>
      <rPr>
        <sz val="12"/>
        <color theme="1"/>
        <rFont val="Arial"/>
        <family val="2"/>
      </rPr>
      <t xml:space="preserve"> Physicians migrating between Canadian jurisdictions who were in Canada on both December 31, 2022, and December 31, 2023</t>
    </r>
  </si>
  <si>
    <r>
      <rPr>
        <b/>
        <sz val="12"/>
        <color theme="1"/>
        <rFont val="Arial"/>
        <family val="2"/>
      </rPr>
      <t>Table 7.0</t>
    </r>
    <r>
      <rPr>
        <sz val="12"/>
        <color theme="1"/>
        <rFont val="Arial"/>
        <family val="2"/>
      </rPr>
      <t xml:space="preserve">  Physicians, by years since and place of MD graduation, and percentage distribution, by place of MD graduation, 2023</t>
    </r>
  </si>
  <si>
    <r>
      <rPr>
        <b/>
        <sz val="12"/>
        <color theme="1"/>
        <rFont val="Arial"/>
        <family val="2"/>
      </rPr>
      <t>Table 6.0</t>
    </r>
    <r>
      <rPr>
        <sz val="12"/>
        <color theme="1"/>
        <rFont val="Arial"/>
        <family val="2"/>
      </rPr>
      <t xml:space="preserve">  Physicians, by physician type, years since MD graduation and jurisdiction, Canada, 2023</t>
    </r>
  </si>
  <si>
    <r>
      <rPr>
        <b/>
        <sz val="12"/>
        <color theme="1"/>
        <rFont val="Arial"/>
        <family val="2"/>
      </rPr>
      <t xml:space="preserve">Table 9.0 </t>
    </r>
    <r>
      <rPr>
        <sz val="12"/>
        <color theme="1"/>
        <rFont val="Arial"/>
        <family val="2"/>
      </rPr>
      <t xml:space="preserve"> Family medicine physicians migrating between Canadian jurisdictions who were in Canada on both December 31, 2022, and December 31, 2023</t>
    </r>
  </si>
  <si>
    <r>
      <rPr>
        <b/>
        <sz val="12"/>
        <color theme="1"/>
        <rFont val="Arial"/>
        <family val="2"/>
      </rPr>
      <t>Table 10.0</t>
    </r>
    <r>
      <rPr>
        <sz val="12"/>
        <color theme="1"/>
        <rFont val="Arial"/>
        <family val="2"/>
      </rPr>
      <t xml:space="preserve">  Specialists migrating between Canadian jurisdictions who were in Canada on both December 31, 2022, and December 31, 2023</t>
    </r>
  </si>
  <si>
    <r>
      <rPr>
        <b/>
        <sz val="12"/>
        <color theme="1"/>
        <rFont val="Arial"/>
        <family val="2"/>
      </rPr>
      <t>Table 11.0</t>
    </r>
    <r>
      <rPr>
        <sz val="12"/>
        <color theme="1"/>
        <rFont val="Arial"/>
        <family val="2"/>
      </rPr>
      <t xml:space="preserve">  Physicians who moved between Canadian jurisdictions, by type of physician, sex and jurisdiction on December 31, 2023</t>
    </r>
  </si>
  <si>
    <r>
      <rPr>
        <b/>
        <sz val="12"/>
        <color theme="1"/>
        <rFont val="Arial"/>
        <family val="2"/>
      </rPr>
      <t>Table 12.0</t>
    </r>
    <r>
      <rPr>
        <sz val="12"/>
        <color theme="1"/>
        <rFont val="Arial"/>
        <family val="2"/>
      </rPr>
      <t xml:space="preserve">  Physicians who moved between Canadian jurisdictions, by place of MD graduation, years since MD graduation and jurisdiction on December 31, 2023</t>
    </r>
  </si>
  <si>
    <r>
      <rPr>
        <b/>
        <sz val="12"/>
        <color theme="1"/>
        <rFont val="Arial"/>
        <family val="2"/>
      </rPr>
      <t>Table 13.0</t>
    </r>
    <r>
      <rPr>
        <sz val="12"/>
        <color theme="1"/>
        <rFont val="Arial"/>
        <family val="2"/>
      </rPr>
      <t xml:space="preserve">  Physicians who moved abroad, by specialty and jurisdiction, Canada, 2023</t>
    </r>
  </si>
  <si>
    <r>
      <rPr>
        <b/>
        <sz val="12"/>
        <color theme="1"/>
        <rFont val="Arial"/>
        <family val="2"/>
      </rPr>
      <t>Table 14.0</t>
    </r>
    <r>
      <rPr>
        <sz val="12"/>
        <color theme="1"/>
        <rFont val="Arial"/>
        <family val="2"/>
      </rPr>
      <t xml:space="preserve">  Physicians who moved abroad, graduates of Canadian medical schools, by specialty and jurisdiction, 2023</t>
    </r>
  </si>
  <si>
    <r>
      <rPr>
        <b/>
        <sz val="12"/>
        <color theme="1"/>
        <rFont val="Arial"/>
        <family val="2"/>
      </rPr>
      <t>Table 15.0</t>
    </r>
    <r>
      <rPr>
        <sz val="12"/>
        <color theme="1"/>
        <rFont val="Arial"/>
        <family val="2"/>
      </rPr>
      <t xml:space="preserve">  Physicians who moved abroad, by physician type, years since MD graduation and jurisdiction, Canada, 2023</t>
    </r>
  </si>
  <si>
    <r>
      <rPr>
        <b/>
        <sz val="12"/>
        <color theme="1"/>
        <rFont val="Arial"/>
        <family val="2"/>
      </rPr>
      <t>Table 16.0</t>
    </r>
    <r>
      <rPr>
        <sz val="12"/>
        <color theme="1"/>
        <rFont val="Arial"/>
        <family val="2"/>
      </rPr>
      <t xml:space="preserve">  Physicians who returned from abroad, by specialty and jurisdiction, Canada, 2023</t>
    </r>
  </si>
  <si>
    <t>There are 2 tables on this tab. Table 17.0 is called Physicians who returned from abroad, graduates of Canadian medical schools, by specialty and jurisdiction, 2023. It begins at cell A3. Table 17.1 is called Physicians who returned from abroad, graduates of foreign medical schools, by specialty and jurisdiction, Canada, 2023. It begins at cell A42. The notes and source begin in cell A80.</t>
  </si>
  <si>
    <r>
      <rPr>
        <b/>
        <sz val="12"/>
        <color theme="1"/>
        <rFont val="Arial"/>
        <family val="2"/>
      </rPr>
      <t>Table 17.0</t>
    </r>
    <r>
      <rPr>
        <sz val="12"/>
        <color theme="1"/>
        <rFont val="Arial"/>
        <family val="2"/>
      </rPr>
      <t xml:space="preserve">  Physicians who returned from abroad, graduates of Canadian medical schools, by specialty and jurisdiction, 2023</t>
    </r>
  </si>
  <si>
    <r>
      <rPr>
        <b/>
        <sz val="12"/>
        <color theme="1"/>
        <rFont val="Arial"/>
        <family val="2"/>
      </rPr>
      <t>Table 18.0</t>
    </r>
    <r>
      <rPr>
        <sz val="12"/>
        <color theme="1"/>
        <rFont val="Arial"/>
        <family val="2"/>
      </rPr>
      <t xml:space="preserve">  Physicians who returned from abroad, by physician type, years since MD graduation and jurisdiction on December 31, 2023, Canada</t>
    </r>
  </si>
  <si>
    <r>
      <rPr>
        <b/>
        <sz val="12"/>
        <color theme="1"/>
        <rFont val="Arial"/>
        <family val="2"/>
      </rPr>
      <t>Table 19.0</t>
    </r>
    <r>
      <rPr>
        <sz val="12"/>
        <color theme="1"/>
        <rFont val="Arial"/>
        <family val="2"/>
      </rPr>
      <t xml:space="preserve">  Number and percentage of physicians, by physician type, place of MD graduation and jurisdiction, Canada, 2023</t>
    </r>
  </si>
  <si>
    <r>
      <rPr>
        <b/>
        <sz val="12"/>
        <color theme="1"/>
        <rFont val="Arial"/>
        <family val="2"/>
      </rPr>
      <t>Table 20.0</t>
    </r>
    <r>
      <rPr>
        <sz val="12"/>
        <color theme="1"/>
        <rFont val="Arial"/>
        <family val="2"/>
      </rPr>
      <t xml:space="preserve">  Universities of MD graduation for Canadian-trained physicians within each jurisdiction, by physician type, 2023</t>
    </r>
  </si>
  <si>
    <r>
      <rPr>
        <b/>
        <sz val="12"/>
        <color theme="1"/>
        <rFont val="Arial"/>
        <family val="2"/>
      </rPr>
      <t>Table 21.0</t>
    </r>
    <r>
      <rPr>
        <sz val="12"/>
        <color theme="1"/>
        <rFont val="Arial"/>
        <family val="2"/>
      </rPr>
      <t xml:space="preserve">  Top 10 countries of MD graduation for foreign-trained physicians within each jurisdiction, by physician type, Canada, 2023</t>
    </r>
  </si>
  <si>
    <r>
      <rPr>
        <b/>
        <sz val="12"/>
        <color theme="1"/>
        <rFont val="Arial"/>
        <family val="2"/>
      </rPr>
      <t>Table 22.0</t>
    </r>
    <r>
      <rPr>
        <sz val="12"/>
        <color theme="1"/>
        <rFont val="Arial"/>
        <family val="2"/>
      </rPr>
      <t xml:space="preserve">  Number and percentage change for total physicians, by jurisdiction, Canada, 1971 to 2023</t>
    </r>
  </si>
  <si>
    <r>
      <t>Table 22.1</t>
    </r>
    <r>
      <rPr>
        <sz val="12"/>
        <color theme="1"/>
        <rFont val="Arial"/>
        <family val="2"/>
      </rPr>
      <t xml:space="preserve">  Number and percentage change for family medicine physicians, by jurisdiction, Canada, 1971 to 2023</t>
    </r>
  </si>
  <si>
    <r>
      <t xml:space="preserve">Table 22.2 </t>
    </r>
    <r>
      <rPr>
        <sz val="12"/>
        <color theme="1"/>
        <rFont val="Arial"/>
        <family val="2"/>
      </rPr>
      <t xml:space="preserve"> Number and percentage change for specialists, by jurisdiction, Canada, 1971 to 2023</t>
    </r>
  </si>
  <si>
    <r>
      <rPr>
        <b/>
        <sz val="12"/>
        <color theme="1"/>
        <rFont val="Arial"/>
        <family val="2"/>
      </rPr>
      <t>Table 23.0</t>
    </r>
    <r>
      <rPr>
        <sz val="12"/>
        <color theme="1"/>
        <rFont val="Arial"/>
        <family val="2"/>
      </rPr>
      <t xml:space="preserve">  Number and percentage change of total physicians per 100,000 population, by jurisdiction, Canada, 1971 to 2023</t>
    </r>
  </si>
  <si>
    <r>
      <rPr>
        <b/>
        <sz val="12"/>
        <color theme="1"/>
        <rFont val="Arial"/>
        <family val="2"/>
      </rPr>
      <t>Table 23.1</t>
    </r>
    <r>
      <rPr>
        <sz val="12"/>
        <color theme="1"/>
        <rFont val="Arial"/>
        <family val="2"/>
      </rPr>
      <t xml:space="preserve">  Number and percentage change of family medicine physicians per 100,000 population, by jurisdiction, Canada, 1971 to 2023</t>
    </r>
  </si>
  <si>
    <r>
      <rPr>
        <b/>
        <sz val="12"/>
        <color theme="1"/>
        <rFont val="Arial"/>
        <family val="2"/>
      </rPr>
      <t xml:space="preserve">Table A1 </t>
    </r>
    <r>
      <rPr>
        <sz val="12"/>
        <color theme="1"/>
        <rFont val="Arial"/>
        <family val="2"/>
      </rPr>
      <t xml:space="preserve"> Statistics Canada population estimates for Canada, the provinces and territories, 1971 to 2023 (in thousands)</t>
    </r>
  </si>
  <si>
    <r>
      <rPr>
        <sz val="11"/>
        <color theme="1"/>
        <rFont val="Arial"/>
        <family val="2"/>
      </rPr>
      <t xml:space="preserve">For further details on SMDB methodology, please refer to </t>
    </r>
    <r>
      <rPr>
        <i/>
        <sz val="11"/>
        <color theme="1"/>
        <rFont val="Arial"/>
        <family val="2"/>
      </rPr>
      <t>Supply, Distribution and Migration of Physicians in Canada, 2023 — Methodology Notes</t>
    </r>
    <r>
      <rPr>
        <sz val="11"/>
        <color theme="1"/>
        <rFont val="Arial"/>
        <family val="2"/>
      </rPr>
      <t xml:space="preserve"> available on </t>
    </r>
    <r>
      <rPr>
        <u/>
        <sz val="11"/>
        <color rgb="FF0070C0"/>
        <rFont val="Arial"/>
        <family val="2"/>
      </rPr>
      <t>CIHI’s website</t>
    </r>
    <r>
      <rPr>
        <u/>
        <sz val="11"/>
        <color theme="1"/>
        <rFont val="Arial"/>
        <family val="2"/>
      </rPr>
      <t>.</t>
    </r>
  </si>
  <si>
    <r>
      <t xml:space="preserve">Excludes physicians who requested that their information not be published as of December 31 of the reference year (see </t>
    </r>
    <r>
      <rPr>
        <i/>
        <sz val="11"/>
        <color theme="1"/>
        <rFont val="Arial"/>
        <family val="2"/>
      </rPr>
      <t>Supply, Distribution and Migration of Canadian Physicians, 2023 — Methodology Notes</t>
    </r>
    <r>
      <rPr>
        <sz val="11"/>
        <color theme="1"/>
        <rFont val="Arial"/>
        <family val="2"/>
      </rPr>
      <t xml:space="preserve"> for details). </t>
    </r>
  </si>
  <si>
    <r>
      <t xml:space="preserve">Physicians who moved abroad include physicians who were active in Scott's Medical Database (SMDB) in the previous year and who left Canada to move abroad in the given year. Physicians who returned from abroad include physicians who were abroad in the previous year and who were active in Canada in the given year. Please see Section 2.1 of </t>
    </r>
    <r>
      <rPr>
        <i/>
        <sz val="11"/>
        <color theme="1"/>
        <rFont val="Arial"/>
        <family val="2"/>
      </rPr>
      <t>Supply, Distribution and Migration of Canadian Physicians, 2023 — Methodology Notes</t>
    </r>
    <r>
      <rPr>
        <sz val="11"/>
        <color theme="1"/>
        <rFont val="Arial"/>
        <family val="2"/>
      </rPr>
      <t xml:space="preserve"> for more information. </t>
    </r>
  </si>
  <si>
    <t>Physician data is as of December 31 of the reference year. Data source is Scott's Medical Database, CIHI, with raw data provided by Owen Media Partners (OMP).</t>
  </si>
  <si>
    <r>
      <rPr>
        <b/>
        <sz val="12"/>
        <color theme="1"/>
        <rFont val="Arial"/>
        <family val="2"/>
      </rPr>
      <t>Table 23.2</t>
    </r>
    <r>
      <rPr>
        <sz val="12"/>
        <color theme="1"/>
        <rFont val="Arial"/>
        <family val="2"/>
      </rPr>
      <t xml:space="preserve">  Number and percentage change of specialists per 100,000 population, by jurisdiction, Canada, 1971 to 2023</t>
    </r>
  </si>
  <si>
    <t>Number of physicians, 2023</t>
  </si>
  <si>
    <t>Population growth from 2019 to 2023</t>
  </si>
  <si>
    <t>Physician-to–100,000 population ratio,* 2019 to 2023</t>
  </si>
  <si>
    <r>
      <t>Migration,</t>
    </r>
    <r>
      <rPr>
        <b/>
        <vertAlign val="superscript"/>
        <sz val="11"/>
        <color theme="1"/>
        <rFont val="Arial"/>
        <family val="2"/>
      </rPr>
      <t>†</t>
    </r>
    <r>
      <rPr>
        <b/>
        <sz val="11"/>
        <color theme="1"/>
        <rFont val="Arial"/>
        <family val="2"/>
      </rPr>
      <t xml:space="preserve"> 2023</t>
    </r>
  </si>
  <si>
    <r>
      <t>Place of MD graduation</t>
    </r>
    <r>
      <rPr>
        <b/>
        <vertAlign val="superscript"/>
        <sz val="11"/>
        <color theme="1"/>
        <rFont val="Arial"/>
        <family val="2"/>
      </rPr>
      <t>‡</t>
    </r>
  </si>
  <si>
    <r>
      <t xml:space="preserve">Percentage internationally trained, </t>
    </r>
    <r>
      <rPr>
        <sz val="11"/>
        <color theme="1"/>
        <rFont val="Arial"/>
        <family val="2"/>
      </rPr>
      <t>2023</t>
    </r>
  </si>
  <si>
    <r>
      <t xml:space="preserve">Change in numbers by place of MD graduation, </t>
    </r>
    <r>
      <rPr>
        <sz val="11"/>
        <color theme="1"/>
        <rFont val="Arial"/>
        <family val="2"/>
      </rPr>
      <t>2019 to 2023</t>
    </r>
  </si>
  <si>
    <r>
      <t>Physician age</t>
    </r>
    <r>
      <rPr>
        <b/>
        <vertAlign val="superscript"/>
        <sz val="11"/>
        <color theme="1"/>
        <rFont val="Arial"/>
        <family val="2"/>
      </rPr>
      <t>§</t>
    </r>
  </si>
  <si>
    <r>
      <t xml:space="preserve">Average age, </t>
    </r>
    <r>
      <rPr>
        <sz val="11"/>
        <color theme="1"/>
        <rFont val="Arial"/>
        <family val="2"/>
      </rPr>
      <t>2023</t>
    </r>
  </si>
  <si>
    <r>
      <t xml:space="preserve">Change in average age between </t>
    </r>
    <r>
      <rPr>
        <sz val="11"/>
        <color theme="1"/>
        <rFont val="Arial"/>
        <family val="2"/>
      </rPr>
      <t>2019 and 2023</t>
    </r>
  </si>
  <si>
    <r>
      <t xml:space="preserve">Percentage female, </t>
    </r>
    <r>
      <rPr>
        <sz val="11"/>
        <color theme="1"/>
        <rFont val="Arial"/>
        <family val="2"/>
      </rPr>
      <t>2023</t>
    </r>
  </si>
  <si>
    <r>
      <t xml:space="preserve">Change in numbers by sex, </t>
    </r>
    <r>
      <rPr>
        <sz val="11"/>
        <color theme="1"/>
        <rFont val="Arial"/>
        <family val="2"/>
      </rPr>
      <t>2019 to 2023</t>
    </r>
  </si>
  <si>
    <r>
      <t>Urban–rural distribution</t>
    </r>
    <r>
      <rPr>
        <b/>
        <vertAlign val="superscript"/>
        <sz val="11"/>
        <color theme="1"/>
        <rFont val="Arial"/>
        <family val="2"/>
      </rPr>
      <t>††</t>
    </r>
  </si>
  <si>
    <r>
      <t xml:space="preserve">Percentage rural, </t>
    </r>
    <r>
      <rPr>
        <sz val="11"/>
        <color theme="1"/>
        <rFont val="Arial"/>
        <family val="2"/>
      </rPr>
      <t>2023</t>
    </r>
  </si>
  <si>
    <r>
      <t xml:space="preserve">Change in numbers by location, </t>
    </r>
    <r>
      <rPr>
        <sz val="11"/>
        <color theme="1"/>
        <rFont val="Arial"/>
        <family val="2"/>
      </rPr>
      <t>2019 to 2023</t>
    </r>
  </si>
  <si>
    <t xml:space="preserve">
Total 
number, 2019
Family medicine physicians</t>
  </si>
  <si>
    <t xml:space="preserve">
Total number, 2023
Family medicine physicians</t>
  </si>
  <si>
    <t xml:space="preserve">
Percentage change, 
2019 to 2023 
Family medicine physicians</t>
  </si>
  <si>
    <t xml:space="preserve">
Physicians per 100,000 population, 
2023 
Family medicine physicians</t>
  </si>
  <si>
    <t xml:space="preserve">
Average age,* 
2023
Family medicine physicians</t>
  </si>
  <si>
    <t xml:space="preserve">
Total number, 2019 
Specialists</t>
  </si>
  <si>
    <t xml:space="preserve">
Total number, 2023 
Specialists</t>
  </si>
  <si>
    <t xml:space="preserve">
Percentage change, 
2019 to 2023 
Specialists</t>
  </si>
  <si>
    <t xml:space="preserve">
Physicians per 100,000 population,
2023 
Specialists</t>
  </si>
  <si>
    <t xml:space="preserve">
Average age,*
2023 
Specialists</t>
  </si>
  <si>
    <r>
      <t>Winnipeg</t>
    </r>
    <r>
      <rPr>
        <sz val="11"/>
        <color theme="1"/>
        <rFont val="Arial"/>
        <family val="2"/>
      </rPr>
      <t>–Churchill Health Region</t>
    </r>
  </si>
  <si>
    <r>
      <t xml:space="preserve">Diagnostic and </t>
    </r>
    <r>
      <rPr>
        <sz val="11"/>
        <color theme="1"/>
        <rFont val="Arial"/>
        <family val="2"/>
      </rPr>
      <t>molecular pathology</t>
    </r>
  </si>
  <si>
    <r>
      <t xml:space="preserve">Diagnostic and </t>
    </r>
    <r>
      <rPr>
        <sz val="11"/>
        <color theme="1"/>
        <rFont val="Arial"/>
        <family val="2"/>
      </rPr>
      <t>clinical pathology</t>
    </r>
  </si>
  <si>
    <r>
      <rPr>
        <b/>
        <sz val="12"/>
        <color theme="1"/>
        <rFont val="Arial"/>
        <family val="2"/>
      </rPr>
      <t xml:space="preserve">Table 1.1 </t>
    </r>
    <r>
      <rPr>
        <sz val="12"/>
        <color theme="1"/>
        <rFont val="Arial"/>
        <family val="2"/>
      </rPr>
      <t xml:space="preserve"> Male physicians, by specialty, subspecialty and jurisdiction, Canada, 2023</t>
    </r>
  </si>
  <si>
    <r>
      <rPr>
        <b/>
        <sz val="12"/>
        <color theme="1"/>
        <rFont val="Arial"/>
        <family val="2"/>
      </rPr>
      <t xml:space="preserve">Table 1.2 </t>
    </r>
    <r>
      <rPr>
        <sz val="12"/>
        <color theme="1"/>
        <rFont val="Arial"/>
        <family val="2"/>
      </rPr>
      <t xml:space="preserve"> Female physicians, by specialty, subspecialty and jurisdiction, Canada, 2023</t>
    </r>
  </si>
  <si>
    <r>
      <rPr>
        <b/>
        <sz val="12"/>
        <color theme="1"/>
        <rFont val="Arial"/>
        <family val="2"/>
      </rPr>
      <t>Table 2.1</t>
    </r>
    <r>
      <rPr>
        <sz val="12"/>
        <color theme="1"/>
        <rFont val="Arial"/>
        <family val="2"/>
      </rPr>
      <t xml:space="preserve">  Family medicine physicians, by sex, jurisdiction and age group, Canada, 2023</t>
    </r>
  </si>
  <si>
    <r>
      <rPr>
        <b/>
        <sz val="12"/>
        <color theme="1"/>
        <rFont val="Arial"/>
        <family val="2"/>
      </rPr>
      <t>Table 2.2</t>
    </r>
    <r>
      <rPr>
        <sz val="12"/>
        <color theme="1"/>
        <rFont val="Arial"/>
        <family val="2"/>
      </rPr>
      <t xml:space="preserve">  Specialist physicians, by sex, jurisdiction and age group, Canada, 2023</t>
    </r>
  </si>
  <si>
    <r>
      <t xml:space="preserve">   Diagnostic and </t>
    </r>
    <r>
      <rPr>
        <sz val="11"/>
        <color theme="1"/>
        <rFont val="Arial"/>
        <family val="2"/>
      </rPr>
      <t>clinical pathology</t>
    </r>
  </si>
  <si>
    <r>
      <t xml:space="preserve">   Diagnostic and </t>
    </r>
    <r>
      <rPr>
        <sz val="11"/>
        <color theme="1"/>
        <rFont val="Arial"/>
        <family val="2"/>
      </rPr>
      <t>molecular pathology</t>
    </r>
  </si>
  <si>
    <r>
      <rPr>
        <b/>
        <sz val="12"/>
        <color theme="1"/>
        <rFont val="Arial"/>
        <family val="2"/>
      </rPr>
      <t>Table 5.1</t>
    </r>
    <r>
      <rPr>
        <sz val="12"/>
        <color theme="1"/>
        <rFont val="Arial"/>
        <family val="2"/>
      </rPr>
      <t xml:space="preserve">  Physician graduates of foreign medical schools, by specialty and jurisdiction, Canada, 2023</t>
    </r>
  </si>
  <si>
    <r>
      <rPr>
        <b/>
        <sz val="12"/>
        <color theme="1"/>
        <rFont val="Arial"/>
        <family val="2"/>
      </rPr>
      <t>Table 7.1</t>
    </r>
    <r>
      <rPr>
        <sz val="12"/>
        <color theme="1"/>
        <rFont val="Arial"/>
        <family val="2"/>
      </rPr>
      <t xml:space="preserve">  Physicians, by years since and place of MD graduation, and percentage distribution, by years since MD graduation, 2023</t>
    </r>
  </si>
  <si>
    <t>Jurisdiction on December 31, 2023</t>
  </si>
  <si>
    <t>Total migrating into jurisdiction in 2023</t>
  </si>
  <si>
    <t>Total migrating out of jurisdiction in 2023</t>
  </si>
  <si>
    <t>Total residing in jurisdiction in 2023</t>
  </si>
  <si>
    <t xml:space="preserve">There are 2 tables on this tab. Table 14.0 is called Physicians who moved abroad, graduates of Canadian medical schools, by specialty and jurisdiction, 2023. It begins at cell A3. Table 14.1 is called Physicians who moved abroad, graduates of foreign medical schools, by specialty and jurisdiction, Canada, 2023. It begins at cell A42.The notes and source begin in cell A80. </t>
  </si>
  <si>
    <t>Since 2019, specialists in Quebec have not included non-certified specialist physicians, who are licensed but who are not certified as specialists in their specialty of practice by the Royal College of Physicians and Surgeons of Canada and/or the Collège des médecins du Québec. This data is no longer available to CIHI.</t>
  </si>
  <si>
    <t>Scott’s Medical Database, Canadian Institute for Health Information, with raw data provided by OMP (© 2024 Canadian Medical Directory).</t>
  </si>
  <si>
    <r>
      <t>Statistics Canada. Postal Code</t>
    </r>
    <r>
      <rPr>
        <vertAlign val="superscript"/>
        <sz val="9"/>
        <color theme="1"/>
        <rFont val="Arial"/>
        <family val="2"/>
      </rPr>
      <t>OM</t>
    </r>
    <r>
      <rPr>
        <sz val="9"/>
        <color theme="1"/>
        <rFont val="Arial"/>
        <family val="2"/>
      </rPr>
      <t xml:space="preserve"> Conversion File (PCCF). 2022.</t>
    </r>
  </si>
  <si>
    <t>§ Percentage change from 2019 to 2023 is not calculated for unknown values.</t>
  </si>
  <si>
    <t>Newfoundland and Labrador and Ontario changed their health region reporting structures in 2023. SMDB regional reporting based on the new structures has not been implemented yet.</t>
  </si>
  <si>
    <t>Physicians per 100,000 population rates at the health region level for Newfoundland and Labrador and Ontario were not calculated, as 2023 geographic mapping by new health regions was unavailable at time of publication.</t>
  </si>
  <si>
    <t>In 2023, General pathology was renamed Diagnostic and clinical pathology and Anatomical pathology was renamed Diagnostic and molecular pathology.</t>
  </si>
  <si>
    <t>Since 2019, specialists in Quebec have not included non-certified specialist physicians, who are licensed but who are not certified as specialists in their specialty of practice by the Royal College and/or the Collège des médecins du Québec. This data is no longer available to CIHI.</t>
  </si>
  <si>
    <r>
      <rPr>
        <i/>
        <sz val="9"/>
        <color theme="1"/>
        <rFont val="Arial"/>
        <family val="2"/>
      </rPr>
      <t>Specialists</t>
    </r>
    <r>
      <rPr>
        <sz val="9"/>
        <color theme="1"/>
        <rFont val="Arial"/>
        <family val="2"/>
      </rPr>
      <t xml:space="preserve"> include all specialties and subspecialties except family medicine and emergency family medicine.</t>
    </r>
  </si>
  <si>
    <t>Head counts across rows include physicians migrating out of the jurisdiction in 2023; head counts down columns include physicians migrating into the jurisdiction in 2023.</t>
  </si>
  <si>
    <t>Only physicians practising family medicine in both 2022 and 2023 are included in the table.</t>
  </si>
  <si>
    <t>Only specialist physicians practising in both 2022 and 2023 are included in the table.</t>
  </si>
  <si>
    <t>Physician characteristics such as type and jurisdiction are based on the physician record in 2022.</t>
  </si>
  <si>
    <t>Physician characteristics such as years since graduation and jurisdiction are based on the physician record in 2022.</t>
  </si>
  <si>
    <t xml:space="preserve">Physicians who moved abroad include physicians who were active in the SMDB in 2022 and left Canada to move abroad in 2023. </t>
  </si>
  <si>
    <t>Physician characteristics such as specialty and jurisdiction are based on the physician record in 2022.</t>
  </si>
  <si>
    <t xml:space="preserve"> </t>
  </si>
  <si>
    <t>Physicians who moved abroad include physicians who were active in the SMDB in 2022 and left Canada to move abroad in 2023.</t>
  </si>
  <si>
    <t>Physician characteristics such as physician type, years since MD graduation and jurisdiction are based on the physician record in 2022.</t>
  </si>
  <si>
    <t>Physicians who returned from abroad include physicians who were abroad in 2022 and who were active in Canada in 2023.</t>
  </si>
  <si>
    <t>Physician characteristics such as specialty and jurisdiction are based on the physician record in 2023.</t>
  </si>
  <si>
    <t xml:space="preserve">Physicians who returned from abroad include physicians who were abroad in 2022 and who were active in Canada in 2023. </t>
  </si>
  <si>
    <t>Physician characteristics such as physician type, years since MD graduation and jurisdiction are based on the physician record in 2023.</t>
  </si>
  <si>
    <r>
      <t>Percentage Canadian trained,</t>
    </r>
    <r>
      <rPr>
        <vertAlign val="superscript"/>
        <sz val="11"/>
        <color theme="0"/>
        <rFont val="Arial"/>
        <family val="2"/>
      </rPr>
      <t>‡</t>
    </r>
    <r>
      <rPr>
        <sz val="11"/>
        <color theme="0"/>
        <rFont val="Arial"/>
        <family val="2"/>
      </rPr>
      <t xml:space="preserve">  2023
</t>
    </r>
    <r>
      <rPr>
        <sz val="1"/>
        <color theme="0"/>
        <rFont val="Arial"/>
        <family val="2"/>
      </rPr>
      <t>Specialists</t>
    </r>
  </si>
  <si>
    <r>
      <t>Percentage Canadian trained,</t>
    </r>
    <r>
      <rPr>
        <vertAlign val="superscript"/>
        <sz val="11"/>
        <color theme="0"/>
        <rFont val="Arial"/>
        <family val="2"/>
      </rPr>
      <t>‡</t>
    </r>
    <r>
      <rPr>
        <sz val="11"/>
        <color theme="0"/>
        <rFont val="Arial"/>
        <family val="2"/>
      </rPr>
      <t xml:space="preserve">  
2023                                                                                                               Family medicine physicians</t>
    </r>
  </si>
  <si>
    <r>
      <t>Percentage female,</t>
    </r>
    <r>
      <rPr>
        <vertAlign val="superscript"/>
        <sz val="11"/>
        <color theme="0"/>
        <rFont val="Arial"/>
        <family val="2"/>
      </rPr>
      <t>†</t>
    </r>
    <r>
      <rPr>
        <sz val="11"/>
        <color theme="0"/>
        <rFont val="Arial"/>
        <family val="2"/>
      </rPr>
      <t xml:space="preserve">
2023
Specialists</t>
    </r>
  </si>
  <si>
    <r>
      <rPr>
        <sz val="9"/>
        <color theme="1"/>
        <rFont val="Arial"/>
        <family val="2"/>
      </rPr>
      <t xml:space="preserve">For more information on specialties and subspecialties, please refer to </t>
    </r>
    <r>
      <rPr>
        <i/>
        <sz val="9"/>
        <color theme="1"/>
        <rFont val="Arial"/>
        <family val="2"/>
      </rPr>
      <t>Minimum Training Requirements for Royal College of Physicians and Surgeons of Canada (RCPSC) Accredited Programs</t>
    </r>
    <r>
      <rPr>
        <sz val="9"/>
        <color theme="1"/>
        <rFont val="Arial"/>
        <family val="2"/>
      </rPr>
      <t xml:space="preserve">, available on </t>
    </r>
    <r>
      <rPr>
        <u/>
        <sz val="9"/>
        <color rgb="FF0070C0"/>
        <rFont val="Arial"/>
        <family val="2"/>
      </rPr>
      <t>request from the Royal College</t>
    </r>
    <r>
      <rPr>
        <sz val="9"/>
        <color theme="1"/>
        <rFont val="Arial"/>
        <family val="2"/>
      </rPr>
      <t xml:space="preserve">. </t>
    </r>
  </si>
  <si>
    <r>
      <rPr>
        <b/>
        <sz val="12"/>
        <color theme="1"/>
        <rFont val="Arial"/>
        <family val="2"/>
      </rPr>
      <t>Table 17.1</t>
    </r>
    <r>
      <rPr>
        <sz val="12"/>
        <color theme="1"/>
        <rFont val="Arial"/>
        <family val="2"/>
      </rPr>
      <t xml:space="preserve">  Physicians who returned from abroad, graduates of foreign medical schools, by specialty and jurisdiction, Canada, 2023</t>
    </r>
  </si>
  <si>
    <r>
      <t>Percentage female,</t>
    </r>
    <r>
      <rPr>
        <vertAlign val="superscript"/>
        <sz val="11"/>
        <color theme="0"/>
        <rFont val="Arial"/>
        <family val="2"/>
      </rPr>
      <t xml:space="preserve">† </t>
    </r>
    <r>
      <rPr>
        <sz val="11"/>
        <color theme="0"/>
        <rFont val="Arial"/>
        <family val="2"/>
      </rPr>
      <t xml:space="preserve">
2023 
Family medicine physicians</t>
    </r>
  </si>
  <si>
    <r>
      <rPr>
        <b/>
        <sz val="12"/>
        <color theme="1"/>
        <rFont val="Arial"/>
        <family val="2"/>
      </rPr>
      <t>Table 14.1</t>
    </r>
    <r>
      <rPr>
        <sz val="12"/>
        <color theme="1"/>
        <rFont val="Arial"/>
        <family val="2"/>
      </rPr>
      <t xml:space="preserve">  Physicians who moved abroad, graduates of foreign medical schools, by specialty and jurisdiction, Canada, 2023</t>
    </r>
  </si>
  <si>
    <t>Jurisdiction
on December 31, 2022</t>
  </si>
  <si>
    <t>Total residing 
in jurisdiction in 2022</t>
  </si>
  <si>
    <t>N.L. 
Total residing in 2022</t>
  </si>
  <si>
    <t>P.E.I.
Total residing in 2022</t>
  </si>
  <si>
    <t>N.S.
Total residing in 2022</t>
  </si>
  <si>
    <t>N.B.
Total residing in 2022</t>
  </si>
  <si>
    <t>Que.
Total residing in 2022</t>
  </si>
  <si>
    <t>Ont.
Total residing in 2022</t>
  </si>
  <si>
    <t>Man.
Total residing in 2022</t>
  </si>
  <si>
    <t>Sask.
Total residing in 2022</t>
  </si>
  <si>
    <t>Alta.
Total residing in 2022</t>
  </si>
  <si>
    <t>B.C.
Total residing in 2022</t>
  </si>
  <si>
    <t>Y.T.
Total residing in 2022</t>
  </si>
  <si>
    <t>N.W.T.
Total residing in 2022</t>
  </si>
  <si>
    <t>Nun.
Total residing in 2022</t>
  </si>
  <si>
    <t>Statistics Canada, Centre for Demography. Population estimates, July 1 (based on 2021 census), by age group and gender for Canada, provinces, territories, health regions. Accessed summer 2024.</t>
  </si>
  <si>
    <r>
      <t xml:space="preserve">Table A  </t>
    </r>
    <r>
      <rPr>
        <sz val="12"/>
        <rFont val="Arial"/>
        <family val="2"/>
      </rPr>
      <t>Summary findings, by jurisdiction, Canada, 2019 to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</si>
</sst>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_ * #,##0.00_)\ _$_ ;_ * \(#,##0.00\)\ _$_ ;_ * &quot;-&quot;??_)\ _$_ ;_ @_ "/>
    <numFmt numFmtId="172" formatCode="#,##0.0"/>
  </numFmts>
  <fonts count="8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12"/>
      <name val="Arial"/>
      <family val="2"/>
    </font>
    <font>
      <sz val="12"/>
      <name val="Arial"/>
      <family val="2"/>
    </font>
    <font>
      <b/>
      <sz val="12"/>
      <color theme="1"/>
      <name val="Arial"/>
      <family val="2"/>
    </font>
    <font>
      <sz val="11"/>
      <color theme="0" tint="-0.14999847407452621"/>
      <name val="Arial"/>
      <family val="2"/>
    </font>
    <font>
      <sz val="11"/>
      <color indexed="8"/>
      <name val="Arial"/>
      <family val="2"/>
    </font>
    <font>
      <b/>
      <sz val="11"/>
      <color indexed="8"/>
      <name val="Arial"/>
      <family val="2"/>
    </font>
    <font>
      <b/>
      <sz val="9"/>
      <name val="Arial"/>
      <family val="2"/>
    </font>
    <font>
      <sz val="10"/>
      <name val="Arial"/>
      <family val="2"/>
    </font>
    <font>
      <b/>
      <sz val="10"/>
      <name val="Arial"/>
      <family val="2"/>
    </font>
    <font>
      <sz val="10"/>
      <color theme="0"/>
      <name val="Arial"/>
      <family val="2"/>
    </font>
    <font>
      <b/>
      <sz val="10"/>
      <color indexed="9"/>
      <name val="Arial"/>
      <family val="2"/>
    </font>
    <font>
      <u/>
      <sz val="10"/>
      <color rgb="FF0000FF"/>
      <name val="Arial"/>
      <family val="2"/>
    </font>
    <font>
      <sz val="12"/>
      <color theme="0"/>
      <name val="Arial"/>
      <family val="2"/>
    </font>
    <font>
      <b/>
      <vertAlign val="superscript"/>
      <sz val="11"/>
      <color theme="1"/>
      <name val="Arial"/>
      <family val="2"/>
    </font>
    <font>
      <b/>
      <vertAlign val="superscript"/>
      <sz val="11"/>
      <name val="Arial"/>
      <family val="2"/>
    </font>
    <font>
      <b/>
      <sz val="12"/>
      <color indexed="8"/>
      <name val="Arial"/>
      <family val="2"/>
    </font>
    <font>
      <sz val="9"/>
      <color theme="1"/>
      <name val="Arial"/>
      <family val="2"/>
    </font>
    <font>
      <sz val="11"/>
      <color rgb="FF000000"/>
      <name val="Arial"/>
      <family val="2"/>
    </font>
    <font>
      <i/>
      <sz val="11"/>
      <color theme="1"/>
      <name val="Arial"/>
      <family val="2"/>
    </font>
    <font>
      <sz val="24"/>
      <name val="Calibri"/>
      <family val="2"/>
      <scheme val="minor"/>
    </font>
    <font>
      <i/>
      <sz val="9"/>
      <color theme="1"/>
      <name val="Arial"/>
      <family val="2"/>
    </font>
    <font>
      <u/>
      <sz val="9"/>
      <color theme="1"/>
      <name val="Arial"/>
      <family val="2"/>
    </font>
    <font>
      <u/>
      <sz val="9"/>
      <color rgb="FF0070C0"/>
      <name val="Arial"/>
      <family val="2"/>
    </font>
    <font>
      <i/>
      <sz val="11"/>
      <name val="Arial"/>
      <family val="2"/>
    </font>
    <font>
      <sz val="10"/>
      <color theme="1"/>
      <name val="Arial"/>
      <family val="2"/>
    </font>
    <font>
      <i/>
      <sz val="9"/>
      <name val="Arial"/>
      <family val="2"/>
    </font>
    <font>
      <sz val="8"/>
      <name val="Arial"/>
      <family val="2"/>
    </font>
    <font>
      <vertAlign val="superscript"/>
      <sz val="11"/>
      <color theme="0"/>
      <name val="Arial"/>
      <family val="2"/>
    </font>
    <font>
      <b/>
      <sz val="12"/>
      <name val="Calibri"/>
      <family val="2"/>
    </font>
    <font>
      <sz val="11"/>
      <color rgb="FF0070C0"/>
      <name val="Arial"/>
      <family val="2"/>
    </font>
    <font>
      <b/>
      <sz val="18"/>
      <color rgb="FF0070C0"/>
      <name val="Calibri"/>
      <family val="2"/>
    </font>
    <font>
      <sz val="7"/>
      <name val="Times New Roman"/>
      <family val="1"/>
    </font>
    <font>
      <b/>
      <sz val="9"/>
      <color theme="1"/>
      <name val="Arial"/>
      <family val="2"/>
    </font>
    <font>
      <sz val="12"/>
      <color rgb="FF000000"/>
      <name val="Arial"/>
      <family val="2"/>
    </font>
    <font>
      <b/>
      <sz val="12"/>
      <color rgb="FF000000"/>
      <name val="Arial"/>
      <family val="2"/>
    </font>
    <font>
      <sz val="9"/>
      <color rgb="FFFF0000"/>
      <name val="Arial"/>
      <family val="2"/>
    </font>
    <font>
      <b/>
      <sz val="9"/>
      <color rgb="FFFF0000"/>
      <name val="Arial"/>
      <family val="2"/>
    </font>
    <font>
      <b/>
      <sz val="10"/>
      <name val="Univers"/>
      <family val="2"/>
    </font>
    <font>
      <sz val="10"/>
      <name val="Univers"/>
      <family val="2"/>
    </font>
    <font>
      <u/>
      <sz val="10"/>
      <color rgb="FF0070C0"/>
      <name val="Arial"/>
      <family val="2"/>
    </font>
    <font>
      <u/>
      <sz val="11"/>
      <name val="Arial"/>
      <family val="2"/>
    </font>
    <font>
      <sz val="12"/>
      <name val="Calibri"/>
      <family val="2"/>
    </font>
    <font>
      <b/>
      <sz val="11"/>
      <color indexed="9"/>
      <name val="Arial"/>
      <family val="2"/>
    </font>
    <font>
      <b/>
      <sz val="11"/>
      <color rgb="FFFFFFFF"/>
      <name val="Arial"/>
      <family val="2"/>
    </font>
    <font>
      <sz val="11"/>
      <name val="Arial"/>
      <family val="2"/>
    </font>
    <font>
      <b/>
      <sz val="14"/>
      <color theme="1"/>
      <name val="Arial"/>
      <family val="2"/>
    </font>
    <font>
      <b/>
      <sz val="10"/>
      <color theme="1"/>
      <name val="Arial"/>
      <family val="2"/>
    </font>
    <font>
      <sz val="30"/>
      <color theme="1"/>
      <name val="Calibri"/>
      <family val="2"/>
    </font>
    <font>
      <i/>
      <sz val="7"/>
      <color theme="1"/>
      <name val="Times New Roman"/>
      <family val="1"/>
    </font>
    <font>
      <sz val="7"/>
      <color theme="1"/>
      <name val="Times New Roman"/>
      <family val="1"/>
    </font>
    <font>
      <b/>
      <sz val="18"/>
      <color theme="1"/>
      <name val="Calibri"/>
      <family val="2"/>
    </font>
    <font>
      <u/>
      <sz val="11"/>
      <color theme="1"/>
      <name val="Arial"/>
      <family val="2"/>
    </font>
    <font>
      <vertAlign val="superscript"/>
      <sz val="9"/>
      <color theme="1"/>
      <name val="Arial"/>
      <family val="2"/>
    </font>
    <font>
      <sz val="9"/>
      <color theme="0"/>
      <name val="Arial"/>
      <family val="2"/>
    </font>
    <font>
      <sz val="1"/>
      <color theme="0"/>
      <name val="Arial"/>
      <family val="2"/>
    </font>
  </fonts>
  <fills count="4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
      <patternFill patternType="solid">
        <fgColor rgb="FFA7A8AC"/>
        <bgColor indexed="64"/>
      </patternFill>
    </fill>
    <fill>
      <patternFill patternType="solid">
        <fgColor theme="1"/>
        <bgColor indexed="64"/>
      </patternFill>
    </fill>
    <fill>
      <patternFill patternType="solid">
        <fgColor rgb="FFD1D3D4"/>
        <bgColor indexed="64"/>
      </patternFill>
    </fill>
    <fill>
      <patternFill patternType="solid">
        <fgColor rgb="FF92D050"/>
        <bgColor indexed="64"/>
      </patternFill>
    </fill>
    <fill>
      <patternFill patternType="solid">
        <fgColor theme="0" tint="-0.14999847407452621"/>
        <bgColor indexed="64"/>
      </patternFill>
    </fill>
    <fill>
      <patternFill patternType="solid">
        <fgColor rgb="FFEBEBEB"/>
        <bgColor indexed="64"/>
      </patternFill>
    </fill>
    <fill>
      <patternFill patternType="solid">
        <fgColor rgb="FFFFFFFF"/>
        <bgColor indexed="64"/>
      </patternFill>
    </fill>
    <fill>
      <patternFill patternType="solid">
        <fgColor rgb="FF58595B"/>
        <bgColor rgb="FF000000"/>
      </patternFill>
    </fill>
    <fill>
      <patternFill patternType="solid">
        <fgColor rgb="FFFFFFFF"/>
        <bgColor rgb="FF000000"/>
      </patternFill>
    </fill>
  </fills>
  <borders count="15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right style="thin">
        <color indexed="64"/>
      </right>
      <top/>
      <bottom/>
      <diagonal/>
    </border>
    <border>
      <left/>
      <right style="thin">
        <color indexed="8"/>
      </right>
      <top/>
      <bottom/>
      <diagonal/>
    </border>
    <border>
      <left style="thin">
        <color indexed="64"/>
      </left>
      <right/>
      <top/>
      <bottom/>
      <diagonal/>
    </border>
    <border>
      <left style="thin">
        <color indexed="8"/>
      </left>
      <right style="thin">
        <color indexed="8"/>
      </right>
      <top/>
      <bottom/>
      <diagonal/>
    </border>
    <border>
      <left style="thin">
        <color indexed="8"/>
      </left>
      <right/>
      <top/>
      <bottom/>
      <diagonal/>
    </border>
    <border>
      <left/>
      <right/>
      <top/>
      <bottom style="thin">
        <color indexed="64"/>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diagonal/>
    </border>
    <border>
      <left/>
      <right style="thin">
        <color theme="0"/>
      </right>
      <top style="thin">
        <color auto="1"/>
      </top>
      <bottom style="thin">
        <color theme="0"/>
      </bottom>
      <diagonal/>
    </border>
    <border>
      <left style="thin">
        <color theme="0"/>
      </left>
      <right style="thin">
        <color theme="0"/>
      </right>
      <top style="thin">
        <color rgb="FF58595B"/>
      </top>
      <bottom style="thin">
        <color rgb="FF58595B"/>
      </bottom>
      <diagonal/>
    </border>
    <border>
      <left/>
      <right/>
      <top style="thin">
        <color auto="1"/>
      </top>
      <bottom/>
      <diagonal/>
    </border>
    <border>
      <left style="thin">
        <color indexed="64"/>
      </left>
      <right style="thin">
        <color indexed="8"/>
      </right>
      <top/>
      <bottom/>
      <diagonal/>
    </border>
    <border>
      <left style="thin">
        <color indexed="64"/>
      </left>
      <right style="thin">
        <color indexed="64"/>
      </right>
      <top/>
      <bottom/>
      <diagonal/>
    </border>
    <border>
      <left style="thin">
        <color theme="1"/>
      </left>
      <right/>
      <top/>
      <bottom/>
      <diagonal/>
    </border>
    <border>
      <left/>
      <right/>
      <top style="thin">
        <color auto="1"/>
      </top>
      <bottom style="thin">
        <color auto="1"/>
      </bottom>
      <diagonal/>
    </border>
    <border>
      <left/>
      <right style="thin">
        <color indexed="8"/>
      </right>
      <top style="thin">
        <color indexed="64"/>
      </top>
      <bottom/>
      <diagonal/>
    </border>
    <border>
      <left/>
      <right style="thin">
        <color indexed="64"/>
      </right>
      <top style="thin">
        <color indexed="64"/>
      </top>
      <bottom/>
      <diagonal/>
    </border>
    <border>
      <left style="thin">
        <color theme="0"/>
      </left>
      <right style="thin">
        <color theme="0"/>
      </right>
      <top/>
      <bottom style="thin">
        <color auto="1"/>
      </bottom>
      <diagonal/>
    </border>
    <border>
      <left style="thin">
        <color indexed="64"/>
      </left>
      <right style="thin">
        <color indexed="64"/>
      </right>
      <top/>
      <bottom style="thin">
        <color indexed="64"/>
      </bottom>
      <diagonal/>
    </border>
    <border>
      <left/>
      <right/>
      <top/>
      <bottom style="thin">
        <color rgb="FFA7A9AC"/>
      </bottom>
      <diagonal/>
    </border>
    <border>
      <left style="thin">
        <color rgb="FF58595B"/>
      </left>
      <right style="thin">
        <color theme="0"/>
      </right>
      <top/>
      <bottom style="thin">
        <color rgb="FF58595B"/>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theme="0"/>
      </left>
      <right/>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theme="0"/>
      </right>
      <top/>
      <bottom style="thin">
        <color auto="1"/>
      </bottom>
      <diagonal/>
    </border>
    <border>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style="thin">
        <color theme="0"/>
      </right>
      <top/>
      <bottom/>
      <diagonal/>
    </border>
    <border>
      <left style="thin">
        <color theme="0"/>
      </left>
      <right style="thin">
        <color theme="0"/>
      </right>
      <top style="thin">
        <color theme="1"/>
      </top>
      <bottom style="thin">
        <color theme="1"/>
      </bottom>
      <diagonal/>
    </border>
    <border>
      <left style="thin">
        <color indexed="64"/>
      </left>
      <right/>
      <top/>
      <bottom style="thin">
        <color indexed="64"/>
      </bottom>
      <diagonal/>
    </border>
    <border>
      <left/>
      <right style="thin">
        <color indexed="8"/>
      </right>
      <top style="thin">
        <color auto="1"/>
      </top>
      <bottom/>
      <diagonal/>
    </border>
    <border>
      <left/>
      <right/>
      <top style="thin">
        <color theme="1"/>
      </top>
      <bottom/>
      <diagonal/>
    </border>
    <border>
      <left style="thin">
        <color theme="0"/>
      </left>
      <right style="thin">
        <color theme="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theme="1"/>
      </right>
      <top/>
      <bottom/>
      <diagonal/>
    </border>
    <border>
      <left/>
      <right style="thin">
        <color indexed="64"/>
      </right>
      <top style="thin">
        <color indexed="64"/>
      </top>
      <bottom/>
      <diagonal/>
    </border>
    <border>
      <left style="thin">
        <color auto="1"/>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style="thin">
        <color theme="1"/>
      </left>
      <right/>
      <top style="thin">
        <color auto="1"/>
      </top>
      <bottom/>
      <diagonal/>
    </border>
    <border>
      <left/>
      <right style="thin">
        <color theme="0"/>
      </right>
      <top style="thin">
        <color auto="1"/>
      </top>
      <bottom style="thin">
        <color auto="1"/>
      </bottom>
      <diagonal/>
    </border>
    <border>
      <left style="thin">
        <color indexed="8"/>
      </left>
      <right style="thin">
        <color indexed="8"/>
      </right>
      <top style="thin">
        <color auto="1"/>
      </top>
      <bottom/>
      <diagonal/>
    </border>
    <border>
      <left style="thin">
        <color indexed="8"/>
      </left>
      <right/>
      <top style="thin">
        <color indexed="64"/>
      </top>
      <bottom/>
      <diagonal/>
    </border>
    <border>
      <left style="thin">
        <color theme="1"/>
      </left>
      <right style="thin">
        <color theme="1"/>
      </right>
      <top style="thin">
        <color indexed="64"/>
      </top>
      <bottom/>
      <diagonal/>
    </border>
    <border>
      <left/>
      <right/>
      <top style="thin">
        <color auto="1"/>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auto="1"/>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right style="thin">
        <color theme="0"/>
      </right>
      <top style="thin">
        <color auto="1"/>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theme="0"/>
      </right>
      <top style="thin">
        <color auto="1"/>
      </top>
      <bottom style="thin">
        <color auto="1"/>
      </bottom>
      <diagonal/>
    </border>
    <border>
      <left style="thin">
        <color theme="0"/>
      </left>
      <right style="thin">
        <color theme="0"/>
      </right>
      <top style="thin">
        <color auto="1"/>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theme="1"/>
      </top>
      <bottom/>
      <diagonal/>
    </border>
    <border>
      <left style="thin">
        <color indexed="8"/>
      </left>
      <right/>
      <top style="thin">
        <color theme="1"/>
      </top>
      <bottom/>
      <diagonal/>
    </border>
    <border>
      <left style="thin">
        <color indexed="8"/>
      </left>
      <right style="thin">
        <color indexed="8"/>
      </right>
      <top style="thin">
        <color theme="1"/>
      </top>
      <bottom style="thin">
        <color indexed="64"/>
      </bottom>
      <diagonal/>
    </border>
    <border>
      <left style="thin">
        <color indexed="8"/>
      </left>
      <right/>
      <top style="thin">
        <color theme="1"/>
      </top>
      <bottom style="thin">
        <color indexed="64"/>
      </bottom>
      <diagonal/>
    </border>
    <border>
      <left style="thin">
        <color indexed="64"/>
      </left>
      <right style="thin">
        <color indexed="8"/>
      </right>
      <top style="thin">
        <color indexed="64"/>
      </top>
      <bottom/>
      <diagonal/>
    </border>
    <border>
      <left/>
      <right style="thin">
        <color rgb="FFFFFFFF"/>
      </right>
      <top/>
      <bottom style="thin">
        <color auto="1"/>
      </bottom>
      <diagonal/>
    </border>
    <border>
      <left/>
      <right style="thin">
        <color rgb="FFFFFFFF"/>
      </right>
      <top/>
      <bottom/>
      <diagonal/>
    </border>
    <border>
      <left style="thin">
        <color theme="0"/>
      </left>
      <right style="thin">
        <color theme="0"/>
      </right>
      <top style="thin">
        <color auto="1"/>
      </top>
      <bottom style="thin">
        <color auto="1"/>
      </bottom>
      <diagonal/>
    </border>
    <border>
      <left/>
      <right style="thin">
        <color theme="0"/>
      </right>
      <top style="thin">
        <color theme="0"/>
      </top>
      <bottom style="thin">
        <color auto="1"/>
      </bottom>
      <diagonal/>
    </border>
    <border>
      <left/>
      <right/>
      <top style="thin">
        <color theme="0"/>
      </top>
      <bottom style="thin">
        <color indexed="64"/>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auto="1"/>
      </bottom>
      <diagonal/>
    </border>
    <border>
      <left/>
      <right style="thin">
        <color theme="0"/>
      </right>
      <top style="thin">
        <color indexed="64"/>
      </top>
      <bottom style="thin">
        <color auto="1"/>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top style="thin">
        <color auto="1"/>
      </top>
      <bottom style="thin">
        <color indexed="64"/>
      </bottom>
      <diagonal/>
    </border>
    <border>
      <left style="thin">
        <color indexed="64"/>
      </left>
      <right/>
      <top style="thin">
        <color indexed="64"/>
      </top>
      <bottom/>
      <diagonal/>
    </border>
    <border>
      <left/>
      <right style="thin">
        <color theme="1"/>
      </right>
      <top style="thin">
        <color indexed="64"/>
      </top>
      <bottom/>
      <diagonal/>
    </border>
    <border>
      <left/>
      <right style="thin">
        <color theme="1"/>
      </right>
      <top/>
      <bottom style="thin">
        <color auto="1"/>
      </bottom>
      <diagonal/>
    </border>
    <border>
      <left style="thin">
        <color auto="1"/>
      </left>
      <right style="thin">
        <color indexed="8"/>
      </right>
      <top style="thin">
        <color auto="1"/>
      </top>
      <bottom/>
      <diagonal/>
    </border>
    <border>
      <left style="thin">
        <color indexed="64"/>
      </left>
      <right style="thin">
        <color indexed="64"/>
      </right>
      <top style="thin">
        <color indexed="64"/>
      </top>
      <bottom/>
      <diagonal/>
    </border>
    <border>
      <left style="thin">
        <color indexed="64"/>
      </left>
      <right style="thin">
        <color indexed="8"/>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31">
    <xf numFmtId="0" fontId="0" fillId="0" borderId="0"/>
    <xf numFmtId="49" fontId="31" fillId="0" borderId="0" applyFill="0" applyBorder="0" applyAlignment="0" applyProtection="0"/>
    <xf numFmtId="167"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9" fontId="11" fillId="0" borderId="0" applyFont="0" applyFill="0" applyBorder="0" applyAlignment="0" applyProtection="0"/>
    <xf numFmtId="0" fontId="12" fillId="0" borderId="0" applyNumberFormat="0" applyFill="0" applyBorder="0" applyAlignment="0" applyProtection="0"/>
    <xf numFmtId="0" fontId="26" fillId="0" borderId="0" applyNumberFormat="0" applyFill="0" applyProtection="0">
      <alignment horizontal="left" vertical="top"/>
    </xf>
    <xf numFmtId="0" fontId="27" fillId="0" borderId="0" applyNumberFormat="0" applyProtection="0">
      <alignment horizontal="left" vertical="top"/>
    </xf>
    <xf numFmtId="0" fontId="28" fillId="0" borderId="0" applyNumberFormat="0" applyProtection="0">
      <alignment horizontal="left" vertical="top"/>
    </xf>
    <xf numFmtId="0" fontId="29" fillId="0" borderId="0" applyNumberFormat="0" applyProtection="0">
      <alignment horizontal="left" vertical="top"/>
    </xf>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7" borderId="2" applyNumberFormat="0" applyAlignment="0" applyProtection="0"/>
    <xf numFmtId="0" fontId="18" fillId="7" borderId="1" applyNumberFormat="0" applyAlignment="0" applyProtection="0"/>
    <xf numFmtId="0" fontId="19" fillId="0" borderId="3" applyNumberFormat="0" applyFill="0" applyAlignment="0" applyProtection="0"/>
    <xf numFmtId="0" fontId="20" fillId="8" borderId="4" applyNumberFormat="0" applyAlignment="0" applyProtection="0"/>
    <xf numFmtId="0" fontId="9" fillId="0" borderId="0" applyNumberFormat="0" applyFill="0" applyBorder="0" applyAlignment="0" applyProtection="0"/>
    <xf numFmtId="0" fontId="11" fillId="9" borderId="5" applyNumberFormat="0" applyFont="0" applyAlignment="0" applyProtection="0"/>
    <xf numFmtId="0" fontId="21" fillId="0" borderId="0" applyNumberFormat="0" applyFill="0" applyBorder="0" applyAlignment="0" applyProtection="0"/>
    <xf numFmtId="0" fontId="22" fillId="0" borderId="6" applyNumberFormat="0" applyFill="0" applyAlignment="0" applyProtection="0"/>
    <xf numFmtId="0" fontId="2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3" fillId="33" borderId="0" applyNumberFormat="0" applyBorder="0" applyAlignment="0" applyProtection="0"/>
    <xf numFmtId="0" fontId="10" fillId="0" borderId="0" applyNumberFormat="0" applyProtection="0">
      <alignment horizontal="left" vertical="top" wrapText="1"/>
    </xf>
    <xf numFmtId="0" fontId="24" fillId="0" borderId="0" applyNumberFormat="0" applyFill="0" applyBorder="0" applyAlignment="0" applyProtection="0"/>
    <xf numFmtId="0" fontId="30" fillId="0" borderId="0" applyNumberFormat="0" applyProtection="0">
      <alignment horizontal="left" vertical="top"/>
    </xf>
    <xf numFmtId="0" fontId="30" fillId="0" borderId="0" applyNumberFormat="0" applyFill="0" applyProtection="0">
      <alignment horizontal="left" vertical="top"/>
    </xf>
    <xf numFmtId="0" fontId="20" fillId="34" borderId="8" applyNumberFormat="0" applyProtection="0">
      <alignment horizontal="left" vertical="top"/>
    </xf>
    <xf numFmtId="0" fontId="20" fillId="35" borderId="7" applyNumberFormat="0" applyProtection="0">
      <alignment horizontal="left" vertical="top"/>
    </xf>
    <xf numFmtId="0" fontId="25" fillId="0" borderId="0" applyNumberFormat="0" applyProtection="0">
      <alignment horizontal="left" vertical="top"/>
    </xf>
    <xf numFmtId="0" fontId="24" fillId="0" borderId="0" applyNumberFormat="0" applyFill="0" applyBorder="0" applyAlignment="0" applyProtection="0"/>
    <xf numFmtId="0" fontId="32" fillId="0" borderId="0" applyNumberFormat="0" applyFill="0" applyBorder="0" applyAlignment="0" applyProtection="0"/>
    <xf numFmtId="0" fontId="36" fillId="2" borderId="0">
      <alignment horizontal="left"/>
    </xf>
    <xf numFmtId="0" fontId="39" fillId="0" borderId="0" applyProtection="0">
      <alignment horizontal="left"/>
    </xf>
    <xf numFmtId="37" fontId="20" fillId="34" borderId="22">
      <alignment horizontal="center" vertical="center"/>
    </xf>
    <xf numFmtId="0" fontId="40" fillId="0" borderId="0"/>
    <xf numFmtId="171" fontId="40" fillId="0" borderId="0" applyFont="0" applyFill="0" applyBorder="0" applyAlignment="0" applyProtection="0"/>
    <xf numFmtId="0" fontId="40" fillId="0" borderId="0"/>
    <xf numFmtId="9" fontId="40" fillId="0" borderId="0" applyFont="0" applyFill="0" applyBorder="0" applyAlignment="0" applyProtection="0"/>
    <xf numFmtId="0" fontId="7" fillId="0" borderId="0"/>
    <xf numFmtId="0" fontId="7" fillId="9" borderId="5" applyNumberFormat="0" applyFont="0" applyAlignment="0" applyProtection="0"/>
    <xf numFmtId="9" fontId="40" fillId="0" borderId="0" applyFont="0" applyFill="0" applyBorder="0" applyAlignment="0" applyProtection="0"/>
    <xf numFmtId="37" fontId="41" fillId="2" borderId="10"/>
    <xf numFmtId="3" fontId="40" fillId="2" borderId="13">
      <alignment horizontal="right" indent="1"/>
    </xf>
    <xf numFmtId="37" fontId="43" fillId="34" borderId="0">
      <alignment vertical="center"/>
    </xf>
    <xf numFmtId="37" fontId="20" fillId="34" borderId="34">
      <alignment horizontal="center"/>
    </xf>
    <xf numFmtId="0" fontId="7" fillId="0" borderId="0"/>
    <xf numFmtId="37" fontId="10" fillId="2" borderId="10">
      <alignment horizontal="right" vertical="top" indent="1"/>
    </xf>
    <xf numFmtId="0" fontId="22" fillId="37" borderId="32">
      <alignment vertical="center"/>
    </xf>
    <xf numFmtId="0" fontId="45" fillId="38" borderId="35">
      <alignment vertical="center"/>
    </xf>
    <xf numFmtId="37" fontId="40" fillId="2" borderId="10"/>
    <xf numFmtId="37" fontId="42" fillId="34" borderId="33">
      <alignment horizontal="center" wrapText="1"/>
    </xf>
    <xf numFmtId="37" fontId="42" fillId="34" borderId="33" applyNumberFormat="0" applyProtection="0">
      <alignment horizontal="center" wrapText="1"/>
    </xf>
    <xf numFmtId="37" fontId="10" fillId="39" borderId="10">
      <alignment horizontal="right" vertical="top" indent="1"/>
    </xf>
    <xf numFmtId="0" fontId="40" fillId="0" borderId="0"/>
    <xf numFmtId="0" fontId="40" fillId="0" borderId="0"/>
    <xf numFmtId="0" fontId="44" fillId="0" borderId="0" applyNumberFormat="0" applyFill="0" applyBorder="0" applyAlignment="0" applyProtection="0"/>
    <xf numFmtId="0" fontId="45" fillId="38" borderId="0">
      <alignment horizontal="left" vertical="center"/>
    </xf>
    <xf numFmtId="0" fontId="22" fillId="35" borderId="27">
      <alignment horizontal="left"/>
    </xf>
    <xf numFmtId="0" fontId="6" fillId="0" borderId="0"/>
    <xf numFmtId="0" fontId="6" fillId="9" borderId="5" applyNumberFormat="0" applyFont="0" applyAlignment="0" applyProtection="0"/>
    <xf numFmtId="37" fontId="20" fillId="34" borderId="40">
      <alignment horizontal="center"/>
    </xf>
    <xf numFmtId="0" fontId="6" fillId="0" borderId="0"/>
    <xf numFmtId="0" fontId="45" fillId="38" borderId="39">
      <alignment vertical="center"/>
    </xf>
    <xf numFmtId="0" fontId="22" fillId="35" borderId="36">
      <alignment horizontal="left"/>
    </xf>
    <xf numFmtId="0" fontId="45" fillId="38" borderId="66">
      <alignment vertical="center"/>
    </xf>
    <xf numFmtId="37" fontId="20" fillId="34" borderId="65">
      <alignment horizontal="center"/>
    </xf>
    <xf numFmtId="0" fontId="5" fillId="0" borderId="0"/>
    <xf numFmtId="0" fontId="5" fillId="9" borderId="5" applyNumberFormat="0" applyFont="0" applyAlignment="0" applyProtection="0"/>
    <xf numFmtId="37" fontId="20" fillId="34" borderId="56">
      <alignment horizontal="center"/>
    </xf>
    <xf numFmtId="0" fontId="5" fillId="0" borderId="0"/>
    <xf numFmtId="0" fontId="45" fillId="38" borderId="55">
      <alignment vertical="center"/>
    </xf>
    <xf numFmtId="0" fontId="22" fillId="35" borderId="64">
      <alignment horizontal="left"/>
    </xf>
    <xf numFmtId="0" fontId="22" fillId="35" borderId="53">
      <alignment horizontal="left"/>
    </xf>
    <xf numFmtId="0" fontId="5" fillId="0" borderId="0"/>
    <xf numFmtId="0" fontId="5" fillId="9" borderId="5" applyNumberFormat="0" applyFont="0" applyAlignment="0" applyProtection="0"/>
    <xf numFmtId="37" fontId="20" fillId="34" borderId="59">
      <alignment horizontal="center"/>
    </xf>
    <xf numFmtId="0" fontId="5" fillId="0" borderId="0"/>
    <xf numFmtId="0" fontId="45" fillId="38" borderId="58">
      <alignment vertical="center"/>
    </xf>
    <xf numFmtId="0" fontId="22" fillId="35" borderId="57">
      <alignment horizontal="left"/>
    </xf>
    <xf numFmtId="0" fontId="22" fillId="35" borderId="60">
      <alignment horizontal="left"/>
    </xf>
    <xf numFmtId="37" fontId="20" fillId="34" borderId="63">
      <alignment horizontal="center"/>
    </xf>
    <xf numFmtId="0" fontId="45" fillId="38" borderId="62">
      <alignment vertical="center"/>
    </xf>
    <xf numFmtId="0" fontId="22" fillId="35" borderId="61">
      <alignment horizontal="left"/>
    </xf>
    <xf numFmtId="37" fontId="20" fillId="34" borderId="69">
      <alignment horizontal="center"/>
    </xf>
    <xf numFmtId="0" fontId="45" fillId="38" borderId="68">
      <alignment vertical="center"/>
    </xf>
    <xf numFmtId="0" fontId="22" fillId="35" borderId="67">
      <alignment horizontal="left"/>
    </xf>
    <xf numFmtId="0" fontId="22" fillId="35" borderId="70">
      <alignment horizontal="left"/>
    </xf>
    <xf numFmtId="37" fontId="20" fillId="34" borderId="73">
      <alignment horizontal="center"/>
    </xf>
    <xf numFmtId="0" fontId="45" fillId="38" borderId="72">
      <alignment vertical="center"/>
    </xf>
    <xf numFmtId="0" fontId="22" fillId="35" borderId="71">
      <alignment horizontal="left"/>
    </xf>
    <xf numFmtId="0" fontId="22" fillId="35" borderId="74">
      <alignment horizontal="left"/>
    </xf>
    <xf numFmtId="37" fontId="20" fillId="34" borderId="77">
      <alignment horizontal="center"/>
    </xf>
    <xf numFmtId="0" fontId="45" fillId="38" borderId="76">
      <alignment vertical="center"/>
    </xf>
    <xf numFmtId="0" fontId="22" fillId="35" borderId="75">
      <alignment horizontal="left"/>
    </xf>
    <xf numFmtId="0" fontId="4" fillId="0" borderId="0"/>
    <xf numFmtId="0" fontId="4" fillId="0" borderId="0"/>
    <xf numFmtId="0" fontId="3" fillId="0" borderId="0"/>
    <xf numFmtId="0" fontId="2" fillId="0" borderId="0"/>
    <xf numFmtId="0" fontId="2" fillId="0" borderId="0"/>
    <xf numFmtId="0" fontId="38" fillId="35" borderId="104" applyAlignment="0">
      <alignment vertical="center"/>
    </xf>
    <xf numFmtId="0" fontId="27" fillId="0" borderId="0" applyNumberFormat="0" applyProtection="0">
      <alignment horizontal="left" vertical="top"/>
    </xf>
    <xf numFmtId="0" fontId="1" fillId="0" borderId="0"/>
    <xf numFmtId="0" fontId="20" fillId="34" borderId="100" applyNumberFormat="0" applyProtection="0">
      <alignment horizontal="left" vertical="top"/>
    </xf>
    <xf numFmtId="0" fontId="20" fillId="34" borderId="115" applyNumberFormat="0" applyProtection="0">
      <alignment horizontal="left" vertical="top"/>
    </xf>
    <xf numFmtId="0" fontId="20" fillId="34" borderId="8" applyNumberFormat="0" applyProtection="0">
      <alignment horizontal="left" vertical="top"/>
    </xf>
  </cellStyleXfs>
  <cellXfs count="774">
    <xf numFmtId="0" fontId="0" fillId="0" borderId="0" xfId="0"/>
    <xf numFmtId="0" fontId="10" fillId="0" borderId="0" xfId="0" applyFont="1"/>
    <xf numFmtId="0" fontId="10" fillId="0" borderId="0" xfId="48" applyAlignment="1">
      <alignment vertical="top" wrapText="1"/>
    </xf>
    <xf numFmtId="49" fontId="31" fillId="0" borderId="0" xfId="1" applyAlignment="1">
      <alignment vertical="top"/>
    </xf>
    <xf numFmtId="0" fontId="34" fillId="0" borderId="0" xfId="0" applyFont="1"/>
    <xf numFmtId="37" fontId="33" fillId="0" borderId="0" xfId="0" applyNumberFormat="1" applyFont="1"/>
    <xf numFmtId="0" fontId="34" fillId="0" borderId="9" xfId="0" applyFont="1" applyBorder="1"/>
    <xf numFmtId="3" fontId="34" fillId="0" borderId="0" xfId="0" applyNumberFormat="1" applyFont="1"/>
    <xf numFmtId="37" fontId="34" fillId="0" borderId="0" xfId="0" applyNumberFormat="1" applyFont="1"/>
    <xf numFmtId="0" fontId="30" fillId="0" borderId="0" xfId="0" applyFont="1"/>
    <xf numFmtId="3" fontId="34" fillId="0" borderId="0" xfId="0" applyNumberFormat="1" applyFont="1" applyAlignment="1">
      <alignment horizontal="right"/>
    </xf>
    <xf numFmtId="0" fontId="22" fillId="0" borderId="0" xfId="0" applyFont="1"/>
    <xf numFmtId="3" fontId="0" fillId="0" borderId="12" xfId="0" applyNumberFormat="1" applyBorder="1" applyAlignment="1">
      <alignment horizontal="right" vertical="top"/>
    </xf>
    <xf numFmtId="3" fontId="22" fillId="0" borderId="12" xfId="0" applyNumberFormat="1" applyFont="1" applyBorder="1" applyAlignment="1">
      <alignment horizontal="right" vertical="top"/>
    </xf>
    <xf numFmtId="3" fontId="22" fillId="0" borderId="12" xfId="0" applyNumberFormat="1" applyFont="1" applyBorder="1" applyAlignment="1">
      <alignment horizontal="right"/>
    </xf>
    <xf numFmtId="3" fontId="37" fillId="0" borderId="12" xfId="0" applyNumberFormat="1" applyFont="1" applyBorder="1" applyAlignment="1">
      <alignment horizontal="right" vertical="top"/>
    </xf>
    <xf numFmtId="3" fontId="10" fillId="0" borderId="0" xfId="0" applyNumberFormat="1" applyFont="1"/>
    <xf numFmtId="3" fontId="38" fillId="0" borderId="12" xfId="0" applyNumberFormat="1" applyFont="1" applyBorder="1" applyAlignment="1">
      <alignment horizontal="right"/>
    </xf>
    <xf numFmtId="3" fontId="37" fillId="0" borderId="12" xfId="0" applyNumberFormat="1" applyFont="1" applyBorder="1" applyAlignment="1">
      <alignment horizontal="right"/>
    </xf>
    <xf numFmtId="37" fontId="10" fillId="0" borderId="0" xfId="0" applyNumberFormat="1" applyFont="1"/>
    <xf numFmtId="3" fontId="0" fillId="0" borderId="11" xfId="0" applyNumberFormat="1" applyBorder="1" applyAlignment="1">
      <alignment horizontal="right" vertical="top"/>
    </xf>
    <xf numFmtId="37" fontId="8" fillId="0" borderId="0" xfId="0" applyNumberFormat="1" applyFont="1"/>
    <xf numFmtId="37" fontId="10" fillId="0" borderId="0" xfId="0" applyNumberFormat="1" applyFont="1" applyAlignment="1">
      <alignment wrapText="1"/>
    </xf>
    <xf numFmtId="3" fontId="22" fillId="0" borderId="20" xfId="0" applyNumberFormat="1" applyFont="1" applyBorder="1" applyAlignment="1">
      <alignment horizontal="right"/>
    </xf>
    <xf numFmtId="3" fontId="0" fillId="0" borderId="20" xfId="0" applyNumberFormat="1" applyBorder="1" applyAlignment="1">
      <alignment horizontal="right" vertical="top"/>
    </xf>
    <xf numFmtId="3" fontId="37" fillId="0" borderId="12" xfId="0" applyNumberFormat="1" applyFont="1" applyBorder="1"/>
    <xf numFmtId="3" fontId="0" fillId="0" borderId="13" xfId="0" applyNumberFormat="1" applyBorder="1" applyAlignment="1">
      <alignment horizontal="right" vertical="top"/>
    </xf>
    <xf numFmtId="0" fontId="0" fillId="0" borderId="0" xfId="0" applyAlignment="1">
      <alignment horizontal="left" indent="1"/>
    </xf>
    <xf numFmtId="0" fontId="8" fillId="0" borderId="0" xfId="0" applyFont="1"/>
    <xf numFmtId="3" fontId="10" fillId="0" borderId="16" xfId="0" applyNumberFormat="1" applyFont="1" applyBorder="1" applyAlignment="1">
      <alignment horizontal="right" vertical="top"/>
    </xf>
    <xf numFmtId="169" fontId="10" fillId="0" borderId="16" xfId="0" applyNumberFormat="1" applyFont="1" applyBorder="1" applyAlignment="1">
      <alignment horizontal="right" vertical="top"/>
    </xf>
    <xf numFmtId="168" fontId="10" fillId="0" borderId="16" xfId="0" applyNumberFormat="1" applyFont="1" applyBorder="1" applyAlignment="1">
      <alignment horizontal="right" vertical="top"/>
    </xf>
    <xf numFmtId="168" fontId="10" fillId="0" borderId="17" xfId="0" applyNumberFormat="1" applyFont="1" applyBorder="1" applyAlignment="1">
      <alignment horizontal="right" vertical="top"/>
    </xf>
    <xf numFmtId="0" fontId="10" fillId="0" borderId="9" xfId="0" applyFont="1" applyBorder="1"/>
    <xf numFmtId="0" fontId="25" fillId="0" borderId="0" xfId="54" applyAlignment="1">
      <alignment horizontal="left" vertical="top" wrapText="1"/>
    </xf>
    <xf numFmtId="0" fontId="39" fillId="0" borderId="0" xfId="58">
      <alignment horizontal="left"/>
    </xf>
    <xf numFmtId="0" fontId="39" fillId="0" borderId="0" xfId="58" applyAlignment="1">
      <alignment horizontal="left" wrapText="1"/>
    </xf>
    <xf numFmtId="0" fontId="25" fillId="0" borderId="0" xfId="54" applyAlignment="1">
      <alignment horizontal="left" wrapText="1"/>
    </xf>
    <xf numFmtId="0" fontId="25" fillId="0" borderId="0" xfId="54">
      <alignment horizontal="left" vertical="top"/>
    </xf>
    <xf numFmtId="3" fontId="38" fillId="0" borderId="12" xfId="0" applyNumberFormat="1" applyFont="1" applyBorder="1" applyAlignment="1">
      <alignment horizontal="right" vertical="top"/>
    </xf>
    <xf numFmtId="3" fontId="37" fillId="0" borderId="13" xfId="0" applyNumberFormat="1" applyFont="1" applyBorder="1" applyAlignment="1">
      <alignment horizontal="right"/>
    </xf>
    <xf numFmtId="3" fontId="38" fillId="0" borderId="13" xfId="0" applyNumberFormat="1" applyFont="1" applyBorder="1" applyAlignment="1">
      <alignment horizontal="right" vertical="top"/>
    </xf>
    <xf numFmtId="3" fontId="37" fillId="0" borderId="13" xfId="0" applyNumberFormat="1" applyFont="1" applyBorder="1"/>
    <xf numFmtId="3" fontId="37" fillId="0" borderId="13" xfId="0" applyNumberFormat="1" applyFont="1" applyBorder="1" applyAlignment="1">
      <alignment horizontal="right" vertical="top"/>
    </xf>
    <xf numFmtId="37" fontId="22" fillId="0" borderId="0" xfId="0" applyNumberFormat="1" applyFont="1"/>
    <xf numFmtId="3" fontId="38" fillId="0" borderId="13" xfId="0" applyNumberFormat="1" applyFont="1" applyBorder="1" applyAlignment="1">
      <alignment horizontal="right"/>
    </xf>
    <xf numFmtId="37" fontId="22" fillId="0" borderId="0" xfId="0" applyNumberFormat="1" applyFont="1" applyAlignment="1">
      <alignment horizontal="left" indent="1"/>
    </xf>
    <xf numFmtId="3" fontId="22" fillId="0" borderId="13" xfId="0" applyNumberFormat="1" applyFont="1" applyBorder="1" applyAlignment="1">
      <alignment horizontal="right"/>
    </xf>
    <xf numFmtId="3" fontId="22" fillId="0" borderId="26" xfId="0" applyNumberFormat="1" applyFont="1" applyBorder="1" applyAlignment="1">
      <alignment horizontal="right"/>
    </xf>
    <xf numFmtId="3" fontId="0" fillId="0" borderId="26" xfId="0" applyNumberFormat="1" applyBorder="1" applyAlignment="1">
      <alignment horizontal="right" vertical="top"/>
    </xf>
    <xf numFmtId="3" fontId="0" fillId="0" borderId="25" xfId="0" applyNumberFormat="1" applyBorder="1" applyAlignment="1">
      <alignment horizontal="right" vertical="top" wrapText="1"/>
    </xf>
    <xf numFmtId="170" fontId="0" fillId="0" borderId="0" xfId="0" applyNumberFormat="1" applyAlignment="1">
      <alignment horizontal="right" vertical="top" wrapText="1"/>
    </xf>
    <xf numFmtId="170" fontId="0" fillId="0" borderId="25" xfId="0" applyNumberFormat="1" applyBorder="1" applyAlignment="1">
      <alignment horizontal="right" vertical="top"/>
    </xf>
    <xf numFmtId="170" fontId="0" fillId="0" borderId="11" xfId="0" applyNumberFormat="1" applyBorder="1" applyAlignment="1">
      <alignment horizontal="right" vertical="top"/>
    </xf>
    <xf numFmtId="0" fontId="22" fillId="0" borderId="23" xfId="0" applyFont="1" applyBorder="1" applyAlignment="1">
      <alignment vertical="top"/>
    </xf>
    <xf numFmtId="0" fontId="22" fillId="0" borderId="23" xfId="0" applyFont="1" applyBorder="1"/>
    <xf numFmtId="0" fontId="10" fillId="40" borderId="0" xfId="0" applyFont="1" applyFill="1"/>
    <xf numFmtId="37" fontId="10" fillId="40" borderId="0" xfId="0" applyNumberFormat="1" applyFont="1" applyFill="1"/>
    <xf numFmtId="0" fontId="26" fillId="2" borderId="0" xfId="8" applyFill="1" applyAlignment="1">
      <alignment horizontal="left" vertical="top" wrapText="1"/>
    </xf>
    <xf numFmtId="49" fontId="31" fillId="0" borderId="0" xfId="1" applyFill="1" applyAlignment="1">
      <alignment vertical="top" wrapText="1"/>
    </xf>
    <xf numFmtId="0" fontId="28" fillId="0" borderId="0" xfId="10" applyAlignment="1"/>
    <xf numFmtId="0" fontId="35" fillId="0" borderId="0" xfId="50" applyFont="1">
      <alignment horizontal="left" vertical="top"/>
    </xf>
    <xf numFmtId="0" fontId="48" fillId="0" borderId="0" xfId="50" applyFont="1">
      <alignment horizontal="left" vertical="top"/>
    </xf>
    <xf numFmtId="0" fontId="25" fillId="0" borderId="0" xfId="54" applyAlignment="1">
      <alignment vertical="top"/>
    </xf>
    <xf numFmtId="0" fontId="25" fillId="0" borderId="0" xfId="54" applyAlignment="1">
      <alignment vertical="top" wrapText="1"/>
    </xf>
    <xf numFmtId="0" fontId="25" fillId="0" borderId="0" xfId="54" applyNumberFormat="1" applyAlignment="1">
      <alignment vertical="top"/>
    </xf>
    <xf numFmtId="0" fontId="39" fillId="0" borderId="0" xfId="58" applyAlignment="1"/>
    <xf numFmtId="37" fontId="25" fillId="0" borderId="0" xfId="54" applyNumberFormat="1" applyAlignment="1">
      <alignment horizontal="left" vertical="top" wrapText="1"/>
    </xf>
    <xf numFmtId="37" fontId="25" fillId="0" borderId="0" xfId="54" applyNumberFormat="1" applyAlignment="1">
      <alignment vertical="top"/>
    </xf>
    <xf numFmtId="0" fontId="39" fillId="0" borderId="0" xfId="58" applyAlignment="1">
      <alignment wrapText="1"/>
    </xf>
    <xf numFmtId="37" fontId="0" fillId="0" borderId="12" xfId="0" applyNumberFormat="1" applyBorder="1" applyAlignment="1">
      <alignment horizontal="right" vertical="top" wrapText="1"/>
    </xf>
    <xf numFmtId="37" fontId="0" fillId="0" borderId="13" xfId="0" applyNumberFormat="1" applyBorder="1" applyAlignment="1">
      <alignment horizontal="right" vertical="top" wrapText="1"/>
    </xf>
    <xf numFmtId="0" fontId="39" fillId="2" borderId="0" xfId="58" applyFill="1" applyAlignment="1">
      <alignment wrapText="1"/>
    </xf>
    <xf numFmtId="3" fontId="22" fillId="0" borderId="0" xfId="0" applyNumberFormat="1" applyFont="1" applyAlignment="1">
      <alignment horizontal="right" vertical="top"/>
    </xf>
    <xf numFmtId="3" fontId="0" fillId="0" borderId="0" xfId="0" applyNumberFormat="1" applyAlignment="1">
      <alignment horizontal="right" vertical="top"/>
    </xf>
    <xf numFmtId="0" fontId="10" fillId="0" borderId="0" xfId="57" applyFont="1" applyFill="1">
      <alignment horizontal="left"/>
    </xf>
    <xf numFmtId="0" fontId="22" fillId="0" borderId="0" xfId="0" applyFont="1" applyAlignment="1">
      <alignment horizontal="left"/>
    </xf>
    <xf numFmtId="0" fontId="38" fillId="0" borderId="23" xfId="0" applyFont="1" applyBorder="1" applyAlignment="1">
      <alignment horizontal="left"/>
    </xf>
    <xf numFmtId="0" fontId="38" fillId="0" borderId="0" xfId="0" applyFont="1" applyAlignment="1">
      <alignment horizontal="left"/>
    </xf>
    <xf numFmtId="37" fontId="10" fillId="0" borderId="0" xfId="0" applyNumberFormat="1" applyFont="1" applyAlignment="1">
      <alignment horizontal="left" indent="1"/>
    </xf>
    <xf numFmtId="37" fontId="10" fillId="0" borderId="0" xfId="0" applyNumberFormat="1" applyFont="1" applyAlignment="1">
      <alignment horizontal="left" vertical="top" indent="1"/>
    </xf>
    <xf numFmtId="37" fontId="8" fillId="0" borderId="23" xfId="0" applyNumberFormat="1" applyFont="1" applyBorder="1"/>
    <xf numFmtId="49" fontId="20" fillId="34" borderId="0" xfId="52" applyNumberFormat="1" applyBorder="1">
      <alignment horizontal="left" vertical="top"/>
    </xf>
    <xf numFmtId="49" fontId="20" fillId="34" borderId="41" xfId="52" applyNumberFormat="1" applyBorder="1" applyAlignment="1">
      <alignment horizontal="center"/>
    </xf>
    <xf numFmtId="3" fontId="8" fillId="0" borderId="43" xfId="0" applyNumberFormat="1" applyFont="1" applyBorder="1" applyAlignment="1">
      <alignment horizontal="right" vertical="top"/>
    </xf>
    <xf numFmtId="168" fontId="8" fillId="0" borderId="43" xfId="0" applyNumberFormat="1" applyFont="1" applyBorder="1" applyAlignment="1">
      <alignment horizontal="right" vertical="top"/>
    </xf>
    <xf numFmtId="1" fontId="8" fillId="0" borderId="43" xfId="0" applyNumberFormat="1" applyFont="1" applyBorder="1" applyAlignment="1">
      <alignment horizontal="right"/>
    </xf>
    <xf numFmtId="169" fontId="8" fillId="0" borderId="43" xfId="0" applyNumberFormat="1" applyFont="1" applyBorder="1" applyAlignment="1">
      <alignment horizontal="right" vertical="top"/>
    </xf>
    <xf numFmtId="0" fontId="8" fillId="0" borderId="48" xfId="0" applyFont="1" applyBorder="1"/>
    <xf numFmtId="0" fontId="0" fillId="0" borderId="52" xfId="0" applyBorder="1" applyAlignment="1">
      <alignment horizontal="left" indent="1"/>
    </xf>
    <xf numFmtId="0" fontId="0" fillId="0" borderId="52" xfId="0" applyBorder="1"/>
    <xf numFmtId="3" fontId="37" fillId="0" borderId="24" xfId="0" applyNumberFormat="1" applyFont="1" applyBorder="1" applyAlignment="1">
      <alignment vertical="top"/>
    </xf>
    <xf numFmtId="3" fontId="10" fillId="0" borderId="18" xfId="0" applyNumberFormat="1" applyFont="1" applyBorder="1" applyAlignment="1">
      <alignment horizontal="right" vertical="top"/>
    </xf>
    <xf numFmtId="168" fontId="10" fillId="0" borderId="18" xfId="0" applyNumberFormat="1" applyFont="1" applyBorder="1" applyAlignment="1">
      <alignment horizontal="right" vertical="top"/>
    </xf>
    <xf numFmtId="169" fontId="10" fillId="0" borderId="18" xfId="0" applyNumberFormat="1" applyFont="1" applyBorder="1" applyAlignment="1">
      <alignment horizontal="right" vertical="top"/>
    </xf>
    <xf numFmtId="168" fontId="10" fillId="0" borderId="19" xfId="0" applyNumberFormat="1" applyFont="1" applyBorder="1" applyAlignment="1">
      <alignment horizontal="right" vertical="top"/>
    </xf>
    <xf numFmtId="3" fontId="10" fillId="0" borderId="76" xfId="0" applyNumberFormat="1" applyFont="1" applyBorder="1" applyAlignment="1">
      <alignment horizontal="right" vertical="top" wrapText="1"/>
    </xf>
    <xf numFmtId="1" fontId="10" fillId="0" borderId="76" xfId="0" applyNumberFormat="1" applyFont="1" applyBorder="1" applyAlignment="1">
      <alignment horizontal="right"/>
    </xf>
    <xf numFmtId="169" fontId="10" fillId="0" borderId="76" xfId="0" applyNumberFormat="1" applyFont="1" applyBorder="1" applyAlignment="1">
      <alignment horizontal="right" vertical="top" wrapText="1"/>
    </xf>
    <xf numFmtId="168" fontId="10" fillId="0" borderId="76" xfId="0" applyNumberFormat="1" applyFont="1" applyBorder="1" applyAlignment="1">
      <alignment horizontal="right" vertical="top" wrapText="1"/>
    </xf>
    <xf numFmtId="0" fontId="8" fillId="0" borderId="42" xfId="0" applyFont="1" applyBorder="1" applyAlignment="1">
      <alignment vertical="center" wrapText="1"/>
    </xf>
    <xf numFmtId="0" fontId="20" fillId="34" borderId="79" xfId="52" applyBorder="1" applyAlignment="1">
      <alignment horizontal="center" wrapText="1"/>
    </xf>
    <xf numFmtId="0" fontId="0" fillId="2" borderId="0" xfId="0" applyFill="1"/>
    <xf numFmtId="0" fontId="11" fillId="0" borderId="15" xfId="64" applyFont="1" applyBorder="1" applyAlignment="1">
      <alignment vertical="top"/>
    </xf>
    <xf numFmtId="0" fontId="11" fillId="0" borderId="16" xfId="64" applyFont="1" applyBorder="1" applyAlignment="1">
      <alignment vertical="top"/>
    </xf>
    <xf numFmtId="3" fontId="11" fillId="0" borderId="16" xfId="64" applyNumberFormat="1" applyFont="1" applyBorder="1" applyAlignment="1">
      <alignment vertical="top"/>
    </xf>
    <xf numFmtId="0" fontId="0" fillId="0" borderId="16" xfId="64" applyFont="1" applyBorder="1" applyAlignment="1">
      <alignment vertical="top"/>
    </xf>
    <xf numFmtId="0" fontId="25" fillId="0" borderId="0" xfId="54" applyNumberFormat="1" applyAlignment="1">
      <alignment horizontal="left" vertical="top" wrapText="1"/>
    </xf>
    <xf numFmtId="3" fontId="37" fillId="0" borderId="54" xfId="0" applyNumberFormat="1" applyFont="1" applyBorder="1" applyAlignment="1">
      <alignment vertical="top"/>
    </xf>
    <xf numFmtId="3" fontId="37" fillId="0" borderId="25" xfId="0" applyNumberFormat="1" applyFont="1" applyBorder="1" applyAlignment="1">
      <alignment vertical="top"/>
    </xf>
    <xf numFmtId="3" fontId="8" fillId="0" borderId="44" xfId="0" applyNumberFormat="1" applyFont="1" applyBorder="1" applyAlignment="1">
      <alignment horizontal="right" vertical="top"/>
    </xf>
    <xf numFmtId="1" fontId="8" fillId="0" borderId="42" xfId="0" applyNumberFormat="1" applyFont="1" applyBorder="1" applyAlignment="1">
      <alignment horizontal="right"/>
    </xf>
    <xf numFmtId="3" fontId="37" fillId="0" borderId="49" xfId="0" applyNumberFormat="1" applyFont="1" applyBorder="1" applyAlignment="1">
      <alignment vertical="top"/>
    </xf>
    <xf numFmtId="3" fontId="37" fillId="0" borderId="11" xfId="0" applyNumberFormat="1" applyFont="1" applyBorder="1" applyAlignment="1">
      <alignment vertical="top"/>
    </xf>
    <xf numFmtId="3" fontId="37" fillId="0" borderId="48" xfId="0" applyNumberFormat="1" applyFont="1" applyBorder="1" applyAlignment="1">
      <alignment vertical="top"/>
    </xf>
    <xf numFmtId="3" fontId="0" fillId="0" borderId="16" xfId="64" applyNumberFormat="1" applyFont="1" applyBorder="1" applyAlignment="1">
      <alignment horizontal="right" vertical="top"/>
    </xf>
    <xf numFmtId="3" fontId="37" fillId="0" borderId="54" xfId="0" applyNumberFormat="1" applyFont="1" applyBorder="1" applyAlignment="1">
      <alignment horizontal="right" vertical="top"/>
    </xf>
    <xf numFmtId="3" fontId="37" fillId="0" borderId="25" xfId="0" applyNumberFormat="1" applyFont="1" applyBorder="1" applyAlignment="1">
      <alignment horizontal="right" vertical="top"/>
    </xf>
    <xf numFmtId="0" fontId="0" fillId="0" borderId="0" xfId="0" applyProtection="1">
      <protection locked="0"/>
    </xf>
    <xf numFmtId="0" fontId="35" fillId="0" borderId="52" xfId="50" applyFont="1" applyBorder="1">
      <alignment horizontal="left" vertical="top"/>
    </xf>
    <xf numFmtId="0" fontId="20" fillId="34" borderId="0" xfId="52" applyBorder="1" applyAlignment="1">
      <alignment horizontal="center" wrapText="1"/>
    </xf>
    <xf numFmtId="0" fontId="0" fillId="0" borderId="79" xfId="64" applyFont="1" applyBorder="1" applyAlignment="1">
      <alignment vertical="top"/>
    </xf>
    <xf numFmtId="0" fontId="35" fillId="41" borderId="52" xfId="50" applyFont="1" applyFill="1" applyBorder="1">
      <alignment horizontal="left" vertical="top"/>
    </xf>
    <xf numFmtId="0" fontId="10" fillId="2" borderId="0" xfId="0" applyFont="1" applyFill="1" applyAlignment="1">
      <alignment horizontal="center"/>
    </xf>
    <xf numFmtId="0" fontId="23" fillId="2" borderId="0" xfId="0" applyFont="1" applyFill="1" applyAlignment="1">
      <alignment horizontal="center"/>
    </xf>
    <xf numFmtId="0" fontId="10" fillId="2" borderId="0" xfId="0" applyFont="1" applyFill="1" applyAlignment="1">
      <alignment horizontal="center" vertical="center"/>
    </xf>
    <xf numFmtId="3" fontId="37" fillId="2" borderId="0" xfId="0" applyNumberFormat="1" applyFont="1" applyFill="1" applyAlignment="1">
      <alignment horizontal="right"/>
    </xf>
    <xf numFmtId="0" fontId="39" fillId="2" borderId="0" xfId="58" applyFill="1">
      <alignment horizontal="left"/>
    </xf>
    <xf numFmtId="0" fontId="25" fillId="2" borderId="0" xfId="54" applyFill="1" applyAlignment="1">
      <alignment horizontal="left" vertical="top" wrapText="1"/>
    </xf>
    <xf numFmtId="2" fontId="11" fillId="0" borderId="16" xfId="64" applyNumberFormat="1" applyFont="1" applyBorder="1" applyAlignment="1">
      <alignment vertical="top"/>
    </xf>
    <xf numFmtId="0" fontId="10" fillId="2" borderId="76" xfId="0" applyFont="1" applyFill="1" applyBorder="1" applyAlignment="1">
      <alignment vertical="top" wrapText="1"/>
    </xf>
    <xf numFmtId="0" fontId="10" fillId="2" borderId="18" xfId="0" applyFont="1" applyFill="1" applyBorder="1" applyAlignment="1">
      <alignment vertical="top" wrapText="1"/>
    </xf>
    <xf numFmtId="0" fontId="10" fillId="2" borderId="16" xfId="0" applyFont="1" applyFill="1" applyBorder="1" applyAlignment="1">
      <alignment vertical="top" wrapText="1"/>
    </xf>
    <xf numFmtId="0" fontId="39" fillId="2" borderId="0" xfId="58" applyFill="1" applyAlignment="1">
      <alignment horizontal="left" wrapText="1"/>
    </xf>
    <xf numFmtId="0" fontId="11" fillId="2" borderId="0" xfId="0" applyFont="1" applyFill="1" applyAlignment="1">
      <alignment vertical="top" wrapText="1"/>
    </xf>
    <xf numFmtId="37" fontId="25" fillId="0" borderId="0" xfId="54" applyNumberFormat="1">
      <alignment horizontal="left" vertical="top"/>
    </xf>
    <xf numFmtId="37" fontId="10" fillId="0" borderId="0" xfId="0" applyNumberFormat="1" applyFont="1" applyAlignment="1">
      <alignment horizontal="left"/>
    </xf>
    <xf numFmtId="37" fontId="34" fillId="0" borderId="0" xfId="0" applyNumberFormat="1" applyFont="1" applyAlignment="1">
      <alignment horizontal="left"/>
    </xf>
    <xf numFmtId="0" fontId="8" fillId="0" borderId="82" xfId="0" applyFont="1" applyBorder="1" applyAlignment="1">
      <alignment vertical="center" wrapText="1"/>
    </xf>
    <xf numFmtId="0" fontId="22" fillId="2" borderId="81" xfId="0" applyFont="1" applyFill="1" applyBorder="1"/>
    <xf numFmtId="0" fontId="22" fillId="0" borderId="84" xfId="0" applyFont="1" applyBorder="1"/>
    <xf numFmtId="3" fontId="37" fillId="0" borderId="85" xfId="0" applyNumberFormat="1" applyFont="1" applyBorder="1" applyAlignment="1">
      <alignment vertical="top"/>
    </xf>
    <xf numFmtId="0" fontId="0" fillId="0" borderId="85" xfId="0" applyBorder="1" applyAlignment="1">
      <alignment horizontal="left" indent="1"/>
    </xf>
    <xf numFmtId="172" fontId="37" fillId="0" borderId="49" xfId="0" applyNumberFormat="1" applyFont="1" applyBorder="1" applyAlignment="1">
      <alignment vertical="top"/>
    </xf>
    <xf numFmtId="172" fontId="37" fillId="0" borderId="11" xfId="0" applyNumberFormat="1" applyFont="1" applyBorder="1" applyAlignment="1">
      <alignment vertical="top"/>
    </xf>
    <xf numFmtId="172" fontId="37" fillId="0" borderId="80" xfId="0" applyNumberFormat="1" applyFont="1" applyBorder="1" applyAlignment="1">
      <alignment vertical="top"/>
    </xf>
    <xf numFmtId="0" fontId="25" fillId="2" borderId="0" xfId="54" applyFill="1" applyAlignment="1">
      <alignment vertical="top"/>
    </xf>
    <xf numFmtId="0" fontId="10" fillId="2" borderId="0" xfId="0" applyFont="1" applyFill="1"/>
    <xf numFmtId="3" fontId="11" fillId="0" borderId="16" xfId="64" applyNumberFormat="1" applyFont="1" applyBorder="1" applyAlignment="1">
      <alignment horizontal="right" vertical="top"/>
    </xf>
    <xf numFmtId="3" fontId="37" fillId="0" borderId="49" xfId="0" applyNumberFormat="1" applyFont="1" applyBorder="1" applyAlignment="1">
      <alignment horizontal="right" vertical="top"/>
    </xf>
    <xf numFmtId="3" fontId="37" fillId="0" borderId="11" xfId="0" applyNumberFormat="1" applyFont="1" applyBorder="1" applyAlignment="1">
      <alignment horizontal="right" vertical="top"/>
    </xf>
    <xf numFmtId="49" fontId="31" fillId="0" borderId="0" xfId="1" applyFill="1" applyAlignment="1">
      <alignment vertical="top"/>
    </xf>
    <xf numFmtId="0" fontId="34" fillId="0" borderId="0" xfId="50" applyFont="1">
      <alignment horizontal="left" vertical="top"/>
    </xf>
    <xf numFmtId="3" fontId="8" fillId="0" borderId="12" xfId="0" applyNumberFormat="1" applyFont="1" applyBorder="1" applyAlignment="1">
      <alignment horizontal="right" vertical="top"/>
    </xf>
    <xf numFmtId="3" fontId="37" fillId="0" borderId="12" xfId="0" applyNumberFormat="1" applyFont="1" applyBorder="1" applyAlignment="1">
      <alignment vertical="top"/>
    </xf>
    <xf numFmtId="0" fontId="22" fillId="0" borderId="81" xfId="0" applyFont="1" applyBorder="1" applyAlignment="1">
      <alignment horizontal="left"/>
    </xf>
    <xf numFmtId="3" fontId="22" fillId="0" borderId="87" xfId="0" applyNumberFormat="1" applyFont="1" applyBorder="1" applyAlignment="1">
      <alignment horizontal="right"/>
    </xf>
    <xf numFmtId="3" fontId="37" fillId="0" borderId="48" xfId="0" applyNumberFormat="1" applyFont="1" applyBorder="1" applyAlignment="1">
      <alignment horizontal="right" vertical="top"/>
    </xf>
    <xf numFmtId="3" fontId="37" fillId="0" borderId="0" xfId="0" applyNumberFormat="1" applyFont="1" applyAlignment="1">
      <alignment horizontal="right" vertical="top"/>
    </xf>
    <xf numFmtId="0" fontId="27" fillId="0" borderId="0" xfId="9">
      <alignment horizontal="left" vertical="top"/>
    </xf>
    <xf numFmtId="0" fontId="10" fillId="0" borderId="0" xfId="0" applyFont="1" applyAlignment="1">
      <alignment horizontal="left" vertical="top" wrapText="1"/>
    </xf>
    <xf numFmtId="0" fontId="23" fillId="0" borderId="0" xfId="0" applyFont="1" applyAlignment="1">
      <alignment wrapText="1"/>
    </xf>
    <xf numFmtId="0" fontId="10" fillId="0" borderId="0" xfId="0" applyFont="1" applyAlignment="1">
      <alignment wrapText="1"/>
    </xf>
    <xf numFmtId="0" fontId="10" fillId="0" borderId="0" xfId="0" applyFont="1" applyAlignment="1">
      <alignment vertical="top"/>
    </xf>
    <xf numFmtId="0" fontId="0" fillId="0" borderId="0" xfId="0" applyAlignment="1">
      <alignment vertical="top"/>
    </xf>
    <xf numFmtId="0" fontId="50" fillId="0" borderId="0" xfId="0" applyFont="1"/>
    <xf numFmtId="0" fontId="52" fillId="0" borderId="0" xfId="9" applyFont="1" applyAlignment="1">
      <alignment vertical="top"/>
    </xf>
    <xf numFmtId="0" fontId="10" fillId="2" borderId="0" xfId="0" applyFont="1" applyFill="1" applyAlignment="1">
      <alignment vertical="top" wrapText="1"/>
    </xf>
    <xf numFmtId="0" fontId="52" fillId="0" borderId="0" xfId="0" applyFont="1" applyAlignment="1">
      <alignment vertical="top"/>
    </xf>
    <xf numFmtId="0" fontId="0" fillId="0" borderId="0" xfId="0" applyAlignment="1">
      <alignment vertical="top" wrapText="1"/>
    </xf>
    <xf numFmtId="0" fontId="0" fillId="2" borderId="0" xfId="0" applyFill="1" applyAlignment="1">
      <alignment vertical="top" wrapText="1"/>
    </xf>
    <xf numFmtId="0" fontId="10" fillId="0" borderId="0" xfId="54" applyFont="1" applyAlignment="1">
      <alignment vertical="top" wrapText="1"/>
    </xf>
    <xf numFmtId="0" fontId="49" fillId="0" borderId="0" xfId="54" applyFont="1" applyAlignment="1">
      <alignment vertical="top"/>
    </xf>
    <xf numFmtId="37" fontId="22" fillId="0" borderId="0" xfId="0" applyNumberFormat="1" applyFont="1" applyAlignment="1">
      <alignment horizontal="left" indent="3"/>
    </xf>
    <xf numFmtId="37" fontId="0" fillId="0" borderId="0" xfId="0" applyNumberFormat="1" applyAlignment="1">
      <alignment horizontal="left" indent="3"/>
    </xf>
    <xf numFmtId="0" fontId="25" fillId="0" borderId="0" xfId="0" applyFont="1" applyAlignment="1">
      <alignment vertical="top"/>
    </xf>
    <xf numFmtId="37" fontId="22" fillId="0" borderId="48" xfId="0" applyNumberFormat="1" applyFont="1" applyBorder="1"/>
    <xf numFmtId="0" fontId="22" fillId="0" borderId="90" xfId="0" applyFont="1" applyBorder="1" applyAlignment="1">
      <alignment horizontal="left"/>
    </xf>
    <xf numFmtId="0" fontId="10" fillId="0" borderId="0" xfId="48" applyAlignment="1">
      <alignment wrapText="1"/>
    </xf>
    <xf numFmtId="0" fontId="57" fillId="0" borderId="0" xfId="0" applyFont="1" applyAlignment="1">
      <alignment vertical="top"/>
    </xf>
    <xf numFmtId="37" fontId="10" fillId="2" borderId="0" xfId="0" applyNumberFormat="1" applyFont="1" applyFill="1" applyAlignment="1">
      <alignment horizontal="left" indent="2"/>
    </xf>
    <xf numFmtId="0" fontId="23" fillId="0" borderId="0" xfId="0" applyFont="1"/>
    <xf numFmtId="0" fontId="10" fillId="2" borderId="0" xfId="0" applyFont="1" applyFill="1" applyAlignment="1">
      <alignment vertical="top"/>
    </xf>
    <xf numFmtId="0" fontId="22" fillId="0" borderId="86" xfId="0" applyFont="1" applyBorder="1" applyAlignment="1">
      <alignment horizontal="left" vertical="top" indent="1"/>
    </xf>
    <xf numFmtId="3" fontId="8" fillId="0" borderId="13" xfId="0" applyNumberFormat="1" applyFont="1" applyBorder="1" applyAlignment="1">
      <alignment horizontal="right" vertical="top"/>
    </xf>
    <xf numFmtId="3" fontId="8" fillId="0" borderId="45" xfId="0" applyNumberFormat="1" applyFont="1" applyBorder="1" applyAlignment="1">
      <alignment horizontal="right" vertical="top"/>
    </xf>
    <xf numFmtId="3" fontId="8" fillId="0" borderId="46" xfId="0" applyNumberFormat="1" applyFont="1" applyBorder="1" applyAlignment="1">
      <alignment horizontal="right" vertical="top"/>
    </xf>
    <xf numFmtId="3" fontId="8" fillId="0" borderId="47" xfId="0" applyNumberFormat="1" applyFont="1" applyBorder="1" applyAlignment="1">
      <alignment horizontal="right" vertical="top"/>
    </xf>
    <xf numFmtId="49" fontId="20" fillId="34" borderId="48" xfId="52" applyNumberFormat="1" applyBorder="1" applyAlignment="1">
      <alignment horizontal="center" vertical="top" wrapText="1"/>
    </xf>
    <xf numFmtId="49" fontId="20" fillId="34" borderId="48" xfId="52" applyNumberFormat="1" applyBorder="1" applyAlignment="1">
      <alignment horizontal="centerContinuous" vertical="top"/>
    </xf>
    <xf numFmtId="0" fontId="22" fillId="0" borderId="93" xfId="0" applyFont="1" applyBorder="1" applyAlignment="1">
      <alignment horizontal="left" vertical="top" indent="1"/>
    </xf>
    <xf numFmtId="3" fontId="38" fillId="0" borderId="93" xfId="0" applyNumberFormat="1" applyFont="1" applyBorder="1" applyAlignment="1">
      <alignment horizontal="right"/>
    </xf>
    <xf numFmtId="3" fontId="38" fillId="0" borderId="92" xfId="0" applyNumberFormat="1" applyFont="1" applyBorder="1" applyAlignment="1">
      <alignment horizontal="right"/>
    </xf>
    <xf numFmtId="3" fontId="10" fillId="0" borderId="94" xfId="0" applyNumberFormat="1" applyFont="1" applyBorder="1" applyAlignment="1">
      <alignment horizontal="right"/>
    </xf>
    <xf numFmtId="168" fontId="10" fillId="0" borderId="94" xfId="0" applyNumberFormat="1" applyFont="1" applyBorder="1" applyAlignment="1">
      <alignment horizontal="right"/>
    </xf>
    <xf numFmtId="168" fontId="10" fillId="0" borderId="92" xfId="0" applyNumberFormat="1" applyFont="1" applyBorder="1" applyAlignment="1">
      <alignment horizontal="right"/>
    </xf>
    <xf numFmtId="2" fontId="10" fillId="0" borderId="94" xfId="0" applyNumberFormat="1" applyFont="1" applyBorder="1" applyAlignment="1">
      <alignment horizontal="right"/>
    </xf>
    <xf numFmtId="169" fontId="10" fillId="0" borderId="94" xfId="0" applyNumberFormat="1" applyFont="1" applyBorder="1" applyAlignment="1">
      <alignment horizontal="right"/>
    </xf>
    <xf numFmtId="169" fontId="10" fillId="2" borderId="94" xfId="0" applyNumberFormat="1" applyFont="1" applyFill="1" applyBorder="1" applyAlignment="1">
      <alignment horizontal="right"/>
    </xf>
    <xf numFmtId="0" fontId="22" fillId="2" borderId="97" xfId="0" applyFont="1" applyFill="1" applyBorder="1" applyAlignment="1">
      <alignment vertical="top"/>
    </xf>
    <xf numFmtId="0" fontId="22" fillId="2" borderId="90" xfId="0" applyFont="1" applyFill="1" applyBorder="1" applyAlignment="1">
      <alignment vertical="top"/>
    </xf>
    <xf numFmtId="3" fontId="38" fillId="0" borderId="12" xfId="0" applyNumberFormat="1" applyFont="1" applyBorder="1"/>
    <xf numFmtId="3" fontId="38" fillId="0" borderId="13" xfId="0" applyNumberFormat="1" applyFont="1" applyBorder="1"/>
    <xf numFmtId="3" fontId="22" fillId="0" borderId="99" xfId="0" applyNumberFormat="1" applyFont="1" applyBorder="1" applyAlignment="1">
      <alignment horizontal="right" vertical="top"/>
    </xf>
    <xf numFmtId="37" fontId="0" fillId="0" borderId="90" xfId="0" applyNumberFormat="1" applyBorder="1" applyAlignment="1">
      <alignment horizontal="left" indent="1"/>
    </xf>
    <xf numFmtId="3" fontId="8" fillId="0" borderId="90" xfId="0" applyNumberFormat="1" applyFont="1" applyBorder="1" applyAlignment="1">
      <alignment horizontal="right" vertical="top"/>
    </xf>
    <xf numFmtId="0" fontId="0" fillId="0" borderId="90" xfId="0" applyBorder="1" applyAlignment="1">
      <alignment horizontal="left" indent="1"/>
    </xf>
    <xf numFmtId="49" fontId="20" fillId="0" borderId="48" xfId="52" applyNumberFormat="1" applyFill="1" applyBorder="1" applyAlignment="1">
      <alignment horizontal="centerContinuous" vertical="top" wrapText="1"/>
    </xf>
    <xf numFmtId="49" fontId="20" fillId="34" borderId="51" xfId="52" applyNumberFormat="1" applyBorder="1" applyAlignment="1" applyProtection="1">
      <alignment horizontal="left" vertical="center"/>
      <protection locked="0"/>
    </xf>
    <xf numFmtId="3" fontId="37" fillId="0" borderId="89" xfId="0" applyNumberFormat="1" applyFont="1" applyBorder="1" applyAlignment="1">
      <alignment horizontal="right" vertical="top"/>
    </xf>
    <xf numFmtId="3" fontId="37" fillId="0" borderId="94" xfId="0" applyNumberFormat="1" applyFont="1" applyBorder="1" applyAlignment="1">
      <alignment horizontal="right" vertical="top"/>
    </xf>
    <xf numFmtId="168" fontId="8" fillId="0" borderId="39" xfId="0" applyNumberFormat="1" applyFont="1" applyBorder="1" applyAlignment="1">
      <alignment horizontal="right" vertical="top" wrapText="1"/>
    </xf>
    <xf numFmtId="168" fontId="10" fillId="0" borderId="50" xfId="0" applyNumberFormat="1" applyFont="1" applyBorder="1" applyAlignment="1">
      <alignment horizontal="right" vertical="top" wrapText="1"/>
    </xf>
    <xf numFmtId="168" fontId="10" fillId="0" borderId="31" xfId="0" applyNumberFormat="1" applyFont="1" applyBorder="1" applyAlignment="1">
      <alignment horizontal="right" vertical="top" wrapText="1"/>
    </xf>
    <xf numFmtId="0" fontId="10" fillId="0" borderId="0" xfId="0" applyFont="1" applyAlignment="1">
      <alignment vertical="center"/>
    </xf>
    <xf numFmtId="0" fontId="34" fillId="0" borderId="0" xfId="0" applyFont="1" applyAlignment="1">
      <alignment vertical="center"/>
    </xf>
    <xf numFmtId="3" fontId="34" fillId="0" borderId="48" xfId="10" applyNumberFormat="1" applyFont="1" applyBorder="1" applyAlignment="1">
      <alignment vertical="center"/>
    </xf>
    <xf numFmtId="0" fontId="34" fillId="0" borderId="48" xfId="0" applyFont="1" applyBorder="1" applyAlignment="1">
      <alignment vertical="center"/>
    </xf>
    <xf numFmtId="3" fontId="34" fillId="2" borderId="48" xfId="10" applyNumberFormat="1" applyFont="1" applyFill="1" applyBorder="1" applyAlignment="1">
      <alignment vertical="center"/>
    </xf>
    <xf numFmtId="0" fontId="61" fillId="2" borderId="0" xfId="10" applyFont="1" applyFill="1" applyAlignment="1">
      <alignment vertical="center"/>
    </xf>
    <xf numFmtId="3" fontId="10" fillId="0" borderId="95" xfId="10" applyNumberFormat="1" applyFont="1" applyBorder="1" applyAlignment="1">
      <alignment horizontal="left" vertical="center" wrapText="1"/>
    </xf>
    <xf numFmtId="170" fontId="10" fillId="0" borderId="98" xfId="10" applyNumberFormat="1" applyFont="1" applyBorder="1" applyAlignment="1">
      <alignment horizontal="left" vertical="center" wrapText="1"/>
    </xf>
    <xf numFmtId="3" fontId="10" fillId="0" borderId="96" xfId="10" applyNumberFormat="1" applyFont="1" applyBorder="1" applyAlignment="1">
      <alignment horizontal="left" vertical="center" wrapText="1"/>
    </xf>
    <xf numFmtId="170" fontId="10" fillId="0" borderId="52" xfId="10" applyNumberFormat="1" applyFont="1" applyBorder="1" applyAlignment="1">
      <alignment horizontal="left" vertical="center" wrapText="1"/>
    </xf>
    <xf numFmtId="0" fontId="40" fillId="0" borderId="0" xfId="0" applyFont="1" applyAlignment="1">
      <alignment vertical="top"/>
    </xf>
    <xf numFmtId="168" fontId="10" fillId="0" borderId="11" xfId="0" applyNumberFormat="1" applyFont="1" applyBorder="1" applyAlignment="1">
      <alignment horizontal="right"/>
    </xf>
    <xf numFmtId="3" fontId="38" fillId="0" borderId="101" xfId="0" applyNumberFormat="1" applyFont="1" applyBorder="1" applyAlignment="1">
      <alignment horizontal="right" vertical="top"/>
    </xf>
    <xf numFmtId="3" fontId="22" fillId="0" borderId="103" xfId="0" applyNumberFormat="1" applyFont="1" applyBorder="1" applyAlignment="1">
      <alignment horizontal="right" vertical="top"/>
    </xf>
    <xf numFmtId="3" fontId="38" fillId="0" borderId="102" xfId="0" applyNumberFormat="1" applyFont="1" applyBorder="1" applyAlignment="1">
      <alignment horizontal="right" vertical="top"/>
    </xf>
    <xf numFmtId="0" fontId="62" fillId="0" borderId="0" xfId="0" applyFont="1"/>
    <xf numFmtId="0" fontId="63" fillId="0" borderId="0" xfId="10" applyFont="1" applyAlignment="1"/>
    <xf numFmtId="0" fontId="63" fillId="0" borderId="0" xfId="10" applyFont="1" applyAlignment="1">
      <alignment horizontal="left"/>
    </xf>
    <xf numFmtId="0" fontId="28" fillId="0" borderId="0" xfId="10" applyAlignment="1">
      <alignment vertical="center"/>
    </xf>
    <xf numFmtId="0" fontId="28" fillId="0" borderId="0" xfId="10" applyAlignment="1">
      <alignment horizontal="left" vertical="center"/>
    </xf>
    <xf numFmtId="1" fontId="10" fillId="0" borderId="94" xfId="0" applyNumberFormat="1" applyFont="1" applyBorder="1" applyAlignment="1">
      <alignment horizontal="right"/>
    </xf>
    <xf numFmtId="49" fontId="31" fillId="0" borderId="0" xfId="1" applyAlignment="1">
      <alignment vertical="top" wrapText="1"/>
    </xf>
    <xf numFmtId="0" fontId="10" fillId="36" borderId="0" xfId="0" applyFont="1" applyFill="1" applyAlignment="1">
      <alignment vertical="top"/>
    </xf>
    <xf numFmtId="3" fontId="10" fillId="0" borderId="11" xfId="0" applyNumberFormat="1" applyFont="1" applyBorder="1" applyAlignment="1">
      <alignment horizontal="right"/>
    </xf>
    <xf numFmtId="2" fontId="10" fillId="0" borderId="11" xfId="0" applyNumberFormat="1" applyFont="1" applyBorder="1" applyAlignment="1">
      <alignment horizontal="right"/>
    </xf>
    <xf numFmtId="1" fontId="10" fillId="0" borderId="11" xfId="0" applyNumberFormat="1" applyFont="1" applyBorder="1" applyAlignment="1">
      <alignment horizontal="right"/>
    </xf>
    <xf numFmtId="169" fontId="10" fillId="0" borderId="11" xfId="0" applyNumberFormat="1" applyFont="1" applyBorder="1" applyAlignment="1">
      <alignment horizontal="right"/>
    </xf>
    <xf numFmtId="169" fontId="10" fillId="2" borderId="11" xfId="0" applyNumberFormat="1" applyFont="1" applyFill="1" applyBorder="1" applyAlignment="1">
      <alignment horizontal="right"/>
    </xf>
    <xf numFmtId="3" fontId="37" fillId="0" borderId="92" xfId="0" applyNumberFormat="1" applyFont="1" applyBorder="1" applyAlignment="1">
      <alignment horizontal="right" vertical="top"/>
    </xf>
    <xf numFmtId="172" fontId="37" fillId="0" borderId="92" xfId="0" applyNumberFormat="1" applyFont="1" applyBorder="1" applyAlignment="1">
      <alignment horizontal="right" vertical="top"/>
    </xf>
    <xf numFmtId="172" fontId="37" fillId="0" borderId="11" xfId="0" applyNumberFormat="1" applyFont="1" applyBorder="1" applyAlignment="1">
      <alignment horizontal="right" vertical="top"/>
    </xf>
    <xf numFmtId="172" fontId="37" fillId="0" borderId="80" xfId="0" applyNumberFormat="1" applyFont="1" applyBorder="1" applyAlignment="1">
      <alignment horizontal="right" vertical="top"/>
    </xf>
    <xf numFmtId="0" fontId="39" fillId="0" borderId="0" xfId="58" applyAlignment="1">
      <alignment horizontal="left" vertical="top" wrapText="1"/>
    </xf>
    <xf numFmtId="168" fontId="8" fillId="0" borderId="99" xfId="0" applyNumberFormat="1" applyFont="1" applyBorder="1" applyAlignment="1">
      <alignment horizontal="right" vertical="top"/>
    </xf>
    <xf numFmtId="168" fontId="10" fillId="0" borderId="96" xfId="0" applyNumberFormat="1" applyFont="1" applyBorder="1" applyAlignment="1">
      <alignment horizontal="right" vertical="top" wrapText="1"/>
    </xf>
    <xf numFmtId="3" fontId="37" fillId="0" borderId="97" xfId="0" applyNumberFormat="1" applyFont="1" applyBorder="1" applyAlignment="1">
      <alignment horizontal="right"/>
    </xf>
    <xf numFmtId="3" fontId="38" fillId="0" borderId="102" xfId="0" applyNumberFormat="1" applyFont="1" applyBorder="1" applyAlignment="1">
      <alignment horizontal="right"/>
    </xf>
    <xf numFmtId="3" fontId="22" fillId="0" borderId="105" xfId="0" applyNumberFormat="1" applyFont="1" applyBorder="1" applyAlignment="1">
      <alignment horizontal="right" vertical="top"/>
    </xf>
    <xf numFmtId="3" fontId="22" fillId="0" borderId="106" xfId="0" applyNumberFormat="1" applyFont="1" applyBorder="1" applyAlignment="1">
      <alignment horizontal="right" vertical="top"/>
    </xf>
    <xf numFmtId="0" fontId="11" fillId="0" borderId="0" xfId="0" applyFont="1"/>
    <xf numFmtId="0" fontId="65" fillId="0" borderId="0" xfId="58" applyFont="1" applyAlignment="1">
      <alignment wrapText="1"/>
    </xf>
    <xf numFmtId="0" fontId="67" fillId="0" borderId="0" xfId="50" applyFont="1">
      <alignment horizontal="left" vertical="top"/>
    </xf>
    <xf numFmtId="49" fontId="34" fillId="36" borderId="0" xfId="51" applyNumberFormat="1" applyFont="1" applyFill="1" applyAlignment="1">
      <alignment vertical="top"/>
    </xf>
    <xf numFmtId="49" fontId="30" fillId="36" borderId="0" xfId="51" applyNumberFormat="1" applyFill="1" applyAlignment="1">
      <alignment vertical="top"/>
    </xf>
    <xf numFmtId="0" fontId="40" fillId="36" borderId="0" xfId="62" applyFill="1"/>
    <xf numFmtId="0" fontId="0" fillId="36" borderId="0" xfId="0" applyFill="1"/>
    <xf numFmtId="0" fontId="68" fillId="0" borderId="0" xfId="0" applyFont="1" applyAlignment="1">
      <alignment vertical="center"/>
    </xf>
    <xf numFmtId="0" fontId="25" fillId="0" borderId="0" xfId="54" applyNumberFormat="1" applyAlignment="1"/>
    <xf numFmtId="0" fontId="25" fillId="0" borderId="0" xfId="54" applyAlignment="1">
      <alignment wrapText="1"/>
    </xf>
    <xf numFmtId="0" fontId="49" fillId="0" borderId="0" xfId="0" applyFont="1"/>
    <xf numFmtId="0" fontId="68" fillId="0" borderId="0" xfId="54" applyFont="1" applyAlignment="1">
      <alignment vertical="top"/>
    </xf>
    <xf numFmtId="0" fontId="25" fillId="0" borderId="0" xfId="54" applyNumberFormat="1" applyAlignment="1">
      <alignment horizontal="left" wrapText="1"/>
    </xf>
    <xf numFmtId="0" fontId="69" fillId="0" borderId="0" xfId="58" applyFont="1">
      <alignment horizontal="left"/>
    </xf>
    <xf numFmtId="0" fontId="9" fillId="0" borderId="0" xfId="0" applyFont="1"/>
    <xf numFmtId="0" fontId="68" fillId="2" borderId="0" xfId="54" applyFont="1" applyFill="1" applyAlignment="1">
      <alignment horizontal="left" vertical="top" wrapText="1"/>
    </xf>
    <xf numFmtId="49" fontId="25" fillId="0" borderId="0" xfId="54" applyNumberFormat="1" applyAlignment="1"/>
    <xf numFmtId="0" fontId="31" fillId="0" borderId="0" xfId="0" applyFont="1" applyAlignment="1">
      <alignment vertical="top"/>
    </xf>
    <xf numFmtId="0" fontId="26" fillId="0" borderId="0" xfId="8" applyAlignment="1">
      <alignment horizontal="left" vertical="top" wrapText="1"/>
    </xf>
    <xf numFmtId="0" fontId="71" fillId="36" borderId="0" xfId="0" applyFont="1" applyFill="1" applyAlignment="1">
      <alignment horizontal="center"/>
    </xf>
    <xf numFmtId="0" fontId="70" fillId="36" borderId="0" xfId="0" applyFont="1" applyFill="1" applyAlignment="1">
      <alignment horizontal="center"/>
    </xf>
    <xf numFmtId="49" fontId="40" fillId="2" borderId="0" xfId="1" applyFont="1" applyFill="1" applyAlignment="1">
      <alignment horizontal="left"/>
    </xf>
    <xf numFmtId="0" fontId="10" fillId="0" borderId="0" xfId="9" applyFont="1" applyAlignment="1">
      <alignment vertical="top" wrapText="1"/>
    </xf>
    <xf numFmtId="0" fontId="0" fillId="0" borderId="0" xfId="0" applyAlignment="1">
      <alignment vertical="center"/>
    </xf>
    <xf numFmtId="49" fontId="20" fillId="34" borderId="51" xfId="128" applyNumberFormat="1" applyBorder="1" applyAlignment="1">
      <alignment horizontal="left" vertical="top" wrapText="1"/>
    </xf>
    <xf numFmtId="49" fontId="20" fillId="34" borderId="51" xfId="128" applyNumberFormat="1" applyBorder="1" applyAlignment="1">
      <alignment horizontal="center" vertical="top" wrapText="1"/>
    </xf>
    <xf numFmtId="49" fontId="20" fillId="34" borderId="52" xfId="128" applyNumberFormat="1" applyBorder="1" applyAlignment="1">
      <alignment horizontal="center" vertical="top" wrapText="1"/>
    </xf>
    <xf numFmtId="3" fontId="38" fillId="0" borderId="101" xfId="0" applyNumberFormat="1" applyFont="1" applyBorder="1" applyAlignment="1">
      <alignment horizontal="right"/>
    </xf>
    <xf numFmtId="0" fontId="0" fillId="0" borderId="90" xfId="0" applyBorder="1" applyAlignment="1">
      <alignment horizontal="left" vertical="top" indent="1"/>
    </xf>
    <xf numFmtId="0" fontId="22" fillId="0" borderId="90" xfId="0" applyFont="1" applyBorder="1" applyAlignment="1">
      <alignment horizontal="left" indent="1"/>
    </xf>
    <xf numFmtId="0" fontId="51" fillId="0" borderId="90" xfId="0" applyFont="1" applyBorder="1" applyAlignment="1">
      <alignment horizontal="left" vertical="top" indent="1"/>
    </xf>
    <xf numFmtId="0" fontId="22" fillId="0" borderId="90" xfId="0" applyFont="1" applyBorder="1" applyAlignment="1">
      <alignment horizontal="left" vertical="top" indent="1"/>
    </xf>
    <xf numFmtId="3" fontId="38" fillId="0" borderId="113" xfId="0" applyNumberFormat="1" applyFont="1" applyBorder="1" applyAlignment="1">
      <alignment horizontal="right" vertical="center"/>
    </xf>
    <xf numFmtId="3" fontId="38" fillId="0" borderId="114" xfId="0" applyNumberFormat="1" applyFont="1" applyBorder="1" applyAlignment="1">
      <alignment horizontal="right" vertical="center"/>
    </xf>
    <xf numFmtId="49" fontId="20" fillId="2" borderId="0" xfId="128" applyNumberFormat="1" applyFill="1" applyBorder="1" applyAlignment="1">
      <alignment horizontal="center" vertical="top" wrapText="1"/>
    </xf>
    <xf numFmtId="49" fontId="20" fillId="34" borderId="107" xfId="128" applyNumberFormat="1" applyBorder="1" applyAlignment="1">
      <alignment horizontal="center" vertical="top" wrapText="1"/>
    </xf>
    <xf numFmtId="3" fontId="37" fillId="0" borderId="90" xfId="0" applyNumberFormat="1" applyFont="1" applyBorder="1" applyAlignment="1">
      <alignment horizontal="right"/>
    </xf>
    <xf numFmtId="3" fontId="37" fillId="0" borderId="113" xfId="0" applyNumberFormat="1" applyFont="1" applyBorder="1" applyAlignment="1">
      <alignment horizontal="right"/>
    </xf>
    <xf numFmtId="3" fontId="37" fillId="0" borderId="101" xfId="0" applyNumberFormat="1" applyFont="1" applyBorder="1" applyAlignment="1">
      <alignment horizontal="right" vertical="top"/>
    </xf>
    <xf numFmtId="3" fontId="37" fillId="0" borderId="102" xfId="0" applyNumberFormat="1" applyFont="1" applyBorder="1" applyAlignment="1">
      <alignment horizontal="right" vertical="top"/>
    </xf>
    <xf numFmtId="0" fontId="22" fillId="2" borderId="90" xfId="0" applyFont="1" applyFill="1" applyBorder="1"/>
    <xf numFmtId="3" fontId="38" fillId="0" borderId="113" xfId="0" applyNumberFormat="1" applyFont="1" applyBorder="1" applyAlignment="1">
      <alignment horizontal="right" vertical="top"/>
    </xf>
    <xf numFmtId="3" fontId="38" fillId="0" borderId="114" xfId="0" applyNumberFormat="1" applyFont="1" applyBorder="1" applyAlignment="1">
      <alignment horizontal="right" vertical="top"/>
    </xf>
    <xf numFmtId="3" fontId="37" fillId="0" borderId="101" xfId="0" applyNumberFormat="1" applyFont="1" applyBorder="1" applyAlignment="1">
      <alignment horizontal="right"/>
    </xf>
    <xf numFmtId="3" fontId="37" fillId="0" borderId="102" xfId="0" applyNumberFormat="1" applyFont="1" applyBorder="1" applyAlignment="1">
      <alignment horizontal="right"/>
    </xf>
    <xf numFmtId="3" fontId="37" fillId="0" borderId="101" xfId="0" applyNumberFormat="1" applyFont="1" applyBorder="1"/>
    <xf numFmtId="3" fontId="37" fillId="0" borderId="102" xfId="0" applyNumberFormat="1" applyFont="1" applyBorder="1"/>
    <xf numFmtId="0" fontId="0" fillId="0" borderId="107" xfId="0" applyBorder="1"/>
    <xf numFmtId="49" fontId="20" fillId="34" borderId="51" xfId="128" applyNumberFormat="1" applyBorder="1">
      <alignment horizontal="left" vertical="top"/>
    </xf>
    <xf numFmtId="49" fontId="20" fillId="34" borderId="51" xfId="128" applyNumberFormat="1" applyBorder="1" applyAlignment="1">
      <alignment horizontal="center" vertical="top"/>
    </xf>
    <xf numFmtId="49" fontId="20" fillId="34" borderId="52" xfId="128" applyNumberFormat="1" applyBorder="1" applyAlignment="1">
      <alignment horizontal="center" vertical="top"/>
    </xf>
    <xf numFmtId="3" fontId="22" fillId="0" borderId="103" xfId="0" applyNumberFormat="1" applyFont="1" applyBorder="1" applyAlignment="1">
      <alignment horizontal="right"/>
    </xf>
    <xf numFmtId="37" fontId="22" fillId="0" borderId="48" xfId="0" applyNumberFormat="1" applyFont="1" applyBorder="1" applyAlignment="1">
      <alignment horizontal="left" vertical="center"/>
    </xf>
    <xf numFmtId="3" fontId="22" fillId="0" borderId="99" xfId="0" applyNumberFormat="1" applyFont="1" applyBorder="1" applyAlignment="1">
      <alignment horizontal="right"/>
    </xf>
    <xf numFmtId="37" fontId="22" fillId="0" borderId="108" xfId="0" applyNumberFormat="1" applyFont="1" applyBorder="1" applyAlignment="1">
      <alignment vertical="center"/>
    </xf>
    <xf numFmtId="3" fontId="22" fillId="0" borderId="101" xfId="0" applyNumberFormat="1" applyFont="1" applyBorder="1" applyAlignment="1">
      <alignment horizontal="right"/>
    </xf>
    <xf numFmtId="3" fontId="22" fillId="0" borderId="102" xfId="0" applyNumberFormat="1" applyFont="1" applyBorder="1" applyAlignment="1">
      <alignment horizontal="right"/>
    </xf>
    <xf numFmtId="37" fontId="22" fillId="0" borderId="107" xfId="0" applyNumberFormat="1" applyFont="1" applyBorder="1" applyAlignment="1">
      <alignment horizontal="left" vertical="center"/>
    </xf>
    <xf numFmtId="0" fontId="39" fillId="0" borderId="48" xfId="58" applyBorder="1">
      <alignment horizontal="left"/>
    </xf>
    <xf numFmtId="37" fontId="22" fillId="0" borderId="90" xfId="0" applyNumberFormat="1" applyFont="1" applyBorder="1"/>
    <xf numFmtId="37" fontId="0" fillId="0" borderId="90" xfId="0" applyNumberFormat="1" applyBorder="1" applyAlignment="1">
      <alignment horizontal="left" vertical="top" indent="1"/>
    </xf>
    <xf numFmtId="3" fontId="22" fillId="0" borderId="102" xfId="0" applyNumberFormat="1" applyFont="1" applyBorder="1" applyAlignment="1">
      <alignment horizontal="right" vertical="top"/>
    </xf>
    <xf numFmtId="3" fontId="22" fillId="0" borderId="101" xfId="0" applyNumberFormat="1" applyFont="1" applyBorder="1" applyAlignment="1">
      <alignment horizontal="right" vertical="top"/>
    </xf>
    <xf numFmtId="37" fontId="22" fillId="0" borderId="81" xfId="0" applyNumberFormat="1" applyFont="1" applyBorder="1"/>
    <xf numFmtId="49" fontId="20" fillId="34" borderId="37" xfId="128" applyNumberFormat="1" applyBorder="1" applyAlignment="1">
      <alignment horizontal="centerContinuous" vertical="top"/>
    </xf>
    <xf numFmtId="49" fontId="20" fillId="34" borderId="21" xfId="128" applyNumberFormat="1" applyBorder="1" applyAlignment="1">
      <alignment horizontal="centerContinuous" vertical="top"/>
    </xf>
    <xf numFmtId="49" fontId="20" fillId="34" borderId="38" xfId="128" applyNumberFormat="1" applyBorder="1" applyAlignment="1">
      <alignment horizontal="centerContinuous" vertical="top"/>
    </xf>
    <xf numFmtId="37" fontId="23" fillId="34" borderId="51" xfId="128" applyNumberFormat="1" applyFont="1" applyBorder="1" applyAlignment="1">
      <alignment horizontal="center" vertical="top" wrapText="1"/>
    </xf>
    <xf numFmtId="37" fontId="23" fillId="34" borderId="52" xfId="128" applyNumberFormat="1" applyFont="1" applyBorder="1" applyAlignment="1">
      <alignment horizontal="center" vertical="top" wrapText="1"/>
    </xf>
    <xf numFmtId="37" fontId="22" fillId="0" borderId="88" xfId="0" applyNumberFormat="1" applyFont="1" applyBorder="1" applyAlignment="1">
      <alignment horizontal="left" wrapText="1"/>
    </xf>
    <xf numFmtId="3" fontId="0" fillId="0" borderId="93" xfId="0" applyNumberFormat="1" applyBorder="1" applyAlignment="1">
      <alignment horizontal="right" vertical="top" wrapText="1"/>
    </xf>
    <xf numFmtId="170" fontId="0" fillId="0" borderId="88" xfId="0" applyNumberFormat="1" applyBorder="1" applyAlignment="1">
      <alignment horizontal="right" vertical="top" wrapText="1"/>
    </xf>
    <xf numFmtId="170" fontId="0" fillId="0" borderId="48" xfId="0" applyNumberFormat="1" applyBorder="1" applyAlignment="1">
      <alignment horizontal="right" vertical="top" wrapText="1"/>
    </xf>
    <xf numFmtId="37" fontId="22" fillId="0" borderId="108" xfId="0" applyNumberFormat="1" applyFont="1" applyBorder="1" applyAlignment="1">
      <alignment horizontal="left" wrapText="1"/>
    </xf>
    <xf numFmtId="170" fontId="0" fillId="0" borderId="108" xfId="0" applyNumberFormat="1" applyBorder="1" applyAlignment="1">
      <alignment horizontal="right" vertical="top" wrapText="1"/>
    </xf>
    <xf numFmtId="37" fontId="22" fillId="0" borderId="108" xfId="0" applyNumberFormat="1" applyFont="1" applyBorder="1" applyAlignment="1">
      <alignment horizontal="left" vertical="top" wrapText="1"/>
    </xf>
    <xf numFmtId="3" fontId="0" fillId="0" borderId="92" xfId="0" applyNumberFormat="1" applyBorder="1" applyAlignment="1">
      <alignment horizontal="right" vertical="top"/>
    </xf>
    <xf numFmtId="170" fontId="0" fillId="0" borderId="93" xfId="0" applyNumberFormat="1" applyBorder="1" applyAlignment="1">
      <alignment horizontal="right" vertical="top"/>
    </xf>
    <xf numFmtId="170" fontId="0" fillId="0" borderId="92" xfId="0" applyNumberFormat="1" applyBorder="1" applyAlignment="1">
      <alignment horizontal="right" vertical="top"/>
    </xf>
    <xf numFmtId="0" fontId="23" fillId="34" borderId="51" xfId="128" applyFont="1" applyBorder="1" applyAlignment="1" applyProtection="1">
      <alignment horizontal="center" vertical="top" wrapText="1"/>
    </xf>
    <xf numFmtId="0" fontId="23" fillId="34" borderId="52" xfId="128" applyFont="1" applyBorder="1" applyAlignment="1" applyProtection="1">
      <alignment horizontal="center" vertical="top" wrapText="1"/>
    </xf>
    <xf numFmtId="0" fontId="22" fillId="0" borderId="48" xfId="0" applyFont="1" applyBorder="1" applyAlignment="1">
      <alignment horizontal="left"/>
    </xf>
    <xf numFmtId="3" fontId="0" fillId="0" borderId="101" xfId="0" applyNumberFormat="1" applyBorder="1" applyAlignment="1">
      <alignment horizontal="right" vertical="top"/>
    </xf>
    <xf numFmtId="3" fontId="0" fillId="0" borderId="102" xfId="0" applyNumberFormat="1" applyBorder="1" applyAlignment="1">
      <alignment horizontal="right" vertical="top"/>
    </xf>
    <xf numFmtId="3" fontId="8" fillId="0" borderId="101" xfId="0" applyNumberFormat="1" applyFont="1" applyBorder="1" applyAlignment="1">
      <alignment horizontal="right" vertical="top"/>
    </xf>
    <xf numFmtId="3" fontId="8" fillId="0" borderId="102" xfId="0" applyNumberFormat="1" applyFont="1" applyBorder="1" applyAlignment="1">
      <alignment horizontal="right" vertical="top"/>
    </xf>
    <xf numFmtId="0" fontId="38" fillId="0" borderId="48" xfId="0" applyFont="1" applyBorder="1" applyAlignment="1">
      <alignment horizontal="left"/>
    </xf>
    <xf numFmtId="37" fontId="0" fillId="0" borderId="101" xfId="0" applyNumberFormat="1" applyBorder="1" applyAlignment="1">
      <alignment horizontal="right" vertical="top" wrapText="1"/>
    </xf>
    <xf numFmtId="37" fontId="0" fillId="0" borderId="119" xfId="0" applyNumberFormat="1" applyBorder="1" applyAlignment="1">
      <alignment horizontal="right" vertical="top" wrapText="1"/>
    </xf>
    <xf numFmtId="37" fontId="0" fillId="0" borderId="120" xfId="0" applyNumberFormat="1" applyBorder="1" applyAlignment="1">
      <alignment horizontal="right" vertical="top" wrapText="1"/>
    </xf>
    <xf numFmtId="3" fontId="8" fillId="0" borderId="119" xfId="0" applyNumberFormat="1" applyFont="1" applyBorder="1" applyAlignment="1">
      <alignment horizontal="right" vertical="top"/>
    </xf>
    <xf numFmtId="3" fontId="8" fillId="0" borderId="120" xfId="0" applyNumberFormat="1" applyFont="1" applyBorder="1" applyAlignment="1">
      <alignment horizontal="right" vertical="top"/>
    </xf>
    <xf numFmtId="49" fontId="20" fillId="34" borderId="51" xfId="129" applyNumberFormat="1" applyBorder="1" applyAlignment="1">
      <alignment horizontal="left" vertical="center" wrapText="1"/>
    </xf>
    <xf numFmtId="49" fontId="20" fillId="34" borderId="51" xfId="129" applyNumberFormat="1" applyBorder="1" applyAlignment="1" applyProtection="1">
      <alignment horizontal="center" vertical="center" wrapText="1"/>
    </xf>
    <xf numFmtId="49" fontId="20" fillId="34" borderId="52" xfId="129" applyNumberFormat="1" applyBorder="1" applyAlignment="1">
      <alignment horizontal="center" vertical="center" wrapText="1"/>
    </xf>
    <xf numFmtId="3" fontId="38" fillId="0" borderId="119" xfId="0" applyNumberFormat="1" applyFont="1" applyBorder="1" applyAlignment="1">
      <alignment horizontal="right" vertical="top"/>
    </xf>
    <xf numFmtId="3" fontId="38" fillId="0" borderId="120" xfId="0" applyNumberFormat="1" applyFont="1" applyBorder="1" applyAlignment="1">
      <alignment horizontal="right" vertical="top"/>
    </xf>
    <xf numFmtId="49" fontId="20" fillId="34" borderId="51" xfId="129" applyNumberFormat="1" applyBorder="1" applyAlignment="1" applyProtection="1">
      <alignment horizontal="center" wrapText="1"/>
    </xf>
    <xf numFmtId="49" fontId="20" fillId="34" borderId="52" xfId="129" applyNumberFormat="1" applyBorder="1" applyAlignment="1">
      <alignment horizontal="center" wrapText="1"/>
    </xf>
    <xf numFmtId="0" fontId="22" fillId="0" borderId="48" xfId="0" applyFont="1" applyBorder="1"/>
    <xf numFmtId="3" fontId="22" fillId="0" borderId="119" xfId="0" applyNumberFormat="1" applyFont="1" applyBorder="1" applyAlignment="1">
      <alignment horizontal="right"/>
    </xf>
    <xf numFmtId="3" fontId="22" fillId="0" borderId="120" xfId="0" applyNumberFormat="1" applyFont="1" applyBorder="1" applyAlignment="1">
      <alignment horizontal="right"/>
    </xf>
    <xf numFmtId="0" fontId="0" fillId="0" borderId="0" xfId="0" quotePrefix="1" applyAlignment="1">
      <alignment horizontal="left" indent="1"/>
    </xf>
    <xf numFmtId="0" fontId="0" fillId="0" borderId="0" xfId="0" applyAlignment="1">
      <alignment horizontal="left" vertical="top" indent="1"/>
    </xf>
    <xf numFmtId="49" fontId="20" fillId="34" borderId="51" xfId="129" applyNumberFormat="1" applyBorder="1" applyAlignment="1">
      <alignment horizontal="left" vertical="top" wrapText="1"/>
    </xf>
    <xf numFmtId="49" fontId="20" fillId="34" borderId="51" xfId="129" applyNumberFormat="1" applyBorder="1" applyAlignment="1">
      <alignment horizontal="center" vertical="top" wrapText="1"/>
    </xf>
    <xf numFmtId="49" fontId="20" fillId="2" borderId="115" xfId="129" applyNumberFormat="1" applyFill="1" applyAlignment="1">
      <alignment horizontal="center" vertical="top" wrapText="1"/>
    </xf>
    <xf numFmtId="0" fontId="22" fillId="2" borderId="12" xfId="0" applyFont="1" applyFill="1" applyBorder="1" applyAlignment="1">
      <alignment horizontal="right" wrapText="1"/>
    </xf>
    <xf numFmtId="3" fontId="22" fillId="2" borderId="13" xfId="0" applyNumberFormat="1" applyFont="1" applyFill="1" applyBorder="1" applyAlignment="1">
      <alignment horizontal="right"/>
    </xf>
    <xf numFmtId="0" fontId="8" fillId="2" borderId="0" xfId="0" applyFont="1" applyFill="1" applyAlignment="1">
      <alignment horizontal="right"/>
    </xf>
    <xf numFmtId="0" fontId="22" fillId="2" borderId="12" xfId="0" applyFont="1" applyFill="1" applyBorder="1" applyAlignment="1">
      <alignment horizontal="right"/>
    </xf>
    <xf numFmtId="0" fontId="22" fillId="2" borderId="13" xfId="0" applyFont="1" applyFill="1" applyBorder="1" applyAlignment="1">
      <alignment horizontal="right"/>
    </xf>
    <xf numFmtId="0" fontId="0" fillId="2" borderId="12" xfId="0" applyFill="1" applyBorder="1" applyAlignment="1">
      <alignment horizontal="right" vertical="top" wrapText="1"/>
    </xf>
    <xf numFmtId="3" fontId="0" fillId="2" borderId="13" xfId="0" applyNumberFormat="1" applyFill="1" applyBorder="1" applyAlignment="1">
      <alignment horizontal="right" vertical="top"/>
    </xf>
    <xf numFmtId="0" fontId="10" fillId="2" borderId="0" xfId="0" applyFont="1" applyFill="1" applyAlignment="1">
      <alignment horizontal="right"/>
    </xf>
    <xf numFmtId="3" fontId="0" fillId="2" borderId="12" xfId="0" applyNumberFormat="1" applyFill="1" applyBorder="1" applyAlignment="1">
      <alignment horizontal="right" vertical="top"/>
    </xf>
    <xf numFmtId="0" fontId="22" fillId="0" borderId="13" xfId="0" applyFont="1" applyBorder="1" applyAlignment="1">
      <alignment horizontal="right"/>
    </xf>
    <xf numFmtId="3" fontId="37" fillId="2" borderId="12" xfId="0" applyNumberFormat="1" applyFont="1" applyFill="1" applyBorder="1" applyAlignment="1">
      <alignment horizontal="right" vertical="top"/>
    </xf>
    <xf numFmtId="3" fontId="37" fillId="2" borderId="13" xfId="0" applyNumberFormat="1" applyFont="1" applyFill="1" applyBorder="1" applyAlignment="1">
      <alignment horizontal="right" vertical="top"/>
    </xf>
    <xf numFmtId="3" fontId="22" fillId="2" borderId="12" xfId="0" applyNumberFormat="1" applyFont="1" applyFill="1" applyBorder="1" applyAlignment="1">
      <alignment horizontal="right"/>
    </xf>
    <xf numFmtId="0" fontId="22" fillId="2" borderId="119" xfId="0" applyFont="1" applyFill="1" applyBorder="1" applyAlignment="1">
      <alignment horizontal="right" vertical="center"/>
    </xf>
    <xf numFmtId="0" fontId="22" fillId="2" borderId="120" xfId="0" applyFont="1" applyFill="1" applyBorder="1" applyAlignment="1">
      <alignment horizontal="right" vertical="center"/>
    </xf>
    <xf numFmtId="0" fontId="8" fillId="2" borderId="52" xfId="0" applyFont="1" applyFill="1" applyBorder="1" applyAlignment="1">
      <alignment horizontal="right"/>
    </xf>
    <xf numFmtId="0" fontId="10" fillId="2" borderId="0" xfId="57" applyFont="1">
      <alignment horizontal="left"/>
    </xf>
    <xf numFmtId="3" fontId="10" fillId="2" borderId="0" xfId="0" applyNumberFormat="1" applyFont="1" applyFill="1"/>
    <xf numFmtId="3" fontId="8" fillId="2" borderId="0" xfId="0" applyNumberFormat="1" applyFont="1" applyFill="1"/>
    <xf numFmtId="0" fontId="34" fillId="2" borderId="0" xfId="0" applyFont="1" applyFill="1"/>
    <xf numFmtId="3" fontId="34" fillId="2" borderId="0" xfId="0" applyNumberFormat="1" applyFont="1" applyFill="1"/>
    <xf numFmtId="3" fontId="33" fillId="2" borderId="0" xfId="0" applyNumberFormat="1" applyFont="1" applyFill="1"/>
    <xf numFmtId="49" fontId="73" fillId="36" borderId="0" xfId="1" applyFont="1" applyFill="1" applyAlignment="1">
      <alignment vertical="top"/>
    </xf>
    <xf numFmtId="37" fontId="8" fillId="2" borderId="48" xfId="0" applyNumberFormat="1" applyFont="1" applyFill="1" applyBorder="1"/>
    <xf numFmtId="0" fontId="8" fillId="2" borderId="12" xfId="0" applyFont="1" applyFill="1" applyBorder="1" applyAlignment="1">
      <alignment horizontal="right" wrapText="1"/>
    </xf>
    <xf numFmtId="3" fontId="8" fillId="2" borderId="13" xfId="0" applyNumberFormat="1" applyFont="1" applyFill="1" applyBorder="1" applyAlignment="1">
      <alignment horizontal="right"/>
    </xf>
    <xf numFmtId="37" fontId="8" fillId="2" borderId="0" xfId="0" applyNumberFormat="1" applyFont="1" applyFill="1"/>
    <xf numFmtId="0" fontId="8" fillId="2" borderId="12" xfId="0" applyFont="1" applyFill="1" applyBorder="1" applyAlignment="1">
      <alignment horizontal="right"/>
    </xf>
    <xf numFmtId="0" fontId="8" fillId="2" borderId="13" xfId="0" applyFont="1" applyFill="1" applyBorder="1" applyAlignment="1">
      <alignment horizontal="right"/>
    </xf>
    <xf numFmtId="37" fontId="8" fillId="2" borderId="0" xfId="0" applyNumberFormat="1" applyFont="1" applyFill="1" applyAlignment="1">
      <alignment horizontal="left" indent="1"/>
    </xf>
    <xf numFmtId="0" fontId="10" fillId="2" borderId="12" xfId="0" applyFont="1" applyFill="1" applyBorder="1" applyAlignment="1">
      <alignment horizontal="right" vertical="top" wrapText="1"/>
    </xf>
    <xf numFmtId="3" fontId="10" fillId="2" borderId="13" xfId="0" applyNumberFormat="1" applyFont="1" applyFill="1" applyBorder="1" applyAlignment="1">
      <alignment horizontal="right" vertical="top"/>
    </xf>
    <xf numFmtId="3" fontId="10" fillId="2" borderId="12" xfId="0" applyNumberFormat="1" applyFont="1" applyFill="1" applyBorder="1" applyAlignment="1">
      <alignment horizontal="right" vertical="top"/>
    </xf>
    <xf numFmtId="3" fontId="8" fillId="2" borderId="12" xfId="0" applyNumberFormat="1" applyFont="1" applyFill="1" applyBorder="1" applyAlignment="1">
      <alignment horizontal="right"/>
    </xf>
    <xf numFmtId="37" fontId="8" fillId="2" borderId="107" xfId="0" applyNumberFormat="1" applyFont="1" applyFill="1" applyBorder="1" applyAlignment="1">
      <alignment horizontal="left" vertical="center"/>
    </xf>
    <xf numFmtId="0" fontId="8" fillId="2" borderId="121" xfId="0" applyFont="1" applyFill="1" applyBorder="1" applyAlignment="1">
      <alignment horizontal="right" vertical="center"/>
    </xf>
    <xf numFmtId="0" fontId="8" fillId="2" borderId="122" xfId="0" applyFont="1" applyFill="1" applyBorder="1" applyAlignment="1">
      <alignment horizontal="right" vertical="center"/>
    </xf>
    <xf numFmtId="0" fontId="74" fillId="0" borderId="0" xfId="10" applyFont="1" applyAlignment="1">
      <alignment vertical="center"/>
    </xf>
    <xf numFmtId="3" fontId="10" fillId="2" borderId="13" xfId="10" applyNumberFormat="1" applyFont="1" applyFill="1" applyBorder="1" applyAlignment="1">
      <alignment horizontal="right" vertical="top"/>
    </xf>
    <xf numFmtId="0" fontId="61" fillId="0" borderId="0" xfId="10" applyFont="1" applyAlignment="1">
      <alignment vertical="center"/>
    </xf>
    <xf numFmtId="37" fontId="8" fillId="2" borderId="123" xfId="0" applyNumberFormat="1" applyFont="1" applyFill="1" applyBorder="1"/>
    <xf numFmtId="0" fontId="8" fillId="2" borderId="0" xfId="0" applyFont="1" applyFill="1"/>
    <xf numFmtId="0" fontId="10" fillId="2" borderId="12" xfId="0" applyFont="1" applyFill="1" applyBorder="1" applyAlignment="1">
      <alignment horizontal="right" vertical="top"/>
    </xf>
    <xf numFmtId="0" fontId="10" fillId="2" borderId="13" xfId="0" applyFont="1" applyFill="1" applyBorder="1" applyAlignment="1">
      <alignment horizontal="right" vertical="top"/>
    </xf>
    <xf numFmtId="37" fontId="8" fillId="2" borderId="123" xfId="0" applyNumberFormat="1" applyFont="1" applyFill="1" applyBorder="1" applyAlignment="1">
      <alignment horizontal="left" vertical="center"/>
    </xf>
    <xf numFmtId="0" fontId="8" fillId="2" borderId="46" xfId="0" applyFont="1" applyFill="1" applyBorder="1" applyAlignment="1">
      <alignment horizontal="right" vertical="center"/>
    </xf>
    <xf numFmtId="0" fontId="8" fillId="2" borderId="47" xfId="0" applyFont="1" applyFill="1" applyBorder="1" applyAlignment="1">
      <alignment horizontal="right" vertical="center"/>
    </xf>
    <xf numFmtId="0" fontId="8" fillId="2" borderId="52" xfId="0" applyFont="1" applyFill="1" applyBorder="1"/>
    <xf numFmtId="0" fontId="0" fillId="0" borderId="23" xfId="0" applyBorder="1"/>
    <xf numFmtId="49" fontId="20" fillId="34" borderId="51" xfId="130" applyNumberFormat="1" applyBorder="1" applyAlignment="1">
      <alignment horizontal="left" wrapText="1"/>
    </xf>
    <xf numFmtId="49" fontId="20" fillId="34" borderId="51" xfId="130" applyNumberFormat="1" applyBorder="1" applyAlignment="1">
      <alignment horizontal="center" wrapText="1"/>
    </xf>
    <xf numFmtId="49" fontId="20" fillId="2" borderId="8" xfId="130" applyNumberFormat="1" applyFill="1" applyAlignment="1">
      <alignment horizontal="center" vertical="center" wrapText="1"/>
    </xf>
    <xf numFmtId="37" fontId="22" fillId="2" borderId="23" xfId="0" applyNumberFormat="1" applyFont="1" applyFill="1" applyBorder="1" applyAlignment="1">
      <alignment vertical="top"/>
    </xf>
    <xf numFmtId="0" fontId="22" fillId="2" borderId="124" xfId="0" applyFont="1" applyFill="1" applyBorder="1" applyAlignment="1">
      <alignment horizontal="right" vertical="top"/>
    </xf>
    <xf numFmtId="0" fontId="22" fillId="2" borderId="125" xfId="0" applyFont="1" applyFill="1" applyBorder="1" applyAlignment="1">
      <alignment horizontal="right" vertical="top"/>
    </xf>
    <xf numFmtId="0" fontId="0" fillId="2" borderId="0" xfId="0" applyFill="1" applyAlignment="1">
      <alignment horizontal="left" indent="1"/>
    </xf>
    <xf numFmtId="0" fontId="0" fillId="2" borderId="12" xfId="0" applyFill="1" applyBorder="1" applyAlignment="1">
      <alignment horizontal="right" vertical="top"/>
    </xf>
    <xf numFmtId="0" fontId="0" fillId="2" borderId="13" xfId="0" applyFill="1" applyBorder="1" applyAlignment="1">
      <alignment horizontal="right" vertical="top"/>
    </xf>
    <xf numFmtId="0" fontId="0" fillId="2" borderId="0" xfId="0" quotePrefix="1" applyFill="1" applyAlignment="1">
      <alignment horizontal="left" indent="1"/>
    </xf>
    <xf numFmtId="37" fontId="0" fillId="2" borderId="0" xfId="0" applyNumberFormat="1" applyFill="1" applyAlignment="1">
      <alignment horizontal="left" indent="1"/>
    </xf>
    <xf numFmtId="37" fontId="22" fillId="2" borderId="0" xfId="0" applyNumberFormat="1" applyFont="1" applyFill="1"/>
    <xf numFmtId="0" fontId="22" fillId="0" borderId="12" xfId="0" applyFont="1" applyBorder="1" applyAlignment="1">
      <alignment horizontal="right"/>
    </xf>
    <xf numFmtId="0" fontId="0" fillId="2" borderId="25" xfId="0" applyFill="1" applyBorder="1" applyAlignment="1">
      <alignment horizontal="right" vertical="top"/>
    </xf>
    <xf numFmtId="0" fontId="0" fillId="2" borderId="90" xfId="0" applyFill="1" applyBorder="1" applyAlignment="1">
      <alignment horizontal="right" vertical="top"/>
    </xf>
    <xf numFmtId="37" fontId="0" fillId="2" borderId="0" xfId="0" applyNumberFormat="1" applyFill="1" applyAlignment="1">
      <alignment horizontal="left" vertical="top" indent="1"/>
    </xf>
    <xf numFmtId="0" fontId="10" fillId="2" borderId="52" xfId="0" applyFont="1" applyFill="1" applyBorder="1"/>
    <xf numFmtId="0" fontId="69" fillId="2" borderId="0" xfId="58" applyFont="1" applyFill="1">
      <alignment horizontal="left"/>
    </xf>
    <xf numFmtId="0" fontId="33" fillId="2" borderId="0" xfId="0" applyFont="1" applyFill="1"/>
    <xf numFmtId="49" fontId="20" fillId="34" borderId="51" xfId="130" applyNumberFormat="1" applyBorder="1" applyAlignment="1">
      <alignment horizontal="left" vertical="top" wrapText="1"/>
    </xf>
    <xf numFmtId="49" fontId="20" fillId="34" borderId="51" xfId="130" applyNumberFormat="1" applyBorder="1" applyAlignment="1">
      <alignment horizontal="center" vertical="top" wrapText="1"/>
    </xf>
    <xf numFmtId="49" fontId="20" fillId="2" borderId="8" xfId="130" applyNumberFormat="1" applyFill="1" applyAlignment="1">
      <alignment horizontal="center" vertical="top" wrapText="1"/>
    </xf>
    <xf numFmtId="37" fontId="22" fillId="0" borderId="23" xfId="0" applyNumberFormat="1" applyFont="1" applyBorder="1"/>
    <xf numFmtId="0" fontId="22" fillId="2" borderId="0" xfId="0" applyFont="1" applyFill="1"/>
    <xf numFmtId="37" fontId="22" fillId="2" borderId="23" xfId="0" applyNumberFormat="1" applyFont="1" applyFill="1" applyBorder="1" applyAlignment="1">
      <alignment horizontal="left" vertical="center"/>
    </xf>
    <xf numFmtId="0" fontId="22" fillId="2" borderId="126" xfId="0" applyFont="1" applyFill="1" applyBorder="1" applyAlignment="1">
      <alignment horizontal="right" vertical="center"/>
    </xf>
    <xf numFmtId="0" fontId="22" fillId="2" borderId="127" xfId="0" applyFont="1" applyFill="1" applyBorder="1" applyAlignment="1">
      <alignment horizontal="right" vertical="center"/>
    </xf>
    <xf numFmtId="0" fontId="22" fillId="2" borderId="52" xfId="0" applyFont="1" applyFill="1" applyBorder="1"/>
    <xf numFmtId="3" fontId="0" fillId="2" borderId="0" xfId="0" applyNumberFormat="1" applyFill="1"/>
    <xf numFmtId="3" fontId="22" fillId="2" borderId="0" xfId="0" applyNumberFormat="1" applyFont="1" applyFill="1"/>
    <xf numFmtId="0" fontId="30" fillId="2" borderId="0" xfId="0" applyFont="1" applyFill="1"/>
    <xf numFmtId="3" fontId="30" fillId="2" borderId="0" xfId="0" applyNumberFormat="1" applyFont="1" applyFill="1"/>
    <xf numFmtId="3" fontId="35" fillId="2" borderId="0" xfId="0" applyNumberFormat="1" applyFont="1" applyFill="1"/>
    <xf numFmtId="49" fontId="20" fillId="34" borderId="51" xfId="130" applyNumberFormat="1" applyBorder="1" applyAlignment="1">
      <alignment horizontal="center" vertical="center" wrapText="1"/>
    </xf>
    <xf numFmtId="37" fontId="22" fillId="2" borderId="36" xfId="0" applyNumberFormat="1" applyFont="1" applyFill="1" applyBorder="1" applyAlignment="1">
      <alignment horizontal="left" vertical="center"/>
    </xf>
    <xf numFmtId="0" fontId="22" fillId="2" borderId="128" xfId="0" applyFont="1" applyFill="1" applyBorder="1" applyAlignment="1">
      <alignment horizontal="right" vertical="center"/>
    </xf>
    <xf numFmtId="0" fontId="22" fillId="2" borderId="129" xfId="0" applyFont="1" applyFill="1" applyBorder="1" applyAlignment="1">
      <alignment horizontal="right" vertical="center"/>
    </xf>
    <xf numFmtId="0" fontId="28" fillId="2" borderId="0" xfId="10" applyFill="1" applyAlignment="1">
      <alignment vertical="center"/>
    </xf>
    <xf numFmtId="0" fontId="22" fillId="2" borderId="23" xfId="0" applyFont="1" applyFill="1" applyBorder="1"/>
    <xf numFmtId="0" fontId="22" fillId="2" borderId="124" xfId="0" applyFont="1" applyFill="1" applyBorder="1" applyAlignment="1">
      <alignment horizontal="right"/>
    </xf>
    <xf numFmtId="0" fontId="22" fillId="2" borderId="125" xfId="0" applyFont="1" applyFill="1" applyBorder="1" applyAlignment="1">
      <alignment horizontal="right"/>
    </xf>
    <xf numFmtId="0" fontId="0" fillId="2" borderId="52" xfId="0" applyFill="1" applyBorder="1"/>
    <xf numFmtId="0" fontId="35" fillId="2" borderId="0" xfId="0" applyFont="1" applyFill="1"/>
    <xf numFmtId="49" fontId="20" fillId="34" borderId="51" xfId="130" applyNumberFormat="1" applyBorder="1">
      <alignment horizontal="left" vertical="top"/>
    </xf>
    <xf numFmtId="49" fontId="20" fillId="34" borderId="30" xfId="130" applyNumberFormat="1" applyBorder="1" applyAlignment="1">
      <alignment horizontal="center" vertical="top" wrapText="1"/>
    </xf>
    <xf numFmtId="49" fontId="20" fillId="34" borderId="52" xfId="130" applyNumberFormat="1" applyBorder="1" applyAlignment="1">
      <alignment horizontal="center" vertical="top" wrapText="1"/>
    </xf>
    <xf numFmtId="3" fontId="22" fillId="0" borderId="124" xfId="0" applyNumberFormat="1" applyFont="1" applyBorder="1" applyAlignment="1">
      <alignment horizontal="right" vertical="top"/>
    </xf>
    <xf numFmtId="0" fontId="0" fillId="0" borderId="0" xfId="0" applyAlignment="1">
      <alignment horizontal="left" indent="2"/>
    </xf>
    <xf numFmtId="3" fontId="22" fillId="0" borderId="0" xfId="0" applyNumberFormat="1" applyFont="1" applyAlignment="1">
      <alignment horizontal="right"/>
    </xf>
    <xf numFmtId="0" fontId="0" fillId="0" borderId="0" xfId="0" applyAlignment="1">
      <alignment horizontal="left" vertical="top" indent="2"/>
    </xf>
    <xf numFmtId="37" fontId="20" fillId="34" borderId="51" xfId="130" applyNumberFormat="1" applyBorder="1">
      <alignment horizontal="left" vertical="top"/>
    </xf>
    <xf numFmtId="37" fontId="20" fillId="34" borderId="51" xfId="130" applyNumberFormat="1" applyBorder="1" applyAlignment="1">
      <alignment horizontal="center" vertical="top" wrapText="1"/>
    </xf>
    <xf numFmtId="37" fontId="20" fillId="34" borderId="30" xfId="130" applyNumberFormat="1" applyBorder="1" applyAlignment="1">
      <alignment horizontal="center" vertical="top" wrapText="1"/>
    </xf>
    <xf numFmtId="37" fontId="20" fillId="34" borderId="52" xfId="130" applyNumberFormat="1" applyBorder="1" applyAlignment="1">
      <alignment horizontal="center" vertical="top" wrapText="1"/>
    </xf>
    <xf numFmtId="168" fontId="0" fillId="0" borderId="12" xfId="61" applyNumberFormat="1" applyFont="1" applyFill="1" applyBorder="1" applyAlignment="1">
      <alignment horizontal="right" vertical="top"/>
    </xf>
    <xf numFmtId="168" fontId="0" fillId="0" borderId="0" xfId="0" applyNumberFormat="1" applyAlignment="1">
      <alignment horizontal="right" vertical="top"/>
    </xf>
    <xf numFmtId="168" fontId="0" fillId="0" borderId="12" xfId="0" applyNumberFormat="1" applyBorder="1" applyAlignment="1">
      <alignment horizontal="right" vertical="top"/>
    </xf>
    <xf numFmtId="37" fontId="0" fillId="0" borderId="0" xfId="0" applyNumberFormat="1"/>
    <xf numFmtId="37" fontId="0" fillId="40" borderId="0" xfId="0" applyNumberFormat="1" applyFill="1"/>
    <xf numFmtId="37" fontId="30" fillId="0" borderId="0" xfId="0" applyNumberFormat="1" applyFont="1"/>
    <xf numFmtId="0" fontId="8" fillId="0" borderId="23" xfId="0" applyFont="1" applyBorder="1" applyAlignment="1">
      <alignment horizontal="left"/>
    </xf>
    <xf numFmtId="3" fontId="10" fillId="0" borderId="130" xfId="0" applyNumberFormat="1" applyFont="1" applyBorder="1" applyAlignment="1">
      <alignment horizontal="right" vertical="top"/>
    </xf>
    <xf numFmtId="3" fontId="10" fillId="0" borderId="28" xfId="0" applyNumberFormat="1" applyFont="1" applyBorder="1" applyAlignment="1">
      <alignment horizontal="right" vertical="top"/>
    </xf>
    <xf numFmtId="3" fontId="10" fillId="0" borderId="23" xfId="0" applyNumberFormat="1" applyFont="1" applyBorder="1" applyAlignment="1">
      <alignment horizontal="right" vertical="top"/>
    </xf>
    <xf numFmtId="0" fontId="8" fillId="0" borderId="90" xfId="0" applyFont="1" applyBorder="1" applyAlignment="1">
      <alignment horizontal="left"/>
    </xf>
    <xf numFmtId="3" fontId="10" fillId="0" borderId="90" xfId="0" applyNumberFormat="1" applyFont="1" applyBorder="1" applyAlignment="1">
      <alignment horizontal="right" vertical="top"/>
    </xf>
    <xf numFmtId="3" fontId="10" fillId="0" borderId="0" xfId="0" applyNumberFormat="1" applyFont="1" applyAlignment="1">
      <alignment horizontal="right" vertical="top"/>
    </xf>
    <xf numFmtId="0" fontId="75" fillId="34" borderId="131" xfId="0" applyFont="1" applyFill="1" applyBorder="1" applyAlignment="1">
      <alignment horizontal="left" vertical="top" wrapText="1"/>
    </xf>
    <xf numFmtId="0" fontId="8" fillId="0" borderId="108" xfId="0" applyFont="1" applyBorder="1" applyAlignment="1">
      <alignment horizontal="left"/>
    </xf>
    <xf numFmtId="3" fontId="10" fillId="0" borderId="24" xfId="0" applyNumberFormat="1" applyFont="1" applyBorder="1" applyAlignment="1">
      <alignment horizontal="right" vertical="top"/>
    </xf>
    <xf numFmtId="0" fontId="8" fillId="0" borderId="0" xfId="0" applyFont="1" applyAlignment="1">
      <alignment horizontal="left"/>
    </xf>
    <xf numFmtId="0" fontId="39" fillId="0" borderId="0" xfId="0" applyFont="1" applyAlignment="1">
      <alignment horizontal="left"/>
    </xf>
    <xf numFmtId="3" fontId="10" fillId="0" borderId="0" xfId="58" applyNumberFormat="1" applyFont="1" applyAlignment="1">
      <alignment horizontal="right" vertical="top"/>
    </xf>
    <xf numFmtId="3" fontId="10" fillId="0" borderId="132" xfId="58" applyNumberFormat="1" applyFont="1" applyBorder="1" applyAlignment="1">
      <alignment horizontal="right" vertical="top"/>
    </xf>
    <xf numFmtId="0" fontId="57" fillId="0" borderId="132" xfId="0" applyFont="1" applyBorder="1" applyAlignment="1">
      <alignment vertical="top"/>
    </xf>
    <xf numFmtId="0" fontId="22" fillId="0" borderId="23" xfId="0" applyFont="1" applyBorder="1" applyAlignment="1">
      <alignment horizontal="left"/>
    </xf>
    <xf numFmtId="3" fontId="0" fillId="0" borderId="124" xfId="0" applyNumberFormat="1" applyBorder="1" applyAlignment="1">
      <alignment horizontal="right" vertical="top"/>
    </xf>
    <xf numFmtId="3" fontId="0" fillId="0" borderId="125" xfId="0" applyNumberFormat="1" applyBorder="1" applyAlignment="1">
      <alignment horizontal="right" vertical="top"/>
    </xf>
    <xf numFmtId="3" fontId="10" fillId="0" borderId="12" xfId="0" applyNumberFormat="1" applyFont="1" applyBorder="1" applyAlignment="1">
      <alignment horizontal="right" vertical="top"/>
    </xf>
    <xf numFmtId="3" fontId="10" fillId="0" borderId="13" xfId="0" applyNumberFormat="1" applyFont="1" applyBorder="1" applyAlignment="1">
      <alignment horizontal="right" vertical="top"/>
    </xf>
    <xf numFmtId="0" fontId="22" fillId="0" borderId="90" xfId="0" applyFont="1" applyBorder="1" applyAlignment="1">
      <alignment horizontal="left" vertical="top" wrapText="1"/>
    </xf>
    <xf numFmtId="168" fontId="22" fillId="0" borderId="12" xfId="0" applyNumberFormat="1" applyFont="1" applyBorder="1" applyAlignment="1">
      <alignment horizontal="right" vertical="top"/>
    </xf>
    <xf numFmtId="168" fontId="22" fillId="0" borderId="13" xfId="0" applyNumberFormat="1" applyFont="1" applyBorder="1" applyAlignment="1">
      <alignment horizontal="right" vertical="top"/>
    </xf>
    <xf numFmtId="0" fontId="20" fillId="34" borderId="51" xfId="130" applyBorder="1" applyAlignment="1">
      <alignment horizontal="left" vertical="top" wrapText="1"/>
    </xf>
    <xf numFmtId="0" fontId="23" fillId="0" borderId="0" xfId="0" applyFont="1" applyAlignment="1">
      <alignment vertical="top"/>
    </xf>
    <xf numFmtId="0" fontId="8" fillId="0" borderId="108" xfId="0" applyFont="1" applyBorder="1" applyAlignment="1">
      <alignment horizontal="left" vertical="top"/>
    </xf>
    <xf numFmtId="3" fontId="10" fillId="0" borderId="25" xfId="0" applyNumberFormat="1" applyFont="1" applyBorder="1" applyAlignment="1">
      <alignment horizontal="right" vertical="top"/>
    </xf>
    <xf numFmtId="168" fontId="10" fillId="0" borderId="108" xfId="0" applyNumberFormat="1" applyFont="1" applyBorder="1" applyAlignment="1">
      <alignment horizontal="right" vertical="top"/>
    </xf>
    <xf numFmtId="3" fontId="10" fillId="0" borderId="11" xfId="0" applyNumberFormat="1" applyFont="1" applyBorder="1" applyAlignment="1">
      <alignment horizontal="right" vertical="top"/>
    </xf>
    <xf numFmtId="0" fontId="8" fillId="2" borderId="108" xfId="0" applyFont="1" applyFill="1" applyBorder="1" applyAlignment="1">
      <alignment horizontal="left" vertical="top"/>
    </xf>
    <xf numFmtId="3" fontId="10" fillId="2" borderId="25" xfId="0" applyNumberFormat="1" applyFont="1" applyFill="1" applyBorder="1" applyAlignment="1">
      <alignment horizontal="right" vertical="top"/>
    </xf>
    <xf numFmtId="0" fontId="8" fillId="0" borderId="0" xfId="0" applyFont="1" applyAlignment="1">
      <alignment horizontal="left" vertical="top"/>
    </xf>
    <xf numFmtId="0" fontId="20" fillId="34" borderId="51" xfId="130" applyBorder="1" applyAlignment="1">
      <alignment horizontal="center" vertical="top" wrapText="1"/>
    </xf>
    <xf numFmtId="0" fontId="20" fillId="34" borderId="52" xfId="130" applyBorder="1" applyAlignment="1">
      <alignment horizontal="center" vertical="top" wrapText="1"/>
    </xf>
    <xf numFmtId="168" fontId="10" fillId="0" borderId="25" xfId="0" applyNumberFormat="1" applyFont="1" applyBorder="1" applyAlignment="1">
      <alignment horizontal="right" vertical="top"/>
    </xf>
    <xf numFmtId="168" fontId="10" fillId="0" borderId="0" xfId="0" applyNumberFormat="1" applyFont="1" applyAlignment="1">
      <alignment horizontal="right" vertical="top"/>
    </xf>
    <xf numFmtId="168" fontId="10" fillId="2" borderId="25" xfId="0" applyNumberFormat="1" applyFont="1" applyFill="1" applyBorder="1" applyAlignment="1">
      <alignment horizontal="right" vertical="top"/>
    </xf>
    <xf numFmtId="49" fontId="75" fillId="34" borderId="131" xfId="0" applyNumberFormat="1" applyFont="1" applyFill="1" applyBorder="1" applyAlignment="1">
      <alignment horizontal="left" vertical="top"/>
    </xf>
    <xf numFmtId="49" fontId="75" fillId="34" borderId="131" xfId="0" applyNumberFormat="1" applyFont="1" applyFill="1" applyBorder="1" applyAlignment="1">
      <alignment horizontal="center" vertical="top" wrapText="1"/>
    </xf>
    <xf numFmtId="49" fontId="75" fillId="34" borderId="52" xfId="0" applyNumberFormat="1" applyFont="1" applyFill="1" applyBorder="1" applyAlignment="1">
      <alignment horizontal="center" vertical="top" wrapText="1"/>
    </xf>
    <xf numFmtId="3" fontId="10" fillId="0" borderId="25" xfId="0" applyNumberFormat="1" applyFont="1" applyBorder="1" applyAlignment="1">
      <alignment horizontal="right"/>
    </xf>
    <xf numFmtId="0" fontId="8" fillId="43" borderId="108" xfId="0" applyFont="1" applyFill="1" applyBorder="1" applyAlignment="1">
      <alignment horizontal="left"/>
    </xf>
    <xf numFmtId="3" fontId="10" fillId="43" borderId="25" xfId="0" applyNumberFormat="1" applyFont="1" applyFill="1" applyBorder="1" applyAlignment="1">
      <alignment horizontal="right" vertical="top"/>
    </xf>
    <xf numFmtId="3" fontId="10" fillId="43" borderId="11" xfId="0" applyNumberFormat="1" applyFont="1" applyFill="1" applyBorder="1" applyAlignment="1">
      <alignment horizontal="right" vertical="top"/>
    </xf>
    <xf numFmtId="0" fontId="75" fillId="34" borderId="131" xfId="0" applyFont="1" applyFill="1" applyBorder="1" applyAlignment="1">
      <alignment horizontal="left" wrapText="1"/>
    </xf>
    <xf numFmtId="0" fontId="75" fillId="34" borderId="131" xfId="0" applyFont="1" applyFill="1" applyBorder="1" applyAlignment="1">
      <alignment horizontal="center" wrapText="1"/>
    </xf>
    <xf numFmtId="0" fontId="75" fillId="34" borderId="52" xfId="0" applyFont="1" applyFill="1" applyBorder="1" applyAlignment="1">
      <alignment horizontal="center" wrapText="1"/>
    </xf>
    <xf numFmtId="168" fontId="10" fillId="0" borderId="25" xfId="0" applyNumberFormat="1" applyFont="1" applyBorder="1" applyAlignment="1">
      <alignment horizontal="right"/>
    </xf>
    <xf numFmtId="168" fontId="10" fillId="43" borderId="25" xfId="0" applyNumberFormat="1" applyFont="1" applyFill="1" applyBorder="1" applyAlignment="1">
      <alignment horizontal="right"/>
    </xf>
    <xf numFmtId="168" fontId="10" fillId="43" borderId="11" xfId="0" applyNumberFormat="1" applyFont="1" applyFill="1" applyBorder="1" applyAlignment="1">
      <alignment horizontal="right"/>
    </xf>
    <xf numFmtId="0" fontId="39" fillId="0" borderId="108" xfId="0" applyFont="1" applyBorder="1" applyAlignment="1">
      <alignment horizontal="left"/>
    </xf>
    <xf numFmtId="0" fontId="25" fillId="0" borderId="108" xfId="0" applyFont="1" applyBorder="1" applyAlignment="1">
      <alignment vertical="top"/>
    </xf>
    <xf numFmtId="0" fontId="39" fillId="0" borderId="0" xfId="0" applyFont="1" applyAlignment="1">
      <alignment wrapText="1"/>
    </xf>
    <xf numFmtId="0" fontId="39" fillId="0" borderId="108" xfId="0" applyFont="1" applyBorder="1" applyAlignment="1">
      <alignment wrapText="1"/>
    </xf>
    <xf numFmtId="0" fontId="30" fillId="0" borderId="108" xfId="0" applyFont="1" applyBorder="1"/>
    <xf numFmtId="49" fontId="76" fillId="44" borderId="131" xfId="0" applyNumberFormat="1" applyFont="1" applyFill="1" applyBorder="1" applyAlignment="1">
      <alignment horizontal="left" vertical="top"/>
    </xf>
    <xf numFmtId="49" fontId="76" fillId="44" borderId="131" xfId="0" applyNumberFormat="1" applyFont="1" applyFill="1" applyBorder="1" applyAlignment="1">
      <alignment horizontal="center" vertical="top" wrapText="1"/>
    </xf>
    <xf numFmtId="49" fontId="76" fillId="44" borderId="52" xfId="0" applyNumberFormat="1" applyFont="1" applyFill="1" applyBorder="1" applyAlignment="1">
      <alignment horizontal="center" vertical="top" wrapText="1"/>
    </xf>
    <xf numFmtId="3" fontId="10" fillId="0" borderId="108" xfId="0" applyNumberFormat="1" applyFont="1" applyBorder="1" applyAlignment="1">
      <alignment horizontal="right" vertical="top"/>
    </xf>
    <xf numFmtId="0" fontId="8" fillId="45" borderId="108" xfId="0" applyFont="1" applyFill="1" applyBorder="1" applyAlignment="1">
      <alignment horizontal="left" vertical="top"/>
    </xf>
    <xf numFmtId="3" fontId="10" fillId="45" borderId="108" xfId="0" applyNumberFormat="1" applyFont="1" applyFill="1" applyBorder="1" applyAlignment="1">
      <alignment horizontal="right" vertical="top"/>
    </xf>
    <xf numFmtId="0" fontId="76" fillId="44" borderId="131" xfId="0" applyFont="1" applyFill="1" applyBorder="1" applyAlignment="1">
      <alignment horizontal="left" wrapText="1"/>
    </xf>
    <xf numFmtId="0" fontId="76" fillId="44" borderId="131" xfId="0" applyFont="1" applyFill="1" applyBorder="1" applyAlignment="1">
      <alignment horizontal="center" wrapText="1"/>
    </xf>
    <xf numFmtId="0" fontId="76" fillId="44" borderId="52" xfId="0" applyFont="1" applyFill="1" applyBorder="1" applyAlignment="1">
      <alignment horizontal="center" wrapText="1"/>
    </xf>
    <xf numFmtId="168" fontId="10" fillId="0" borderId="11" xfId="0" applyNumberFormat="1" applyFont="1" applyBorder="1" applyAlignment="1">
      <alignment horizontal="right" vertical="top"/>
    </xf>
    <xf numFmtId="168" fontId="10" fillId="45" borderId="108" xfId="0" applyNumberFormat="1" applyFont="1" applyFill="1" applyBorder="1" applyAlignment="1">
      <alignment horizontal="right" vertical="top"/>
    </xf>
    <xf numFmtId="168" fontId="77" fillId="0" borderId="108" xfId="0" applyNumberFormat="1" applyFont="1" applyBorder="1" applyAlignment="1">
      <alignment horizontal="right" vertical="top"/>
    </xf>
    <xf numFmtId="49" fontId="20" fillId="34" borderId="51" xfId="130" applyNumberFormat="1" applyBorder="1" applyAlignment="1">
      <alignment horizontal="left"/>
    </xf>
    <xf numFmtId="49" fontId="20" fillId="34" borderId="52" xfId="130" applyNumberFormat="1" applyBorder="1" applyAlignment="1">
      <alignment horizontal="center" wrapText="1"/>
    </xf>
    <xf numFmtId="3" fontId="10" fillId="2" borderId="11" xfId="0" applyNumberFormat="1" applyFont="1" applyFill="1" applyBorder="1" applyAlignment="1">
      <alignment horizontal="right" vertical="top"/>
    </xf>
    <xf numFmtId="0" fontId="20" fillId="34" borderId="51" xfId="130" applyBorder="1" applyAlignment="1">
      <alignment horizontal="left" wrapText="1"/>
    </xf>
    <xf numFmtId="0" fontId="20" fillId="34" borderId="51" xfId="130" applyBorder="1" applyAlignment="1">
      <alignment horizontal="center" wrapText="1"/>
    </xf>
    <xf numFmtId="0" fontId="20" fillId="34" borderId="52" xfId="130" applyBorder="1" applyAlignment="1">
      <alignment horizontal="center" wrapText="1"/>
    </xf>
    <xf numFmtId="168" fontId="10" fillId="2" borderId="11" xfId="0" applyNumberFormat="1" applyFont="1" applyFill="1" applyBorder="1" applyAlignment="1">
      <alignment horizontal="right" vertical="top"/>
    </xf>
    <xf numFmtId="0" fontId="30" fillId="0" borderId="0" xfId="0" applyFont="1" applyAlignment="1">
      <alignment horizontal="center"/>
    </xf>
    <xf numFmtId="0" fontId="8" fillId="0" borderId="11" xfId="0" applyFont="1" applyBorder="1" applyAlignment="1">
      <alignment horizontal="left" vertical="top"/>
    </xf>
    <xf numFmtId="4" fontId="10" fillId="0" borderId="25" xfId="0" applyNumberFormat="1" applyFont="1" applyBorder="1" applyAlignment="1">
      <alignment horizontal="right" vertical="top"/>
    </xf>
    <xf numFmtId="4" fontId="10" fillId="0" borderId="0" xfId="0" applyNumberFormat="1" applyFont="1" applyAlignment="1">
      <alignment horizontal="right" vertical="top"/>
    </xf>
    <xf numFmtId="0" fontId="8" fillId="2" borderId="11" xfId="0" applyFont="1" applyFill="1" applyBorder="1" applyAlignment="1">
      <alignment horizontal="left" vertical="top"/>
    </xf>
    <xf numFmtId="4" fontId="10" fillId="2" borderId="25" xfId="0" applyNumberFormat="1" applyFont="1" applyFill="1" applyBorder="1" applyAlignment="1">
      <alignment horizontal="right" vertical="top"/>
    </xf>
    <xf numFmtId="4" fontId="10" fillId="2" borderId="0" xfId="0" applyNumberFormat="1" applyFont="1" applyFill="1" applyAlignment="1">
      <alignment horizontal="right" vertical="top"/>
    </xf>
    <xf numFmtId="0" fontId="25" fillId="0" borderId="0" xfId="58" applyFont="1">
      <alignment horizontal="left"/>
    </xf>
    <xf numFmtId="0" fontId="0" fillId="0" borderId="0" xfId="0" applyAlignment="1">
      <alignment horizontal="left"/>
    </xf>
    <xf numFmtId="0" fontId="57" fillId="36" borderId="0" xfId="57" applyFont="1" applyFill="1" applyAlignment="1">
      <alignment horizontal="left" vertical="top"/>
    </xf>
    <xf numFmtId="0" fontId="57" fillId="42" borderId="95" xfId="48" applyFont="1" applyFill="1" applyBorder="1">
      <alignment horizontal="left" vertical="top" wrapText="1"/>
    </xf>
    <xf numFmtId="0" fontId="80" fillId="0" borderId="0" xfId="8" applyFont="1" applyFill="1" applyAlignment="1">
      <alignment horizontal="left" vertical="top" wrapText="1"/>
    </xf>
    <xf numFmtId="0" fontId="11" fillId="0" borderId="0" xfId="48" applyFont="1" applyAlignment="1">
      <alignment vertical="top" wrapText="1"/>
    </xf>
    <xf numFmtId="0" fontId="51" fillId="2" borderId="0" xfId="0" applyFont="1" applyFill="1" applyAlignment="1">
      <alignment vertical="top"/>
    </xf>
    <xf numFmtId="0" fontId="11" fillId="0" borderId="0" xfId="0" applyFont="1" applyAlignment="1">
      <alignment vertical="top"/>
    </xf>
    <xf numFmtId="0" fontId="0" fillId="0" borderId="0" xfId="0" applyAlignment="1">
      <alignment horizontal="left" vertical="top" wrapText="1"/>
    </xf>
    <xf numFmtId="49" fontId="31" fillId="0" borderId="0" xfId="1" applyAlignment="1">
      <alignment horizontal="left" vertical="top" wrapText="1"/>
    </xf>
    <xf numFmtId="0" fontId="57" fillId="0" borderId="0" xfId="0" applyFont="1"/>
    <xf numFmtId="0" fontId="35" fillId="0" borderId="0" xfId="50" applyFont="1" applyAlignment="1">
      <alignment horizontal="left" vertical="center"/>
    </xf>
    <xf numFmtId="0" fontId="34" fillId="0" borderId="0" xfId="50" applyFont="1" applyAlignment="1">
      <alignment horizontal="left" vertical="center"/>
    </xf>
    <xf numFmtId="0" fontId="83" fillId="0" borderId="14" xfId="10" applyFont="1" applyBorder="1" applyAlignment="1">
      <alignment vertical="center"/>
    </xf>
    <xf numFmtId="0" fontId="83" fillId="0" borderId="14" xfId="10" applyFont="1" applyBorder="1" applyAlignment="1">
      <alignment horizontal="left" vertical="center"/>
    </xf>
    <xf numFmtId="0" fontId="83" fillId="0" borderId="0" xfId="10" applyFont="1" applyAlignment="1">
      <alignment horizontal="left" vertical="center"/>
    </xf>
    <xf numFmtId="0" fontId="11" fillId="0" borderId="0" xfId="0" applyFont="1" applyAlignment="1">
      <alignment vertical="center"/>
    </xf>
    <xf numFmtId="0" fontId="10" fillId="2" borderId="0" xfId="0" applyFont="1" applyFill="1" applyAlignment="1">
      <alignment vertical="center"/>
    </xf>
    <xf numFmtId="0" fontId="30" fillId="0" borderId="0" xfId="50" applyAlignment="1">
      <alignment horizontal="left" vertical="center"/>
    </xf>
    <xf numFmtId="0" fontId="11" fillId="0" borderId="0" xfId="0" applyFont="1" applyAlignment="1">
      <alignment horizontal="left" vertical="center"/>
    </xf>
    <xf numFmtId="0" fontId="83" fillId="0" borderId="0" xfId="10" applyFont="1" applyAlignment="1">
      <alignment vertical="center"/>
    </xf>
    <xf numFmtId="0" fontId="83" fillId="0" borderId="52" xfId="10" applyFont="1" applyBorder="1" applyAlignment="1">
      <alignment vertical="center" wrapText="1"/>
    </xf>
    <xf numFmtId="0" fontId="83" fillId="0" borderId="52" xfId="10" applyFont="1" applyBorder="1" applyAlignment="1">
      <alignment horizontal="left" vertical="center" wrapText="1"/>
    </xf>
    <xf numFmtId="0" fontId="83" fillId="0" borderId="0" xfId="10" applyFont="1" applyAlignment="1">
      <alignment vertical="center" wrapText="1"/>
    </xf>
    <xf numFmtId="0" fontId="83" fillId="0" borderId="0" xfId="10" applyFont="1" applyAlignment="1">
      <alignment horizontal="left" vertical="center" wrapText="1"/>
    </xf>
    <xf numFmtId="0" fontId="30" fillId="2" borderId="0" xfId="50" applyFill="1" applyAlignment="1">
      <alignment horizontal="left" vertical="center"/>
    </xf>
    <xf numFmtId="0" fontId="83" fillId="2" borderId="0" xfId="10" applyFont="1" applyFill="1" applyAlignment="1">
      <alignment vertical="center"/>
    </xf>
    <xf numFmtId="0" fontId="83" fillId="2" borderId="0" xfId="10" applyFont="1" applyFill="1" applyAlignment="1">
      <alignment horizontal="left" vertical="center"/>
    </xf>
    <xf numFmtId="0" fontId="83" fillId="2" borderId="0" xfId="10" applyFont="1" applyFill="1" applyAlignment="1">
      <alignment vertical="center" wrapText="1"/>
    </xf>
    <xf numFmtId="0" fontId="83" fillId="2" borderId="0" xfId="10" applyFont="1" applyFill="1" applyAlignment="1">
      <alignment horizontal="left" vertical="center" wrapText="1"/>
    </xf>
    <xf numFmtId="0" fontId="35" fillId="0" borderId="0" xfId="0" applyFont="1" applyAlignment="1">
      <alignment horizontal="left" vertical="center"/>
    </xf>
    <xf numFmtId="0" fontId="83" fillId="0" borderId="0" xfId="0" applyFont="1" applyAlignment="1">
      <alignment vertical="center"/>
    </xf>
    <xf numFmtId="0" fontId="83" fillId="0" borderId="0" xfId="0" applyFont="1" applyAlignment="1">
      <alignment horizontal="left" vertical="center"/>
    </xf>
    <xf numFmtId="0" fontId="83" fillId="0" borderId="108" xfId="0" applyFont="1" applyBorder="1" applyAlignment="1">
      <alignment horizontal="left" vertical="center"/>
    </xf>
    <xf numFmtId="49" fontId="84" fillId="0" borderId="0" xfId="1" applyFont="1" applyAlignment="1">
      <alignment horizontal="left" vertical="top" wrapText="1"/>
    </xf>
    <xf numFmtId="0" fontId="11" fillId="0" borderId="0" xfId="54" applyFont="1" applyAlignment="1">
      <alignment horizontal="left" vertical="top" wrapText="1"/>
    </xf>
    <xf numFmtId="37" fontId="0" fillId="0" borderId="0" xfId="0" applyNumberFormat="1" applyAlignment="1">
      <alignment horizontal="left" indent="1"/>
    </xf>
    <xf numFmtId="37" fontId="0" fillId="0" borderId="0" xfId="0" applyNumberFormat="1" applyAlignment="1">
      <alignment horizontal="left" vertical="top" indent="3"/>
    </xf>
    <xf numFmtId="37" fontId="22" fillId="0" borderId="23" xfId="0" applyNumberFormat="1" applyFont="1" applyBorder="1" applyAlignment="1">
      <alignment vertical="top"/>
    </xf>
    <xf numFmtId="37" fontId="0" fillId="0" borderId="0" xfId="0" applyNumberFormat="1" applyAlignment="1">
      <alignment horizontal="left" vertical="top" indent="1"/>
    </xf>
    <xf numFmtId="37" fontId="0" fillId="0" borderId="0" xfId="0" applyNumberFormat="1" applyAlignment="1">
      <alignment horizontal="left" vertical="top" wrapText="1" indent="1"/>
    </xf>
    <xf numFmtId="37" fontId="0" fillId="2" borderId="0" xfId="0" applyNumberFormat="1" applyFill="1" applyAlignment="1">
      <alignment horizontal="left" indent="2"/>
    </xf>
    <xf numFmtId="49" fontId="20" fillId="34" borderId="51" xfId="52" applyNumberFormat="1" applyBorder="1" applyAlignment="1">
      <alignment horizontal="center" vertical="center"/>
    </xf>
    <xf numFmtId="49" fontId="20" fillId="34" borderId="78" xfId="52" applyNumberFormat="1" applyBorder="1" applyAlignment="1">
      <alignment horizontal="center" vertical="center"/>
    </xf>
    <xf numFmtId="49" fontId="20" fillId="34" borderId="83" xfId="52" applyNumberFormat="1" applyBorder="1" applyAlignment="1">
      <alignment horizontal="center" vertical="center"/>
    </xf>
    <xf numFmtId="49" fontId="20" fillId="34" borderId="41" xfId="52" applyNumberFormat="1" applyBorder="1" applyAlignment="1">
      <alignment horizontal="center" vertical="center"/>
    </xf>
    <xf numFmtId="0" fontId="30" fillId="0" borderId="48" xfId="50" applyBorder="1" applyAlignment="1">
      <alignment vertical="center"/>
    </xf>
    <xf numFmtId="37" fontId="0" fillId="0" borderId="0" xfId="0" applyNumberFormat="1" applyAlignment="1">
      <alignment horizontal="left" indent="2"/>
    </xf>
    <xf numFmtId="37" fontId="30" fillId="0" borderId="0" xfId="50" applyNumberFormat="1" applyAlignment="1">
      <alignment vertical="center"/>
    </xf>
    <xf numFmtId="0" fontId="30" fillId="0" borderId="52" xfId="50" applyBorder="1" applyAlignment="1">
      <alignment horizontal="left" vertical="center"/>
    </xf>
    <xf numFmtId="49" fontId="20" fillId="34" borderId="37" xfId="128" applyNumberFormat="1" applyBorder="1" applyAlignment="1" applyProtection="1">
      <alignment horizontal="centerContinuous" vertical="top"/>
    </xf>
    <xf numFmtId="49" fontId="20" fillId="34" borderId="38" xfId="128" applyNumberFormat="1" applyBorder="1" applyAlignment="1" applyProtection="1">
      <alignment horizontal="centerContinuous" vertical="top"/>
    </xf>
    <xf numFmtId="49" fontId="20" fillId="34" borderId="117" xfId="129" applyNumberFormat="1" applyBorder="1" applyAlignment="1" applyProtection="1">
      <alignment horizontal="centerContinuous" vertical="top"/>
    </xf>
    <xf numFmtId="49" fontId="20" fillId="34" borderId="118" xfId="129" applyNumberFormat="1" applyBorder="1" applyAlignment="1" applyProtection="1">
      <alignment horizontal="centerContinuous" vertical="top"/>
    </xf>
    <xf numFmtId="0" fontId="65" fillId="0" borderId="0" xfId="58" applyFont="1" applyAlignment="1">
      <alignment horizontal="left" wrapText="1"/>
    </xf>
    <xf numFmtId="0" fontId="49" fillId="0" borderId="0" xfId="54" applyNumberFormat="1" applyFont="1" applyAlignment="1"/>
    <xf numFmtId="0" fontId="49" fillId="0" borderId="0" xfId="54" applyFont="1" applyAlignment="1">
      <alignment horizontal="left" vertical="top" wrapText="1"/>
    </xf>
    <xf numFmtId="0" fontId="49" fillId="0" borderId="0" xfId="54" applyFont="1" applyAlignment="1">
      <alignment vertical="top" wrapText="1"/>
    </xf>
    <xf numFmtId="0" fontId="49" fillId="0" borderId="0" xfId="54" applyFont="1" applyAlignment="1">
      <alignment wrapText="1"/>
    </xf>
    <xf numFmtId="0" fontId="49" fillId="0" borderId="0" xfId="54" applyNumberFormat="1" applyFont="1" applyAlignment="1">
      <alignment vertical="top"/>
    </xf>
    <xf numFmtId="0" fontId="65" fillId="0" borderId="0" xfId="58" applyFont="1" applyAlignment="1">
      <alignment horizontal="left" vertical="top" wrapText="1"/>
    </xf>
    <xf numFmtId="0" fontId="49" fillId="2" borderId="0" xfId="54" applyFont="1" applyFill="1" applyAlignment="1">
      <alignment horizontal="left" vertical="top" wrapText="1"/>
    </xf>
    <xf numFmtId="0" fontId="65" fillId="0" borderId="0" xfId="58" applyFont="1">
      <alignment horizontal="left"/>
    </xf>
    <xf numFmtId="0" fontId="49" fillId="2" borderId="0" xfId="54" applyFont="1" applyFill="1" applyAlignment="1">
      <alignment vertical="top"/>
    </xf>
    <xf numFmtId="37" fontId="49" fillId="0" borderId="0" xfId="54" applyNumberFormat="1" applyFont="1" applyAlignment="1">
      <alignment vertical="top"/>
    </xf>
    <xf numFmtId="0" fontId="65" fillId="2" borderId="0" xfId="58" applyFont="1" applyFill="1" applyAlignment="1">
      <alignment wrapText="1"/>
    </xf>
    <xf numFmtId="3" fontId="23" fillId="2" borderId="0" xfId="0" applyNumberFormat="1" applyFont="1" applyFill="1" applyAlignment="1">
      <alignment horizontal="right"/>
    </xf>
    <xf numFmtId="0" fontId="23" fillId="2" borderId="0" xfId="0" applyFont="1" applyFill="1" applyAlignment="1">
      <alignment vertical="center"/>
    </xf>
    <xf numFmtId="168" fontId="23" fillId="2" borderId="0" xfId="0" applyNumberFormat="1" applyFont="1" applyFill="1" applyAlignment="1">
      <alignment horizontal="right"/>
    </xf>
    <xf numFmtId="0" fontId="23" fillId="2" borderId="0" xfId="0" applyFont="1" applyFill="1"/>
    <xf numFmtId="0" fontId="86" fillId="2" borderId="0" xfId="54" applyFont="1" applyFill="1" applyAlignment="1">
      <alignment horizontal="left" vertical="top" wrapText="1"/>
    </xf>
    <xf numFmtId="0" fontId="42" fillId="2" borderId="0" xfId="0" applyFont="1" applyFill="1" applyAlignment="1">
      <alignment vertical="top"/>
    </xf>
    <xf numFmtId="49" fontId="20" fillId="2" borderId="0" xfId="52" applyNumberFormat="1" applyFill="1" applyBorder="1" applyAlignment="1">
      <alignment horizontal="center"/>
    </xf>
    <xf numFmtId="49" fontId="23" fillId="2" borderId="0" xfId="0" applyNumberFormat="1" applyFont="1" applyFill="1" applyAlignment="1">
      <alignment horizontal="right"/>
    </xf>
    <xf numFmtId="49" fontId="20" fillId="34" borderId="115" xfId="128" applyNumberFormat="1" applyBorder="1" applyAlignment="1">
      <alignment horizontal="left" vertical="center" wrapText="1"/>
    </xf>
    <xf numFmtId="49" fontId="20" fillId="34" borderId="133" xfId="128" applyNumberFormat="1" applyBorder="1" applyAlignment="1">
      <alignment vertical="center" wrapText="1"/>
    </xf>
    <xf numFmtId="49" fontId="20" fillId="34" borderId="133" xfId="128" applyNumberFormat="1" applyBorder="1" applyAlignment="1">
      <alignment horizontal="center" vertical="center" wrapText="1"/>
    </xf>
    <xf numFmtId="49" fontId="20" fillId="34" borderId="115" xfId="128" applyNumberFormat="1" applyBorder="1" applyAlignment="1">
      <alignment horizontal="center" vertical="center" wrapText="1"/>
    </xf>
    <xf numFmtId="49" fontId="20" fillId="34" borderId="107" xfId="128" applyNumberFormat="1" applyBorder="1" applyAlignment="1">
      <alignment horizontal="center" vertical="center" wrapText="1"/>
    </xf>
    <xf numFmtId="37" fontId="20" fillId="34" borderId="115" xfId="128" applyNumberFormat="1" applyBorder="1" applyAlignment="1">
      <alignment horizontal="center" vertical="center" wrapText="1"/>
    </xf>
    <xf numFmtId="37" fontId="20" fillId="34" borderId="107" xfId="128" applyNumberFormat="1" applyBorder="1" applyAlignment="1">
      <alignment horizontal="center" vertical="center" wrapText="1"/>
    </xf>
    <xf numFmtId="37" fontId="30" fillId="2" borderId="0" xfId="50" applyNumberFormat="1" applyFill="1" applyAlignment="1">
      <alignment vertical="center"/>
    </xf>
    <xf numFmtId="49" fontId="20" fillId="34" borderId="138" xfId="128" applyNumberFormat="1" applyBorder="1" applyAlignment="1">
      <alignment horizontal="left" vertical="center" wrapText="1"/>
    </xf>
    <xf numFmtId="49" fontId="20" fillId="34" borderId="138" xfId="128" applyNumberFormat="1" applyBorder="1" applyAlignment="1">
      <alignment horizontal="center" vertical="center" wrapText="1"/>
    </xf>
    <xf numFmtId="37" fontId="20" fillId="34" borderId="138" xfId="128" applyNumberFormat="1" applyBorder="1" applyAlignment="1">
      <alignment horizontal="center" vertical="center" wrapText="1"/>
    </xf>
    <xf numFmtId="37" fontId="20" fillId="34" borderId="141" xfId="128" applyNumberFormat="1" applyBorder="1" applyAlignment="1">
      <alignment horizontal="center" vertical="center" wrapText="1"/>
    </xf>
    <xf numFmtId="37" fontId="30" fillId="2" borderId="141" xfId="50" applyNumberFormat="1" applyFill="1" applyBorder="1" applyAlignment="1">
      <alignment horizontal="left" vertical="center"/>
    </xf>
    <xf numFmtId="0" fontId="33" fillId="2" borderId="141" xfId="10" applyFont="1" applyFill="1" applyBorder="1" applyAlignment="1">
      <alignment vertical="center"/>
    </xf>
    <xf numFmtId="3" fontId="34" fillId="0" borderId="141" xfId="10" applyNumberFormat="1" applyFont="1" applyBorder="1" applyAlignment="1">
      <alignment horizontal="right" vertical="center"/>
    </xf>
    <xf numFmtId="49" fontId="20" fillId="34" borderId="141" xfId="128" applyNumberFormat="1" applyBorder="1" applyAlignment="1">
      <alignment horizontal="center" vertical="center" wrapText="1"/>
    </xf>
    <xf numFmtId="3" fontId="34" fillId="0" borderId="141" xfId="10" applyNumberFormat="1" applyFont="1" applyBorder="1" applyAlignment="1">
      <alignment vertical="center"/>
    </xf>
    <xf numFmtId="0" fontId="61" fillId="0" borderId="141" xfId="10" applyFont="1" applyBorder="1" applyAlignment="1">
      <alignment horizontal="left" vertical="center"/>
    </xf>
    <xf numFmtId="3" fontId="38" fillId="0" borderId="139" xfId="0" applyNumberFormat="1" applyFont="1" applyBorder="1" applyAlignment="1">
      <alignment horizontal="right" vertical="top"/>
    </xf>
    <xf numFmtId="3" fontId="38" fillId="0" borderId="140" xfId="0" applyNumberFormat="1" applyFont="1" applyBorder="1" applyAlignment="1">
      <alignment horizontal="right" vertical="top"/>
    </xf>
    <xf numFmtId="0" fontId="23" fillId="34" borderId="134" xfId="52" applyNumberFormat="1" applyFont="1" applyBorder="1" applyAlignment="1">
      <alignment horizontal="left" wrapText="1"/>
    </xf>
    <xf numFmtId="49" fontId="23" fillId="34" borderId="134" xfId="52" applyNumberFormat="1" applyFont="1" applyBorder="1" applyAlignment="1">
      <alignment horizontal="left" wrapText="1"/>
    </xf>
    <xf numFmtId="0" fontId="23" fillId="34" borderId="134" xfId="52" applyNumberFormat="1" applyFont="1" applyBorder="1" applyAlignment="1">
      <alignment horizontal="center" wrapText="1"/>
    </xf>
    <xf numFmtId="0" fontId="23" fillId="34" borderId="135" xfId="52" applyNumberFormat="1" applyFont="1" applyBorder="1" applyAlignment="1">
      <alignment horizontal="center" wrapText="1"/>
    </xf>
    <xf numFmtId="0" fontId="0" fillId="0" borderId="16" xfId="0" applyBorder="1" applyAlignment="1">
      <alignment horizontal="center"/>
    </xf>
    <xf numFmtId="0" fontId="0" fillId="0" borderId="16" xfId="0" applyBorder="1" applyAlignment="1">
      <alignment horizontal="center" wrapText="1"/>
    </xf>
    <xf numFmtId="0" fontId="8" fillId="0" borderId="16" xfId="0" applyFont="1" applyBorder="1" applyAlignment="1">
      <alignment vertical="top" wrapText="1"/>
    </xf>
    <xf numFmtId="3" fontId="8" fillId="0" borderId="16" xfId="0" applyNumberFormat="1" applyFont="1" applyBorder="1" applyAlignment="1">
      <alignment horizontal="right" vertical="top"/>
    </xf>
    <xf numFmtId="168" fontId="8" fillId="0" borderId="16" xfId="0" applyNumberFormat="1" applyFont="1" applyBorder="1" applyAlignment="1">
      <alignment horizontal="right" vertical="top"/>
    </xf>
    <xf numFmtId="1" fontId="8" fillId="0" borderId="16" xfId="0" applyNumberFormat="1" applyFont="1" applyBorder="1" applyAlignment="1">
      <alignment horizontal="right"/>
    </xf>
    <xf numFmtId="169" fontId="8" fillId="0" borderId="16" xfId="0" applyNumberFormat="1" applyFont="1" applyBorder="1" applyAlignment="1">
      <alignment horizontal="right" vertical="top"/>
    </xf>
    <xf numFmtId="3" fontId="8" fillId="0" borderId="17" xfId="0" applyNumberFormat="1" applyFont="1" applyBorder="1" applyAlignment="1">
      <alignment horizontal="right" vertical="top"/>
    </xf>
    <xf numFmtId="1" fontId="8" fillId="0" borderId="15" xfId="0" applyNumberFormat="1" applyFont="1" applyBorder="1" applyAlignment="1">
      <alignment horizontal="right"/>
    </xf>
    <xf numFmtId="168" fontId="8" fillId="0" borderId="17" xfId="0" applyNumberFormat="1" applyFont="1" applyBorder="1" applyAlignment="1">
      <alignment horizontal="right" vertical="top"/>
    </xf>
    <xf numFmtId="49" fontId="0" fillId="0" borderId="92" xfId="0" applyNumberFormat="1" applyBorder="1" applyAlignment="1">
      <alignment horizontal="right"/>
    </xf>
    <xf numFmtId="49" fontId="0" fillId="0" borderId="91" xfId="0" applyNumberFormat="1" applyBorder="1" applyAlignment="1">
      <alignment horizontal="right"/>
    </xf>
    <xf numFmtId="3" fontId="0" fillId="0" borderId="92" xfId="0" applyNumberFormat="1" applyBorder="1" applyAlignment="1">
      <alignment horizontal="right"/>
    </xf>
    <xf numFmtId="3" fontId="0" fillId="0" borderId="94" xfId="0" applyNumberFormat="1" applyBorder="1" applyAlignment="1">
      <alignment horizontal="right"/>
    </xf>
    <xf numFmtId="3" fontId="0" fillId="0" borderId="142" xfId="0" applyNumberFormat="1" applyBorder="1" applyAlignment="1">
      <alignment horizontal="right"/>
    </xf>
    <xf numFmtId="168" fontId="8" fillId="0" borderId="31" xfId="0" applyNumberFormat="1" applyFont="1" applyBorder="1" applyAlignment="1">
      <alignment horizontal="right" vertical="top" wrapText="1"/>
    </xf>
    <xf numFmtId="0" fontId="10" fillId="0" borderId="18" xfId="0" applyFont="1" applyBorder="1" applyAlignment="1">
      <alignment horizontal="center" vertical="top" wrapText="1"/>
    </xf>
    <xf numFmtId="0" fontId="10" fillId="0" borderId="18" xfId="0" applyFont="1" applyBorder="1" applyAlignment="1">
      <alignment vertical="top" wrapText="1"/>
    </xf>
    <xf numFmtId="1" fontId="10" fillId="0" borderId="16" xfId="0" applyNumberFormat="1" applyFont="1" applyBorder="1" applyAlignment="1">
      <alignment horizontal="right"/>
    </xf>
    <xf numFmtId="169" fontId="10" fillId="0" borderId="18" xfId="0" applyNumberFormat="1" applyFont="1" applyBorder="1" applyAlignment="1">
      <alignment horizontal="right" vertical="top" wrapText="1"/>
    </xf>
    <xf numFmtId="0" fontId="10" fillId="0" borderId="16" xfId="0" applyFont="1" applyBorder="1" applyAlignment="1">
      <alignment vertical="top" wrapText="1"/>
    </xf>
    <xf numFmtId="168" fontId="8" fillId="0" borderId="50" xfId="0" applyNumberFormat="1" applyFont="1" applyBorder="1" applyAlignment="1">
      <alignment horizontal="right" vertical="top" wrapText="1"/>
    </xf>
    <xf numFmtId="0" fontId="0" fillId="0" borderId="18" xfId="0" applyBorder="1" applyAlignment="1">
      <alignment vertical="top" wrapText="1"/>
    </xf>
    <xf numFmtId="0" fontId="10" fillId="0" borderId="16" xfId="0" applyFont="1" applyBorder="1" applyAlignment="1">
      <alignment horizontal="center" vertical="top" wrapText="1"/>
    </xf>
    <xf numFmtId="0" fontId="0" fillId="0" borderId="16" xfId="0" applyBorder="1" applyAlignment="1">
      <alignment vertical="top" wrapText="1"/>
    </xf>
    <xf numFmtId="0" fontId="22" fillId="0" borderId="16" xfId="0" applyFont="1" applyBorder="1" applyAlignment="1">
      <alignment horizontal="center" wrapText="1"/>
    </xf>
    <xf numFmtId="0" fontId="22" fillId="0" borderId="16" xfId="0" applyFont="1" applyBorder="1" applyAlignment="1">
      <alignment vertical="top" wrapText="1"/>
    </xf>
    <xf numFmtId="3" fontId="8" fillId="0" borderId="109" xfId="0" applyNumberFormat="1" applyFont="1" applyBorder="1" applyAlignment="1">
      <alignment horizontal="right" vertical="top"/>
    </xf>
    <xf numFmtId="168" fontId="8" fillId="0" borderId="109" xfId="0" applyNumberFormat="1" applyFont="1" applyBorder="1" applyAlignment="1">
      <alignment horizontal="right" vertical="top"/>
    </xf>
    <xf numFmtId="1" fontId="8" fillId="0" borderId="109" xfId="0" applyNumberFormat="1" applyFont="1" applyBorder="1" applyAlignment="1">
      <alignment horizontal="right"/>
    </xf>
    <xf numFmtId="169" fontId="8" fillId="0" borderId="109" xfId="0" applyNumberFormat="1" applyFont="1" applyBorder="1" applyAlignment="1">
      <alignment horizontal="right" vertical="top"/>
    </xf>
    <xf numFmtId="168" fontId="8" fillId="0" borderId="110" xfId="0" applyNumberFormat="1" applyFont="1" applyBorder="1" applyAlignment="1">
      <alignment horizontal="right" vertical="top" wrapText="1"/>
    </xf>
    <xf numFmtId="168" fontId="8" fillId="0" borderId="111" xfId="0" applyNumberFormat="1" applyFont="1" applyBorder="1" applyAlignment="1">
      <alignment horizontal="right" vertical="top"/>
    </xf>
    <xf numFmtId="3" fontId="10" fillId="0" borderId="109" xfId="0" applyNumberFormat="1" applyFont="1" applyBorder="1" applyAlignment="1">
      <alignment horizontal="right" vertical="top"/>
    </xf>
    <xf numFmtId="168" fontId="10" fillId="0" borderId="109" xfId="0" applyNumberFormat="1" applyFont="1" applyBorder="1" applyAlignment="1">
      <alignment horizontal="right" vertical="top"/>
    </xf>
    <xf numFmtId="1" fontId="10" fillId="0" borderId="109" xfId="0" applyNumberFormat="1" applyFont="1" applyBorder="1" applyAlignment="1">
      <alignment horizontal="right"/>
    </xf>
    <xf numFmtId="169" fontId="10" fillId="0" borderId="109" xfId="0" applyNumberFormat="1" applyFont="1" applyBorder="1" applyAlignment="1">
      <alignment horizontal="right" vertical="top"/>
    </xf>
    <xf numFmtId="168" fontId="10" fillId="0" borderId="110" xfId="0" applyNumberFormat="1" applyFont="1" applyBorder="1" applyAlignment="1">
      <alignment horizontal="right" vertical="top" wrapText="1"/>
    </xf>
    <xf numFmtId="168" fontId="10" fillId="0" borderId="111" xfId="0" applyNumberFormat="1" applyFont="1" applyBorder="1" applyAlignment="1">
      <alignment horizontal="right" vertical="top"/>
    </xf>
    <xf numFmtId="0" fontId="10" fillId="0" borderId="136" xfId="0" applyFont="1" applyBorder="1" applyAlignment="1">
      <alignment vertical="top" wrapText="1"/>
    </xf>
    <xf numFmtId="3" fontId="10" fillId="0" borderId="136" xfId="0" applyNumberFormat="1" applyFont="1" applyBorder="1" applyAlignment="1">
      <alignment horizontal="right" vertical="top"/>
    </xf>
    <xf numFmtId="168" fontId="10" fillId="0" borderId="136" xfId="0" applyNumberFormat="1" applyFont="1" applyBorder="1" applyAlignment="1">
      <alignment horizontal="right" vertical="top"/>
    </xf>
    <xf numFmtId="1" fontId="10" fillId="0" borderId="136" xfId="0" applyNumberFormat="1" applyFont="1" applyBorder="1" applyAlignment="1">
      <alignment horizontal="right"/>
    </xf>
    <xf numFmtId="169" fontId="10" fillId="0" borderId="136" xfId="0" applyNumberFormat="1" applyFont="1" applyBorder="1" applyAlignment="1">
      <alignment horizontal="right" vertical="top"/>
    </xf>
    <xf numFmtId="168" fontId="10" fillId="0" borderId="137" xfId="0" applyNumberFormat="1" applyFont="1" applyBorder="1" applyAlignment="1">
      <alignment horizontal="right" vertical="top"/>
    </xf>
    <xf numFmtId="0" fontId="0" fillId="0" borderId="76" xfId="0" applyBorder="1" applyAlignment="1">
      <alignment horizontal="center" wrapText="1"/>
    </xf>
    <xf numFmtId="0" fontId="0" fillId="0" borderId="76" xfId="0" applyBorder="1" applyAlignment="1">
      <alignment horizontal="center" vertical="top" wrapText="1"/>
    </xf>
    <xf numFmtId="0" fontId="0" fillId="0" borderId="18" xfId="0" applyBorder="1" applyAlignment="1">
      <alignment horizontal="center" vertical="top" wrapText="1"/>
    </xf>
    <xf numFmtId="0" fontId="0" fillId="0" borderId="16" xfId="0" applyBorder="1" applyAlignment="1">
      <alignment horizontal="center" vertical="top" wrapText="1"/>
    </xf>
    <xf numFmtId="0" fontId="0" fillId="0" borderId="136" xfId="0" applyBorder="1" applyAlignment="1">
      <alignment horizontal="center"/>
    </xf>
    <xf numFmtId="0" fontId="22" fillId="0" borderId="145" xfId="0" applyFont="1" applyBorder="1" applyAlignment="1">
      <alignment horizontal="right"/>
    </xf>
    <xf numFmtId="0" fontId="22" fillId="0" borderId="24" xfId="0" applyFont="1" applyBorder="1" applyAlignment="1">
      <alignment horizontal="right"/>
    </xf>
    <xf numFmtId="0" fontId="22" fillId="0" borderId="146" xfId="0" applyFont="1" applyBorder="1" applyAlignment="1">
      <alignment horizontal="right"/>
    </xf>
    <xf numFmtId="0" fontId="22" fillId="0" borderId="25" xfId="0" applyFont="1" applyBorder="1" applyAlignment="1">
      <alignment horizontal="right"/>
    </xf>
    <xf numFmtId="49" fontId="0" fillId="0" borderId="54" xfId="0" applyNumberFormat="1" applyBorder="1" applyAlignment="1">
      <alignment horizontal="right" vertical="top"/>
    </xf>
    <xf numFmtId="49" fontId="0" fillId="0" borderId="92" xfId="0" applyNumberFormat="1" applyBorder="1" applyAlignment="1">
      <alignment horizontal="right" vertical="top"/>
    </xf>
    <xf numFmtId="3" fontId="0" fillId="0" borderId="25" xfId="0" applyNumberFormat="1" applyBorder="1" applyAlignment="1">
      <alignment horizontal="right" vertical="top"/>
    </xf>
    <xf numFmtId="37" fontId="22" fillId="0" borderId="123" xfId="0" applyNumberFormat="1" applyFont="1" applyBorder="1" applyAlignment="1">
      <alignment horizontal="left" vertical="center"/>
    </xf>
    <xf numFmtId="3" fontId="22" fillId="0" borderId="125" xfId="0" applyNumberFormat="1" applyFont="1" applyBorder="1" applyAlignment="1">
      <alignment horizontal="right" vertical="top"/>
    </xf>
    <xf numFmtId="168" fontId="22" fillId="0" borderId="12" xfId="0" applyNumberFormat="1" applyFont="1" applyBorder="1" applyAlignment="1">
      <alignment horizontal="right"/>
    </xf>
    <xf numFmtId="168" fontId="22" fillId="0" borderId="124" xfId="0" applyNumberFormat="1" applyFont="1" applyBorder="1" applyAlignment="1">
      <alignment horizontal="right"/>
    </xf>
    <xf numFmtId="168" fontId="22" fillId="0" borderId="0" xfId="0" applyNumberFormat="1" applyFont="1" applyAlignment="1">
      <alignment horizontal="right"/>
    </xf>
    <xf numFmtId="0" fontId="22" fillId="0" borderId="52" xfId="0" applyFont="1" applyBorder="1"/>
    <xf numFmtId="0" fontId="22" fillId="0" borderId="147" xfId="0" applyFont="1" applyBorder="1" applyAlignment="1">
      <alignment horizontal="right"/>
    </xf>
    <xf numFmtId="3" fontId="8" fillId="0" borderId="139" xfId="0" applyNumberFormat="1" applyFont="1" applyBorder="1" applyAlignment="1">
      <alignment horizontal="right" vertical="top"/>
    </xf>
    <xf numFmtId="3" fontId="8" fillId="0" borderId="140" xfId="0" applyNumberFormat="1" applyFont="1" applyBorder="1" applyAlignment="1">
      <alignment horizontal="right" vertical="top"/>
    </xf>
    <xf numFmtId="0" fontId="22" fillId="0" borderId="148" xfId="0" applyFont="1" applyBorder="1" applyAlignment="1">
      <alignment horizontal="right"/>
    </xf>
    <xf numFmtId="3" fontId="8" fillId="0" borderId="97" xfId="0" applyNumberFormat="1" applyFont="1" applyBorder="1" applyAlignment="1">
      <alignment horizontal="right" vertical="top"/>
    </xf>
    <xf numFmtId="0" fontId="23" fillId="34" borderId="51" xfId="129" applyFont="1" applyBorder="1" applyAlignment="1" applyProtection="1">
      <alignment horizontal="center" vertical="top" wrapText="1"/>
    </xf>
    <xf numFmtId="0" fontId="23" fillId="34" borderId="52" xfId="129" applyFont="1" applyBorder="1" applyAlignment="1" applyProtection="1">
      <alignment horizontal="center" vertical="top" wrapText="1"/>
    </xf>
    <xf numFmtId="0" fontId="33" fillId="0" borderId="0" xfId="50" applyFont="1" applyAlignment="1">
      <alignment horizontal="left" vertical="center"/>
    </xf>
    <xf numFmtId="0" fontId="68" fillId="2" borderId="0" xfId="54" applyFont="1" applyFill="1" applyAlignment="1">
      <alignment wrapText="1"/>
    </xf>
    <xf numFmtId="0" fontId="9" fillId="2" borderId="0" xfId="0" applyFont="1" applyFill="1"/>
    <xf numFmtId="0" fontId="57" fillId="2" borderId="0" xfId="0" applyFont="1" applyFill="1" applyAlignment="1">
      <alignment vertical="top"/>
    </xf>
    <xf numFmtId="0" fontId="49" fillId="2" borderId="0" xfId="54" applyNumberFormat="1" applyFont="1" applyFill="1" applyAlignment="1"/>
    <xf numFmtId="0" fontId="49" fillId="2" borderId="0" xfId="54" applyFont="1" applyFill="1" applyAlignment="1">
      <alignment wrapText="1"/>
    </xf>
    <xf numFmtId="0" fontId="11" fillId="2" borderId="0" xfId="0" applyFont="1" applyFill="1"/>
    <xf numFmtId="49" fontId="25" fillId="0" borderId="0" xfId="54" applyNumberFormat="1" applyAlignment="1">
      <alignment horizontal="left"/>
    </xf>
    <xf numFmtId="0" fontId="49" fillId="0" borderId="0" xfId="0" applyFont="1" applyAlignment="1">
      <alignment vertical="top" wrapText="1"/>
    </xf>
    <xf numFmtId="0" fontId="0" fillId="0" borderId="0" xfId="0" applyAlignment="1">
      <alignment vertical="top" wrapText="1"/>
    </xf>
    <xf numFmtId="0" fontId="8" fillId="0" borderId="0" xfId="0" applyFont="1" applyAlignment="1">
      <alignment horizontal="left" vertical="center" wrapText="1"/>
    </xf>
    <xf numFmtId="0" fontId="22" fillId="0" borderId="0" xfId="0" applyFont="1" applyAlignment="1">
      <alignment horizontal="left" vertical="center" wrapText="1"/>
    </xf>
    <xf numFmtId="0" fontId="57" fillId="36" borderId="0" xfId="57" applyFont="1" applyFill="1" applyAlignment="1">
      <alignment horizontal="left" vertical="top" wrapText="1"/>
    </xf>
    <xf numFmtId="0" fontId="25" fillId="0" borderId="0" xfId="54" applyAlignment="1">
      <alignment horizontal="left" vertical="top" wrapText="1"/>
    </xf>
    <xf numFmtId="0" fontId="49" fillId="0" borderId="0" xfId="0" applyFont="1" applyAlignment="1">
      <alignment horizontal="left" vertical="center" wrapText="1"/>
    </xf>
    <xf numFmtId="0" fontId="49" fillId="2" borderId="0" xfId="54" applyNumberFormat="1" applyFont="1" applyFill="1" applyAlignment="1">
      <alignment vertical="top" wrapText="1"/>
    </xf>
    <xf numFmtId="0" fontId="11" fillId="2" borderId="0" xfId="0" applyFont="1" applyFill="1" applyAlignment="1">
      <alignment vertical="top" wrapText="1"/>
    </xf>
    <xf numFmtId="0" fontId="8" fillId="0" borderId="143" xfId="0" applyFont="1" applyBorder="1" applyAlignment="1">
      <alignment horizontal="left" vertical="top"/>
    </xf>
    <xf numFmtId="0" fontId="8" fillId="0" borderId="87" xfId="0" applyFont="1" applyBorder="1" applyAlignment="1">
      <alignment horizontal="left" vertical="top"/>
    </xf>
    <xf numFmtId="0" fontId="8" fillId="0" borderId="144" xfId="0" applyFont="1" applyBorder="1" applyAlignment="1">
      <alignment horizontal="left" vertical="top"/>
    </xf>
    <xf numFmtId="49" fontId="20" fillId="34" borderId="48" xfId="52" applyNumberFormat="1" applyBorder="1" applyAlignment="1">
      <alignment horizontal="center" vertical="top" wrapText="1"/>
    </xf>
    <xf numFmtId="0" fontId="0" fillId="0" borderId="0" xfId="0" applyAlignment="1">
      <alignment horizontal="left" wrapText="1"/>
    </xf>
    <xf numFmtId="0" fontId="8" fillId="0" borderId="23" xfId="0" applyFont="1" applyBorder="1" applyAlignment="1">
      <alignment vertical="top"/>
    </xf>
    <xf numFmtId="0" fontId="0" fillId="0" borderId="0" xfId="0" applyAlignment="1">
      <alignment vertical="top"/>
    </xf>
    <xf numFmtId="0" fontId="0" fillId="0" borderId="52" xfId="0" applyBorder="1" applyAlignment="1">
      <alignment vertical="top"/>
    </xf>
    <xf numFmtId="0" fontId="22" fillId="0" borderId="143" xfId="0" applyFont="1" applyBorder="1" applyAlignment="1">
      <alignment vertical="top"/>
    </xf>
    <xf numFmtId="0" fontId="22" fillId="0" borderId="87" xfId="0" applyFont="1" applyBorder="1" applyAlignment="1">
      <alignment vertical="top"/>
    </xf>
    <xf numFmtId="0" fontId="22" fillId="0" borderId="144" xfId="0" applyFont="1" applyBorder="1" applyAlignment="1">
      <alignment vertical="top"/>
    </xf>
    <xf numFmtId="0" fontId="8" fillId="0" borderId="143" xfId="0" applyFont="1" applyBorder="1" applyAlignment="1">
      <alignment vertical="top"/>
    </xf>
    <xf numFmtId="0" fontId="8" fillId="0" borderId="87" xfId="0" applyFont="1" applyBorder="1" applyAlignment="1">
      <alignment vertical="top"/>
    </xf>
    <xf numFmtId="0" fontId="8" fillId="0" borderId="144" xfId="0" applyFont="1" applyBorder="1" applyAlignment="1">
      <alignment vertical="top"/>
    </xf>
    <xf numFmtId="49" fontId="54" fillId="0" borderId="0" xfId="1" applyFont="1" applyFill="1" applyAlignment="1">
      <alignment horizontal="left"/>
    </xf>
    <xf numFmtId="0" fontId="0" fillId="0" borderId="0" xfId="0"/>
    <xf numFmtId="49" fontId="57" fillId="36" borderId="0" xfId="1" applyFont="1" applyFill="1" applyAlignment="1">
      <alignment horizontal="left" vertical="top" wrapText="1"/>
    </xf>
    <xf numFmtId="37" fontId="8" fillId="2" borderId="29" xfId="0" applyNumberFormat="1" applyFont="1" applyFill="1" applyBorder="1" applyAlignment="1">
      <alignment horizontal="left" vertical="top"/>
    </xf>
    <xf numFmtId="37" fontId="8" fillId="2" borderId="108" xfId="0" applyNumberFormat="1" applyFont="1" applyFill="1" applyBorder="1" applyAlignment="1">
      <alignment horizontal="left" vertical="top"/>
    </xf>
    <xf numFmtId="37" fontId="8" fillId="2" borderId="98" xfId="0" applyNumberFormat="1" applyFont="1" applyFill="1" applyBorder="1" applyAlignment="1">
      <alignment horizontal="left" vertical="top"/>
    </xf>
    <xf numFmtId="0" fontId="49" fillId="0" borderId="0" xfId="0" applyFont="1" applyAlignment="1">
      <alignment vertical="center" wrapText="1"/>
    </xf>
    <xf numFmtId="0" fontId="0" fillId="0" borderId="0" xfId="0" applyAlignment="1">
      <alignment wrapText="1"/>
    </xf>
    <xf numFmtId="0" fontId="20" fillId="34" borderId="112" xfId="128" applyBorder="1" applyAlignment="1" applyProtection="1">
      <alignment horizontal="left" vertical="top" wrapText="1"/>
    </xf>
    <xf numFmtId="0" fontId="0" fillId="0" borderId="51" xfId="0" applyBorder="1" applyAlignment="1">
      <alignment horizontal="left" wrapText="1"/>
    </xf>
    <xf numFmtId="0" fontId="20" fillId="34" borderId="116" xfId="128" applyBorder="1" applyAlignment="1" applyProtection="1">
      <alignment horizontal="center" vertical="top" wrapText="1"/>
    </xf>
    <xf numFmtId="0" fontId="0" fillId="0" borderId="30" xfId="0" applyBorder="1" applyAlignment="1">
      <alignment horizontal="center" wrapText="1"/>
    </xf>
    <xf numFmtId="0" fontId="20" fillId="34" borderId="112" xfId="129" applyBorder="1" applyAlignment="1" applyProtection="1">
      <alignment horizontal="left" vertical="top" wrapText="1"/>
    </xf>
    <xf numFmtId="0" fontId="20" fillId="34" borderId="116" xfId="129" applyBorder="1" applyAlignment="1" applyProtection="1">
      <alignment horizontal="center" vertical="top" wrapText="1"/>
    </xf>
    <xf numFmtId="0" fontId="49" fillId="0" borderId="0" xfId="54" applyFont="1" applyAlignment="1">
      <alignment horizontal="left" vertical="top" wrapText="1"/>
    </xf>
    <xf numFmtId="0" fontId="25" fillId="0" borderId="0" xfId="0" applyFont="1" applyAlignment="1">
      <alignment horizontal="left" vertical="top" wrapText="1"/>
    </xf>
    <xf numFmtId="37" fontId="22" fillId="0" borderId="149" xfId="0" applyNumberFormat="1" applyFont="1" applyBorder="1" applyAlignment="1">
      <alignment horizontal="left" vertical="center" wrapText="1"/>
    </xf>
    <xf numFmtId="3" fontId="22" fillId="0" borderId="86" xfId="0" applyNumberFormat="1" applyFont="1" applyBorder="1" applyAlignment="1">
      <alignment horizontal="right" vertical="center" wrapText="1"/>
    </xf>
    <xf numFmtId="170" fontId="22" fillId="0" borderId="149" xfId="0" applyNumberFormat="1" applyFont="1" applyBorder="1" applyAlignment="1">
      <alignment horizontal="right" vertical="center" wrapText="1"/>
    </xf>
    <xf numFmtId="170" fontId="22" fillId="0" borderId="141" xfId="0" applyNumberFormat="1" applyFont="1" applyBorder="1" applyAlignment="1">
      <alignment horizontal="right" vertical="center" wrapText="1"/>
    </xf>
    <xf numFmtId="0" fontId="20" fillId="34" borderId="51" xfId="128" applyBorder="1" applyAlignment="1">
      <alignment wrapText="1"/>
    </xf>
    <xf numFmtId="0" fontId="20" fillId="34" borderId="112" xfId="128" applyBorder="1" applyAlignment="1">
      <alignment wrapText="1"/>
    </xf>
    <xf numFmtId="3" fontId="22" fillId="0" borderId="86" xfId="0" applyNumberFormat="1" applyFont="1" applyBorder="1" applyAlignment="1">
      <alignment horizontal="right" vertical="center"/>
    </xf>
    <xf numFmtId="170" fontId="22" fillId="0" borderId="86" xfId="0" applyNumberFormat="1" applyFont="1" applyBorder="1" applyAlignment="1">
      <alignment horizontal="right" vertical="center"/>
    </xf>
    <xf numFmtId="170" fontId="22" fillId="0" borderId="96" xfId="0" applyNumberFormat="1" applyFont="1" applyBorder="1" applyAlignment="1">
      <alignment horizontal="right" vertical="center"/>
    </xf>
  </cellXfs>
  <cellStyles count="131">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Bold Table Text" xfId="67" xr:uid="{00000000-0005-0000-0000-00001A000000}"/>
    <cellStyle name="Calculation" xfId="17" builtinId="22" hidden="1"/>
    <cellStyle name="Check Cell" xfId="19" builtinId="23" hidden="1"/>
    <cellStyle name="Comma" xfId="2" builtinId="3" hidden="1"/>
    <cellStyle name="Comma" xfId="61" builtinId="3" customBuiltin="1"/>
    <cellStyle name="Comma [0]" xfId="3" builtinId="6" hidden="1"/>
    <cellStyle name="Comma Number" xfId="68" xr:uid="{00000000-0005-0000-0000-000020000000}"/>
    <cellStyle name="Currency" xfId="4" builtinId="4" hidden="1"/>
    <cellStyle name="Currency [0]" xfId="5" builtinId="7" hidden="1"/>
    <cellStyle name="Explanatory Text" xfId="22" builtinId="53" hidden="1"/>
    <cellStyle name="Figure_title" xfId="51" xr:uid="{00000000-0005-0000-0000-000024000000}"/>
    <cellStyle name="First Header Row" xfId="69" xr:uid="{00000000-0005-0000-0000-000025000000}"/>
    <cellStyle name="First Row" xfId="59" xr:uid="{00000000-0005-0000-0000-000026000000}"/>
    <cellStyle name="First Row 2" xfId="70" xr:uid="{00000000-0005-0000-0000-000027000000}"/>
    <cellStyle name="First Row 2 2" xfId="86" xr:uid="{00000000-0005-0000-0000-000028000000}"/>
    <cellStyle name="First Row 2 2 2" xfId="101" xr:uid="{00000000-0005-0000-0000-000029000000}"/>
    <cellStyle name="First Row 2 2 3" xfId="106" xr:uid="{00000000-0005-0000-0000-00002A000000}"/>
    <cellStyle name="First Row 2 2 4" xfId="109" xr:uid="{00000000-0005-0000-0000-00002B000000}"/>
    <cellStyle name="First Row 2 2 5" xfId="113" xr:uid="{00000000-0005-0000-0000-00002C000000}"/>
    <cellStyle name="First Row 2 2 6" xfId="117" xr:uid="{00000000-0005-0000-0000-00002D000000}"/>
    <cellStyle name="First Row 2 3" xfId="94" xr:uid="{00000000-0005-0000-0000-00002E000000}"/>
    <cellStyle name="First Row 2 4" xfId="91" xr:uid="{00000000-0005-0000-0000-00002F000000}"/>
    <cellStyle name="Followed Hyperlink" xfId="49" builtinId="9" hidden="1"/>
    <cellStyle name="Followed Hyperlink" xfId="55" builtinId="9" hidden="1"/>
    <cellStyle name="Followed Hyperlink" xfId="56" builtinId="9" customBuiltin="1"/>
    <cellStyle name="Good" xfId="12" builtinId="26" hidden="1"/>
    <cellStyle name="Header_row" xfId="52" xr:uid="{00000000-0005-0000-0000-000034000000}"/>
    <cellStyle name="Header_row 2" xfId="128" xr:uid="{77482825-FF06-41ED-94A7-B4CF61E5BFD4}"/>
    <cellStyle name="Header_row 2 2" xfId="129" xr:uid="{2AB42E17-C845-47DD-A52D-0176EF9DA6BA}"/>
    <cellStyle name="Header_row 3" xfId="130" xr:uid="{4F4D6483-58FA-45AA-BBCD-081173757917}"/>
    <cellStyle name="Heading 1" xfId="8" builtinId="16" customBuiltin="1"/>
    <cellStyle name="Heading 2" xfId="9" builtinId="17" customBuiltin="1"/>
    <cellStyle name="Heading 2 2" xfId="126" xr:uid="{00000000-0005-0000-0000-000037000000}"/>
    <cellStyle name="Heading 3" xfId="10" builtinId="18" customBuiltin="1"/>
    <cellStyle name="Heading 4" xfId="11" builtinId="19" customBuiltin="1"/>
    <cellStyle name="Hyperlink" xfId="1" builtinId="8" customBuiltin="1"/>
    <cellStyle name="Hyperlink 2" xfId="81" xr:uid="{00000000-0005-0000-0000-00003B000000}"/>
    <cellStyle name="Input" xfId="15" builtinId="20" hidden="1"/>
    <cellStyle name="Linked Cell" xfId="18" builtinId="24" hidden="1"/>
    <cellStyle name="Middle Row" xfId="83" xr:uid="{00000000-0005-0000-0000-00003E000000}"/>
    <cellStyle name="Middle Row 2" xfId="89" xr:uid="{00000000-0005-0000-0000-00003F000000}"/>
    <cellStyle name="Middle Row 2 2" xfId="104" xr:uid="{00000000-0005-0000-0000-000040000000}"/>
    <cellStyle name="Middle Row 2 3" xfId="108" xr:uid="{00000000-0005-0000-0000-000041000000}"/>
    <cellStyle name="Middle Row 2 4" xfId="111" xr:uid="{00000000-0005-0000-0000-000042000000}"/>
    <cellStyle name="Middle Row 2 5" xfId="115" xr:uid="{00000000-0005-0000-0000-000043000000}"/>
    <cellStyle name="Middle Row 2 6" xfId="119" xr:uid="{00000000-0005-0000-0000-000044000000}"/>
    <cellStyle name="Middle Row 3" xfId="98" xr:uid="{00000000-0005-0000-0000-000045000000}"/>
    <cellStyle name="Middle Row 4" xfId="105" xr:uid="{00000000-0005-0000-0000-000046000000}"/>
    <cellStyle name="Middle Row 5" xfId="97" xr:uid="{00000000-0005-0000-0000-000047000000}"/>
    <cellStyle name="Middle Row 6" xfId="112" xr:uid="{00000000-0005-0000-0000-000048000000}"/>
    <cellStyle name="Middle Row 7" xfId="116" xr:uid="{00000000-0005-0000-0000-000049000000}"/>
    <cellStyle name="Neutral" xfId="14" builtinId="28" hidden="1"/>
    <cellStyle name="Normal" xfId="0" builtinId="0"/>
    <cellStyle name="Normal 2" xfId="62" xr:uid="{00000000-0005-0000-0000-00004C000000}"/>
    <cellStyle name="Normal 2 2" xfId="121" xr:uid="{00000000-0005-0000-0000-00004D000000}"/>
    <cellStyle name="Normal 2 2 2" xfId="124" xr:uid="{00000000-0005-0000-0000-00004E000000}"/>
    <cellStyle name="Normal 2 3" xfId="123" xr:uid="{00000000-0005-0000-0000-00004F000000}"/>
    <cellStyle name="Normal 3" xfId="64" xr:uid="{00000000-0005-0000-0000-000050000000}"/>
    <cellStyle name="Normal 3 2" xfId="71" xr:uid="{00000000-0005-0000-0000-000051000000}"/>
    <cellStyle name="Normal 3 2 2" xfId="87" xr:uid="{00000000-0005-0000-0000-000052000000}"/>
    <cellStyle name="Normal 3 2 2 2" xfId="102" xr:uid="{00000000-0005-0000-0000-000053000000}"/>
    <cellStyle name="Normal 3 2 3" xfId="95" xr:uid="{00000000-0005-0000-0000-000054000000}"/>
    <cellStyle name="Normal 3 3" xfId="84" xr:uid="{00000000-0005-0000-0000-000055000000}"/>
    <cellStyle name="Normal 3 3 2" xfId="99" xr:uid="{00000000-0005-0000-0000-000056000000}"/>
    <cellStyle name="Normal 3 4" xfId="92" xr:uid="{00000000-0005-0000-0000-000057000000}"/>
    <cellStyle name="Normal 3 5" xfId="120" xr:uid="{00000000-0005-0000-0000-000058000000}"/>
    <cellStyle name="Normal 3 6" xfId="122" xr:uid="{00000000-0005-0000-0000-000059000000}"/>
    <cellStyle name="Normal 3 7" xfId="127" xr:uid="{00000000-0005-0000-0000-00005A000000}"/>
    <cellStyle name="Normal 4" xfId="79" xr:uid="{00000000-0005-0000-0000-00005B000000}"/>
    <cellStyle name="Normal 5" xfId="80" xr:uid="{00000000-0005-0000-0000-00005C000000}"/>
    <cellStyle name="Normal 6" xfId="60" xr:uid="{00000000-0005-0000-0000-00005D000000}"/>
    <cellStyle name="Note" xfId="21" builtinId="10" hidden="1"/>
    <cellStyle name="Note 2" xfId="65" xr:uid="{00000000-0005-0000-0000-00005F000000}"/>
    <cellStyle name="Note 2 2" xfId="85" xr:uid="{00000000-0005-0000-0000-000060000000}"/>
    <cellStyle name="Note 2 2 2" xfId="100" xr:uid="{00000000-0005-0000-0000-000061000000}"/>
    <cellStyle name="Note 2 3" xfId="93" xr:uid="{00000000-0005-0000-0000-000062000000}"/>
    <cellStyle name="Notes_sources" xfId="54" xr:uid="{00000000-0005-0000-0000-000063000000}"/>
    <cellStyle name="Notes_sources_title" xfId="58" xr:uid="{00000000-0005-0000-0000-000064000000}"/>
    <cellStyle name="Output" xfId="16" builtinId="21" hidden="1"/>
    <cellStyle name="Percent" xfId="6" builtinId="5" hidden="1"/>
    <cellStyle name="Percent 2" xfId="66" xr:uid="{00000000-0005-0000-0000-000067000000}"/>
    <cellStyle name="Percent 2 2" xfId="63" xr:uid="{00000000-0005-0000-0000-000068000000}"/>
    <cellStyle name="RightAlignTableText" xfId="72" xr:uid="{00000000-0005-0000-0000-000069000000}"/>
    <cellStyle name="ScreenReader" xfId="57" xr:uid="{00000000-0005-0000-0000-00006A000000}"/>
    <cellStyle name="Second Header Row" xfId="73" xr:uid="{00000000-0005-0000-0000-00006B000000}"/>
    <cellStyle name="Shaded Row" xfId="78" xr:uid="{00000000-0005-0000-0000-00006C000000}"/>
    <cellStyle name="Sub_row" xfId="53" xr:uid="{00000000-0005-0000-0000-00006D000000}"/>
    <cellStyle name="Table Header" xfId="74" xr:uid="{00000000-0005-0000-0000-00006E000000}"/>
    <cellStyle name="Table Header 2" xfId="88" xr:uid="{00000000-0005-0000-0000-00006F000000}"/>
    <cellStyle name="Table Header 2 2" xfId="103" xr:uid="{00000000-0005-0000-0000-000070000000}"/>
    <cellStyle name="Table Header 2 3" xfId="107" xr:uid="{00000000-0005-0000-0000-000071000000}"/>
    <cellStyle name="Table Header 2 4" xfId="110" xr:uid="{00000000-0005-0000-0000-000072000000}"/>
    <cellStyle name="Table Header 2 5" xfId="114" xr:uid="{00000000-0005-0000-0000-000073000000}"/>
    <cellStyle name="Table Header 2 6" xfId="118" xr:uid="{00000000-0005-0000-0000-000074000000}"/>
    <cellStyle name="Table Header 3" xfId="96" xr:uid="{00000000-0005-0000-0000-000075000000}"/>
    <cellStyle name="Table Header 4" xfId="90" xr:uid="{00000000-0005-0000-0000-000076000000}"/>
    <cellStyle name="Table Heading" xfId="82" xr:uid="{00000000-0005-0000-0000-000077000000}"/>
    <cellStyle name="Table Text" xfId="75" xr:uid="{00000000-0005-0000-0000-000078000000}"/>
    <cellStyle name="Table_SubSub" xfId="125" xr:uid="{00000000-0005-0000-0000-000079000000}"/>
    <cellStyle name="Table_title" xfId="50" xr:uid="{00000000-0005-0000-0000-00007A000000}"/>
    <cellStyle name="Third Row Not Bold" xfId="76" xr:uid="{00000000-0005-0000-0000-00007B000000}"/>
    <cellStyle name="Third Row Not Bold 2" xfId="77" xr:uid="{00000000-0005-0000-0000-00007C000000}"/>
    <cellStyle name="Title" xfId="7" builtinId="15" hidden="1"/>
    <cellStyle name="Total" xfId="23" builtinId="25" hidden="1"/>
    <cellStyle name="Warning Text" xfId="20" builtinId="11" hidden="1"/>
  </cellStyles>
  <dxfs count="704">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right style="thin">
          <color indexed="64"/>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FFFFFF"/>
        <name val="Arial"/>
        <scheme val="none"/>
      </font>
      <fill>
        <patternFill patternType="solid">
          <fgColor rgb="FF000000"/>
          <bgColor rgb="FF58595B"/>
        </patternFill>
      </fill>
      <alignment horizontal="center" vertical="bottom" textRotation="0" wrapText="1"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FFFFFF"/>
        <name val="Arial"/>
        <scheme val="none"/>
      </font>
      <numFmt numFmtId="30" formatCode="@"/>
      <fill>
        <patternFill patternType="solid">
          <fgColor rgb="FF000000"/>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right style="thin">
          <color auto="1"/>
        </right>
        <top/>
        <bottom/>
        <vertical/>
        <horizontal/>
      </border>
      <protection locked="1" hidden="0"/>
    </dxf>
    <dxf>
      <border outline="0">
        <right style="thin">
          <color auto="1"/>
        </right>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indexed="9"/>
        <name val="Arial"/>
        <scheme val="none"/>
      </font>
      <numFmt numFmtId="0" formatCode="General"/>
      <fill>
        <patternFill patternType="solid">
          <fgColor indexed="64"/>
          <bgColor rgb="FF58595B"/>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right style="thin">
          <color auto="1"/>
        </right>
        <top/>
        <bottom/>
        <vertical/>
        <horizontal/>
      </border>
      <protection locked="1" hidden="0"/>
    </dxf>
    <dxf>
      <border outline="0">
        <right style="thin">
          <color auto="1"/>
        </right>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indexed="9"/>
        <name val="Arial"/>
        <scheme val="none"/>
      </font>
      <numFmt numFmtId="30" formatCode="@"/>
      <fill>
        <patternFill patternType="solid">
          <fgColor indexed="64"/>
          <bgColor rgb="FF58595B"/>
        </patternFill>
      </fill>
      <alignment horizontal="center" vertical="top"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strike val="0"/>
        <outline val="0"/>
        <shadow val="0"/>
        <u val="none"/>
        <vertAlign val="baseline"/>
        <sz val="11"/>
        <color theme="0"/>
        <name val="Arial"/>
        <scheme val="none"/>
      </font>
      <alignment horizontal="center" vertical="top" textRotation="0" wrapText="1"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strike val="0"/>
        <outline val="0"/>
        <shadow val="0"/>
        <u val="none"/>
        <vertAlign val="baseline"/>
        <sz val="11"/>
        <color auto="1"/>
        <name val="Arial"/>
        <scheme val="none"/>
      </font>
      <numFmt numFmtId="30" formatCode="@"/>
      <alignment vertical="top" textRotation="0" indent="0" justifyLastLine="0" shrinkToFit="0" readingOrder="0"/>
    </dxf>
    <dxf>
      <border outline="0">
        <bottom style="thin">
          <color indexed="64"/>
        </bottom>
      </border>
    </dxf>
    <dxf>
      <font>
        <strike val="0"/>
        <outline val="0"/>
        <shadow val="0"/>
        <u val="none"/>
        <vertAlign val="baseline"/>
        <sz val="11"/>
        <color theme="0"/>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dxf>
    <dxf>
      <border outline="0">
        <right style="thin">
          <color rgb="FFFFFFFF"/>
        </right>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2"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2"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auto="1"/>
        </bottom>
      </border>
    </dxf>
    <dxf>
      <numFmt numFmtId="30" formatCode="@"/>
      <alignment horizontal="center" vertical="bottom"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auto="1"/>
        </bottom>
      </border>
    </dxf>
    <dxf>
      <border outline="0">
        <bottom style="thin">
          <color auto="1"/>
        </bottom>
      </border>
    </dxf>
    <dxf>
      <numFmt numFmtId="30" formatCode="@"/>
      <alignment horizontal="center" vertical="center"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auto="1"/>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auto="1"/>
        <name val="Arial"/>
        <scheme val="none"/>
      </font>
      <numFmt numFmtId="5" formatCode="#,##0_);\(#,##0\)"/>
      <fill>
        <patternFill patternType="solid">
          <fgColor indexed="64"/>
          <bgColor theme="0"/>
        </patternFill>
      </fill>
      <alignment horizontal="left" vertical="bottom" textRotation="0" wrapText="0" indent="2" justifyLastLine="0" shrinkToFit="0" readingOrder="0"/>
    </dxf>
    <dxf>
      <border outline="0">
        <top style="thin">
          <color indexed="64"/>
        </top>
        <bottom style="thin">
          <color auto="1"/>
        </bottom>
      </border>
    </dxf>
    <dxf>
      <border outline="0">
        <bottom style="thin">
          <color auto="1"/>
        </bottom>
      </border>
    </dxf>
    <dxf>
      <numFmt numFmtId="30" formatCode="@"/>
      <alignment horizontal="center" vertical="top" textRotation="0" wrapText="1" indent="0" justifyLastLine="0" shrinkToFit="0" readingOrder="0"/>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numFmt numFmtId="5" formatCode="#,##0_);\(#,##0\)"/>
      <fill>
        <patternFill patternType="solid">
          <fgColor indexed="64"/>
          <bgColor theme="0"/>
        </patternFill>
      </fill>
      <alignment horizontal="left" vertical="bottom" textRotation="0" wrapText="0" indent="2" justifyLastLine="0" shrinkToFit="0" readingOrder="0"/>
    </dxf>
    <dxf>
      <border outline="0">
        <top style="thin">
          <color auto="1"/>
        </top>
        <bottom style="thin">
          <color indexed="64"/>
        </bottom>
      </border>
    </dxf>
    <dxf>
      <font>
        <strike val="0"/>
        <outline val="0"/>
        <shadow val="0"/>
        <u val="none"/>
        <vertAlign val="baseline"/>
        <sz val="11"/>
        <color auto="1"/>
        <name val="Arial"/>
        <scheme val="none"/>
      </font>
    </dxf>
    <dxf>
      <border outline="0">
        <bottom style="thin">
          <color auto="1"/>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5" formatCode="#,##0_);\(#,##0\)"/>
      <alignment horizontal="left" vertical="bottom"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auto="1"/>
        </bottom>
      </border>
    </dxf>
    <dxf>
      <border outline="0">
        <bottom style="thin">
          <color indexed="64"/>
        </bottom>
      </border>
    </dxf>
    <dxf>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5" formatCode="#,##0_);\(#,##0\)"/>
      <alignment horizontal="left" vertical="bottom" textRotation="0" wrapText="0" indent="3"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0"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indexed="64"/>
        </bottom>
      </border>
    </dxf>
    <dxf>
      <numFmt numFmtId="30" formatCode="@"/>
      <alignment horizontal="center" vertical="top" textRotation="0" wrapText="0" indent="0" justifyLastLine="0" shrinkToFit="0" readingOrder="0"/>
    </dxf>
    <dxf>
      <numFmt numFmtId="3" formatCode="#,##0"/>
      <alignment horizontal="right" vertical="top" textRotation="0" wrapText="0" indent="0" justifyLastLine="0" shrinkToFit="0" readingOrder="0"/>
      <border diagonalUp="0" diagonalDown="0">
        <left style="thin">
          <color indexed="8"/>
        </left>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5" formatCode="#,##0_);\(#,##0\)"/>
      <alignment horizontal="left" vertical="bottom" textRotation="0" wrapText="0" indent="2" justifyLastLine="0" shrinkToFit="0" readingOrder="0"/>
    </dxf>
    <dxf>
      <border outline="0">
        <top style="thin">
          <color auto="1"/>
        </top>
        <bottom style="thin">
          <color indexed="64"/>
        </bottom>
      </border>
    </dxf>
    <dxf>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outline="0">
        <left/>
        <right style="thin">
          <color indexed="8"/>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family val="2"/>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Arial"/>
        <family val="2"/>
        <scheme val="none"/>
      </font>
      <numFmt numFmtId="5" formatCode="#,##0_);\(#,##0\)"/>
      <alignment horizontal="left" vertical="bottom" textRotation="0" wrapText="0" indent="3" justifyLastLine="0" shrinkToFit="0" readingOrder="0"/>
    </dxf>
    <dxf>
      <border outline="0">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bottom" textRotation="0" wrapText="0" indent="0" justifyLastLine="0" shrinkToFit="0" readingOrder="0"/>
    </dxf>
    <dxf>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theme="1"/>
        </right>
        <top style="thin">
          <color theme="1"/>
        </top>
        <bottom style="thin">
          <color theme="1"/>
        </bottom>
        <vertical/>
        <horizontal/>
      </border>
    </dxf>
  </dxfs>
  <tableStyles count="0" defaultPivotStyle="PivotStyleLight16"/>
  <colors>
    <mruColors>
      <color rgb="FF0070C0"/>
      <color rgb="FFC6EFCE"/>
      <color rgb="FF0000FF"/>
      <color rgb="FF58595B"/>
      <color rgb="FFD9D9D9"/>
      <color rgb="FFA7A9AC"/>
      <color rgb="FF852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5783579</xdr:colOff>
      <xdr:row>20</xdr:row>
      <xdr:rowOff>175259</xdr:rowOff>
    </xdr:from>
    <xdr:to>
      <xdr:col>0</xdr:col>
      <xdr:colOff>7514589</xdr:colOff>
      <xdr:row>20</xdr:row>
      <xdr:rowOff>998219</xdr:rowOff>
    </xdr:to>
    <xdr:pic>
      <xdr:nvPicPr>
        <xdr:cNvPr id="4" name="Picture 3" descr="Canadian Institute for Health Information (CIHI)">
          <a:hlinkClick xmlns:r="http://schemas.openxmlformats.org/officeDocument/2006/relationships" r:id="rId1"/>
          <a:extLst>
            <a:ext uri="{FF2B5EF4-FFF2-40B4-BE49-F238E27FC236}">
              <a16:creationId xmlns:a16="http://schemas.microsoft.com/office/drawing/2014/main" id="{90054BBC-323E-4DEF-B607-01C795B45E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83579" y="11315699"/>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3:Z493" totalsRowShown="0">
  <autoFilter ref="A3:Z493" xr:uid="{00000000-0009-0000-0100-000003000000}"/>
  <tableColumns count="26">
    <tableColumn id="1" xr3:uid="{00000000-0010-0000-0000-000001000000}" name="Year" dataDxfId="703" dataCellStyle="Normal 3"/>
    <tableColumn id="2" xr3:uid="{00000000-0010-0000-0000-000002000000}" name="Jurisdiction" dataDxfId="702" dataCellStyle="Normal 3"/>
    <tableColumn id="3" xr3:uid="{00000000-0010-0000-0000-000003000000}" name="Specialty" dataDxfId="701" dataCellStyle="Normal 3"/>
    <tableColumn id="4" xr3:uid="{00000000-0010-0000-0000-000004000000}" name="Number of physicians" dataDxfId="700" dataCellStyle="Normal 3"/>
    <tableColumn id="5" xr3:uid="{00000000-0010-0000-0000-000005000000}" name="Physician to population ratio" dataDxfId="699" dataCellStyle="Normal 3"/>
    <tableColumn id="6" xr3:uid="{00000000-0010-0000-0000-000006000000}" name="Number male" dataDxfId="698" dataCellStyle="Normal 3"/>
    <tableColumn id="7" xr3:uid="{00000000-0010-0000-0000-000007000000}" name="Number female" dataDxfId="697" dataCellStyle="Normal 3"/>
    <tableColumn id="8" xr3:uid="{00000000-0010-0000-0000-000008000000}" name="Number sex unknown" dataDxfId="696" dataCellStyle="Normal 3"/>
    <tableColumn id="9" xr3:uid="{00000000-0010-0000-0000-000009000000}" name="Average age" dataDxfId="695" dataCellStyle="Normal 3"/>
    <tableColumn id="10" xr3:uid="{00000000-0010-0000-0000-00000A000000}" name="Number in Rural areas" dataDxfId="694" dataCellStyle="Normal 3"/>
    <tableColumn id="11" xr3:uid="{00000000-0010-0000-0000-00000B000000}" name="Number in Urban areas" dataDxfId="693" dataCellStyle="Normal 3"/>
    <tableColumn id="12" xr3:uid="{00000000-0010-0000-0000-00000C000000}" name="Number unknown urban or rural" dataDxfId="692" dataCellStyle="Normal 3"/>
    <tableColumn id="13" xr3:uid="{00000000-0010-0000-0000-00000D000000}" name="Place of MD Graduation: Canada" dataDxfId="691" dataCellStyle="Normal 3"/>
    <tableColumn id="14" xr3:uid="{00000000-0010-0000-0000-00000E000000}" name="Place of MD Graduation: Foreign" dataDxfId="690" dataCellStyle="Normal 3"/>
    <tableColumn id="15" xr3:uid="{00000000-0010-0000-0000-00000F000000}" name="Years since graduation: Fewer than 6" dataDxfId="689" dataCellStyle="Normal 3"/>
    <tableColumn id="16" xr3:uid="{00000000-0010-0000-0000-000010000000}" name="Years since graduation: 6–10" dataDxfId="688" dataCellStyle="Normal 3"/>
    <tableColumn id="17" xr3:uid="{00000000-0010-0000-0000-000011000000}" name="Years since graduation: 11–25" dataDxfId="687" dataCellStyle="Normal 3"/>
    <tableColumn id="18" xr3:uid="{00000000-0010-0000-0000-000012000000}" name="Years since graduation: 26–30" dataDxfId="686" dataCellStyle="Normal 3"/>
    <tableColumn id="19" xr3:uid="{00000000-0010-0000-0000-000013000000}" name="Years since graduation: 31–35" dataDxfId="685" dataCellStyle="Normal 3"/>
    <tableColumn id="20" xr3:uid="{00000000-0010-0000-0000-000014000000}" name="Years since graduation: 36 and more" dataDxfId="684" dataCellStyle="Normal 3"/>
    <tableColumn id="21" xr3:uid="{00000000-0010-0000-0000-000015000000}" name="Number of physicians who returned from abroad" dataDxfId="683" dataCellStyle="Normal 3"/>
    <tableColumn id="22" xr3:uid="{00000000-0010-0000-0000-000016000000}" name="Number of physicians who moved abroad" dataDxfId="682" dataCellStyle="Normal 3"/>
    <tableColumn id="23" xr3:uid="{00000000-0010-0000-0000-000017000000}" name="Net migration between Canadian jurisdictions" dataDxfId="681" dataCellStyle="Normal 3"/>
    <tableColumn id="24" xr3:uid="{00000000-0010-0000-0000-000018000000}" name="Gain_count" dataDxfId="680" dataCellStyle="Normal 3"/>
    <tableColumn id="25" xr3:uid="{00000000-0010-0000-0000-000019000000}" name="Loss_count" dataDxfId="679" dataCellStyle="Normal 3"/>
    <tableColumn id="26" xr3:uid="{00000000-0010-0000-0000-00001A000000}" name="Statistics Canada Population" dataDxfId="678" dataCellStyle="Normal 3"/>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28CA75C-5F0F-4AC1-8F4C-AD2C0D490CBF}" name="Table5.1" displayName="Table5.1" ref="A42:O79" totalsRowShown="0" headerRowDxfId="557" dataDxfId="555" headerRowBorderDxfId="556" tableBorderDxfId="554" headerRowCellStyle="Header_row">
  <autoFilter ref="A42:O79"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351FDE7-27A2-4A7C-9AC0-1F537EBD56DD}" name="Specialty" dataDxfId="553"/>
    <tableColumn id="2" xr3:uid="{A6015F33-C524-4408-A494-66C5569EA5F1}" name="N.L." dataDxfId="552"/>
    <tableColumn id="3" xr3:uid="{1974FBC5-7D57-4A0D-86DA-A589089326BB}" name="P.E.I." dataDxfId="551"/>
    <tableColumn id="4" xr3:uid="{1DA4A10F-A822-4D1D-A04A-E157EB3603AC}" name="N.S." dataDxfId="550"/>
    <tableColumn id="5" xr3:uid="{34E7A2E3-89B7-484E-9AB7-3C3DDD5C530F}" name="N.B." dataDxfId="549"/>
    <tableColumn id="6" xr3:uid="{A1617046-8132-4CE1-9BA4-4C30F1294BD7}" name="Que." dataDxfId="548"/>
    <tableColumn id="7" xr3:uid="{DB57CDB2-BEAE-457A-B797-F926371CF184}" name="Ont." dataDxfId="547"/>
    <tableColumn id="8" xr3:uid="{7E3116C4-398A-4107-AB41-6DC4ADB37377}" name="Man." dataDxfId="546"/>
    <tableColumn id="9" xr3:uid="{FFC3C84D-5DAB-4128-A3D0-2366C6D86C6E}" name="Sask." dataDxfId="545"/>
    <tableColumn id="10" xr3:uid="{A93B99F4-ECF7-4CEC-A611-AFFA670A7675}" name="Alta." dataDxfId="544"/>
    <tableColumn id="11" xr3:uid="{D9343068-07B1-4AB9-B166-10BCFB9D6ABF}" name="B.C." dataDxfId="543"/>
    <tableColumn id="12" xr3:uid="{113B39F1-BFDE-4BF0-90C6-4C811A9C2055}" name="Y.T." dataDxfId="542"/>
    <tableColumn id="13" xr3:uid="{6E7D851F-1462-418B-BBAD-BC0B9318D838}" name="N.W.T." dataDxfId="541"/>
    <tableColumn id="14" xr3:uid="{F0A26E34-2702-4A52-836B-F8FE7E21B214}" name="Nun." dataDxfId="540"/>
    <tableColumn id="15" xr3:uid="{A9640190-F243-4DD1-B646-A71B6D85E440}" name="Canada" dataDxfId="539"/>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E87BC4E-4632-4FDD-A8B2-6D60E9CA9298}" name="Table5.0" displayName="Table5.0" ref="A3:O41" totalsRowShown="0" headerRowDxfId="538" headerRowBorderDxfId="537" tableBorderDxfId="536" headerRowCellStyle="Header_row">
  <autoFilter ref="A3:O41"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F3473D7-F68F-49D7-B5D8-88B4114C41CC}" name="Specialty" dataDxfId="535"/>
    <tableColumn id="2" xr3:uid="{E71A668B-26DB-4C8B-82EF-88DA3035F55D}" name="N.L."/>
    <tableColumn id="3" xr3:uid="{7AFC8EEE-6DE0-436C-AD47-07901E4F0A54}" name="P.E.I."/>
    <tableColumn id="4" xr3:uid="{7871A249-5027-40D6-BCAC-0D653ECB30EB}" name="N.S."/>
    <tableColumn id="5" xr3:uid="{ACC756FE-026F-4398-BA9E-DAD38ACEDCA6}" name="N.B."/>
    <tableColumn id="6" xr3:uid="{74419F66-EBFE-477E-AB16-066D2E2A4EF1}" name="Que."/>
    <tableColumn id="7" xr3:uid="{7D174A63-D5B7-4D2E-9EEB-C37D77AAC4A1}" name="Ont."/>
    <tableColumn id="8" xr3:uid="{65C7D3E0-290F-4D86-B73F-279D001991D2}" name="Man."/>
    <tableColumn id="9" xr3:uid="{BE6B6DE5-DCE7-46ED-91E3-DE79A0CA003C}" name="Sask."/>
    <tableColumn id="10" xr3:uid="{AAB0E7E7-A4D2-4E24-AC61-83E56A64ECCF}" name="Alta."/>
    <tableColumn id="11" xr3:uid="{90795AD8-3B51-40C7-81DD-A6E679B0E371}" name="B.C."/>
    <tableColumn id="12" xr3:uid="{7FA731D6-D25C-4899-8DA7-B4686F12EEC5}" name="Y.T."/>
    <tableColumn id="13" xr3:uid="{E8114595-0FBA-4F27-89B2-EA1807F1A463}" name="N.W.T."/>
    <tableColumn id="14" xr3:uid="{D763AF30-8BE4-47B3-9AE0-6C6CA2301007}" name="Nun."/>
    <tableColumn id="15" xr3:uid="{E8681BE1-F805-4E85-B3D3-A7FB928C00C8}" name="Canada"/>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1D7F41C-073D-4354-9932-83468059A5BF}" name="Table6.0" displayName="Table6.0" ref="A2:O29" totalsRowShown="0" headerRowDxfId="534" dataDxfId="532" headerRowBorderDxfId="533" tableBorderDxfId="531" headerRowCellStyle="Header_row">
  <autoFilter ref="A2:O29" xr:uid="{00000000-0009-0000-0100-00002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300-000001000000}" name="Physician type" dataDxfId="530"/>
    <tableColumn id="2" xr3:uid="{00000000-0010-0000-1300-000002000000}" name="N.L." dataDxfId="529"/>
    <tableColumn id="3" xr3:uid="{00000000-0010-0000-1300-000003000000}" name="P.E.I." dataDxfId="528"/>
    <tableColumn id="4" xr3:uid="{00000000-0010-0000-1300-000004000000}" name="N.S." dataDxfId="527"/>
    <tableColumn id="5" xr3:uid="{00000000-0010-0000-1300-000005000000}" name="N.B." dataDxfId="526"/>
    <tableColumn id="6" xr3:uid="{00000000-0010-0000-1300-000006000000}" name="Que." dataDxfId="525"/>
    <tableColumn id="7" xr3:uid="{00000000-0010-0000-1300-000007000000}" name="Ont." dataDxfId="524"/>
    <tableColumn id="8" xr3:uid="{00000000-0010-0000-1300-000008000000}" name="Man." dataDxfId="523"/>
    <tableColumn id="9" xr3:uid="{00000000-0010-0000-1300-000009000000}" name="Sask." dataDxfId="522"/>
    <tableColumn id="10" xr3:uid="{00000000-0010-0000-1300-00000A000000}" name="Alta." dataDxfId="521"/>
    <tableColumn id="11" xr3:uid="{00000000-0010-0000-1300-00000B000000}" name="B.C." dataDxfId="520"/>
    <tableColumn id="12" xr3:uid="{00000000-0010-0000-1300-00000C000000}" name="Y.T." dataDxfId="519"/>
    <tableColumn id="13" xr3:uid="{00000000-0010-0000-1300-00000D000000}" name="N.W.T." dataDxfId="518"/>
    <tableColumn id="14" xr3:uid="{00000000-0010-0000-1300-00000E000000}" name="Nun." dataDxfId="517"/>
    <tableColumn id="15" xr3:uid="{00000000-0010-0000-1300-00000F000000}" name="Canada" dataDxfId="516"/>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2878026-41D2-423C-AE97-2FB2834BD3B7}" name="Table11.0" displayName="Table11.0" ref="A2:O14" totalsRowShown="0" headerRowDxfId="515" dataDxfId="513" headerRowBorderDxfId="514" tableBorderDxfId="512" headerRowCellStyle="Header_row">
  <autoFilter ref="A2:O14" xr:uid="{00000000-0009-0000-0100-00003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14A76548-AF7D-46A0-9281-157B9BC1CB3B}" name="Physician type/sex" dataDxfId="511"/>
    <tableColumn id="2" xr3:uid="{AD59D54E-9FB0-4488-89DB-F88630C7D710}" name="N.L." dataDxfId="510"/>
    <tableColumn id="3" xr3:uid="{BE6C942E-3608-42BF-86B4-61D9D8C9A535}" name="P.E.I." dataDxfId="509"/>
    <tableColumn id="4" xr3:uid="{C7DCC7E2-041B-49C8-BF10-A7B0085D17C9}" name="N.S." dataDxfId="508"/>
    <tableColumn id="5" xr3:uid="{321AEA51-6C80-4E6A-B4BF-0705A82CB4C9}" name="N.B." dataDxfId="507"/>
    <tableColumn id="6" xr3:uid="{BE8047C8-C95E-47C7-81D1-0F6E9C364F46}" name="Que." dataDxfId="506"/>
    <tableColumn id="7" xr3:uid="{524A8558-EE71-4D5B-8FDE-FE92E6BC497C}" name="Ont." dataDxfId="505"/>
    <tableColumn id="8" xr3:uid="{52BF6CDE-E953-4081-B6BD-9E8715098F03}" name="Man." dataDxfId="504"/>
    <tableColumn id="9" xr3:uid="{9E8B4A05-293B-4B16-8094-984462617C59}" name="Sask." dataDxfId="503"/>
    <tableColumn id="10" xr3:uid="{E86173B4-E085-4FAF-BF33-E298A36E1B01}" name="Alta." dataDxfId="502"/>
    <tableColumn id="11" xr3:uid="{7ABD0E76-CF0B-404C-820F-AC0260400889}" name="B.C." dataDxfId="501"/>
    <tableColumn id="12" xr3:uid="{7480ECBC-9598-4B80-8C5E-0103FE83A550}" name="Y.T." dataDxfId="500"/>
    <tableColumn id="13" xr3:uid="{FC5A20F7-37FC-4913-A4DD-AF3C34BA60F0}" name="N.W.T." dataDxfId="499"/>
    <tableColumn id="14" xr3:uid="{7985EC77-9DA2-420D-ADBB-9D68E50DBD57}" name="Nun." dataDxfId="498"/>
    <tableColumn id="15" xr3:uid="{D1D5ED00-9861-4765-8DA7-51AD0B905CA3}" name="Canada" dataDxfId="497"/>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CF1D1EB-CC2D-4A2D-A0E8-D77A1C55FA53}" name="Table12.0" displayName="Table12.0" ref="A2:O38" totalsRowShown="0" headerRowDxfId="496" dataDxfId="494" headerRowBorderDxfId="495" tableBorderDxfId="493" headerRowCellStyle="Header_row">
  <autoFilter ref="A2:O38" xr:uid="{00000000-0009-0000-0100-00003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AB1B5A3C-0F0A-453A-AC49-FF39BB8C7466}" name="Place of MD graduation/_x000a_years since MD graduation" dataDxfId="492"/>
    <tableColumn id="2" xr3:uid="{9D4101DA-8056-403E-A7D4-CC512C3CB8BD}" name="N.L." dataDxfId="491"/>
    <tableColumn id="3" xr3:uid="{30CC1D12-31D3-4FB3-AB15-0450A7B7B48A}" name="P.E.I." dataDxfId="490"/>
    <tableColumn id="4" xr3:uid="{FF610618-208E-4AA0-BCCF-4521569A8D3C}" name="N.S." dataDxfId="489"/>
    <tableColumn id="5" xr3:uid="{D4669353-2140-487A-99D3-060B7B70F69C}" name="N.B." dataDxfId="488"/>
    <tableColumn id="6" xr3:uid="{D760A189-D46F-489E-84AA-E69029C9EF45}" name="Que." dataDxfId="487"/>
    <tableColumn id="7" xr3:uid="{729CA3A3-E11B-4B96-AF56-83912C8D9177}" name="Ont." dataDxfId="486"/>
    <tableColumn id="8" xr3:uid="{E4E5E432-A10F-4A12-84E2-02E6FFA1537B}" name="Man." dataDxfId="485"/>
    <tableColumn id="9" xr3:uid="{175CCC9B-39AF-4A56-AE2A-65CCB121B4EE}" name="Sask." dataDxfId="484"/>
    <tableColumn id="10" xr3:uid="{EAAD2830-4174-4F60-BC9E-D9CB88490944}" name="Alta." dataDxfId="483"/>
    <tableColumn id="11" xr3:uid="{D6C649D2-E95D-4DFE-911E-E31D3186C29B}" name="B.C." dataDxfId="482"/>
    <tableColumn id="12" xr3:uid="{4FD693C7-5C76-4B45-AE73-C5299AA23E24}" name="Y.T." dataDxfId="481"/>
    <tableColumn id="13" xr3:uid="{790CD2F6-9CB4-4A57-ACB7-99DB5047994E}" name="N.W.T." dataDxfId="480"/>
    <tableColumn id="14" xr3:uid="{59F2B004-333C-4943-9202-1E421833FC2B}" name="Nun." dataDxfId="479"/>
    <tableColumn id="15" xr3:uid="{234EBC1F-C358-4873-8B66-21D98DADB90E}" name="Canada" dataDxfId="478"/>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3DEB9-E614-4239-A41C-A37A0B79A2C6}" name="Table13.0" displayName="Table13.0" ref="A2:O39" totalsRowShown="0" headerRowDxfId="477" headerRowBorderDxfId="476" tableBorderDxfId="475" headerRowCellStyle="Header_row">
  <autoFilter ref="A2:O39"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27492DC4-E7DD-45F8-B83A-0D89C9273E1C}" name="Specialty" dataDxfId="474"/>
    <tableColumn id="2" xr3:uid="{2505B8B5-A8BC-4419-9056-6E98C6C82E4D}" name="N.L."/>
    <tableColumn id="3" xr3:uid="{B37190D6-D73C-4376-AD29-7CF8EA5C103E}" name="P.E.I."/>
    <tableColumn id="4" xr3:uid="{C8C98A92-2691-46DB-9DD0-CD8F8843E2A8}" name="N.S."/>
    <tableColumn id="5" xr3:uid="{977CAF10-55D2-4629-9561-3D35C7C7B26C}" name="N.B."/>
    <tableColumn id="6" xr3:uid="{AC74F310-2518-42F9-BA09-30386196851F}" name="Que."/>
    <tableColumn id="7" xr3:uid="{CA7ECCE7-40A8-4893-ACE2-1E07283DF98E}" name="Ont."/>
    <tableColumn id="8" xr3:uid="{7049065D-286B-4FB6-9A94-A5202CECF6D2}" name="Man."/>
    <tableColumn id="9" xr3:uid="{1EC6DFBA-28F6-4597-8FAA-D2D8617B0F8A}" name="Sask."/>
    <tableColumn id="10" xr3:uid="{BF178850-4D68-48DD-A0C3-FFCFA5A96B6F}" name="Alta."/>
    <tableColumn id="11" xr3:uid="{914CB8E2-F346-4E11-A275-DAD2C25F0648}" name="B.C."/>
    <tableColumn id="12" xr3:uid="{C8427DA9-066A-4B61-BF6E-3CE1794B2357}" name="Y.T."/>
    <tableColumn id="13" xr3:uid="{3BECC138-405B-4F02-B695-B382182D9AB0}" name="N.W.T."/>
    <tableColumn id="14" xr3:uid="{AEC6A4C8-811C-4F0B-8E2E-4D1FE10FD870}" name="Nun."/>
    <tableColumn id="15" xr3:uid="{AFC57F80-AC70-4C56-A9E4-024274A7DA47}" name="Canada"/>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A527AFA-E487-41E6-A861-2B6F5BAA6037}" name="Table14.1" displayName="Table14.1" ref="A42:O79" totalsRowShown="0" headerRowDxfId="473" dataDxfId="471" headerRowBorderDxfId="472" tableBorderDxfId="470" headerRowCellStyle="Header_row">
  <autoFilter ref="A42:O79" xr:uid="{00000000-0009-0000-0100-00003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9B3E1F4-D554-4B16-8CE6-27A5F8CC40E9}" name="Specialty" dataDxfId="469"/>
    <tableColumn id="2" xr3:uid="{54BDA86D-6F8F-4BFE-A973-FF2B67CE2D65}" name="N.L." dataDxfId="468"/>
    <tableColumn id="3" xr3:uid="{A845C083-4C95-4F71-B2BA-849A19879DB3}" name="P.E.I." dataDxfId="467"/>
    <tableColumn id="4" xr3:uid="{C997116F-9560-4B75-BB63-9A54B996C59E}" name="N.S." dataDxfId="466"/>
    <tableColumn id="5" xr3:uid="{9F556594-7349-4249-AE03-51BBC8598246}" name="N.B." dataDxfId="465"/>
    <tableColumn id="6" xr3:uid="{1ADF7BF2-72CC-4D0A-929D-1D24FFD447AD}" name="Que." dataDxfId="464"/>
    <tableColumn id="7" xr3:uid="{4445FFF6-0806-45F9-8653-1638DA365A29}" name="Ont." dataDxfId="463"/>
    <tableColumn id="8" xr3:uid="{E11AFF2E-FB96-4CDD-A2D0-6B40E2E879BB}" name="Man." dataDxfId="462"/>
    <tableColumn id="9" xr3:uid="{FB6B3F49-DEDE-4329-A74F-C564678FD6D0}" name="Sask." dataDxfId="461"/>
    <tableColumn id="10" xr3:uid="{B7D9FEE0-948B-4077-95E3-72938D7540DE}" name="Alta." dataDxfId="460"/>
    <tableColumn id="11" xr3:uid="{4CB28849-99DF-42B6-A927-E8A9D22086D3}" name="B.C." dataDxfId="459"/>
    <tableColumn id="12" xr3:uid="{C05A375B-D410-4967-BCDF-B9E470886285}" name="Y.T." dataDxfId="458"/>
    <tableColumn id="13" xr3:uid="{D828F7FB-5196-4BB3-A281-BA0B8BA6B8A8}" name="N.W.T." dataDxfId="457"/>
    <tableColumn id="14" xr3:uid="{DC5C7B5E-BC98-4777-B99F-352CC4D7A185}" name="Nun." dataDxfId="456"/>
    <tableColumn id="15" xr3:uid="{5FC12151-DF66-455E-9DB3-541CEA758C9B}" name="Canada" dataDxfId="455"/>
  </tableColumns>
  <tableStyleInfo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8DB36FC4-E931-40AE-A915-CDC729F05DE4}" name="Table14.0" displayName="Table14.0" ref="A3:O41" totalsRowShown="0" headerRowDxfId="454" headerRowBorderDxfId="453" tableBorderDxfId="452" headerRowCellStyle="Header_row">
  <autoFilter ref="A3:O41"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E9E5DC8F-2D70-495E-8945-34FB1FFB983C}" name="Specialty" dataDxfId="451"/>
    <tableColumn id="2" xr3:uid="{F6F3BE61-0237-4FDB-8E94-4A92B7C89F0F}" name="N.L."/>
    <tableColumn id="3" xr3:uid="{2CB633D9-4081-4D56-869D-F2AF8815E0BF}" name="P.E.I."/>
    <tableColumn id="4" xr3:uid="{29BFFE9F-7AA7-4FD0-AFE1-9E08EC25290C}" name="N.S."/>
    <tableColumn id="5" xr3:uid="{DA0B3204-7527-4F8A-A8A9-E2AA6A6D34E1}" name="N.B."/>
    <tableColumn id="6" xr3:uid="{49C9E64E-7CB8-4A6D-9D0F-CB8E7EB918F4}" name="Que."/>
    <tableColumn id="7" xr3:uid="{AA6C434A-4C01-444F-AA9F-64C27B7818D7}" name="Ont."/>
    <tableColumn id="8" xr3:uid="{6543852C-284D-4B72-A6C1-48805DE3F67A}" name="Man."/>
    <tableColumn id="9" xr3:uid="{7CE3D8FF-5788-452C-B0B6-3F979B0C0540}" name="Sask."/>
    <tableColumn id="10" xr3:uid="{9829430F-A56B-4691-B0E9-37B2C587A85D}" name="Alta."/>
    <tableColumn id="11" xr3:uid="{62706103-0077-4FF0-B184-07ACD9DDC610}" name="B.C."/>
    <tableColumn id="12" xr3:uid="{245025C6-B182-4237-893C-AC8EAD973E0C}" name="Y.T."/>
    <tableColumn id="13" xr3:uid="{6B80CC8F-399F-4C3C-AAD6-A1A712E87233}" name="N.W.T."/>
    <tableColumn id="14" xr3:uid="{466EFF60-385A-4D92-8224-852F6FE6F32F}" name="Nun."/>
    <tableColumn id="15" xr3:uid="{DD171593-8BDB-433D-8115-9A8F532F4AA0}" name="Canada" dataDxfId="450"/>
  </tableColumns>
  <tableStyleInfo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5517E27-2410-4C58-92DA-3FA06D6A69C1}" name="Table15.0" displayName="Table15.0" ref="A2:O29" totalsRowShown="0" headerRowDxfId="449" dataDxfId="447" headerRowBorderDxfId="448" tableBorderDxfId="446" headerRowCellStyle="Header_row">
  <autoFilter ref="A2:O29"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9868D838-D2C9-45D3-BDE9-DA60336757E3}" name="Physician type/_x000a_Years since MD graduation" dataDxfId="445"/>
    <tableColumn id="2" xr3:uid="{044BB957-367B-4FFD-92FB-69760DF8E029}" name="N.L." dataDxfId="444"/>
    <tableColumn id="3" xr3:uid="{1E1F3472-2FDC-4957-A031-07D570DF382E}" name="P.E.I." dataDxfId="443"/>
    <tableColumn id="4" xr3:uid="{B698F11E-636B-47A0-B07B-1E7C150FFE72}" name="N.S." dataDxfId="442"/>
    <tableColumn id="5" xr3:uid="{2FD7EA9F-49E7-47B3-A108-3901CDFA01B5}" name="N.B." dataDxfId="441"/>
    <tableColumn id="6" xr3:uid="{043AA35D-CB12-4611-83D2-74579F5D8D65}" name="Que." dataDxfId="440"/>
    <tableColumn id="7" xr3:uid="{5D4CA898-6A70-497C-BC9C-EA9D0FFFF831}" name="Ont." dataDxfId="439"/>
    <tableColumn id="8" xr3:uid="{C99AA2B5-BAE9-4E6C-AA4C-0BE44D642F87}" name="Man." dataDxfId="438"/>
    <tableColumn id="9" xr3:uid="{3D0A05B0-3DF0-45EB-9DC0-F83A2157B365}" name="Sask." dataDxfId="437"/>
    <tableColumn id="10" xr3:uid="{6B510753-7714-49C1-BA39-9221CCCB6B2E}" name="Alta." dataDxfId="436"/>
    <tableColumn id="11" xr3:uid="{C5830BC8-E29E-4BE6-B3D2-BE9D28B18D2A}" name="B.C." dataDxfId="435"/>
    <tableColumn id="12" xr3:uid="{310FCBE0-FF12-47CB-8EDD-EC724E033962}" name="Y.T." dataDxfId="434"/>
    <tableColumn id="13" xr3:uid="{450C5820-3332-42B7-BC47-898A0039C735}" name="N.W.T." dataDxfId="433"/>
    <tableColumn id="14" xr3:uid="{278D21BA-085B-4D04-AEC2-3AA2988E5158}" name="Nun." dataDxfId="432"/>
    <tableColumn id="15" xr3:uid="{A52FC0EE-204A-4582-9289-7F6AE54A6ED0}" name="Canada" dataDxfId="431"/>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4FDF5B2-205A-4B97-BE87-8DAE32FAED47}" name="Table16.0" displayName="Table16.0" ref="A2:O39" totalsRowShown="0" headerRowDxfId="430" headerRowBorderDxfId="429" tableBorderDxfId="428" headerRowCellStyle="Header_row">
  <autoFilter ref="A2:O39"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DE4F69F-6FF3-4A5F-B80B-4C61A517E42E}" name="Specialty" dataDxfId="427"/>
    <tableColumn id="2" xr3:uid="{A52412A8-E3DD-4E06-8D8E-6A04E01D948B}" name="N.L."/>
    <tableColumn id="3" xr3:uid="{96044FDA-8C8D-4948-BA7E-ECE162C659B6}" name="P.E.I."/>
    <tableColumn id="4" xr3:uid="{56E45884-611E-44B9-91F4-251C2C86D2AB}" name="N.S."/>
    <tableColumn id="5" xr3:uid="{E5028821-3E28-466E-8464-B8FB6F31F9FF}" name="N.B."/>
    <tableColumn id="6" xr3:uid="{90BE8D9E-FB0B-4173-AC0E-4F177CFB1296}" name="Que."/>
    <tableColumn id="7" xr3:uid="{C61C5B61-2B94-4C91-8C26-2A3C71ADA250}" name="Ont."/>
    <tableColumn id="8" xr3:uid="{F27E5EDC-F4B9-47B3-8FF9-98DE4C490903}" name="Man."/>
    <tableColumn id="9" xr3:uid="{65B75579-1B12-4D2C-BCDA-C7113DDDED66}" name="Sask."/>
    <tableColumn id="10" xr3:uid="{6AC8FC41-BD8C-4754-B79C-D623E3FD4505}" name="Alta."/>
    <tableColumn id="11" xr3:uid="{E3F2C3D0-C024-4C49-81DD-2EA7F9460B14}" name="B.C."/>
    <tableColumn id="12" xr3:uid="{928D4B40-D161-499F-B0C4-1D33065AF920}" name="Y.T."/>
    <tableColumn id="13" xr3:uid="{7678613C-0EA5-47AE-96DB-135C912C01EE}" name="N.W.T."/>
    <tableColumn id="14" xr3:uid="{F8C52EC3-E30A-4EE6-8427-9849DF5153E2}" name="Nun."/>
    <tableColumn id="15" xr3:uid="{29A3280F-779E-48EA-BFB9-256D6F45C666}" name="Canada"/>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B27C18-A730-4128-879F-D3AB118496B8}" name="TableA" displayName="TableA" ref="A2:O63" totalsRowShown="0" headerRowDxfId="677" dataDxfId="676" tableBorderDxfId="675" headerRowCellStyle="Header_row">
  <autoFilter ref="A2:O63" xr:uid="{FEB27C18-A730-4128-879F-D3AB118496B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A78F2F77-4C46-4B30-BAA3-56E97E27E4A2}" name="Indicator" dataDxfId="674"/>
    <tableColumn id="2" xr3:uid="{BD59492B-094A-4CE0-97CE-57A6E7FE1B5A}" name="N.L." dataDxfId="673"/>
    <tableColumn id="3" xr3:uid="{2E4837F9-27DC-4014-8FD1-C9EDFFDEF09B}" name="P.E.I." dataDxfId="672"/>
    <tableColumn id="4" xr3:uid="{47F0EBB9-CDB6-422B-9CD4-01C56B592BB2}" name="N.S." dataDxfId="671"/>
    <tableColumn id="5" xr3:uid="{49FD2830-4E69-4927-9D71-983013219B3E}" name="N.B." dataDxfId="670"/>
    <tableColumn id="6" xr3:uid="{AF6D5072-B4FD-4418-A5AB-EBDB9981C7E8}" name="Que." dataDxfId="669"/>
    <tableColumn id="7" xr3:uid="{681E44D0-F6F9-4E58-9499-D48EF453422D}" name="Ont." dataDxfId="668"/>
    <tableColumn id="8" xr3:uid="{D6529F83-9746-490E-BA65-26035E596D18}" name="Man." dataDxfId="667"/>
    <tableColumn id="9" xr3:uid="{A9582377-817F-4530-835C-BBDAEF632E03}" name="Sask." dataDxfId="666"/>
    <tableColumn id="10" xr3:uid="{79E3C25D-4927-4EB4-93CF-F441928BDC07}" name="Alta." dataDxfId="665"/>
    <tableColumn id="11" xr3:uid="{3EF260CB-08F5-43CF-87BB-347CB6978F56}" name="B.C." dataDxfId="664"/>
    <tableColumn id="12" xr3:uid="{323F67C3-319E-4D56-AA32-8AA38CE4FB0D}" name="Y.T." dataDxfId="663"/>
    <tableColumn id="13" xr3:uid="{84DDCD7A-8426-4A76-A87C-943FB9CBA030}" name="N.W.T." dataDxfId="662"/>
    <tableColumn id="14" xr3:uid="{CC848877-2DD5-4EA2-A86A-03C06D5455B7}" name="Nun." dataDxfId="661"/>
    <tableColumn id="15" xr3:uid="{2EB0B104-6B86-40E3-9C6C-759B630FE019}" name="Canada" dataDxfId="66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F8ACD4B-8E5D-4BBF-916C-4E034D3AAEDA}" name="Table17.1" displayName="Table17.1" ref="A42:O79" totalsRowShown="0" headerRowDxfId="426" headerRowBorderDxfId="425" tableBorderDxfId="424" headerRowCellStyle="Header_row">
  <autoFilter ref="A42:O79" xr:uid="{00000000-0009-0000-0100-00006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45FF651-A90D-4644-A877-8AA549245CF8}" name="Specialty" dataDxfId="423"/>
    <tableColumn id="2" xr3:uid="{6902AC1C-B841-4FF4-9D6F-8ADDE4229F8D}" name="N.L."/>
    <tableColumn id="3" xr3:uid="{6C77AEB9-E096-467A-82F2-7D1F498127DA}" name="P.E.I."/>
    <tableColumn id="4" xr3:uid="{E4DFA0B7-3670-41E9-9778-D9D307EBD3AF}" name="N.S."/>
    <tableColumn id="5" xr3:uid="{9C25A8C9-6733-42D1-A8DA-EAD9F06F4A4C}" name="N.B."/>
    <tableColumn id="6" xr3:uid="{B00D3A25-7FE2-46E4-A5C2-5DBF91AE125B}" name="Que."/>
    <tableColumn id="7" xr3:uid="{DC38BB77-C695-4651-A594-EF7C57007B20}" name="Ont."/>
    <tableColumn id="8" xr3:uid="{FCA08F1D-2F11-467E-A866-9DC68F552F3A}" name="Man."/>
    <tableColumn id="9" xr3:uid="{5567004B-F9E1-4526-8F8F-8B97C44CB0B5}" name="Sask."/>
    <tableColumn id="10" xr3:uid="{08D1426E-899E-4D19-A820-C7CC59474DFA}" name="Alta."/>
    <tableColumn id="11" xr3:uid="{610C63F0-8CB2-4948-BA70-E788747D0B18}" name="B.C."/>
    <tableColumn id="12" xr3:uid="{49CFDF43-F870-4399-8B4C-4D40B5BF906F}" name="Y.T."/>
    <tableColumn id="13" xr3:uid="{71626B56-AC54-4848-8587-EA7D1BFDC32A}" name="N.W.T."/>
    <tableColumn id="14" xr3:uid="{6E8648E4-441E-4F9E-98ED-325473C5D76E}" name="Nun."/>
    <tableColumn id="15" xr3:uid="{FD6BE243-C94B-46F9-9127-5E390B5B4FD3}" name="Canada"/>
  </tableColumns>
  <tableStyleInfo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008AC4A-4EBC-47F1-9280-5F99712166E6}" name="Table17.0" displayName="Table17.0" ref="A3:O41" totalsRowShown="0" headerRowDxfId="422" headerRowBorderDxfId="421" tableBorderDxfId="420" headerRowCellStyle="Header_row">
  <autoFilter ref="A3:O41"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20646CFF-D382-44C3-94BC-41D54D5C8CD1}" name="Specialty" dataDxfId="419"/>
    <tableColumn id="2" xr3:uid="{B091D78E-9BDF-4000-B426-A1C7AA111D99}" name="N.L."/>
    <tableColumn id="3" xr3:uid="{38FBDE54-E09F-4163-A9CA-0A32DB151AD0}" name="P.E.I."/>
    <tableColumn id="4" xr3:uid="{398C09B5-E17F-4E6A-BE7D-4E9C5F2A2622}" name="N.S."/>
    <tableColumn id="5" xr3:uid="{E6BEA646-7391-46B9-9DA7-D2EE3B8E13DE}" name="N.B."/>
    <tableColumn id="6" xr3:uid="{0F7F3199-6E80-42D0-9420-1A31316A5C2A}" name="Que."/>
    <tableColumn id="7" xr3:uid="{9BD9C980-EB58-4E39-9526-2CD2CF5FA9E5}" name="Ont."/>
    <tableColumn id="8" xr3:uid="{86B72969-8003-4F7A-9175-64B6432B247A}" name="Man."/>
    <tableColumn id="9" xr3:uid="{15199768-8063-43EB-B89F-1A588ECAF684}" name="Sask."/>
    <tableColumn id="10" xr3:uid="{93D8C651-788D-4FFB-8DBB-2562CCA17A81}" name="Alta."/>
    <tableColumn id="11" xr3:uid="{C9450031-49A9-43BD-A9FA-EC5C0665F2AF}" name="B.C."/>
    <tableColumn id="12" xr3:uid="{6B384E75-5D85-4012-AA34-BCF395C14AA9}" name="Y.T."/>
    <tableColumn id="13" xr3:uid="{A5F63DD5-7A3E-4EB0-80B9-1271A62F7944}" name="N.W.T."/>
    <tableColumn id="14" xr3:uid="{DC7ED737-222B-4A11-88D5-08F3BEC697D7}" name="Nun."/>
    <tableColumn id="15" xr3:uid="{066E5A67-6E55-4AE6-A220-83DB7AF38E30}" name="Canada"/>
  </tableColumns>
  <tableStyleInfo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856C8FE-FD68-4874-ADA6-7F478ED351E8}" name="Table18.0" displayName="Table18.0" ref="A2:O29" totalsRowShown="0" headerRowDxfId="418" dataDxfId="416" headerRowBorderDxfId="417" tableBorderDxfId="415" headerRowCellStyle="Header_row">
  <autoFilter ref="A2:O29" xr:uid="{00000000-0009-0000-0100-00004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E7006D7D-24B0-4FC3-8F80-C166B5B0B5F7}" name="Physician type/_x000a_Years since MD graduation" dataDxfId="414"/>
    <tableColumn id="2" xr3:uid="{B39182C0-4CEE-40B4-ADB6-99DADB9D1972}" name="N.L." dataDxfId="413"/>
    <tableColumn id="3" xr3:uid="{C590EE4E-C9E0-46A4-87F1-D18276F1838E}" name="P.E.I." dataDxfId="412"/>
    <tableColumn id="4" xr3:uid="{A2301C3D-B2C5-487B-9115-BA744CD0190D}" name="N.S." dataDxfId="411"/>
    <tableColumn id="5" xr3:uid="{0A3986AE-92DC-4CC3-83B6-F86420ACC399}" name="N.B." dataDxfId="410"/>
    <tableColumn id="6" xr3:uid="{5EED9153-A20E-40F0-BAED-045191CACA3D}" name="Que." dataDxfId="409"/>
    <tableColumn id="7" xr3:uid="{DA526397-2E80-403A-BC75-41A155C8AB1E}" name="Ont." dataDxfId="408"/>
    <tableColumn id="8" xr3:uid="{67E43E74-218A-453B-9FA9-50E4AB375187}" name="Man." dataDxfId="407"/>
    <tableColumn id="9" xr3:uid="{1AB3DD7C-FC5B-4895-AEA0-B222206A9CE3}" name="Sask." dataDxfId="406"/>
    <tableColumn id="10" xr3:uid="{1E317426-781B-48E3-BFAC-AC709CC0136B}" name="Alta." dataDxfId="405"/>
    <tableColumn id="11" xr3:uid="{DF8D8F4B-4366-448F-A809-0077B2AFBD33}" name="B.C." dataDxfId="404"/>
    <tableColumn id="12" xr3:uid="{88437ED6-19A4-4BFD-B674-13696CB7B2A0}" name="Y.T." dataDxfId="403"/>
    <tableColumn id="13" xr3:uid="{EE38C7BF-2B68-4B9F-99FD-873F881B1B7C}" name="N.W.T." dataDxfId="402"/>
    <tableColumn id="14" xr3:uid="{4A1BD810-60C2-49A8-88B3-BBAC5A385F04}" name="Nun." dataDxfId="401"/>
    <tableColumn id="15" xr3:uid="{694CB56A-1A91-49D5-B8CA-B634529935A2}" name="Canada" dataDxfId="400"/>
  </tableColumns>
  <tableStyleInfo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F8DFA4F-89D7-4A42-87B3-8F4BBE3023EC}" name="Table19.0.a" displayName="Table19.0.a" ref="A2:O14" totalsRowShown="0" headerRowDxfId="399" dataDxfId="397" headerRowBorderDxfId="398" tableBorderDxfId="396" headerRowCellStyle="Header_row">
  <autoFilter ref="A2:O14" xr:uid="{00000000-0009-0000-0100-00004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1B5B6C4-C876-4DDA-9C08-6D0C7224C770}" name="Counts" dataDxfId="395"/>
    <tableColumn id="2" xr3:uid="{02543943-EE1C-41FD-8872-4C9555464B46}" name="N.L." dataDxfId="394"/>
    <tableColumn id="3" xr3:uid="{EA09BE4E-FB8F-4553-AD87-B31F2C049259}" name="P.E.I." dataDxfId="393"/>
    <tableColumn id="4" xr3:uid="{EB8C0047-DD89-4713-9DF7-7B2C3E66FE06}" name="N.S." dataDxfId="392"/>
    <tableColumn id="5" xr3:uid="{A1A254DF-4AD8-43EC-8376-A3AE1CDF9DE6}" name="N.B." dataDxfId="391"/>
    <tableColumn id="6" xr3:uid="{1237D06B-BBE1-4955-B180-1971D7706FCF}" name="Que." dataDxfId="390"/>
    <tableColumn id="7" xr3:uid="{DE9245A0-6A19-483F-B1B7-EE6EB7A05647}" name="Ont." dataDxfId="389"/>
    <tableColumn id="8" xr3:uid="{7C7FE1F7-C9D4-4791-B66C-3678ED9188FE}" name="Man." dataDxfId="388"/>
    <tableColumn id="9" xr3:uid="{4404B9B2-B84B-4C59-809C-6AFD4309A772}" name="Sask." dataDxfId="387"/>
    <tableColumn id="10" xr3:uid="{8B93A5CD-0ACB-463C-8E07-1220F512D838}" name="Alta." dataDxfId="386"/>
    <tableColumn id="11" xr3:uid="{C1F14F37-9A8A-45A3-961A-D968B59FC5F5}" name="B.C." dataDxfId="385"/>
    <tableColumn id="12" xr3:uid="{B6EDDE73-791C-4A46-AA34-DF1184D36CB6}" name="Y.T." dataDxfId="384"/>
    <tableColumn id="13" xr3:uid="{619C97D5-6DBE-41E7-8F32-3E34CE43B3AB}" name="N.W.T." dataDxfId="383"/>
    <tableColumn id="14" xr3:uid="{3C1FAF5D-825D-4701-BB2F-EEB149C0EE4D}" name="Nun." dataDxfId="382"/>
    <tableColumn id="15" xr3:uid="{2AA9B5A9-1DB7-4BDC-A06F-49C138CE3D30}" name="Canada" dataDxfId="381"/>
  </tableColumns>
  <tableStyleInfo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3F16D2E-4A9E-4EB4-B74B-280C8BAAE35E}" name="Table19.0.b" displayName="Table19.0.b" ref="A15:O24" totalsRowShown="0" headerRowDxfId="380" dataDxfId="378" headerRowBorderDxfId="379" tableBorderDxfId="377" headerRowCellStyle="Header_row">
  <autoFilter ref="A15:O24" xr:uid="{00000000-0009-0000-0100-00004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38AFADFF-D42E-458A-AF5D-B885A2F1BB56}" name="Percentage distribution*" dataDxfId="376"/>
    <tableColumn id="2" xr3:uid="{1B519DCD-26B2-44D8-AAF9-D4F10589AC6E}" name="N.L." dataDxfId="375"/>
    <tableColumn id="3" xr3:uid="{25413DD4-CA4E-457B-A3C8-F3C0DD6CCABE}" name="P.E.I." dataDxfId="374"/>
    <tableColumn id="4" xr3:uid="{92F55321-9456-4C06-A540-6A166BA4E85A}" name="N.S." dataDxfId="373"/>
    <tableColumn id="5" xr3:uid="{5CB1ECAF-5394-4BD7-BA02-9AE4AC55C8A7}" name="N.B." dataDxfId="372"/>
    <tableColumn id="6" xr3:uid="{7CD00371-2A12-42F8-8D25-7BD3BBE5CA64}" name="Que." dataDxfId="371"/>
    <tableColumn id="7" xr3:uid="{1AEDE32B-DCEC-4503-B663-4C9BA7A96EBB}" name="Ont." dataDxfId="370"/>
    <tableColumn id="8" xr3:uid="{68759AAE-E5EF-4515-BD72-34347D0C68D2}" name="Man." dataDxfId="369"/>
    <tableColumn id="9" xr3:uid="{4332F288-AD7C-4B30-8257-71EAC550E6A9}" name="Sask." dataDxfId="368"/>
    <tableColumn id="10" xr3:uid="{ECA28C24-C9F6-4F57-9C91-C2F3C8C9D529}" name="Alta." dataDxfId="367"/>
    <tableColumn id="11" xr3:uid="{996DEF2A-C3BA-42E0-AC11-E6EDE2499B0F}" name="B.C." dataDxfId="366"/>
    <tableColumn id="12" xr3:uid="{6B45412A-D549-4C58-9B82-9F27A09DC557}" name="Y.T." dataDxfId="365"/>
    <tableColumn id="13" xr3:uid="{408B2969-49E1-4880-B1E2-038F0D7D9246}" name="N.W.T." dataDxfId="364"/>
    <tableColumn id="14" xr3:uid="{08AFD309-B2E4-49A4-A487-45939B37DF59}" name="Nun." dataDxfId="363"/>
    <tableColumn id="15" xr3:uid="{EBE1AD38-3D35-4083-88F1-70EFEBF29EF1}" name="Canada" dataDxfId="362"/>
  </tableColumns>
  <tableStyleInfo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420906F-B4F4-4178-B797-34AB6E1BB32A}" name="Table20.0.a" displayName="Table20.0.a" ref="A2:O19" totalsRowShown="0" headerRowDxfId="361" dataDxfId="359" headerRowBorderDxfId="360" tableBorderDxfId="358" headerRowCellStyle="Header_row">
  <autoFilter ref="A2:O19" xr:uid="{00000000-0009-0000-0100-00004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4EC5699-B88D-4BB4-8BF9-EC05F5A2BE34}" name="1.0 Family medicine " dataDxfId="357"/>
    <tableColumn id="2" xr3:uid="{E5CC5C2C-36BD-4229-8CBC-3D5ACACBCD85}" name="N.L." dataDxfId="356"/>
    <tableColumn id="3" xr3:uid="{DDAB5A36-0225-41A9-96C4-1E0380519D41}" name="P.E.I." dataDxfId="355"/>
    <tableColumn id="4" xr3:uid="{BA682F63-02CB-451C-886F-6F14E36EC2DA}" name="N.S." dataDxfId="354"/>
    <tableColumn id="5" xr3:uid="{C2FF7607-1E00-4E7A-912D-1D0A78EF565F}" name="N.B." dataDxfId="353"/>
    <tableColumn id="6" xr3:uid="{FA7C0872-481F-41BB-81F2-5173F1D619E8}" name="Que." dataDxfId="352"/>
    <tableColumn id="7" xr3:uid="{2EDEFC00-5B42-4BBC-93D3-F3EA8B66385C}" name="Ont." dataDxfId="351"/>
    <tableColumn id="8" xr3:uid="{375D07D0-F21F-4D8D-B5F4-7BCA7F8FB325}" name="Man." dataDxfId="350"/>
    <tableColumn id="9" xr3:uid="{99C62532-62D3-406F-ACDF-6A856D8F32EF}" name="Sask." dataDxfId="349"/>
    <tableColumn id="10" xr3:uid="{EEF395A0-E1E9-41FA-A758-65711D05E123}" name="Alta." dataDxfId="348"/>
    <tableColumn id="11" xr3:uid="{AE705262-47FE-41A4-BD0B-839915697647}" name="B.C." dataDxfId="347"/>
    <tableColumn id="12" xr3:uid="{069E3B7E-0C7B-43A0-A5C8-904BD59A07B8}" name="Y.T." dataDxfId="346"/>
    <tableColumn id="13" xr3:uid="{07DFD926-73A6-49C5-8C97-81992CDC4D61}" name="N.W.T." dataDxfId="345"/>
    <tableColumn id="14" xr3:uid="{4D80AFCE-77A2-473C-A1F8-0D2681FD4351}" name="Nun." dataDxfId="344"/>
    <tableColumn id="15" xr3:uid="{5202C0BF-A12E-4412-8626-1EFF19D1A51D}" name="Canada" dataDxfId="343"/>
  </tableColumns>
  <tableStyleInfo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D3FEB7B-FDD3-415B-9374-B0BC1302EDDA}" name="Table20.0.b" displayName="Table20.0.b" ref="A20:O37" totalsRowShown="0" headerRowDxfId="342" dataDxfId="340" headerRowBorderDxfId="341" tableBorderDxfId="339" headerRowCellStyle="Header_row">
  <autoFilter ref="A20:O37" xr:uid="{00000000-0009-0000-0100-00004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D22A8F8-985F-4309-A2C3-0A819CC6BB7C}" name="2.0 Specialists" dataDxfId="338"/>
    <tableColumn id="2" xr3:uid="{C1B13D4D-5EF7-4AC9-B15C-72BA394AF7D9}" name="N.L." dataDxfId="337"/>
    <tableColumn id="3" xr3:uid="{137A75FD-0CC1-4A96-A36C-C14F1A88925F}" name="P.E.I." dataDxfId="336"/>
    <tableColumn id="4" xr3:uid="{24F7C2D5-1DA6-4ED6-B9B1-27C9AA091AA2}" name="N.S." dataDxfId="335"/>
    <tableColumn id="5" xr3:uid="{391ACB19-BB0F-4EC7-9BA5-A62DA419BE5B}" name="N.B." dataDxfId="334"/>
    <tableColumn id="6" xr3:uid="{70FE67E3-A4A2-41F4-B784-BDC442022C56}" name="Que." dataDxfId="333"/>
    <tableColumn id="7" xr3:uid="{16626E34-77FB-45F9-8F4B-63C2D811AC4B}" name="Ont." dataDxfId="332"/>
    <tableColumn id="8" xr3:uid="{F5C6B2DC-B06E-4584-9222-95DAAB4D9C28}" name="Man." dataDxfId="331"/>
    <tableColumn id="9" xr3:uid="{5FDD518E-28C4-46E3-92EC-ACD59FFDD206}" name="Sask." dataDxfId="330"/>
    <tableColumn id="10" xr3:uid="{3F9221F3-08EC-4691-AEB4-7E09B6CE9A0A}" name="Alta." dataDxfId="329"/>
    <tableColumn id="11" xr3:uid="{49B3C77E-E1BB-4DB1-B698-9250EEA46902}" name="B.C." dataDxfId="328"/>
    <tableColumn id="12" xr3:uid="{61DE88DE-D55B-48AE-B66A-DB7A14E945C5}" name="Y.T." dataDxfId="327"/>
    <tableColumn id="13" xr3:uid="{F16F525E-6479-45A3-BED9-26C87408E945}" name="N.W.T." dataDxfId="326"/>
    <tableColumn id="14" xr3:uid="{7193AF0A-6C8E-4706-8FD1-9692B605B111}" name="Nun." dataDxfId="325"/>
    <tableColumn id="15" xr3:uid="{6657FF85-ADFA-45CB-970F-7E44AD3D3C87}" name="Canada" dataDxfId="324"/>
  </tableColumns>
  <tableStyleInfo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FEBE309-1C88-4E44-9CD6-F93D1922345D}" name="Table20.0.c" displayName="Table20.0.c" ref="A38:O55" totalsRowShown="0" headerRowDxfId="323" dataDxfId="321" headerRowBorderDxfId="322" tableBorderDxfId="320" headerRowCellStyle="Header_row">
  <autoFilter ref="A38:O55" xr:uid="{00000000-0009-0000-0100-00004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12B19DD-143C-4FD6-9F62-D3B3DA6201BA}" name="3.0 All physicians" dataDxfId="319"/>
    <tableColumn id="2" xr3:uid="{5C029354-C4A8-4C60-B967-740C97203722}" name="N.L." dataDxfId="318"/>
    <tableColumn id="3" xr3:uid="{03A6FC65-A308-4CDC-8C95-7A81D98822E0}" name="P.E.I." dataDxfId="317"/>
    <tableColumn id="4" xr3:uid="{0694C4D3-A82F-4A35-BC3E-DB98712359B8}" name="N.S." dataDxfId="316"/>
    <tableColumn id="5" xr3:uid="{87057D2C-5911-4C0F-8FCF-2796905A6900}" name="N.B." dataDxfId="315"/>
    <tableColumn id="6" xr3:uid="{54297B62-AB91-414F-AA4E-EE37ACF1A779}" name="Que." dataDxfId="314"/>
    <tableColumn id="7" xr3:uid="{0949B6B4-C270-4DB5-B680-BA564C50A94E}" name="Ont." dataDxfId="313"/>
    <tableColumn id="8" xr3:uid="{C29A34B8-7669-45B0-9747-05577140889E}" name="Man." dataDxfId="312"/>
    <tableColumn id="9" xr3:uid="{68001A86-2B34-466A-8CE2-F572FA2EC520}" name="Sask." dataDxfId="311"/>
    <tableColumn id="10" xr3:uid="{778FE744-C184-436E-80C9-87D76D6290AB}" name="Alta." dataDxfId="310"/>
    <tableColumn id="11" xr3:uid="{DBF21F4C-043E-4DD9-B8C4-74923CDE19A9}" name="B.C." dataDxfId="309"/>
    <tableColumn id="12" xr3:uid="{3CE794FD-48C5-4724-B379-3CF662BA0017}" name="Y.T." dataDxfId="308"/>
    <tableColumn id="13" xr3:uid="{5AE3A185-6215-4A53-AE0E-9FE1CF6F2D41}" name="N.W.T." dataDxfId="307"/>
    <tableColumn id="14" xr3:uid="{BD745BF5-54E7-49AE-BBF1-62CD6047F276}" name="Nun." dataDxfId="306"/>
    <tableColumn id="15" xr3:uid="{6BBA422D-12F1-4F60-99D3-F51D29034419}" name="Canada" dataDxfId="305"/>
  </tableColumns>
  <tableStyleInfo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DA1DA95-902A-4C14-B485-1091D8572104}" name="Table21.0.a" displayName="Table21.0.a" ref="A2:O13" totalsRowShown="0" headerRowDxfId="304" dataDxfId="302" headerRowBorderDxfId="303" tableBorderDxfId="301" headerRowCellStyle="Header_row">
  <autoFilter ref="A2:O13" xr:uid="{00000000-0009-0000-0100-00005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CB8AEF6D-6A06-41EB-A142-8960CFD6B91F}" name="1.0 Family medicine " dataDxfId="300"/>
    <tableColumn id="2" xr3:uid="{FDABB2A1-4DF2-46D7-8B3A-3F48B5E5844D}" name="N.L." dataDxfId="299"/>
    <tableColumn id="3" xr3:uid="{282EA786-CA45-4E52-A34C-7030F2CE4E85}" name="P.E.I." dataDxfId="298"/>
    <tableColumn id="4" xr3:uid="{C8D6C899-300A-4A60-823C-C20D898C7E16}" name="N.S." dataDxfId="297"/>
    <tableColumn id="5" xr3:uid="{0A16DACF-1E03-43EB-801A-1E2DC778CB30}" name="N.B." dataDxfId="296"/>
    <tableColumn id="6" xr3:uid="{BF93FD1C-576A-4581-85E5-43378732F867}" name="Que." dataDxfId="295"/>
    <tableColumn id="7" xr3:uid="{B7405749-CA88-4106-A62A-1796F637A8F3}" name="Ont." dataDxfId="294"/>
    <tableColumn id="8" xr3:uid="{D9BE8840-6D1D-4F7D-AFD5-07259A88654B}" name="Man." dataDxfId="293"/>
    <tableColumn id="9" xr3:uid="{F8097D4D-B050-4EF6-B812-4401425D9C17}" name="Sask." dataDxfId="292"/>
    <tableColumn id="10" xr3:uid="{52375255-65A9-4BD6-9724-0DB35F963D98}" name="Alta." dataDxfId="291"/>
    <tableColumn id="11" xr3:uid="{E5387E00-8F2C-46B0-9C20-B73213DD2D43}" name="B.C." dataDxfId="290"/>
    <tableColumn id="12" xr3:uid="{BF279D1E-6A3D-4350-8D56-B86DF52E9D43}" name="Y.T." dataDxfId="289"/>
    <tableColumn id="13" xr3:uid="{B16D1C15-FEC0-4B17-8A72-6ACEC722D65D}" name="N.W.T." dataDxfId="288"/>
    <tableColumn id="14" xr3:uid="{7CCA3A94-2CFB-45CE-AEAB-FF608E1749BF}" name="Nun." dataDxfId="287"/>
    <tableColumn id="15" xr3:uid="{9C69A9D0-0CBC-4F09-B6CC-4CEB91D147E3}" name="Canada" dataDxfId="286"/>
  </tableColumns>
  <tableStyleInfo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B6A5CBF-E27E-4E31-910C-2FC43D6A3585}" name="Table21.0.b" displayName="Table21.0.b" ref="A14:O25" totalsRowShown="0" headerRowDxfId="285" dataDxfId="283" headerRowBorderDxfId="284" tableBorderDxfId="282" headerRowCellStyle="Header_row">
  <autoFilter ref="A14:O25"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E28C11A5-CF3C-4437-9CCA-590807268936}" name="2.0 Specialists" dataDxfId="281"/>
    <tableColumn id="2" xr3:uid="{9065714B-C829-4166-9F35-223BB62956C8}" name="N.L." dataDxfId="280"/>
    <tableColumn id="3" xr3:uid="{FEED7AD0-7658-4D30-8D0A-2B33927700E5}" name="P.E.I." dataDxfId="279"/>
    <tableColumn id="4" xr3:uid="{A991ADD3-59AA-453E-8FFC-44C0884EBD76}" name="N.S." dataDxfId="278"/>
    <tableColumn id="5" xr3:uid="{DB6B193C-0F7F-4FF0-984D-7367AF8B6646}" name="N.B." dataDxfId="277"/>
    <tableColumn id="6" xr3:uid="{C230AF7F-BCC0-4918-91F4-1E05B89A7552}" name="Que." dataDxfId="276"/>
    <tableColumn id="7" xr3:uid="{A943F838-9DD7-4FF4-A214-67051EFECCC4}" name="Ont." dataDxfId="275"/>
    <tableColumn id="8" xr3:uid="{B9A65CD8-B319-4226-9E0D-8CAF3E79F9EC}" name="Man." dataDxfId="274"/>
    <tableColumn id="9" xr3:uid="{B8DEF53F-8FED-4747-BD0A-E6EB6EDDA2C6}" name="Sask." dataDxfId="273"/>
    <tableColumn id="10" xr3:uid="{185C9C40-0CE9-460F-A922-8BDE3646B1B6}" name="Alta." dataDxfId="272"/>
    <tableColumn id="11" xr3:uid="{6AFFEFE7-2A5C-4ED2-B0A7-D419D8DD44B0}" name="B.C." dataDxfId="271"/>
    <tableColumn id="12" xr3:uid="{95D7D39C-FC5C-4CA7-884B-219F8C844856}" name="Y.T." dataDxfId="270"/>
    <tableColumn id="13" xr3:uid="{9B2E889F-AA05-487F-8ED9-552645FD7D49}" name="N.W.T." dataDxfId="269"/>
    <tableColumn id="14" xr3:uid="{FB4D4008-7DB4-47BD-8EF9-3EC102C311DC}" name="Nun." dataDxfId="268"/>
    <tableColumn id="15" xr3:uid="{D3CF7500-87B8-4204-BD9E-92F0DECA105B}" name="Canada" dataDxfId="267"/>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B" displayName="TableB" ref="A5:F58" totalsRowShown="0" dataDxfId="659" tableBorderDxfId="658">
  <tableColumns count="6">
    <tableColumn id="1" xr3:uid="{00000000-0010-0000-0200-000001000000}" name="Physician supply" dataDxfId="657"/>
    <tableColumn id="2" xr3:uid="{00000000-0010-0000-0200-000002000000}" name="2019" dataDxfId="656"/>
    <tableColumn id="3" xr3:uid="{00000000-0010-0000-0200-000003000000}" name="2020" dataDxfId="655"/>
    <tableColumn id="4" xr3:uid="{00000000-0010-0000-0200-000004000000}" name="2021" dataDxfId="654"/>
    <tableColumn id="5" xr3:uid="{00000000-0010-0000-0200-000005000000}" name="2022" dataDxfId="653"/>
    <tableColumn id="6" xr3:uid="{00000000-0010-0000-0200-000006000000}" name="2023" dataDxfId="652"/>
  </tableColumns>
  <tableStyleInfo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37F1137-2DA8-424E-9B69-5AD1F3C28B43}" name="Table21.0.c" displayName="Table21.0.c" ref="A26:O37" totalsRowShown="0" headerRowDxfId="266" dataDxfId="264" headerRowBorderDxfId="265" tableBorderDxfId="263" headerRowCellStyle="Header_row">
  <autoFilter ref="A26:O37"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9BF888B-5325-448B-AB2E-8DF319C658BB}" name="3.0 All physicians" dataDxfId="262"/>
    <tableColumn id="2" xr3:uid="{5977A482-3E5A-42E3-9BDF-8B17AA2AD991}" name="N.L." dataDxfId="261"/>
    <tableColumn id="3" xr3:uid="{89AE5CC6-D23E-4695-8CB4-C5F99F65E3FC}" name="P.E.I." dataDxfId="260"/>
    <tableColumn id="4" xr3:uid="{DD4904E9-0886-4ADD-BF0C-CBFF116A4DB5}" name="N.S." dataDxfId="259"/>
    <tableColumn id="5" xr3:uid="{D255B71E-F671-437E-BCE7-AD90BA95255D}" name="N.B." dataDxfId="258"/>
    <tableColumn id="6" xr3:uid="{5DEC12FC-8802-43ED-B701-E26CEC098ED4}" name="Que." dataDxfId="257"/>
    <tableColumn id="7" xr3:uid="{53DA2ACD-B12C-4484-94DC-50D8DF9553B3}" name="Ont." dataDxfId="256"/>
    <tableColumn id="8" xr3:uid="{90813C23-B482-4CD9-A1E7-DFF129413D87}" name="Man." dataDxfId="255"/>
    <tableColumn id="9" xr3:uid="{CB0344F0-A6E6-400D-9FDC-F2B44FDC5234}" name="Sask." dataDxfId="254"/>
    <tableColumn id="10" xr3:uid="{C34DC4AC-8527-4B21-A9CF-7D6FF3087EA5}" name="Alta." dataDxfId="253"/>
    <tableColumn id="11" xr3:uid="{6FA54D9B-DCA5-4307-A666-2EE12FAAA79E}" name="B.C." dataDxfId="252"/>
    <tableColumn id="12" xr3:uid="{966E6560-2598-4CA2-8C0F-F37197B90576}" name="Y.T." dataDxfId="251"/>
    <tableColumn id="13" xr3:uid="{FE3EB989-16D5-4A17-9AF9-703D5F5088FA}" name="N.W.T." dataDxfId="250"/>
    <tableColumn id="14" xr3:uid="{E6B721CB-644C-4A64-8DA8-7DA40007FDAA}" name="Nun." dataDxfId="249"/>
    <tableColumn id="15" xr3:uid="{FBD37B24-5457-4B7E-93D3-1611FEE7DA11}" name="Canada" dataDxfId="248"/>
  </tableColumns>
  <tableStyleInfo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54203D7-BA36-4C47-AD86-5FB21B456464}" name="Table22.0.a" displayName="Table22.0.a" ref="A2:O55" totalsRowShown="0" headerRowDxfId="247" dataDxfId="245" headerRowBorderDxfId="246" tableBorderDxfId="244" headerRowCellStyle="Header_row">
  <autoFilter ref="A2:O55" xr:uid="{00000000-0009-0000-0100-00005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C6B27F7-DA38-4124-993E-6198165FD410}" name="Number by year" dataDxfId="243"/>
    <tableColumn id="2" xr3:uid="{18B90276-999F-4826-BC4E-B0128019A539}" name="N.L." dataDxfId="242"/>
    <tableColumn id="3" xr3:uid="{34FD5F03-99F4-413A-99C2-FA2C3B260AE0}" name="P.E.I." dataDxfId="241"/>
    <tableColumn id="4" xr3:uid="{1711CB38-95DF-4329-B0F6-EF05BCDBB7CC}" name="N.S." dataDxfId="240"/>
    <tableColumn id="5" xr3:uid="{F80C8E04-5BA8-4EF3-B337-0C1F00AA9BCC}" name="N.B." dataDxfId="239"/>
    <tableColumn id="6" xr3:uid="{982AE4DF-BECC-44D2-9679-1D0D608990CA}" name="Que." dataDxfId="238"/>
    <tableColumn id="7" xr3:uid="{D4B83873-4CF4-4C03-9294-BEAC6B3912F2}" name="Ont." dataDxfId="237"/>
    <tableColumn id="8" xr3:uid="{88E66E61-65BC-47A9-A477-6A97CC926B96}" name="Man." dataDxfId="236"/>
    <tableColumn id="9" xr3:uid="{33976A1C-06B0-42C2-9B70-3AD502C72F62}" name="Sask." dataDxfId="235"/>
    <tableColumn id="10" xr3:uid="{497308DE-6774-40B0-8657-FFB5FC8FABDC}" name="Alta." dataDxfId="234"/>
    <tableColumn id="11" xr3:uid="{DA68FEC6-AE32-49B7-BD41-C1E0293C352F}" name="B.C." dataDxfId="233"/>
    <tableColumn id="12" xr3:uid="{BD1ABB80-6D0F-4E06-9CD1-9C84CC8F52A4}" name="Y.T." dataDxfId="232"/>
    <tableColumn id="13" xr3:uid="{D9EA3BE5-6005-4B83-BFEE-632CF02D79BD}" name="N.W.T." dataDxfId="231"/>
    <tableColumn id="14" xr3:uid="{0DC3C8D7-81FA-47D3-9A97-296259096F33}" name="Nun." dataDxfId="230"/>
    <tableColumn id="15" xr3:uid="{77D7967D-A7B0-4AAE-B879-34E5EB089AB8}" name="Canada" dataDxfId="229"/>
  </tableColumns>
  <tableStyleInfo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A61785A-4C61-48EF-AECF-51C42E1BCE7F}" name="Table22.0.b" displayName="Table22.0.b" ref="A56:O109" totalsRowShown="0" headerRowDxfId="228" dataDxfId="226" headerRowBorderDxfId="227" tableBorderDxfId="225" headerRowCellStyle="Header_row">
  <autoFilter ref="A56:O109"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E54F1C21-3C82-4401-90BE-F54B72B48B60}" name="Percentage change by year" dataDxfId="224"/>
    <tableColumn id="2" xr3:uid="{E9FBD407-5B21-4B3D-8D52-C7D571E5393C}" name="N.L." dataDxfId="223"/>
    <tableColumn id="3" xr3:uid="{3928B11E-6078-42F9-9874-B18946C8AAA2}" name="P.E.I." dataDxfId="222"/>
    <tableColumn id="4" xr3:uid="{A80F54E6-3E72-48F1-B400-3B67EE21E7A1}" name="N.S." dataDxfId="221"/>
    <tableColumn id="5" xr3:uid="{97F0BECA-C048-4D3C-8503-C0F10B2A6C7A}" name="N.B." dataDxfId="220"/>
    <tableColumn id="6" xr3:uid="{FBAE3EAE-D162-4CA4-913A-CE9A1D163FAF}" name="Que." dataDxfId="219"/>
    <tableColumn id="7" xr3:uid="{99FB4005-A191-4A88-BE07-A1D163CD619B}" name="Ont." dataDxfId="218"/>
    <tableColumn id="8" xr3:uid="{8C2C43A6-8D09-458D-848D-2E7333372B12}" name="Man." dataDxfId="217"/>
    <tableColumn id="9" xr3:uid="{BFE54B9F-6E74-42DD-B6E9-1CCDBB632058}" name="Sask." dataDxfId="216"/>
    <tableColumn id="10" xr3:uid="{91FFC420-59A0-4B14-B5AB-3A0050309880}" name="Alta." dataDxfId="215"/>
    <tableColumn id="11" xr3:uid="{2A164388-F1B1-4767-B25B-1B29DBFB38FE}" name="B.C." dataDxfId="214"/>
    <tableColumn id="12" xr3:uid="{4DD0173D-DF61-4195-81E9-70059E67663A}" name="Y.T." dataDxfId="213"/>
    <tableColumn id="13" xr3:uid="{BF5E8894-1373-4BF3-8094-9325023A9A55}" name="N.W.T." dataDxfId="212"/>
    <tableColumn id="14" xr3:uid="{09AA6193-CE48-4010-9210-1CC008A4128D}" name="Nun." dataDxfId="211"/>
    <tableColumn id="15" xr3:uid="{835E30F1-1AEE-4D83-8EA0-31BD7955F08F}" name="Canada" dataDxfId="210"/>
  </tableColumns>
  <tableStyleInfo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77C709-E695-4C7A-8682-13BA79652186}" name="Table22.1.a" displayName="Table22.1.a" ref="A2:O55" totalsRowShown="0" headerRowDxfId="209" dataDxfId="207" headerRowBorderDxfId="208" tableBorderDxfId="206">
  <autoFilter ref="A2:O55" xr:uid="{00000000-0009-0000-0100-00005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28F54E32-569D-491B-91C7-A06B73BC75AB}" name="Number by year" dataDxfId="205"/>
    <tableColumn id="2" xr3:uid="{4A1F984F-0420-4594-A3D9-1695AB7AADC5}" name="N.L." dataDxfId="204"/>
    <tableColumn id="3" xr3:uid="{BD467873-AFBD-4953-9068-0CE28D766D1A}" name="P.E.I." dataDxfId="203"/>
    <tableColumn id="4" xr3:uid="{BE1854EB-C809-4D4A-B0B2-5281416512EA}" name="N.S." dataDxfId="202"/>
    <tableColumn id="5" xr3:uid="{C6329AEE-6342-4115-8E6F-6D42A5CF3BB0}" name="N.B." dataDxfId="201"/>
    <tableColumn id="6" xr3:uid="{C6F3984F-0511-43DE-A1E7-F7D38EC405F8}" name="Que." dataDxfId="200"/>
    <tableColumn id="7" xr3:uid="{92BA63A8-DFAF-4A1D-ABAB-FB420BB04D2E}" name="Ont." dataDxfId="199"/>
    <tableColumn id="8" xr3:uid="{B7D60B05-0EF7-4541-8B8A-107AD505EB06}" name="Man." dataDxfId="198"/>
    <tableColumn id="9" xr3:uid="{4D100B58-6F85-41EF-9E75-32C2850E689D}" name="Sask." dataDxfId="197"/>
    <tableColumn id="10" xr3:uid="{E2178B88-0A66-4C8E-BF4C-A4061B5BBF2C}" name="Alta." dataDxfId="196"/>
    <tableColumn id="11" xr3:uid="{AB4AA645-D929-47BF-B141-8797AA7C4EE5}" name="B.C." dataDxfId="195"/>
    <tableColumn id="12" xr3:uid="{069D6C5B-E6B1-4182-B3BA-FCFC94CB05F1}" name="Y.T." dataDxfId="194"/>
    <tableColumn id="13" xr3:uid="{348A40D7-4DA0-4C8A-A922-688417645C44}" name="N.W.T." dataDxfId="193"/>
    <tableColumn id="14" xr3:uid="{19DEE06D-D6FE-471B-9B10-422E91B8F7DB}" name="Nun." dataDxfId="192"/>
    <tableColumn id="15" xr3:uid="{B6403615-79C5-42D9-BE73-C4EEB5AAFB8F}" name="Canada" dataDxfId="191"/>
  </tableColumns>
  <tableStyleInfo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F2631E74-44B7-436F-80EC-98746EA3588C}" name="Table22.1.b" displayName="Table22.1.b" ref="A56:O109" totalsRowShown="0" headerRowDxfId="190" dataDxfId="188" headerRowBorderDxfId="189" tableBorderDxfId="187">
  <autoFilter ref="A56:O109" xr:uid="{00000000-0009-0000-0100-00005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02E7879-2631-4845-9DE1-04F507F421DF}" name="Percentage change by year" dataDxfId="186"/>
    <tableColumn id="2" xr3:uid="{5A19D7B2-4382-4F25-B5B3-75C7E3BD0CED}" name="N.L." dataDxfId="185"/>
    <tableColumn id="3" xr3:uid="{0E0E72B1-D0EA-4175-BE61-AE5294D7BEE5}" name="P.E.I." dataDxfId="184"/>
    <tableColumn id="4" xr3:uid="{57CC2A38-6D2B-4412-9591-D0F2C7898E8C}" name="N.S." dataDxfId="183"/>
    <tableColumn id="5" xr3:uid="{9D27CAC2-3761-4024-BA9F-2D8485207E70}" name="N.B." dataDxfId="182"/>
    <tableColumn id="6" xr3:uid="{9F43FA13-1C35-4F2E-88DC-FFCDFB9B9A10}" name="Que." dataDxfId="181"/>
    <tableColumn id="7" xr3:uid="{59D6B6A7-7288-4F35-B438-B0EA86BF4540}" name="Ont." dataDxfId="180"/>
    <tableColumn id="8" xr3:uid="{5508C8F1-14FB-4DEA-9225-F9095C5EFD3E}" name="Man." dataDxfId="179"/>
    <tableColumn id="9" xr3:uid="{46C4555A-99C1-4E22-A3B7-7DA2C27B4395}" name="Sask." dataDxfId="178"/>
    <tableColumn id="10" xr3:uid="{05894034-6C53-438B-AA60-00DA192E639A}" name="Alta." dataDxfId="177"/>
    <tableColumn id="11" xr3:uid="{A2B95A9E-3F22-4BED-B83A-7D51A8E49B39}" name="B.C." dataDxfId="176"/>
    <tableColumn id="12" xr3:uid="{C22B8B2B-0990-4D7E-93A2-F0E3DBDF0B5A}" name="Y.T." dataDxfId="175"/>
    <tableColumn id="13" xr3:uid="{DFF0C845-3C27-487C-997E-F66A1CD9F089}" name="N.W.T." dataDxfId="174"/>
    <tableColumn id="14" xr3:uid="{994D8567-F57A-48EC-AD72-93B9D5382ED2}" name="Nun." dataDxfId="173"/>
    <tableColumn id="15" xr3:uid="{2AB75BA3-8952-4930-AD2D-CE2B12319B92}" name="Canada" dataDxfId="172"/>
  </tableColumns>
  <tableStyleInfo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6671C30-376D-4138-84D4-20AA0E7F6698}" name="Table22.2.a" displayName="Table22.2.a" ref="A2:O55" totalsRowShown="0" headerRowDxfId="171" dataDxfId="169" headerRowBorderDxfId="170" tableBorderDxfId="168">
  <autoFilter ref="A2:O55" xr:uid="{00000000-0009-0000-0100-00005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31C5B4F3-EB6B-405E-AAB6-52696CFB3BCF}" name="Number by year" dataDxfId="167"/>
    <tableColumn id="2" xr3:uid="{07AE7EE1-0360-4A90-A90C-F75A3EFFF86E}" name="N.L." dataDxfId="166"/>
    <tableColumn id="3" xr3:uid="{3377B9AE-8112-41A6-B409-1FC2F60FA7F9}" name="P.E.I." dataDxfId="165"/>
    <tableColumn id="4" xr3:uid="{25D0708F-739E-41D5-9DFC-B9EBC32546F7}" name="N.S." dataDxfId="164"/>
    <tableColumn id="5" xr3:uid="{FD7E33F3-4942-491B-AE2A-7EC5A1B18F9C}" name="N.B." dataDxfId="163"/>
    <tableColumn id="6" xr3:uid="{358C6329-4B17-4363-84A7-90167122BC5A}" name="Que." dataDxfId="162"/>
    <tableColumn id="7" xr3:uid="{4B0C91EB-4997-4DAE-AA21-FE8D11DF6693}" name="Ont." dataDxfId="161"/>
    <tableColumn id="8" xr3:uid="{985D016F-0B41-4431-8650-5FC6B1C8A063}" name="Man." dataDxfId="160"/>
    <tableColumn id="9" xr3:uid="{EDFF5C42-8E68-4FA0-8BD9-429E17CC7446}" name="Sask." dataDxfId="159"/>
    <tableColumn id="10" xr3:uid="{5057584C-CE21-490B-B9AA-5AD4D5FD169A}" name="Alta." dataDxfId="158"/>
    <tableColumn id="11" xr3:uid="{8CCABD1B-D88F-4049-AD82-96B1CD0F4BEF}" name="B.C." dataDxfId="157"/>
    <tableColumn id="12" xr3:uid="{94611645-AA3C-4526-AEDB-5AADD5872D55}" name="Y.T." dataDxfId="156"/>
    <tableColumn id="13" xr3:uid="{3C7A9CF4-0FE5-461C-9599-5D4BF5B963BA}" name="N.W.T." dataDxfId="155"/>
    <tableColumn id="14" xr3:uid="{91589B66-18AD-42F8-9D6C-CA6EBB0CB382}" name="Nun." dataDxfId="154"/>
    <tableColumn id="15" xr3:uid="{3F4D19E5-B48F-4420-AE29-699B38872CEF}" name="Canada" dataDxfId="153"/>
  </tableColumns>
  <tableStyleInfo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B743C4B-883F-449E-81A9-13E87A732946}" name="Table22.2.b" displayName="Table22.2.b" ref="A56:O109" totalsRowShown="0" headerRowDxfId="152" dataDxfId="150" headerRowBorderDxfId="151" tableBorderDxfId="149">
  <autoFilter ref="A56:O109" xr:uid="{00000000-0009-0000-0100-00005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29F5054-0BDC-4794-B824-B7B6367951F1}" name="Percentage change by year" dataDxfId="148"/>
    <tableColumn id="2" xr3:uid="{9CE0386D-DB67-46B9-A6CF-F8B93C430EDB}" name="N.L." dataDxfId="147"/>
    <tableColumn id="3" xr3:uid="{28A29560-EC27-426D-9092-C5FECB0D067C}" name="P.E.I." dataDxfId="146"/>
    <tableColumn id="4" xr3:uid="{9BB795F4-0DE7-40B1-9681-003BB9498AAB}" name="N.S." dataDxfId="145"/>
    <tableColumn id="5" xr3:uid="{CA886A93-FFAE-4FD1-AA13-87E83B0CF5F0}" name="N.B." dataDxfId="144"/>
    <tableColumn id="6" xr3:uid="{8EC8FA52-98CF-49FF-A82E-FE4BDD18BF06}" name="Que." dataDxfId="143"/>
    <tableColumn id="7" xr3:uid="{DFDB62DD-F680-492E-B9E8-E2F1F70099A2}" name="Ont." dataDxfId="142"/>
    <tableColumn id="8" xr3:uid="{F641BE53-020E-4E00-BADD-8C71A80B6812}" name="Man." dataDxfId="141"/>
    <tableColumn id="9" xr3:uid="{788D72E4-BAC9-4317-9E54-79CDAA4C5C73}" name="Sask." dataDxfId="140"/>
    <tableColumn id="10" xr3:uid="{699F3426-C4C7-469F-813B-60CED0897E50}" name="Alta." dataDxfId="139"/>
    <tableColumn id="11" xr3:uid="{742DB573-0AEF-4570-AF16-A6891F9376D4}" name="B.C." dataDxfId="138"/>
    <tableColumn id="12" xr3:uid="{8C6BDA6C-84A3-464C-ABF6-20171A1A8884}" name="Y.T." dataDxfId="137"/>
    <tableColumn id="13" xr3:uid="{19797847-8B7F-431D-907A-2F2D6E8B75DF}" name="N.W.T." dataDxfId="136"/>
    <tableColumn id="14" xr3:uid="{8B566D06-EC6F-46B5-BE22-3A1E419F2F39}" name="Nun." dataDxfId="135"/>
    <tableColumn id="15" xr3:uid="{68EB3152-8FCF-480E-B197-369EB8D97B42}" name="Canada" dataDxfId="134"/>
  </tableColumns>
  <tableStyleInfo showFirstColumn="0"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DE8D733-F227-4E02-9FEF-726E90F5165D}" name="Table23.0.a" displayName="Table23.0.a" ref="A2:O55" totalsRowShown="0" headerRowDxfId="133" dataDxfId="131" headerRowBorderDxfId="132" tableBorderDxfId="130" headerRowCellStyle="Header_row">
  <autoFilter ref="A2:O55" xr:uid="{00000000-0009-0000-0100-00005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ACE0015-AB88-413F-BEAF-B685BE4AE72A}" name="Number by year" dataDxfId="129"/>
    <tableColumn id="2" xr3:uid="{AAA55379-BF67-4E51-B7CD-046DC3ED8A04}" name="N.L." dataDxfId="128"/>
    <tableColumn id="3" xr3:uid="{392BBFC3-CA92-493E-9735-74DAE8A73E14}" name="P.E.I." dataDxfId="127"/>
    <tableColumn id="4" xr3:uid="{13199D3A-59B0-4B6B-97D6-8201B7BA6DFD}" name="N.S." dataDxfId="126"/>
    <tableColumn id="5" xr3:uid="{59C30EAD-4F11-47AD-8971-06156385D6D6}" name="N.B." dataDxfId="125"/>
    <tableColumn id="6" xr3:uid="{339DF5BC-CA78-4EC2-B437-3963970F0A77}" name="Que." dataDxfId="124"/>
    <tableColumn id="7" xr3:uid="{412E4404-02AA-4A3D-9EE4-9364DB5CAC55}" name="Ont." dataDxfId="123"/>
    <tableColumn id="8" xr3:uid="{D907AF6A-8990-4EDD-9F33-38E20CC2E9F4}" name="Man." dataDxfId="122"/>
    <tableColumn id="9" xr3:uid="{3982D052-9202-4380-9EE8-FADCB4981FA5}" name="Sask." dataDxfId="121"/>
    <tableColumn id="10" xr3:uid="{6BFEF4A2-3FE6-4284-8A8B-ECB2B6D39F35}" name="Alta." dataDxfId="120"/>
    <tableColumn id="11" xr3:uid="{1740AB9E-67E0-4B09-95A9-0F3DEB1109D0}" name="B.C." dataDxfId="119"/>
    <tableColumn id="12" xr3:uid="{80B639C1-1CB4-4819-9230-AD1AAC29D3B6}" name="Y.T." dataDxfId="118"/>
    <tableColumn id="13" xr3:uid="{E6A1320D-183E-4DF9-9C2B-190894C9653F}" name="N.W.T." dataDxfId="117"/>
    <tableColumn id="14" xr3:uid="{6423F1D5-B0BF-4A5A-9FEF-3BF3DF993614}" name="Nun." dataDxfId="116"/>
    <tableColumn id="15" xr3:uid="{C3AC38B2-9814-464D-AB2A-AC04F2D44AEE}" name="Canada" dataDxfId="115"/>
  </tableColumns>
  <tableStyleInfo showFirstColumn="0" showLastColumn="0" showRowStripes="0"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979DE2B-FAE8-4323-8B34-50BA630EA2DA}" name="Table23.0.b" displayName="Table23.0.b" ref="A56:O109" totalsRowShown="0" headerRowDxfId="114" dataDxfId="112" headerRowBorderDxfId="113" tableBorderDxfId="111" headerRowCellStyle="Header_row">
  <autoFilter ref="A56:O109" xr:uid="{00000000-0009-0000-0100-00005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A0CAFEB3-C5E0-4B19-840B-1754D44A4762}" name="Percentage change by year" dataDxfId="110"/>
    <tableColumn id="2" xr3:uid="{210F53C9-F960-484E-A3CB-0067E4E81F1A}" name="N.L." dataDxfId="109"/>
    <tableColumn id="3" xr3:uid="{9EBBF9E8-CB42-4E4A-B313-C1E6CFEFE621}" name="P.E.I." dataDxfId="108"/>
    <tableColumn id="4" xr3:uid="{CB2DC73A-1FD1-44FC-8735-1C6FBFA0BDC0}" name="N.S." dataDxfId="107"/>
    <tableColumn id="5" xr3:uid="{24206277-C214-4389-8027-2BA97FD8924B}" name="N.B." dataDxfId="106"/>
    <tableColumn id="6" xr3:uid="{45806F23-D4B3-4536-B529-A1A1351FC020}" name="Que." dataDxfId="105"/>
    <tableColumn id="7" xr3:uid="{0D6D69BC-FCF9-44B2-91C3-33550E1AB293}" name="Ont." dataDxfId="104"/>
    <tableColumn id="8" xr3:uid="{D7738242-45F6-497E-8F6B-E2C0260875CE}" name="Man." dataDxfId="103"/>
    <tableColumn id="9" xr3:uid="{48521F07-6BC9-4EB4-B3C0-C43793D905BC}" name="Sask." dataDxfId="102"/>
    <tableColumn id="10" xr3:uid="{8931E575-E3DC-4F0B-AC05-86CC7FE0C884}" name="Alta." dataDxfId="101"/>
    <tableColumn id="11" xr3:uid="{1525A2F7-2697-40FF-8CB0-AF01B684C7C1}" name="B.C." dataDxfId="100"/>
    <tableColumn id="12" xr3:uid="{15F4572A-6499-4F76-98F9-04995798E7E5}" name="Y.T." dataDxfId="99"/>
    <tableColumn id="13" xr3:uid="{56D5E605-B8A1-42FB-8FC5-F33FE8204BAE}" name="N.W.T." dataDxfId="98"/>
    <tableColumn id="14" xr3:uid="{6A5F1772-09D1-4217-B409-A79145108FD8}" name="Nun." dataDxfId="97"/>
    <tableColumn id="15" xr3:uid="{E0ABF897-E4BF-417F-8F3B-AA432E1BFF2C}" name="Canada" dataDxfId="96"/>
  </tableColumns>
  <tableStyleInfo showFirstColumn="0" showLastColumn="0" showRowStripes="0"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D9051B3-5E67-41D5-8714-E9152F0E2488}" name="Table23.1.a" displayName="Table23.1.a" ref="A2:O55" totalsRowShown="0" headerRowDxfId="95" dataDxfId="93" headerRowBorderDxfId="94" tableBorderDxfId="92" headerRowCellStyle="Header_row">
  <autoFilter ref="A2:O55" xr:uid="{00000000-0009-0000-0100-00005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965B026-8B83-4954-BFA3-43158D9AB571}" name="Number by year" dataDxfId="91"/>
    <tableColumn id="2" xr3:uid="{BA2E9425-2495-4BD5-A705-FD9509546077}" name="N.L." dataDxfId="90"/>
    <tableColumn id="3" xr3:uid="{50F85D45-55E9-4F14-BD20-6865BE9928C5}" name="P.E.I." dataDxfId="89"/>
    <tableColumn id="4" xr3:uid="{192914E1-238B-4048-949F-A541E994B6DB}" name="N.S." dataDxfId="88"/>
    <tableColumn id="5" xr3:uid="{6538DA4B-C69B-4263-8733-75F5048D8030}" name="N.B." dataDxfId="87"/>
    <tableColumn id="6" xr3:uid="{00273BCB-57BB-4219-87F5-5009FAD4C611}" name="Que." dataDxfId="86"/>
    <tableColumn id="7" xr3:uid="{43911D8B-1AAA-47A8-AF10-4D7378A92FB8}" name="Ont." dataDxfId="85"/>
    <tableColumn id="8" xr3:uid="{E6317290-623B-402A-942B-D2E500DCEAC4}" name="Man." dataDxfId="84"/>
    <tableColumn id="9" xr3:uid="{3D8F9207-2A1A-467D-A392-46ABCA4A5DF0}" name="Sask." dataDxfId="83"/>
    <tableColumn id="10" xr3:uid="{A708884F-1B69-459F-A6A3-2DABF0184052}" name="Alta." dataDxfId="82"/>
    <tableColumn id="11" xr3:uid="{31032777-7B59-4309-9609-9DBB2E3E15D2}" name="B.C." dataDxfId="81"/>
    <tableColumn id="12" xr3:uid="{76AEB9B4-2E4C-4BD6-936D-909EE72153F7}" name="Y.T." dataDxfId="80"/>
    <tableColumn id="13" xr3:uid="{B4926067-C23C-4E9F-98D5-C2B092BDFAA0}" name="N.W.T." dataDxfId="79"/>
    <tableColumn id="14" xr3:uid="{F7F3BAA0-2962-4B4D-B408-19B8658EB2B9}" name="Nun." dataDxfId="78"/>
    <tableColumn id="15" xr3:uid="{15A6F2DF-ADCC-44BE-8493-4CFCFB73BD01}" name="Canada" dataDxfId="7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 displayName="Table4" ref="B3:C18" totalsRowShown="0">
  <tableColumns count="2">
    <tableColumn id="1" xr3:uid="{00000000-0010-0000-0300-000001000000}" name="Jurisdiction"/>
    <tableColumn id="2" xr3:uid="{00000000-0010-0000-0300-000002000000}" name="Provinc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4AF8744-29DF-456B-83BC-358A23571BB9}" name="Table23.1.b" displayName="Table23.1.b" ref="A56:O109" totalsRowShown="0" headerRowDxfId="76" dataDxfId="74" headerRowBorderDxfId="75" tableBorderDxfId="73" headerRowCellStyle="Header_row">
  <autoFilter ref="A56:O109" xr:uid="{00000000-0009-0000-0100-00005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80BE45C5-2BB6-4A8F-9C5B-84D85A9D871A}" name="Percentage change by year" dataDxfId="72"/>
    <tableColumn id="2" xr3:uid="{F568FA12-806B-4ECA-8885-754DFACE1890}" name="N.L." dataDxfId="71"/>
    <tableColumn id="3" xr3:uid="{3C9490DA-7C82-412D-8667-E677D4434148}" name="P.E.I." dataDxfId="70"/>
    <tableColumn id="4" xr3:uid="{79A5AEBA-077C-424A-88AD-A69A15EDFE93}" name="N.S." dataDxfId="69"/>
    <tableColumn id="5" xr3:uid="{02452145-CD97-4BDA-8511-B84554560A34}" name="N.B." dataDxfId="68"/>
    <tableColumn id="6" xr3:uid="{B0283025-DF94-4A6F-BAB4-125D1FEDB0BA}" name="Que." dataDxfId="67"/>
    <tableColumn id="7" xr3:uid="{15DCE493-1CCF-4EDE-BF6C-C4CA2B13F46F}" name="Ont." dataDxfId="66"/>
    <tableColumn id="8" xr3:uid="{E3086661-3799-4EFC-8286-22C1C9DD75B8}" name="Man." dataDxfId="65"/>
    <tableColumn id="9" xr3:uid="{3B456A1C-9764-4BB6-96A7-3D6F86F47E1C}" name="Sask." dataDxfId="64"/>
    <tableColumn id="10" xr3:uid="{B465ACDF-7A6C-4890-9B31-3C234DDCED2A}" name="Alta." dataDxfId="63"/>
    <tableColumn id="11" xr3:uid="{98DC9F33-CFB8-4229-A07D-31636B346E65}" name="B.C." dataDxfId="62"/>
    <tableColumn id="12" xr3:uid="{441F6F8A-63CC-4202-8384-0878EAF7EED5}" name="Y.T." dataDxfId="61"/>
    <tableColumn id="13" xr3:uid="{CFB3C101-A57F-4985-B25A-11C0D47727A1}" name="N.W.T." dataDxfId="60"/>
    <tableColumn id="14" xr3:uid="{7C374AF5-EBE6-457C-95CE-D18B4C184AF2}" name="Nun." dataDxfId="59"/>
    <tableColumn id="15" xr3:uid="{B38C47A0-0FE3-412B-A12A-94F8FD0D2BA7}" name="Canada" dataDxfId="58"/>
  </tableColumns>
  <tableStyleInfo showFirstColumn="0" showLastColumn="0" showRowStripes="0"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E95D9BDE-1D43-4467-B9DF-BD7C79E6D825}" name="Table23.2.a" displayName="Table23.2.a" ref="A2:O55" totalsRowShown="0" headerRowDxfId="57" dataDxfId="55" headerRowBorderDxfId="56" tableBorderDxfId="54" headerRowCellStyle="Header_row">
  <autoFilter ref="A2:O55" xr:uid="{00000000-0009-0000-0100-00005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82C232FD-38D2-4D6B-8A70-588F361DEB95}" name="Number by year" dataDxfId="53"/>
    <tableColumn id="2" xr3:uid="{54AC52C3-95A8-4A15-90A5-8EA718A5BE47}" name="N.L." dataDxfId="52"/>
    <tableColumn id="3" xr3:uid="{861B0A29-71C4-495B-9D3C-82363BF25001}" name="P.E.I." dataDxfId="51"/>
    <tableColumn id="4" xr3:uid="{79493CF4-C0C0-4928-B448-E8155771891A}" name="N.S." dataDxfId="50"/>
    <tableColumn id="5" xr3:uid="{D40CDE2A-F506-4E28-BCE1-830489DF2C22}" name="N.B." dataDxfId="49"/>
    <tableColumn id="6" xr3:uid="{3BAB4F03-DE56-4BCD-BE1E-A6FB628AEA8F}" name="Que." dataDxfId="48"/>
    <tableColumn id="7" xr3:uid="{8D5E043D-DBAC-40D6-AF9D-BA4FA66E37C2}" name="Ont." dataDxfId="47"/>
    <tableColumn id="8" xr3:uid="{EE128963-22D3-4DFE-BF83-4DE270DC9F1E}" name="Man." dataDxfId="46"/>
    <tableColumn id="9" xr3:uid="{F809A21C-0148-4493-AF6F-45A26C76D1D3}" name="Sask." dataDxfId="45"/>
    <tableColumn id="10" xr3:uid="{79C873D6-2629-4B78-8D25-11DABCF8D0B3}" name="Alta." dataDxfId="44"/>
    <tableColumn id="11" xr3:uid="{E91050BB-7E0D-4047-A4A5-11D9B54FD555}" name="B.C." dataDxfId="43"/>
    <tableColumn id="12" xr3:uid="{10AAFB26-DB35-4809-BFD6-8D3F1F169C68}" name="Y.T." dataDxfId="42"/>
    <tableColumn id="13" xr3:uid="{04C954E5-C9B2-4EC9-B47B-06A0241F74EE}" name="N.W.T." dataDxfId="41"/>
    <tableColumn id="14" xr3:uid="{94CA3E1A-AA7F-486A-B90F-4E746817B933}" name="Nun." dataDxfId="40"/>
    <tableColumn id="15" xr3:uid="{DC77A1A1-11D1-4A15-9FAC-21AA6F55C4FB}" name="Canada" dataDxfId="39"/>
  </tableColumns>
  <tableStyleInfo showFirstColumn="0" showLastColumn="0" showRowStripes="0"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DC6DACE-ACDE-4C2F-86D6-5934A2346243}" name="Table23.2.b" displayName="Table23.2.b" ref="A56:O109" totalsRowShown="0" headerRowDxfId="38" dataDxfId="36" headerRowBorderDxfId="37" tableBorderDxfId="35" headerRowCellStyle="Header_row">
  <autoFilter ref="A56:O109" xr:uid="{00000000-0009-0000-0100-00005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3460B5E0-B339-4CBD-9DC1-17C7C36A64E3}" name="Percentage change by year" dataDxfId="34"/>
    <tableColumn id="2" xr3:uid="{781E7DBD-6430-48BD-BE19-83093E2CED94}" name="N.L." dataDxfId="33"/>
    <tableColumn id="3" xr3:uid="{EEAAF718-C2D0-4A1D-A35E-943A9D60678A}" name="P.E.I." dataDxfId="32"/>
    <tableColumn id="4" xr3:uid="{017CC0AD-BBD1-4036-AE60-9C76C785940D}" name="N.S." dataDxfId="31"/>
    <tableColumn id="5" xr3:uid="{6E967F5D-706C-4C8C-B4CB-B7C40FA89BF3}" name="N.B." dataDxfId="30"/>
    <tableColumn id="6" xr3:uid="{EB2D7357-EC8B-4C55-9718-A9B4F77EEB2A}" name="Que." dataDxfId="29"/>
    <tableColumn id="7" xr3:uid="{80FE0865-3ED7-4D98-98DE-BAB222292C42}" name="Ont." dataDxfId="28"/>
    <tableColumn id="8" xr3:uid="{333DB2B7-B143-4EDA-B0E8-A00837A80686}" name="Man." dataDxfId="27"/>
    <tableColumn id="9" xr3:uid="{2F0875B6-74CD-47AA-A527-18A07BBB2F63}" name="Sask." dataDxfId="26"/>
    <tableColumn id="10" xr3:uid="{CDB3CE30-6C44-45EB-85C2-730F0F6D6D34}" name="Alta." dataDxfId="25"/>
    <tableColumn id="11" xr3:uid="{94FF4A3D-34B1-4494-A7B3-9E3B0D61E1B7}" name="B.C." dataDxfId="24"/>
    <tableColumn id="12" xr3:uid="{6F31EA86-C04A-45E2-AB2E-804C95009E36}" name="Y.T." dataDxfId="23"/>
    <tableColumn id="13" xr3:uid="{69C50E24-642D-454E-9E07-F96B94D5F4DE}" name="N.W.T." dataDxfId="22"/>
    <tableColumn id="14" xr3:uid="{3FE19ED0-211E-4750-B502-9817A0CEDE83}" name="Nun." dataDxfId="21"/>
    <tableColumn id="15" xr3:uid="{118475B6-4E16-40CD-9B9C-60851A77FE90}" name="Canada" dataDxfId="20"/>
  </tableColumns>
  <tableStyleInfo showFirstColumn="0"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6B4808C0-B0FB-446D-9E53-8C47AAFC16F1}" name="TableA1" displayName="TableA1" ref="A2:P55" totalsRowShown="0" headerRowDxfId="19" dataDxfId="17" headerRowBorderDxfId="18" tableBorderDxfId="16" headerRowCellStyle="Header_row">
  <autoFilter ref="A2:P55"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CBF42DD-D271-42C0-BF5C-E94D238E97C2}" name="Year" dataDxfId="15"/>
    <tableColumn id="2" xr3:uid="{0DCB9F7D-CB2B-4D74-B386-91CB6919ADF1}" name="Census _x000a_estimate type" dataDxfId="14"/>
    <tableColumn id="3" xr3:uid="{28A1E1A7-2CA7-4324-8AE5-6FBA9562BBCF}" name="Canada" dataDxfId="13"/>
    <tableColumn id="4" xr3:uid="{7FFFF57A-D033-486A-8561-E7E8BB60EA55}" name="N.L." dataDxfId="12"/>
    <tableColumn id="5" xr3:uid="{BA081A5A-B32F-4D99-9D9D-4DD85980F22A}" name="P.E.I." dataDxfId="11"/>
    <tableColumn id="6" xr3:uid="{F78C68AC-0891-40E0-80C8-BC57B6A358A2}" name="N.S." dataDxfId="10"/>
    <tableColumn id="7" xr3:uid="{38194687-97A1-4A2A-AC95-DD73FD2A6B4D}" name="N.B." dataDxfId="9"/>
    <tableColumn id="8" xr3:uid="{9C4A43BB-2469-4EEF-A7DF-B43D52300CC6}" name="Que." dataDxfId="8"/>
    <tableColumn id="9" xr3:uid="{97752775-2353-4C33-8CD1-28C1B3F0FE05}" name="Ont." dataDxfId="7"/>
    <tableColumn id="10" xr3:uid="{7F0C961F-B204-495F-B875-761B20308212}" name="Man." dataDxfId="6"/>
    <tableColumn id="11" xr3:uid="{4819E60C-F342-49C7-86AB-1DD415C45F6C}" name="Sask." dataDxfId="5"/>
    <tableColumn id="12" xr3:uid="{C597B26D-D946-4A62-BE4A-CC35645DE2EC}" name="Alta." dataDxfId="4"/>
    <tableColumn id="13" xr3:uid="{79A53292-D03B-4463-B898-C68894B440E0}" name="B.C." dataDxfId="3"/>
    <tableColumn id="14" xr3:uid="{A1D61568-3483-4FAD-A00E-2FAAC5591208}" name="Y.T." dataDxfId="2"/>
    <tableColumn id="15" xr3:uid="{F7CDD596-F9E1-4920-841E-69B6ED151B36}" name="N.W.T." dataDxfId="1"/>
    <tableColumn id="16" xr3:uid="{E57984DC-B858-47D8-A775-FE3105B2160F}" name="Nun." dataDxfId="0"/>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ACABBB-20AC-4D7B-8171-9CB8B75E5C8E}" name="Table1.0" displayName="Table1.0" ref="A3:O87" headerRowDxfId="651" dataDxfId="649" headerRowBorderDxfId="650" tableBorderDxfId="648" headerRowCellStyle="Header_row">
  <autoFilter ref="A3:O87"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87A80A23-E25A-4C67-8306-5283CA5CEBA4}" name="Specialty" totalsRowLabel="Total" dataDxfId="647" totalsRowDxfId="646"/>
    <tableColumn id="2" xr3:uid="{7D717D3C-A4D9-42AF-9A67-3451813595AD}" name="N.L." dataDxfId="645" totalsRowDxfId="644"/>
    <tableColumn id="3" xr3:uid="{6655697A-8E95-4381-A5DE-027CA5598B2A}" name="P.E.I." dataDxfId="643" totalsRowDxfId="642"/>
    <tableColumn id="4" xr3:uid="{B86FA26B-1AA9-4C26-88BB-72A6EDAEA654}" name="N.S." dataDxfId="641" totalsRowDxfId="640"/>
    <tableColumn id="5" xr3:uid="{7A4B6CF5-A17B-4E33-A2CB-BEE5A09BEF07}" name="N.B." dataDxfId="639" totalsRowDxfId="638"/>
    <tableColumn id="6" xr3:uid="{3AD764B7-403C-4FAE-A496-91099D3B319B}" name="Que." dataDxfId="637" totalsRowDxfId="636"/>
    <tableColumn id="7" xr3:uid="{304271F6-E36C-4206-B5B1-1E504014C9CB}" name="Ont." dataDxfId="635" totalsRowDxfId="634"/>
    <tableColumn id="8" xr3:uid="{967B3B1B-740C-4303-9F63-B34180A8588F}" name="Man." dataDxfId="633" totalsRowDxfId="632"/>
    <tableColumn id="9" xr3:uid="{08CEE781-8F47-4F4C-B84A-9D9F03A9836D}" name="Sask." dataDxfId="631" totalsRowDxfId="630"/>
    <tableColumn id="10" xr3:uid="{47E58ADF-E5C2-4925-B9D6-6C5C94DD1410}" name="Alta." dataDxfId="629" totalsRowDxfId="628"/>
    <tableColumn id="11" xr3:uid="{72738A03-6155-4651-BF2E-218E77DE2E36}" name="B.C." dataDxfId="627" totalsRowDxfId="626"/>
    <tableColumn id="12" xr3:uid="{977D993A-6795-4279-AC0F-EF2E6A08C824}" name="Y.T." dataDxfId="625" totalsRowDxfId="624"/>
    <tableColumn id="13" xr3:uid="{0FB73020-83CF-4DFB-A985-708D54553B29}" name="N.W.T." dataDxfId="623" totalsRowDxfId="622"/>
    <tableColumn id="14" xr3:uid="{C219F895-CBBD-4006-BD2B-2DB6FA540C8C}" name="Nun." dataDxfId="621" totalsRowDxfId="620"/>
    <tableColumn id="15" xr3:uid="{E0082227-E7D6-42BF-967E-5A8257924F4F}" name="Canada" totalsRowFunction="sum" dataDxfId="619" totalsRowDxfId="618"/>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E1FCDF8-DDC9-4EFB-96B7-3757EEB01471}" name="Table1.1" displayName="Table1.1" ref="A88:O172" totalsRowShown="0" headerRowDxfId="617" dataDxfId="615" headerRowBorderDxfId="616" tableBorderDxfId="614" headerRowCellStyle="Header_row">
  <autoFilter ref="A88:O172"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2B6996D8-53BF-4945-8001-6E00B23E5A2E}" name="Specialty" dataDxfId="613"/>
    <tableColumn id="2" xr3:uid="{66F40651-14AC-4A16-9D5B-42EE497DE2EE}" name="N.L." dataDxfId="612"/>
    <tableColumn id="3" xr3:uid="{237C09D1-4E6E-46CA-B026-2ACBD3479CD5}" name="P.E.I." dataDxfId="611"/>
    <tableColumn id="4" xr3:uid="{0278ED5F-0AAA-4D1C-94C3-7BF9EE214DAB}" name="N.S." dataDxfId="610"/>
    <tableColumn id="5" xr3:uid="{4CBA3F73-3788-425A-896F-23D34BB85938}" name="N.B." dataDxfId="609"/>
    <tableColumn id="6" xr3:uid="{80BFA1AB-D86E-4DB0-B037-7285B67BBDFB}" name="Que." dataDxfId="608"/>
    <tableColumn id="7" xr3:uid="{126717A1-A6BA-4821-A732-1481FD839776}" name="Ont." dataDxfId="607"/>
    <tableColumn id="8" xr3:uid="{7FF17596-AF68-40E5-A7C0-D12DFF0FDC95}" name="Man." dataDxfId="606"/>
    <tableColumn id="9" xr3:uid="{1CC2E026-C48F-4BFC-9BA1-A013C118CF15}" name="Sask." dataDxfId="605"/>
    <tableColumn id="10" xr3:uid="{9CD6B03F-3AF2-4783-A85F-D7C1A0D26BBD}" name="Alta." dataDxfId="604"/>
    <tableColumn id="11" xr3:uid="{92A5FB23-3D6D-4303-9250-E339BBAB16E5}" name="B.C." dataDxfId="603"/>
    <tableColumn id="12" xr3:uid="{CB91350E-AE1B-4E53-83B9-FD28D9598BB1}" name="Y.T." dataDxfId="602"/>
    <tableColumn id="13" xr3:uid="{86FF53B5-9E6C-418C-BA50-B12362C619E3}" name="N.W.T." dataDxfId="601"/>
    <tableColumn id="14" xr3:uid="{E1FD57B0-86D2-426B-8E31-CB0B6B052AA6}" name="Nun." dataDxfId="600"/>
    <tableColumn id="15" xr3:uid="{C489508A-3633-4D38-AE92-FA0609917D74}" name="Canada" dataDxfId="599"/>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BD745AD-76C4-412A-BBDF-3EF7EAA4EED9}" name="Table1.2" displayName="Table1.2" ref="A173:O256" totalsRowShown="0" headerRowDxfId="598" dataDxfId="596" headerRowBorderDxfId="597" tableBorderDxfId="595" headerRowCellStyle="Header_row">
  <autoFilter ref="A173:O256"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127AD3A-5627-4542-87CD-669BB231F21E}" name="Specialty" dataDxfId="594"/>
    <tableColumn id="2" xr3:uid="{9DFBF891-B630-4749-9977-569EA605A8F2}" name="N.L." dataDxfId="593"/>
    <tableColumn id="3" xr3:uid="{5B5792C0-544E-41FC-800F-A71178E6ED18}" name="P.E.I." dataDxfId="592"/>
    <tableColumn id="4" xr3:uid="{ED345C89-CC66-4360-8E5F-0AD0D2F08749}" name="N.S." dataDxfId="591"/>
    <tableColumn id="5" xr3:uid="{DED9F61C-8451-4841-8409-59696CD5E0C4}" name="N.B." dataDxfId="590"/>
    <tableColumn id="6" xr3:uid="{198394BA-B6B5-4D59-891E-094CDEED7BC5}" name="Que." dataDxfId="589"/>
    <tableColumn id="7" xr3:uid="{F5F9A9DF-EB17-48E6-A23A-D203FE9EE7C9}" name="Ont." dataDxfId="588"/>
    <tableColumn id="8" xr3:uid="{9093C71A-2C3C-4E05-A7C2-F668E0BED588}" name="Man." dataDxfId="587"/>
    <tableColumn id="9" xr3:uid="{3E7F16BD-6A58-46EC-8958-0DA6DC5F5AD6}" name="Sask." dataDxfId="586"/>
    <tableColumn id="10" xr3:uid="{5C596B42-F459-4919-94EB-6027C97638D0}" name="Alta." dataDxfId="585"/>
    <tableColumn id="11" xr3:uid="{868786FE-7B2A-4BF1-81D9-9C8AA470C5D9}" name="B.C." dataDxfId="584"/>
    <tableColumn id="12" xr3:uid="{DD8AEFBD-DCC3-49EB-B8CF-29DF6DD7EA39}" name="Y.T." dataDxfId="583"/>
    <tableColumn id="13" xr3:uid="{98733CE6-4C7D-44C1-BC4F-7FE5AE76343F}" name="N.W.T." dataDxfId="582"/>
    <tableColumn id="14" xr3:uid="{E3061C47-E761-49E1-A622-796F840F7574}" name="Nun." dataDxfId="581"/>
    <tableColumn id="15" xr3:uid="{A1682195-C4DA-45D2-9797-3D3D3BE52476}" name="Canada" dataDxfId="580"/>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DFEB43-BC6F-4A5B-95C3-30D0BA7027B8}" name="Table3.0" displayName="Table3.0" ref="A2:O39" totalsRowShown="0" headerRowDxfId="579" dataDxfId="577" headerRowBorderDxfId="578" tableBorderDxfId="576" headerRowCellStyle="Header_row 2">
  <autoFilter ref="A2:O39" xr:uid="{32DFEB43-BC6F-4A5B-95C3-30D0BA7027B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ACB06DB7-0B07-4B98-8724-088654C393E9}" name="Specialty" dataDxfId="575"/>
    <tableColumn id="2" xr3:uid="{02060AC2-7A12-49E9-B588-42754A7FD923}" name="N.L." dataDxfId="574"/>
    <tableColumn id="3" xr3:uid="{199D7916-B615-44AB-8C96-6BB6479403EB}" name="P.E.I." dataDxfId="573"/>
    <tableColumn id="4" xr3:uid="{EA9E5711-C495-41CC-BD5C-94405FCAE6A5}" name="N.S." dataDxfId="572"/>
    <tableColumn id="5" xr3:uid="{FDE1F950-F3ED-4B5F-B1DF-888FD165960C}" name="N.B." dataDxfId="571"/>
    <tableColumn id="6" xr3:uid="{9F984A12-5B44-4DF6-9B3C-309903960CA2}" name="Que."/>
    <tableColumn id="7" xr3:uid="{A249FC0E-5B5F-49F0-B0EA-EEE6E2021EE5}" name="Ont." dataDxfId="570"/>
    <tableColumn id="8" xr3:uid="{E7868010-874F-4F43-B2BC-E744EAF28C96}" name="Man." dataDxfId="569"/>
    <tableColumn id="9" xr3:uid="{18EC024E-BF50-4407-9603-AC1A7139E640}" name="Sask." dataDxfId="568"/>
    <tableColumn id="10" xr3:uid="{306E4ADD-466A-45C5-AD31-A8720FD7A6BF}" name="Alta." dataDxfId="567"/>
    <tableColumn id="11" xr3:uid="{BB072368-614C-4FD4-868C-973342FB2482}" name="B.C." dataDxfId="566"/>
    <tableColumn id="12" xr3:uid="{AF9B7505-231F-4762-8425-B51D23524AF7}" name="Y.T." dataDxfId="565"/>
    <tableColumn id="13" xr3:uid="{3052F874-C903-4872-8FC6-CA930C47392E}" name="N.W.T." dataDxfId="564"/>
    <tableColumn id="14" xr3:uid="{3328070E-9C10-4FCA-A68C-B719FA6DFBA1}" name="Nun." dataDxfId="563"/>
    <tableColumn id="15" xr3:uid="{683CE653-FC61-470F-9571-6CCAF79E598D}" name="Canada" dataDxfId="56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337CFBF-142B-4E2D-A154-C6B3672F9584}" name="Table4.0" displayName="Table4.0" ref="A2:K39" totalsRowShown="0" headerRowDxfId="561" headerRowBorderDxfId="560" tableBorderDxfId="559" headerRowCellStyle="Header_row">
  <autoFilter ref="A2:K39" xr:uid="{00000000-0009-0000-0100-00002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3000ED8-5421-4BAA-BBCC-7DC70661A0FE}" name="Specialty" dataDxfId="558"/>
    <tableColumn id="2" xr3:uid="{AD5207D9-131B-4361-A70E-AC9B0D4E4BCE}" name="Fewer than 6"/>
    <tableColumn id="3" xr3:uid="{6D57DFEC-C0EC-46DF-A481-33E80CDCA3A7}" name="6–10"/>
    <tableColumn id="4" xr3:uid="{C08EE1A8-5306-44BE-B0BB-095184C486A3}" name="11–15"/>
    <tableColumn id="5" xr3:uid="{20E501A5-1CE2-4EE0-9BED-6241616DEFF2}" name="16–20"/>
    <tableColumn id="6" xr3:uid="{0A411C36-490A-4D2A-BB8C-3D875696AA5A}" name="21–25"/>
    <tableColumn id="7" xr3:uid="{5D707CD2-7EC5-4FA4-BB90-532D3C46FFF0}" name="26–30"/>
    <tableColumn id="8" xr3:uid="{A7913DA5-C6F4-43F9-8C7A-EE70D00739EC}" name="31–35"/>
    <tableColumn id="9" xr3:uid="{36FF0D31-3E00-4238-862C-480B23FD4E32}" name="36 and more"/>
    <tableColumn id="10" xr3:uid="{BCB4FE0C-59AE-4326-B13A-6C0767B2187B}" name="Unknown"/>
    <tableColumn id="11" xr3:uid="{36DC7FD1-EDD2-431E-9CF0-AAAA3BC8544E}" name="Total"/>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ihi.ca/" TargetMode="External"/><Relationship Id="rId1" Type="http://schemas.openxmlformats.org/officeDocument/2006/relationships/hyperlink" Target="http://www.cihi.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 Id="rId4"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8.bin"/><Relationship Id="rId4" Type="http://schemas.openxmlformats.org/officeDocument/2006/relationships/table" Target="../tables/table30.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table" Target="../tables/table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table" Target="../tables/table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table" Target="../tables/table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cihi.ca/en/physicians"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bin"/><Relationship Id="rId3" Type="http://schemas.openxmlformats.org/officeDocument/2006/relationships/hyperlink" Target="https://x.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hwi@cihi.ca" TargetMode="External"/><Relationship Id="rId1" Type="http://schemas.openxmlformats.org/officeDocument/2006/relationships/hyperlink" Target="mailto:media@cihi.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4" Type="http://schemas.openxmlformats.org/officeDocument/2006/relationships/hyperlink" Target="http://www.facebook.com/CIHI.ICI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8.bin"/><Relationship Id="rId1" Type="http://schemas.openxmlformats.org/officeDocument/2006/relationships/hyperlink" Target="http://www.royalcollege.ca/rcsite/about/help/contact-e" TargetMode="External"/><Relationship Id="rId5" Type="http://schemas.openxmlformats.org/officeDocument/2006/relationships/table" Target="../tables/table7.xml"/><Relationship Id="rId4"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7"/>
  <sheetViews>
    <sheetView showGridLines="0" tabSelected="1" topLeftCell="A2" zoomScaleNormal="100" zoomScaleSheetLayoutView="100" workbookViewId="0"/>
  </sheetViews>
  <sheetFormatPr defaultColWidth="0" defaultRowHeight="14.25" customHeight="1" zeroHeight="1" x14ac:dyDescent="0.2"/>
  <cols>
    <col min="1" max="1" width="100.625" style="1" customWidth="1"/>
    <col min="2" max="2" width="12.125" hidden="1"/>
    <col min="3" max="16382" width="8.625" hidden="1"/>
    <col min="16383" max="16383" width="3" hidden="1" customWidth="1"/>
    <col min="16384" max="16384" width="6.125" hidden="1" customWidth="1"/>
  </cols>
  <sheetData>
    <row r="1" spans="1:16384" s="253" customFormat="1" ht="15" hidden="1" customHeight="1" x14ac:dyDescent="0.2">
      <c r="A1" s="552" t="s">
        <v>16893</v>
      </c>
    </row>
    <row r="2" spans="1:16384" customFormat="1" ht="107.25" x14ac:dyDescent="0.2">
      <c r="A2" s="553" t="s">
        <v>16894</v>
      </c>
    </row>
    <row r="3" spans="1:16384" s="161" customFormat="1" ht="99.95" customHeight="1" x14ac:dyDescent="0.2">
      <c r="A3" s="554" t="s">
        <v>16895</v>
      </c>
    </row>
    <row r="4" spans="1:16384" s="1" customFormat="1" ht="45" customHeight="1" x14ac:dyDescent="0.2">
      <c r="A4" s="160" t="s">
        <v>16881</v>
      </c>
      <c r="B4" s="162"/>
      <c r="C4" s="162"/>
      <c r="D4" s="162"/>
      <c r="E4" s="162"/>
      <c r="F4" s="162"/>
      <c r="G4" s="162"/>
      <c r="H4" s="162"/>
      <c r="I4" s="162"/>
    </row>
    <row r="5" spans="1:16384" s="163" customFormat="1" ht="39.950000000000003" customHeight="1" x14ac:dyDescent="0.2">
      <c r="A5" s="159" t="s">
        <v>16709</v>
      </c>
    </row>
    <row r="6" spans="1:16384" s="1" customFormat="1" ht="20.100000000000001" customHeight="1" x14ac:dyDescent="0.2">
      <c r="A6" s="59" t="s">
        <v>16891</v>
      </c>
      <c r="B6" s="2"/>
      <c r="C6" s="2"/>
      <c r="D6" s="2"/>
      <c r="E6" s="2"/>
      <c r="F6" s="2"/>
      <c r="G6" s="2"/>
      <c r="H6" s="2"/>
      <c r="I6" s="2"/>
      <c r="J6" s="2"/>
    </row>
    <row r="7" spans="1:16384" s="1" customFormat="1" ht="18" customHeight="1" x14ac:dyDescent="0.2">
      <c r="A7" s="555" t="s">
        <v>16896</v>
      </c>
      <c r="B7" s="178"/>
      <c r="C7" s="178"/>
      <c r="D7" s="178"/>
      <c r="E7" s="178"/>
      <c r="F7" s="178"/>
      <c r="G7" s="178"/>
      <c r="H7" s="178"/>
      <c r="I7" s="178"/>
      <c r="J7" s="178"/>
    </row>
    <row r="8" spans="1:16384" s="1" customFormat="1" ht="18" customHeight="1" x14ac:dyDescent="0.2">
      <c r="A8" s="555" t="s">
        <v>16897</v>
      </c>
      <c r="B8" s="178"/>
      <c r="C8" s="178"/>
      <c r="D8" s="178"/>
      <c r="E8" s="178"/>
      <c r="F8" s="178"/>
      <c r="G8" s="178"/>
      <c r="H8" s="178"/>
      <c r="I8" s="178"/>
      <c r="J8" s="178"/>
    </row>
    <row r="9" spans="1:16384" s="1" customFormat="1" ht="45" customHeight="1" x14ac:dyDescent="0.2">
      <c r="A9" s="555" t="s">
        <v>16898</v>
      </c>
      <c r="B9" s="178"/>
      <c r="C9" s="178"/>
      <c r="D9" s="178"/>
      <c r="E9" s="178"/>
      <c r="F9" s="178"/>
      <c r="G9" s="178"/>
      <c r="H9" s="178"/>
      <c r="I9" s="178"/>
      <c r="J9" s="178"/>
    </row>
    <row r="10" spans="1:16384" s="1" customFormat="1" ht="20.100000000000001" customHeight="1" x14ac:dyDescent="0.2">
      <c r="A10" s="235" t="s">
        <v>16892</v>
      </c>
      <c r="B10" s="178"/>
      <c r="C10" s="178"/>
      <c r="D10" s="178"/>
      <c r="E10" s="178"/>
      <c r="F10" s="178"/>
      <c r="G10" s="178"/>
      <c r="H10" s="178"/>
      <c r="I10" s="178"/>
      <c r="J10" s="178"/>
    </row>
    <row r="11" spans="1:16384" s="163" customFormat="1" ht="18" customHeight="1" x14ac:dyDescent="0.2">
      <c r="A11" s="555" t="s">
        <v>16882</v>
      </c>
      <c r="B11" s="2"/>
      <c r="C11" s="2"/>
      <c r="D11" s="2"/>
      <c r="E11" s="2"/>
      <c r="F11" s="2"/>
      <c r="G11" s="2"/>
      <c r="H11" s="2"/>
      <c r="I11" s="2"/>
      <c r="J11" s="2"/>
    </row>
    <row r="12" spans="1:16384" s="163" customFormat="1" ht="18" customHeight="1" x14ac:dyDescent="0.2">
      <c r="A12" s="555" t="s">
        <v>16899</v>
      </c>
      <c r="B12" s="182" t="s">
        <v>16710</v>
      </c>
      <c r="C12" s="182" t="s">
        <v>16710</v>
      </c>
      <c r="D12" s="182" t="s">
        <v>16710</v>
      </c>
      <c r="E12" s="182" t="s">
        <v>16710</v>
      </c>
      <c r="F12" s="182" t="s">
        <v>16710</v>
      </c>
      <c r="G12" s="182" t="s">
        <v>16710</v>
      </c>
      <c r="H12" s="182" t="s">
        <v>16710</v>
      </c>
      <c r="I12" s="182" t="s">
        <v>16710</v>
      </c>
      <c r="J12" s="182" t="s">
        <v>16710</v>
      </c>
      <c r="K12" s="182" t="s">
        <v>16710</v>
      </c>
      <c r="L12" s="182" t="s">
        <v>16710</v>
      </c>
      <c r="M12" s="182" t="s">
        <v>16710</v>
      </c>
      <c r="N12" s="182" t="s">
        <v>16710</v>
      </c>
      <c r="O12" s="182" t="s">
        <v>16710</v>
      </c>
      <c r="P12" s="182" t="s">
        <v>16710</v>
      </c>
      <c r="Q12" s="182" t="s">
        <v>16710</v>
      </c>
      <c r="R12" s="182" t="s">
        <v>16710</v>
      </c>
      <c r="S12" s="182" t="s">
        <v>16710</v>
      </c>
      <c r="T12" s="182" t="s">
        <v>16710</v>
      </c>
      <c r="U12" s="182" t="s">
        <v>16710</v>
      </c>
      <c r="V12" s="182" t="s">
        <v>16710</v>
      </c>
      <c r="W12" s="182" t="s">
        <v>16710</v>
      </c>
      <c r="X12" s="182" t="s">
        <v>16710</v>
      </c>
      <c r="Y12" s="182" t="s">
        <v>16710</v>
      </c>
      <c r="Z12" s="182" t="s">
        <v>16710</v>
      </c>
      <c r="AA12" s="182" t="s">
        <v>16710</v>
      </c>
      <c r="AB12" s="182" t="s">
        <v>16710</v>
      </c>
      <c r="AC12" s="182" t="s">
        <v>16710</v>
      </c>
      <c r="AD12" s="182" t="s">
        <v>16710</v>
      </c>
      <c r="AE12" s="182" t="s">
        <v>16710</v>
      </c>
      <c r="AF12" s="182" t="s">
        <v>16710</v>
      </c>
      <c r="AG12" s="182" t="s">
        <v>16710</v>
      </c>
      <c r="AH12" s="182" t="s">
        <v>16710</v>
      </c>
      <c r="AI12" s="182" t="s">
        <v>16710</v>
      </c>
      <c r="AJ12" s="182" t="s">
        <v>16710</v>
      </c>
      <c r="AK12" s="182" t="s">
        <v>16710</v>
      </c>
      <c r="AL12" s="182" t="s">
        <v>16710</v>
      </c>
      <c r="AM12" s="182" t="s">
        <v>16710</v>
      </c>
      <c r="AN12" s="182" t="s">
        <v>16710</v>
      </c>
      <c r="AO12" s="182" t="s">
        <v>16710</v>
      </c>
      <c r="AP12" s="182" t="s">
        <v>16710</v>
      </c>
      <c r="AQ12" s="182" t="s">
        <v>16710</v>
      </c>
      <c r="AR12" s="182" t="s">
        <v>16710</v>
      </c>
      <c r="AS12" s="182" t="s">
        <v>16710</v>
      </c>
      <c r="AT12" s="182" t="s">
        <v>16710</v>
      </c>
      <c r="AU12" s="182" t="s">
        <v>16710</v>
      </c>
      <c r="AV12" s="182" t="s">
        <v>16710</v>
      </c>
      <c r="AW12" s="182" t="s">
        <v>16710</v>
      </c>
      <c r="AX12" s="182" t="s">
        <v>16710</v>
      </c>
      <c r="AY12" s="182" t="s">
        <v>16710</v>
      </c>
      <c r="AZ12" s="182" t="s">
        <v>16710</v>
      </c>
      <c r="BA12" s="182" t="s">
        <v>16710</v>
      </c>
      <c r="BB12" s="182" t="s">
        <v>16710</v>
      </c>
      <c r="BC12" s="182" t="s">
        <v>16710</v>
      </c>
      <c r="BD12" s="182" t="s">
        <v>16710</v>
      </c>
      <c r="BE12" s="182" t="s">
        <v>16710</v>
      </c>
      <c r="BF12" s="182" t="s">
        <v>16710</v>
      </c>
      <c r="BG12" s="182" t="s">
        <v>16710</v>
      </c>
      <c r="BH12" s="182" t="s">
        <v>16710</v>
      </c>
      <c r="BI12" s="182" t="s">
        <v>16710</v>
      </c>
      <c r="BJ12" s="182" t="s">
        <v>16710</v>
      </c>
      <c r="BK12" s="182" t="s">
        <v>16710</v>
      </c>
      <c r="BL12" s="182" t="s">
        <v>16710</v>
      </c>
      <c r="BM12" s="182" t="s">
        <v>16710</v>
      </c>
      <c r="BN12" s="182" t="s">
        <v>16710</v>
      </c>
      <c r="BO12" s="182" t="s">
        <v>16710</v>
      </c>
      <c r="BP12" s="182" t="s">
        <v>16710</v>
      </c>
      <c r="BQ12" s="182" t="s">
        <v>16710</v>
      </c>
      <c r="BR12" s="182" t="s">
        <v>16710</v>
      </c>
      <c r="BS12" s="182" t="s">
        <v>16710</v>
      </c>
      <c r="BT12" s="182" t="s">
        <v>16710</v>
      </c>
      <c r="BU12" s="182" t="s">
        <v>16710</v>
      </c>
      <c r="BV12" s="182" t="s">
        <v>16710</v>
      </c>
      <c r="BW12" s="182" t="s">
        <v>16710</v>
      </c>
      <c r="BX12" s="182" t="s">
        <v>16710</v>
      </c>
      <c r="BY12" s="182" t="s">
        <v>16710</v>
      </c>
      <c r="BZ12" s="182" t="s">
        <v>16710</v>
      </c>
      <c r="CA12" s="182" t="s">
        <v>16710</v>
      </c>
      <c r="CB12" s="182" t="s">
        <v>16710</v>
      </c>
      <c r="CC12" s="182" t="s">
        <v>16710</v>
      </c>
      <c r="CD12" s="182" t="s">
        <v>16710</v>
      </c>
      <c r="CE12" s="182" t="s">
        <v>16710</v>
      </c>
      <c r="CF12" s="182" t="s">
        <v>16710</v>
      </c>
      <c r="CG12" s="182" t="s">
        <v>16710</v>
      </c>
      <c r="CH12" s="182" t="s">
        <v>16710</v>
      </c>
      <c r="CI12" s="182" t="s">
        <v>16710</v>
      </c>
      <c r="CJ12" s="182" t="s">
        <v>16710</v>
      </c>
      <c r="CK12" s="182" t="s">
        <v>16710</v>
      </c>
      <c r="CL12" s="182" t="s">
        <v>16710</v>
      </c>
      <c r="CM12" s="182" t="s">
        <v>16710</v>
      </c>
      <c r="CN12" s="182" t="s">
        <v>16710</v>
      </c>
      <c r="CO12" s="182" t="s">
        <v>16710</v>
      </c>
      <c r="CP12" s="182" t="s">
        <v>16710</v>
      </c>
      <c r="CQ12" s="182" t="s">
        <v>16710</v>
      </c>
      <c r="CR12" s="182" t="s">
        <v>16710</v>
      </c>
      <c r="CS12" s="182" t="s">
        <v>16710</v>
      </c>
      <c r="CT12" s="182" t="s">
        <v>16710</v>
      </c>
      <c r="CU12" s="182" t="s">
        <v>16710</v>
      </c>
      <c r="CV12" s="182" t="s">
        <v>16710</v>
      </c>
      <c r="CW12" s="182" t="s">
        <v>16710</v>
      </c>
      <c r="CX12" s="182" t="s">
        <v>16710</v>
      </c>
      <c r="CY12" s="182" t="s">
        <v>16710</v>
      </c>
      <c r="CZ12" s="182" t="s">
        <v>16710</v>
      </c>
      <c r="DA12" s="182" t="s">
        <v>16710</v>
      </c>
      <c r="DB12" s="182" t="s">
        <v>16710</v>
      </c>
      <c r="DC12" s="182" t="s">
        <v>16710</v>
      </c>
      <c r="DD12" s="182" t="s">
        <v>16710</v>
      </c>
      <c r="DE12" s="182" t="s">
        <v>16710</v>
      </c>
      <c r="DF12" s="182" t="s">
        <v>16710</v>
      </c>
      <c r="DG12" s="182" t="s">
        <v>16710</v>
      </c>
      <c r="DH12" s="182" t="s">
        <v>16710</v>
      </c>
      <c r="DI12" s="182" t="s">
        <v>16710</v>
      </c>
      <c r="DJ12" s="182" t="s">
        <v>16710</v>
      </c>
      <c r="DK12" s="182" t="s">
        <v>16710</v>
      </c>
      <c r="DL12" s="182" t="s">
        <v>16710</v>
      </c>
      <c r="DM12" s="182" t="s">
        <v>16710</v>
      </c>
      <c r="DN12" s="182" t="s">
        <v>16710</v>
      </c>
      <c r="DO12" s="182" t="s">
        <v>16710</v>
      </c>
      <c r="DP12" s="182" t="s">
        <v>16710</v>
      </c>
      <c r="DQ12" s="182" t="s">
        <v>16710</v>
      </c>
      <c r="DR12" s="182" t="s">
        <v>16710</v>
      </c>
      <c r="DS12" s="182" t="s">
        <v>16710</v>
      </c>
      <c r="DT12" s="182" t="s">
        <v>16710</v>
      </c>
      <c r="DU12" s="182" t="s">
        <v>16710</v>
      </c>
      <c r="DV12" s="182" t="s">
        <v>16710</v>
      </c>
      <c r="DW12" s="182" t="s">
        <v>16710</v>
      </c>
      <c r="DX12" s="182" t="s">
        <v>16710</v>
      </c>
      <c r="DY12" s="182" t="s">
        <v>16710</v>
      </c>
      <c r="DZ12" s="182" t="s">
        <v>16710</v>
      </c>
      <c r="EA12" s="182" t="s">
        <v>16710</v>
      </c>
      <c r="EB12" s="182" t="s">
        <v>16710</v>
      </c>
      <c r="EC12" s="182" t="s">
        <v>16710</v>
      </c>
      <c r="ED12" s="182" t="s">
        <v>16710</v>
      </c>
      <c r="EE12" s="182" t="s">
        <v>16710</v>
      </c>
      <c r="EF12" s="182" t="s">
        <v>16710</v>
      </c>
      <c r="EG12" s="182" t="s">
        <v>16710</v>
      </c>
      <c r="EH12" s="182" t="s">
        <v>16710</v>
      </c>
      <c r="EI12" s="182" t="s">
        <v>16710</v>
      </c>
      <c r="EJ12" s="182" t="s">
        <v>16710</v>
      </c>
      <c r="EK12" s="182" t="s">
        <v>16710</v>
      </c>
      <c r="EL12" s="182" t="s">
        <v>16710</v>
      </c>
      <c r="EM12" s="182" t="s">
        <v>16710</v>
      </c>
      <c r="EN12" s="182" t="s">
        <v>16710</v>
      </c>
      <c r="EO12" s="182" t="s">
        <v>16710</v>
      </c>
      <c r="EP12" s="182" t="s">
        <v>16710</v>
      </c>
      <c r="EQ12" s="182" t="s">
        <v>16710</v>
      </c>
      <c r="ER12" s="182" t="s">
        <v>16710</v>
      </c>
      <c r="ES12" s="182" t="s">
        <v>16710</v>
      </c>
      <c r="ET12" s="182" t="s">
        <v>16710</v>
      </c>
      <c r="EU12" s="182" t="s">
        <v>16710</v>
      </c>
      <c r="EV12" s="182" t="s">
        <v>16710</v>
      </c>
      <c r="EW12" s="182" t="s">
        <v>16710</v>
      </c>
      <c r="EX12" s="182" t="s">
        <v>16710</v>
      </c>
      <c r="EY12" s="182" t="s">
        <v>16710</v>
      </c>
      <c r="EZ12" s="182" t="s">
        <v>16710</v>
      </c>
      <c r="FA12" s="182" t="s">
        <v>16710</v>
      </c>
      <c r="FB12" s="182" t="s">
        <v>16710</v>
      </c>
      <c r="FC12" s="182" t="s">
        <v>16710</v>
      </c>
      <c r="FD12" s="182" t="s">
        <v>16710</v>
      </c>
      <c r="FE12" s="182" t="s">
        <v>16710</v>
      </c>
      <c r="FF12" s="182" t="s">
        <v>16710</v>
      </c>
      <c r="FG12" s="182" t="s">
        <v>16710</v>
      </c>
      <c r="FH12" s="182" t="s">
        <v>16710</v>
      </c>
      <c r="FI12" s="182" t="s">
        <v>16710</v>
      </c>
      <c r="FJ12" s="182" t="s">
        <v>16710</v>
      </c>
      <c r="FK12" s="182" t="s">
        <v>16710</v>
      </c>
      <c r="FL12" s="182" t="s">
        <v>16710</v>
      </c>
      <c r="FM12" s="182" t="s">
        <v>16710</v>
      </c>
      <c r="FN12" s="182" t="s">
        <v>16710</v>
      </c>
      <c r="FO12" s="182" t="s">
        <v>16710</v>
      </c>
      <c r="FP12" s="182" t="s">
        <v>16710</v>
      </c>
      <c r="FQ12" s="182" t="s">
        <v>16710</v>
      </c>
      <c r="FR12" s="182" t="s">
        <v>16710</v>
      </c>
      <c r="FS12" s="182" t="s">
        <v>16710</v>
      </c>
      <c r="FT12" s="182" t="s">
        <v>16710</v>
      </c>
      <c r="FU12" s="182" t="s">
        <v>16710</v>
      </c>
      <c r="FV12" s="182" t="s">
        <v>16710</v>
      </c>
      <c r="FW12" s="182" t="s">
        <v>16710</v>
      </c>
      <c r="FX12" s="182" t="s">
        <v>16710</v>
      </c>
      <c r="FY12" s="182" t="s">
        <v>16710</v>
      </c>
      <c r="FZ12" s="182" t="s">
        <v>16710</v>
      </c>
      <c r="GA12" s="182" t="s">
        <v>16710</v>
      </c>
      <c r="GB12" s="182" t="s">
        <v>16710</v>
      </c>
      <c r="GC12" s="182" t="s">
        <v>16710</v>
      </c>
      <c r="GD12" s="182" t="s">
        <v>16710</v>
      </c>
      <c r="GE12" s="182" t="s">
        <v>16710</v>
      </c>
      <c r="GF12" s="182" t="s">
        <v>16710</v>
      </c>
      <c r="GG12" s="182" t="s">
        <v>16710</v>
      </c>
      <c r="GH12" s="182" t="s">
        <v>16710</v>
      </c>
      <c r="GI12" s="182" t="s">
        <v>16710</v>
      </c>
      <c r="GJ12" s="182" t="s">
        <v>16710</v>
      </c>
      <c r="GK12" s="182" t="s">
        <v>16710</v>
      </c>
      <c r="GL12" s="182" t="s">
        <v>16710</v>
      </c>
      <c r="GM12" s="182" t="s">
        <v>16710</v>
      </c>
      <c r="GN12" s="182" t="s">
        <v>16710</v>
      </c>
      <c r="GO12" s="182" t="s">
        <v>16710</v>
      </c>
      <c r="GP12" s="182" t="s">
        <v>16710</v>
      </c>
      <c r="GQ12" s="182" t="s">
        <v>16710</v>
      </c>
      <c r="GR12" s="182" t="s">
        <v>16710</v>
      </c>
      <c r="GS12" s="182" t="s">
        <v>16710</v>
      </c>
      <c r="GT12" s="182" t="s">
        <v>16710</v>
      </c>
      <c r="GU12" s="182" t="s">
        <v>16710</v>
      </c>
      <c r="GV12" s="182" t="s">
        <v>16710</v>
      </c>
      <c r="GW12" s="182" t="s">
        <v>16710</v>
      </c>
      <c r="GX12" s="182" t="s">
        <v>16710</v>
      </c>
      <c r="GY12" s="182" t="s">
        <v>16710</v>
      </c>
      <c r="GZ12" s="182" t="s">
        <v>16710</v>
      </c>
      <c r="HA12" s="182" t="s">
        <v>16710</v>
      </c>
      <c r="HB12" s="182" t="s">
        <v>16710</v>
      </c>
      <c r="HC12" s="182" t="s">
        <v>16710</v>
      </c>
      <c r="HD12" s="182" t="s">
        <v>16710</v>
      </c>
      <c r="HE12" s="182" t="s">
        <v>16710</v>
      </c>
      <c r="HF12" s="182" t="s">
        <v>16710</v>
      </c>
      <c r="HG12" s="182" t="s">
        <v>16710</v>
      </c>
      <c r="HH12" s="182" t="s">
        <v>16710</v>
      </c>
      <c r="HI12" s="182" t="s">
        <v>16710</v>
      </c>
      <c r="HJ12" s="182" t="s">
        <v>16710</v>
      </c>
      <c r="HK12" s="182" t="s">
        <v>16710</v>
      </c>
      <c r="HL12" s="182" t="s">
        <v>16710</v>
      </c>
      <c r="HM12" s="182" t="s">
        <v>16710</v>
      </c>
      <c r="HN12" s="182" t="s">
        <v>16710</v>
      </c>
      <c r="HO12" s="182" t="s">
        <v>16710</v>
      </c>
      <c r="HP12" s="182" t="s">
        <v>16710</v>
      </c>
      <c r="HQ12" s="182" t="s">
        <v>16710</v>
      </c>
      <c r="HR12" s="182" t="s">
        <v>16710</v>
      </c>
      <c r="HS12" s="182" t="s">
        <v>16710</v>
      </c>
      <c r="HT12" s="182" t="s">
        <v>16710</v>
      </c>
      <c r="HU12" s="182" t="s">
        <v>16710</v>
      </c>
      <c r="HV12" s="182" t="s">
        <v>16710</v>
      </c>
      <c r="HW12" s="182" t="s">
        <v>16710</v>
      </c>
      <c r="HX12" s="182" t="s">
        <v>16710</v>
      </c>
      <c r="HY12" s="182" t="s">
        <v>16710</v>
      </c>
      <c r="HZ12" s="182" t="s">
        <v>16710</v>
      </c>
      <c r="IA12" s="182" t="s">
        <v>16710</v>
      </c>
      <c r="IB12" s="182" t="s">
        <v>16710</v>
      </c>
      <c r="IC12" s="182" t="s">
        <v>16710</v>
      </c>
      <c r="ID12" s="182" t="s">
        <v>16710</v>
      </c>
      <c r="IE12" s="182" t="s">
        <v>16710</v>
      </c>
      <c r="IF12" s="182" t="s">
        <v>16710</v>
      </c>
      <c r="IG12" s="182" t="s">
        <v>16710</v>
      </c>
      <c r="IH12" s="182" t="s">
        <v>16710</v>
      </c>
      <c r="II12" s="182" t="s">
        <v>16710</v>
      </c>
      <c r="IJ12" s="182" t="s">
        <v>16710</v>
      </c>
      <c r="IK12" s="182" t="s">
        <v>16710</v>
      </c>
      <c r="IL12" s="182" t="s">
        <v>16710</v>
      </c>
      <c r="IM12" s="182" t="s">
        <v>16710</v>
      </c>
      <c r="IN12" s="182" t="s">
        <v>16710</v>
      </c>
      <c r="IO12" s="182" t="s">
        <v>16710</v>
      </c>
      <c r="IP12" s="182" t="s">
        <v>16710</v>
      </c>
      <c r="IQ12" s="182" t="s">
        <v>16710</v>
      </c>
      <c r="IR12" s="182" t="s">
        <v>16710</v>
      </c>
      <c r="IS12" s="182" t="s">
        <v>16710</v>
      </c>
      <c r="IT12" s="182" t="s">
        <v>16710</v>
      </c>
      <c r="IU12" s="182" t="s">
        <v>16710</v>
      </c>
      <c r="IV12" s="182" t="s">
        <v>16710</v>
      </c>
      <c r="IW12" s="182" t="s">
        <v>16710</v>
      </c>
      <c r="IX12" s="182" t="s">
        <v>16710</v>
      </c>
      <c r="IY12" s="182" t="s">
        <v>16710</v>
      </c>
      <c r="IZ12" s="182" t="s">
        <v>16710</v>
      </c>
      <c r="JA12" s="182" t="s">
        <v>16710</v>
      </c>
      <c r="JB12" s="182" t="s">
        <v>16710</v>
      </c>
      <c r="JC12" s="182" t="s">
        <v>16710</v>
      </c>
      <c r="JD12" s="182" t="s">
        <v>16710</v>
      </c>
      <c r="JE12" s="182" t="s">
        <v>16710</v>
      </c>
      <c r="JF12" s="182" t="s">
        <v>16710</v>
      </c>
      <c r="JG12" s="182" t="s">
        <v>16710</v>
      </c>
      <c r="JH12" s="182" t="s">
        <v>16710</v>
      </c>
      <c r="JI12" s="182" t="s">
        <v>16710</v>
      </c>
      <c r="JJ12" s="182" t="s">
        <v>16710</v>
      </c>
      <c r="JK12" s="182" t="s">
        <v>16710</v>
      </c>
      <c r="JL12" s="182" t="s">
        <v>16710</v>
      </c>
      <c r="JM12" s="182" t="s">
        <v>16710</v>
      </c>
      <c r="JN12" s="182" t="s">
        <v>16710</v>
      </c>
      <c r="JO12" s="182" t="s">
        <v>16710</v>
      </c>
      <c r="JP12" s="182" t="s">
        <v>16710</v>
      </c>
      <c r="JQ12" s="182" t="s">
        <v>16710</v>
      </c>
      <c r="JR12" s="182" t="s">
        <v>16710</v>
      </c>
      <c r="JS12" s="182" t="s">
        <v>16710</v>
      </c>
      <c r="JT12" s="182" t="s">
        <v>16710</v>
      </c>
      <c r="JU12" s="182" t="s">
        <v>16710</v>
      </c>
      <c r="JV12" s="182" t="s">
        <v>16710</v>
      </c>
      <c r="JW12" s="182" t="s">
        <v>16710</v>
      </c>
      <c r="JX12" s="182" t="s">
        <v>16710</v>
      </c>
      <c r="JY12" s="182" t="s">
        <v>16710</v>
      </c>
      <c r="JZ12" s="182" t="s">
        <v>16710</v>
      </c>
      <c r="KA12" s="182" t="s">
        <v>16710</v>
      </c>
      <c r="KB12" s="182" t="s">
        <v>16710</v>
      </c>
      <c r="KC12" s="182" t="s">
        <v>16710</v>
      </c>
      <c r="KD12" s="182" t="s">
        <v>16710</v>
      </c>
      <c r="KE12" s="182" t="s">
        <v>16710</v>
      </c>
      <c r="KF12" s="182" t="s">
        <v>16710</v>
      </c>
      <c r="KG12" s="182" t="s">
        <v>16710</v>
      </c>
      <c r="KH12" s="182" t="s">
        <v>16710</v>
      </c>
      <c r="KI12" s="182" t="s">
        <v>16710</v>
      </c>
      <c r="KJ12" s="182" t="s">
        <v>16710</v>
      </c>
      <c r="KK12" s="182" t="s">
        <v>16710</v>
      </c>
      <c r="KL12" s="182" t="s">
        <v>16710</v>
      </c>
      <c r="KM12" s="182" t="s">
        <v>16710</v>
      </c>
      <c r="KN12" s="182" t="s">
        <v>16710</v>
      </c>
      <c r="KO12" s="182" t="s">
        <v>16710</v>
      </c>
      <c r="KP12" s="182" t="s">
        <v>16710</v>
      </c>
      <c r="KQ12" s="182" t="s">
        <v>16710</v>
      </c>
      <c r="KR12" s="182" t="s">
        <v>16710</v>
      </c>
      <c r="KS12" s="182" t="s">
        <v>16710</v>
      </c>
      <c r="KT12" s="182" t="s">
        <v>16710</v>
      </c>
      <c r="KU12" s="182" t="s">
        <v>16710</v>
      </c>
      <c r="KV12" s="182" t="s">
        <v>16710</v>
      </c>
      <c r="KW12" s="182" t="s">
        <v>16710</v>
      </c>
      <c r="KX12" s="182" t="s">
        <v>16710</v>
      </c>
      <c r="KY12" s="182" t="s">
        <v>16710</v>
      </c>
      <c r="KZ12" s="182" t="s">
        <v>16710</v>
      </c>
      <c r="LA12" s="182" t="s">
        <v>16710</v>
      </c>
      <c r="LB12" s="182" t="s">
        <v>16710</v>
      </c>
      <c r="LC12" s="182" t="s">
        <v>16710</v>
      </c>
      <c r="LD12" s="182" t="s">
        <v>16710</v>
      </c>
      <c r="LE12" s="182" t="s">
        <v>16710</v>
      </c>
      <c r="LF12" s="182" t="s">
        <v>16710</v>
      </c>
      <c r="LG12" s="182" t="s">
        <v>16710</v>
      </c>
      <c r="LH12" s="182" t="s">
        <v>16710</v>
      </c>
      <c r="LI12" s="182" t="s">
        <v>16710</v>
      </c>
      <c r="LJ12" s="182" t="s">
        <v>16710</v>
      </c>
      <c r="LK12" s="182" t="s">
        <v>16710</v>
      </c>
      <c r="LL12" s="182" t="s">
        <v>16710</v>
      </c>
      <c r="LM12" s="182" t="s">
        <v>16710</v>
      </c>
      <c r="LN12" s="182" t="s">
        <v>16710</v>
      </c>
      <c r="LO12" s="182" t="s">
        <v>16710</v>
      </c>
      <c r="LP12" s="182" t="s">
        <v>16710</v>
      </c>
      <c r="LQ12" s="182" t="s">
        <v>16710</v>
      </c>
      <c r="LR12" s="182" t="s">
        <v>16710</v>
      </c>
      <c r="LS12" s="182" t="s">
        <v>16710</v>
      </c>
      <c r="LT12" s="182" t="s">
        <v>16710</v>
      </c>
      <c r="LU12" s="182" t="s">
        <v>16710</v>
      </c>
      <c r="LV12" s="182" t="s">
        <v>16710</v>
      </c>
      <c r="LW12" s="182" t="s">
        <v>16710</v>
      </c>
      <c r="LX12" s="182" t="s">
        <v>16710</v>
      </c>
      <c r="LY12" s="182" t="s">
        <v>16710</v>
      </c>
      <c r="LZ12" s="182" t="s">
        <v>16710</v>
      </c>
      <c r="MA12" s="182" t="s">
        <v>16710</v>
      </c>
      <c r="MB12" s="182" t="s">
        <v>16710</v>
      </c>
      <c r="MC12" s="182" t="s">
        <v>16710</v>
      </c>
      <c r="MD12" s="182" t="s">
        <v>16710</v>
      </c>
      <c r="ME12" s="182" t="s">
        <v>16710</v>
      </c>
      <c r="MF12" s="182" t="s">
        <v>16710</v>
      </c>
      <c r="MG12" s="182" t="s">
        <v>16710</v>
      </c>
      <c r="MH12" s="182" t="s">
        <v>16710</v>
      </c>
      <c r="MI12" s="182" t="s">
        <v>16710</v>
      </c>
      <c r="MJ12" s="182" t="s">
        <v>16710</v>
      </c>
      <c r="MK12" s="182" t="s">
        <v>16710</v>
      </c>
      <c r="ML12" s="182" t="s">
        <v>16710</v>
      </c>
      <c r="MM12" s="182" t="s">
        <v>16710</v>
      </c>
      <c r="MN12" s="182" t="s">
        <v>16710</v>
      </c>
      <c r="MO12" s="182" t="s">
        <v>16710</v>
      </c>
      <c r="MP12" s="182" t="s">
        <v>16710</v>
      </c>
      <c r="MQ12" s="182" t="s">
        <v>16710</v>
      </c>
      <c r="MR12" s="182" t="s">
        <v>16710</v>
      </c>
      <c r="MS12" s="182" t="s">
        <v>16710</v>
      </c>
      <c r="MT12" s="182" t="s">
        <v>16710</v>
      </c>
      <c r="MU12" s="182" t="s">
        <v>16710</v>
      </c>
      <c r="MV12" s="182" t="s">
        <v>16710</v>
      </c>
      <c r="MW12" s="182" t="s">
        <v>16710</v>
      </c>
      <c r="MX12" s="182" t="s">
        <v>16710</v>
      </c>
      <c r="MY12" s="182" t="s">
        <v>16710</v>
      </c>
      <c r="MZ12" s="182" t="s">
        <v>16710</v>
      </c>
      <c r="NA12" s="182" t="s">
        <v>16710</v>
      </c>
      <c r="NB12" s="182" t="s">
        <v>16710</v>
      </c>
      <c r="NC12" s="182" t="s">
        <v>16710</v>
      </c>
      <c r="ND12" s="182" t="s">
        <v>16710</v>
      </c>
      <c r="NE12" s="182" t="s">
        <v>16710</v>
      </c>
      <c r="NF12" s="182" t="s">
        <v>16710</v>
      </c>
      <c r="NG12" s="182" t="s">
        <v>16710</v>
      </c>
      <c r="NH12" s="182" t="s">
        <v>16710</v>
      </c>
      <c r="NI12" s="182" t="s">
        <v>16710</v>
      </c>
      <c r="NJ12" s="182" t="s">
        <v>16710</v>
      </c>
      <c r="NK12" s="182" t="s">
        <v>16710</v>
      </c>
      <c r="NL12" s="182" t="s">
        <v>16710</v>
      </c>
      <c r="NM12" s="182" t="s">
        <v>16710</v>
      </c>
      <c r="NN12" s="182" t="s">
        <v>16710</v>
      </c>
      <c r="NO12" s="182" t="s">
        <v>16710</v>
      </c>
      <c r="NP12" s="182" t="s">
        <v>16710</v>
      </c>
      <c r="NQ12" s="182" t="s">
        <v>16710</v>
      </c>
      <c r="NR12" s="182" t="s">
        <v>16710</v>
      </c>
      <c r="NS12" s="182" t="s">
        <v>16710</v>
      </c>
      <c r="NT12" s="182" t="s">
        <v>16710</v>
      </c>
      <c r="NU12" s="182" t="s">
        <v>16710</v>
      </c>
      <c r="NV12" s="182" t="s">
        <v>16710</v>
      </c>
      <c r="NW12" s="182" t="s">
        <v>16710</v>
      </c>
      <c r="NX12" s="182" t="s">
        <v>16710</v>
      </c>
      <c r="NY12" s="182" t="s">
        <v>16710</v>
      </c>
      <c r="NZ12" s="182" t="s">
        <v>16710</v>
      </c>
      <c r="OA12" s="182" t="s">
        <v>16710</v>
      </c>
      <c r="OB12" s="182" t="s">
        <v>16710</v>
      </c>
      <c r="OC12" s="182" t="s">
        <v>16710</v>
      </c>
      <c r="OD12" s="182" t="s">
        <v>16710</v>
      </c>
      <c r="OE12" s="182" t="s">
        <v>16710</v>
      </c>
      <c r="OF12" s="182" t="s">
        <v>16710</v>
      </c>
      <c r="OG12" s="182" t="s">
        <v>16710</v>
      </c>
      <c r="OH12" s="182" t="s">
        <v>16710</v>
      </c>
      <c r="OI12" s="182" t="s">
        <v>16710</v>
      </c>
      <c r="OJ12" s="182" t="s">
        <v>16710</v>
      </c>
      <c r="OK12" s="182" t="s">
        <v>16710</v>
      </c>
      <c r="OL12" s="182" t="s">
        <v>16710</v>
      </c>
      <c r="OM12" s="182" t="s">
        <v>16710</v>
      </c>
      <c r="ON12" s="182" t="s">
        <v>16710</v>
      </c>
      <c r="OO12" s="182" t="s">
        <v>16710</v>
      </c>
      <c r="OP12" s="182" t="s">
        <v>16710</v>
      </c>
      <c r="OQ12" s="182" t="s">
        <v>16710</v>
      </c>
      <c r="OR12" s="182" t="s">
        <v>16710</v>
      </c>
      <c r="OS12" s="182" t="s">
        <v>16710</v>
      </c>
      <c r="OT12" s="182" t="s">
        <v>16710</v>
      </c>
      <c r="OU12" s="182" t="s">
        <v>16710</v>
      </c>
      <c r="OV12" s="182" t="s">
        <v>16710</v>
      </c>
      <c r="OW12" s="182" t="s">
        <v>16710</v>
      </c>
      <c r="OX12" s="182" t="s">
        <v>16710</v>
      </c>
      <c r="OY12" s="182" t="s">
        <v>16710</v>
      </c>
      <c r="OZ12" s="182" t="s">
        <v>16710</v>
      </c>
      <c r="PA12" s="182" t="s">
        <v>16710</v>
      </c>
      <c r="PB12" s="182" t="s">
        <v>16710</v>
      </c>
      <c r="PC12" s="182" t="s">
        <v>16710</v>
      </c>
      <c r="PD12" s="182" t="s">
        <v>16710</v>
      </c>
      <c r="PE12" s="182" t="s">
        <v>16710</v>
      </c>
      <c r="PF12" s="182" t="s">
        <v>16710</v>
      </c>
      <c r="PG12" s="182" t="s">
        <v>16710</v>
      </c>
      <c r="PH12" s="182" t="s">
        <v>16710</v>
      </c>
      <c r="PI12" s="182" t="s">
        <v>16710</v>
      </c>
      <c r="PJ12" s="182" t="s">
        <v>16710</v>
      </c>
      <c r="PK12" s="182" t="s">
        <v>16710</v>
      </c>
      <c r="PL12" s="182" t="s">
        <v>16710</v>
      </c>
      <c r="PM12" s="182" t="s">
        <v>16710</v>
      </c>
      <c r="PN12" s="182" t="s">
        <v>16710</v>
      </c>
      <c r="PO12" s="182" t="s">
        <v>16710</v>
      </c>
      <c r="PP12" s="182" t="s">
        <v>16710</v>
      </c>
      <c r="PQ12" s="182" t="s">
        <v>16710</v>
      </c>
      <c r="PR12" s="182" t="s">
        <v>16710</v>
      </c>
      <c r="PS12" s="182" t="s">
        <v>16710</v>
      </c>
      <c r="PT12" s="182" t="s">
        <v>16710</v>
      </c>
      <c r="PU12" s="182" t="s">
        <v>16710</v>
      </c>
      <c r="PV12" s="182" t="s">
        <v>16710</v>
      </c>
      <c r="PW12" s="182" t="s">
        <v>16710</v>
      </c>
      <c r="PX12" s="182" t="s">
        <v>16710</v>
      </c>
      <c r="PY12" s="182" t="s">
        <v>16710</v>
      </c>
      <c r="PZ12" s="182" t="s">
        <v>16710</v>
      </c>
      <c r="QA12" s="182" t="s">
        <v>16710</v>
      </c>
      <c r="QB12" s="182" t="s">
        <v>16710</v>
      </c>
      <c r="QC12" s="182" t="s">
        <v>16710</v>
      </c>
      <c r="QD12" s="182" t="s">
        <v>16710</v>
      </c>
      <c r="QE12" s="182" t="s">
        <v>16710</v>
      </c>
      <c r="QF12" s="182" t="s">
        <v>16710</v>
      </c>
      <c r="QG12" s="182" t="s">
        <v>16710</v>
      </c>
      <c r="QH12" s="182" t="s">
        <v>16710</v>
      </c>
      <c r="QI12" s="182" t="s">
        <v>16710</v>
      </c>
      <c r="QJ12" s="182" t="s">
        <v>16710</v>
      </c>
      <c r="QK12" s="182" t="s">
        <v>16710</v>
      </c>
      <c r="QL12" s="182" t="s">
        <v>16710</v>
      </c>
      <c r="QM12" s="182" t="s">
        <v>16710</v>
      </c>
      <c r="QN12" s="182" t="s">
        <v>16710</v>
      </c>
      <c r="QO12" s="182" t="s">
        <v>16710</v>
      </c>
      <c r="QP12" s="182" t="s">
        <v>16710</v>
      </c>
      <c r="QQ12" s="182" t="s">
        <v>16710</v>
      </c>
      <c r="QR12" s="182" t="s">
        <v>16710</v>
      </c>
      <c r="QS12" s="182" t="s">
        <v>16710</v>
      </c>
      <c r="QT12" s="182" t="s">
        <v>16710</v>
      </c>
      <c r="QU12" s="182" t="s">
        <v>16710</v>
      </c>
      <c r="QV12" s="182" t="s">
        <v>16710</v>
      </c>
      <c r="QW12" s="182" t="s">
        <v>16710</v>
      </c>
      <c r="QX12" s="182" t="s">
        <v>16710</v>
      </c>
      <c r="QY12" s="182" t="s">
        <v>16710</v>
      </c>
      <c r="QZ12" s="182" t="s">
        <v>16710</v>
      </c>
      <c r="RA12" s="182" t="s">
        <v>16710</v>
      </c>
      <c r="RB12" s="182" t="s">
        <v>16710</v>
      </c>
      <c r="RC12" s="182" t="s">
        <v>16710</v>
      </c>
      <c r="RD12" s="182" t="s">
        <v>16710</v>
      </c>
      <c r="RE12" s="182" t="s">
        <v>16710</v>
      </c>
      <c r="RF12" s="182" t="s">
        <v>16710</v>
      </c>
      <c r="RG12" s="182" t="s">
        <v>16710</v>
      </c>
      <c r="RH12" s="182" t="s">
        <v>16710</v>
      </c>
      <c r="RI12" s="182" t="s">
        <v>16710</v>
      </c>
      <c r="RJ12" s="182" t="s">
        <v>16710</v>
      </c>
      <c r="RK12" s="182" t="s">
        <v>16710</v>
      </c>
      <c r="RL12" s="182" t="s">
        <v>16710</v>
      </c>
      <c r="RM12" s="182" t="s">
        <v>16710</v>
      </c>
      <c r="RN12" s="182" t="s">
        <v>16710</v>
      </c>
      <c r="RO12" s="182" t="s">
        <v>16710</v>
      </c>
      <c r="RP12" s="182" t="s">
        <v>16710</v>
      </c>
      <c r="RQ12" s="182" t="s">
        <v>16710</v>
      </c>
      <c r="RR12" s="182" t="s">
        <v>16710</v>
      </c>
      <c r="RS12" s="182" t="s">
        <v>16710</v>
      </c>
      <c r="RT12" s="182" t="s">
        <v>16710</v>
      </c>
      <c r="RU12" s="182" t="s">
        <v>16710</v>
      </c>
      <c r="RV12" s="182" t="s">
        <v>16710</v>
      </c>
      <c r="RW12" s="182" t="s">
        <v>16710</v>
      </c>
      <c r="RX12" s="182" t="s">
        <v>16710</v>
      </c>
      <c r="RY12" s="182" t="s">
        <v>16710</v>
      </c>
      <c r="RZ12" s="182" t="s">
        <v>16710</v>
      </c>
      <c r="SA12" s="182" t="s">
        <v>16710</v>
      </c>
      <c r="SB12" s="182" t="s">
        <v>16710</v>
      </c>
      <c r="SC12" s="182" t="s">
        <v>16710</v>
      </c>
      <c r="SD12" s="182" t="s">
        <v>16710</v>
      </c>
      <c r="SE12" s="182" t="s">
        <v>16710</v>
      </c>
      <c r="SF12" s="182" t="s">
        <v>16710</v>
      </c>
      <c r="SG12" s="182" t="s">
        <v>16710</v>
      </c>
      <c r="SH12" s="182" t="s">
        <v>16710</v>
      </c>
      <c r="SI12" s="182" t="s">
        <v>16710</v>
      </c>
      <c r="SJ12" s="182" t="s">
        <v>16710</v>
      </c>
      <c r="SK12" s="182" t="s">
        <v>16710</v>
      </c>
      <c r="SL12" s="182" t="s">
        <v>16710</v>
      </c>
      <c r="SM12" s="182" t="s">
        <v>16710</v>
      </c>
      <c r="SN12" s="182" t="s">
        <v>16710</v>
      </c>
      <c r="SO12" s="182" t="s">
        <v>16710</v>
      </c>
      <c r="SP12" s="182" t="s">
        <v>16710</v>
      </c>
      <c r="SQ12" s="182" t="s">
        <v>16710</v>
      </c>
      <c r="SR12" s="182" t="s">
        <v>16710</v>
      </c>
      <c r="SS12" s="182" t="s">
        <v>16710</v>
      </c>
      <c r="ST12" s="182" t="s">
        <v>16710</v>
      </c>
      <c r="SU12" s="182" t="s">
        <v>16710</v>
      </c>
      <c r="SV12" s="182" t="s">
        <v>16710</v>
      </c>
      <c r="SW12" s="182" t="s">
        <v>16710</v>
      </c>
      <c r="SX12" s="182" t="s">
        <v>16710</v>
      </c>
      <c r="SY12" s="182" t="s">
        <v>16710</v>
      </c>
      <c r="SZ12" s="182" t="s">
        <v>16710</v>
      </c>
      <c r="TA12" s="182" t="s">
        <v>16710</v>
      </c>
      <c r="TB12" s="182" t="s">
        <v>16710</v>
      </c>
      <c r="TC12" s="182" t="s">
        <v>16710</v>
      </c>
      <c r="TD12" s="182" t="s">
        <v>16710</v>
      </c>
      <c r="TE12" s="182" t="s">
        <v>16710</v>
      </c>
      <c r="TF12" s="182" t="s">
        <v>16710</v>
      </c>
      <c r="TG12" s="182" t="s">
        <v>16710</v>
      </c>
      <c r="TH12" s="182" t="s">
        <v>16710</v>
      </c>
      <c r="TI12" s="182" t="s">
        <v>16710</v>
      </c>
      <c r="TJ12" s="182" t="s">
        <v>16710</v>
      </c>
      <c r="TK12" s="182" t="s">
        <v>16710</v>
      </c>
      <c r="TL12" s="182" t="s">
        <v>16710</v>
      </c>
      <c r="TM12" s="182" t="s">
        <v>16710</v>
      </c>
      <c r="TN12" s="182" t="s">
        <v>16710</v>
      </c>
      <c r="TO12" s="182" t="s">
        <v>16710</v>
      </c>
      <c r="TP12" s="182" t="s">
        <v>16710</v>
      </c>
      <c r="TQ12" s="182" t="s">
        <v>16710</v>
      </c>
      <c r="TR12" s="182" t="s">
        <v>16710</v>
      </c>
      <c r="TS12" s="182" t="s">
        <v>16710</v>
      </c>
      <c r="TT12" s="182" t="s">
        <v>16710</v>
      </c>
      <c r="TU12" s="182" t="s">
        <v>16710</v>
      </c>
      <c r="TV12" s="182" t="s">
        <v>16710</v>
      </c>
      <c r="TW12" s="182" t="s">
        <v>16710</v>
      </c>
      <c r="TX12" s="182" t="s">
        <v>16710</v>
      </c>
      <c r="TY12" s="182" t="s">
        <v>16710</v>
      </c>
      <c r="TZ12" s="182" t="s">
        <v>16710</v>
      </c>
      <c r="UA12" s="182" t="s">
        <v>16710</v>
      </c>
      <c r="UB12" s="182" t="s">
        <v>16710</v>
      </c>
      <c r="UC12" s="182" t="s">
        <v>16710</v>
      </c>
      <c r="UD12" s="182" t="s">
        <v>16710</v>
      </c>
      <c r="UE12" s="182" t="s">
        <v>16710</v>
      </c>
      <c r="UF12" s="182" t="s">
        <v>16710</v>
      </c>
      <c r="UG12" s="182" t="s">
        <v>16710</v>
      </c>
      <c r="UH12" s="182" t="s">
        <v>16710</v>
      </c>
      <c r="UI12" s="182" t="s">
        <v>16710</v>
      </c>
      <c r="UJ12" s="182" t="s">
        <v>16710</v>
      </c>
      <c r="UK12" s="182" t="s">
        <v>16710</v>
      </c>
      <c r="UL12" s="182" t="s">
        <v>16710</v>
      </c>
      <c r="UM12" s="182" t="s">
        <v>16710</v>
      </c>
      <c r="UN12" s="182" t="s">
        <v>16710</v>
      </c>
      <c r="UO12" s="182" t="s">
        <v>16710</v>
      </c>
      <c r="UP12" s="182" t="s">
        <v>16710</v>
      </c>
      <c r="UQ12" s="182" t="s">
        <v>16710</v>
      </c>
      <c r="UR12" s="182" t="s">
        <v>16710</v>
      </c>
      <c r="US12" s="182" t="s">
        <v>16710</v>
      </c>
      <c r="UT12" s="182" t="s">
        <v>16710</v>
      </c>
      <c r="UU12" s="182" t="s">
        <v>16710</v>
      </c>
      <c r="UV12" s="182" t="s">
        <v>16710</v>
      </c>
      <c r="UW12" s="182" t="s">
        <v>16710</v>
      </c>
      <c r="UX12" s="182" t="s">
        <v>16710</v>
      </c>
      <c r="UY12" s="182" t="s">
        <v>16710</v>
      </c>
      <c r="UZ12" s="182" t="s">
        <v>16710</v>
      </c>
      <c r="VA12" s="182" t="s">
        <v>16710</v>
      </c>
      <c r="VB12" s="182" t="s">
        <v>16710</v>
      </c>
      <c r="VC12" s="182" t="s">
        <v>16710</v>
      </c>
      <c r="VD12" s="182" t="s">
        <v>16710</v>
      </c>
      <c r="VE12" s="182" t="s">
        <v>16710</v>
      </c>
      <c r="VF12" s="182" t="s">
        <v>16710</v>
      </c>
      <c r="VG12" s="182" t="s">
        <v>16710</v>
      </c>
      <c r="VH12" s="182" t="s">
        <v>16710</v>
      </c>
      <c r="VI12" s="182" t="s">
        <v>16710</v>
      </c>
      <c r="VJ12" s="182" t="s">
        <v>16710</v>
      </c>
      <c r="VK12" s="182" t="s">
        <v>16710</v>
      </c>
      <c r="VL12" s="182" t="s">
        <v>16710</v>
      </c>
      <c r="VM12" s="182" t="s">
        <v>16710</v>
      </c>
      <c r="VN12" s="182" t="s">
        <v>16710</v>
      </c>
      <c r="VO12" s="182" t="s">
        <v>16710</v>
      </c>
      <c r="VP12" s="182" t="s">
        <v>16710</v>
      </c>
      <c r="VQ12" s="182" t="s">
        <v>16710</v>
      </c>
      <c r="VR12" s="182" t="s">
        <v>16710</v>
      </c>
      <c r="VS12" s="182" t="s">
        <v>16710</v>
      </c>
      <c r="VT12" s="182" t="s">
        <v>16710</v>
      </c>
      <c r="VU12" s="182" t="s">
        <v>16710</v>
      </c>
      <c r="VV12" s="182" t="s">
        <v>16710</v>
      </c>
      <c r="VW12" s="182" t="s">
        <v>16710</v>
      </c>
      <c r="VX12" s="182" t="s">
        <v>16710</v>
      </c>
      <c r="VY12" s="182" t="s">
        <v>16710</v>
      </c>
      <c r="VZ12" s="182" t="s">
        <v>16710</v>
      </c>
      <c r="WA12" s="182" t="s">
        <v>16710</v>
      </c>
      <c r="WB12" s="182" t="s">
        <v>16710</v>
      </c>
      <c r="WC12" s="182" t="s">
        <v>16710</v>
      </c>
      <c r="WD12" s="182" t="s">
        <v>16710</v>
      </c>
      <c r="WE12" s="182" t="s">
        <v>16710</v>
      </c>
      <c r="WF12" s="182" t="s">
        <v>16710</v>
      </c>
      <c r="WG12" s="182" t="s">
        <v>16710</v>
      </c>
      <c r="WH12" s="182" t="s">
        <v>16710</v>
      </c>
      <c r="WI12" s="182" t="s">
        <v>16710</v>
      </c>
      <c r="WJ12" s="182" t="s">
        <v>16710</v>
      </c>
      <c r="WK12" s="182" t="s">
        <v>16710</v>
      </c>
      <c r="WL12" s="182" t="s">
        <v>16710</v>
      </c>
      <c r="WM12" s="182" t="s">
        <v>16710</v>
      </c>
      <c r="WN12" s="182" t="s">
        <v>16710</v>
      </c>
      <c r="WO12" s="182" t="s">
        <v>16710</v>
      </c>
      <c r="WP12" s="182" t="s">
        <v>16710</v>
      </c>
      <c r="WQ12" s="182" t="s">
        <v>16710</v>
      </c>
      <c r="WR12" s="182" t="s">
        <v>16710</v>
      </c>
      <c r="WS12" s="182" t="s">
        <v>16710</v>
      </c>
      <c r="WT12" s="182" t="s">
        <v>16710</v>
      </c>
      <c r="WU12" s="182" t="s">
        <v>16710</v>
      </c>
      <c r="WV12" s="182" t="s">
        <v>16710</v>
      </c>
      <c r="WW12" s="182" t="s">
        <v>16710</v>
      </c>
      <c r="WX12" s="182" t="s">
        <v>16710</v>
      </c>
      <c r="WY12" s="182" t="s">
        <v>16710</v>
      </c>
      <c r="WZ12" s="182" t="s">
        <v>16710</v>
      </c>
      <c r="XA12" s="182" t="s">
        <v>16710</v>
      </c>
      <c r="XB12" s="182" t="s">
        <v>16710</v>
      </c>
      <c r="XC12" s="182" t="s">
        <v>16710</v>
      </c>
      <c r="XD12" s="182" t="s">
        <v>16710</v>
      </c>
      <c r="XE12" s="182" t="s">
        <v>16710</v>
      </c>
      <c r="XF12" s="182" t="s">
        <v>16710</v>
      </c>
      <c r="XG12" s="182" t="s">
        <v>16710</v>
      </c>
      <c r="XH12" s="182" t="s">
        <v>16710</v>
      </c>
      <c r="XI12" s="182" t="s">
        <v>16710</v>
      </c>
      <c r="XJ12" s="182" t="s">
        <v>16710</v>
      </c>
      <c r="XK12" s="182" t="s">
        <v>16710</v>
      </c>
      <c r="XL12" s="182" t="s">
        <v>16710</v>
      </c>
      <c r="XM12" s="182" t="s">
        <v>16710</v>
      </c>
      <c r="XN12" s="182" t="s">
        <v>16710</v>
      </c>
      <c r="XO12" s="182" t="s">
        <v>16710</v>
      </c>
      <c r="XP12" s="182" t="s">
        <v>16710</v>
      </c>
      <c r="XQ12" s="182" t="s">
        <v>16710</v>
      </c>
      <c r="XR12" s="182" t="s">
        <v>16710</v>
      </c>
      <c r="XS12" s="182" t="s">
        <v>16710</v>
      </c>
      <c r="XT12" s="182" t="s">
        <v>16710</v>
      </c>
      <c r="XU12" s="182" t="s">
        <v>16710</v>
      </c>
      <c r="XV12" s="182" t="s">
        <v>16710</v>
      </c>
      <c r="XW12" s="182" t="s">
        <v>16710</v>
      </c>
      <c r="XX12" s="182" t="s">
        <v>16710</v>
      </c>
      <c r="XY12" s="182" t="s">
        <v>16710</v>
      </c>
      <c r="XZ12" s="182" t="s">
        <v>16710</v>
      </c>
      <c r="YA12" s="182" t="s">
        <v>16710</v>
      </c>
      <c r="YB12" s="182" t="s">
        <v>16710</v>
      </c>
      <c r="YC12" s="182" t="s">
        <v>16710</v>
      </c>
      <c r="YD12" s="182" t="s">
        <v>16710</v>
      </c>
      <c r="YE12" s="182" t="s">
        <v>16710</v>
      </c>
      <c r="YF12" s="182" t="s">
        <v>16710</v>
      </c>
      <c r="YG12" s="182" t="s">
        <v>16710</v>
      </c>
      <c r="YH12" s="182" t="s">
        <v>16710</v>
      </c>
      <c r="YI12" s="182" t="s">
        <v>16710</v>
      </c>
      <c r="YJ12" s="182" t="s">
        <v>16710</v>
      </c>
      <c r="YK12" s="182" t="s">
        <v>16710</v>
      </c>
      <c r="YL12" s="182" t="s">
        <v>16710</v>
      </c>
      <c r="YM12" s="182" t="s">
        <v>16710</v>
      </c>
      <c r="YN12" s="182" t="s">
        <v>16710</v>
      </c>
      <c r="YO12" s="182" t="s">
        <v>16710</v>
      </c>
      <c r="YP12" s="182" t="s">
        <v>16710</v>
      </c>
      <c r="YQ12" s="182" t="s">
        <v>16710</v>
      </c>
      <c r="YR12" s="182" t="s">
        <v>16710</v>
      </c>
      <c r="YS12" s="182" t="s">
        <v>16710</v>
      </c>
      <c r="YT12" s="182" t="s">
        <v>16710</v>
      </c>
      <c r="YU12" s="182" t="s">
        <v>16710</v>
      </c>
      <c r="YV12" s="182" t="s">
        <v>16710</v>
      </c>
      <c r="YW12" s="182" t="s">
        <v>16710</v>
      </c>
      <c r="YX12" s="182" t="s">
        <v>16710</v>
      </c>
      <c r="YY12" s="182" t="s">
        <v>16710</v>
      </c>
      <c r="YZ12" s="182" t="s">
        <v>16710</v>
      </c>
      <c r="ZA12" s="182" t="s">
        <v>16710</v>
      </c>
      <c r="ZB12" s="182" t="s">
        <v>16710</v>
      </c>
      <c r="ZC12" s="182" t="s">
        <v>16710</v>
      </c>
      <c r="ZD12" s="182" t="s">
        <v>16710</v>
      </c>
      <c r="ZE12" s="182" t="s">
        <v>16710</v>
      </c>
      <c r="ZF12" s="182" t="s">
        <v>16710</v>
      </c>
      <c r="ZG12" s="182" t="s">
        <v>16710</v>
      </c>
      <c r="ZH12" s="182" t="s">
        <v>16710</v>
      </c>
      <c r="ZI12" s="182" t="s">
        <v>16710</v>
      </c>
      <c r="ZJ12" s="182" t="s">
        <v>16710</v>
      </c>
      <c r="ZK12" s="182" t="s">
        <v>16710</v>
      </c>
      <c r="ZL12" s="182" t="s">
        <v>16710</v>
      </c>
      <c r="ZM12" s="182" t="s">
        <v>16710</v>
      </c>
      <c r="ZN12" s="182" t="s">
        <v>16710</v>
      </c>
      <c r="ZO12" s="182" t="s">
        <v>16710</v>
      </c>
      <c r="ZP12" s="182" t="s">
        <v>16710</v>
      </c>
      <c r="ZQ12" s="182" t="s">
        <v>16710</v>
      </c>
      <c r="ZR12" s="182" t="s">
        <v>16710</v>
      </c>
      <c r="ZS12" s="182" t="s">
        <v>16710</v>
      </c>
      <c r="ZT12" s="182" t="s">
        <v>16710</v>
      </c>
      <c r="ZU12" s="182" t="s">
        <v>16710</v>
      </c>
      <c r="ZV12" s="182" t="s">
        <v>16710</v>
      </c>
      <c r="ZW12" s="182" t="s">
        <v>16710</v>
      </c>
      <c r="ZX12" s="182" t="s">
        <v>16710</v>
      </c>
      <c r="ZY12" s="182" t="s">
        <v>16710</v>
      </c>
      <c r="ZZ12" s="182" t="s">
        <v>16710</v>
      </c>
      <c r="AAA12" s="182" t="s">
        <v>16710</v>
      </c>
      <c r="AAB12" s="182" t="s">
        <v>16710</v>
      </c>
      <c r="AAC12" s="182" t="s">
        <v>16710</v>
      </c>
      <c r="AAD12" s="182" t="s">
        <v>16710</v>
      </c>
      <c r="AAE12" s="182" t="s">
        <v>16710</v>
      </c>
      <c r="AAF12" s="182" t="s">
        <v>16710</v>
      </c>
      <c r="AAG12" s="182" t="s">
        <v>16710</v>
      </c>
      <c r="AAH12" s="182" t="s">
        <v>16710</v>
      </c>
      <c r="AAI12" s="182" t="s">
        <v>16710</v>
      </c>
      <c r="AAJ12" s="182" t="s">
        <v>16710</v>
      </c>
      <c r="AAK12" s="182" t="s">
        <v>16710</v>
      </c>
      <c r="AAL12" s="182" t="s">
        <v>16710</v>
      </c>
      <c r="AAM12" s="182" t="s">
        <v>16710</v>
      </c>
      <c r="AAN12" s="182" t="s">
        <v>16710</v>
      </c>
      <c r="AAO12" s="182" t="s">
        <v>16710</v>
      </c>
      <c r="AAP12" s="182" t="s">
        <v>16710</v>
      </c>
      <c r="AAQ12" s="182" t="s">
        <v>16710</v>
      </c>
      <c r="AAR12" s="182" t="s">
        <v>16710</v>
      </c>
      <c r="AAS12" s="182" t="s">
        <v>16710</v>
      </c>
      <c r="AAT12" s="182" t="s">
        <v>16710</v>
      </c>
      <c r="AAU12" s="182" t="s">
        <v>16710</v>
      </c>
      <c r="AAV12" s="182" t="s">
        <v>16710</v>
      </c>
      <c r="AAW12" s="182" t="s">
        <v>16710</v>
      </c>
      <c r="AAX12" s="182" t="s">
        <v>16710</v>
      </c>
      <c r="AAY12" s="182" t="s">
        <v>16710</v>
      </c>
      <c r="AAZ12" s="182" t="s">
        <v>16710</v>
      </c>
      <c r="ABA12" s="182" t="s">
        <v>16710</v>
      </c>
      <c r="ABB12" s="182" t="s">
        <v>16710</v>
      </c>
      <c r="ABC12" s="182" t="s">
        <v>16710</v>
      </c>
      <c r="ABD12" s="182" t="s">
        <v>16710</v>
      </c>
      <c r="ABE12" s="182" t="s">
        <v>16710</v>
      </c>
      <c r="ABF12" s="182" t="s">
        <v>16710</v>
      </c>
      <c r="ABG12" s="182" t="s">
        <v>16710</v>
      </c>
      <c r="ABH12" s="182" t="s">
        <v>16710</v>
      </c>
      <c r="ABI12" s="182" t="s">
        <v>16710</v>
      </c>
      <c r="ABJ12" s="182" t="s">
        <v>16710</v>
      </c>
      <c r="ABK12" s="182" t="s">
        <v>16710</v>
      </c>
      <c r="ABL12" s="182" t="s">
        <v>16710</v>
      </c>
      <c r="ABM12" s="182" t="s">
        <v>16710</v>
      </c>
      <c r="ABN12" s="182" t="s">
        <v>16710</v>
      </c>
      <c r="ABO12" s="182" t="s">
        <v>16710</v>
      </c>
      <c r="ABP12" s="182" t="s">
        <v>16710</v>
      </c>
      <c r="ABQ12" s="182" t="s">
        <v>16710</v>
      </c>
      <c r="ABR12" s="182" t="s">
        <v>16710</v>
      </c>
      <c r="ABS12" s="182" t="s">
        <v>16710</v>
      </c>
      <c r="ABT12" s="182" t="s">
        <v>16710</v>
      </c>
      <c r="ABU12" s="182" t="s">
        <v>16710</v>
      </c>
      <c r="ABV12" s="182" t="s">
        <v>16710</v>
      </c>
      <c r="ABW12" s="182" t="s">
        <v>16710</v>
      </c>
      <c r="ABX12" s="182" t="s">
        <v>16710</v>
      </c>
      <c r="ABY12" s="182" t="s">
        <v>16710</v>
      </c>
      <c r="ABZ12" s="182" t="s">
        <v>16710</v>
      </c>
      <c r="ACA12" s="182" t="s">
        <v>16710</v>
      </c>
      <c r="ACB12" s="182" t="s">
        <v>16710</v>
      </c>
      <c r="ACC12" s="182" t="s">
        <v>16710</v>
      </c>
      <c r="ACD12" s="182" t="s">
        <v>16710</v>
      </c>
      <c r="ACE12" s="182" t="s">
        <v>16710</v>
      </c>
      <c r="ACF12" s="182" t="s">
        <v>16710</v>
      </c>
      <c r="ACG12" s="182" t="s">
        <v>16710</v>
      </c>
      <c r="ACH12" s="182" t="s">
        <v>16710</v>
      </c>
      <c r="ACI12" s="182" t="s">
        <v>16710</v>
      </c>
      <c r="ACJ12" s="182" t="s">
        <v>16710</v>
      </c>
      <c r="ACK12" s="182" t="s">
        <v>16710</v>
      </c>
      <c r="ACL12" s="182" t="s">
        <v>16710</v>
      </c>
      <c r="ACM12" s="182" t="s">
        <v>16710</v>
      </c>
      <c r="ACN12" s="182" t="s">
        <v>16710</v>
      </c>
      <c r="ACO12" s="182" t="s">
        <v>16710</v>
      </c>
      <c r="ACP12" s="182" t="s">
        <v>16710</v>
      </c>
      <c r="ACQ12" s="182" t="s">
        <v>16710</v>
      </c>
      <c r="ACR12" s="182" t="s">
        <v>16710</v>
      </c>
      <c r="ACS12" s="182" t="s">
        <v>16710</v>
      </c>
      <c r="ACT12" s="182" t="s">
        <v>16710</v>
      </c>
      <c r="ACU12" s="182" t="s">
        <v>16710</v>
      </c>
      <c r="ACV12" s="182" t="s">
        <v>16710</v>
      </c>
      <c r="ACW12" s="182" t="s">
        <v>16710</v>
      </c>
      <c r="ACX12" s="182" t="s">
        <v>16710</v>
      </c>
      <c r="ACY12" s="182" t="s">
        <v>16710</v>
      </c>
      <c r="ACZ12" s="182" t="s">
        <v>16710</v>
      </c>
      <c r="ADA12" s="182" t="s">
        <v>16710</v>
      </c>
      <c r="ADB12" s="182" t="s">
        <v>16710</v>
      </c>
      <c r="ADC12" s="182" t="s">
        <v>16710</v>
      </c>
      <c r="ADD12" s="182" t="s">
        <v>16710</v>
      </c>
      <c r="ADE12" s="182" t="s">
        <v>16710</v>
      </c>
      <c r="ADF12" s="182" t="s">
        <v>16710</v>
      </c>
      <c r="ADG12" s="182" t="s">
        <v>16710</v>
      </c>
      <c r="ADH12" s="182" t="s">
        <v>16710</v>
      </c>
      <c r="ADI12" s="182" t="s">
        <v>16710</v>
      </c>
      <c r="ADJ12" s="182" t="s">
        <v>16710</v>
      </c>
      <c r="ADK12" s="182" t="s">
        <v>16710</v>
      </c>
      <c r="ADL12" s="182" t="s">
        <v>16710</v>
      </c>
      <c r="ADM12" s="182" t="s">
        <v>16710</v>
      </c>
      <c r="ADN12" s="182" t="s">
        <v>16710</v>
      </c>
      <c r="ADO12" s="182" t="s">
        <v>16710</v>
      </c>
      <c r="ADP12" s="182" t="s">
        <v>16710</v>
      </c>
      <c r="ADQ12" s="182" t="s">
        <v>16710</v>
      </c>
      <c r="ADR12" s="182" t="s">
        <v>16710</v>
      </c>
      <c r="ADS12" s="182" t="s">
        <v>16710</v>
      </c>
      <c r="ADT12" s="182" t="s">
        <v>16710</v>
      </c>
      <c r="ADU12" s="182" t="s">
        <v>16710</v>
      </c>
      <c r="ADV12" s="182" t="s">
        <v>16710</v>
      </c>
      <c r="ADW12" s="182" t="s">
        <v>16710</v>
      </c>
      <c r="ADX12" s="182" t="s">
        <v>16710</v>
      </c>
      <c r="ADY12" s="182" t="s">
        <v>16710</v>
      </c>
      <c r="ADZ12" s="182" t="s">
        <v>16710</v>
      </c>
      <c r="AEA12" s="182" t="s">
        <v>16710</v>
      </c>
      <c r="AEB12" s="182" t="s">
        <v>16710</v>
      </c>
      <c r="AEC12" s="182" t="s">
        <v>16710</v>
      </c>
      <c r="AED12" s="182" t="s">
        <v>16710</v>
      </c>
      <c r="AEE12" s="182" t="s">
        <v>16710</v>
      </c>
      <c r="AEF12" s="182" t="s">
        <v>16710</v>
      </c>
      <c r="AEG12" s="182" t="s">
        <v>16710</v>
      </c>
      <c r="AEH12" s="182" t="s">
        <v>16710</v>
      </c>
      <c r="AEI12" s="182" t="s">
        <v>16710</v>
      </c>
      <c r="AEJ12" s="182" t="s">
        <v>16710</v>
      </c>
      <c r="AEK12" s="182" t="s">
        <v>16710</v>
      </c>
      <c r="AEL12" s="182" t="s">
        <v>16710</v>
      </c>
      <c r="AEM12" s="182" t="s">
        <v>16710</v>
      </c>
      <c r="AEN12" s="182" t="s">
        <v>16710</v>
      </c>
      <c r="AEO12" s="182" t="s">
        <v>16710</v>
      </c>
      <c r="AEP12" s="182" t="s">
        <v>16710</v>
      </c>
      <c r="AEQ12" s="182" t="s">
        <v>16710</v>
      </c>
      <c r="AER12" s="182" t="s">
        <v>16710</v>
      </c>
      <c r="AES12" s="182" t="s">
        <v>16710</v>
      </c>
      <c r="AET12" s="182" t="s">
        <v>16710</v>
      </c>
      <c r="AEU12" s="182" t="s">
        <v>16710</v>
      </c>
      <c r="AEV12" s="182" t="s">
        <v>16710</v>
      </c>
      <c r="AEW12" s="182" t="s">
        <v>16710</v>
      </c>
      <c r="AEX12" s="182" t="s">
        <v>16710</v>
      </c>
      <c r="AEY12" s="182" t="s">
        <v>16710</v>
      </c>
      <c r="AEZ12" s="182" t="s">
        <v>16710</v>
      </c>
      <c r="AFA12" s="182" t="s">
        <v>16710</v>
      </c>
      <c r="AFB12" s="182" t="s">
        <v>16710</v>
      </c>
      <c r="AFC12" s="182" t="s">
        <v>16710</v>
      </c>
      <c r="AFD12" s="182" t="s">
        <v>16710</v>
      </c>
      <c r="AFE12" s="182" t="s">
        <v>16710</v>
      </c>
      <c r="AFF12" s="182" t="s">
        <v>16710</v>
      </c>
      <c r="AFG12" s="182" t="s">
        <v>16710</v>
      </c>
      <c r="AFH12" s="182" t="s">
        <v>16710</v>
      </c>
      <c r="AFI12" s="182" t="s">
        <v>16710</v>
      </c>
      <c r="AFJ12" s="182" t="s">
        <v>16710</v>
      </c>
      <c r="AFK12" s="182" t="s">
        <v>16710</v>
      </c>
      <c r="AFL12" s="182" t="s">
        <v>16710</v>
      </c>
      <c r="AFM12" s="182" t="s">
        <v>16710</v>
      </c>
      <c r="AFN12" s="182" t="s">
        <v>16710</v>
      </c>
      <c r="AFO12" s="182" t="s">
        <v>16710</v>
      </c>
      <c r="AFP12" s="182" t="s">
        <v>16710</v>
      </c>
      <c r="AFQ12" s="182" t="s">
        <v>16710</v>
      </c>
      <c r="AFR12" s="182" t="s">
        <v>16710</v>
      </c>
      <c r="AFS12" s="182" t="s">
        <v>16710</v>
      </c>
      <c r="AFT12" s="182" t="s">
        <v>16710</v>
      </c>
      <c r="AFU12" s="182" t="s">
        <v>16710</v>
      </c>
      <c r="AFV12" s="182" t="s">
        <v>16710</v>
      </c>
      <c r="AFW12" s="182" t="s">
        <v>16710</v>
      </c>
      <c r="AFX12" s="182" t="s">
        <v>16710</v>
      </c>
      <c r="AFY12" s="182" t="s">
        <v>16710</v>
      </c>
      <c r="AFZ12" s="182" t="s">
        <v>16710</v>
      </c>
      <c r="AGA12" s="182" t="s">
        <v>16710</v>
      </c>
      <c r="AGB12" s="182" t="s">
        <v>16710</v>
      </c>
      <c r="AGC12" s="182" t="s">
        <v>16710</v>
      </c>
      <c r="AGD12" s="182" t="s">
        <v>16710</v>
      </c>
      <c r="AGE12" s="182" t="s">
        <v>16710</v>
      </c>
      <c r="AGF12" s="182" t="s">
        <v>16710</v>
      </c>
      <c r="AGG12" s="182" t="s">
        <v>16710</v>
      </c>
      <c r="AGH12" s="182" t="s">
        <v>16710</v>
      </c>
      <c r="AGI12" s="182" t="s">
        <v>16710</v>
      </c>
      <c r="AGJ12" s="182" t="s">
        <v>16710</v>
      </c>
      <c r="AGK12" s="182" t="s">
        <v>16710</v>
      </c>
      <c r="AGL12" s="182" t="s">
        <v>16710</v>
      </c>
      <c r="AGM12" s="182" t="s">
        <v>16710</v>
      </c>
      <c r="AGN12" s="182" t="s">
        <v>16710</v>
      </c>
      <c r="AGO12" s="182" t="s">
        <v>16710</v>
      </c>
      <c r="AGP12" s="182" t="s">
        <v>16710</v>
      </c>
      <c r="AGQ12" s="182" t="s">
        <v>16710</v>
      </c>
      <c r="AGR12" s="182" t="s">
        <v>16710</v>
      </c>
      <c r="AGS12" s="182" t="s">
        <v>16710</v>
      </c>
      <c r="AGT12" s="182" t="s">
        <v>16710</v>
      </c>
      <c r="AGU12" s="182" t="s">
        <v>16710</v>
      </c>
      <c r="AGV12" s="182" t="s">
        <v>16710</v>
      </c>
      <c r="AGW12" s="182" t="s">
        <v>16710</v>
      </c>
      <c r="AGX12" s="182" t="s">
        <v>16710</v>
      </c>
      <c r="AGY12" s="182" t="s">
        <v>16710</v>
      </c>
      <c r="AGZ12" s="182" t="s">
        <v>16710</v>
      </c>
      <c r="AHA12" s="182" t="s">
        <v>16710</v>
      </c>
      <c r="AHB12" s="182" t="s">
        <v>16710</v>
      </c>
      <c r="AHC12" s="182" t="s">
        <v>16710</v>
      </c>
      <c r="AHD12" s="182" t="s">
        <v>16710</v>
      </c>
      <c r="AHE12" s="182" t="s">
        <v>16710</v>
      </c>
      <c r="AHF12" s="182" t="s">
        <v>16710</v>
      </c>
      <c r="AHG12" s="182" t="s">
        <v>16710</v>
      </c>
      <c r="AHH12" s="182" t="s">
        <v>16710</v>
      </c>
      <c r="AHI12" s="182" t="s">
        <v>16710</v>
      </c>
      <c r="AHJ12" s="182" t="s">
        <v>16710</v>
      </c>
      <c r="AHK12" s="182" t="s">
        <v>16710</v>
      </c>
      <c r="AHL12" s="182" t="s">
        <v>16710</v>
      </c>
      <c r="AHM12" s="182" t="s">
        <v>16710</v>
      </c>
      <c r="AHN12" s="182" t="s">
        <v>16710</v>
      </c>
      <c r="AHO12" s="182" t="s">
        <v>16710</v>
      </c>
      <c r="AHP12" s="182" t="s">
        <v>16710</v>
      </c>
      <c r="AHQ12" s="182" t="s">
        <v>16710</v>
      </c>
      <c r="AHR12" s="182" t="s">
        <v>16710</v>
      </c>
      <c r="AHS12" s="182" t="s">
        <v>16710</v>
      </c>
      <c r="AHT12" s="182" t="s">
        <v>16710</v>
      </c>
      <c r="AHU12" s="182" t="s">
        <v>16710</v>
      </c>
      <c r="AHV12" s="182" t="s">
        <v>16710</v>
      </c>
      <c r="AHW12" s="182" t="s">
        <v>16710</v>
      </c>
      <c r="AHX12" s="182" t="s">
        <v>16710</v>
      </c>
      <c r="AHY12" s="182" t="s">
        <v>16710</v>
      </c>
      <c r="AHZ12" s="182" t="s">
        <v>16710</v>
      </c>
      <c r="AIA12" s="182" t="s">
        <v>16710</v>
      </c>
      <c r="AIB12" s="182" t="s">
        <v>16710</v>
      </c>
      <c r="AIC12" s="182" t="s">
        <v>16710</v>
      </c>
      <c r="AID12" s="182" t="s">
        <v>16710</v>
      </c>
      <c r="AIE12" s="182" t="s">
        <v>16710</v>
      </c>
      <c r="AIF12" s="182" t="s">
        <v>16710</v>
      </c>
      <c r="AIG12" s="182" t="s">
        <v>16710</v>
      </c>
      <c r="AIH12" s="182" t="s">
        <v>16710</v>
      </c>
      <c r="AII12" s="182" t="s">
        <v>16710</v>
      </c>
      <c r="AIJ12" s="182" t="s">
        <v>16710</v>
      </c>
      <c r="AIK12" s="182" t="s">
        <v>16710</v>
      </c>
      <c r="AIL12" s="182" t="s">
        <v>16710</v>
      </c>
      <c r="AIM12" s="182" t="s">
        <v>16710</v>
      </c>
      <c r="AIN12" s="182" t="s">
        <v>16710</v>
      </c>
      <c r="AIO12" s="182" t="s">
        <v>16710</v>
      </c>
      <c r="AIP12" s="182" t="s">
        <v>16710</v>
      </c>
      <c r="AIQ12" s="182" t="s">
        <v>16710</v>
      </c>
      <c r="AIR12" s="182" t="s">
        <v>16710</v>
      </c>
      <c r="AIS12" s="182" t="s">
        <v>16710</v>
      </c>
      <c r="AIT12" s="182" t="s">
        <v>16710</v>
      </c>
      <c r="AIU12" s="182" t="s">
        <v>16710</v>
      </c>
      <c r="AIV12" s="182" t="s">
        <v>16710</v>
      </c>
      <c r="AIW12" s="182" t="s">
        <v>16710</v>
      </c>
      <c r="AIX12" s="182" t="s">
        <v>16710</v>
      </c>
      <c r="AIY12" s="182" t="s">
        <v>16710</v>
      </c>
      <c r="AIZ12" s="182" t="s">
        <v>16710</v>
      </c>
      <c r="AJA12" s="182" t="s">
        <v>16710</v>
      </c>
      <c r="AJB12" s="182" t="s">
        <v>16710</v>
      </c>
      <c r="AJC12" s="182" t="s">
        <v>16710</v>
      </c>
      <c r="AJD12" s="182" t="s">
        <v>16710</v>
      </c>
      <c r="AJE12" s="182" t="s">
        <v>16710</v>
      </c>
      <c r="AJF12" s="182" t="s">
        <v>16710</v>
      </c>
      <c r="AJG12" s="182" t="s">
        <v>16710</v>
      </c>
      <c r="AJH12" s="182" t="s">
        <v>16710</v>
      </c>
      <c r="AJI12" s="182" t="s">
        <v>16710</v>
      </c>
      <c r="AJJ12" s="182" t="s">
        <v>16710</v>
      </c>
      <c r="AJK12" s="182" t="s">
        <v>16710</v>
      </c>
      <c r="AJL12" s="182" t="s">
        <v>16710</v>
      </c>
      <c r="AJM12" s="182" t="s">
        <v>16710</v>
      </c>
      <c r="AJN12" s="182" t="s">
        <v>16710</v>
      </c>
      <c r="AJO12" s="182" t="s">
        <v>16710</v>
      </c>
      <c r="AJP12" s="182" t="s">
        <v>16710</v>
      </c>
      <c r="AJQ12" s="182" t="s">
        <v>16710</v>
      </c>
      <c r="AJR12" s="182" t="s">
        <v>16710</v>
      </c>
      <c r="AJS12" s="182" t="s">
        <v>16710</v>
      </c>
      <c r="AJT12" s="182" t="s">
        <v>16710</v>
      </c>
      <c r="AJU12" s="182" t="s">
        <v>16710</v>
      </c>
      <c r="AJV12" s="182" t="s">
        <v>16710</v>
      </c>
      <c r="AJW12" s="182" t="s">
        <v>16710</v>
      </c>
      <c r="AJX12" s="182" t="s">
        <v>16710</v>
      </c>
      <c r="AJY12" s="182" t="s">
        <v>16710</v>
      </c>
      <c r="AJZ12" s="182" t="s">
        <v>16710</v>
      </c>
      <c r="AKA12" s="182" t="s">
        <v>16710</v>
      </c>
      <c r="AKB12" s="182" t="s">
        <v>16710</v>
      </c>
      <c r="AKC12" s="182" t="s">
        <v>16710</v>
      </c>
      <c r="AKD12" s="182" t="s">
        <v>16710</v>
      </c>
      <c r="AKE12" s="182" t="s">
        <v>16710</v>
      </c>
      <c r="AKF12" s="182" t="s">
        <v>16710</v>
      </c>
      <c r="AKG12" s="182" t="s">
        <v>16710</v>
      </c>
      <c r="AKH12" s="182" t="s">
        <v>16710</v>
      </c>
      <c r="AKI12" s="182" t="s">
        <v>16710</v>
      </c>
      <c r="AKJ12" s="182" t="s">
        <v>16710</v>
      </c>
      <c r="AKK12" s="182" t="s">
        <v>16710</v>
      </c>
      <c r="AKL12" s="182" t="s">
        <v>16710</v>
      </c>
      <c r="AKM12" s="182" t="s">
        <v>16710</v>
      </c>
      <c r="AKN12" s="182" t="s">
        <v>16710</v>
      </c>
      <c r="AKO12" s="182" t="s">
        <v>16710</v>
      </c>
      <c r="AKP12" s="182" t="s">
        <v>16710</v>
      </c>
      <c r="AKQ12" s="182" t="s">
        <v>16710</v>
      </c>
      <c r="AKR12" s="182" t="s">
        <v>16710</v>
      </c>
      <c r="AKS12" s="182" t="s">
        <v>16710</v>
      </c>
      <c r="AKT12" s="182" t="s">
        <v>16710</v>
      </c>
      <c r="AKU12" s="182" t="s">
        <v>16710</v>
      </c>
      <c r="AKV12" s="182" t="s">
        <v>16710</v>
      </c>
      <c r="AKW12" s="182" t="s">
        <v>16710</v>
      </c>
      <c r="AKX12" s="182" t="s">
        <v>16710</v>
      </c>
      <c r="AKY12" s="182" t="s">
        <v>16710</v>
      </c>
      <c r="AKZ12" s="182" t="s">
        <v>16710</v>
      </c>
      <c r="ALA12" s="182" t="s">
        <v>16710</v>
      </c>
      <c r="ALB12" s="182" t="s">
        <v>16710</v>
      </c>
      <c r="ALC12" s="182" t="s">
        <v>16710</v>
      </c>
      <c r="ALD12" s="182" t="s">
        <v>16710</v>
      </c>
      <c r="ALE12" s="182" t="s">
        <v>16710</v>
      </c>
      <c r="ALF12" s="182" t="s">
        <v>16710</v>
      </c>
      <c r="ALG12" s="182" t="s">
        <v>16710</v>
      </c>
      <c r="ALH12" s="182" t="s">
        <v>16710</v>
      </c>
      <c r="ALI12" s="182" t="s">
        <v>16710</v>
      </c>
      <c r="ALJ12" s="182" t="s">
        <v>16710</v>
      </c>
      <c r="ALK12" s="182" t="s">
        <v>16710</v>
      </c>
      <c r="ALL12" s="182" t="s">
        <v>16710</v>
      </c>
      <c r="ALM12" s="182" t="s">
        <v>16710</v>
      </c>
      <c r="ALN12" s="182" t="s">
        <v>16710</v>
      </c>
      <c r="ALO12" s="182" t="s">
        <v>16710</v>
      </c>
      <c r="ALP12" s="182" t="s">
        <v>16710</v>
      </c>
      <c r="ALQ12" s="182" t="s">
        <v>16710</v>
      </c>
      <c r="ALR12" s="182" t="s">
        <v>16710</v>
      </c>
      <c r="ALS12" s="182" t="s">
        <v>16710</v>
      </c>
      <c r="ALT12" s="182" t="s">
        <v>16710</v>
      </c>
      <c r="ALU12" s="182" t="s">
        <v>16710</v>
      </c>
      <c r="ALV12" s="182" t="s">
        <v>16710</v>
      </c>
      <c r="ALW12" s="182" t="s">
        <v>16710</v>
      </c>
      <c r="ALX12" s="182" t="s">
        <v>16710</v>
      </c>
      <c r="ALY12" s="182" t="s">
        <v>16710</v>
      </c>
      <c r="ALZ12" s="182" t="s">
        <v>16710</v>
      </c>
      <c r="AMA12" s="182" t="s">
        <v>16710</v>
      </c>
      <c r="AMB12" s="182" t="s">
        <v>16710</v>
      </c>
      <c r="AMC12" s="182" t="s">
        <v>16710</v>
      </c>
      <c r="AMD12" s="182" t="s">
        <v>16710</v>
      </c>
      <c r="AME12" s="182" t="s">
        <v>16710</v>
      </c>
      <c r="AMF12" s="182" t="s">
        <v>16710</v>
      </c>
      <c r="AMG12" s="182" t="s">
        <v>16710</v>
      </c>
      <c r="AMH12" s="182" t="s">
        <v>16710</v>
      </c>
      <c r="AMI12" s="182" t="s">
        <v>16710</v>
      </c>
      <c r="AMJ12" s="182" t="s">
        <v>16710</v>
      </c>
      <c r="AMK12" s="182" t="s">
        <v>16710</v>
      </c>
      <c r="AML12" s="182" t="s">
        <v>16710</v>
      </c>
      <c r="AMM12" s="182" t="s">
        <v>16710</v>
      </c>
      <c r="AMN12" s="182" t="s">
        <v>16710</v>
      </c>
      <c r="AMO12" s="182" t="s">
        <v>16710</v>
      </c>
      <c r="AMP12" s="182" t="s">
        <v>16710</v>
      </c>
      <c r="AMQ12" s="182" t="s">
        <v>16710</v>
      </c>
      <c r="AMR12" s="182" t="s">
        <v>16710</v>
      </c>
      <c r="AMS12" s="182" t="s">
        <v>16710</v>
      </c>
      <c r="AMT12" s="182" t="s">
        <v>16710</v>
      </c>
      <c r="AMU12" s="182" t="s">
        <v>16710</v>
      </c>
      <c r="AMV12" s="182" t="s">
        <v>16710</v>
      </c>
      <c r="AMW12" s="182" t="s">
        <v>16710</v>
      </c>
      <c r="AMX12" s="182" t="s">
        <v>16710</v>
      </c>
      <c r="AMY12" s="182" t="s">
        <v>16710</v>
      </c>
      <c r="AMZ12" s="182" t="s">
        <v>16710</v>
      </c>
      <c r="ANA12" s="182" t="s">
        <v>16710</v>
      </c>
      <c r="ANB12" s="182" t="s">
        <v>16710</v>
      </c>
      <c r="ANC12" s="182" t="s">
        <v>16710</v>
      </c>
      <c r="AND12" s="182" t="s">
        <v>16710</v>
      </c>
      <c r="ANE12" s="182" t="s">
        <v>16710</v>
      </c>
      <c r="ANF12" s="182" t="s">
        <v>16710</v>
      </c>
      <c r="ANG12" s="182" t="s">
        <v>16710</v>
      </c>
      <c r="ANH12" s="182" t="s">
        <v>16710</v>
      </c>
      <c r="ANI12" s="182" t="s">
        <v>16710</v>
      </c>
      <c r="ANJ12" s="182" t="s">
        <v>16710</v>
      </c>
      <c r="ANK12" s="182" t="s">
        <v>16710</v>
      </c>
      <c r="ANL12" s="182" t="s">
        <v>16710</v>
      </c>
      <c r="ANM12" s="182" t="s">
        <v>16710</v>
      </c>
      <c r="ANN12" s="182" t="s">
        <v>16710</v>
      </c>
      <c r="ANO12" s="182" t="s">
        <v>16710</v>
      </c>
      <c r="ANP12" s="182" t="s">
        <v>16710</v>
      </c>
      <c r="ANQ12" s="182" t="s">
        <v>16710</v>
      </c>
      <c r="ANR12" s="182" t="s">
        <v>16710</v>
      </c>
      <c r="ANS12" s="182" t="s">
        <v>16710</v>
      </c>
      <c r="ANT12" s="182" t="s">
        <v>16710</v>
      </c>
      <c r="ANU12" s="182" t="s">
        <v>16710</v>
      </c>
      <c r="ANV12" s="182" t="s">
        <v>16710</v>
      </c>
      <c r="ANW12" s="182" t="s">
        <v>16710</v>
      </c>
      <c r="ANX12" s="182" t="s">
        <v>16710</v>
      </c>
      <c r="ANY12" s="182" t="s">
        <v>16710</v>
      </c>
      <c r="ANZ12" s="182" t="s">
        <v>16710</v>
      </c>
      <c r="AOA12" s="182" t="s">
        <v>16710</v>
      </c>
      <c r="AOB12" s="182" t="s">
        <v>16710</v>
      </c>
      <c r="AOC12" s="182" t="s">
        <v>16710</v>
      </c>
      <c r="AOD12" s="182" t="s">
        <v>16710</v>
      </c>
      <c r="AOE12" s="182" t="s">
        <v>16710</v>
      </c>
      <c r="AOF12" s="182" t="s">
        <v>16710</v>
      </c>
      <c r="AOG12" s="182" t="s">
        <v>16710</v>
      </c>
      <c r="AOH12" s="182" t="s">
        <v>16710</v>
      </c>
      <c r="AOI12" s="182" t="s">
        <v>16710</v>
      </c>
      <c r="AOJ12" s="182" t="s">
        <v>16710</v>
      </c>
      <c r="AOK12" s="182" t="s">
        <v>16710</v>
      </c>
      <c r="AOL12" s="182" t="s">
        <v>16710</v>
      </c>
      <c r="AOM12" s="182" t="s">
        <v>16710</v>
      </c>
      <c r="AON12" s="182" t="s">
        <v>16710</v>
      </c>
      <c r="AOO12" s="182" t="s">
        <v>16710</v>
      </c>
      <c r="AOP12" s="182" t="s">
        <v>16710</v>
      </c>
      <c r="AOQ12" s="182" t="s">
        <v>16710</v>
      </c>
      <c r="AOR12" s="182" t="s">
        <v>16710</v>
      </c>
      <c r="AOS12" s="182" t="s">
        <v>16710</v>
      </c>
      <c r="AOT12" s="182" t="s">
        <v>16710</v>
      </c>
      <c r="AOU12" s="182" t="s">
        <v>16710</v>
      </c>
      <c r="AOV12" s="182" t="s">
        <v>16710</v>
      </c>
      <c r="AOW12" s="182" t="s">
        <v>16710</v>
      </c>
      <c r="AOX12" s="182" t="s">
        <v>16710</v>
      </c>
      <c r="AOY12" s="182" t="s">
        <v>16710</v>
      </c>
      <c r="AOZ12" s="182" t="s">
        <v>16710</v>
      </c>
      <c r="APA12" s="182" t="s">
        <v>16710</v>
      </c>
      <c r="APB12" s="182" t="s">
        <v>16710</v>
      </c>
      <c r="APC12" s="182" t="s">
        <v>16710</v>
      </c>
      <c r="APD12" s="182" t="s">
        <v>16710</v>
      </c>
      <c r="APE12" s="182" t="s">
        <v>16710</v>
      </c>
      <c r="APF12" s="182" t="s">
        <v>16710</v>
      </c>
      <c r="APG12" s="182" t="s">
        <v>16710</v>
      </c>
      <c r="APH12" s="182" t="s">
        <v>16710</v>
      </c>
      <c r="API12" s="182" t="s">
        <v>16710</v>
      </c>
      <c r="APJ12" s="182" t="s">
        <v>16710</v>
      </c>
      <c r="APK12" s="182" t="s">
        <v>16710</v>
      </c>
      <c r="APL12" s="182" t="s">
        <v>16710</v>
      </c>
      <c r="APM12" s="182" t="s">
        <v>16710</v>
      </c>
      <c r="APN12" s="182" t="s">
        <v>16710</v>
      </c>
      <c r="APO12" s="182" t="s">
        <v>16710</v>
      </c>
      <c r="APP12" s="182" t="s">
        <v>16710</v>
      </c>
      <c r="APQ12" s="182" t="s">
        <v>16710</v>
      </c>
      <c r="APR12" s="182" t="s">
        <v>16710</v>
      </c>
      <c r="APS12" s="182" t="s">
        <v>16710</v>
      </c>
      <c r="APT12" s="182" t="s">
        <v>16710</v>
      </c>
      <c r="APU12" s="182" t="s">
        <v>16710</v>
      </c>
      <c r="APV12" s="182" t="s">
        <v>16710</v>
      </c>
      <c r="APW12" s="182" t="s">
        <v>16710</v>
      </c>
      <c r="APX12" s="182" t="s">
        <v>16710</v>
      </c>
      <c r="APY12" s="182" t="s">
        <v>16710</v>
      </c>
      <c r="APZ12" s="182" t="s">
        <v>16710</v>
      </c>
      <c r="AQA12" s="182" t="s">
        <v>16710</v>
      </c>
      <c r="AQB12" s="182" t="s">
        <v>16710</v>
      </c>
      <c r="AQC12" s="182" t="s">
        <v>16710</v>
      </c>
      <c r="AQD12" s="182" t="s">
        <v>16710</v>
      </c>
      <c r="AQE12" s="182" t="s">
        <v>16710</v>
      </c>
      <c r="AQF12" s="182" t="s">
        <v>16710</v>
      </c>
      <c r="AQG12" s="182" t="s">
        <v>16710</v>
      </c>
      <c r="AQH12" s="182" t="s">
        <v>16710</v>
      </c>
      <c r="AQI12" s="182" t="s">
        <v>16710</v>
      </c>
      <c r="AQJ12" s="182" t="s">
        <v>16710</v>
      </c>
      <c r="AQK12" s="182" t="s">
        <v>16710</v>
      </c>
      <c r="AQL12" s="182" t="s">
        <v>16710</v>
      </c>
      <c r="AQM12" s="182" t="s">
        <v>16710</v>
      </c>
      <c r="AQN12" s="182" t="s">
        <v>16710</v>
      </c>
      <c r="AQO12" s="182" t="s">
        <v>16710</v>
      </c>
      <c r="AQP12" s="182" t="s">
        <v>16710</v>
      </c>
      <c r="AQQ12" s="182" t="s">
        <v>16710</v>
      </c>
      <c r="AQR12" s="182" t="s">
        <v>16710</v>
      </c>
      <c r="AQS12" s="182" t="s">
        <v>16710</v>
      </c>
      <c r="AQT12" s="182" t="s">
        <v>16710</v>
      </c>
      <c r="AQU12" s="182" t="s">
        <v>16710</v>
      </c>
      <c r="AQV12" s="182" t="s">
        <v>16710</v>
      </c>
      <c r="AQW12" s="182" t="s">
        <v>16710</v>
      </c>
      <c r="AQX12" s="182" t="s">
        <v>16710</v>
      </c>
      <c r="AQY12" s="182" t="s">
        <v>16710</v>
      </c>
      <c r="AQZ12" s="182" t="s">
        <v>16710</v>
      </c>
      <c r="ARA12" s="182" t="s">
        <v>16710</v>
      </c>
      <c r="ARB12" s="182" t="s">
        <v>16710</v>
      </c>
      <c r="ARC12" s="182" t="s">
        <v>16710</v>
      </c>
      <c r="ARD12" s="182" t="s">
        <v>16710</v>
      </c>
      <c r="ARE12" s="182" t="s">
        <v>16710</v>
      </c>
      <c r="ARF12" s="182" t="s">
        <v>16710</v>
      </c>
      <c r="ARG12" s="182" t="s">
        <v>16710</v>
      </c>
      <c r="ARH12" s="182" t="s">
        <v>16710</v>
      </c>
      <c r="ARI12" s="182" t="s">
        <v>16710</v>
      </c>
      <c r="ARJ12" s="182" t="s">
        <v>16710</v>
      </c>
      <c r="ARK12" s="182" t="s">
        <v>16710</v>
      </c>
      <c r="ARL12" s="182" t="s">
        <v>16710</v>
      </c>
      <c r="ARM12" s="182" t="s">
        <v>16710</v>
      </c>
      <c r="ARN12" s="182" t="s">
        <v>16710</v>
      </c>
      <c r="ARO12" s="182" t="s">
        <v>16710</v>
      </c>
      <c r="ARP12" s="182" t="s">
        <v>16710</v>
      </c>
      <c r="ARQ12" s="182" t="s">
        <v>16710</v>
      </c>
      <c r="ARR12" s="182" t="s">
        <v>16710</v>
      </c>
      <c r="ARS12" s="182" t="s">
        <v>16710</v>
      </c>
      <c r="ART12" s="182" t="s">
        <v>16710</v>
      </c>
      <c r="ARU12" s="182" t="s">
        <v>16710</v>
      </c>
      <c r="ARV12" s="182" t="s">
        <v>16710</v>
      </c>
      <c r="ARW12" s="182" t="s">
        <v>16710</v>
      </c>
      <c r="ARX12" s="182" t="s">
        <v>16710</v>
      </c>
      <c r="ARY12" s="182" t="s">
        <v>16710</v>
      </c>
      <c r="ARZ12" s="182" t="s">
        <v>16710</v>
      </c>
      <c r="ASA12" s="182" t="s">
        <v>16710</v>
      </c>
      <c r="ASB12" s="182" t="s">
        <v>16710</v>
      </c>
      <c r="ASC12" s="182" t="s">
        <v>16710</v>
      </c>
      <c r="ASD12" s="182" t="s">
        <v>16710</v>
      </c>
      <c r="ASE12" s="182" t="s">
        <v>16710</v>
      </c>
      <c r="ASF12" s="182" t="s">
        <v>16710</v>
      </c>
      <c r="ASG12" s="182" t="s">
        <v>16710</v>
      </c>
      <c r="ASH12" s="182" t="s">
        <v>16710</v>
      </c>
      <c r="ASI12" s="182" t="s">
        <v>16710</v>
      </c>
      <c r="ASJ12" s="182" t="s">
        <v>16710</v>
      </c>
      <c r="ASK12" s="182" t="s">
        <v>16710</v>
      </c>
      <c r="ASL12" s="182" t="s">
        <v>16710</v>
      </c>
      <c r="ASM12" s="182" t="s">
        <v>16710</v>
      </c>
      <c r="ASN12" s="182" t="s">
        <v>16710</v>
      </c>
      <c r="ASO12" s="182" t="s">
        <v>16710</v>
      </c>
      <c r="ASP12" s="182" t="s">
        <v>16710</v>
      </c>
      <c r="ASQ12" s="182" t="s">
        <v>16710</v>
      </c>
      <c r="ASR12" s="182" t="s">
        <v>16710</v>
      </c>
      <c r="ASS12" s="182" t="s">
        <v>16710</v>
      </c>
      <c r="AST12" s="182" t="s">
        <v>16710</v>
      </c>
      <c r="ASU12" s="182" t="s">
        <v>16710</v>
      </c>
      <c r="ASV12" s="182" t="s">
        <v>16710</v>
      </c>
      <c r="ASW12" s="182" t="s">
        <v>16710</v>
      </c>
      <c r="ASX12" s="182" t="s">
        <v>16710</v>
      </c>
      <c r="ASY12" s="182" t="s">
        <v>16710</v>
      </c>
      <c r="ASZ12" s="182" t="s">
        <v>16710</v>
      </c>
      <c r="ATA12" s="182" t="s">
        <v>16710</v>
      </c>
      <c r="ATB12" s="182" t="s">
        <v>16710</v>
      </c>
      <c r="ATC12" s="182" t="s">
        <v>16710</v>
      </c>
      <c r="ATD12" s="182" t="s">
        <v>16710</v>
      </c>
      <c r="ATE12" s="182" t="s">
        <v>16710</v>
      </c>
      <c r="ATF12" s="182" t="s">
        <v>16710</v>
      </c>
      <c r="ATG12" s="182" t="s">
        <v>16710</v>
      </c>
      <c r="ATH12" s="182" t="s">
        <v>16710</v>
      </c>
      <c r="ATI12" s="182" t="s">
        <v>16710</v>
      </c>
      <c r="ATJ12" s="182" t="s">
        <v>16710</v>
      </c>
      <c r="ATK12" s="182" t="s">
        <v>16710</v>
      </c>
      <c r="ATL12" s="182" t="s">
        <v>16710</v>
      </c>
      <c r="ATM12" s="182" t="s">
        <v>16710</v>
      </c>
      <c r="ATN12" s="182" t="s">
        <v>16710</v>
      </c>
      <c r="ATO12" s="182" t="s">
        <v>16710</v>
      </c>
      <c r="ATP12" s="182" t="s">
        <v>16710</v>
      </c>
      <c r="ATQ12" s="182" t="s">
        <v>16710</v>
      </c>
      <c r="ATR12" s="182" t="s">
        <v>16710</v>
      </c>
      <c r="ATS12" s="182" t="s">
        <v>16710</v>
      </c>
      <c r="ATT12" s="182" t="s">
        <v>16710</v>
      </c>
      <c r="ATU12" s="182" t="s">
        <v>16710</v>
      </c>
      <c r="ATV12" s="182" t="s">
        <v>16710</v>
      </c>
      <c r="ATW12" s="182" t="s">
        <v>16710</v>
      </c>
      <c r="ATX12" s="182" t="s">
        <v>16710</v>
      </c>
      <c r="ATY12" s="182" t="s">
        <v>16710</v>
      </c>
      <c r="ATZ12" s="182" t="s">
        <v>16710</v>
      </c>
      <c r="AUA12" s="182" t="s">
        <v>16710</v>
      </c>
      <c r="AUB12" s="182" t="s">
        <v>16710</v>
      </c>
      <c r="AUC12" s="182" t="s">
        <v>16710</v>
      </c>
      <c r="AUD12" s="182" t="s">
        <v>16710</v>
      </c>
      <c r="AUE12" s="182" t="s">
        <v>16710</v>
      </c>
      <c r="AUF12" s="182" t="s">
        <v>16710</v>
      </c>
      <c r="AUG12" s="182" t="s">
        <v>16710</v>
      </c>
      <c r="AUH12" s="182" t="s">
        <v>16710</v>
      </c>
      <c r="AUI12" s="182" t="s">
        <v>16710</v>
      </c>
      <c r="AUJ12" s="182" t="s">
        <v>16710</v>
      </c>
      <c r="AUK12" s="182" t="s">
        <v>16710</v>
      </c>
      <c r="AUL12" s="182" t="s">
        <v>16710</v>
      </c>
      <c r="AUM12" s="182" t="s">
        <v>16710</v>
      </c>
      <c r="AUN12" s="182" t="s">
        <v>16710</v>
      </c>
      <c r="AUO12" s="182" t="s">
        <v>16710</v>
      </c>
      <c r="AUP12" s="182" t="s">
        <v>16710</v>
      </c>
      <c r="AUQ12" s="182" t="s">
        <v>16710</v>
      </c>
      <c r="AUR12" s="182" t="s">
        <v>16710</v>
      </c>
      <c r="AUS12" s="182" t="s">
        <v>16710</v>
      </c>
      <c r="AUT12" s="182" t="s">
        <v>16710</v>
      </c>
      <c r="AUU12" s="182" t="s">
        <v>16710</v>
      </c>
      <c r="AUV12" s="182" t="s">
        <v>16710</v>
      </c>
      <c r="AUW12" s="182" t="s">
        <v>16710</v>
      </c>
      <c r="AUX12" s="182" t="s">
        <v>16710</v>
      </c>
      <c r="AUY12" s="182" t="s">
        <v>16710</v>
      </c>
      <c r="AUZ12" s="182" t="s">
        <v>16710</v>
      </c>
      <c r="AVA12" s="182" t="s">
        <v>16710</v>
      </c>
      <c r="AVB12" s="182" t="s">
        <v>16710</v>
      </c>
      <c r="AVC12" s="182" t="s">
        <v>16710</v>
      </c>
      <c r="AVD12" s="182" t="s">
        <v>16710</v>
      </c>
      <c r="AVE12" s="182" t="s">
        <v>16710</v>
      </c>
      <c r="AVF12" s="182" t="s">
        <v>16710</v>
      </c>
      <c r="AVG12" s="182" t="s">
        <v>16710</v>
      </c>
      <c r="AVH12" s="182" t="s">
        <v>16710</v>
      </c>
      <c r="AVI12" s="182" t="s">
        <v>16710</v>
      </c>
      <c r="AVJ12" s="182" t="s">
        <v>16710</v>
      </c>
      <c r="AVK12" s="182" t="s">
        <v>16710</v>
      </c>
      <c r="AVL12" s="182" t="s">
        <v>16710</v>
      </c>
      <c r="AVM12" s="182" t="s">
        <v>16710</v>
      </c>
      <c r="AVN12" s="182" t="s">
        <v>16710</v>
      </c>
      <c r="AVO12" s="182" t="s">
        <v>16710</v>
      </c>
      <c r="AVP12" s="182" t="s">
        <v>16710</v>
      </c>
      <c r="AVQ12" s="182" t="s">
        <v>16710</v>
      </c>
      <c r="AVR12" s="182" t="s">
        <v>16710</v>
      </c>
      <c r="AVS12" s="182" t="s">
        <v>16710</v>
      </c>
      <c r="AVT12" s="182" t="s">
        <v>16710</v>
      </c>
      <c r="AVU12" s="182" t="s">
        <v>16710</v>
      </c>
      <c r="AVV12" s="182" t="s">
        <v>16710</v>
      </c>
      <c r="AVW12" s="182" t="s">
        <v>16710</v>
      </c>
      <c r="AVX12" s="182" t="s">
        <v>16710</v>
      </c>
      <c r="AVY12" s="182" t="s">
        <v>16710</v>
      </c>
      <c r="AVZ12" s="182" t="s">
        <v>16710</v>
      </c>
      <c r="AWA12" s="182" t="s">
        <v>16710</v>
      </c>
      <c r="AWB12" s="182" t="s">
        <v>16710</v>
      </c>
      <c r="AWC12" s="182" t="s">
        <v>16710</v>
      </c>
      <c r="AWD12" s="182" t="s">
        <v>16710</v>
      </c>
      <c r="AWE12" s="182" t="s">
        <v>16710</v>
      </c>
      <c r="AWF12" s="182" t="s">
        <v>16710</v>
      </c>
      <c r="AWG12" s="182" t="s">
        <v>16710</v>
      </c>
      <c r="AWH12" s="182" t="s">
        <v>16710</v>
      </c>
      <c r="AWI12" s="182" t="s">
        <v>16710</v>
      </c>
      <c r="AWJ12" s="182" t="s">
        <v>16710</v>
      </c>
      <c r="AWK12" s="182" t="s">
        <v>16710</v>
      </c>
      <c r="AWL12" s="182" t="s">
        <v>16710</v>
      </c>
      <c r="AWM12" s="182" t="s">
        <v>16710</v>
      </c>
      <c r="AWN12" s="182" t="s">
        <v>16710</v>
      </c>
      <c r="AWO12" s="182" t="s">
        <v>16710</v>
      </c>
      <c r="AWP12" s="182" t="s">
        <v>16710</v>
      </c>
      <c r="AWQ12" s="182" t="s">
        <v>16710</v>
      </c>
      <c r="AWR12" s="182" t="s">
        <v>16710</v>
      </c>
      <c r="AWS12" s="182" t="s">
        <v>16710</v>
      </c>
      <c r="AWT12" s="182" t="s">
        <v>16710</v>
      </c>
      <c r="AWU12" s="182" t="s">
        <v>16710</v>
      </c>
      <c r="AWV12" s="182" t="s">
        <v>16710</v>
      </c>
      <c r="AWW12" s="182" t="s">
        <v>16710</v>
      </c>
      <c r="AWX12" s="182" t="s">
        <v>16710</v>
      </c>
      <c r="AWY12" s="182" t="s">
        <v>16710</v>
      </c>
      <c r="AWZ12" s="182" t="s">
        <v>16710</v>
      </c>
      <c r="AXA12" s="182" t="s">
        <v>16710</v>
      </c>
      <c r="AXB12" s="182" t="s">
        <v>16710</v>
      </c>
      <c r="AXC12" s="182" t="s">
        <v>16710</v>
      </c>
      <c r="AXD12" s="182" t="s">
        <v>16710</v>
      </c>
      <c r="AXE12" s="182" t="s">
        <v>16710</v>
      </c>
      <c r="AXF12" s="182" t="s">
        <v>16710</v>
      </c>
      <c r="AXG12" s="182" t="s">
        <v>16710</v>
      </c>
      <c r="AXH12" s="182" t="s">
        <v>16710</v>
      </c>
      <c r="AXI12" s="182" t="s">
        <v>16710</v>
      </c>
      <c r="AXJ12" s="182" t="s">
        <v>16710</v>
      </c>
      <c r="AXK12" s="182" t="s">
        <v>16710</v>
      </c>
      <c r="AXL12" s="182" t="s">
        <v>16710</v>
      </c>
      <c r="AXM12" s="182" t="s">
        <v>16710</v>
      </c>
      <c r="AXN12" s="182" t="s">
        <v>16710</v>
      </c>
      <c r="AXO12" s="182" t="s">
        <v>16710</v>
      </c>
      <c r="AXP12" s="182" t="s">
        <v>16710</v>
      </c>
      <c r="AXQ12" s="182" t="s">
        <v>16710</v>
      </c>
      <c r="AXR12" s="182" t="s">
        <v>16710</v>
      </c>
      <c r="AXS12" s="182" t="s">
        <v>16710</v>
      </c>
      <c r="AXT12" s="182" t="s">
        <v>16710</v>
      </c>
      <c r="AXU12" s="182" t="s">
        <v>16710</v>
      </c>
      <c r="AXV12" s="182" t="s">
        <v>16710</v>
      </c>
      <c r="AXW12" s="182" t="s">
        <v>16710</v>
      </c>
      <c r="AXX12" s="182" t="s">
        <v>16710</v>
      </c>
      <c r="AXY12" s="182" t="s">
        <v>16710</v>
      </c>
      <c r="AXZ12" s="182" t="s">
        <v>16710</v>
      </c>
      <c r="AYA12" s="182" t="s">
        <v>16710</v>
      </c>
      <c r="AYB12" s="182" t="s">
        <v>16710</v>
      </c>
      <c r="AYC12" s="182" t="s">
        <v>16710</v>
      </c>
      <c r="AYD12" s="182" t="s">
        <v>16710</v>
      </c>
      <c r="AYE12" s="182" t="s">
        <v>16710</v>
      </c>
      <c r="AYF12" s="182" t="s">
        <v>16710</v>
      </c>
      <c r="AYG12" s="182" t="s">
        <v>16710</v>
      </c>
      <c r="AYH12" s="182" t="s">
        <v>16710</v>
      </c>
      <c r="AYI12" s="182" t="s">
        <v>16710</v>
      </c>
      <c r="AYJ12" s="182" t="s">
        <v>16710</v>
      </c>
      <c r="AYK12" s="182" t="s">
        <v>16710</v>
      </c>
      <c r="AYL12" s="182" t="s">
        <v>16710</v>
      </c>
      <c r="AYM12" s="182" t="s">
        <v>16710</v>
      </c>
      <c r="AYN12" s="182" t="s">
        <v>16710</v>
      </c>
      <c r="AYO12" s="182" t="s">
        <v>16710</v>
      </c>
      <c r="AYP12" s="182" t="s">
        <v>16710</v>
      </c>
      <c r="AYQ12" s="182" t="s">
        <v>16710</v>
      </c>
      <c r="AYR12" s="182" t="s">
        <v>16710</v>
      </c>
      <c r="AYS12" s="182" t="s">
        <v>16710</v>
      </c>
      <c r="AYT12" s="182" t="s">
        <v>16710</v>
      </c>
      <c r="AYU12" s="182" t="s">
        <v>16710</v>
      </c>
      <c r="AYV12" s="182" t="s">
        <v>16710</v>
      </c>
      <c r="AYW12" s="182" t="s">
        <v>16710</v>
      </c>
      <c r="AYX12" s="182" t="s">
        <v>16710</v>
      </c>
      <c r="AYY12" s="182" t="s">
        <v>16710</v>
      </c>
      <c r="AYZ12" s="182" t="s">
        <v>16710</v>
      </c>
      <c r="AZA12" s="182" t="s">
        <v>16710</v>
      </c>
      <c r="AZB12" s="182" t="s">
        <v>16710</v>
      </c>
      <c r="AZC12" s="182" t="s">
        <v>16710</v>
      </c>
      <c r="AZD12" s="182" t="s">
        <v>16710</v>
      </c>
      <c r="AZE12" s="182" t="s">
        <v>16710</v>
      </c>
      <c r="AZF12" s="182" t="s">
        <v>16710</v>
      </c>
      <c r="AZG12" s="182" t="s">
        <v>16710</v>
      </c>
      <c r="AZH12" s="182" t="s">
        <v>16710</v>
      </c>
      <c r="AZI12" s="182" t="s">
        <v>16710</v>
      </c>
      <c r="AZJ12" s="182" t="s">
        <v>16710</v>
      </c>
      <c r="AZK12" s="182" t="s">
        <v>16710</v>
      </c>
      <c r="AZL12" s="182" t="s">
        <v>16710</v>
      </c>
      <c r="AZM12" s="182" t="s">
        <v>16710</v>
      </c>
      <c r="AZN12" s="182" t="s">
        <v>16710</v>
      </c>
      <c r="AZO12" s="182" t="s">
        <v>16710</v>
      </c>
      <c r="AZP12" s="182" t="s">
        <v>16710</v>
      </c>
      <c r="AZQ12" s="182" t="s">
        <v>16710</v>
      </c>
      <c r="AZR12" s="182" t="s">
        <v>16710</v>
      </c>
      <c r="AZS12" s="182" t="s">
        <v>16710</v>
      </c>
      <c r="AZT12" s="182" t="s">
        <v>16710</v>
      </c>
      <c r="AZU12" s="182" t="s">
        <v>16710</v>
      </c>
      <c r="AZV12" s="182" t="s">
        <v>16710</v>
      </c>
      <c r="AZW12" s="182" t="s">
        <v>16710</v>
      </c>
      <c r="AZX12" s="182" t="s">
        <v>16710</v>
      </c>
      <c r="AZY12" s="182" t="s">
        <v>16710</v>
      </c>
      <c r="AZZ12" s="182" t="s">
        <v>16710</v>
      </c>
      <c r="BAA12" s="182" t="s">
        <v>16710</v>
      </c>
      <c r="BAB12" s="182" t="s">
        <v>16710</v>
      </c>
      <c r="BAC12" s="182" t="s">
        <v>16710</v>
      </c>
      <c r="BAD12" s="182" t="s">
        <v>16710</v>
      </c>
      <c r="BAE12" s="182" t="s">
        <v>16710</v>
      </c>
      <c r="BAF12" s="182" t="s">
        <v>16710</v>
      </c>
      <c r="BAG12" s="182" t="s">
        <v>16710</v>
      </c>
      <c r="BAH12" s="182" t="s">
        <v>16710</v>
      </c>
      <c r="BAI12" s="182" t="s">
        <v>16710</v>
      </c>
      <c r="BAJ12" s="182" t="s">
        <v>16710</v>
      </c>
      <c r="BAK12" s="182" t="s">
        <v>16710</v>
      </c>
      <c r="BAL12" s="182" t="s">
        <v>16710</v>
      </c>
      <c r="BAM12" s="182" t="s">
        <v>16710</v>
      </c>
      <c r="BAN12" s="182" t="s">
        <v>16710</v>
      </c>
      <c r="BAO12" s="182" t="s">
        <v>16710</v>
      </c>
      <c r="BAP12" s="182" t="s">
        <v>16710</v>
      </c>
      <c r="BAQ12" s="182" t="s">
        <v>16710</v>
      </c>
      <c r="BAR12" s="182" t="s">
        <v>16710</v>
      </c>
      <c r="BAS12" s="182" t="s">
        <v>16710</v>
      </c>
      <c r="BAT12" s="182" t="s">
        <v>16710</v>
      </c>
      <c r="BAU12" s="182" t="s">
        <v>16710</v>
      </c>
      <c r="BAV12" s="182" t="s">
        <v>16710</v>
      </c>
      <c r="BAW12" s="182" t="s">
        <v>16710</v>
      </c>
      <c r="BAX12" s="182" t="s">
        <v>16710</v>
      </c>
      <c r="BAY12" s="182" t="s">
        <v>16710</v>
      </c>
      <c r="BAZ12" s="182" t="s">
        <v>16710</v>
      </c>
      <c r="BBA12" s="182" t="s">
        <v>16710</v>
      </c>
      <c r="BBB12" s="182" t="s">
        <v>16710</v>
      </c>
      <c r="BBC12" s="182" t="s">
        <v>16710</v>
      </c>
      <c r="BBD12" s="182" t="s">
        <v>16710</v>
      </c>
      <c r="BBE12" s="182" t="s">
        <v>16710</v>
      </c>
      <c r="BBF12" s="182" t="s">
        <v>16710</v>
      </c>
      <c r="BBG12" s="182" t="s">
        <v>16710</v>
      </c>
      <c r="BBH12" s="182" t="s">
        <v>16710</v>
      </c>
      <c r="BBI12" s="182" t="s">
        <v>16710</v>
      </c>
      <c r="BBJ12" s="182" t="s">
        <v>16710</v>
      </c>
      <c r="BBK12" s="182" t="s">
        <v>16710</v>
      </c>
      <c r="BBL12" s="182" t="s">
        <v>16710</v>
      </c>
      <c r="BBM12" s="182" t="s">
        <v>16710</v>
      </c>
      <c r="BBN12" s="182" t="s">
        <v>16710</v>
      </c>
      <c r="BBO12" s="182" t="s">
        <v>16710</v>
      </c>
      <c r="BBP12" s="182" t="s">
        <v>16710</v>
      </c>
      <c r="BBQ12" s="182" t="s">
        <v>16710</v>
      </c>
      <c r="BBR12" s="182" t="s">
        <v>16710</v>
      </c>
      <c r="BBS12" s="182" t="s">
        <v>16710</v>
      </c>
      <c r="BBT12" s="182" t="s">
        <v>16710</v>
      </c>
      <c r="BBU12" s="182" t="s">
        <v>16710</v>
      </c>
      <c r="BBV12" s="182" t="s">
        <v>16710</v>
      </c>
      <c r="BBW12" s="182" t="s">
        <v>16710</v>
      </c>
      <c r="BBX12" s="182" t="s">
        <v>16710</v>
      </c>
      <c r="BBY12" s="182" t="s">
        <v>16710</v>
      </c>
      <c r="BBZ12" s="182" t="s">
        <v>16710</v>
      </c>
      <c r="BCA12" s="182" t="s">
        <v>16710</v>
      </c>
      <c r="BCB12" s="182" t="s">
        <v>16710</v>
      </c>
      <c r="BCC12" s="182" t="s">
        <v>16710</v>
      </c>
      <c r="BCD12" s="182" t="s">
        <v>16710</v>
      </c>
      <c r="BCE12" s="182" t="s">
        <v>16710</v>
      </c>
      <c r="BCF12" s="182" t="s">
        <v>16710</v>
      </c>
      <c r="BCG12" s="182" t="s">
        <v>16710</v>
      </c>
      <c r="BCH12" s="182" t="s">
        <v>16710</v>
      </c>
      <c r="BCI12" s="182" t="s">
        <v>16710</v>
      </c>
      <c r="BCJ12" s="182" t="s">
        <v>16710</v>
      </c>
      <c r="BCK12" s="182" t="s">
        <v>16710</v>
      </c>
      <c r="BCL12" s="182" t="s">
        <v>16710</v>
      </c>
      <c r="BCM12" s="182" t="s">
        <v>16710</v>
      </c>
      <c r="BCN12" s="182" t="s">
        <v>16710</v>
      </c>
      <c r="BCO12" s="182" t="s">
        <v>16710</v>
      </c>
      <c r="BCP12" s="182" t="s">
        <v>16710</v>
      </c>
      <c r="BCQ12" s="182" t="s">
        <v>16710</v>
      </c>
      <c r="BCR12" s="182" t="s">
        <v>16710</v>
      </c>
      <c r="BCS12" s="182" t="s">
        <v>16710</v>
      </c>
      <c r="BCT12" s="182" t="s">
        <v>16710</v>
      </c>
      <c r="BCU12" s="182" t="s">
        <v>16710</v>
      </c>
      <c r="BCV12" s="182" t="s">
        <v>16710</v>
      </c>
      <c r="BCW12" s="182" t="s">
        <v>16710</v>
      </c>
      <c r="BCX12" s="182" t="s">
        <v>16710</v>
      </c>
      <c r="BCY12" s="182" t="s">
        <v>16710</v>
      </c>
      <c r="BCZ12" s="182" t="s">
        <v>16710</v>
      </c>
      <c r="BDA12" s="182" t="s">
        <v>16710</v>
      </c>
      <c r="BDB12" s="182" t="s">
        <v>16710</v>
      </c>
      <c r="BDC12" s="182" t="s">
        <v>16710</v>
      </c>
      <c r="BDD12" s="182" t="s">
        <v>16710</v>
      </c>
      <c r="BDE12" s="182" t="s">
        <v>16710</v>
      </c>
      <c r="BDF12" s="182" t="s">
        <v>16710</v>
      </c>
      <c r="BDG12" s="182" t="s">
        <v>16710</v>
      </c>
      <c r="BDH12" s="182" t="s">
        <v>16710</v>
      </c>
      <c r="BDI12" s="182" t="s">
        <v>16710</v>
      </c>
      <c r="BDJ12" s="182" t="s">
        <v>16710</v>
      </c>
      <c r="BDK12" s="182" t="s">
        <v>16710</v>
      </c>
      <c r="BDL12" s="182" t="s">
        <v>16710</v>
      </c>
      <c r="BDM12" s="182" t="s">
        <v>16710</v>
      </c>
      <c r="BDN12" s="182" t="s">
        <v>16710</v>
      </c>
      <c r="BDO12" s="182" t="s">
        <v>16710</v>
      </c>
      <c r="BDP12" s="182" t="s">
        <v>16710</v>
      </c>
      <c r="BDQ12" s="182" t="s">
        <v>16710</v>
      </c>
      <c r="BDR12" s="182" t="s">
        <v>16710</v>
      </c>
      <c r="BDS12" s="182" t="s">
        <v>16710</v>
      </c>
      <c r="BDT12" s="182" t="s">
        <v>16710</v>
      </c>
      <c r="BDU12" s="182" t="s">
        <v>16710</v>
      </c>
      <c r="BDV12" s="182" t="s">
        <v>16710</v>
      </c>
      <c r="BDW12" s="182" t="s">
        <v>16710</v>
      </c>
      <c r="BDX12" s="182" t="s">
        <v>16710</v>
      </c>
      <c r="BDY12" s="182" t="s">
        <v>16710</v>
      </c>
      <c r="BDZ12" s="182" t="s">
        <v>16710</v>
      </c>
      <c r="BEA12" s="182" t="s">
        <v>16710</v>
      </c>
      <c r="BEB12" s="182" t="s">
        <v>16710</v>
      </c>
      <c r="BEC12" s="182" t="s">
        <v>16710</v>
      </c>
      <c r="BED12" s="182" t="s">
        <v>16710</v>
      </c>
      <c r="BEE12" s="182" t="s">
        <v>16710</v>
      </c>
      <c r="BEF12" s="182" t="s">
        <v>16710</v>
      </c>
      <c r="BEG12" s="182" t="s">
        <v>16710</v>
      </c>
      <c r="BEH12" s="182" t="s">
        <v>16710</v>
      </c>
      <c r="BEI12" s="182" t="s">
        <v>16710</v>
      </c>
      <c r="BEJ12" s="182" t="s">
        <v>16710</v>
      </c>
      <c r="BEK12" s="182" t="s">
        <v>16710</v>
      </c>
      <c r="BEL12" s="182" t="s">
        <v>16710</v>
      </c>
      <c r="BEM12" s="182" t="s">
        <v>16710</v>
      </c>
      <c r="BEN12" s="182" t="s">
        <v>16710</v>
      </c>
      <c r="BEO12" s="182" t="s">
        <v>16710</v>
      </c>
      <c r="BEP12" s="182" t="s">
        <v>16710</v>
      </c>
      <c r="BEQ12" s="182" t="s">
        <v>16710</v>
      </c>
      <c r="BER12" s="182" t="s">
        <v>16710</v>
      </c>
      <c r="BES12" s="182" t="s">
        <v>16710</v>
      </c>
      <c r="BET12" s="182" t="s">
        <v>16710</v>
      </c>
      <c r="BEU12" s="182" t="s">
        <v>16710</v>
      </c>
      <c r="BEV12" s="182" t="s">
        <v>16710</v>
      </c>
      <c r="BEW12" s="182" t="s">
        <v>16710</v>
      </c>
      <c r="BEX12" s="182" t="s">
        <v>16710</v>
      </c>
      <c r="BEY12" s="182" t="s">
        <v>16710</v>
      </c>
      <c r="BEZ12" s="182" t="s">
        <v>16710</v>
      </c>
      <c r="BFA12" s="182" t="s">
        <v>16710</v>
      </c>
      <c r="BFB12" s="182" t="s">
        <v>16710</v>
      </c>
      <c r="BFC12" s="182" t="s">
        <v>16710</v>
      </c>
      <c r="BFD12" s="182" t="s">
        <v>16710</v>
      </c>
      <c r="BFE12" s="182" t="s">
        <v>16710</v>
      </c>
      <c r="BFF12" s="182" t="s">
        <v>16710</v>
      </c>
      <c r="BFG12" s="182" t="s">
        <v>16710</v>
      </c>
      <c r="BFH12" s="182" t="s">
        <v>16710</v>
      </c>
      <c r="BFI12" s="182" t="s">
        <v>16710</v>
      </c>
      <c r="BFJ12" s="182" t="s">
        <v>16710</v>
      </c>
      <c r="BFK12" s="182" t="s">
        <v>16710</v>
      </c>
      <c r="BFL12" s="182" t="s">
        <v>16710</v>
      </c>
      <c r="BFM12" s="182" t="s">
        <v>16710</v>
      </c>
      <c r="BFN12" s="182" t="s">
        <v>16710</v>
      </c>
      <c r="BFO12" s="182" t="s">
        <v>16710</v>
      </c>
      <c r="BFP12" s="182" t="s">
        <v>16710</v>
      </c>
      <c r="BFQ12" s="182" t="s">
        <v>16710</v>
      </c>
      <c r="BFR12" s="182" t="s">
        <v>16710</v>
      </c>
      <c r="BFS12" s="182" t="s">
        <v>16710</v>
      </c>
      <c r="BFT12" s="182" t="s">
        <v>16710</v>
      </c>
      <c r="BFU12" s="182" t="s">
        <v>16710</v>
      </c>
      <c r="BFV12" s="182" t="s">
        <v>16710</v>
      </c>
      <c r="BFW12" s="182" t="s">
        <v>16710</v>
      </c>
      <c r="BFX12" s="182" t="s">
        <v>16710</v>
      </c>
      <c r="BFY12" s="182" t="s">
        <v>16710</v>
      </c>
      <c r="BFZ12" s="182" t="s">
        <v>16710</v>
      </c>
      <c r="BGA12" s="182" t="s">
        <v>16710</v>
      </c>
      <c r="BGB12" s="182" t="s">
        <v>16710</v>
      </c>
      <c r="BGC12" s="182" t="s">
        <v>16710</v>
      </c>
      <c r="BGD12" s="182" t="s">
        <v>16710</v>
      </c>
      <c r="BGE12" s="182" t="s">
        <v>16710</v>
      </c>
      <c r="BGF12" s="182" t="s">
        <v>16710</v>
      </c>
      <c r="BGG12" s="182" t="s">
        <v>16710</v>
      </c>
      <c r="BGH12" s="182" t="s">
        <v>16710</v>
      </c>
      <c r="BGI12" s="182" t="s">
        <v>16710</v>
      </c>
      <c r="BGJ12" s="182" t="s">
        <v>16710</v>
      </c>
      <c r="BGK12" s="182" t="s">
        <v>16710</v>
      </c>
      <c r="BGL12" s="182" t="s">
        <v>16710</v>
      </c>
      <c r="BGM12" s="182" t="s">
        <v>16710</v>
      </c>
      <c r="BGN12" s="182" t="s">
        <v>16710</v>
      </c>
      <c r="BGO12" s="182" t="s">
        <v>16710</v>
      </c>
      <c r="BGP12" s="182" t="s">
        <v>16710</v>
      </c>
      <c r="BGQ12" s="182" t="s">
        <v>16710</v>
      </c>
      <c r="BGR12" s="182" t="s">
        <v>16710</v>
      </c>
      <c r="BGS12" s="182" t="s">
        <v>16710</v>
      </c>
      <c r="BGT12" s="182" t="s">
        <v>16710</v>
      </c>
      <c r="BGU12" s="182" t="s">
        <v>16710</v>
      </c>
      <c r="BGV12" s="182" t="s">
        <v>16710</v>
      </c>
      <c r="BGW12" s="182" t="s">
        <v>16710</v>
      </c>
      <c r="BGX12" s="182" t="s">
        <v>16710</v>
      </c>
      <c r="BGY12" s="182" t="s">
        <v>16710</v>
      </c>
      <c r="BGZ12" s="182" t="s">
        <v>16710</v>
      </c>
      <c r="BHA12" s="182" t="s">
        <v>16710</v>
      </c>
      <c r="BHB12" s="182" t="s">
        <v>16710</v>
      </c>
      <c r="BHC12" s="182" t="s">
        <v>16710</v>
      </c>
      <c r="BHD12" s="182" t="s">
        <v>16710</v>
      </c>
      <c r="BHE12" s="182" t="s">
        <v>16710</v>
      </c>
      <c r="BHF12" s="182" t="s">
        <v>16710</v>
      </c>
      <c r="BHG12" s="182" t="s">
        <v>16710</v>
      </c>
      <c r="BHH12" s="182" t="s">
        <v>16710</v>
      </c>
      <c r="BHI12" s="182" t="s">
        <v>16710</v>
      </c>
      <c r="BHJ12" s="182" t="s">
        <v>16710</v>
      </c>
      <c r="BHK12" s="182" t="s">
        <v>16710</v>
      </c>
      <c r="BHL12" s="182" t="s">
        <v>16710</v>
      </c>
      <c r="BHM12" s="182" t="s">
        <v>16710</v>
      </c>
      <c r="BHN12" s="182" t="s">
        <v>16710</v>
      </c>
      <c r="BHO12" s="182" t="s">
        <v>16710</v>
      </c>
      <c r="BHP12" s="182" t="s">
        <v>16710</v>
      </c>
      <c r="BHQ12" s="182" t="s">
        <v>16710</v>
      </c>
      <c r="BHR12" s="182" t="s">
        <v>16710</v>
      </c>
      <c r="BHS12" s="182" t="s">
        <v>16710</v>
      </c>
      <c r="BHT12" s="182" t="s">
        <v>16710</v>
      </c>
      <c r="BHU12" s="182" t="s">
        <v>16710</v>
      </c>
      <c r="BHV12" s="182" t="s">
        <v>16710</v>
      </c>
      <c r="BHW12" s="182" t="s">
        <v>16710</v>
      </c>
      <c r="BHX12" s="182" t="s">
        <v>16710</v>
      </c>
      <c r="BHY12" s="182" t="s">
        <v>16710</v>
      </c>
      <c r="BHZ12" s="182" t="s">
        <v>16710</v>
      </c>
      <c r="BIA12" s="182" t="s">
        <v>16710</v>
      </c>
      <c r="BIB12" s="182" t="s">
        <v>16710</v>
      </c>
      <c r="BIC12" s="182" t="s">
        <v>16710</v>
      </c>
      <c r="BID12" s="182" t="s">
        <v>16710</v>
      </c>
      <c r="BIE12" s="182" t="s">
        <v>16710</v>
      </c>
      <c r="BIF12" s="182" t="s">
        <v>16710</v>
      </c>
      <c r="BIG12" s="182" t="s">
        <v>16710</v>
      </c>
      <c r="BIH12" s="182" t="s">
        <v>16710</v>
      </c>
      <c r="BII12" s="182" t="s">
        <v>16710</v>
      </c>
      <c r="BIJ12" s="182" t="s">
        <v>16710</v>
      </c>
      <c r="BIK12" s="182" t="s">
        <v>16710</v>
      </c>
      <c r="BIL12" s="182" t="s">
        <v>16710</v>
      </c>
      <c r="BIM12" s="182" t="s">
        <v>16710</v>
      </c>
      <c r="BIN12" s="182" t="s">
        <v>16710</v>
      </c>
      <c r="BIO12" s="182" t="s">
        <v>16710</v>
      </c>
      <c r="BIP12" s="182" t="s">
        <v>16710</v>
      </c>
      <c r="BIQ12" s="182" t="s">
        <v>16710</v>
      </c>
      <c r="BIR12" s="182" t="s">
        <v>16710</v>
      </c>
      <c r="BIS12" s="182" t="s">
        <v>16710</v>
      </c>
      <c r="BIT12" s="182" t="s">
        <v>16710</v>
      </c>
      <c r="BIU12" s="182" t="s">
        <v>16710</v>
      </c>
      <c r="BIV12" s="182" t="s">
        <v>16710</v>
      </c>
      <c r="BIW12" s="182" t="s">
        <v>16710</v>
      </c>
      <c r="BIX12" s="182" t="s">
        <v>16710</v>
      </c>
      <c r="BIY12" s="182" t="s">
        <v>16710</v>
      </c>
      <c r="BIZ12" s="182" t="s">
        <v>16710</v>
      </c>
      <c r="BJA12" s="182" t="s">
        <v>16710</v>
      </c>
      <c r="BJB12" s="182" t="s">
        <v>16710</v>
      </c>
      <c r="BJC12" s="182" t="s">
        <v>16710</v>
      </c>
      <c r="BJD12" s="182" t="s">
        <v>16710</v>
      </c>
      <c r="BJE12" s="182" t="s">
        <v>16710</v>
      </c>
      <c r="BJF12" s="182" t="s">
        <v>16710</v>
      </c>
      <c r="BJG12" s="182" t="s">
        <v>16710</v>
      </c>
      <c r="BJH12" s="182" t="s">
        <v>16710</v>
      </c>
      <c r="BJI12" s="182" t="s">
        <v>16710</v>
      </c>
      <c r="BJJ12" s="182" t="s">
        <v>16710</v>
      </c>
      <c r="BJK12" s="182" t="s">
        <v>16710</v>
      </c>
      <c r="BJL12" s="182" t="s">
        <v>16710</v>
      </c>
      <c r="BJM12" s="182" t="s">
        <v>16710</v>
      </c>
      <c r="BJN12" s="182" t="s">
        <v>16710</v>
      </c>
      <c r="BJO12" s="182" t="s">
        <v>16710</v>
      </c>
      <c r="BJP12" s="182" t="s">
        <v>16710</v>
      </c>
      <c r="BJQ12" s="182" t="s">
        <v>16710</v>
      </c>
      <c r="BJR12" s="182" t="s">
        <v>16710</v>
      </c>
      <c r="BJS12" s="182" t="s">
        <v>16710</v>
      </c>
      <c r="BJT12" s="182" t="s">
        <v>16710</v>
      </c>
      <c r="BJU12" s="182" t="s">
        <v>16710</v>
      </c>
      <c r="BJV12" s="182" t="s">
        <v>16710</v>
      </c>
      <c r="BJW12" s="182" t="s">
        <v>16710</v>
      </c>
      <c r="BJX12" s="182" t="s">
        <v>16710</v>
      </c>
      <c r="BJY12" s="182" t="s">
        <v>16710</v>
      </c>
      <c r="BJZ12" s="182" t="s">
        <v>16710</v>
      </c>
      <c r="BKA12" s="182" t="s">
        <v>16710</v>
      </c>
      <c r="BKB12" s="182" t="s">
        <v>16710</v>
      </c>
      <c r="BKC12" s="182" t="s">
        <v>16710</v>
      </c>
      <c r="BKD12" s="182" t="s">
        <v>16710</v>
      </c>
      <c r="BKE12" s="182" t="s">
        <v>16710</v>
      </c>
      <c r="BKF12" s="182" t="s">
        <v>16710</v>
      </c>
      <c r="BKG12" s="182" t="s">
        <v>16710</v>
      </c>
      <c r="BKH12" s="182" t="s">
        <v>16710</v>
      </c>
      <c r="BKI12" s="182" t="s">
        <v>16710</v>
      </c>
      <c r="BKJ12" s="182" t="s">
        <v>16710</v>
      </c>
      <c r="BKK12" s="182" t="s">
        <v>16710</v>
      </c>
      <c r="BKL12" s="182" t="s">
        <v>16710</v>
      </c>
      <c r="BKM12" s="182" t="s">
        <v>16710</v>
      </c>
      <c r="BKN12" s="182" t="s">
        <v>16710</v>
      </c>
      <c r="BKO12" s="182" t="s">
        <v>16710</v>
      </c>
      <c r="BKP12" s="182" t="s">
        <v>16710</v>
      </c>
      <c r="BKQ12" s="182" t="s">
        <v>16710</v>
      </c>
      <c r="BKR12" s="182" t="s">
        <v>16710</v>
      </c>
      <c r="BKS12" s="182" t="s">
        <v>16710</v>
      </c>
      <c r="BKT12" s="182" t="s">
        <v>16710</v>
      </c>
      <c r="BKU12" s="182" t="s">
        <v>16710</v>
      </c>
      <c r="BKV12" s="182" t="s">
        <v>16710</v>
      </c>
      <c r="BKW12" s="182" t="s">
        <v>16710</v>
      </c>
      <c r="BKX12" s="182" t="s">
        <v>16710</v>
      </c>
      <c r="BKY12" s="182" t="s">
        <v>16710</v>
      </c>
      <c r="BKZ12" s="182" t="s">
        <v>16710</v>
      </c>
      <c r="BLA12" s="182" t="s">
        <v>16710</v>
      </c>
      <c r="BLB12" s="182" t="s">
        <v>16710</v>
      </c>
      <c r="BLC12" s="182" t="s">
        <v>16710</v>
      </c>
      <c r="BLD12" s="182" t="s">
        <v>16710</v>
      </c>
      <c r="BLE12" s="182" t="s">
        <v>16710</v>
      </c>
      <c r="BLF12" s="182" t="s">
        <v>16710</v>
      </c>
      <c r="BLG12" s="182" t="s">
        <v>16710</v>
      </c>
      <c r="BLH12" s="182" t="s">
        <v>16710</v>
      </c>
      <c r="BLI12" s="182" t="s">
        <v>16710</v>
      </c>
      <c r="BLJ12" s="182" t="s">
        <v>16710</v>
      </c>
      <c r="BLK12" s="182" t="s">
        <v>16710</v>
      </c>
      <c r="BLL12" s="182" t="s">
        <v>16710</v>
      </c>
      <c r="BLM12" s="182" t="s">
        <v>16710</v>
      </c>
      <c r="BLN12" s="182" t="s">
        <v>16710</v>
      </c>
      <c r="BLO12" s="182" t="s">
        <v>16710</v>
      </c>
      <c r="BLP12" s="182" t="s">
        <v>16710</v>
      </c>
      <c r="BLQ12" s="182" t="s">
        <v>16710</v>
      </c>
      <c r="BLR12" s="182" t="s">
        <v>16710</v>
      </c>
      <c r="BLS12" s="182" t="s">
        <v>16710</v>
      </c>
      <c r="BLT12" s="182" t="s">
        <v>16710</v>
      </c>
      <c r="BLU12" s="182" t="s">
        <v>16710</v>
      </c>
      <c r="BLV12" s="182" t="s">
        <v>16710</v>
      </c>
      <c r="BLW12" s="182" t="s">
        <v>16710</v>
      </c>
      <c r="BLX12" s="182" t="s">
        <v>16710</v>
      </c>
      <c r="BLY12" s="182" t="s">
        <v>16710</v>
      </c>
      <c r="BLZ12" s="182" t="s">
        <v>16710</v>
      </c>
      <c r="BMA12" s="182" t="s">
        <v>16710</v>
      </c>
      <c r="BMB12" s="182" t="s">
        <v>16710</v>
      </c>
      <c r="BMC12" s="182" t="s">
        <v>16710</v>
      </c>
      <c r="BMD12" s="182" t="s">
        <v>16710</v>
      </c>
      <c r="BME12" s="182" t="s">
        <v>16710</v>
      </c>
      <c r="BMF12" s="182" t="s">
        <v>16710</v>
      </c>
      <c r="BMG12" s="182" t="s">
        <v>16710</v>
      </c>
      <c r="BMH12" s="182" t="s">
        <v>16710</v>
      </c>
      <c r="BMI12" s="182" t="s">
        <v>16710</v>
      </c>
      <c r="BMJ12" s="182" t="s">
        <v>16710</v>
      </c>
      <c r="BMK12" s="182" t="s">
        <v>16710</v>
      </c>
      <c r="BML12" s="182" t="s">
        <v>16710</v>
      </c>
      <c r="BMM12" s="182" t="s">
        <v>16710</v>
      </c>
      <c r="BMN12" s="182" t="s">
        <v>16710</v>
      </c>
      <c r="BMO12" s="182" t="s">
        <v>16710</v>
      </c>
      <c r="BMP12" s="182" t="s">
        <v>16710</v>
      </c>
      <c r="BMQ12" s="182" t="s">
        <v>16710</v>
      </c>
      <c r="BMR12" s="182" t="s">
        <v>16710</v>
      </c>
      <c r="BMS12" s="182" t="s">
        <v>16710</v>
      </c>
      <c r="BMT12" s="182" t="s">
        <v>16710</v>
      </c>
      <c r="BMU12" s="182" t="s">
        <v>16710</v>
      </c>
      <c r="BMV12" s="182" t="s">
        <v>16710</v>
      </c>
      <c r="BMW12" s="182" t="s">
        <v>16710</v>
      </c>
      <c r="BMX12" s="182" t="s">
        <v>16710</v>
      </c>
      <c r="BMY12" s="182" t="s">
        <v>16710</v>
      </c>
      <c r="BMZ12" s="182" t="s">
        <v>16710</v>
      </c>
      <c r="BNA12" s="182" t="s">
        <v>16710</v>
      </c>
      <c r="BNB12" s="182" t="s">
        <v>16710</v>
      </c>
      <c r="BNC12" s="182" t="s">
        <v>16710</v>
      </c>
      <c r="BND12" s="182" t="s">
        <v>16710</v>
      </c>
      <c r="BNE12" s="182" t="s">
        <v>16710</v>
      </c>
      <c r="BNF12" s="182" t="s">
        <v>16710</v>
      </c>
      <c r="BNG12" s="182" t="s">
        <v>16710</v>
      </c>
      <c r="BNH12" s="182" t="s">
        <v>16710</v>
      </c>
      <c r="BNI12" s="182" t="s">
        <v>16710</v>
      </c>
      <c r="BNJ12" s="182" t="s">
        <v>16710</v>
      </c>
      <c r="BNK12" s="182" t="s">
        <v>16710</v>
      </c>
      <c r="BNL12" s="182" t="s">
        <v>16710</v>
      </c>
      <c r="BNM12" s="182" t="s">
        <v>16710</v>
      </c>
      <c r="BNN12" s="182" t="s">
        <v>16710</v>
      </c>
      <c r="BNO12" s="182" t="s">
        <v>16710</v>
      </c>
      <c r="BNP12" s="182" t="s">
        <v>16710</v>
      </c>
      <c r="BNQ12" s="182" t="s">
        <v>16710</v>
      </c>
      <c r="BNR12" s="182" t="s">
        <v>16710</v>
      </c>
      <c r="BNS12" s="182" t="s">
        <v>16710</v>
      </c>
      <c r="BNT12" s="182" t="s">
        <v>16710</v>
      </c>
      <c r="BNU12" s="182" t="s">
        <v>16710</v>
      </c>
      <c r="BNV12" s="182" t="s">
        <v>16710</v>
      </c>
      <c r="BNW12" s="182" t="s">
        <v>16710</v>
      </c>
      <c r="BNX12" s="182" t="s">
        <v>16710</v>
      </c>
      <c r="BNY12" s="182" t="s">
        <v>16710</v>
      </c>
      <c r="BNZ12" s="182" t="s">
        <v>16710</v>
      </c>
      <c r="BOA12" s="182" t="s">
        <v>16710</v>
      </c>
      <c r="BOB12" s="182" t="s">
        <v>16710</v>
      </c>
      <c r="BOC12" s="182" t="s">
        <v>16710</v>
      </c>
      <c r="BOD12" s="182" t="s">
        <v>16710</v>
      </c>
      <c r="BOE12" s="182" t="s">
        <v>16710</v>
      </c>
      <c r="BOF12" s="182" t="s">
        <v>16710</v>
      </c>
      <c r="BOG12" s="182" t="s">
        <v>16710</v>
      </c>
      <c r="BOH12" s="182" t="s">
        <v>16710</v>
      </c>
      <c r="BOI12" s="182" t="s">
        <v>16710</v>
      </c>
      <c r="BOJ12" s="182" t="s">
        <v>16710</v>
      </c>
      <c r="BOK12" s="182" t="s">
        <v>16710</v>
      </c>
      <c r="BOL12" s="182" t="s">
        <v>16710</v>
      </c>
      <c r="BOM12" s="182" t="s">
        <v>16710</v>
      </c>
      <c r="BON12" s="182" t="s">
        <v>16710</v>
      </c>
      <c r="BOO12" s="182" t="s">
        <v>16710</v>
      </c>
      <c r="BOP12" s="182" t="s">
        <v>16710</v>
      </c>
      <c r="BOQ12" s="182" t="s">
        <v>16710</v>
      </c>
      <c r="BOR12" s="182" t="s">
        <v>16710</v>
      </c>
      <c r="BOS12" s="182" t="s">
        <v>16710</v>
      </c>
      <c r="BOT12" s="182" t="s">
        <v>16710</v>
      </c>
      <c r="BOU12" s="182" t="s">
        <v>16710</v>
      </c>
      <c r="BOV12" s="182" t="s">
        <v>16710</v>
      </c>
      <c r="BOW12" s="182" t="s">
        <v>16710</v>
      </c>
      <c r="BOX12" s="182" t="s">
        <v>16710</v>
      </c>
      <c r="BOY12" s="182" t="s">
        <v>16710</v>
      </c>
      <c r="BOZ12" s="182" t="s">
        <v>16710</v>
      </c>
      <c r="BPA12" s="182" t="s">
        <v>16710</v>
      </c>
      <c r="BPB12" s="182" t="s">
        <v>16710</v>
      </c>
      <c r="BPC12" s="182" t="s">
        <v>16710</v>
      </c>
      <c r="BPD12" s="182" t="s">
        <v>16710</v>
      </c>
      <c r="BPE12" s="182" t="s">
        <v>16710</v>
      </c>
      <c r="BPF12" s="182" t="s">
        <v>16710</v>
      </c>
      <c r="BPG12" s="182" t="s">
        <v>16710</v>
      </c>
      <c r="BPH12" s="182" t="s">
        <v>16710</v>
      </c>
      <c r="BPI12" s="182" t="s">
        <v>16710</v>
      </c>
      <c r="BPJ12" s="182" t="s">
        <v>16710</v>
      </c>
      <c r="BPK12" s="182" t="s">
        <v>16710</v>
      </c>
      <c r="BPL12" s="182" t="s">
        <v>16710</v>
      </c>
      <c r="BPM12" s="182" t="s">
        <v>16710</v>
      </c>
      <c r="BPN12" s="182" t="s">
        <v>16710</v>
      </c>
      <c r="BPO12" s="182" t="s">
        <v>16710</v>
      </c>
      <c r="BPP12" s="182" t="s">
        <v>16710</v>
      </c>
      <c r="BPQ12" s="182" t="s">
        <v>16710</v>
      </c>
      <c r="BPR12" s="182" t="s">
        <v>16710</v>
      </c>
      <c r="BPS12" s="182" t="s">
        <v>16710</v>
      </c>
      <c r="BPT12" s="182" t="s">
        <v>16710</v>
      </c>
      <c r="BPU12" s="182" t="s">
        <v>16710</v>
      </c>
      <c r="BPV12" s="182" t="s">
        <v>16710</v>
      </c>
      <c r="BPW12" s="182" t="s">
        <v>16710</v>
      </c>
      <c r="BPX12" s="182" t="s">
        <v>16710</v>
      </c>
      <c r="BPY12" s="182" t="s">
        <v>16710</v>
      </c>
      <c r="BPZ12" s="182" t="s">
        <v>16710</v>
      </c>
      <c r="BQA12" s="182" t="s">
        <v>16710</v>
      </c>
      <c r="BQB12" s="182" t="s">
        <v>16710</v>
      </c>
      <c r="BQC12" s="182" t="s">
        <v>16710</v>
      </c>
      <c r="BQD12" s="182" t="s">
        <v>16710</v>
      </c>
      <c r="BQE12" s="182" t="s">
        <v>16710</v>
      </c>
      <c r="BQF12" s="182" t="s">
        <v>16710</v>
      </c>
      <c r="BQG12" s="182" t="s">
        <v>16710</v>
      </c>
      <c r="BQH12" s="182" t="s">
        <v>16710</v>
      </c>
      <c r="BQI12" s="182" t="s">
        <v>16710</v>
      </c>
      <c r="BQJ12" s="182" t="s">
        <v>16710</v>
      </c>
      <c r="BQK12" s="182" t="s">
        <v>16710</v>
      </c>
      <c r="BQL12" s="182" t="s">
        <v>16710</v>
      </c>
      <c r="BQM12" s="182" t="s">
        <v>16710</v>
      </c>
      <c r="BQN12" s="182" t="s">
        <v>16710</v>
      </c>
      <c r="BQO12" s="182" t="s">
        <v>16710</v>
      </c>
      <c r="BQP12" s="182" t="s">
        <v>16710</v>
      </c>
      <c r="BQQ12" s="182" t="s">
        <v>16710</v>
      </c>
      <c r="BQR12" s="182" t="s">
        <v>16710</v>
      </c>
      <c r="BQS12" s="182" t="s">
        <v>16710</v>
      </c>
      <c r="BQT12" s="182" t="s">
        <v>16710</v>
      </c>
      <c r="BQU12" s="182" t="s">
        <v>16710</v>
      </c>
      <c r="BQV12" s="182" t="s">
        <v>16710</v>
      </c>
      <c r="BQW12" s="182" t="s">
        <v>16710</v>
      </c>
      <c r="BQX12" s="182" t="s">
        <v>16710</v>
      </c>
      <c r="BQY12" s="182" t="s">
        <v>16710</v>
      </c>
      <c r="BQZ12" s="182" t="s">
        <v>16710</v>
      </c>
      <c r="BRA12" s="182" t="s">
        <v>16710</v>
      </c>
      <c r="BRB12" s="182" t="s">
        <v>16710</v>
      </c>
      <c r="BRC12" s="182" t="s">
        <v>16710</v>
      </c>
      <c r="BRD12" s="182" t="s">
        <v>16710</v>
      </c>
      <c r="BRE12" s="182" t="s">
        <v>16710</v>
      </c>
      <c r="BRF12" s="182" t="s">
        <v>16710</v>
      </c>
      <c r="BRG12" s="182" t="s">
        <v>16710</v>
      </c>
      <c r="BRH12" s="182" t="s">
        <v>16710</v>
      </c>
      <c r="BRI12" s="182" t="s">
        <v>16710</v>
      </c>
      <c r="BRJ12" s="182" t="s">
        <v>16710</v>
      </c>
      <c r="BRK12" s="182" t="s">
        <v>16710</v>
      </c>
      <c r="BRL12" s="182" t="s">
        <v>16710</v>
      </c>
      <c r="BRM12" s="182" t="s">
        <v>16710</v>
      </c>
      <c r="BRN12" s="182" t="s">
        <v>16710</v>
      </c>
      <c r="BRO12" s="182" t="s">
        <v>16710</v>
      </c>
      <c r="BRP12" s="182" t="s">
        <v>16710</v>
      </c>
      <c r="BRQ12" s="182" t="s">
        <v>16710</v>
      </c>
      <c r="BRR12" s="182" t="s">
        <v>16710</v>
      </c>
      <c r="BRS12" s="182" t="s">
        <v>16710</v>
      </c>
      <c r="BRT12" s="182" t="s">
        <v>16710</v>
      </c>
      <c r="BRU12" s="182" t="s">
        <v>16710</v>
      </c>
      <c r="BRV12" s="182" t="s">
        <v>16710</v>
      </c>
      <c r="BRW12" s="182" t="s">
        <v>16710</v>
      </c>
      <c r="BRX12" s="182" t="s">
        <v>16710</v>
      </c>
      <c r="BRY12" s="182" t="s">
        <v>16710</v>
      </c>
      <c r="BRZ12" s="182" t="s">
        <v>16710</v>
      </c>
      <c r="BSA12" s="182" t="s">
        <v>16710</v>
      </c>
      <c r="BSB12" s="182" t="s">
        <v>16710</v>
      </c>
      <c r="BSC12" s="182" t="s">
        <v>16710</v>
      </c>
      <c r="BSD12" s="182" t="s">
        <v>16710</v>
      </c>
      <c r="BSE12" s="182" t="s">
        <v>16710</v>
      </c>
      <c r="BSF12" s="182" t="s">
        <v>16710</v>
      </c>
      <c r="BSG12" s="182" t="s">
        <v>16710</v>
      </c>
      <c r="BSH12" s="182" t="s">
        <v>16710</v>
      </c>
      <c r="BSI12" s="182" t="s">
        <v>16710</v>
      </c>
      <c r="BSJ12" s="182" t="s">
        <v>16710</v>
      </c>
      <c r="BSK12" s="182" t="s">
        <v>16710</v>
      </c>
      <c r="BSL12" s="182" t="s">
        <v>16710</v>
      </c>
      <c r="BSM12" s="182" t="s">
        <v>16710</v>
      </c>
      <c r="BSN12" s="182" t="s">
        <v>16710</v>
      </c>
      <c r="BSO12" s="182" t="s">
        <v>16710</v>
      </c>
      <c r="BSP12" s="182" t="s">
        <v>16710</v>
      </c>
      <c r="BSQ12" s="182" t="s">
        <v>16710</v>
      </c>
      <c r="BSR12" s="182" t="s">
        <v>16710</v>
      </c>
      <c r="BSS12" s="182" t="s">
        <v>16710</v>
      </c>
      <c r="BST12" s="182" t="s">
        <v>16710</v>
      </c>
      <c r="BSU12" s="182" t="s">
        <v>16710</v>
      </c>
      <c r="BSV12" s="182" t="s">
        <v>16710</v>
      </c>
      <c r="BSW12" s="182" t="s">
        <v>16710</v>
      </c>
      <c r="BSX12" s="182" t="s">
        <v>16710</v>
      </c>
      <c r="BSY12" s="182" t="s">
        <v>16710</v>
      </c>
      <c r="BSZ12" s="182" t="s">
        <v>16710</v>
      </c>
      <c r="BTA12" s="182" t="s">
        <v>16710</v>
      </c>
      <c r="BTB12" s="182" t="s">
        <v>16710</v>
      </c>
      <c r="BTC12" s="182" t="s">
        <v>16710</v>
      </c>
      <c r="BTD12" s="182" t="s">
        <v>16710</v>
      </c>
      <c r="BTE12" s="182" t="s">
        <v>16710</v>
      </c>
      <c r="BTF12" s="182" t="s">
        <v>16710</v>
      </c>
      <c r="BTG12" s="182" t="s">
        <v>16710</v>
      </c>
      <c r="BTH12" s="182" t="s">
        <v>16710</v>
      </c>
      <c r="BTI12" s="182" t="s">
        <v>16710</v>
      </c>
      <c r="BTJ12" s="182" t="s">
        <v>16710</v>
      </c>
      <c r="BTK12" s="182" t="s">
        <v>16710</v>
      </c>
      <c r="BTL12" s="182" t="s">
        <v>16710</v>
      </c>
      <c r="BTM12" s="182" t="s">
        <v>16710</v>
      </c>
      <c r="BTN12" s="182" t="s">
        <v>16710</v>
      </c>
      <c r="BTO12" s="182" t="s">
        <v>16710</v>
      </c>
      <c r="BTP12" s="182" t="s">
        <v>16710</v>
      </c>
      <c r="BTQ12" s="182" t="s">
        <v>16710</v>
      </c>
      <c r="BTR12" s="182" t="s">
        <v>16710</v>
      </c>
      <c r="BTS12" s="182" t="s">
        <v>16710</v>
      </c>
      <c r="BTT12" s="182" t="s">
        <v>16710</v>
      </c>
      <c r="BTU12" s="182" t="s">
        <v>16710</v>
      </c>
      <c r="BTV12" s="182" t="s">
        <v>16710</v>
      </c>
      <c r="BTW12" s="182" t="s">
        <v>16710</v>
      </c>
      <c r="BTX12" s="182" t="s">
        <v>16710</v>
      </c>
      <c r="BTY12" s="182" t="s">
        <v>16710</v>
      </c>
      <c r="BTZ12" s="182" t="s">
        <v>16710</v>
      </c>
      <c r="BUA12" s="182" t="s">
        <v>16710</v>
      </c>
      <c r="BUB12" s="182" t="s">
        <v>16710</v>
      </c>
      <c r="BUC12" s="182" t="s">
        <v>16710</v>
      </c>
      <c r="BUD12" s="182" t="s">
        <v>16710</v>
      </c>
      <c r="BUE12" s="182" t="s">
        <v>16710</v>
      </c>
      <c r="BUF12" s="182" t="s">
        <v>16710</v>
      </c>
      <c r="BUG12" s="182" t="s">
        <v>16710</v>
      </c>
      <c r="BUH12" s="182" t="s">
        <v>16710</v>
      </c>
      <c r="BUI12" s="182" t="s">
        <v>16710</v>
      </c>
      <c r="BUJ12" s="182" t="s">
        <v>16710</v>
      </c>
      <c r="BUK12" s="182" t="s">
        <v>16710</v>
      </c>
      <c r="BUL12" s="182" t="s">
        <v>16710</v>
      </c>
      <c r="BUM12" s="182" t="s">
        <v>16710</v>
      </c>
      <c r="BUN12" s="182" t="s">
        <v>16710</v>
      </c>
      <c r="BUO12" s="182" t="s">
        <v>16710</v>
      </c>
      <c r="BUP12" s="182" t="s">
        <v>16710</v>
      </c>
      <c r="BUQ12" s="182" t="s">
        <v>16710</v>
      </c>
      <c r="BUR12" s="182" t="s">
        <v>16710</v>
      </c>
      <c r="BUS12" s="182" t="s">
        <v>16710</v>
      </c>
      <c r="BUT12" s="182" t="s">
        <v>16710</v>
      </c>
      <c r="BUU12" s="182" t="s">
        <v>16710</v>
      </c>
      <c r="BUV12" s="182" t="s">
        <v>16710</v>
      </c>
      <c r="BUW12" s="182" t="s">
        <v>16710</v>
      </c>
      <c r="BUX12" s="182" t="s">
        <v>16710</v>
      </c>
      <c r="BUY12" s="182" t="s">
        <v>16710</v>
      </c>
      <c r="BUZ12" s="182" t="s">
        <v>16710</v>
      </c>
      <c r="BVA12" s="182" t="s">
        <v>16710</v>
      </c>
      <c r="BVB12" s="182" t="s">
        <v>16710</v>
      </c>
      <c r="BVC12" s="182" t="s">
        <v>16710</v>
      </c>
      <c r="BVD12" s="182" t="s">
        <v>16710</v>
      </c>
      <c r="BVE12" s="182" t="s">
        <v>16710</v>
      </c>
      <c r="BVF12" s="182" t="s">
        <v>16710</v>
      </c>
      <c r="BVG12" s="182" t="s">
        <v>16710</v>
      </c>
      <c r="BVH12" s="182" t="s">
        <v>16710</v>
      </c>
      <c r="BVI12" s="182" t="s">
        <v>16710</v>
      </c>
      <c r="BVJ12" s="182" t="s">
        <v>16710</v>
      </c>
      <c r="BVK12" s="182" t="s">
        <v>16710</v>
      </c>
      <c r="BVL12" s="182" t="s">
        <v>16710</v>
      </c>
      <c r="BVM12" s="182" t="s">
        <v>16710</v>
      </c>
      <c r="BVN12" s="182" t="s">
        <v>16710</v>
      </c>
      <c r="BVO12" s="182" t="s">
        <v>16710</v>
      </c>
      <c r="BVP12" s="182" t="s">
        <v>16710</v>
      </c>
      <c r="BVQ12" s="182" t="s">
        <v>16710</v>
      </c>
      <c r="BVR12" s="182" t="s">
        <v>16710</v>
      </c>
      <c r="BVS12" s="182" t="s">
        <v>16710</v>
      </c>
      <c r="BVT12" s="182" t="s">
        <v>16710</v>
      </c>
      <c r="BVU12" s="182" t="s">
        <v>16710</v>
      </c>
      <c r="BVV12" s="182" t="s">
        <v>16710</v>
      </c>
      <c r="BVW12" s="182" t="s">
        <v>16710</v>
      </c>
      <c r="BVX12" s="182" t="s">
        <v>16710</v>
      </c>
      <c r="BVY12" s="182" t="s">
        <v>16710</v>
      </c>
      <c r="BVZ12" s="182" t="s">
        <v>16710</v>
      </c>
      <c r="BWA12" s="182" t="s">
        <v>16710</v>
      </c>
      <c r="BWB12" s="182" t="s">
        <v>16710</v>
      </c>
      <c r="BWC12" s="182" t="s">
        <v>16710</v>
      </c>
      <c r="BWD12" s="182" t="s">
        <v>16710</v>
      </c>
      <c r="BWE12" s="182" t="s">
        <v>16710</v>
      </c>
      <c r="BWF12" s="182" t="s">
        <v>16710</v>
      </c>
      <c r="BWG12" s="182" t="s">
        <v>16710</v>
      </c>
      <c r="BWH12" s="182" t="s">
        <v>16710</v>
      </c>
      <c r="BWI12" s="182" t="s">
        <v>16710</v>
      </c>
      <c r="BWJ12" s="182" t="s">
        <v>16710</v>
      </c>
      <c r="BWK12" s="182" t="s">
        <v>16710</v>
      </c>
      <c r="BWL12" s="182" t="s">
        <v>16710</v>
      </c>
      <c r="BWM12" s="182" t="s">
        <v>16710</v>
      </c>
      <c r="BWN12" s="182" t="s">
        <v>16710</v>
      </c>
      <c r="BWO12" s="182" t="s">
        <v>16710</v>
      </c>
      <c r="BWP12" s="182" t="s">
        <v>16710</v>
      </c>
      <c r="BWQ12" s="182" t="s">
        <v>16710</v>
      </c>
      <c r="BWR12" s="182" t="s">
        <v>16710</v>
      </c>
      <c r="BWS12" s="182" t="s">
        <v>16710</v>
      </c>
      <c r="BWT12" s="182" t="s">
        <v>16710</v>
      </c>
      <c r="BWU12" s="182" t="s">
        <v>16710</v>
      </c>
      <c r="BWV12" s="182" t="s">
        <v>16710</v>
      </c>
      <c r="BWW12" s="182" t="s">
        <v>16710</v>
      </c>
      <c r="BWX12" s="182" t="s">
        <v>16710</v>
      </c>
      <c r="BWY12" s="182" t="s">
        <v>16710</v>
      </c>
      <c r="BWZ12" s="182" t="s">
        <v>16710</v>
      </c>
      <c r="BXA12" s="182" t="s">
        <v>16710</v>
      </c>
      <c r="BXB12" s="182" t="s">
        <v>16710</v>
      </c>
      <c r="BXC12" s="182" t="s">
        <v>16710</v>
      </c>
      <c r="BXD12" s="182" t="s">
        <v>16710</v>
      </c>
      <c r="BXE12" s="182" t="s">
        <v>16710</v>
      </c>
      <c r="BXF12" s="182" t="s">
        <v>16710</v>
      </c>
      <c r="BXG12" s="182" t="s">
        <v>16710</v>
      </c>
      <c r="BXH12" s="182" t="s">
        <v>16710</v>
      </c>
      <c r="BXI12" s="182" t="s">
        <v>16710</v>
      </c>
      <c r="BXJ12" s="182" t="s">
        <v>16710</v>
      </c>
      <c r="BXK12" s="182" t="s">
        <v>16710</v>
      </c>
      <c r="BXL12" s="182" t="s">
        <v>16710</v>
      </c>
      <c r="BXM12" s="182" t="s">
        <v>16710</v>
      </c>
      <c r="BXN12" s="182" t="s">
        <v>16710</v>
      </c>
      <c r="BXO12" s="182" t="s">
        <v>16710</v>
      </c>
      <c r="BXP12" s="182" t="s">
        <v>16710</v>
      </c>
      <c r="BXQ12" s="182" t="s">
        <v>16710</v>
      </c>
      <c r="BXR12" s="182" t="s">
        <v>16710</v>
      </c>
      <c r="BXS12" s="182" t="s">
        <v>16710</v>
      </c>
      <c r="BXT12" s="182" t="s">
        <v>16710</v>
      </c>
      <c r="BXU12" s="182" t="s">
        <v>16710</v>
      </c>
      <c r="BXV12" s="182" t="s">
        <v>16710</v>
      </c>
      <c r="BXW12" s="182" t="s">
        <v>16710</v>
      </c>
      <c r="BXX12" s="182" t="s">
        <v>16710</v>
      </c>
      <c r="BXY12" s="182" t="s">
        <v>16710</v>
      </c>
      <c r="BXZ12" s="182" t="s">
        <v>16710</v>
      </c>
      <c r="BYA12" s="182" t="s">
        <v>16710</v>
      </c>
      <c r="BYB12" s="182" t="s">
        <v>16710</v>
      </c>
      <c r="BYC12" s="182" t="s">
        <v>16710</v>
      </c>
      <c r="BYD12" s="182" t="s">
        <v>16710</v>
      </c>
      <c r="BYE12" s="182" t="s">
        <v>16710</v>
      </c>
      <c r="BYF12" s="182" t="s">
        <v>16710</v>
      </c>
      <c r="BYG12" s="182" t="s">
        <v>16710</v>
      </c>
      <c r="BYH12" s="182" t="s">
        <v>16710</v>
      </c>
      <c r="BYI12" s="182" t="s">
        <v>16710</v>
      </c>
      <c r="BYJ12" s="182" t="s">
        <v>16710</v>
      </c>
      <c r="BYK12" s="182" t="s">
        <v>16710</v>
      </c>
      <c r="BYL12" s="182" t="s">
        <v>16710</v>
      </c>
      <c r="BYM12" s="182" t="s">
        <v>16710</v>
      </c>
      <c r="BYN12" s="182" t="s">
        <v>16710</v>
      </c>
      <c r="BYO12" s="182" t="s">
        <v>16710</v>
      </c>
      <c r="BYP12" s="182" t="s">
        <v>16710</v>
      </c>
      <c r="BYQ12" s="182" t="s">
        <v>16710</v>
      </c>
      <c r="BYR12" s="182" t="s">
        <v>16710</v>
      </c>
      <c r="BYS12" s="182" t="s">
        <v>16710</v>
      </c>
      <c r="BYT12" s="182" t="s">
        <v>16710</v>
      </c>
      <c r="BYU12" s="182" t="s">
        <v>16710</v>
      </c>
      <c r="BYV12" s="182" t="s">
        <v>16710</v>
      </c>
      <c r="BYW12" s="182" t="s">
        <v>16710</v>
      </c>
      <c r="BYX12" s="182" t="s">
        <v>16710</v>
      </c>
      <c r="BYY12" s="182" t="s">
        <v>16710</v>
      </c>
      <c r="BYZ12" s="182" t="s">
        <v>16710</v>
      </c>
      <c r="BZA12" s="182" t="s">
        <v>16710</v>
      </c>
      <c r="BZB12" s="182" t="s">
        <v>16710</v>
      </c>
      <c r="BZC12" s="182" t="s">
        <v>16710</v>
      </c>
      <c r="BZD12" s="182" t="s">
        <v>16710</v>
      </c>
      <c r="BZE12" s="182" t="s">
        <v>16710</v>
      </c>
      <c r="BZF12" s="182" t="s">
        <v>16710</v>
      </c>
      <c r="BZG12" s="182" t="s">
        <v>16710</v>
      </c>
      <c r="BZH12" s="182" t="s">
        <v>16710</v>
      </c>
      <c r="BZI12" s="182" t="s">
        <v>16710</v>
      </c>
      <c r="BZJ12" s="182" t="s">
        <v>16710</v>
      </c>
      <c r="BZK12" s="182" t="s">
        <v>16710</v>
      </c>
      <c r="BZL12" s="182" t="s">
        <v>16710</v>
      </c>
      <c r="BZM12" s="182" t="s">
        <v>16710</v>
      </c>
      <c r="BZN12" s="182" t="s">
        <v>16710</v>
      </c>
      <c r="BZO12" s="182" t="s">
        <v>16710</v>
      </c>
      <c r="BZP12" s="182" t="s">
        <v>16710</v>
      </c>
      <c r="BZQ12" s="182" t="s">
        <v>16710</v>
      </c>
      <c r="BZR12" s="182" t="s">
        <v>16710</v>
      </c>
      <c r="BZS12" s="182" t="s">
        <v>16710</v>
      </c>
      <c r="BZT12" s="182" t="s">
        <v>16710</v>
      </c>
      <c r="BZU12" s="182" t="s">
        <v>16710</v>
      </c>
      <c r="BZV12" s="182" t="s">
        <v>16710</v>
      </c>
      <c r="BZW12" s="182" t="s">
        <v>16710</v>
      </c>
      <c r="BZX12" s="182" t="s">
        <v>16710</v>
      </c>
      <c r="BZY12" s="182" t="s">
        <v>16710</v>
      </c>
      <c r="BZZ12" s="182" t="s">
        <v>16710</v>
      </c>
      <c r="CAA12" s="182" t="s">
        <v>16710</v>
      </c>
      <c r="CAB12" s="182" t="s">
        <v>16710</v>
      </c>
      <c r="CAC12" s="182" t="s">
        <v>16710</v>
      </c>
      <c r="CAD12" s="182" t="s">
        <v>16710</v>
      </c>
      <c r="CAE12" s="182" t="s">
        <v>16710</v>
      </c>
      <c r="CAF12" s="182" t="s">
        <v>16710</v>
      </c>
      <c r="CAG12" s="182" t="s">
        <v>16710</v>
      </c>
      <c r="CAH12" s="182" t="s">
        <v>16710</v>
      </c>
      <c r="CAI12" s="182" t="s">
        <v>16710</v>
      </c>
      <c r="CAJ12" s="182" t="s">
        <v>16710</v>
      </c>
      <c r="CAK12" s="182" t="s">
        <v>16710</v>
      </c>
      <c r="CAL12" s="182" t="s">
        <v>16710</v>
      </c>
      <c r="CAM12" s="182" t="s">
        <v>16710</v>
      </c>
      <c r="CAN12" s="182" t="s">
        <v>16710</v>
      </c>
      <c r="CAO12" s="182" t="s">
        <v>16710</v>
      </c>
      <c r="CAP12" s="182" t="s">
        <v>16710</v>
      </c>
      <c r="CAQ12" s="182" t="s">
        <v>16710</v>
      </c>
      <c r="CAR12" s="182" t="s">
        <v>16710</v>
      </c>
      <c r="CAS12" s="182" t="s">
        <v>16710</v>
      </c>
      <c r="CAT12" s="182" t="s">
        <v>16710</v>
      </c>
      <c r="CAU12" s="182" t="s">
        <v>16710</v>
      </c>
      <c r="CAV12" s="182" t="s">
        <v>16710</v>
      </c>
      <c r="CAW12" s="182" t="s">
        <v>16710</v>
      </c>
      <c r="CAX12" s="182" t="s">
        <v>16710</v>
      </c>
      <c r="CAY12" s="182" t="s">
        <v>16710</v>
      </c>
      <c r="CAZ12" s="182" t="s">
        <v>16710</v>
      </c>
      <c r="CBA12" s="182" t="s">
        <v>16710</v>
      </c>
      <c r="CBB12" s="182" t="s">
        <v>16710</v>
      </c>
      <c r="CBC12" s="182" t="s">
        <v>16710</v>
      </c>
      <c r="CBD12" s="182" t="s">
        <v>16710</v>
      </c>
      <c r="CBE12" s="182" t="s">
        <v>16710</v>
      </c>
      <c r="CBF12" s="182" t="s">
        <v>16710</v>
      </c>
      <c r="CBG12" s="182" t="s">
        <v>16710</v>
      </c>
      <c r="CBH12" s="182" t="s">
        <v>16710</v>
      </c>
      <c r="CBI12" s="182" t="s">
        <v>16710</v>
      </c>
      <c r="CBJ12" s="182" t="s">
        <v>16710</v>
      </c>
      <c r="CBK12" s="182" t="s">
        <v>16710</v>
      </c>
      <c r="CBL12" s="182" t="s">
        <v>16710</v>
      </c>
      <c r="CBM12" s="182" t="s">
        <v>16710</v>
      </c>
      <c r="CBN12" s="182" t="s">
        <v>16710</v>
      </c>
      <c r="CBO12" s="182" t="s">
        <v>16710</v>
      </c>
      <c r="CBP12" s="182" t="s">
        <v>16710</v>
      </c>
      <c r="CBQ12" s="182" t="s">
        <v>16710</v>
      </c>
      <c r="CBR12" s="182" t="s">
        <v>16710</v>
      </c>
      <c r="CBS12" s="182" t="s">
        <v>16710</v>
      </c>
      <c r="CBT12" s="182" t="s">
        <v>16710</v>
      </c>
      <c r="CBU12" s="182" t="s">
        <v>16710</v>
      </c>
      <c r="CBV12" s="182" t="s">
        <v>16710</v>
      </c>
      <c r="CBW12" s="182" t="s">
        <v>16710</v>
      </c>
      <c r="CBX12" s="182" t="s">
        <v>16710</v>
      </c>
      <c r="CBY12" s="182" t="s">
        <v>16710</v>
      </c>
      <c r="CBZ12" s="182" t="s">
        <v>16710</v>
      </c>
      <c r="CCA12" s="182" t="s">
        <v>16710</v>
      </c>
      <c r="CCB12" s="182" t="s">
        <v>16710</v>
      </c>
      <c r="CCC12" s="182" t="s">
        <v>16710</v>
      </c>
      <c r="CCD12" s="182" t="s">
        <v>16710</v>
      </c>
      <c r="CCE12" s="182" t="s">
        <v>16710</v>
      </c>
      <c r="CCF12" s="182" t="s">
        <v>16710</v>
      </c>
      <c r="CCG12" s="182" t="s">
        <v>16710</v>
      </c>
      <c r="CCH12" s="182" t="s">
        <v>16710</v>
      </c>
      <c r="CCI12" s="182" t="s">
        <v>16710</v>
      </c>
      <c r="CCJ12" s="182" t="s">
        <v>16710</v>
      </c>
      <c r="CCK12" s="182" t="s">
        <v>16710</v>
      </c>
      <c r="CCL12" s="182" t="s">
        <v>16710</v>
      </c>
      <c r="CCM12" s="182" t="s">
        <v>16710</v>
      </c>
      <c r="CCN12" s="182" t="s">
        <v>16710</v>
      </c>
      <c r="CCO12" s="182" t="s">
        <v>16710</v>
      </c>
      <c r="CCP12" s="182" t="s">
        <v>16710</v>
      </c>
      <c r="CCQ12" s="182" t="s">
        <v>16710</v>
      </c>
      <c r="CCR12" s="182" t="s">
        <v>16710</v>
      </c>
      <c r="CCS12" s="182" t="s">
        <v>16710</v>
      </c>
      <c r="CCT12" s="182" t="s">
        <v>16710</v>
      </c>
      <c r="CCU12" s="182" t="s">
        <v>16710</v>
      </c>
      <c r="CCV12" s="182" t="s">
        <v>16710</v>
      </c>
      <c r="CCW12" s="182" t="s">
        <v>16710</v>
      </c>
      <c r="CCX12" s="182" t="s">
        <v>16710</v>
      </c>
      <c r="CCY12" s="182" t="s">
        <v>16710</v>
      </c>
      <c r="CCZ12" s="182" t="s">
        <v>16710</v>
      </c>
      <c r="CDA12" s="182" t="s">
        <v>16710</v>
      </c>
      <c r="CDB12" s="182" t="s">
        <v>16710</v>
      </c>
      <c r="CDC12" s="182" t="s">
        <v>16710</v>
      </c>
      <c r="CDD12" s="182" t="s">
        <v>16710</v>
      </c>
      <c r="CDE12" s="182" t="s">
        <v>16710</v>
      </c>
      <c r="CDF12" s="182" t="s">
        <v>16710</v>
      </c>
      <c r="CDG12" s="182" t="s">
        <v>16710</v>
      </c>
      <c r="CDH12" s="182" t="s">
        <v>16710</v>
      </c>
      <c r="CDI12" s="182" t="s">
        <v>16710</v>
      </c>
      <c r="CDJ12" s="182" t="s">
        <v>16710</v>
      </c>
      <c r="CDK12" s="182" t="s">
        <v>16710</v>
      </c>
      <c r="CDL12" s="182" t="s">
        <v>16710</v>
      </c>
      <c r="CDM12" s="182" t="s">
        <v>16710</v>
      </c>
      <c r="CDN12" s="182" t="s">
        <v>16710</v>
      </c>
      <c r="CDO12" s="182" t="s">
        <v>16710</v>
      </c>
      <c r="CDP12" s="182" t="s">
        <v>16710</v>
      </c>
      <c r="CDQ12" s="182" t="s">
        <v>16710</v>
      </c>
      <c r="CDR12" s="182" t="s">
        <v>16710</v>
      </c>
      <c r="CDS12" s="182" t="s">
        <v>16710</v>
      </c>
      <c r="CDT12" s="182" t="s">
        <v>16710</v>
      </c>
      <c r="CDU12" s="182" t="s">
        <v>16710</v>
      </c>
      <c r="CDV12" s="182" t="s">
        <v>16710</v>
      </c>
      <c r="CDW12" s="182" t="s">
        <v>16710</v>
      </c>
      <c r="CDX12" s="182" t="s">
        <v>16710</v>
      </c>
      <c r="CDY12" s="182" t="s">
        <v>16710</v>
      </c>
      <c r="CDZ12" s="182" t="s">
        <v>16710</v>
      </c>
      <c r="CEA12" s="182" t="s">
        <v>16710</v>
      </c>
      <c r="CEB12" s="182" t="s">
        <v>16710</v>
      </c>
      <c r="CEC12" s="182" t="s">
        <v>16710</v>
      </c>
      <c r="CED12" s="182" t="s">
        <v>16710</v>
      </c>
      <c r="CEE12" s="182" t="s">
        <v>16710</v>
      </c>
      <c r="CEF12" s="182" t="s">
        <v>16710</v>
      </c>
      <c r="CEG12" s="182" t="s">
        <v>16710</v>
      </c>
      <c r="CEH12" s="182" t="s">
        <v>16710</v>
      </c>
      <c r="CEI12" s="182" t="s">
        <v>16710</v>
      </c>
      <c r="CEJ12" s="182" t="s">
        <v>16710</v>
      </c>
      <c r="CEK12" s="182" t="s">
        <v>16710</v>
      </c>
      <c r="CEL12" s="182" t="s">
        <v>16710</v>
      </c>
      <c r="CEM12" s="182" t="s">
        <v>16710</v>
      </c>
      <c r="CEN12" s="182" t="s">
        <v>16710</v>
      </c>
      <c r="CEO12" s="182" t="s">
        <v>16710</v>
      </c>
      <c r="CEP12" s="182" t="s">
        <v>16710</v>
      </c>
      <c r="CEQ12" s="182" t="s">
        <v>16710</v>
      </c>
      <c r="CER12" s="182" t="s">
        <v>16710</v>
      </c>
      <c r="CES12" s="182" t="s">
        <v>16710</v>
      </c>
      <c r="CET12" s="182" t="s">
        <v>16710</v>
      </c>
      <c r="CEU12" s="182" t="s">
        <v>16710</v>
      </c>
      <c r="CEV12" s="182" t="s">
        <v>16710</v>
      </c>
      <c r="CEW12" s="182" t="s">
        <v>16710</v>
      </c>
      <c r="CEX12" s="182" t="s">
        <v>16710</v>
      </c>
      <c r="CEY12" s="182" t="s">
        <v>16710</v>
      </c>
      <c r="CEZ12" s="182" t="s">
        <v>16710</v>
      </c>
      <c r="CFA12" s="182" t="s">
        <v>16710</v>
      </c>
      <c r="CFB12" s="182" t="s">
        <v>16710</v>
      </c>
      <c r="CFC12" s="182" t="s">
        <v>16710</v>
      </c>
      <c r="CFD12" s="182" t="s">
        <v>16710</v>
      </c>
      <c r="CFE12" s="182" t="s">
        <v>16710</v>
      </c>
      <c r="CFF12" s="182" t="s">
        <v>16710</v>
      </c>
      <c r="CFG12" s="182" t="s">
        <v>16710</v>
      </c>
      <c r="CFH12" s="182" t="s">
        <v>16710</v>
      </c>
      <c r="CFI12" s="182" t="s">
        <v>16710</v>
      </c>
      <c r="CFJ12" s="182" t="s">
        <v>16710</v>
      </c>
      <c r="CFK12" s="182" t="s">
        <v>16710</v>
      </c>
      <c r="CFL12" s="182" t="s">
        <v>16710</v>
      </c>
      <c r="CFM12" s="182" t="s">
        <v>16710</v>
      </c>
      <c r="CFN12" s="182" t="s">
        <v>16710</v>
      </c>
      <c r="CFO12" s="182" t="s">
        <v>16710</v>
      </c>
      <c r="CFP12" s="182" t="s">
        <v>16710</v>
      </c>
      <c r="CFQ12" s="182" t="s">
        <v>16710</v>
      </c>
      <c r="CFR12" s="182" t="s">
        <v>16710</v>
      </c>
      <c r="CFS12" s="182" t="s">
        <v>16710</v>
      </c>
      <c r="CFT12" s="182" t="s">
        <v>16710</v>
      </c>
      <c r="CFU12" s="182" t="s">
        <v>16710</v>
      </c>
      <c r="CFV12" s="182" t="s">
        <v>16710</v>
      </c>
      <c r="CFW12" s="182" t="s">
        <v>16710</v>
      </c>
      <c r="CFX12" s="182" t="s">
        <v>16710</v>
      </c>
      <c r="CFY12" s="182" t="s">
        <v>16710</v>
      </c>
      <c r="CFZ12" s="182" t="s">
        <v>16710</v>
      </c>
      <c r="CGA12" s="182" t="s">
        <v>16710</v>
      </c>
      <c r="CGB12" s="182" t="s">
        <v>16710</v>
      </c>
      <c r="CGC12" s="182" t="s">
        <v>16710</v>
      </c>
      <c r="CGD12" s="182" t="s">
        <v>16710</v>
      </c>
      <c r="CGE12" s="182" t="s">
        <v>16710</v>
      </c>
      <c r="CGF12" s="182" t="s">
        <v>16710</v>
      </c>
      <c r="CGG12" s="182" t="s">
        <v>16710</v>
      </c>
      <c r="CGH12" s="182" t="s">
        <v>16710</v>
      </c>
      <c r="CGI12" s="182" t="s">
        <v>16710</v>
      </c>
      <c r="CGJ12" s="182" t="s">
        <v>16710</v>
      </c>
      <c r="CGK12" s="182" t="s">
        <v>16710</v>
      </c>
      <c r="CGL12" s="182" t="s">
        <v>16710</v>
      </c>
      <c r="CGM12" s="182" t="s">
        <v>16710</v>
      </c>
      <c r="CGN12" s="182" t="s">
        <v>16710</v>
      </c>
      <c r="CGO12" s="182" t="s">
        <v>16710</v>
      </c>
      <c r="CGP12" s="182" t="s">
        <v>16710</v>
      </c>
      <c r="CGQ12" s="182" t="s">
        <v>16710</v>
      </c>
      <c r="CGR12" s="182" t="s">
        <v>16710</v>
      </c>
      <c r="CGS12" s="182" t="s">
        <v>16710</v>
      </c>
      <c r="CGT12" s="182" t="s">
        <v>16710</v>
      </c>
      <c r="CGU12" s="182" t="s">
        <v>16710</v>
      </c>
      <c r="CGV12" s="182" t="s">
        <v>16710</v>
      </c>
      <c r="CGW12" s="182" t="s">
        <v>16710</v>
      </c>
      <c r="CGX12" s="182" t="s">
        <v>16710</v>
      </c>
      <c r="CGY12" s="182" t="s">
        <v>16710</v>
      </c>
      <c r="CGZ12" s="182" t="s">
        <v>16710</v>
      </c>
      <c r="CHA12" s="182" t="s">
        <v>16710</v>
      </c>
      <c r="CHB12" s="182" t="s">
        <v>16710</v>
      </c>
      <c r="CHC12" s="182" t="s">
        <v>16710</v>
      </c>
      <c r="CHD12" s="182" t="s">
        <v>16710</v>
      </c>
      <c r="CHE12" s="182" t="s">
        <v>16710</v>
      </c>
      <c r="CHF12" s="182" t="s">
        <v>16710</v>
      </c>
      <c r="CHG12" s="182" t="s">
        <v>16710</v>
      </c>
      <c r="CHH12" s="182" t="s">
        <v>16710</v>
      </c>
      <c r="CHI12" s="182" t="s">
        <v>16710</v>
      </c>
      <c r="CHJ12" s="182" t="s">
        <v>16710</v>
      </c>
      <c r="CHK12" s="182" t="s">
        <v>16710</v>
      </c>
      <c r="CHL12" s="182" t="s">
        <v>16710</v>
      </c>
      <c r="CHM12" s="182" t="s">
        <v>16710</v>
      </c>
      <c r="CHN12" s="182" t="s">
        <v>16710</v>
      </c>
      <c r="CHO12" s="182" t="s">
        <v>16710</v>
      </c>
      <c r="CHP12" s="182" t="s">
        <v>16710</v>
      </c>
      <c r="CHQ12" s="182" t="s">
        <v>16710</v>
      </c>
      <c r="CHR12" s="182" t="s">
        <v>16710</v>
      </c>
      <c r="CHS12" s="182" t="s">
        <v>16710</v>
      </c>
      <c r="CHT12" s="182" t="s">
        <v>16710</v>
      </c>
      <c r="CHU12" s="182" t="s">
        <v>16710</v>
      </c>
      <c r="CHV12" s="182" t="s">
        <v>16710</v>
      </c>
      <c r="CHW12" s="182" t="s">
        <v>16710</v>
      </c>
      <c r="CHX12" s="182" t="s">
        <v>16710</v>
      </c>
      <c r="CHY12" s="182" t="s">
        <v>16710</v>
      </c>
      <c r="CHZ12" s="182" t="s">
        <v>16710</v>
      </c>
      <c r="CIA12" s="182" t="s">
        <v>16710</v>
      </c>
      <c r="CIB12" s="182" t="s">
        <v>16710</v>
      </c>
      <c r="CIC12" s="182" t="s">
        <v>16710</v>
      </c>
      <c r="CID12" s="182" t="s">
        <v>16710</v>
      </c>
      <c r="CIE12" s="182" t="s">
        <v>16710</v>
      </c>
      <c r="CIF12" s="182" t="s">
        <v>16710</v>
      </c>
      <c r="CIG12" s="182" t="s">
        <v>16710</v>
      </c>
      <c r="CIH12" s="182" t="s">
        <v>16710</v>
      </c>
      <c r="CII12" s="182" t="s">
        <v>16710</v>
      </c>
      <c r="CIJ12" s="182" t="s">
        <v>16710</v>
      </c>
      <c r="CIK12" s="182" t="s">
        <v>16710</v>
      </c>
      <c r="CIL12" s="182" t="s">
        <v>16710</v>
      </c>
      <c r="CIM12" s="182" t="s">
        <v>16710</v>
      </c>
      <c r="CIN12" s="182" t="s">
        <v>16710</v>
      </c>
      <c r="CIO12" s="182" t="s">
        <v>16710</v>
      </c>
      <c r="CIP12" s="182" t="s">
        <v>16710</v>
      </c>
      <c r="CIQ12" s="182" t="s">
        <v>16710</v>
      </c>
      <c r="CIR12" s="182" t="s">
        <v>16710</v>
      </c>
      <c r="CIS12" s="182" t="s">
        <v>16710</v>
      </c>
      <c r="CIT12" s="182" t="s">
        <v>16710</v>
      </c>
      <c r="CIU12" s="182" t="s">
        <v>16710</v>
      </c>
      <c r="CIV12" s="182" t="s">
        <v>16710</v>
      </c>
      <c r="CIW12" s="182" t="s">
        <v>16710</v>
      </c>
      <c r="CIX12" s="182" t="s">
        <v>16710</v>
      </c>
      <c r="CIY12" s="182" t="s">
        <v>16710</v>
      </c>
      <c r="CIZ12" s="182" t="s">
        <v>16710</v>
      </c>
      <c r="CJA12" s="182" t="s">
        <v>16710</v>
      </c>
      <c r="CJB12" s="182" t="s">
        <v>16710</v>
      </c>
      <c r="CJC12" s="182" t="s">
        <v>16710</v>
      </c>
      <c r="CJD12" s="182" t="s">
        <v>16710</v>
      </c>
      <c r="CJE12" s="182" t="s">
        <v>16710</v>
      </c>
      <c r="CJF12" s="182" t="s">
        <v>16710</v>
      </c>
      <c r="CJG12" s="182" t="s">
        <v>16710</v>
      </c>
      <c r="CJH12" s="182" t="s">
        <v>16710</v>
      </c>
      <c r="CJI12" s="182" t="s">
        <v>16710</v>
      </c>
      <c r="CJJ12" s="182" t="s">
        <v>16710</v>
      </c>
      <c r="CJK12" s="182" t="s">
        <v>16710</v>
      </c>
      <c r="CJL12" s="182" t="s">
        <v>16710</v>
      </c>
      <c r="CJM12" s="182" t="s">
        <v>16710</v>
      </c>
      <c r="CJN12" s="182" t="s">
        <v>16710</v>
      </c>
      <c r="CJO12" s="182" t="s">
        <v>16710</v>
      </c>
      <c r="CJP12" s="182" t="s">
        <v>16710</v>
      </c>
      <c r="CJQ12" s="182" t="s">
        <v>16710</v>
      </c>
      <c r="CJR12" s="182" t="s">
        <v>16710</v>
      </c>
      <c r="CJS12" s="182" t="s">
        <v>16710</v>
      </c>
      <c r="CJT12" s="182" t="s">
        <v>16710</v>
      </c>
      <c r="CJU12" s="182" t="s">
        <v>16710</v>
      </c>
      <c r="CJV12" s="182" t="s">
        <v>16710</v>
      </c>
      <c r="CJW12" s="182" t="s">
        <v>16710</v>
      </c>
      <c r="CJX12" s="182" t="s">
        <v>16710</v>
      </c>
      <c r="CJY12" s="182" t="s">
        <v>16710</v>
      </c>
      <c r="CJZ12" s="182" t="s">
        <v>16710</v>
      </c>
      <c r="CKA12" s="182" t="s">
        <v>16710</v>
      </c>
      <c r="CKB12" s="182" t="s">
        <v>16710</v>
      </c>
      <c r="CKC12" s="182" t="s">
        <v>16710</v>
      </c>
      <c r="CKD12" s="182" t="s">
        <v>16710</v>
      </c>
      <c r="CKE12" s="182" t="s">
        <v>16710</v>
      </c>
      <c r="CKF12" s="182" t="s">
        <v>16710</v>
      </c>
      <c r="CKG12" s="182" t="s">
        <v>16710</v>
      </c>
      <c r="CKH12" s="182" t="s">
        <v>16710</v>
      </c>
      <c r="CKI12" s="182" t="s">
        <v>16710</v>
      </c>
      <c r="CKJ12" s="182" t="s">
        <v>16710</v>
      </c>
      <c r="CKK12" s="182" t="s">
        <v>16710</v>
      </c>
      <c r="CKL12" s="182" t="s">
        <v>16710</v>
      </c>
      <c r="CKM12" s="182" t="s">
        <v>16710</v>
      </c>
      <c r="CKN12" s="182" t="s">
        <v>16710</v>
      </c>
      <c r="CKO12" s="182" t="s">
        <v>16710</v>
      </c>
      <c r="CKP12" s="182" t="s">
        <v>16710</v>
      </c>
      <c r="CKQ12" s="182" t="s">
        <v>16710</v>
      </c>
      <c r="CKR12" s="182" t="s">
        <v>16710</v>
      </c>
      <c r="CKS12" s="182" t="s">
        <v>16710</v>
      </c>
      <c r="CKT12" s="182" t="s">
        <v>16710</v>
      </c>
      <c r="CKU12" s="182" t="s">
        <v>16710</v>
      </c>
      <c r="CKV12" s="182" t="s">
        <v>16710</v>
      </c>
      <c r="CKW12" s="182" t="s">
        <v>16710</v>
      </c>
      <c r="CKX12" s="182" t="s">
        <v>16710</v>
      </c>
      <c r="CKY12" s="182" t="s">
        <v>16710</v>
      </c>
      <c r="CKZ12" s="182" t="s">
        <v>16710</v>
      </c>
      <c r="CLA12" s="182" t="s">
        <v>16710</v>
      </c>
      <c r="CLB12" s="182" t="s">
        <v>16710</v>
      </c>
      <c r="CLC12" s="182" t="s">
        <v>16710</v>
      </c>
      <c r="CLD12" s="182" t="s">
        <v>16710</v>
      </c>
      <c r="CLE12" s="182" t="s">
        <v>16710</v>
      </c>
      <c r="CLF12" s="182" t="s">
        <v>16710</v>
      </c>
      <c r="CLG12" s="182" t="s">
        <v>16710</v>
      </c>
      <c r="CLH12" s="182" t="s">
        <v>16710</v>
      </c>
      <c r="CLI12" s="182" t="s">
        <v>16710</v>
      </c>
      <c r="CLJ12" s="182" t="s">
        <v>16710</v>
      </c>
      <c r="CLK12" s="182" t="s">
        <v>16710</v>
      </c>
      <c r="CLL12" s="182" t="s">
        <v>16710</v>
      </c>
      <c r="CLM12" s="182" t="s">
        <v>16710</v>
      </c>
      <c r="CLN12" s="182" t="s">
        <v>16710</v>
      </c>
      <c r="CLO12" s="182" t="s">
        <v>16710</v>
      </c>
      <c r="CLP12" s="182" t="s">
        <v>16710</v>
      </c>
      <c r="CLQ12" s="182" t="s">
        <v>16710</v>
      </c>
      <c r="CLR12" s="182" t="s">
        <v>16710</v>
      </c>
      <c r="CLS12" s="182" t="s">
        <v>16710</v>
      </c>
      <c r="CLT12" s="182" t="s">
        <v>16710</v>
      </c>
      <c r="CLU12" s="182" t="s">
        <v>16710</v>
      </c>
      <c r="CLV12" s="182" t="s">
        <v>16710</v>
      </c>
      <c r="CLW12" s="182" t="s">
        <v>16710</v>
      </c>
      <c r="CLX12" s="182" t="s">
        <v>16710</v>
      </c>
      <c r="CLY12" s="182" t="s">
        <v>16710</v>
      </c>
      <c r="CLZ12" s="182" t="s">
        <v>16710</v>
      </c>
      <c r="CMA12" s="182" t="s">
        <v>16710</v>
      </c>
      <c r="CMB12" s="182" t="s">
        <v>16710</v>
      </c>
      <c r="CMC12" s="182" t="s">
        <v>16710</v>
      </c>
      <c r="CMD12" s="182" t="s">
        <v>16710</v>
      </c>
      <c r="CME12" s="182" t="s">
        <v>16710</v>
      </c>
      <c r="CMF12" s="182" t="s">
        <v>16710</v>
      </c>
      <c r="CMG12" s="182" t="s">
        <v>16710</v>
      </c>
      <c r="CMH12" s="182" t="s">
        <v>16710</v>
      </c>
      <c r="CMI12" s="182" t="s">
        <v>16710</v>
      </c>
      <c r="CMJ12" s="182" t="s">
        <v>16710</v>
      </c>
      <c r="CMK12" s="182" t="s">
        <v>16710</v>
      </c>
      <c r="CML12" s="182" t="s">
        <v>16710</v>
      </c>
      <c r="CMM12" s="182" t="s">
        <v>16710</v>
      </c>
      <c r="CMN12" s="182" t="s">
        <v>16710</v>
      </c>
      <c r="CMO12" s="182" t="s">
        <v>16710</v>
      </c>
      <c r="CMP12" s="182" t="s">
        <v>16710</v>
      </c>
      <c r="CMQ12" s="182" t="s">
        <v>16710</v>
      </c>
      <c r="CMR12" s="182" t="s">
        <v>16710</v>
      </c>
      <c r="CMS12" s="182" t="s">
        <v>16710</v>
      </c>
      <c r="CMT12" s="182" t="s">
        <v>16710</v>
      </c>
      <c r="CMU12" s="182" t="s">
        <v>16710</v>
      </c>
      <c r="CMV12" s="182" t="s">
        <v>16710</v>
      </c>
      <c r="CMW12" s="182" t="s">
        <v>16710</v>
      </c>
      <c r="CMX12" s="182" t="s">
        <v>16710</v>
      </c>
      <c r="CMY12" s="182" t="s">
        <v>16710</v>
      </c>
      <c r="CMZ12" s="182" t="s">
        <v>16710</v>
      </c>
      <c r="CNA12" s="182" t="s">
        <v>16710</v>
      </c>
      <c r="CNB12" s="182" t="s">
        <v>16710</v>
      </c>
      <c r="CNC12" s="182" t="s">
        <v>16710</v>
      </c>
      <c r="CND12" s="182" t="s">
        <v>16710</v>
      </c>
      <c r="CNE12" s="182" t="s">
        <v>16710</v>
      </c>
      <c r="CNF12" s="182" t="s">
        <v>16710</v>
      </c>
      <c r="CNG12" s="182" t="s">
        <v>16710</v>
      </c>
      <c r="CNH12" s="182" t="s">
        <v>16710</v>
      </c>
      <c r="CNI12" s="182" t="s">
        <v>16710</v>
      </c>
      <c r="CNJ12" s="182" t="s">
        <v>16710</v>
      </c>
      <c r="CNK12" s="182" t="s">
        <v>16710</v>
      </c>
      <c r="CNL12" s="182" t="s">
        <v>16710</v>
      </c>
      <c r="CNM12" s="182" t="s">
        <v>16710</v>
      </c>
      <c r="CNN12" s="182" t="s">
        <v>16710</v>
      </c>
      <c r="CNO12" s="182" t="s">
        <v>16710</v>
      </c>
      <c r="CNP12" s="182" t="s">
        <v>16710</v>
      </c>
      <c r="CNQ12" s="182" t="s">
        <v>16710</v>
      </c>
      <c r="CNR12" s="182" t="s">
        <v>16710</v>
      </c>
      <c r="CNS12" s="182" t="s">
        <v>16710</v>
      </c>
      <c r="CNT12" s="182" t="s">
        <v>16710</v>
      </c>
      <c r="CNU12" s="182" t="s">
        <v>16710</v>
      </c>
      <c r="CNV12" s="182" t="s">
        <v>16710</v>
      </c>
      <c r="CNW12" s="182" t="s">
        <v>16710</v>
      </c>
      <c r="CNX12" s="182" t="s">
        <v>16710</v>
      </c>
      <c r="CNY12" s="182" t="s">
        <v>16710</v>
      </c>
      <c r="CNZ12" s="182" t="s">
        <v>16710</v>
      </c>
      <c r="COA12" s="182" t="s">
        <v>16710</v>
      </c>
      <c r="COB12" s="182" t="s">
        <v>16710</v>
      </c>
      <c r="COC12" s="182" t="s">
        <v>16710</v>
      </c>
      <c r="COD12" s="182" t="s">
        <v>16710</v>
      </c>
      <c r="COE12" s="182" t="s">
        <v>16710</v>
      </c>
      <c r="COF12" s="182" t="s">
        <v>16710</v>
      </c>
      <c r="COG12" s="182" t="s">
        <v>16710</v>
      </c>
      <c r="COH12" s="182" t="s">
        <v>16710</v>
      </c>
      <c r="COI12" s="182" t="s">
        <v>16710</v>
      </c>
      <c r="COJ12" s="182" t="s">
        <v>16710</v>
      </c>
      <c r="COK12" s="182" t="s">
        <v>16710</v>
      </c>
      <c r="COL12" s="182" t="s">
        <v>16710</v>
      </c>
      <c r="COM12" s="182" t="s">
        <v>16710</v>
      </c>
      <c r="CON12" s="182" t="s">
        <v>16710</v>
      </c>
      <c r="COO12" s="182" t="s">
        <v>16710</v>
      </c>
      <c r="COP12" s="182" t="s">
        <v>16710</v>
      </c>
      <c r="COQ12" s="182" t="s">
        <v>16710</v>
      </c>
      <c r="COR12" s="182" t="s">
        <v>16710</v>
      </c>
      <c r="COS12" s="182" t="s">
        <v>16710</v>
      </c>
      <c r="COT12" s="182" t="s">
        <v>16710</v>
      </c>
      <c r="COU12" s="182" t="s">
        <v>16710</v>
      </c>
      <c r="COV12" s="182" t="s">
        <v>16710</v>
      </c>
      <c r="COW12" s="182" t="s">
        <v>16710</v>
      </c>
      <c r="COX12" s="182" t="s">
        <v>16710</v>
      </c>
      <c r="COY12" s="182" t="s">
        <v>16710</v>
      </c>
      <c r="COZ12" s="182" t="s">
        <v>16710</v>
      </c>
      <c r="CPA12" s="182" t="s">
        <v>16710</v>
      </c>
      <c r="CPB12" s="182" t="s">
        <v>16710</v>
      </c>
      <c r="CPC12" s="182" t="s">
        <v>16710</v>
      </c>
      <c r="CPD12" s="182" t="s">
        <v>16710</v>
      </c>
      <c r="CPE12" s="182" t="s">
        <v>16710</v>
      </c>
      <c r="CPF12" s="182" t="s">
        <v>16710</v>
      </c>
      <c r="CPG12" s="182" t="s">
        <v>16710</v>
      </c>
      <c r="CPH12" s="182" t="s">
        <v>16710</v>
      </c>
      <c r="CPI12" s="182" t="s">
        <v>16710</v>
      </c>
      <c r="CPJ12" s="182" t="s">
        <v>16710</v>
      </c>
      <c r="CPK12" s="182" t="s">
        <v>16710</v>
      </c>
      <c r="CPL12" s="182" t="s">
        <v>16710</v>
      </c>
      <c r="CPM12" s="182" t="s">
        <v>16710</v>
      </c>
      <c r="CPN12" s="182" t="s">
        <v>16710</v>
      </c>
      <c r="CPO12" s="182" t="s">
        <v>16710</v>
      </c>
      <c r="CPP12" s="182" t="s">
        <v>16710</v>
      </c>
      <c r="CPQ12" s="182" t="s">
        <v>16710</v>
      </c>
      <c r="CPR12" s="182" t="s">
        <v>16710</v>
      </c>
      <c r="CPS12" s="182" t="s">
        <v>16710</v>
      </c>
      <c r="CPT12" s="182" t="s">
        <v>16710</v>
      </c>
      <c r="CPU12" s="182" t="s">
        <v>16710</v>
      </c>
      <c r="CPV12" s="182" t="s">
        <v>16710</v>
      </c>
      <c r="CPW12" s="182" t="s">
        <v>16710</v>
      </c>
      <c r="CPX12" s="182" t="s">
        <v>16710</v>
      </c>
      <c r="CPY12" s="182" t="s">
        <v>16710</v>
      </c>
      <c r="CPZ12" s="182" t="s">
        <v>16710</v>
      </c>
      <c r="CQA12" s="182" t="s">
        <v>16710</v>
      </c>
      <c r="CQB12" s="182" t="s">
        <v>16710</v>
      </c>
      <c r="CQC12" s="182" t="s">
        <v>16710</v>
      </c>
      <c r="CQD12" s="182" t="s">
        <v>16710</v>
      </c>
      <c r="CQE12" s="182" t="s">
        <v>16710</v>
      </c>
      <c r="CQF12" s="182" t="s">
        <v>16710</v>
      </c>
      <c r="CQG12" s="182" t="s">
        <v>16710</v>
      </c>
      <c r="CQH12" s="182" t="s">
        <v>16710</v>
      </c>
      <c r="CQI12" s="182" t="s">
        <v>16710</v>
      </c>
      <c r="CQJ12" s="182" t="s">
        <v>16710</v>
      </c>
      <c r="CQK12" s="182" t="s">
        <v>16710</v>
      </c>
      <c r="CQL12" s="182" t="s">
        <v>16710</v>
      </c>
      <c r="CQM12" s="182" t="s">
        <v>16710</v>
      </c>
      <c r="CQN12" s="182" t="s">
        <v>16710</v>
      </c>
      <c r="CQO12" s="182" t="s">
        <v>16710</v>
      </c>
      <c r="CQP12" s="182" t="s">
        <v>16710</v>
      </c>
      <c r="CQQ12" s="182" t="s">
        <v>16710</v>
      </c>
      <c r="CQR12" s="182" t="s">
        <v>16710</v>
      </c>
      <c r="CQS12" s="182" t="s">
        <v>16710</v>
      </c>
      <c r="CQT12" s="182" t="s">
        <v>16710</v>
      </c>
      <c r="CQU12" s="182" t="s">
        <v>16710</v>
      </c>
      <c r="CQV12" s="182" t="s">
        <v>16710</v>
      </c>
      <c r="CQW12" s="182" t="s">
        <v>16710</v>
      </c>
      <c r="CQX12" s="182" t="s">
        <v>16710</v>
      </c>
      <c r="CQY12" s="182" t="s">
        <v>16710</v>
      </c>
      <c r="CQZ12" s="182" t="s">
        <v>16710</v>
      </c>
      <c r="CRA12" s="182" t="s">
        <v>16710</v>
      </c>
      <c r="CRB12" s="182" t="s">
        <v>16710</v>
      </c>
      <c r="CRC12" s="182" t="s">
        <v>16710</v>
      </c>
      <c r="CRD12" s="182" t="s">
        <v>16710</v>
      </c>
      <c r="CRE12" s="182" t="s">
        <v>16710</v>
      </c>
      <c r="CRF12" s="182" t="s">
        <v>16710</v>
      </c>
      <c r="CRG12" s="182" t="s">
        <v>16710</v>
      </c>
      <c r="CRH12" s="182" t="s">
        <v>16710</v>
      </c>
      <c r="CRI12" s="182" t="s">
        <v>16710</v>
      </c>
      <c r="CRJ12" s="182" t="s">
        <v>16710</v>
      </c>
      <c r="CRK12" s="182" t="s">
        <v>16710</v>
      </c>
      <c r="CRL12" s="182" t="s">
        <v>16710</v>
      </c>
      <c r="CRM12" s="182" t="s">
        <v>16710</v>
      </c>
      <c r="CRN12" s="182" t="s">
        <v>16710</v>
      </c>
      <c r="CRO12" s="182" t="s">
        <v>16710</v>
      </c>
      <c r="CRP12" s="182" t="s">
        <v>16710</v>
      </c>
      <c r="CRQ12" s="182" t="s">
        <v>16710</v>
      </c>
      <c r="CRR12" s="182" t="s">
        <v>16710</v>
      </c>
      <c r="CRS12" s="182" t="s">
        <v>16710</v>
      </c>
      <c r="CRT12" s="182" t="s">
        <v>16710</v>
      </c>
      <c r="CRU12" s="182" t="s">
        <v>16710</v>
      </c>
      <c r="CRV12" s="182" t="s">
        <v>16710</v>
      </c>
      <c r="CRW12" s="182" t="s">
        <v>16710</v>
      </c>
      <c r="CRX12" s="182" t="s">
        <v>16710</v>
      </c>
      <c r="CRY12" s="182" t="s">
        <v>16710</v>
      </c>
      <c r="CRZ12" s="182" t="s">
        <v>16710</v>
      </c>
      <c r="CSA12" s="182" t="s">
        <v>16710</v>
      </c>
      <c r="CSB12" s="182" t="s">
        <v>16710</v>
      </c>
      <c r="CSC12" s="182" t="s">
        <v>16710</v>
      </c>
      <c r="CSD12" s="182" t="s">
        <v>16710</v>
      </c>
      <c r="CSE12" s="182" t="s">
        <v>16710</v>
      </c>
      <c r="CSF12" s="182" t="s">
        <v>16710</v>
      </c>
      <c r="CSG12" s="182" t="s">
        <v>16710</v>
      </c>
      <c r="CSH12" s="182" t="s">
        <v>16710</v>
      </c>
      <c r="CSI12" s="182" t="s">
        <v>16710</v>
      </c>
      <c r="CSJ12" s="182" t="s">
        <v>16710</v>
      </c>
      <c r="CSK12" s="182" t="s">
        <v>16710</v>
      </c>
      <c r="CSL12" s="182" t="s">
        <v>16710</v>
      </c>
      <c r="CSM12" s="182" t="s">
        <v>16710</v>
      </c>
      <c r="CSN12" s="182" t="s">
        <v>16710</v>
      </c>
      <c r="CSO12" s="182" t="s">
        <v>16710</v>
      </c>
      <c r="CSP12" s="182" t="s">
        <v>16710</v>
      </c>
      <c r="CSQ12" s="182" t="s">
        <v>16710</v>
      </c>
      <c r="CSR12" s="182" t="s">
        <v>16710</v>
      </c>
      <c r="CSS12" s="182" t="s">
        <v>16710</v>
      </c>
      <c r="CST12" s="182" t="s">
        <v>16710</v>
      </c>
      <c r="CSU12" s="182" t="s">
        <v>16710</v>
      </c>
      <c r="CSV12" s="182" t="s">
        <v>16710</v>
      </c>
      <c r="CSW12" s="182" t="s">
        <v>16710</v>
      </c>
      <c r="CSX12" s="182" t="s">
        <v>16710</v>
      </c>
      <c r="CSY12" s="182" t="s">
        <v>16710</v>
      </c>
      <c r="CSZ12" s="182" t="s">
        <v>16710</v>
      </c>
      <c r="CTA12" s="182" t="s">
        <v>16710</v>
      </c>
      <c r="CTB12" s="182" t="s">
        <v>16710</v>
      </c>
      <c r="CTC12" s="182" t="s">
        <v>16710</v>
      </c>
      <c r="CTD12" s="182" t="s">
        <v>16710</v>
      </c>
      <c r="CTE12" s="182" t="s">
        <v>16710</v>
      </c>
      <c r="CTF12" s="182" t="s">
        <v>16710</v>
      </c>
      <c r="CTG12" s="182" t="s">
        <v>16710</v>
      </c>
      <c r="CTH12" s="182" t="s">
        <v>16710</v>
      </c>
      <c r="CTI12" s="182" t="s">
        <v>16710</v>
      </c>
      <c r="CTJ12" s="182" t="s">
        <v>16710</v>
      </c>
      <c r="CTK12" s="182" t="s">
        <v>16710</v>
      </c>
      <c r="CTL12" s="182" t="s">
        <v>16710</v>
      </c>
      <c r="CTM12" s="182" t="s">
        <v>16710</v>
      </c>
      <c r="CTN12" s="182" t="s">
        <v>16710</v>
      </c>
      <c r="CTO12" s="182" t="s">
        <v>16710</v>
      </c>
      <c r="CTP12" s="182" t="s">
        <v>16710</v>
      </c>
      <c r="CTQ12" s="182" t="s">
        <v>16710</v>
      </c>
      <c r="CTR12" s="182" t="s">
        <v>16710</v>
      </c>
      <c r="CTS12" s="182" t="s">
        <v>16710</v>
      </c>
      <c r="CTT12" s="182" t="s">
        <v>16710</v>
      </c>
      <c r="CTU12" s="182" t="s">
        <v>16710</v>
      </c>
      <c r="CTV12" s="182" t="s">
        <v>16710</v>
      </c>
      <c r="CTW12" s="182" t="s">
        <v>16710</v>
      </c>
      <c r="CTX12" s="182" t="s">
        <v>16710</v>
      </c>
      <c r="CTY12" s="182" t="s">
        <v>16710</v>
      </c>
      <c r="CTZ12" s="182" t="s">
        <v>16710</v>
      </c>
      <c r="CUA12" s="182" t="s">
        <v>16710</v>
      </c>
      <c r="CUB12" s="182" t="s">
        <v>16710</v>
      </c>
      <c r="CUC12" s="182" t="s">
        <v>16710</v>
      </c>
      <c r="CUD12" s="182" t="s">
        <v>16710</v>
      </c>
      <c r="CUE12" s="182" t="s">
        <v>16710</v>
      </c>
      <c r="CUF12" s="182" t="s">
        <v>16710</v>
      </c>
      <c r="CUG12" s="182" t="s">
        <v>16710</v>
      </c>
      <c r="CUH12" s="182" t="s">
        <v>16710</v>
      </c>
      <c r="CUI12" s="182" t="s">
        <v>16710</v>
      </c>
      <c r="CUJ12" s="182" t="s">
        <v>16710</v>
      </c>
      <c r="CUK12" s="182" t="s">
        <v>16710</v>
      </c>
      <c r="CUL12" s="182" t="s">
        <v>16710</v>
      </c>
      <c r="CUM12" s="182" t="s">
        <v>16710</v>
      </c>
      <c r="CUN12" s="182" t="s">
        <v>16710</v>
      </c>
      <c r="CUO12" s="182" t="s">
        <v>16710</v>
      </c>
      <c r="CUP12" s="182" t="s">
        <v>16710</v>
      </c>
      <c r="CUQ12" s="182" t="s">
        <v>16710</v>
      </c>
      <c r="CUR12" s="182" t="s">
        <v>16710</v>
      </c>
      <c r="CUS12" s="182" t="s">
        <v>16710</v>
      </c>
      <c r="CUT12" s="182" t="s">
        <v>16710</v>
      </c>
      <c r="CUU12" s="182" t="s">
        <v>16710</v>
      </c>
      <c r="CUV12" s="182" t="s">
        <v>16710</v>
      </c>
      <c r="CUW12" s="182" t="s">
        <v>16710</v>
      </c>
      <c r="CUX12" s="182" t="s">
        <v>16710</v>
      </c>
      <c r="CUY12" s="182" t="s">
        <v>16710</v>
      </c>
      <c r="CUZ12" s="182" t="s">
        <v>16710</v>
      </c>
      <c r="CVA12" s="182" t="s">
        <v>16710</v>
      </c>
      <c r="CVB12" s="182" t="s">
        <v>16710</v>
      </c>
      <c r="CVC12" s="182" t="s">
        <v>16710</v>
      </c>
      <c r="CVD12" s="182" t="s">
        <v>16710</v>
      </c>
      <c r="CVE12" s="182" t="s">
        <v>16710</v>
      </c>
      <c r="CVF12" s="182" t="s">
        <v>16710</v>
      </c>
      <c r="CVG12" s="182" t="s">
        <v>16710</v>
      </c>
      <c r="CVH12" s="182" t="s">
        <v>16710</v>
      </c>
      <c r="CVI12" s="182" t="s">
        <v>16710</v>
      </c>
      <c r="CVJ12" s="182" t="s">
        <v>16710</v>
      </c>
      <c r="CVK12" s="182" t="s">
        <v>16710</v>
      </c>
      <c r="CVL12" s="182" t="s">
        <v>16710</v>
      </c>
      <c r="CVM12" s="182" t="s">
        <v>16710</v>
      </c>
      <c r="CVN12" s="182" t="s">
        <v>16710</v>
      </c>
      <c r="CVO12" s="182" t="s">
        <v>16710</v>
      </c>
      <c r="CVP12" s="182" t="s">
        <v>16710</v>
      </c>
      <c r="CVQ12" s="182" t="s">
        <v>16710</v>
      </c>
      <c r="CVR12" s="182" t="s">
        <v>16710</v>
      </c>
      <c r="CVS12" s="182" t="s">
        <v>16710</v>
      </c>
      <c r="CVT12" s="182" t="s">
        <v>16710</v>
      </c>
      <c r="CVU12" s="182" t="s">
        <v>16710</v>
      </c>
      <c r="CVV12" s="182" t="s">
        <v>16710</v>
      </c>
      <c r="CVW12" s="182" t="s">
        <v>16710</v>
      </c>
      <c r="CVX12" s="182" t="s">
        <v>16710</v>
      </c>
      <c r="CVY12" s="182" t="s">
        <v>16710</v>
      </c>
      <c r="CVZ12" s="182" t="s">
        <v>16710</v>
      </c>
      <c r="CWA12" s="182" t="s">
        <v>16710</v>
      </c>
      <c r="CWB12" s="182" t="s">
        <v>16710</v>
      </c>
      <c r="CWC12" s="182" t="s">
        <v>16710</v>
      </c>
      <c r="CWD12" s="182" t="s">
        <v>16710</v>
      </c>
      <c r="CWE12" s="182" t="s">
        <v>16710</v>
      </c>
      <c r="CWF12" s="182" t="s">
        <v>16710</v>
      </c>
      <c r="CWG12" s="182" t="s">
        <v>16710</v>
      </c>
      <c r="CWH12" s="182" t="s">
        <v>16710</v>
      </c>
      <c r="CWI12" s="182" t="s">
        <v>16710</v>
      </c>
      <c r="CWJ12" s="182" t="s">
        <v>16710</v>
      </c>
      <c r="CWK12" s="182" t="s">
        <v>16710</v>
      </c>
      <c r="CWL12" s="182" t="s">
        <v>16710</v>
      </c>
      <c r="CWM12" s="182" t="s">
        <v>16710</v>
      </c>
      <c r="CWN12" s="182" t="s">
        <v>16710</v>
      </c>
      <c r="CWO12" s="182" t="s">
        <v>16710</v>
      </c>
      <c r="CWP12" s="182" t="s">
        <v>16710</v>
      </c>
      <c r="CWQ12" s="182" t="s">
        <v>16710</v>
      </c>
      <c r="CWR12" s="182" t="s">
        <v>16710</v>
      </c>
      <c r="CWS12" s="182" t="s">
        <v>16710</v>
      </c>
      <c r="CWT12" s="182" t="s">
        <v>16710</v>
      </c>
      <c r="CWU12" s="182" t="s">
        <v>16710</v>
      </c>
      <c r="CWV12" s="182" t="s">
        <v>16710</v>
      </c>
      <c r="CWW12" s="182" t="s">
        <v>16710</v>
      </c>
      <c r="CWX12" s="182" t="s">
        <v>16710</v>
      </c>
      <c r="CWY12" s="182" t="s">
        <v>16710</v>
      </c>
      <c r="CWZ12" s="182" t="s">
        <v>16710</v>
      </c>
      <c r="CXA12" s="182" t="s">
        <v>16710</v>
      </c>
      <c r="CXB12" s="182" t="s">
        <v>16710</v>
      </c>
      <c r="CXC12" s="182" t="s">
        <v>16710</v>
      </c>
      <c r="CXD12" s="182" t="s">
        <v>16710</v>
      </c>
      <c r="CXE12" s="182" t="s">
        <v>16710</v>
      </c>
      <c r="CXF12" s="182" t="s">
        <v>16710</v>
      </c>
      <c r="CXG12" s="182" t="s">
        <v>16710</v>
      </c>
      <c r="CXH12" s="182" t="s">
        <v>16710</v>
      </c>
      <c r="CXI12" s="182" t="s">
        <v>16710</v>
      </c>
      <c r="CXJ12" s="182" t="s">
        <v>16710</v>
      </c>
      <c r="CXK12" s="182" t="s">
        <v>16710</v>
      </c>
      <c r="CXL12" s="182" t="s">
        <v>16710</v>
      </c>
      <c r="CXM12" s="182" t="s">
        <v>16710</v>
      </c>
      <c r="CXN12" s="182" t="s">
        <v>16710</v>
      </c>
      <c r="CXO12" s="182" t="s">
        <v>16710</v>
      </c>
      <c r="CXP12" s="182" t="s">
        <v>16710</v>
      </c>
      <c r="CXQ12" s="182" t="s">
        <v>16710</v>
      </c>
      <c r="CXR12" s="182" t="s">
        <v>16710</v>
      </c>
      <c r="CXS12" s="182" t="s">
        <v>16710</v>
      </c>
      <c r="CXT12" s="182" t="s">
        <v>16710</v>
      </c>
      <c r="CXU12" s="182" t="s">
        <v>16710</v>
      </c>
      <c r="CXV12" s="182" t="s">
        <v>16710</v>
      </c>
      <c r="CXW12" s="182" t="s">
        <v>16710</v>
      </c>
      <c r="CXX12" s="182" t="s">
        <v>16710</v>
      </c>
      <c r="CXY12" s="182" t="s">
        <v>16710</v>
      </c>
      <c r="CXZ12" s="182" t="s">
        <v>16710</v>
      </c>
      <c r="CYA12" s="182" t="s">
        <v>16710</v>
      </c>
      <c r="CYB12" s="182" t="s">
        <v>16710</v>
      </c>
      <c r="CYC12" s="182" t="s">
        <v>16710</v>
      </c>
      <c r="CYD12" s="182" t="s">
        <v>16710</v>
      </c>
      <c r="CYE12" s="182" t="s">
        <v>16710</v>
      </c>
      <c r="CYF12" s="182" t="s">
        <v>16710</v>
      </c>
      <c r="CYG12" s="182" t="s">
        <v>16710</v>
      </c>
      <c r="CYH12" s="182" t="s">
        <v>16710</v>
      </c>
      <c r="CYI12" s="182" t="s">
        <v>16710</v>
      </c>
      <c r="CYJ12" s="182" t="s">
        <v>16710</v>
      </c>
      <c r="CYK12" s="182" t="s">
        <v>16710</v>
      </c>
      <c r="CYL12" s="182" t="s">
        <v>16710</v>
      </c>
      <c r="CYM12" s="182" t="s">
        <v>16710</v>
      </c>
      <c r="CYN12" s="182" t="s">
        <v>16710</v>
      </c>
      <c r="CYO12" s="182" t="s">
        <v>16710</v>
      </c>
      <c r="CYP12" s="182" t="s">
        <v>16710</v>
      </c>
      <c r="CYQ12" s="182" t="s">
        <v>16710</v>
      </c>
      <c r="CYR12" s="182" t="s">
        <v>16710</v>
      </c>
      <c r="CYS12" s="182" t="s">
        <v>16710</v>
      </c>
      <c r="CYT12" s="182" t="s">
        <v>16710</v>
      </c>
      <c r="CYU12" s="182" t="s">
        <v>16710</v>
      </c>
      <c r="CYV12" s="182" t="s">
        <v>16710</v>
      </c>
      <c r="CYW12" s="182" t="s">
        <v>16710</v>
      </c>
      <c r="CYX12" s="182" t="s">
        <v>16710</v>
      </c>
      <c r="CYY12" s="182" t="s">
        <v>16710</v>
      </c>
      <c r="CYZ12" s="182" t="s">
        <v>16710</v>
      </c>
      <c r="CZA12" s="182" t="s">
        <v>16710</v>
      </c>
      <c r="CZB12" s="182" t="s">
        <v>16710</v>
      </c>
      <c r="CZC12" s="182" t="s">
        <v>16710</v>
      </c>
      <c r="CZD12" s="182" t="s">
        <v>16710</v>
      </c>
      <c r="CZE12" s="182" t="s">
        <v>16710</v>
      </c>
      <c r="CZF12" s="182" t="s">
        <v>16710</v>
      </c>
      <c r="CZG12" s="182" t="s">
        <v>16710</v>
      </c>
      <c r="CZH12" s="182" t="s">
        <v>16710</v>
      </c>
      <c r="CZI12" s="182" t="s">
        <v>16710</v>
      </c>
      <c r="CZJ12" s="182" t="s">
        <v>16710</v>
      </c>
      <c r="CZK12" s="182" t="s">
        <v>16710</v>
      </c>
      <c r="CZL12" s="182" t="s">
        <v>16710</v>
      </c>
      <c r="CZM12" s="182" t="s">
        <v>16710</v>
      </c>
      <c r="CZN12" s="182" t="s">
        <v>16710</v>
      </c>
      <c r="CZO12" s="182" t="s">
        <v>16710</v>
      </c>
      <c r="CZP12" s="182" t="s">
        <v>16710</v>
      </c>
      <c r="CZQ12" s="182" t="s">
        <v>16710</v>
      </c>
      <c r="CZR12" s="182" t="s">
        <v>16710</v>
      </c>
      <c r="CZS12" s="182" t="s">
        <v>16710</v>
      </c>
      <c r="CZT12" s="182" t="s">
        <v>16710</v>
      </c>
      <c r="CZU12" s="182" t="s">
        <v>16710</v>
      </c>
      <c r="CZV12" s="182" t="s">
        <v>16710</v>
      </c>
      <c r="CZW12" s="182" t="s">
        <v>16710</v>
      </c>
      <c r="CZX12" s="182" t="s">
        <v>16710</v>
      </c>
      <c r="CZY12" s="182" t="s">
        <v>16710</v>
      </c>
      <c r="CZZ12" s="182" t="s">
        <v>16710</v>
      </c>
      <c r="DAA12" s="182" t="s">
        <v>16710</v>
      </c>
      <c r="DAB12" s="182" t="s">
        <v>16710</v>
      </c>
      <c r="DAC12" s="182" t="s">
        <v>16710</v>
      </c>
      <c r="DAD12" s="182" t="s">
        <v>16710</v>
      </c>
      <c r="DAE12" s="182" t="s">
        <v>16710</v>
      </c>
      <c r="DAF12" s="182" t="s">
        <v>16710</v>
      </c>
      <c r="DAG12" s="182" t="s">
        <v>16710</v>
      </c>
      <c r="DAH12" s="182" t="s">
        <v>16710</v>
      </c>
      <c r="DAI12" s="182" t="s">
        <v>16710</v>
      </c>
      <c r="DAJ12" s="182" t="s">
        <v>16710</v>
      </c>
      <c r="DAK12" s="182" t="s">
        <v>16710</v>
      </c>
      <c r="DAL12" s="182" t="s">
        <v>16710</v>
      </c>
      <c r="DAM12" s="182" t="s">
        <v>16710</v>
      </c>
      <c r="DAN12" s="182" t="s">
        <v>16710</v>
      </c>
      <c r="DAO12" s="182" t="s">
        <v>16710</v>
      </c>
      <c r="DAP12" s="182" t="s">
        <v>16710</v>
      </c>
      <c r="DAQ12" s="182" t="s">
        <v>16710</v>
      </c>
      <c r="DAR12" s="182" t="s">
        <v>16710</v>
      </c>
      <c r="DAS12" s="182" t="s">
        <v>16710</v>
      </c>
      <c r="DAT12" s="182" t="s">
        <v>16710</v>
      </c>
      <c r="DAU12" s="182" t="s">
        <v>16710</v>
      </c>
      <c r="DAV12" s="182" t="s">
        <v>16710</v>
      </c>
      <c r="DAW12" s="182" t="s">
        <v>16710</v>
      </c>
      <c r="DAX12" s="182" t="s">
        <v>16710</v>
      </c>
      <c r="DAY12" s="182" t="s">
        <v>16710</v>
      </c>
      <c r="DAZ12" s="182" t="s">
        <v>16710</v>
      </c>
      <c r="DBA12" s="182" t="s">
        <v>16710</v>
      </c>
      <c r="DBB12" s="182" t="s">
        <v>16710</v>
      </c>
      <c r="DBC12" s="182" t="s">
        <v>16710</v>
      </c>
      <c r="DBD12" s="182" t="s">
        <v>16710</v>
      </c>
      <c r="DBE12" s="182" t="s">
        <v>16710</v>
      </c>
      <c r="DBF12" s="182" t="s">
        <v>16710</v>
      </c>
      <c r="DBG12" s="182" t="s">
        <v>16710</v>
      </c>
      <c r="DBH12" s="182" t="s">
        <v>16710</v>
      </c>
      <c r="DBI12" s="182" t="s">
        <v>16710</v>
      </c>
      <c r="DBJ12" s="182" t="s">
        <v>16710</v>
      </c>
      <c r="DBK12" s="182" t="s">
        <v>16710</v>
      </c>
      <c r="DBL12" s="182" t="s">
        <v>16710</v>
      </c>
      <c r="DBM12" s="182" t="s">
        <v>16710</v>
      </c>
      <c r="DBN12" s="182" t="s">
        <v>16710</v>
      </c>
      <c r="DBO12" s="182" t="s">
        <v>16710</v>
      </c>
      <c r="DBP12" s="182" t="s">
        <v>16710</v>
      </c>
      <c r="DBQ12" s="182" t="s">
        <v>16710</v>
      </c>
      <c r="DBR12" s="182" t="s">
        <v>16710</v>
      </c>
      <c r="DBS12" s="182" t="s">
        <v>16710</v>
      </c>
      <c r="DBT12" s="182" t="s">
        <v>16710</v>
      </c>
      <c r="DBU12" s="182" t="s">
        <v>16710</v>
      </c>
      <c r="DBV12" s="182" t="s">
        <v>16710</v>
      </c>
      <c r="DBW12" s="182" t="s">
        <v>16710</v>
      </c>
      <c r="DBX12" s="182" t="s">
        <v>16710</v>
      </c>
      <c r="DBY12" s="182" t="s">
        <v>16710</v>
      </c>
      <c r="DBZ12" s="182" t="s">
        <v>16710</v>
      </c>
      <c r="DCA12" s="182" t="s">
        <v>16710</v>
      </c>
      <c r="DCB12" s="182" t="s">
        <v>16710</v>
      </c>
      <c r="DCC12" s="182" t="s">
        <v>16710</v>
      </c>
      <c r="DCD12" s="182" t="s">
        <v>16710</v>
      </c>
      <c r="DCE12" s="182" t="s">
        <v>16710</v>
      </c>
      <c r="DCF12" s="182" t="s">
        <v>16710</v>
      </c>
      <c r="DCG12" s="182" t="s">
        <v>16710</v>
      </c>
      <c r="DCH12" s="182" t="s">
        <v>16710</v>
      </c>
      <c r="DCI12" s="182" t="s">
        <v>16710</v>
      </c>
      <c r="DCJ12" s="182" t="s">
        <v>16710</v>
      </c>
      <c r="DCK12" s="182" t="s">
        <v>16710</v>
      </c>
      <c r="DCL12" s="182" t="s">
        <v>16710</v>
      </c>
      <c r="DCM12" s="182" t="s">
        <v>16710</v>
      </c>
      <c r="DCN12" s="182" t="s">
        <v>16710</v>
      </c>
      <c r="DCO12" s="182" t="s">
        <v>16710</v>
      </c>
      <c r="DCP12" s="182" t="s">
        <v>16710</v>
      </c>
      <c r="DCQ12" s="182" t="s">
        <v>16710</v>
      </c>
      <c r="DCR12" s="182" t="s">
        <v>16710</v>
      </c>
      <c r="DCS12" s="182" t="s">
        <v>16710</v>
      </c>
      <c r="DCT12" s="182" t="s">
        <v>16710</v>
      </c>
      <c r="DCU12" s="182" t="s">
        <v>16710</v>
      </c>
      <c r="DCV12" s="182" t="s">
        <v>16710</v>
      </c>
      <c r="DCW12" s="182" t="s">
        <v>16710</v>
      </c>
      <c r="DCX12" s="182" t="s">
        <v>16710</v>
      </c>
      <c r="DCY12" s="182" t="s">
        <v>16710</v>
      </c>
      <c r="DCZ12" s="182" t="s">
        <v>16710</v>
      </c>
      <c r="DDA12" s="182" t="s">
        <v>16710</v>
      </c>
      <c r="DDB12" s="182" t="s">
        <v>16710</v>
      </c>
      <c r="DDC12" s="182" t="s">
        <v>16710</v>
      </c>
      <c r="DDD12" s="182" t="s">
        <v>16710</v>
      </c>
      <c r="DDE12" s="182" t="s">
        <v>16710</v>
      </c>
      <c r="DDF12" s="182" t="s">
        <v>16710</v>
      </c>
      <c r="DDG12" s="182" t="s">
        <v>16710</v>
      </c>
      <c r="DDH12" s="182" t="s">
        <v>16710</v>
      </c>
      <c r="DDI12" s="182" t="s">
        <v>16710</v>
      </c>
      <c r="DDJ12" s="182" t="s">
        <v>16710</v>
      </c>
      <c r="DDK12" s="182" t="s">
        <v>16710</v>
      </c>
      <c r="DDL12" s="182" t="s">
        <v>16710</v>
      </c>
      <c r="DDM12" s="182" t="s">
        <v>16710</v>
      </c>
      <c r="DDN12" s="182" t="s">
        <v>16710</v>
      </c>
      <c r="DDO12" s="182" t="s">
        <v>16710</v>
      </c>
      <c r="DDP12" s="182" t="s">
        <v>16710</v>
      </c>
      <c r="DDQ12" s="182" t="s">
        <v>16710</v>
      </c>
      <c r="DDR12" s="182" t="s">
        <v>16710</v>
      </c>
      <c r="DDS12" s="182" t="s">
        <v>16710</v>
      </c>
      <c r="DDT12" s="182" t="s">
        <v>16710</v>
      </c>
      <c r="DDU12" s="182" t="s">
        <v>16710</v>
      </c>
      <c r="DDV12" s="182" t="s">
        <v>16710</v>
      </c>
      <c r="DDW12" s="182" t="s">
        <v>16710</v>
      </c>
      <c r="DDX12" s="182" t="s">
        <v>16710</v>
      </c>
      <c r="DDY12" s="182" t="s">
        <v>16710</v>
      </c>
      <c r="DDZ12" s="182" t="s">
        <v>16710</v>
      </c>
      <c r="DEA12" s="182" t="s">
        <v>16710</v>
      </c>
      <c r="DEB12" s="182" t="s">
        <v>16710</v>
      </c>
      <c r="DEC12" s="182" t="s">
        <v>16710</v>
      </c>
      <c r="DED12" s="182" t="s">
        <v>16710</v>
      </c>
      <c r="DEE12" s="182" t="s">
        <v>16710</v>
      </c>
      <c r="DEF12" s="182" t="s">
        <v>16710</v>
      </c>
      <c r="DEG12" s="182" t="s">
        <v>16710</v>
      </c>
      <c r="DEH12" s="182" t="s">
        <v>16710</v>
      </c>
      <c r="DEI12" s="182" t="s">
        <v>16710</v>
      </c>
      <c r="DEJ12" s="182" t="s">
        <v>16710</v>
      </c>
      <c r="DEK12" s="182" t="s">
        <v>16710</v>
      </c>
      <c r="DEL12" s="182" t="s">
        <v>16710</v>
      </c>
      <c r="DEM12" s="182" t="s">
        <v>16710</v>
      </c>
      <c r="DEN12" s="182" t="s">
        <v>16710</v>
      </c>
      <c r="DEO12" s="182" t="s">
        <v>16710</v>
      </c>
      <c r="DEP12" s="182" t="s">
        <v>16710</v>
      </c>
      <c r="DEQ12" s="182" t="s">
        <v>16710</v>
      </c>
      <c r="DER12" s="182" t="s">
        <v>16710</v>
      </c>
      <c r="DES12" s="182" t="s">
        <v>16710</v>
      </c>
      <c r="DET12" s="182" t="s">
        <v>16710</v>
      </c>
      <c r="DEU12" s="182" t="s">
        <v>16710</v>
      </c>
      <c r="DEV12" s="182" t="s">
        <v>16710</v>
      </c>
      <c r="DEW12" s="182" t="s">
        <v>16710</v>
      </c>
      <c r="DEX12" s="182" t="s">
        <v>16710</v>
      </c>
      <c r="DEY12" s="182" t="s">
        <v>16710</v>
      </c>
      <c r="DEZ12" s="182" t="s">
        <v>16710</v>
      </c>
      <c r="DFA12" s="182" t="s">
        <v>16710</v>
      </c>
      <c r="DFB12" s="182" t="s">
        <v>16710</v>
      </c>
      <c r="DFC12" s="182" t="s">
        <v>16710</v>
      </c>
      <c r="DFD12" s="182" t="s">
        <v>16710</v>
      </c>
      <c r="DFE12" s="182" t="s">
        <v>16710</v>
      </c>
      <c r="DFF12" s="182" t="s">
        <v>16710</v>
      </c>
      <c r="DFG12" s="182" t="s">
        <v>16710</v>
      </c>
      <c r="DFH12" s="182" t="s">
        <v>16710</v>
      </c>
      <c r="DFI12" s="182" t="s">
        <v>16710</v>
      </c>
      <c r="DFJ12" s="182" t="s">
        <v>16710</v>
      </c>
      <c r="DFK12" s="182" t="s">
        <v>16710</v>
      </c>
      <c r="DFL12" s="182" t="s">
        <v>16710</v>
      </c>
      <c r="DFM12" s="182" t="s">
        <v>16710</v>
      </c>
      <c r="DFN12" s="182" t="s">
        <v>16710</v>
      </c>
      <c r="DFO12" s="182" t="s">
        <v>16710</v>
      </c>
      <c r="DFP12" s="182" t="s">
        <v>16710</v>
      </c>
      <c r="DFQ12" s="182" t="s">
        <v>16710</v>
      </c>
      <c r="DFR12" s="182" t="s">
        <v>16710</v>
      </c>
      <c r="DFS12" s="182" t="s">
        <v>16710</v>
      </c>
      <c r="DFT12" s="182" t="s">
        <v>16710</v>
      </c>
      <c r="DFU12" s="182" t="s">
        <v>16710</v>
      </c>
      <c r="DFV12" s="182" t="s">
        <v>16710</v>
      </c>
      <c r="DFW12" s="182" t="s">
        <v>16710</v>
      </c>
      <c r="DFX12" s="182" t="s">
        <v>16710</v>
      </c>
      <c r="DFY12" s="182" t="s">
        <v>16710</v>
      </c>
      <c r="DFZ12" s="182" t="s">
        <v>16710</v>
      </c>
      <c r="DGA12" s="182" t="s">
        <v>16710</v>
      </c>
      <c r="DGB12" s="182" t="s">
        <v>16710</v>
      </c>
      <c r="DGC12" s="182" t="s">
        <v>16710</v>
      </c>
      <c r="DGD12" s="182" t="s">
        <v>16710</v>
      </c>
      <c r="DGE12" s="182" t="s">
        <v>16710</v>
      </c>
      <c r="DGF12" s="182" t="s">
        <v>16710</v>
      </c>
      <c r="DGG12" s="182" t="s">
        <v>16710</v>
      </c>
      <c r="DGH12" s="182" t="s">
        <v>16710</v>
      </c>
      <c r="DGI12" s="182" t="s">
        <v>16710</v>
      </c>
      <c r="DGJ12" s="182" t="s">
        <v>16710</v>
      </c>
      <c r="DGK12" s="182" t="s">
        <v>16710</v>
      </c>
      <c r="DGL12" s="182" t="s">
        <v>16710</v>
      </c>
      <c r="DGM12" s="182" t="s">
        <v>16710</v>
      </c>
      <c r="DGN12" s="182" t="s">
        <v>16710</v>
      </c>
      <c r="DGO12" s="182" t="s">
        <v>16710</v>
      </c>
      <c r="DGP12" s="182" t="s">
        <v>16710</v>
      </c>
      <c r="DGQ12" s="182" t="s">
        <v>16710</v>
      </c>
      <c r="DGR12" s="182" t="s">
        <v>16710</v>
      </c>
      <c r="DGS12" s="182" t="s">
        <v>16710</v>
      </c>
      <c r="DGT12" s="182" t="s">
        <v>16710</v>
      </c>
      <c r="DGU12" s="182" t="s">
        <v>16710</v>
      </c>
      <c r="DGV12" s="182" t="s">
        <v>16710</v>
      </c>
      <c r="DGW12" s="182" t="s">
        <v>16710</v>
      </c>
      <c r="DGX12" s="182" t="s">
        <v>16710</v>
      </c>
      <c r="DGY12" s="182" t="s">
        <v>16710</v>
      </c>
      <c r="DGZ12" s="182" t="s">
        <v>16710</v>
      </c>
      <c r="DHA12" s="182" t="s">
        <v>16710</v>
      </c>
      <c r="DHB12" s="182" t="s">
        <v>16710</v>
      </c>
      <c r="DHC12" s="182" t="s">
        <v>16710</v>
      </c>
      <c r="DHD12" s="182" t="s">
        <v>16710</v>
      </c>
      <c r="DHE12" s="182" t="s">
        <v>16710</v>
      </c>
      <c r="DHF12" s="182" t="s">
        <v>16710</v>
      </c>
      <c r="DHG12" s="182" t="s">
        <v>16710</v>
      </c>
      <c r="DHH12" s="182" t="s">
        <v>16710</v>
      </c>
      <c r="DHI12" s="182" t="s">
        <v>16710</v>
      </c>
      <c r="DHJ12" s="182" t="s">
        <v>16710</v>
      </c>
      <c r="DHK12" s="182" t="s">
        <v>16710</v>
      </c>
      <c r="DHL12" s="182" t="s">
        <v>16710</v>
      </c>
      <c r="DHM12" s="182" t="s">
        <v>16710</v>
      </c>
      <c r="DHN12" s="182" t="s">
        <v>16710</v>
      </c>
      <c r="DHO12" s="182" t="s">
        <v>16710</v>
      </c>
      <c r="DHP12" s="182" t="s">
        <v>16710</v>
      </c>
      <c r="DHQ12" s="182" t="s">
        <v>16710</v>
      </c>
      <c r="DHR12" s="182" t="s">
        <v>16710</v>
      </c>
      <c r="DHS12" s="182" t="s">
        <v>16710</v>
      </c>
      <c r="DHT12" s="182" t="s">
        <v>16710</v>
      </c>
      <c r="DHU12" s="182" t="s">
        <v>16710</v>
      </c>
      <c r="DHV12" s="182" t="s">
        <v>16710</v>
      </c>
      <c r="DHW12" s="182" t="s">
        <v>16710</v>
      </c>
      <c r="DHX12" s="182" t="s">
        <v>16710</v>
      </c>
      <c r="DHY12" s="182" t="s">
        <v>16710</v>
      </c>
      <c r="DHZ12" s="182" t="s">
        <v>16710</v>
      </c>
      <c r="DIA12" s="182" t="s">
        <v>16710</v>
      </c>
      <c r="DIB12" s="182" t="s">
        <v>16710</v>
      </c>
      <c r="DIC12" s="182" t="s">
        <v>16710</v>
      </c>
      <c r="DID12" s="182" t="s">
        <v>16710</v>
      </c>
      <c r="DIE12" s="182" t="s">
        <v>16710</v>
      </c>
      <c r="DIF12" s="182" t="s">
        <v>16710</v>
      </c>
      <c r="DIG12" s="182" t="s">
        <v>16710</v>
      </c>
      <c r="DIH12" s="182" t="s">
        <v>16710</v>
      </c>
      <c r="DII12" s="182" t="s">
        <v>16710</v>
      </c>
      <c r="DIJ12" s="182" t="s">
        <v>16710</v>
      </c>
      <c r="DIK12" s="182" t="s">
        <v>16710</v>
      </c>
      <c r="DIL12" s="182" t="s">
        <v>16710</v>
      </c>
      <c r="DIM12" s="182" t="s">
        <v>16710</v>
      </c>
      <c r="DIN12" s="182" t="s">
        <v>16710</v>
      </c>
      <c r="DIO12" s="182" t="s">
        <v>16710</v>
      </c>
      <c r="DIP12" s="182" t="s">
        <v>16710</v>
      </c>
      <c r="DIQ12" s="182" t="s">
        <v>16710</v>
      </c>
      <c r="DIR12" s="182" t="s">
        <v>16710</v>
      </c>
      <c r="DIS12" s="182" t="s">
        <v>16710</v>
      </c>
      <c r="DIT12" s="182" t="s">
        <v>16710</v>
      </c>
      <c r="DIU12" s="182" t="s">
        <v>16710</v>
      </c>
      <c r="DIV12" s="182" t="s">
        <v>16710</v>
      </c>
      <c r="DIW12" s="182" t="s">
        <v>16710</v>
      </c>
      <c r="DIX12" s="182" t="s">
        <v>16710</v>
      </c>
      <c r="DIY12" s="182" t="s">
        <v>16710</v>
      </c>
      <c r="DIZ12" s="182" t="s">
        <v>16710</v>
      </c>
      <c r="DJA12" s="182" t="s">
        <v>16710</v>
      </c>
      <c r="DJB12" s="182" t="s">
        <v>16710</v>
      </c>
      <c r="DJC12" s="182" t="s">
        <v>16710</v>
      </c>
      <c r="DJD12" s="182" t="s">
        <v>16710</v>
      </c>
      <c r="DJE12" s="182" t="s">
        <v>16710</v>
      </c>
      <c r="DJF12" s="182" t="s">
        <v>16710</v>
      </c>
      <c r="DJG12" s="182" t="s">
        <v>16710</v>
      </c>
      <c r="DJH12" s="182" t="s">
        <v>16710</v>
      </c>
      <c r="DJI12" s="182" t="s">
        <v>16710</v>
      </c>
      <c r="DJJ12" s="182" t="s">
        <v>16710</v>
      </c>
      <c r="DJK12" s="182" t="s">
        <v>16710</v>
      </c>
      <c r="DJL12" s="182" t="s">
        <v>16710</v>
      </c>
      <c r="DJM12" s="182" t="s">
        <v>16710</v>
      </c>
      <c r="DJN12" s="182" t="s">
        <v>16710</v>
      </c>
      <c r="DJO12" s="182" t="s">
        <v>16710</v>
      </c>
      <c r="DJP12" s="182" t="s">
        <v>16710</v>
      </c>
      <c r="DJQ12" s="182" t="s">
        <v>16710</v>
      </c>
      <c r="DJR12" s="182" t="s">
        <v>16710</v>
      </c>
      <c r="DJS12" s="182" t="s">
        <v>16710</v>
      </c>
      <c r="DJT12" s="182" t="s">
        <v>16710</v>
      </c>
      <c r="DJU12" s="182" t="s">
        <v>16710</v>
      </c>
      <c r="DJV12" s="182" t="s">
        <v>16710</v>
      </c>
      <c r="DJW12" s="182" t="s">
        <v>16710</v>
      </c>
      <c r="DJX12" s="182" t="s">
        <v>16710</v>
      </c>
      <c r="DJY12" s="182" t="s">
        <v>16710</v>
      </c>
      <c r="DJZ12" s="182" t="s">
        <v>16710</v>
      </c>
      <c r="DKA12" s="182" t="s">
        <v>16710</v>
      </c>
      <c r="DKB12" s="182" t="s">
        <v>16710</v>
      </c>
      <c r="DKC12" s="182" t="s">
        <v>16710</v>
      </c>
      <c r="DKD12" s="182" t="s">
        <v>16710</v>
      </c>
      <c r="DKE12" s="182" t="s">
        <v>16710</v>
      </c>
      <c r="DKF12" s="182" t="s">
        <v>16710</v>
      </c>
      <c r="DKG12" s="182" t="s">
        <v>16710</v>
      </c>
      <c r="DKH12" s="182" t="s">
        <v>16710</v>
      </c>
      <c r="DKI12" s="182" t="s">
        <v>16710</v>
      </c>
      <c r="DKJ12" s="182" t="s">
        <v>16710</v>
      </c>
      <c r="DKK12" s="182" t="s">
        <v>16710</v>
      </c>
      <c r="DKL12" s="182" t="s">
        <v>16710</v>
      </c>
      <c r="DKM12" s="182" t="s">
        <v>16710</v>
      </c>
      <c r="DKN12" s="182" t="s">
        <v>16710</v>
      </c>
      <c r="DKO12" s="182" t="s">
        <v>16710</v>
      </c>
      <c r="DKP12" s="182" t="s">
        <v>16710</v>
      </c>
      <c r="DKQ12" s="182" t="s">
        <v>16710</v>
      </c>
      <c r="DKR12" s="182" t="s">
        <v>16710</v>
      </c>
      <c r="DKS12" s="182" t="s">
        <v>16710</v>
      </c>
      <c r="DKT12" s="182" t="s">
        <v>16710</v>
      </c>
      <c r="DKU12" s="182" t="s">
        <v>16710</v>
      </c>
      <c r="DKV12" s="182" t="s">
        <v>16710</v>
      </c>
      <c r="DKW12" s="182" t="s">
        <v>16710</v>
      </c>
      <c r="DKX12" s="182" t="s">
        <v>16710</v>
      </c>
      <c r="DKY12" s="182" t="s">
        <v>16710</v>
      </c>
      <c r="DKZ12" s="182" t="s">
        <v>16710</v>
      </c>
      <c r="DLA12" s="182" t="s">
        <v>16710</v>
      </c>
      <c r="DLB12" s="182" t="s">
        <v>16710</v>
      </c>
      <c r="DLC12" s="182" t="s">
        <v>16710</v>
      </c>
      <c r="DLD12" s="182" t="s">
        <v>16710</v>
      </c>
      <c r="DLE12" s="182" t="s">
        <v>16710</v>
      </c>
      <c r="DLF12" s="182" t="s">
        <v>16710</v>
      </c>
      <c r="DLG12" s="182" t="s">
        <v>16710</v>
      </c>
      <c r="DLH12" s="182" t="s">
        <v>16710</v>
      </c>
      <c r="DLI12" s="182" t="s">
        <v>16710</v>
      </c>
      <c r="DLJ12" s="182" t="s">
        <v>16710</v>
      </c>
      <c r="DLK12" s="182" t="s">
        <v>16710</v>
      </c>
      <c r="DLL12" s="182" t="s">
        <v>16710</v>
      </c>
      <c r="DLM12" s="182" t="s">
        <v>16710</v>
      </c>
      <c r="DLN12" s="182" t="s">
        <v>16710</v>
      </c>
      <c r="DLO12" s="182" t="s">
        <v>16710</v>
      </c>
      <c r="DLP12" s="182" t="s">
        <v>16710</v>
      </c>
      <c r="DLQ12" s="182" t="s">
        <v>16710</v>
      </c>
      <c r="DLR12" s="182" t="s">
        <v>16710</v>
      </c>
      <c r="DLS12" s="182" t="s">
        <v>16710</v>
      </c>
      <c r="DLT12" s="182" t="s">
        <v>16710</v>
      </c>
      <c r="DLU12" s="182" t="s">
        <v>16710</v>
      </c>
      <c r="DLV12" s="182" t="s">
        <v>16710</v>
      </c>
      <c r="DLW12" s="182" t="s">
        <v>16710</v>
      </c>
      <c r="DLX12" s="182" t="s">
        <v>16710</v>
      </c>
      <c r="DLY12" s="182" t="s">
        <v>16710</v>
      </c>
      <c r="DLZ12" s="182" t="s">
        <v>16710</v>
      </c>
      <c r="DMA12" s="182" t="s">
        <v>16710</v>
      </c>
      <c r="DMB12" s="182" t="s">
        <v>16710</v>
      </c>
      <c r="DMC12" s="182" t="s">
        <v>16710</v>
      </c>
      <c r="DMD12" s="182" t="s">
        <v>16710</v>
      </c>
      <c r="DME12" s="182" t="s">
        <v>16710</v>
      </c>
      <c r="DMF12" s="182" t="s">
        <v>16710</v>
      </c>
      <c r="DMG12" s="182" t="s">
        <v>16710</v>
      </c>
      <c r="DMH12" s="182" t="s">
        <v>16710</v>
      </c>
      <c r="DMI12" s="182" t="s">
        <v>16710</v>
      </c>
      <c r="DMJ12" s="182" t="s">
        <v>16710</v>
      </c>
      <c r="DMK12" s="182" t="s">
        <v>16710</v>
      </c>
      <c r="DML12" s="182" t="s">
        <v>16710</v>
      </c>
      <c r="DMM12" s="182" t="s">
        <v>16710</v>
      </c>
      <c r="DMN12" s="182" t="s">
        <v>16710</v>
      </c>
      <c r="DMO12" s="182" t="s">
        <v>16710</v>
      </c>
      <c r="DMP12" s="182" t="s">
        <v>16710</v>
      </c>
      <c r="DMQ12" s="182" t="s">
        <v>16710</v>
      </c>
      <c r="DMR12" s="182" t="s">
        <v>16710</v>
      </c>
      <c r="DMS12" s="182" t="s">
        <v>16710</v>
      </c>
      <c r="DMT12" s="182" t="s">
        <v>16710</v>
      </c>
      <c r="DMU12" s="182" t="s">
        <v>16710</v>
      </c>
      <c r="DMV12" s="182" t="s">
        <v>16710</v>
      </c>
      <c r="DMW12" s="182" t="s">
        <v>16710</v>
      </c>
      <c r="DMX12" s="182" t="s">
        <v>16710</v>
      </c>
      <c r="DMY12" s="182" t="s">
        <v>16710</v>
      </c>
      <c r="DMZ12" s="182" t="s">
        <v>16710</v>
      </c>
      <c r="DNA12" s="182" t="s">
        <v>16710</v>
      </c>
      <c r="DNB12" s="182" t="s">
        <v>16710</v>
      </c>
      <c r="DNC12" s="182" t="s">
        <v>16710</v>
      </c>
      <c r="DND12" s="182" t="s">
        <v>16710</v>
      </c>
      <c r="DNE12" s="182" t="s">
        <v>16710</v>
      </c>
      <c r="DNF12" s="182" t="s">
        <v>16710</v>
      </c>
      <c r="DNG12" s="182" t="s">
        <v>16710</v>
      </c>
      <c r="DNH12" s="182" t="s">
        <v>16710</v>
      </c>
      <c r="DNI12" s="182" t="s">
        <v>16710</v>
      </c>
      <c r="DNJ12" s="182" t="s">
        <v>16710</v>
      </c>
      <c r="DNK12" s="182" t="s">
        <v>16710</v>
      </c>
      <c r="DNL12" s="182" t="s">
        <v>16710</v>
      </c>
      <c r="DNM12" s="182" t="s">
        <v>16710</v>
      </c>
      <c r="DNN12" s="182" t="s">
        <v>16710</v>
      </c>
      <c r="DNO12" s="182" t="s">
        <v>16710</v>
      </c>
      <c r="DNP12" s="182" t="s">
        <v>16710</v>
      </c>
      <c r="DNQ12" s="182" t="s">
        <v>16710</v>
      </c>
      <c r="DNR12" s="182" t="s">
        <v>16710</v>
      </c>
      <c r="DNS12" s="182" t="s">
        <v>16710</v>
      </c>
      <c r="DNT12" s="182" t="s">
        <v>16710</v>
      </c>
      <c r="DNU12" s="182" t="s">
        <v>16710</v>
      </c>
      <c r="DNV12" s="182" t="s">
        <v>16710</v>
      </c>
      <c r="DNW12" s="182" t="s">
        <v>16710</v>
      </c>
      <c r="DNX12" s="182" t="s">
        <v>16710</v>
      </c>
      <c r="DNY12" s="182" t="s">
        <v>16710</v>
      </c>
      <c r="DNZ12" s="182" t="s">
        <v>16710</v>
      </c>
      <c r="DOA12" s="182" t="s">
        <v>16710</v>
      </c>
      <c r="DOB12" s="182" t="s">
        <v>16710</v>
      </c>
      <c r="DOC12" s="182" t="s">
        <v>16710</v>
      </c>
      <c r="DOD12" s="182" t="s">
        <v>16710</v>
      </c>
      <c r="DOE12" s="182" t="s">
        <v>16710</v>
      </c>
      <c r="DOF12" s="182" t="s">
        <v>16710</v>
      </c>
      <c r="DOG12" s="182" t="s">
        <v>16710</v>
      </c>
      <c r="DOH12" s="182" t="s">
        <v>16710</v>
      </c>
      <c r="DOI12" s="182" t="s">
        <v>16710</v>
      </c>
      <c r="DOJ12" s="182" t="s">
        <v>16710</v>
      </c>
      <c r="DOK12" s="182" t="s">
        <v>16710</v>
      </c>
      <c r="DOL12" s="182" t="s">
        <v>16710</v>
      </c>
      <c r="DOM12" s="182" t="s">
        <v>16710</v>
      </c>
      <c r="DON12" s="182" t="s">
        <v>16710</v>
      </c>
      <c r="DOO12" s="182" t="s">
        <v>16710</v>
      </c>
      <c r="DOP12" s="182" t="s">
        <v>16710</v>
      </c>
      <c r="DOQ12" s="182" t="s">
        <v>16710</v>
      </c>
      <c r="DOR12" s="182" t="s">
        <v>16710</v>
      </c>
      <c r="DOS12" s="182" t="s">
        <v>16710</v>
      </c>
      <c r="DOT12" s="182" t="s">
        <v>16710</v>
      </c>
      <c r="DOU12" s="182" t="s">
        <v>16710</v>
      </c>
      <c r="DOV12" s="182" t="s">
        <v>16710</v>
      </c>
      <c r="DOW12" s="182" t="s">
        <v>16710</v>
      </c>
      <c r="DOX12" s="182" t="s">
        <v>16710</v>
      </c>
      <c r="DOY12" s="182" t="s">
        <v>16710</v>
      </c>
      <c r="DOZ12" s="182" t="s">
        <v>16710</v>
      </c>
      <c r="DPA12" s="182" t="s">
        <v>16710</v>
      </c>
      <c r="DPB12" s="182" t="s">
        <v>16710</v>
      </c>
      <c r="DPC12" s="182" t="s">
        <v>16710</v>
      </c>
      <c r="DPD12" s="182" t="s">
        <v>16710</v>
      </c>
      <c r="DPE12" s="182" t="s">
        <v>16710</v>
      </c>
      <c r="DPF12" s="182" t="s">
        <v>16710</v>
      </c>
      <c r="DPG12" s="182" t="s">
        <v>16710</v>
      </c>
      <c r="DPH12" s="182" t="s">
        <v>16710</v>
      </c>
      <c r="DPI12" s="182" t="s">
        <v>16710</v>
      </c>
      <c r="DPJ12" s="182" t="s">
        <v>16710</v>
      </c>
      <c r="DPK12" s="182" t="s">
        <v>16710</v>
      </c>
      <c r="DPL12" s="182" t="s">
        <v>16710</v>
      </c>
      <c r="DPM12" s="182" t="s">
        <v>16710</v>
      </c>
      <c r="DPN12" s="182" t="s">
        <v>16710</v>
      </c>
      <c r="DPO12" s="182" t="s">
        <v>16710</v>
      </c>
      <c r="DPP12" s="182" t="s">
        <v>16710</v>
      </c>
      <c r="DPQ12" s="182" t="s">
        <v>16710</v>
      </c>
      <c r="DPR12" s="182" t="s">
        <v>16710</v>
      </c>
      <c r="DPS12" s="182" t="s">
        <v>16710</v>
      </c>
      <c r="DPT12" s="182" t="s">
        <v>16710</v>
      </c>
      <c r="DPU12" s="182" t="s">
        <v>16710</v>
      </c>
      <c r="DPV12" s="182" t="s">
        <v>16710</v>
      </c>
      <c r="DPW12" s="182" t="s">
        <v>16710</v>
      </c>
      <c r="DPX12" s="182" t="s">
        <v>16710</v>
      </c>
      <c r="DPY12" s="182" t="s">
        <v>16710</v>
      </c>
      <c r="DPZ12" s="182" t="s">
        <v>16710</v>
      </c>
      <c r="DQA12" s="182" t="s">
        <v>16710</v>
      </c>
      <c r="DQB12" s="182" t="s">
        <v>16710</v>
      </c>
      <c r="DQC12" s="182" t="s">
        <v>16710</v>
      </c>
      <c r="DQD12" s="182" t="s">
        <v>16710</v>
      </c>
      <c r="DQE12" s="182" t="s">
        <v>16710</v>
      </c>
      <c r="DQF12" s="182" t="s">
        <v>16710</v>
      </c>
      <c r="DQG12" s="182" t="s">
        <v>16710</v>
      </c>
      <c r="DQH12" s="182" t="s">
        <v>16710</v>
      </c>
      <c r="DQI12" s="182" t="s">
        <v>16710</v>
      </c>
      <c r="DQJ12" s="182" t="s">
        <v>16710</v>
      </c>
      <c r="DQK12" s="182" t="s">
        <v>16710</v>
      </c>
      <c r="DQL12" s="182" t="s">
        <v>16710</v>
      </c>
      <c r="DQM12" s="182" t="s">
        <v>16710</v>
      </c>
      <c r="DQN12" s="182" t="s">
        <v>16710</v>
      </c>
      <c r="DQO12" s="182" t="s">
        <v>16710</v>
      </c>
      <c r="DQP12" s="182" t="s">
        <v>16710</v>
      </c>
      <c r="DQQ12" s="182" t="s">
        <v>16710</v>
      </c>
      <c r="DQR12" s="182" t="s">
        <v>16710</v>
      </c>
      <c r="DQS12" s="182" t="s">
        <v>16710</v>
      </c>
      <c r="DQT12" s="182" t="s">
        <v>16710</v>
      </c>
      <c r="DQU12" s="182" t="s">
        <v>16710</v>
      </c>
      <c r="DQV12" s="182" t="s">
        <v>16710</v>
      </c>
      <c r="DQW12" s="182" t="s">
        <v>16710</v>
      </c>
      <c r="DQX12" s="182" t="s">
        <v>16710</v>
      </c>
      <c r="DQY12" s="182" t="s">
        <v>16710</v>
      </c>
      <c r="DQZ12" s="182" t="s">
        <v>16710</v>
      </c>
      <c r="DRA12" s="182" t="s">
        <v>16710</v>
      </c>
      <c r="DRB12" s="182" t="s">
        <v>16710</v>
      </c>
      <c r="DRC12" s="182" t="s">
        <v>16710</v>
      </c>
      <c r="DRD12" s="182" t="s">
        <v>16710</v>
      </c>
      <c r="DRE12" s="182" t="s">
        <v>16710</v>
      </c>
      <c r="DRF12" s="182" t="s">
        <v>16710</v>
      </c>
      <c r="DRG12" s="182" t="s">
        <v>16710</v>
      </c>
      <c r="DRH12" s="182" t="s">
        <v>16710</v>
      </c>
      <c r="DRI12" s="182" t="s">
        <v>16710</v>
      </c>
      <c r="DRJ12" s="182" t="s">
        <v>16710</v>
      </c>
      <c r="DRK12" s="182" t="s">
        <v>16710</v>
      </c>
      <c r="DRL12" s="182" t="s">
        <v>16710</v>
      </c>
      <c r="DRM12" s="182" t="s">
        <v>16710</v>
      </c>
      <c r="DRN12" s="182" t="s">
        <v>16710</v>
      </c>
      <c r="DRO12" s="182" t="s">
        <v>16710</v>
      </c>
      <c r="DRP12" s="182" t="s">
        <v>16710</v>
      </c>
      <c r="DRQ12" s="182" t="s">
        <v>16710</v>
      </c>
      <c r="DRR12" s="182" t="s">
        <v>16710</v>
      </c>
      <c r="DRS12" s="182" t="s">
        <v>16710</v>
      </c>
      <c r="DRT12" s="182" t="s">
        <v>16710</v>
      </c>
      <c r="DRU12" s="182" t="s">
        <v>16710</v>
      </c>
      <c r="DRV12" s="182" t="s">
        <v>16710</v>
      </c>
      <c r="DRW12" s="182" t="s">
        <v>16710</v>
      </c>
      <c r="DRX12" s="182" t="s">
        <v>16710</v>
      </c>
      <c r="DRY12" s="182" t="s">
        <v>16710</v>
      </c>
      <c r="DRZ12" s="182" t="s">
        <v>16710</v>
      </c>
      <c r="DSA12" s="182" t="s">
        <v>16710</v>
      </c>
      <c r="DSB12" s="182" t="s">
        <v>16710</v>
      </c>
      <c r="DSC12" s="182" t="s">
        <v>16710</v>
      </c>
      <c r="DSD12" s="182" t="s">
        <v>16710</v>
      </c>
      <c r="DSE12" s="182" t="s">
        <v>16710</v>
      </c>
      <c r="DSF12" s="182" t="s">
        <v>16710</v>
      </c>
      <c r="DSG12" s="182" t="s">
        <v>16710</v>
      </c>
      <c r="DSH12" s="182" t="s">
        <v>16710</v>
      </c>
      <c r="DSI12" s="182" t="s">
        <v>16710</v>
      </c>
      <c r="DSJ12" s="182" t="s">
        <v>16710</v>
      </c>
      <c r="DSK12" s="182" t="s">
        <v>16710</v>
      </c>
      <c r="DSL12" s="182" t="s">
        <v>16710</v>
      </c>
      <c r="DSM12" s="182" t="s">
        <v>16710</v>
      </c>
      <c r="DSN12" s="182" t="s">
        <v>16710</v>
      </c>
      <c r="DSO12" s="182" t="s">
        <v>16710</v>
      </c>
      <c r="DSP12" s="182" t="s">
        <v>16710</v>
      </c>
      <c r="DSQ12" s="182" t="s">
        <v>16710</v>
      </c>
      <c r="DSR12" s="182" t="s">
        <v>16710</v>
      </c>
      <c r="DSS12" s="182" t="s">
        <v>16710</v>
      </c>
      <c r="DST12" s="182" t="s">
        <v>16710</v>
      </c>
      <c r="DSU12" s="182" t="s">
        <v>16710</v>
      </c>
      <c r="DSV12" s="182" t="s">
        <v>16710</v>
      </c>
      <c r="DSW12" s="182" t="s">
        <v>16710</v>
      </c>
      <c r="DSX12" s="182" t="s">
        <v>16710</v>
      </c>
      <c r="DSY12" s="182" t="s">
        <v>16710</v>
      </c>
      <c r="DSZ12" s="182" t="s">
        <v>16710</v>
      </c>
      <c r="DTA12" s="182" t="s">
        <v>16710</v>
      </c>
      <c r="DTB12" s="182" t="s">
        <v>16710</v>
      </c>
      <c r="DTC12" s="182" t="s">
        <v>16710</v>
      </c>
      <c r="DTD12" s="182" t="s">
        <v>16710</v>
      </c>
      <c r="DTE12" s="182" t="s">
        <v>16710</v>
      </c>
      <c r="DTF12" s="182" t="s">
        <v>16710</v>
      </c>
      <c r="DTG12" s="182" t="s">
        <v>16710</v>
      </c>
      <c r="DTH12" s="182" t="s">
        <v>16710</v>
      </c>
      <c r="DTI12" s="182" t="s">
        <v>16710</v>
      </c>
      <c r="DTJ12" s="182" t="s">
        <v>16710</v>
      </c>
      <c r="DTK12" s="182" t="s">
        <v>16710</v>
      </c>
      <c r="DTL12" s="182" t="s">
        <v>16710</v>
      </c>
      <c r="DTM12" s="182" t="s">
        <v>16710</v>
      </c>
      <c r="DTN12" s="182" t="s">
        <v>16710</v>
      </c>
      <c r="DTO12" s="182" t="s">
        <v>16710</v>
      </c>
      <c r="DTP12" s="182" t="s">
        <v>16710</v>
      </c>
      <c r="DTQ12" s="182" t="s">
        <v>16710</v>
      </c>
      <c r="DTR12" s="182" t="s">
        <v>16710</v>
      </c>
      <c r="DTS12" s="182" t="s">
        <v>16710</v>
      </c>
      <c r="DTT12" s="182" t="s">
        <v>16710</v>
      </c>
      <c r="DTU12" s="182" t="s">
        <v>16710</v>
      </c>
      <c r="DTV12" s="182" t="s">
        <v>16710</v>
      </c>
      <c r="DTW12" s="182" t="s">
        <v>16710</v>
      </c>
      <c r="DTX12" s="182" t="s">
        <v>16710</v>
      </c>
      <c r="DTY12" s="182" t="s">
        <v>16710</v>
      </c>
      <c r="DTZ12" s="182" t="s">
        <v>16710</v>
      </c>
      <c r="DUA12" s="182" t="s">
        <v>16710</v>
      </c>
      <c r="DUB12" s="182" t="s">
        <v>16710</v>
      </c>
      <c r="DUC12" s="182" t="s">
        <v>16710</v>
      </c>
      <c r="DUD12" s="182" t="s">
        <v>16710</v>
      </c>
      <c r="DUE12" s="182" t="s">
        <v>16710</v>
      </c>
      <c r="DUF12" s="182" t="s">
        <v>16710</v>
      </c>
      <c r="DUG12" s="182" t="s">
        <v>16710</v>
      </c>
      <c r="DUH12" s="182" t="s">
        <v>16710</v>
      </c>
      <c r="DUI12" s="182" t="s">
        <v>16710</v>
      </c>
      <c r="DUJ12" s="182" t="s">
        <v>16710</v>
      </c>
      <c r="DUK12" s="182" t="s">
        <v>16710</v>
      </c>
      <c r="DUL12" s="182" t="s">
        <v>16710</v>
      </c>
      <c r="DUM12" s="182" t="s">
        <v>16710</v>
      </c>
      <c r="DUN12" s="182" t="s">
        <v>16710</v>
      </c>
      <c r="DUO12" s="182" t="s">
        <v>16710</v>
      </c>
      <c r="DUP12" s="182" t="s">
        <v>16710</v>
      </c>
      <c r="DUQ12" s="182" t="s">
        <v>16710</v>
      </c>
      <c r="DUR12" s="182" t="s">
        <v>16710</v>
      </c>
      <c r="DUS12" s="182" t="s">
        <v>16710</v>
      </c>
      <c r="DUT12" s="182" t="s">
        <v>16710</v>
      </c>
      <c r="DUU12" s="182" t="s">
        <v>16710</v>
      </c>
      <c r="DUV12" s="182" t="s">
        <v>16710</v>
      </c>
      <c r="DUW12" s="182" t="s">
        <v>16710</v>
      </c>
      <c r="DUX12" s="182" t="s">
        <v>16710</v>
      </c>
      <c r="DUY12" s="182" t="s">
        <v>16710</v>
      </c>
      <c r="DUZ12" s="182" t="s">
        <v>16710</v>
      </c>
      <c r="DVA12" s="182" t="s">
        <v>16710</v>
      </c>
      <c r="DVB12" s="182" t="s">
        <v>16710</v>
      </c>
      <c r="DVC12" s="182" t="s">
        <v>16710</v>
      </c>
      <c r="DVD12" s="182" t="s">
        <v>16710</v>
      </c>
      <c r="DVE12" s="182" t="s">
        <v>16710</v>
      </c>
      <c r="DVF12" s="182" t="s">
        <v>16710</v>
      </c>
      <c r="DVG12" s="182" t="s">
        <v>16710</v>
      </c>
      <c r="DVH12" s="182" t="s">
        <v>16710</v>
      </c>
      <c r="DVI12" s="182" t="s">
        <v>16710</v>
      </c>
      <c r="DVJ12" s="182" t="s">
        <v>16710</v>
      </c>
      <c r="DVK12" s="182" t="s">
        <v>16710</v>
      </c>
      <c r="DVL12" s="182" t="s">
        <v>16710</v>
      </c>
      <c r="DVM12" s="182" t="s">
        <v>16710</v>
      </c>
      <c r="DVN12" s="182" t="s">
        <v>16710</v>
      </c>
      <c r="DVO12" s="182" t="s">
        <v>16710</v>
      </c>
      <c r="DVP12" s="182" t="s">
        <v>16710</v>
      </c>
      <c r="DVQ12" s="182" t="s">
        <v>16710</v>
      </c>
      <c r="DVR12" s="182" t="s">
        <v>16710</v>
      </c>
      <c r="DVS12" s="182" t="s">
        <v>16710</v>
      </c>
      <c r="DVT12" s="182" t="s">
        <v>16710</v>
      </c>
      <c r="DVU12" s="182" t="s">
        <v>16710</v>
      </c>
      <c r="DVV12" s="182" t="s">
        <v>16710</v>
      </c>
      <c r="DVW12" s="182" t="s">
        <v>16710</v>
      </c>
      <c r="DVX12" s="182" t="s">
        <v>16710</v>
      </c>
      <c r="DVY12" s="182" t="s">
        <v>16710</v>
      </c>
      <c r="DVZ12" s="182" t="s">
        <v>16710</v>
      </c>
      <c r="DWA12" s="182" t="s">
        <v>16710</v>
      </c>
      <c r="DWB12" s="182" t="s">
        <v>16710</v>
      </c>
      <c r="DWC12" s="182" t="s">
        <v>16710</v>
      </c>
      <c r="DWD12" s="182" t="s">
        <v>16710</v>
      </c>
      <c r="DWE12" s="182" t="s">
        <v>16710</v>
      </c>
      <c r="DWF12" s="182" t="s">
        <v>16710</v>
      </c>
      <c r="DWG12" s="182" t="s">
        <v>16710</v>
      </c>
      <c r="DWH12" s="182" t="s">
        <v>16710</v>
      </c>
      <c r="DWI12" s="182" t="s">
        <v>16710</v>
      </c>
      <c r="DWJ12" s="182" t="s">
        <v>16710</v>
      </c>
      <c r="DWK12" s="182" t="s">
        <v>16710</v>
      </c>
      <c r="DWL12" s="182" t="s">
        <v>16710</v>
      </c>
      <c r="DWM12" s="182" t="s">
        <v>16710</v>
      </c>
      <c r="DWN12" s="182" t="s">
        <v>16710</v>
      </c>
      <c r="DWO12" s="182" t="s">
        <v>16710</v>
      </c>
      <c r="DWP12" s="182" t="s">
        <v>16710</v>
      </c>
      <c r="DWQ12" s="182" t="s">
        <v>16710</v>
      </c>
      <c r="DWR12" s="182" t="s">
        <v>16710</v>
      </c>
      <c r="DWS12" s="182" t="s">
        <v>16710</v>
      </c>
      <c r="DWT12" s="182" t="s">
        <v>16710</v>
      </c>
      <c r="DWU12" s="182" t="s">
        <v>16710</v>
      </c>
      <c r="DWV12" s="182" t="s">
        <v>16710</v>
      </c>
      <c r="DWW12" s="182" t="s">
        <v>16710</v>
      </c>
      <c r="DWX12" s="182" t="s">
        <v>16710</v>
      </c>
      <c r="DWY12" s="182" t="s">
        <v>16710</v>
      </c>
      <c r="DWZ12" s="182" t="s">
        <v>16710</v>
      </c>
      <c r="DXA12" s="182" t="s">
        <v>16710</v>
      </c>
      <c r="DXB12" s="182" t="s">
        <v>16710</v>
      </c>
      <c r="DXC12" s="182" t="s">
        <v>16710</v>
      </c>
      <c r="DXD12" s="182" t="s">
        <v>16710</v>
      </c>
      <c r="DXE12" s="182" t="s">
        <v>16710</v>
      </c>
      <c r="DXF12" s="182" t="s">
        <v>16710</v>
      </c>
      <c r="DXG12" s="182" t="s">
        <v>16710</v>
      </c>
      <c r="DXH12" s="182" t="s">
        <v>16710</v>
      </c>
      <c r="DXI12" s="182" t="s">
        <v>16710</v>
      </c>
      <c r="DXJ12" s="182" t="s">
        <v>16710</v>
      </c>
      <c r="DXK12" s="182" t="s">
        <v>16710</v>
      </c>
      <c r="DXL12" s="182" t="s">
        <v>16710</v>
      </c>
      <c r="DXM12" s="182" t="s">
        <v>16710</v>
      </c>
      <c r="DXN12" s="182" t="s">
        <v>16710</v>
      </c>
      <c r="DXO12" s="182" t="s">
        <v>16710</v>
      </c>
      <c r="DXP12" s="182" t="s">
        <v>16710</v>
      </c>
      <c r="DXQ12" s="182" t="s">
        <v>16710</v>
      </c>
      <c r="DXR12" s="182" t="s">
        <v>16710</v>
      </c>
      <c r="DXS12" s="182" t="s">
        <v>16710</v>
      </c>
      <c r="DXT12" s="182" t="s">
        <v>16710</v>
      </c>
      <c r="DXU12" s="182" t="s">
        <v>16710</v>
      </c>
      <c r="DXV12" s="182" t="s">
        <v>16710</v>
      </c>
      <c r="DXW12" s="182" t="s">
        <v>16710</v>
      </c>
      <c r="DXX12" s="182" t="s">
        <v>16710</v>
      </c>
      <c r="DXY12" s="182" t="s">
        <v>16710</v>
      </c>
      <c r="DXZ12" s="182" t="s">
        <v>16710</v>
      </c>
      <c r="DYA12" s="182" t="s">
        <v>16710</v>
      </c>
      <c r="DYB12" s="182" t="s">
        <v>16710</v>
      </c>
      <c r="DYC12" s="182" t="s">
        <v>16710</v>
      </c>
      <c r="DYD12" s="182" t="s">
        <v>16710</v>
      </c>
      <c r="DYE12" s="182" t="s">
        <v>16710</v>
      </c>
      <c r="DYF12" s="182" t="s">
        <v>16710</v>
      </c>
      <c r="DYG12" s="182" t="s">
        <v>16710</v>
      </c>
      <c r="DYH12" s="182" t="s">
        <v>16710</v>
      </c>
      <c r="DYI12" s="182" t="s">
        <v>16710</v>
      </c>
      <c r="DYJ12" s="182" t="s">
        <v>16710</v>
      </c>
      <c r="DYK12" s="182" t="s">
        <v>16710</v>
      </c>
      <c r="DYL12" s="182" t="s">
        <v>16710</v>
      </c>
      <c r="DYM12" s="182" t="s">
        <v>16710</v>
      </c>
      <c r="DYN12" s="182" t="s">
        <v>16710</v>
      </c>
      <c r="DYO12" s="182" t="s">
        <v>16710</v>
      </c>
      <c r="DYP12" s="182" t="s">
        <v>16710</v>
      </c>
      <c r="DYQ12" s="182" t="s">
        <v>16710</v>
      </c>
      <c r="DYR12" s="182" t="s">
        <v>16710</v>
      </c>
      <c r="DYS12" s="182" t="s">
        <v>16710</v>
      </c>
      <c r="DYT12" s="182" t="s">
        <v>16710</v>
      </c>
      <c r="DYU12" s="182" t="s">
        <v>16710</v>
      </c>
      <c r="DYV12" s="182" t="s">
        <v>16710</v>
      </c>
      <c r="DYW12" s="182" t="s">
        <v>16710</v>
      </c>
      <c r="DYX12" s="182" t="s">
        <v>16710</v>
      </c>
      <c r="DYY12" s="182" t="s">
        <v>16710</v>
      </c>
      <c r="DYZ12" s="182" t="s">
        <v>16710</v>
      </c>
      <c r="DZA12" s="182" t="s">
        <v>16710</v>
      </c>
      <c r="DZB12" s="182" t="s">
        <v>16710</v>
      </c>
      <c r="DZC12" s="182" t="s">
        <v>16710</v>
      </c>
      <c r="DZD12" s="182" t="s">
        <v>16710</v>
      </c>
      <c r="DZE12" s="182" t="s">
        <v>16710</v>
      </c>
      <c r="DZF12" s="182" t="s">
        <v>16710</v>
      </c>
      <c r="DZG12" s="182" t="s">
        <v>16710</v>
      </c>
      <c r="DZH12" s="182" t="s">
        <v>16710</v>
      </c>
      <c r="DZI12" s="182" t="s">
        <v>16710</v>
      </c>
      <c r="DZJ12" s="182" t="s">
        <v>16710</v>
      </c>
      <c r="DZK12" s="182" t="s">
        <v>16710</v>
      </c>
      <c r="DZL12" s="182" t="s">
        <v>16710</v>
      </c>
      <c r="DZM12" s="182" t="s">
        <v>16710</v>
      </c>
      <c r="DZN12" s="182" t="s">
        <v>16710</v>
      </c>
      <c r="DZO12" s="182" t="s">
        <v>16710</v>
      </c>
      <c r="DZP12" s="182" t="s">
        <v>16710</v>
      </c>
      <c r="DZQ12" s="182" t="s">
        <v>16710</v>
      </c>
      <c r="DZR12" s="182" t="s">
        <v>16710</v>
      </c>
      <c r="DZS12" s="182" t="s">
        <v>16710</v>
      </c>
      <c r="DZT12" s="182" t="s">
        <v>16710</v>
      </c>
      <c r="DZU12" s="182" t="s">
        <v>16710</v>
      </c>
      <c r="DZV12" s="182" t="s">
        <v>16710</v>
      </c>
      <c r="DZW12" s="182" t="s">
        <v>16710</v>
      </c>
      <c r="DZX12" s="182" t="s">
        <v>16710</v>
      </c>
      <c r="DZY12" s="182" t="s">
        <v>16710</v>
      </c>
      <c r="DZZ12" s="182" t="s">
        <v>16710</v>
      </c>
      <c r="EAA12" s="182" t="s">
        <v>16710</v>
      </c>
      <c r="EAB12" s="182" t="s">
        <v>16710</v>
      </c>
      <c r="EAC12" s="182" t="s">
        <v>16710</v>
      </c>
      <c r="EAD12" s="182" t="s">
        <v>16710</v>
      </c>
      <c r="EAE12" s="182" t="s">
        <v>16710</v>
      </c>
      <c r="EAF12" s="182" t="s">
        <v>16710</v>
      </c>
      <c r="EAG12" s="182" t="s">
        <v>16710</v>
      </c>
      <c r="EAH12" s="182" t="s">
        <v>16710</v>
      </c>
      <c r="EAI12" s="182" t="s">
        <v>16710</v>
      </c>
      <c r="EAJ12" s="182" t="s">
        <v>16710</v>
      </c>
      <c r="EAK12" s="182" t="s">
        <v>16710</v>
      </c>
      <c r="EAL12" s="182" t="s">
        <v>16710</v>
      </c>
      <c r="EAM12" s="182" t="s">
        <v>16710</v>
      </c>
      <c r="EAN12" s="182" t="s">
        <v>16710</v>
      </c>
      <c r="EAO12" s="182" t="s">
        <v>16710</v>
      </c>
      <c r="EAP12" s="182" t="s">
        <v>16710</v>
      </c>
      <c r="EAQ12" s="182" t="s">
        <v>16710</v>
      </c>
      <c r="EAR12" s="182" t="s">
        <v>16710</v>
      </c>
      <c r="EAS12" s="182" t="s">
        <v>16710</v>
      </c>
      <c r="EAT12" s="182" t="s">
        <v>16710</v>
      </c>
      <c r="EAU12" s="182" t="s">
        <v>16710</v>
      </c>
      <c r="EAV12" s="182" t="s">
        <v>16710</v>
      </c>
      <c r="EAW12" s="182" t="s">
        <v>16710</v>
      </c>
      <c r="EAX12" s="182" t="s">
        <v>16710</v>
      </c>
      <c r="EAY12" s="182" t="s">
        <v>16710</v>
      </c>
      <c r="EAZ12" s="182" t="s">
        <v>16710</v>
      </c>
      <c r="EBA12" s="182" t="s">
        <v>16710</v>
      </c>
      <c r="EBB12" s="182" t="s">
        <v>16710</v>
      </c>
      <c r="EBC12" s="182" t="s">
        <v>16710</v>
      </c>
      <c r="EBD12" s="182" t="s">
        <v>16710</v>
      </c>
      <c r="EBE12" s="182" t="s">
        <v>16710</v>
      </c>
      <c r="EBF12" s="182" t="s">
        <v>16710</v>
      </c>
      <c r="EBG12" s="182" t="s">
        <v>16710</v>
      </c>
      <c r="EBH12" s="182" t="s">
        <v>16710</v>
      </c>
      <c r="EBI12" s="182" t="s">
        <v>16710</v>
      </c>
      <c r="EBJ12" s="182" t="s">
        <v>16710</v>
      </c>
      <c r="EBK12" s="182" t="s">
        <v>16710</v>
      </c>
      <c r="EBL12" s="182" t="s">
        <v>16710</v>
      </c>
      <c r="EBM12" s="182" t="s">
        <v>16710</v>
      </c>
      <c r="EBN12" s="182" t="s">
        <v>16710</v>
      </c>
      <c r="EBO12" s="182" t="s">
        <v>16710</v>
      </c>
      <c r="EBP12" s="182" t="s">
        <v>16710</v>
      </c>
      <c r="EBQ12" s="182" t="s">
        <v>16710</v>
      </c>
      <c r="EBR12" s="182" t="s">
        <v>16710</v>
      </c>
      <c r="EBS12" s="182" t="s">
        <v>16710</v>
      </c>
      <c r="EBT12" s="182" t="s">
        <v>16710</v>
      </c>
      <c r="EBU12" s="182" t="s">
        <v>16710</v>
      </c>
      <c r="EBV12" s="182" t="s">
        <v>16710</v>
      </c>
      <c r="EBW12" s="182" t="s">
        <v>16710</v>
      </c>
      <c r="EBX12" s="182" t="s">
        <v>16710</v>
      </c>
      <c r="EBY12" s="182" t="s">
        <v>16710</v>
      </c>
      <c r="EBZ12" s="182" t="s">
        <v>16710</v>
      </c>
      <c r="ECA12" s="182" t="s">
        <v>16710</v>
      </c>
      <c r="ECB12" s="182" t="s">
        <v>16710</v>
      </c>
      <c r="ECC12" s="182" t="s">
        <v>16710</v>
      </c>
      <c r="ECD12" s="182" t="s">
        <v>16710</v>
      </c>
      <c r="ECE12" s="182" t="s">
        <v>16710</v>
      </c>
      <c r="ECF12" s="182" t="s">
        <v>16710</v>
      </c>
      <c r="ECG12" s="182" t="s">
        <v>16710</v>
      </c>
      <c r="ECH12" s="182" t="s">
        <v>16710</v>
      </c>
      <c r="ECI12" s="182" t="s">
        <v>16710</v>
      </c>
      <c r="ECJ12" s="182" t="s">
        <v>16710</v>
      </c>
      <c r="ECK12" s="182" t="s">
        <v>16710</v>
      </c>
      <c r="ECL12" s="182" t="s">
        <v>16710</v>
      </c>
      <c r="ECM12" s="182" t="s">
        <v>16710</v>
      </c>
      <c r="ECN12" s="182" t="s">
        <v>16710</v>
      </c>
      <c r="ECO12" s="182" t="s">
        <v>16710</v>
      </c>
      <c r="ECP12" s="182" t="s">
        <v>16710</v>
      </c>
      <c r="ECQ12" s="182" t="s">
        <v>16710</v>
      </c>
      <c r="ECR12" s="182" t="s">
        <v>16710</v>
      </c>
      <c r="ECS12" s="182" t="s">
        <v>16710</v>
      </c>
      <c r="ECT12" s="182" t="s">
        <v>16710</v>
      </c>
      <c r="ECU12" s="182" t="s">
        <v>16710</v>
      </c>
      <c r="ECV12" s="182" t="s">
        <v>16710</v>
      </c>
      <c r="ECW12" s="182" t="s">
        <v>16710</v>
      </c>
      <c r="ECX12" s="182" t="s">
        <v>16710</v>
      </c>
      <c r="ECY12" s="182" t="s">
        <v>16710</v>
      </c>
      <c r="ECZ12" s="182" t="s">
        <v>16710</v>
      </c>
      <c r="EDA12" s="182" t="s">
        <v>16710</v>
      </c>
      <c r="EDB12" s="182" t="s">
        <v>16710</v>
      </c>
      <c r="EDC12" s="182" t="s">
        <v>16710</v>
      </c>
      <c r="EDD12" s="182" t="s">
        <v>16710</v>
      </c>
      <c r="EDE12" s="182" t="s">
        <v>16710</v>
      </c>
      <c r="EDF12" s="182" t="s">
        <v>16710</v>
      </c>
      <c r="EDG12" s="182" t="s">
        <v>16710</v>
      </c>
      <c r="EDH12" s="182" t="s">
        <v>16710</v>
      </c>
      <c r="EDI12" s="182" t="s">
        <v>16710</v>
      </c>
      <c r="EDJ12" s="182" t="s">
        <v>16710</v>
      </c>
      <c r="EDK12" s="182" t="s">
        <v>16710</v>
      </c>
      <c r="EDL12" s="182" t="s">
        <v>16710</v>
      </c>
      <c r="EDM12" s="182" t="s">
        <v>16710</v>
      </c>
      <c r="EDN12" s="182" t="s">
        <v>16710</v>
      </c>
      <c r="EDO12" s="182" t="s">
        <v>16710</v>
      </c>
      <c r="EDP12" s="182" t="s">
        <v>16710</v>
      </c>
      <c r="EDQ12" s="182" t="s">
        <v>16710</v>
      </c>
      <c r="EDR12" s="182" t="s">
        <v>16710</v>
      </c>
      <c r="EDS12" s="182" t="s">
        <v>16710</v>
      </c>
      <c r="EDT12" s="182" t="s">
        <v>16710</v>
      </c>
      <c r="EDU12" s="182" t="s">
        <v>16710</v>
      </c>
      <c r="EDV12" s="182" t="s">
        <v>16710</v>
      </c>
      <c r="EDW12" s="182" t="s">
        <v>16710</v>
      </c>
      <c r="EDX12" s="182" t="s">
        <v>16710</v>
      </c>
      <c r="EDY12" s="182" t="s">
        <v>16710</v>
      </c>
      <c r="EDZ12" s="182" t="s">
        <v>16710</v>
      </c>
      <c r="EEA12" s="182" t="s">
        <v>16710</v>
      </c>
      <c r="EEB12" s="182" t="s">
        <v>16710</v>
      </c>
      <c r="EEC12" s="182" t="s">
        <v>16710</v>
      </c>
      <c r="EED12" s="182" t="s">
        <v>16710</v>
      </c>
      <c r="EEE12" s="182" t="s">
        <v>16710</v>
      </c>
      <c r="EEF12" s="182" t="s">
        <v>16710</v>
      </c>
      <c r="EEG12" s="182" t="s">
        <v>16710</v>
      </c>
      <c r="EEH12" s="182" t="s">
        <v>16710</v>
      </c>
      <c r="EEI12" s="182" t="s">
        <v>16710</v>
      </c>
      <c r="EEJ12" s="182" t="s">
        <v>16710</v>
      </c>
      <c r="EEK12" s="182" t="s">
        <v>16710</v>
      </c>
      <c r="EEL12" s="182" t="s">
        <v>16710</v>
      </c>
      <c r="EEM12" s="182" t="s">
        <v>16710</v>
      </c>
      <c r="EEN12" s="182" t="s">
        <v>16710</v>
      </c>
      <c r="EEO12" s="182" t="s">
        <v>16710</v>
      </c>
      <c r="EEP12" s="182" t="s">
        <v>16710</v>
      </c>
      <c r="EEQ12" s="182" t="s">
        <v>16710</v>
      </c>
      <c r="EER12" s="182" t="s">
        <v>16710</v>
      </c>
      <c r="EES12" s="182" t="s">
        <v>16710</v>
      </c>
      <c r="EET12" s="182" t="s">
        <v>16710</v>
      </c>
      <c r="EEU12" s="182" t="s">
        <v>16710</v>
      </c>
      <c r="EEV12" s="182" t="s">
        <v>16710</v>
      </c>
      <c r="EEW12" s="182" t="s">
        <v>16710</v>
      </c>
      <c r="EEX12" s="182" t="s">
        <v>16710</v>
      </c>
      <c r="EEY12" s="182" t="s">
        <v>16710</v>
      </c>
      <c r="EEZ12" s="182" t="s">
        <v>16710</v>
      </c>
      <c r="EFA12" s="182" t="s">
        <v>16710</v>
      </c>
      <c r="EFB12" s="182" t="s">
        <v>16710</v>
      </c>
      <c r="EFC12" s="182" t="s">
        <v>16710</v>
      </c>
      <c r="EFD12" s="182" t="s">
        <v>16710</v>
      </c>
      <c r="EFE12" s="182" t="s">
        <v>16710</v>
      </c>
      <c r="EFF12" s="182" t="s">
        <v>16710</v>
      </c>
      <c r="EFG12" s="182" t="s">
        <v>16710</v>
      </c>
      <c r="EFH12" s="182" t="s">
        <v>16710</v>
      </c>
      <c r="EFI12" s="182" t="s">
        <v>16710</v>
      </c>
      <c r="EFJ12" s="182" t="s">
        <v>16710</v>
      </c>
      <c r="EFK12" s="182" t="s">
        <v>16710</v>
      </c>
      <c r="EFL12" s="182" t="s">
        <v>16710</v>
      </c>
      <c r="EFM12" s="182" t="s">
        <v>16710</v>
      </c>
      <c r="EFN12" s="182" t="s">
        <v>16710</v>
      </c>
      <c r="EFO12" s="182" t="s">
        <v>16710</v>
      </c>
      <c r="EFP12" s="182" t="s">
        <v>16710</v>
      </c>
      <c r="EFQ12" s="182" t="s">
        <v>16710</v>
      </c>
      <c r="EFR12" s="182" t="s">
        <v>16710</v>
      </c>
      <c r="EFS12" s="182" t="s">
        <v>16710</v>
      </c>
      <c r="EFT12" s="182" t="s">
        <v>16710</v>
      </c>
      <c r="EFU12" s="182" t="s">
        <v>16710</v>
      </c>
      <c r="EFV12" s="182" t="s">
        <v>16710</v>
      </c>
      <c r="EFW12" s="182" t="s">
        <v>16710</v>
      </c>
      <c r="EFX12" s="182" t="s">
        <v>16710</v>
      </c>
      <c r="EFY12" s="182" t="s">
        <v>16710</v>
      </c>
      <c r="EFZ12" s="182" t="s">
        <v>16710</v>
      </c>
      <c r="EGA12" s="182" t="s">
        <v>16710</v>
      </c>
      <c r="EGB12" s="182" t="s">
        <v>16710</v>
      </c>
      <c r="EGC12" s="182" t="s">
        <v>16710</v>
      </c>
      <c r="EGD12" s="182" t="s">
        <v>16710</v>
      </c>
      <c r="EGE12" s="182" t="s">
        <v>16710</v>
      </c>
      <c r="EGF12" s="182" t="s">
        <v>16710</v>
      </c>
      <c r="EGG12" s="182" t="s">
        <v>16710</v>
      </c>
      <c r="EGH12" s="182" t="s">
        <v>16710</v>
      </c>
      <c r="EGI12" s="182" t="s">
        <v>16710</v>
      </c>
      <c r="EGJ12" s="182" t="s">
        <v>16710</v>
      </c>
      <c r="EGK12" s="182" t="s">
        <v>16710</v>
      </c>
      <c r="EGL12" s="182" t="s">
        <v>16710</v>
      </c>
      <c r="EGM12" s="182" t="s">
        <v>16710</v>
      </c>
      <c r="EGN12" s="182" t="s">
        <v>16710</v>
      </c>
      <c r="EGO12" s="182" t="s">
        <v>16710</v>
      </c>
      <c r="EGP12" s="182" t="s">
        <v>16710</v>
      </c>
      <c r="EGQ12" s="182" t="s">
        <v>16710</v>
      </c>
      <c r="EGR12" s="182" t="s">
        <v>16710</v>
      </c>
      <c r="EGS12" s="182" t="s">
        <v>16710</v>
      </c>
      <c r="EGT12" s="182" t="s">
        <v>16710</v>
      </c>
      <c r="EGU12" s="182" t="s">
        <v>16710</v>
      </c>
      <c r="EGV12" s="182" t="s">
        <v>16710</v>
      </c>
      <c r="EGW12" s="182" t="s">
        <v>16710</v>
      </c>
      <c r="EGX12" s="182" t="s">
        <v>16710</v>
      </c>
      <c r="EGY12" s="182" t="s">
        <v>16710</v>
      </c>
      <c r="EGZ12" s="182" t="s">
        <v>16710</v>
      </c>
      <c r="EHA12" s="182" t="s">
        <v>16710</v>
      </c>
      <c r="EHB12" s="182" t="s">
        <v>16710</v>
      </c>
      <c r="EHC12" s="182" t="s">
        <v>16710</v>
      </c>
      <c r="EHD12" s="182" t="s">
        <v>16710</v>
      </c>
      <c r="EHE12" s="182" t="s">
        <v>16710</v>
      </c>
      <c r="EHF12" s="182" t="s">
        <v>16710</v>
      </c>
      <c r="EHG12" s="182" t="s">
        <v>16710</v>
      </c>
      <c r="EHH12" s="182" t="s">
        <v>16710</v>
      </c>
      <c r="EHI12" s="182" t="s">
        <v>16710</v>
      </c>
      <c r="EHJ12" s="182" t="s">
        <v>16710</v>
      </c>
      <c r="EHK12" s="182" t="s">
        <v>16710</v>
      </c>
      <c r="EHL12" s="182" t="s">
        <v>16710</v>
      </c>
      <c r="EHM12" s="182" t="s">
        <v>16710</v>
      </c>
      <c r="EHN12" s="182" t="s">
        <v>16710</v>
      </c>
      <c r="EHO12" s="182" t="s">
        <v>16710</v>
      </c>
      <c r="EHP12" s="182" t="s">
        <v>16710</v>
      </c>
      <c r="EHQ12" s="182" t="s">
        <v>16710</v>
      </c>
      <c r="EHR12" s="182" t="s">
        <v>16710</v>
      </c>
      <c r="EHS12" s="182" t="s">
        <v>16710</v>
      </c>
      <c r="EHT12" s="182" t="s">
        <v>16710</v>
      </c>
      <c r="EHU12" s="182" t="s">
        <v>16710</v>
      </c>
      <c r="EHV12" s="182" t="s">
        <v>16710</v>
      </c>
      <c r="EHW12" s="182" t="s">
        <v>16710</v>
      </c>
      <c r="EHX12" s="182" t="s">
        <v>16710</v>
      </c>
      <c r="EHY12" s="182" t="s">
        <v>16710</v>
      </c>
      <c r="EHZ12" s="182" t="s">
        <v>16710</v>
      </c>
      <c r="EIA12" s="182" t="s">
        <v>16710</v>
      </c>
      <c r="EIB12" s="182" t="s">
        <v>16710</v>
      </c>
      <c r="EIC12" s="182" t="s">
        <v>16710</v>
      </c>
      <c r="EID12" s="182" t="s">
        <v>16710</v>
      </c>
      <c r="EIE12" s="182" t="s">
        <v>16710</v>
      </c>
      <c r="EIF12" s="182" t="s">
        <v>16710</v>
      </c>
      <c r="EIG12" s="182" t="s">
        <v>16710</v>
      </c>
      <c r="EIH12" s="182" t="s">
        <v>16710</v>
      </c>
      <c r="EII12" s="182" t="s">
        <v>16710</v>
      </c>
      <c r="EIJ12" s="182" t="s">
        <v>16710</v>
      </c>
      <c r="EIK12" s="182" t="s">
        <v>16710</v>
      </c>
      <c r="EIL12" s="182" t="s">
        <v>16710</v>
      </c>
      <c r="EIM12" s="182" t="s">
        <v>16710</v>
      </c>
      <c r="EIN12" s="182" t="s">
        <v>16710</v>
      </c>
      <c r="EIO12" s="182" t="s">
        <v>16710</v>
      </c>
      <c r="EIP12" s="182" t="s">
        <v>16710</v>
      </c>
      <c r="EIQ12" s="182" t="s">
        <v>16710</v>
      </c>
      <c r="EIR12" s="182" t="s">
        <v>16710</v>
      </c>
      <c r="EIS12" s="182" t="s">
        <v>16710</v>
      </c>
      <c r="EIT12" s="182" t="s">
        <v>16710</v>
      </c>
      <c r="EIU12" s="182" t="s">
        <v>16710</v>
      </c>
      <c r="EIV12" s="182" t="s">
        <v>16710</v>
      </c>
      <c r="EIW12" s="182" t="s">
        <v>16710</v>
      </c>
      <c r="EIX12" s="182" t="s">
        <v>16710</v>
      </c>
      <c r="EIY12" s="182" t="s">
        <v>16710</v>
      </c>
      <c r="EIZ12" s="182" t="s">
        <v>16710</v>
      </c>
      <c r="EJA12" s="182" t="s">
        <v>16710</v>
      </c>
      <c r="EJB12" s="182" t="s">
        <v>16710</v>
      </c>
      <c r="EJC12" s="182" t="s">
        <v>16710</v>
      </c>
      <c r="EJD12" s="182" t="s">
        <v>16710</v>
      </c>
      <c r="EJE12" s="182" t="s">
        <v>16710</v>
      </c>
      <c r="EJF12" s="182" t="s">
        <v>16710</v>
      </c>
      <c r="EJG12" s="182" t="s">
        <v>16710</v>
      </c>
      <c r="EJH12" s="182" t="s">
        <v>16710</v>
      </c>
      <c r="EJI12" s="182" t="s">
        <v>16710</v>
      </c>
      <c r="EJJ12" s="182" t="s">
        <v>16710</v>
      </c>
      <c r="EJK12" s="182" t="s">
        <v>16710</v>
      </c>
      <c r="EJL12" s="182" t="s">
        <v>16710</v>
      </c>
      <c r="EJM12" s="182" t="s">
        <v>16710</v>
      </c>
      <c r="EJN12" s="182" t="s">
        <v>16710</v>
      </c>
      <c r="EJO12" s="182" t="s">
        <v>16710</v>
      </c>
      <c r="EJP12" s="182" t="s">
        <v>16710</v>
      </c>
      <c r="EJQ12" s="182" t="s">
        <v>16710</v>
      </c>
      <c r="EJR12" s="182" t="s">
        <v>16710</v>
      </c>
      <c r="EJS12" s="182" t="s">
        <v>16710</v>
      </c>
      <c r="EJT12" s="182" t="s">
        <v>16710</v>
      </c>
      <c r="EJU12" s="182" t="s">
        <v>16710</v>
      </c>
      <c r="EJV12" s="182" t="s">
        <v>16710</v>
      </c>
      <c r="EJW12" s="182" t="s">
        <v>16710</v>
      </c>
      <c r="EJX12" s="182" t="s">
        <v>16710</v>
      </c>
      <c r="EJY12" s="182" t="s">
        <v>16710</v>
      </c>
      <c r="EJZ12" s="182" t="s">
        <v>16710</v>
      </c>
      <c r="EKA12" s="182" t="s">
        <v>16710</v>
      </c>
      <c r="EKB12" s="182" t="s">
        <v>16710</v>
      </c>
      <c r="EKC12" s="182" t="s">
        <v>16710</v>
      </c>
      <c r="EKD12" s="182" t="s">
        <v>16710</v>
      </c>
      <c r="EKE12" s="182" t="s">
        <v>16710</v>
      </c>
      <c r="EKF12" s="182" t="s">
        <v>16710</v>
      </c>
      <c r="EKG12" s="182" t="s">
        <v>16710</v>
      </c>
      <c r="EKH12" s="182" t="s">
        <v>16710</v>
      </c>
      <c r="EKI12" s="182" t="s">
        <v>16710</v>
      </c>
      <c r="EKJ12" s="182" t="s">
        <v>16710</v>
      </c>
      <c r="EKK12" s="182" t="s">
        <v>16710</v>
      </c>
      <c r="EKL12" s="182" t="s">
        <v>16710</v>
      </c>
      <c r="EKM12" s="182" t="s">
        <v>16710</v>
      </c>
      <c r="EKN12" s="182" t="s">
        <v>16710</v>
      </c>
      <c r="EKO12" s="182" t="s">
        <v>16710</v>
      </c>
      <c r="EKP12" s="182" t="s">
        <v>16710</v>
      </c>
      <c r="EKQ12" s="182" t="s">
        <v>16710</v>
      </c>
      <c r="EKR12" s="182" t="s">
        <v>16710</v>
      </c>
      <c r="EKS12" s="182" t="s">
        <v>16710</v>
      </c>
      <c r="EKT12" s="182" t="s">
        <v>16710</v>
      </c>
      <c r="EKU12" s="182" t="s">
        <v>16710</v>
      </c>
      <c r="EKV12" s="182" t="s">
        <v>16710</v>
      </c>
      <c r="EKW12" s="182" t="s">
        <v>16710</v>
      </c>
      <c r="EKX12" s="182" t="s">
        <v>16710</v>
      </c>
      <c r="EKY12" s="182" t="s">
        <v>16710</v>
      </c>
      <c r="EKZ12" s="182" t="s">
        <v>16710</v>
      </c>
      <c r="ELA12" s="182" t="s">
        <v>16710</v>
      </c>
      <c r="ELB12" s="182" t="s">
        <v>16710</v>
      </c>
      <c r="ELC12" s="182" t="s">
        <v>16710</v>
      </c>
      <c r="ELD12" s="182" t="s">
        <v>16710</v>
      </c>
      <c r="ELE12" s="182" t="s">
        <v>16710</v>
      </c>
      <c r="ELF12" s="182" t="s">
        <v>16710</v>
      </c>
      <c r="ELG12" s="182" t="s">
        <v>16710</v>
      </c>
      <c r="ELH12" s="182" t="s">
        <v>16710</v>
      </c>
      <c r="ELI12" s="182" t="s">
        <v>16710</v>
      </c>
      <c r="ELJ12" s="182" t="s">
        <v>16710</v>
      </c>
      <c r="ELK12" s="182" t="s">
        <v>16710</v>
      </c>
      <c r="ELL12" s="182" t="s">
        <v>16710</v>
      </c>
      <c r="ELM12" s="182" t="s">
        <v>16710</v>
      </c>
      <c r="ELN12" s="182" t="s">
        <v>16710</v>
      </c>
      <c r="ELO12" s="182" t="s">
        <v>16710</v>
      </c>
      <c r="ELP12" s="182" t="s">
        <v>16710</v>
      </c>
      <c r="ELQ12" s="182" t="s">
        <v>16710</v>
      </c>
      <c r="ELR12" s="182" t="s">
        <v>16710</v>
      </c>
      <c r="ELS12" s="182" t="s">
        <v>16710</v>
      </c>
      <c r="ELT12" s="182" t="s">
        <v>16710</v>
      </c>
      <c r="ELU12" s="182" t="s">
        <v>16710</v>
      </c>
      <c r="ELV12" s="182" t="s">
        <v>16710</v>
      </c>
      <c r="ELW12" s="182" t="s">
        <v>16710</v>
      </c>
      <c r="ELX12" s="182" t="s">
        <v>16710</v>
      </c>
      <c r="ELY12" s="182" t="s">
        <v>16710</v>
      </c>
      <c r="ELZ12" s="182" t="s">
        <v>16710</v>
      </c>
      <c r="EMA12" s="182" t="s">
        <v>16710</v>
      </c>
      <c r="EMB12" s="182" t="s">
        <v>16710</v>
      </c>
      <c r="EMC12" s="182" t="s">
        <v>16710</v>
      </c>
      <c r="EMD12" s="182" t="s">
        <v>16710</v>
      </c>
      <c r="EME12" s="182" t="s">
        <v>16710</v>
      </c>
      <c r="EMF12" s="182" t="s">
        <v>16710</v>
      </c>
      <c r="EMG12" s="182" t="s">
        <v>16710</v>
      </c>
      <c r="EMH12" s="182" t="s">
        <v>16710</v>
      </c>
      <c r="EMI12" s="182" t="s">
        <v>16710</v>
      </c>
      <c r="EMJ12" s="182" t="s">
        <v>16710</v>
      </c>
      <c r="EMK12" s="182" t="s">
        <v>16710</v>
      </c>
      <c r="EML12" s="182" t="s">
        <v>16710</v>
      </c>
      <c r="EMM12" s="182" t="s">
        <v>16710</v>
      </c>
      <c r="EMN12" s="182" t="s">
        <v>16710</v>
      </c>
      <c r="EMO12" s="182" t="s">
        <v>16710</v>
      </c>
      <c r="EMP12" s="182" t="s">
        <v>16710</v>
      </c>
      <c r="EMQ12" s="182" t="s">
        <v>16710</v>
      </c>
      <c r="EMR12" s="182" t="s">
        <v>16710</v>
      </c>
      <c r="EMS12" s="182" t="s">
        <v>16710</v>
      </c>
      <c r="EMT12" s="182" t="s">
        <v>16710</v>
      </c>
      <c r="EMU12" s="182" t="s">
        <v>16710</v>
      </c>
      <c r="EMV12" s="182" t="s">
        <v>16710</v>
      </c>
      <c r="EMW12" s="182" t="s">
        <v>16710</v>
      </c>
      <c r="EMX12" s="182" t="s">
        <v>16710</v>
      </c>
      <c r="EMY12" s="182" t="s">
        <v>16710</v>
      </c>
      <c r="EMZ12" s="182" t="s">
        <v>16710</v>
      </c>
      <c r="ENA12" s="182" t="s">
        <v>16710</v>
      </c>
      <c r="ENB12" s="182" t="s">
        <v>16710</v>
      </c>
      <c r="ENC12" s="182" t="s">
        <v>16710</v>
      </c>
      <c r="END12" s="182" t="s">
        <v>16710</v>
      </c>
      <c r="ENE12" s="182" t="s">
        <v>16710</v>
      </c>
      <c r="ENF12" s="182" t="s">
        <v>16710</v>
      </c>
      <c r="ENG12" s="182" t="s">
        <v>16710</v>
      </c>
      <c r="ENH12" s="182" t="s">
        <v>16710</v>
      </c>
      <c r="ENI12" s="182" t="s">
        <v>16710</v>
      </c>
      <c r="ENJ12" s="182" t="s">
        <v>16710</v>
      </c>
      <c r="ENK12" s="182" t="s">
        <v>16710</v>
      </c>
      <c r="ENL12" s="182" t="s">
        <v>16710</v>
      </c>
      <c r="ENM12" s="182" t="s">
        <v>16710</v>
      </c>
      <c r="ENN12" s="182" t="s">
        <v>16710</v>
      </c>
      <c r="ENO12" s="182" t="s">
        <v>16710</v>
      </c>
      <c r="ENP12" s="182" t="s">
        <v>16710</v>
      </c>
      <c r="ENQ12" s="182" t="s">
        <v>16710</v>
      </c>
      <c r="ENR12" s="182" t="s">
        <v>16710</v>
      </c>
      <c r="ENS12" s="182" t="s">
        <v>16710</v>
      </c>
      <c r="ENT12" s="182" t="s">
        <v>16710</v>
      </c>
      <c r="ENU12" s="182" t="s">
        <v>16710</v>
      </c>
      <c r="ENV12" s="182" t="s">
        <v>16710</v>
      </c>
      <c r="ENW12" s="182" t="s">
        <v>16710</v>
      </c>
      <c r="ENX12" s="182" t="s">
        <v>16710</v>
      </c>
      <c r="ENY12" s="182" t="s">
        <v>16710</v>
      </c>
      <c r="ENZ12" s="182" t="s">
        <v>16710</v>
      </c>
      <c r="EOA12" s="182" t="s">
        <v>16710</v>
      </c>
      <c r="EOB12" s="182" t="s">
        <v>16710</v>
      </c>
      <c r="EOC12" s="182" t="s">
        <v>16710</v>
      </c>
      <c r="EOD12" s="182" t="s">
        <v>16710</v>
      </c>
      <c r="EOE12" s="182" t="s">
        <v>16710</v>
      </c>
      <c r="EOF12" s="182" t="s">
        <v>16710</v>
      </c>
      <c r="EOG12" s="182" t="s">
        <v>16710</v>
      </c>
      <c r="EOH12" s="182" t="s">
        <v>16710</v>
      </c>
      <c r="EOI12" s="182" t="s">
        <v>16710</v>
      </c>
      <c r="EOJ12" s="182" t="s">
        <v>16710</v>
      </c>
      <c r="EOK12" s="182" t="s">
        <v>16710</v>
      </c>
      <c r="EOL12" s="182" t="s">
        <v>16710</v>
      </c>
      <c r="EOM12" s="182" t="s">
        <v>16710</v>
      </c>
      <c r="EON12" s="182" t="s">
        <v>16710</v>
      </c>
      <c r="EOO12" s="182" t="s">
        <v>16710</v>
      </c>
      <c r="EOP12" s="182" t="s">
        <v>16710</v>
      </c>
      <c r="EOQ12" s="182" t="s">
        <v>16710</v>
      </c>
      <c r="EOR12" s="182" t="s">
        <v>16710</v>
      </c>
      <c r="EOS12" s="182" t="s">
        <v>16710</v>
      </c>
      <c r="EOT12" s="182" t="s">
        <v>16710</v>
      </c>
      <c r="EOU12" s="182" t="s">
        <v>16710</v>
      </c>
      <c r="EOV12" s="182" t="s">
        <v>16710</v>
      </c>
      <c r="EOW12" s="182" t="s">
        <v>16710</v>
      </c>
      <c r="EOX12" s="182" t="s">
        <v>16710</v>
      </c>
      <c r="EOY12" s="182" t="s">
        <v>16710</v>
      </c>
      <c r="EOZ12" s="182" t="s">
        <v>16710</v>
      </c>
      <c r="EPA12" s="182" t="s">
        <v>16710</v>
      </c>
      <c r="EPB12" s="182" t="s">
        <v>16710</v>
      </c>
      <c r="EPC12" s="182" t="s">
        <v>16710</v>
      </c>
      <c r="EPD12" s="182" t="s">
        <v>16710</v>
      </c>
      <c r="EPE12" s="182" t="s">
        <v>16710</v>
      </c>
      <c r="EPF12" s="182" t="s">
        <v>16710</v>
      </c>
      <c r="EPG12" s="182" t="s">
        <v>16710</v>
      </c>
      <c r="EPH12" s="182" t="s">
        <v>16710</v>
      </c>
      <c r="EPI12" s="182" t="s">
        <v>16710</v>
      </c>
      <c r="EPJ12" s="182" t="s">
        <v>16710</v>
      </c>
      <c r="EPK12" s="182" t="s">
        <v>16710</v>
      </c>
      <c r="EPL12" s="182" t="s">
        <v>16710</v>
      </c>
      <c r="EPM12" s="182" t="s">
        <v>16710</v>
      </c>
      <c r="EPN12" s="182" t="s">
        <v>16710</v>
      </c>
      <c r="EPO12" s="182" t="s">
        <v>16710</v>
      </c>
      <c r="EPP12" s="182" t="s">
        <v>16710</v>
      </c>
      <c r="EPQ12" s="182" t="s">
        <v>16710</v>
      </c>
      <c r="EPR12" s="182" t="s">
        <v>16710</v>
      </c>
      <c r="EPS12" s="182" t="s">
        <v>16710</v>
      </c>
      <c r="EPT12" s="182" t="s">
        <v>16710</v>
      </c>
      <c r="EPU12" s="182" t="s">
        <v>16710</v>
      </c>
      <c r="EPV12" s="182" t="s">
        <v>16710</v>
      </c>
      <c r="EPW12" s="182" t="s">
        <v>16710</v>
      </c>
      <c r="EPX12" s="182" t="s">
        <v>16710</v>
      </c>
      <c r="EPY12" s="182" t="s">
        <v>16710</v>
      </c>
      <c r="EPZ12" s="182" t="s">
        <v>16710</v>
      </c>
      <c r="EQA12" s="182" t="s">
        <v>16710</v>
      </c>
      <c r="EQB12" s="182" t="s">
        <v>16710</v>
      </c>
      <c r="EQC12" s="182" t="s">
        <v>16710</v>
      </c>
      <c r="EQD12" s="182" t="s">
        <v>16710</v>
      </c>
      <c r="EQE12" s="182" t="s">
        <v>16710</v>
      </c>
      <c r="EQF12" s="182" t="s">
        <v>16710</v>
      </c>
      <c r="EQG12" s="182" t="s">
        <v>16710</v>
      </c>
      <c r="EQH12" s="182" t="s">
        <v>16710</v>
      </c>
      <c r="EQI12" s="182" t="s">
        <v>16710</v>
      </c>
      <c r="EQJ12" s="182" t="s">
        <v>16710</v>
      </c>
      <c r="EQK12" s="182" t="s">
        <v>16710</v>
      </c>
      <c r="EQL12" s="182" t="s">
        <v>16710</v>
      </c>
      <c r="EQM12" s="182" t="s">
        <v>16710</v>
      </c>
      <c r="EQN12" s="182" t="s">
        <v>16710</v>
      </c>
      <c r="EQO12" s="182" t="s">
        <v>16710</v>
      </c>
      <c r="EQP12" s="182" t="s">
        <v>16710</v>
      </c>
      <c r="EQQ12" s="182" t="s">
        <v>16710</v>
      </c>
      <c r="EQR12" s="182" t="s">
        <v>16710</v>
      </c>
      <c r="EQS12" s="182" t="s">
        <v>16710</v>
      </c>
      <c r="EQT12" s="182" t="s">
        <v>16710</v>
      </c>
      <c r="EQU12" s="182" t="s">
        <v>16710</v>
      </c>
      <c r="EQV12" s="182" t="s">
        <v>16710</v>
      </c>
      <c r="EQW12" s="182" t="s">
        <v>16710</v>
      </c>
      <c r="EQX12" s="182" t="s">
        <v>16710</v>
      </c>
      <c r="EQY12" s="182" t="s">
        <v>16710</v>
      </c>
      <c r="EQZ12" s="182" t="s">
        <v>16710</v>
      </c>
      <c r="ERA12" s="182" t="s">
        <v>16710</v>
      </c>
      <c r="ERB12" s="182" t="s">
        <v>16710</v>
      </c>
      <c r="ERC12" s="182" t="s">
        <v>16710</v>
      </c>
      <c r="ERD12" s="182" t="s">
        <v>16710</v>
      </c>
      <c r="ERE12" s="182" t="s">
        <v>16710</v>
      </c>
      <c r="ERF12" s="182" t="s">
        <v>16710</v>
      </c>
      <c r="ERG12" s="182" t="s">
        <v>16710</v>
      </c>
      <c r="ERH12" s="182" t="s">
        <v>16710</v>
      </c>
      <c r="ERI12" s="182" t="s">
        <v>16710</v>
      </c>
      <c r="ERJ12" s="182" t="s">
        <v>16710</v>
      </c>
      <c r="ERK12" s="182" t="s">
        <v>16710</v>
      </c>
      <c r="ERL12" s="182" t="s">
        <v>16710</v>
      </c>
      <c r="ERM12" s="182" t="s">
        <v>16710</v>
      </c>
      <c r="ERN12" s="182" t="s">
        <v>16710</v>
      </c>
      <c r="ERO12" s="182" t="s">
        <v>16710</v>
      </c>
      <c r="ERP12" s="182" t="s">
        <v>16710</v>
      </c>
      <c r="ERQ12" s="182" t="s">
        <v>16710</v>
      </c>
      <c r="ERR12" s="182" t="s">
        <v>16710</v>
      </c>
      <c r="ERS12" s="182" t="s">
        <v>16710</v>
      </c>
      <c r="ERT12" s="182" t="s">
        <v>16710</v>
      </c>
      <c r="ERU12" s="182" t="s">
        <v>16710</v>
      </c>
      <c r="ERV12" s="182" t="s">
        <v>16710</v>
      </c>
      <c r="ERW12" s="182" t="s">
        <v>16710</v>
      </c>
      <c r="ERX12" s="182" t="s">
        <v>16710</v>
      </c>
      <c r="ERY12" s="182" t="s">
        <v>16710</v>
      </c>
      <c r="ERZ12" s="182" t="s">
        <v>16710</v>
      </c>
      <c r="ESA12" s="182" t="s">
        <v>16710</v>
      </c>
      <c r="ESB12" s="182" t="s">
        <v>16710</v>
      </c>
      <c r="ESC12" s="182" t="s">
        <v>16710</v>
      </c>
      <c r="ESD12" s="182" t="s">
        <v>16710</v>
      </c>
      <c r="ESE12" s="182" t="s">
        <v>16710</v>
      </c>
      <c r="ESF12" s="182" t="s">
        <v>16710</v>
      </c>
      <c r="ESG12" s="182" t="s">
        <v>16710</v>
      </c>
      <c r="ESH12" s="182" t="s">
        <v>16710</v>
      </c>
      <c r="ESI12" s="182" t="s">
        <v>16710</v>
      </c>
      <c r="ESJ12" s="182" t="s">
        <v>16710</v>
      </c>
      <c r="ESK12" s="182" t="s">
        <v>16710</v>
      </c>
      <c r="ESL12" s="182" t="s">
        <v>16710</v>
      </c>
      <c r="ESM12" s="182" t="s">
        <v>16710</v>
      </c>
      <c r="ESN12" s="182" t="s">
        <v>16710</v>
      </c>
      <c r="ESO12" s="182" t="s">
        <v>16710</v>
      </c>
      <c r="ESP12" s="182" t="s">
        <v>16710</v>
      </c>
      <c r="ESQ12" s="182" t="s">
        <v>16710</v>
      </c>
      <c r="ESR12" s="182" t="s">
        <v>16710</v>
      </c>
      <c r="ESS12" s="182" t="s">
        <v>16710</v>
      </c>
      <c r="EST12" s="182" t="s">
        <v>16710</v>
      </c>
      <c r="ESU12" s="182" t="s">
        <v>16710</v>
      </c>
      <c r="ESV12" s="182" t="s">
        <v>16710</v>
      </c>
      <c r="ESW12" s="182" t="s">
        <v>16710</v>
      </c>
      <c r="ESX12" s="182" t="s">
        <v>16710</v>
      </c>
      <c r="ESY12" s="182" t="s">
        <v>16710</v>
      </c>
      <c r="ESZ12" s="182" t="s">
        <v>16710</v>
      </c>
      <c r="ETA12" s="182" t="s">
        <v>16710</v>
      </c>
      <c r="ETB12" s="182" t="s">
        <v>16710</v>
      </c>
      <c r="ETC12" s="182" t="s">
        <v>16710</v>
      </c>
      <c r="ETD12" s="182" t="s">
        <v>16710</v>
      </c>
      <c r="ETE12" s="182" t="s">
        <v>16710</v>
      </c>
      <c r="ETF12" s="182" t="s">
        <v>16710</v>
      </c>
      <c r="ETG12" s="182" t="s">
        <v>16710</v>
      </c>
      <c r="ETH12" s="182" t="s">
        <v>16710</v>
      </c>
      <c r="ETI12" s="182" t="s">
        <v>16710</v>
      </c>
      <c r="ETJ12" s="182" t="s">
        <v>16710</v>
      </c>
      <c r="ETK12" s="182" t="s">
        <v>16710</v>
      </c>
      <c r="ETL12" s="182" t="s">
        <v>16710</v>
      </c>
      <c r="ETM12" s="182" t="s">
        <v>16710</v>
      </c>
      <c r="ETN12" s="182" t="s">
        <v>16710</v>
      </c>
      <c r="ETO12" s="182" t="s">
        <v>16710</v>
      </c>
      <c r="ETP12" s="182" t="s">
        <v>16710</v>
      </c>
      <c r="ETQ12" s="182" t="s">
        <v>16710</v>
      </c>
      <c r="ETR12" s="182" t="s">
        <v>16710</v>
      </c>
      <c r="ETS12" s="182" t="s">
        <v>16710</v>
      </c>
      <c r="ETT12" s="182" t="s">
        <v>16710</v>
      </c>
      <c r="ETU12" s="182" t="s">
        <v>16710</v>
      </c>
      <c r="ETV12" s="182" t="s">
        <v>16710</v>
      </c>
      <c r="ETW12" s="182" t="s">
        <v>16710</v>
      </c>
      <c r="ETX12" s="182" t="s">
        <v>16710</v>
      </c>
      <c r="ETY12" s="182" t="s">
        <v>16710</v>
      </c>
      <c r="ETZ12" s="182" t="s">
        <v>16710</v>
      </c>
      <c r="EUA12" s="182" t="s">
        <v>16710</v>
      </c>
      <c r="EUB12" s="182" t="s">
        <v>16710</v>
      </c>
      <c r="EUC12" s="182" t="s">
        <v>16710</v>
      </c>
      <c r="EUD12" s="182" t="s">
        <v>16710</v>
      </c>
      <c r="EUE12" s="182" t="s">
        <v>16710</v>
      </c>
      <c r="EUF12" s="182" t="s">
        <v>16710</v>
      </c>
      <c r="EUG12" s="182" t="s">
        <v>16710</v>
      </c>
      <c r="EUH12" s="182" t="s">
        <v>16710</v>
      </c>
      <c r="EUI12" s="182" t="s">
        <v>16710</v>
      </c>
      <c r="EUJ12" s="182" t="s">
        <v>16710</v>
      </c>
      <c r="EUK12" s="182" t="s">
        <v>16710</v>
      </c>
      <c r="EUL12" s="182" t="s">
        <v>16710</v>
      </c>
      <c r="EUM12" s="182" t="s">
        <v>16710</v>
      </c>
      <c r="EUN12" s="182" t="s">
        <v>16710</v>
      </c>
      <c r="EUO12" s="182" t="s">
        <v>16710</v>
      </c>
      <c r="EUP12" s="182" t="s">
        <v>16710</v>
      </c>
      <c r="EUQ12" s="182" t="s">
        <v>16710</v>
      </c>
      <c r="EUR12" s="182" t="s">
        <v>16710</v>
      </c>
      <c r="EUS12" s="182" t="s">
        <v>16710</v>
      </c>
      <c r="EUT12" s="182" t="s">
        <v>16710</v>
      </c>
      <c r="EUU12" s="182" t="s">
        <v>16710</v>
      </c>
      <c r="EUV12" s="182" t="s">
        <v>16710</v>
      </c>
      <c r="EUW12" s="182" t="s">
        <v>16710</v>
      </c>
      <c r="EUX12" s="182" t="s">
        <v>16710</v>
      </c>
      <c r="EUY12" s="182" t="s">
        <v>16710</v>
      </c>
      <c r="EUZ12" s="182" t="s">
        <v>16710</v>
      </c>
      <c r="EVA12" s="182" t="s">
        <v>16710</v>
      </c>
      <c r="EVB12" s="182" t="s">
        <v>16710</v>
      </c>
      <c r="EVC12" s="182" t="s">
        <v>16710</v>
      </c>
      <c r="EVD12" s="182" t="s">
        <v>16710</v>
      </c>
      <c r="EVE12" s="182" t="s">
        <v>16710</v>
      </c>
      <c r="EVF12" s="182" t="s">
        <v>16710</v>
      </c>
      <c r="EVG12" s="182" t="s">
        <v>16710</v>
      </c>
      <c r="EVH12" s="182" t="s">
        <v>16710</v>
      </c>
      <c r="EVI12" s="182" t="s">
        <v>16710</v>
      </c>
      <c r="EVJ12" s="182" t="s">
        <v>16710</v>
      </c>
      <c r="EVK12" s="182" t="s">
        <v>16710</v>
      </c>
      <c r="EVL12" s="182" t="s">
        <v>16710</v>
      </c>
      <c r="EVM12" s="182" t="s">
        <v>16710</v>
      </c>
      <c r="EVN12" s="182" t="s">
        <v>16710</v>
      </c>
      <c r="EVO12" s="182" t="s">
        <v>16710</v>
      </c>
      <c r="EVP12" s="182" t="s">
        <v>16710</v>
      </c>
      <c r="EVQ12" s="182" t="s">
        <v>16710</v>
      </c>
      <c r="EVR12" s="182" t="s">
        <v>16710</v>
      </c>
      <c r="EVS12" s="182" t="s">
        <v>16710</v>
      </c>
      <c r="EVT12" s="182" t="s">
        <v>16710</v>
      </c>
      <c r="EVU12" s="182" t="s">
        <v>16710</v>
      </c>
      <c r="EVV12" s="182" t="s">
        <v>16710</v>
      </c>
      <c r="EVW12" s="182" t="s">
        <v>16710</v>
      </c>
      <c r="EVX12" s="182" t="s">
        <v>16710</v>
      </c>
      <c r="EVY12" s="182" t="s">
        <v>16710</v>
      </c>
      <c r="EVZ12" s="182" t="s">
        <v>16710</v>
      </c>
      <c r="EWA12" s="182" t="s">
        <v>16710</v>
      </c>
      <c r="EWB12" s="182" t="s">
        <v>16710</v>
      </c>
      <c r="EWC12" s="182" t="s">
        <v>16710</v>
      </c>
      <c r="EWD12" s="182" t="s">
        <v>16710</v>
      </c>
      <c r="EWE12" s="182" t="s">
        <v>16710</v>
      </c>
      <c r="EWF12" s="182" t="s">
        <v>16710</v>
      </c>
      <c r="EWG12" s="182" t="s">
        <v>16710</v>
      </c>
      <c r="EWH12" s="182" t="s">
        <v>16710</v>
      </c>
      <c r="EWI12" s="182" t="s">
        <v>16710</v>
      </c>
      <c r="EWJ12" s="182" t="s">
        <v>16710</v>
      </c>
      <c r="EWK12" s="182" t="s">
        <v>16710</v>
      </c>
      <c r="EWL12" s="182" t="s">
        <v>16710</v>
      </c>
      <c r="EWM12" s="182" t="s">
        <v>16710</v>
      </c>
      <c r="EWN12" s="182" t="s">
        <v>16710</v>
      </c>
      <c r="EWO12" s="182" t="s">
        <v>16710</v>
      </c>
      <c r="EWP12" s="182" t="s">
        <v>16710</v>
      </c>
      <c r="EWQ12" s="182" t="s">
        <v>16710</v>
      </c>
      <c r="EWR12" s="182" t="s">
        <v>16710</v>
      </c>
      <c r="EWS12" s="182" t="s">
        <v>16710</v>
      </c>
      <c r="EWT12" s="182" t="s">
        <v>16710</v>
      </c>
      <c r="EWU12" s="182" t="s">
        <v>16710</v>
      </c>
      <c r="EWV12" s="182" t="s">
        <v>16710</v>
      </c>
      <c r="EWW12" s="182" t="s">
        <v>16710</v>
      </c>
      <c r="EWX12" s="182" t="s">
        <v>16710</v>
      </c>
      <c r="EWY12" s="182" t="s">
        <v>16710</v>
      </c>
      <c r="EWZ12" s="182" t="s">
        <v>16710</v>
      </c>
      <c r="EXA12" s="182" t="s">
        <v>16710</v>
      </c>
      <c r="EXB12" s="182" t="s">
        <v>16710</v>
      </c>
      <c r="EXC12" s="182" t="s">
        <v>16710</v>
      </c>
      <c r="EXD12" s="182" t="s">
        <v>16710</v>
      </c>
      <c r="EXE12" s="182" t="s">
        <v>16710</v>
      </c>
      <c r="EXF12" s="182" t="s">
        <v>16710</v>
      </c>
      <c r="EXG12" s="182" t="s">
        <v>16710</v>
      </c>
      <c r="EXH12" s="182" t="s">
        <v>16710</v>
      </c>
      <c r="EXI12" s="182" t="s">
        <v>16710</v>
      </c>
      <c r="EXJ12" s="182" t="s">
        <v>16710</v>
      </c>
      <c r="EXK12" s="182" t="s">
        <v>16710</v>
      </c>
      <c r="EXL12" s="182" t="s">
        <v>16710</v>
      </c>
      <c r="EXM12" s="182" t="s">
        <v>16710</v>
      </c>
      <c r="EXN12" s="182" t="s">
        <v>16710</v>
      </c>
      <c r="EXO12" s="182" t="s">
        <v>16710</v>
      </c>
      <c r="EXP12" s="182" t="s">
        <v>16710</v>
      </c>
      <c r="EXQ12" s="182" t="s">
        <v>16710</v>
      </c>
      <c r="EXR12" s="182" t="s">
        <v>16710</v>
      </c>
      <c r="EXS12" s="182" t="s">
        <v>16710</v>
      </c>
      <c r="EXT12" s="182" t="s">
        <v>16710</v>
      </c>
      <c r="EXU12" s="182" t="s">
        <v>16710</v>
      </c>
      <c r="EXV12" s="182" t="s">
        <v>16710</v>
      </c>
      <c r="EXW12" s="182" t="s">
        <v>16710</v>
      </c>
      <c r="EXX12" s="182" t="s">
        <v>16710</v>
      </c>
      <c r="EXY12" s="182" t="s">
        <v>16710</v>
      </c>
      <c r="EXZ12" s="182" t="s">
        <v>16710</v>
      </c>
      <c r="EYA12" s="182" t="s">
        <v>16710</v>
      </c>
      <c r="EYB12" s="182" t="s">
        <v>16710</v>
      </c>
      <c r="EYC12" s="182" t="s">
        <v>16710</v>
      </c>
      <c r="EYD12" s="182" t="s">
        <v>16710</v>
      </c>
      <c r="EYE12" s="182" t="s">
        <v>16710</v>
      </c>
      <c r="EYF12" s="182" t="s">
        <v>16710</v>
      </c>
      <c r="EYG12" s="182" t="s">
        <v>16710</v>
      </c>
      <c r="EYH12" s="182" t="s">
        <v>16710</v>
      </c>
      <c r="EYI12" s="182" t="s">
        <v>16710</v>
      </c>
      <c r="EYJ12" s="182" t="s">
        <v>16710</v>
      </c>
      <c r="EYK12" s="182" t="s">
        <v>16710</v>
      </c>
      <c r="EYL12" s="182" t="s">
        <v>16710</v>
      </c>
      <c r="EYM12" s="182" t="s">
        <v>16710</v>
      </c>
      <c r="EYN12" s="182" t="s">
        <v>16710</v>
      </c>
      <c r="EYO12" s="182" t="s">
        <v>16710</v>
      </c>
      <c r="EYP12" s="182" t="s">
        <v>16710</v>
      </c>
      <c r="EYQ12" s="182" t="s">
        <v>16710</v>
      </c>
      <c r="EYR12" s="182" t="s">
        <v>16710</v>
      </c>
      <c r="EYS12" s="182" t="s">
        <v>16710</v>
      </c>
      <c r="EYT12" s="182" t="s">
        <v>16710</v>
      </c>
      <c r="EYU12" s="182" t="s">
        <v>16710</v>
      </c>
      <c r="EYV12" s="182" t="s">
        <v>16710</v>
      </c>
      <c r="EYW12" s="182" t="s">
        <v>16710</v>
      </c>
      <c r="EYX12" s="182" t="s">
        <v>16710</v>
      </c>
      <c r="EYY12" s="182" t="s">
        <v>16710</v>
      </c>
      <c r="EYZ12" s="182" t="s">
        <v>16710</v>
      </c>
      <c r="EZA12" s="182" t="s">
        <v>16710</v>
      </c>
      <c r="EZB12" s="182" t="s">
        <v>16710</v>
      </c>
      <c r="EZC12" s="182" t="s">
        <v>16710</v>
      </c>
      <c r="EZD12" s="182" t="s">
        <v>16710</v>
      </c>
      <c r="EZE12" s="182" t="s">
        <v>16710</v>
      </c>
      <c r="EZF12" s="182" t="s">
        <v>16710</v>
      </c>
      <c r="EZG12" s="182" t="s">
        <v>16710</v>
      </c>
      <c r="EZH12" s="182" t="s">
        <v>16710</v>
      </c>
      <c r="EZI12" s="182" t="s">
        <v>16710</v>
      </c>
      <c r="EZJ12" s="182" t="s">
        <v>16710</v>
      </c>
      <c r="EZK12" s="182" t="s">
        <v>16710</v>
      </c>
      <c r="EZL12" s="182" t="s">
        <v>16710</v>
      </c>
      <c r="EZM12" s="182" t="s">
        <v>16710</v>
      </c>
      <c r="EZN12" s="182" t="s">
        <v>16710</v>
      </c>
      <c r="EZO12" s="182" t="s">
        <v>16710</v>
      </c>
      <c r="EZP12" s="182" t="s">
        <v>16710</v>
      </c>
      <c r="EZQ12" s="182" t="s">
        <v>16710</v>
      </c>
      <c r="EZR12" s="182" t="s">
        <v>16710</v>
      </c>
      <c r="EZS12" s="182" t="s">
        <v>16710</v>
      </c>
      <c r="EZT12" s="182" t="s">
        <v>16710</v>
      </c>
      <c r="EZU12" s="182" t="s">
        <v>16710</v>
      </c>
      <c r="EZV12" s="182" t="s">
        <v>16710</v>
      </c>
      <c r="EZW12" s="182" t="s">
        <v>16710</v>
      </c>
      <c r="EZX12" s="182" t="s">
        <v>16710</v>
      </c>
      <c r="EZY12" s="182" t="s">
        <v>16710</v>
      </c>
      <c r="EZZ12" s="182" t="s">
        <v>16710</v>
      </c>
      <c r="FAA12" s="182" t="s">
        <v>16710</v>
      </c>
      <c r="FAB12" s="182" t="s">
        <v>16710</v>
      </c>
      <c r="FAC12" s="182" t="s">
        <v>16710</v>
      </c>
      <c r="FAD12" s="182" t="s">
        <v>16710</v>
      </c>
      <c r="FAE12" s="182" t="s">
        <v>16710</v>
      </c>
      <c r="FAF12" s="182" t="s">
        <v>16710</v>
      </c>
      <c r="FAG12" s="182" t="s">
        <v>16710</v>
      </c>
      <c r="FAH12" s="182" t="s">
        <v>16710</v>
      </c>
      <c r="FAI12" s="182" t="s">
        <v>16710</v>
      </c>
      <c r="FAJ12" s="182" t="s">
        <v>16710</v>
      </c>
      <c r="FAK12" s="182" t="s">
        <v>16710</v>
      </c>
      <c r="FAL12" s="182" t="s">
        <v>16710</v>
      </c>
      <c r="FAM12" s="182" t="s">
        <v>16710</v>
      </c>
      <c r="FAN12" s="182" t="s">
        <v>16710</v>
      </c>
      <c r="FAO12" s="182" t="s">
        <v>16710</v>
      </c>
      <c r="FAP12" s="182" t="s">
        <v>16710</v>
      </c>
      <c r="FAQ12" s="182" t="s">
        <v>16710</v>
      </c>
      <c r="FAR12" s="182" t="s">
        <v>16710</v>
      </c>
      <c r="FAS12" s="182" t="s">
        <v>16710</v>
      </c>
      <c r="FAT12" s="182" t="s">
        <v>16710</v>
      </c>
      <c r="FAU12" s="182" t="s">
        <v>16710</v>
      </c>
      <c r="FAV12" s="182" t="s">
        <v>16710</v>
      </c>
      <c r="FAW12" s="182" t="s">
        <v>16710</v>
      </c>
      <c r="FAX12" s="182" t="s">
        <v>16710</v>
      </c>
      <c r="FAY12" s="182" t="s">
        <v>16710</v>
      </c>
      <c r="FAZ12" s="182" t="s">
        <v>16710</v>
      </c>
      <c r="FBA12" s="182" t="s">
        <v>16710</v>
      </c>
      <c r="FBB12" s="182" t="s">
        <v>16710</v>
      </c>
      <c r="FBC12" s="182" t="s">
        <v>16710</v>
      </c>
      <c r="FBD12" s="182" t="s">
        <v>16710</v>
      </c>
      <c r="FBE12" s="182" t="s">
        <v>16710</v>
      </c>
      <c r="FBF12" s="182" t="s">
        <v>16710</v>
      </c>
      <c r="FBG12" s="182" t="s">
        <v>16710</v>
      </c>
      <c r="FBH12" s="182" t="s">
        <v>16710</v>
      </c>
      <c r="FBI12" s="182" t="s">
        <v>16710</v>
      </c>
      <c r="FBJ12" s="182" t="s">
        <v>16710</v>
      </c>
      <c r="FBK12" s="182" t="s">
        <v>16710</v>
      </c>
      <c r="FBL12" s="182" t="s">
        <v>16710</v>
      </c>
      <c r="FBM12" s="182" t="s">
        <v>16710</v>
      </c>
      <c r="FBN12" s="182" t="s">
        <v>16710</v>
      </c>
      <c r="FBO12" s="182" t="s">
        <v>16710</v>
      </c>
      <c r="FBP12" s="182" t="s">
        <v>16710</v>
      </c>
      <c r="FBQ12" s="182" t="s">
        <v>16710</v>
      </c>
      <c r="FBR12" s="182" t="s">
        <v>16710</v>
      </c>
      <c r="FBS12" s="182" t="s">
        <v>16710</v>
      </c>
      <c r="FBT12" s="182" t="s">
        <v>16710</v>
      </c>
      <c r="FBU12" s="182" t="s">
        <v>16710</v>
      </c>
      <c r="FBV12" s="182" t="s">
        <v>16710</v>
      </c>
      <c r="FBW12" s="182" t="s">
        <v>16710</v>
      </c>
      <c r="FBX12" s="182" t="s">
        <v>16710</v>
      </c>
      <c r="FBY12" s="182" t="s">
        <v>16710</v>
      </c>
      <c r="FBZ12" s="182" t="s">
        <v>16710</v>
      </c>
      <c r="FCA12" s="182" t="s">
        <v>16710</v>
      </c>
      <c r="FCB12" s="182" t="s">
        <v>16710</v>
      </c>
      <c r="FCC12" s="182" t="s">
        <v>16710</v>
      </c>
      <c r="FCD12" s="182" t="s">
        <v>16710</v>
      </c>
      <c r="FCE12" s="182" t="s">
        <v>16710</v>
      </c>
      <c r="FCF12" s="182" t="s">
        <v>16710</v>
      </c>
      <c r="FCG12" s="182" t="s">
        <v>16710</v>
      </c>
      <c r="FCH12" s="182" t="s">
        <v>16710</v>
      </c>
      <c r="FCI12" s="182" t="s">
        <v>16710</v>
      </c>
      <c r="FCJ12" s="182" t="s">
        <v>16710</v>
      </c>
      <c r="FCK12" s="182" t="s">
        <v>16710</v>
      </c>
      <c r="FCL12" s="182" t="s">
        <v>16710</v>
      </c>
      <c r="FCM12" s="182" t="s">
        <v>16710</v>
      </c>
      <c r="FCN12" s="182" t="s">
        <v>16710</v>
      </c>
      <c r="FCO12" s="182" t="s">
        <v>16710</v>
      </c>
      <c r="FCP12" s="182" t="s">
        <v>16710</v>
      </c>
      <c r="FCQ12" s="182" t="s">
        <v>16710</v>
      </c>
      <c r="FCR12" s="182" t="s">
        <v>16710</v>
      </c>
      <c r="FCS12" s="182" t="s">
        <v>16710</v>
      </c>
      <c r="FCT12" s="182" t="s">
        <v>16710</v>
      </c>
      <c r="FCU12" s="182" t="s">
        <v>16710</v>
      </c>
      <c r="FCV12" s="182" t="s">
        <v>16710</v>
      </c>
      <c r="FCW12" s="182" t="s">
        <v>16710</v>
      </c>
      <c r="FCX12" s="182" t="s">
        <v>16710</v>
      </c>
      <c r="FCY12" s="182" t="s">
        <v>16710</v>
      </c>
      <c r="FCZ12" s="182" t="s">
        <v>16710</v>
      </c>
      <c r="FDA12" s="182" t="s">
        <v>16710</v>
      </c>
      <c r="FDB12" s="182" t="s">
        <v>16710</v>
      </c>
      <c r="FDC12" s="182" t="s">
        <v>16710</v>
      </c>
      <c r="FDD12" s="182" t="s">
        <v>16710</v>
      </c>
      <c r="FDE12" s="182" t="s">
        <v>16710</v>
      </c>
      <c r="FDF12" s="182" t="s">
        <v>16710</v>
      </c>
      <c r="FDG12" s="182" t="s">
        <v>16710</v>
      </c>
      <c r="FDH12" s="182" t="s">
        <v>16710</v>
      </c>
      <c r="FDI12" s="182" t="s">
        <v>16710</v>
      </c>
      <c r="FDJ12" s="182" t="s">
        <v>16710</v>
      </c>
      <c r="FDK12" s="182" t="s">
        <v>16710</v>
      </c>
      <c r="FDL12" s="182" t="s">
        <v>16710</v>
      </c>
      <c r="FDM12" s="182" t="s">
        <v>16710</v>
      </c>
      <c r="FDN12" s="182" t="s">
        <v>16710</v>
      </c>
      <c r="FDO12" s="182" t="s">
        <v>16710</v>
      </c>
      <c r="FDP12" s="182" t="s">
        <v>16710</v>
      </c>
      <c r="FDQ12" s="182" t="s">
        <v>16710</v>
      </c>
      <c r="FDR12" s="182" t="s">
        <v>16710</v>
      </c>
      <c r="FDS12" s="182" t="s">
        <v>16710</v>
      </c>
      <c r="FDT12" s="182" t="s">
        <v>16710</v>
      </c>
      <c r="FDU12" s="182" t="s">
        <v>16710</v>
      </c>
      <c r="FDV12" s="182" t="s">
        <v>16710</v>
      </c>
      <c r="FDW12" s="182" t="s">
        <v>16710</v>
      </c>
      <c r="FDX12" s="182" t="s">
        <v>16710</v>
      </c>
      <c r="FDY12" s="182" t="s">
        <v>16710</v>
      </c>
      <c r="FDZ12" s="182" t="s">
        <v>16710</v>
      </c>
      <c r="FEA12" s="182" t="s">
        <v>16710</v>
      </c>
      <c r="FEB12" s="182" t="s">
        <v>16710</v>
      </c>
      <c r="FEC12" s="182" t="s">
        <v>16710</v>
      </c>
      <c r="FED12" s="182" t="s">
        <v>16710</v>
      </c>
      <c r="FEE12" s="182" t="s">
        <v>16710</v>
      </c>
      <c r="FEF12" s="182" t="s">
        <v>16710</v>
      </c>
      <c r="FEG12" s="182" t="s">
        <v>16710</v>
      </c>
      <c r="FEH12" s="182" t="s">
        <v>16710</v>
      </c>
      <c r="FEI12" s="182" t="s">
        <v>16710</v>
      </c>
      <c r="FEJ12" s="182" t="s">
        <v>16710</v>
      </c>
      <c r="FEK12" s="182" t="s">
        <v>16710</v>
      </c>
      <c r="FEL12" s="182" t="s">
        <v>16710</v>
      </c>
      <c r="FEM12" s="182" t="s">
        <v>16710</v>
      </c>
      <c r="FEN12" s="182" t="s">
        <v>16710</v>
      </c>
      <c r="FEO12" s="182" t="s">
        <v>16710</v>
      </c>
      <c r="FEP12" s="182" t="s">
        <v>16710</v>
      </c>
      <c r="FEQ12" s="182" t="s">
        <v>16710</v>
      </c>
      <c r="FER12" s="182" t="s">
        <v>16710</v>
      </c>
      <c r="FES12" s="182" t="s">
        <v>16710</v>
      </c>
      <c r="FET12" s="182" t="s">
        <v>16710</v>
      </c>
      <c r="FEU12" s="182" t="s">
        <v>16710</v>
      </c>
      <c r="FEV12" s="182" t="s">
        <v>16710</v>
      </c>
      <c r="FEW12" s="182" t="s">
        <v>16710</v>
      </c>
      <c r="FEX12" s="182" t="s">
        <v>16710</v>
      </c>
      <c r="FEY12" s="182" t="s">
        <v>16710</v>
      </c>
      <c r="FEZ12" s="182" t="s">
        <v>16710</v>
      </c>
      <c r="FFA12" s="182" t="s">
        <v>16710</v>
      </c>
      <c r="FFB12" s="182" t="s">
        <v>16710</v>
      </c>
      <c r="FFC12" s="182" t="s">
        <v>16710</v>
      </c>
      <c r="FFD12" s="182" t="s">
        <v>16710</v>
      </c>
      <c r="FFE12" s="182" t="s">
        <v>16710</v>
      </c>
      <c r="FFF12" s="182" t="s">
        <v>16710</v>
      </c>
      <c r="FFG12" s="182" t="s">
        <v>16710</v>
      </c>
      <c r="FFH12" s="182" t="s">
        <v>16710</v>
      </c>
      <c r="FFI12" s="182" t="s">
        <v>16710</v>
      </c>
      <c r="FFJ12" s="182" t="s">
        <v>16710</v>
      </c>
      <c r="FFK12" s="182" t="s">
        <v>16710</v>
      </c>
      <c r="FFL12" s="182" t="s">
        <v>16710</v>
      </c>
      <c r="FFM12" s="182" t="s">
        <v>16710</v>
      </c>
      <c r="FFN12" s="182" t="s">
        <v>16710</v>
      </c>
      <c r="FFO12" s="182" t="s">
        <v>16710</v>
      </c>
      <c r="FFP12" s="182" t="s">
        <v>16710</v>
      </c>
      <c r="FFQ12" s="182" t="s">
        <v>16710</v>
      </c>
      <c r="FFR12" s="182" t="s">
        <v>16710</v>
      </c>
      <c r="FFS12" s="182" t="s">
        <v>16710</v>
      </c>
      <c r="FFT12" s="182" t="s">
        <v>16710</v>
      </c>
      <c r="FFU12" s="182" t="s">
        <v>16710</v>
      </c>
      <c r="FFV12" s="182" t="s">
        <v>16710</v>
      </c>
      <c r="FFW12" s="182" t="s">
        <v>16710</v>
      </c>
      <c r="FFX12" s="182" t="s">
        <v>16710</v>
      </c>
      <c r="FFY12" s="182" t="s">
        <v>16710</v>
      </c>
      <c r="FFZ12" s="182" t="s">
        <v>16710</v>
      </c>
      <c r="FGA12" s="182" t="s">
        <v>16710</v>
      </c>
      <c r="FGB12" s="182" t="s">
        <v>16710</v>
      </c>
      <c r="FGC12" s="182" t="s">
        <v>16710</v>
      </c>
      <c r="FGD12" s="182" t="s">
        <v>16710</v>
      </c>
      <c r="FGE12" s="182" t="s">
        <v>16710</v>
      </c>
      <c r="FGF12" s="182" t="s">
        <v>16710</v>
      </c>
      <c r="FGG12" s="182" t="s">
        <v>16710</v>
      </c>
      <c r="FGH12" s="182" t="s">
        <v>16710</v>
      </c>
      <c r="FGI12" s="182" t="s">
        <v>16710</v>
      </c>
      <c r="FGJ12" s="182" t="s">
        <v>16710</v>
      </c>
      <c r="FGK12" s="182" t="s">
        <v>16710</v>
      </c>
      <c r="FGL12" s="182" t="s">
        <v>16710</v>
      </c>
      <c r="FGM12" s="182" t="s">
        <v>16710</v>
      </c>
      <c r="FGN12" s="182" t="s">
        <v>16710</v>
      </c>
      <c r="FGO12" s="182" t="s">
        <v>16710</v>
      </c>
      <c r="FGP12" s="182" t="s">
        <v>16710</v>
      </c>
      <c r="FGQ12" s="182" t="s">
        <v>16710</v>
      </c>
      <c r="FGR12" s="182" t="s">
        <v>16710</v>
      </c>
      <c r="FGS12" s="182" t="s">
        <v>16710</v>
      </c>
      <c r="FGT12" s="182" t="s">
        <v>16710</v>
      </c>
      <c r="FGU12" s="182" t="s">
        <v>16710</v>
      </c>
      <c r="FGV12" s="182" t="s">
        <v>16710</v>
      </c>
      <c r="FGW12" s="182" t="s">
        <v>16710</v>
      </c>
      <c r="FGX12" s="182" t="s">
        <v>16710</v>
      </c>
      <c r="FGY12" s="182" t="s">
        <v>16710</v>
      </c>
      <c r="FGZ12" s="182" t="s">
        <v>16710</v>
      </c>
      <c r="FHA12" s="182" t="s">
        <v>16710</v>
      </c>
      <c r="FHB12" s="182" t="s">
        <v>16710</v>
      </c>
      <c r="FHC12" s="182" t="s">
        <v>16710</v>
      </c>
      <c r="FHD12" s="182" t="s">
        <v>16710</v>
      </c>
      <c r="FHE12" s="182" t="s">
        <v>16710</v>
      </c>
      <c r="FHF12" s="182" t="s">
        <v>16710</v>
      </c>
      <c r="FHG12" s="182" t="s">
        <v>16710</v>
      </c>
      <c r="FHH12" s="182" t="s">
        <v>16710</v>
      </c>
      <c r="FHI12" s="182" t="s">
        <v>16710</v>
      </c>
      <c r="FHJ12" s="182" t="s">
        <v>16710</v>
      </c>
      <c r="FHK12" s="182" t="s">
        <v>16710</v>
      </c>
      <c r="FHL12" s="182" t="s">
        <v>16710</v>
      </c>
      <c r="FHM12" s="182" t="s">
        <v>16710</v>
      </c>
      <c r="FHN12" s="182" t="s">
        <v>16710</v>
      </c>
      <c r="FHO12" s="182" t="s">
        <v>16710</v>
      </c>
      <c r="FHP12" s="182" t="s">
        <v>16710</v>
      </c>
      <c r="FHQ12" s="182" t="s">
        <v>16710</v>
      </c>
      <c r="FHR12" s="182" t="s">
        <v>16710</v>
      </c>
      <c r="FHS12" s="182" t="s">
        <v>16710</v>
      </c>
      <c r="FHT12" s="182" t="s">
        <v>16710</v>
      </c>
      <c r="FHU12" s="182" t="s">
        <v>16710</v>
      </c>
      <c r="FHV12" s="182" t="s">
        <v>16710</v>
      </c>
      <c r="FHW12" s="182" t="s">
        <v>16710</v>
      </c>
      <c r="FHX12" s="182" t="s">
        <v>16710</v>
      </c>
      <c r="FHY12" s="182" t="s">
        <v>16710</v>
      </c>
      <c r="FHZ12" s="182" t="s">
        <v>16710</v>
      </c>
      <c r="FIA12" s="182" t="s">
        <v>16710</v>
      </c>
      <c r="FIB12" s="182" t="s">
        <v>16710</v>
      </c>
      <c r="FIC12" s="182" t="s">
        <v>16710</v>
      </c>
      <c r="FID12" s="182" t="s">
        <v>16710</v>
      </c>
      <c r="FIE12" s="182" t="s">
        <v>16710</v>
      </c>
      <c r="FIF12" s="182" t="s">
        <v>16710</v>
      </c>
      <c r="FIG12" s="182" t="s">
        <v>16710</v>
      </c>
      <c r="FIH12" s="182" t="s">
        <v>16710</v>
      </c>
      <c r="FII12" s="182" t="s">
        <v>16710</v>
      </c>
      <c r="FIJ12" s="182" t="s">
        <v>16710</v>
      </c>
      <c r="FIK12" s="182" t="s">
        <v>16710</v>
      </c>
      <c r="FIL12" s="182" t="s">
        <v>16710</v>
      </c>
      <c r="FIM12" s="182" t="s">
        <v>16710</v>
      </c>
      <c r="FIN12" s="182" t="s">
        <v>16710</v>
      </c>
      <c r="FIO12" s="182" t="s">
        <v>16710</v>
      </c>
      <c r="FIP12" s="182" t="s">
        <v>16710</v>
      </c>
      <c r="FIQ12" s="182" t="s">
        <v>16710</v>
      </c>
      <c r="FIR12" s="182" t="s">
        <v>16710</v>
      </c>
      <c r="FIS12" s="182" t="s">
        <v>16710</v>
      </c>
      <c r="FIT12" s="182" t="s">
        <v>16710</v>
      </c>
      <c r="FIU12" s="182" t="s">
        <v>16710</v>
      </c>
      <c r="FIV12" s="182" t="s">
        <v>16710</v>
      </c>
      <c r="FIW12" s="182" t="s">
        <v>16710</v>
      </c>
      <c r="FIX12" s="182" t="s">
        <v>16710</v>
      </c>
      <c r="FIY12" s="182" t="s">
        <v>16710</v>
      </c>
      <c r="FIZ12" s="182" t="s">
        <v>16710</v>
      </c>
      <c r="FJA12" s="182" t="s">
        <v>16710</v>
      </c>
      <c r="FJB12" s="182" t="s">
        <v>16710</v>
      </c>
      <c r="FJC12" s="182" t="s">
        <v>16710</v>
      </c>
      <c r="FJD12" s="182" t="s">
        <v>16710</v>
      </c>
      <c r="FJE12" s="182" t="s">
        <v>16710</v>
      </c>
      <c r="FJF12" s="182" t="s">
        <v>16710</v>
      </c>
      <c r="FJG12" s="182" t="s">
        <v>16710</v>
      </c>
      <c r="FJH12" s="182" t="s">
        <v>16710</v>
      </c>
      <c r="FJI12" s="182" t="s">
        <v>16710</v>
      </c>
      <c r="FJJ12" s="182" t="s">
        <v>16710</v>
      </c>
      <c r="FJK12" s="182" t="s">
        <v>16710</v>
      </c>
      <c r="FJL12" s="182" t="s">
        <v>16710</v>
      </c>
      <c r="FJM12" s="182" t="s">
        <v>16710</v>
      </c>
      <c r="FJN12" s="182" t="s">
        <v>16710</v>
      </c>
      <c r="FJO12" s="182" t="s">
        <v>16710</v>
      </c>
      <c r="FJP12" s="182" t="s">
        <v>16710</v>
      </c>
      <c r="FJQ12" s="182" t="s">
        <v>16710</v>
      </c>
      <c r="FJR12" s="182" t="s">
        <v>16710</v>
      </c>
      <c r="FJS12" s="182" t="s">
        <v>16710</v>
      </c>
      <c r="FJT12" s="182" t="s">
        <v>16710</v>
      </c>
      <c r="FJU12" s="182" t="s">
        <v>16710</v>
      </c>
      <c r="FJV12" s="182" t="s">
        <v>16710</v>
      </c>
      <c r="FJW12" s="182" t="s">
        <v>16710</v>
      </c>
      <c r="FJX12" s="182" t="s">
        <v>16710</v>
      </c>
      <c r="FJY12" s="182" t="s">
        <v>16710</v>
      </c>
      <c r="FJZ12" s="182" t="s">
        <v>16710</v>
      </c>
      <c r="FKA12" s="182" t="s">
        <v>16710</v>
      </c>
      <c r="FKB12" s="182" t="s">
        <v>16710</v>
      </c>
      <c r="FKC12" s="182" t="s">
        <v>16710</v>
      </c>
      <c r="FKD12" s="182" t="s">
        <v>16710</v>
      </c>
      <c r="FKE12" s="182" t="s">
        <v>16710</v>
      </c>
      <c r="FKF12" s="182" t="s">
        <v>16710</v>
      </c>
      <c r="FKG12" s="182" t="s">
        <v>16710</v>
      </c>
      <c r="FKH12" s="182" t="s">
        <v>16710</v>
      </c>
      <c r="FKI12" s="182" t="s">
        <v>16710</v>
      </c>
      <c r="FKJ12" s="182" t="s">
        <v>16710</v>
      </c>
      <c r="FKK12" s="182" t="s">
        <v>16710</v>
      </c>
      <c r="FKL12" s="182" t="s">
        <v>16710</v>
      </c>
      <c r="FKM12" s="182" t="s">
        <v>16710</v>
      </c>
      <c r="FKN12" s="182" t="s">
        <v>16710</v>
      </c>
      <c r="FKO12" s="182" t="s">
        <v>16710</v>
      </c>
      <c r="FKP12" s="182" t="s">
        <v>16710</v>
      </c>
      <c r="FKQ12" s="182" t="s">
        <v>16710</v>
      </c>
      <c r="FKR12" s="182" t="s">
        <v>16710</v>
      </c>
      <c r="FKS12" s="182" t="s">
        <v>16710</v>
      </c>
      <c r="FKT12" s="182" t="s">
        <v>16710</v>
      </c>
      <c r="FKU12" s="182" t="s">
        <v>16710</v>
      </c>
      <c r="FKV12" s="182" t="s">
        <v>16710</v>
      </c>
      <c r="FKW12" s="182" t="s">
        <v>16710</v>
      </c>
      <c r="FKX12" s="182" t="s">
        <v>16710</v>
      </c>
      <c r="FKY12" s="182" t="s">
        <v>16710</v>
      </c>
      <c r="FKZ12" s="182" t="s">
        <v>16710</v>
      </c>
      <c r="FLA12" s="182" t="s">
        <v>16710</v>
      </c>
      <c r="FLB12" s="182" t="s">
        <v>16710</v>
      </c>
      <c r="FLC12" s="182" t="s">
        <v>16710</v>
      </c>
      <c r="FLD12" s="182" t="s">
        <v>16710</v>
      </c>
      <c r="FLE12" s="182" t="s">
        <v>16710</v>
      </c>
      <c r="FLF12" s="182" t="s">
        <v>16710</v>
      </c>
      <c r="FLG12" s="182" t="s">
        <v>16710</v>
      </c>
      <c r="FLH12" s="182" t="s">
        <v>16710</v>
      </c>
      <c r="FLI12" s="182" t="s">
        <v>16710</v>
      </c>
      <c r="FLJ12" s="182" t="s">
        <v>16710</v>
      </c>
      <c r="FLK12" s="182" t="s">
        <v>16710</v>
      </c>
      <c r="FLL12" s="182" t="s">
        <v>16710</v>
      </c>
      <c r="FLM12" s="182" t="s">
        <v>16710</v>
      </c>
      <c r="FLN12" s="182" t="s">
        <v>16710</v>
      </c>
      <c r="FLO12" s="182" t="s">
        <v>16710</v>
      </c>
      <c r="FLP12" s="182" t="s">
        <v>16710</v>
      </c>
      <c r="FLQ12" s="182" t="s">
        <v>16710</v>
      </c>
      <c r="FLR12" s="182" t="s">
        <v>16710</v>
      </c>
      <c r="FLS12" s="182" t="s">
        <v>16710</v>
      </c>
      <c r="FLT12" s="182" t="s">
        <v>16710</v>
      </c>
      <c r="FLU12" s="182" t="s">
        <v>16710</v>
      </c>
      <c r="FLV12" s="182" t="s">
        <v>16710</v>
      </c>
      <c r="FLW12" s="182" t="s">
        <v>16710</v>
      </c>
      <c r="FLX12" s="182" t="s">
        <v>16710</v>
      </c>
      <c r="FLY12" s="182" t="s">
        <v>16710</v>
      </c>
      <c r="FLZ12" s="182" t="s">
        <v>16710</v>
      </c>
      <c r="FMA12" s="182" t="s">
        <v>16710</v>
      </c>
      <c r="FMB12" s="182" t="s">
        <v>16710</v>
      </c>
      <c r="FMC12" s="182" t="s">
        <v>16710</v>
      </c>
      <c r="FMD12" s="182" t="s">
        <v>16710</v>
      </c>
      <c r="FME12" s="182" t="s">
        <v>16710</v>
      </c>
      <c r="FMF12" s="182" t="s">
        <v>16710</v>
      </c>
      <c r="FMG12" s="182" t="s">
        <v>16710</v>
      </c>
      <c r="FMH12" s="182" t="s">
        <v>16710</v>
      </c>
      <c r="FMI12" s="182" t="s">
        <v>16710</v>
      </c>
      <c r="FMJ12" s="182" t="s">
        <v>16710</v>
      </c>
      <c r="FMK12" s="182" t="s">
        <v>16710</v>
      </c>
      <c r="FML12" s="182" t="s">
        <v>16710</v>
      </c>
      <c r="FMM12" s="182" t="s">
        <v>16710</v>
      </c>
      <c r="FMN12" s="182" t="s">
        <v>16710</v>
      </c>
      <c r="FMO12" s="182" t="s">
        <v>16710</v>
      </c>
      <c r="FMP12" s="182" t="s">
        <v>16710</v>
      </c>
      <c r="FMQ12" s="182" t="s">
        <v>16710</v>
      </c>
      <c r="FMR12" s="182" t="s">
        <v>16710</v>
      </c>
      <c r="FMS12" s="182" t="s">
        <v>16710</v>
      </c>
      <c r="FMT12" s="182" t="s">
        <v>16710</v>
      </c>
      <c r="FMU12" s="182" t="s">
        <v>16710</v>
      </c>
      <c r="FMV12" s="182" t="s">
        <v>16710</v>
      </c>
      <c r="FMW12" s="182" t="s">
        <v>16710</v>
      </c>
      <c r="FMX12" s="182" t="s">
        <v>16710</v>
      </c>
      <c r="FMY12" s="182" t="s">
        <v>16710</v>
      </c>
      <c r="FMZ12" s="182" t="s">
        <v>16710</v>
      </c>
      <c r="FNA12" s="182" t="s">
        <v>16710</v>
      </c>
      <c r="FNB12" s="182" t="s">
        <v>16710</v>
      </c>
      <c r="FNC12" s="182" t="s">
        <v>16710</v>
      </c>
      <c r="FND12" s="182" t="s">
        <v>16710</v>
      </c>
      <c r="FNE12" s="182" t="s">
        <v>16710</v>
      </c>
      <c r="FNF12" s="182" t="s">
        <v>16710</v>
      </c>
      <c r="FNG12" s="182" t="s">
        <v>16710</v>
      </c>
      <c r="FNH12" s="182" t="s">
        <v>16710</v>
      </c>
      <c r="FNI12" s="182" t="s">
        <v>16710</v>
      </c>
      <c r="FNJ12" s="182" t="s">
        <v>16710</v>
      </c>
      <c r="FNK12" s="182" t="s">
        <v>16710</v>
      </c>
      <c r="FNL12" s="182" t="s">
        <v>16710</v>
      </c>
      <c r="FNM12" s="182" t="s">
        <v>16710</v>
      </c>
      <c r="FNN12" s="182" t="s">
        <v>16710</v>
      </c>
      <c r="FNO12" s="182" t="s">
        <v>16710</v>
      </c>
      <c r="FNP12" s="182" t="s">
        <v>16710</v>
      </c>
      <c r="FNQ12" s="182" t="s">
        <v>16710</v>
      </c>
      <c r="FNR12" s="182" t="s">
        <v>16710</v>
      </c>
      <c r="FNS12" s="182" t="s">
        <v>16710</v>
      </c>
      <c r="FNT12" s="182" t="s">
        <v>16710</v>
      </c>
      <c r="FNU12" s="182" t="s">
        <v>16710</v>
      </c>
      <c r="FNV12" s="182" t="s">
        <v>16710</v>
      </c>
      <c r="FNW12" s="182" t="s">
        <v>16710</v>
      </c>
      <c r="FNX12" s="182" t="s">
        <v>16710</v>
      </c>
      <c r="FNY12" s="182" t="s">
        <v>16710</v>
      </c>
      <c r="FNZ12" s="182" t="s">
        <v>16710</v>
      </c>
      <c r="FOA12" s="182" t="s">
        <v>16710</v>
      </c>
      <c r="FOB12" s="182" t="s">
        <v>16710</v>
      </c>
      <c r="FOC12" s="182" t="s">
        <v>16710</v>
      </c>
      <c r="FOD12" s="182" t="s">
        <v>16710</v>
      </c>
      <c r="FOE12" s="182" t="s">
        <v>16710</v>
      </c>
      <c r="FOF12" s="182" t="s">
        <v>16710</v>
      </c>
      <c r="FOG12" s="182" t="s">
        <v>16710</v>
      </c>
      <c r="FOH12" s="182" t="s">
        <v>16710</v>
      </c>
      <c r="FOI12" s="182" t="s">
        <v>16710</v>
      </c>
      <c r="FOJ12" s="182" t="s">
        <v>16710</v>
      </c>
      <c r="FOK12" s="182" t="s">
        <v>16710</v>
      </c>
      <c r="FOL12" s="182" t="s">
        <v>16710</v>
      </c>
      <c r="FOM12" s="182" t="s">
        <v>16710</v>
      </c>
      <c r="FON12" s="182" t="s">
        <v>16710</v>
      </c>
      <c r="FOO12" s="182" t="s">
        <v>16710</v>
      </c>
      <c r="FOP12" s="182" t="s">
        <v>16710</v>
      </c>
      <c r="FOQ12" s="182" t="s">
        <v>16710</v>
      </c>
      <c r="FOR12" s="182" t="s">
        <v>16710</v>
      </c>
      <c r="FOS12" s="182" t="s">
        <v>16710</v>
      </c>
      <c r="FOT12" s="182" t="s">
        <v>16710</v>
      </c>
      <c r="FOU12" s="182" t="s">
        <v>16710</v>
      </c>
      <c r="FOV12" s="182" t="s">
        <v>16710</v>
      </c>
      <c r="FOW12" s="182" t="s">
        <v>16710</v>
      </c>
      <c r="FOX12" s="182" t="s">
        <v>16710</v>
      </c>
      <c r="FOY12" s="182" t="s">
        <v>16710</v>
      </c>
      <c r="FOZ12" s="182" t="s">
        <v>16710</v>
      </c>
      <c r="FPA12" s="182" t="s">
        <v>16710</v>
      </c>
      <c r="FPB12" s="182" t="s">
        <v>16710</v>
      </c>
      <c r="FPC12" s="182" t="s">
        <v>16710</v>
      </c>
      <c r="FPD12" s="182" t="s">
        <v>16710</v>
      </c>
      <c r="FPE12" s="182" t="s">
        <v>16710</v>
      </c>
      <c r="FPF12" s="182" t="s">
        <v>16710</v>
      </c>
      <c r="FPG12" s="182" t="s">
        <v>16710</v>
      </c>
      <c r="FPH12" s="182" t="s">
        <v>16710</v>
      </c>
      <c r="FPI12" s="182" t="s">
        <v>16710</v>
      </c>
      <c r="FPJ12" s="182" t="s">
        <v>16710</v>
      </c>
      <c r="FPK12" s="182" t="s">
        <v>16710</v>
      </c>
      <c r="FPL12" s="182" t="s">
        <v>16710</v>
      </c>
      <c r="FPM12" s="182" t="s">
        <v>16710</v>
      </c>
      <c r="FPN12" s="182" t="s">
        <v>16710</v>
      </c>
      <c r="FPO12" s="182" t="s">
        <v>16710</v>
      </c>
      <c r="FPP12" s="182" t="s">
        <v>16710</v>
      </c>
      <c r="FPQ12" s="182" t="s">
        <v>16710</v>
      </c>
      <c r="FPR12" s="182" t="s">
        <v>16710</v>
      </c>
      <c r="FPS12" s="182" t="s">
        <v>16710</v>
      </c>
      <c r="FPT12" s="182" t="s">
        <v>16710</v>
      </c>
      <c r="FPU12" s="182" t="s">
        <v>16710</v>
      </c>
      <c r="FPV12" s="182" t="s">
        <v>16710</v>
      </c>
      <c r="FPW12" s="182" t="s">
        <v>16710</v>
      </c>
      <c r="FPX12" s="182" t="s">
        <v>16710</v>
      </c>
      <c r="FPY12" s="182" t="s">
        <v>16710</v>
      </c>
      <c r="FPZ12" s="182" t="s">
        <v>16710</v>
      </c>
      <c r="FQA12" s="182" t="s">
        <v>16710</v>
      </c>
      <c r="FQB12" s="182" t="s">
        <v>16710</v>
      </c>
      <c r="FQC12" s="182" t="s">
        <v>16710</v>
      </c>
      <c r="FQD12" s="182" t="s">
        <v>16710</v>
      </c>
      <c r="FQE12" s="182" t="s">
        <v>16710</v>
      </c>
      <c r="FQF12" s="182" t="s">
        <v>16710</v>
      </c>
      <c r="FQG12" s="182" t="s">
        <v>16710</v>
      </c>
      <c r="FQH12" s="182" t="s">
        <v>16710</v>
      </c>
      <c r="FQI12" s="182" t="s">
        <v>16710</v>
      </c>
      <c r="FQJ12" s="182" t="s">
        <v>16710</v>
      </c>
      <c r="FQK12" s="182" t="s">
        <v>16710</v>
      </c>
      <c r="FQL12" s="182" t="s">
        <v>16710</v>
      </c>
      <c r="FQM12" s="182" t="s">
        <v>16710</v>
      </c>
      <c r="FQN12" s="182" t="s">
        <v>16710</v>
      </c>
      <c r="FQO12" s="182" t="s">
        <v>16710</v>
      </c>
      <c r="FQP12" s="182" t="s">
        <v>16710</v>
      </c>
      <c r="FQQ12" s="182" t="s">
        <v>16710</v>
      </c>
      <c r="FQR12" s="182" t="s">
        <v>16710</v>
      </c>
      <c r="FQS12" s="182" t="s">
        <v>16710</v>
      </c>
      <c r="FQT12" s="182" t="s">
        <v>16710</v>
      </c>
      <c r="FQU12" s="182" t="s">
        <v>16710</v>
      </c>
      <c r="FQV12" s="182" t="s">
        <v>16710</v>
      </c>
      <c r="FQW12" s="182" t="s">
        <v>16710</v>
      </c>
      <c r="FQX12" s="182" t="s">
        <v>16710</v>
      </c>
      <c r="FQY12" s="182" t="s">
        <v>16710</v>
      </c>
      <c r="FQZ12" s="182" t="s">
        <v>16710</v>
      </c>
      <c r="FRA12" s="182" t="s">
        <v>16710</v>
      </c>
      <c r="FRB12" s="182" t="s">
        <v>16710</v>
      </c>
      <c r="FRC12" s="182" t="s">
        <v>16710</v>
      </c>
      <c r="FRD12" s="182" t="s">
        <v>16710</v>
      </c>
      <c r="FRE12" s="182" t="s">
        <v>16710</v>
      </c>
      <c r="FRF12" s="182" t="s">
        <v>16710</v>
      </c>
      <c r="FRG12" s="182" t="s">
        <v>16710</v>
      </c>
      <c r="FRH12" s="182" t="s">
        <v>16710</v>
      </c>
      <c r="FRI12" s="182" t="s">
        <v>16710</v>
      </c>
      <c r="FRJ12" s="182" t="s">
        <v>16710</v>
      </c>
      <c r="FRK12" s="182" t="s">
        <v>16710</v>
      </c>
      <c r="FRL12" s="182" t="s">
        <v>16710</v>
      </c>
      <c r="FRM12" s="182" t="s">
        <v>16710</v>
      </c>
      <c r="FRN12" s="182" t="s">
        <v>16710</v>
      </c>
      <c r="FRO12" s="182" t="s">
        <v>16710</v>
      </c>
      <c r="FRP12" s="182" t="s">
        <v>16710</v>
      </c>
      <c r="FRQ12" s="182" t="s">
        <v>16710</v>
      </c>
      <c r="FRR12" s="182" t="s">
        <v>16710</v>
      </c>
      <c r="FRS12" s="182" t="s">
        <v>16710</v>
      </c>
      <c r="FRT12" s="182" t="s">
        <v>16710</v>
      </c>
      <c r="FRU12" s="182" t="s">
        <v>16710</v>
      </c>
      <c r="FRV12" s="182" t="s">
        <v>16710</v>
      </c>
      <c r="FRW12" s="182" t="s">
        <v>16710</v>
      </c>
      <c r="FRX12" s="182" t="s">
        <v>16710</v>
      </c>
      <c r="FRY12" s="182" t="s">
        <v>16710</v>
      </c>
      <c r="FRZ12" s="182" t="s">
        <v>16710</v>
      </c>
      <c r="FSA12" s="182" t="s">
        <v>16710</v>
      </c>
      <c r="FSB12" s="182" t="s">
        <v>16710</v>
      </c>
      <c r="FSC12" s="182" t="s">
        <v>16710</v>
      </c>
      <c r="FSD12" s="182" t="s">
        <v>16710</v>
      </c>
      <c r="FSE12" s="182" t="s">
        <v>16710</v>
      </c>
      <c r="FSF12" s="182" t="s">
        <v>16710</v>
      </c>
      <c r="FSG12" s="182" t="s">
        <v>16710</v>
      </c>
      <c r="FSH12" s="182" t="s">
        <v>16710</v>
      </c>
      <c r="FSI12" s="182" t="s">
        <v>16710</v>
      </c>
      <c r="FSJ12" s="182" t="s">
        <v>16710</v>
      </c>
      <c r="FSK12" s="182" t="s">
        <v>16710</v>
      </c>
      <c r="FSL12" s="182" t="s">
        <v>16710</v>
      </c>
      <c r="FSM12" s="182" t="s">
        <v>16710</v>
      </c>
      <c r="FSN12" s="182" t="s">
        <v>16710</v>
      </c>
      <c r="FSO12" s="182" t="s">
        <v>16710</v>
      </c>
      <c r="FSP12" s="182" t="s">
        <v>16710</v>
      </c>
      <c r="FSQ12" s="182" t="s">
        <v>16710</v>
      </c>
      <c r="FSR12" s="182" t="s">
        <v>16710</v>
      </c>
      <c r="FSS12" s="182" t="s">
        <v>16710</v>
      </c>
      <c r="FST12" s="182" t="s">
        <v>16710</v>
      </c>
      <c r="FSU12" s="182" t="s">
        <v>16710</v>
      </c>
      <c r="FSV12" s="182" t="s">
        <v>16710</v>
      </c>
      <c r="FSW12" s="182" t="s">
        <v>16710</v>
      </c>
      <c r="FSX12" s="182" t="s">
        <v>16710</v>
      </c>
      <c r="FSY12" s="182" t="s">
        <v>16710</v>
      </c>
      <c r="FSZ12" s="182" t="s">
        <v>16710</v>
      </c>
      <c r="FTA12" s="182" t="s">
        <v>16710</v>
      </c>
      <c r="FTB12" s="182" t="s">
        <v>16710</v>
      </c>
      <c r="FTC12" s="182" t="s">
        <v>16710</v>
      </c>
      <c r="FTD12" s="182" t="s">
        <v>16710</v>
      </c>
      <c r="FTE12" s="182" t="s">
        <v>16710</v>
      </c>
      <c r="FTF12" s="182" t="s">
        <v>16710</v>
      </c>
      <c r="FTG12" s="182" t="s">
        <v>16710</v>
      </c>
      <c r="FTH12" s="182" t="s">
        <v>16710</v>
      </c>
      <c r="FTI12" s="182" t="s">
        <v>16710</v>
      </c>
      <c r="FTJ12" s="182" t="s">
        <v>16710</v>
      </c>
      <c r="FTK12" s="182" t="s">
        <v>16710</v>
      </c>
      <c r="FTL12" s="182" t="s">
        <v>16710</v>
      </c>
      <c r="FTM12" s="182" t="s">
        <v>16710</v>
      </c>
      <c r="FTN12" s="182" t="s">
        <v>16710</v>
      </c>
      <c r="FTO12" s="182" t="s">
        <v>16710</v>
      </c>
      <c r="FTP12" s="182" t="s">
        <v>16710</v>
      </c>
      <c r="FTQ12" s="182" t="s">
        <v>16710</v>
      </c>
      <c r="FTR12" s="182" t="s">
        <v>16710</v>
      </c>
      <c r="FTS12" s="182" t="s">
        <v>16710</v>
      </c>
      <c r="FTT12" s="182" t="s">
        <v>16710</v>
      </c>
      <c r="FTU12" s="182" t="s">
        <v>16710</v>
      </c>
      <c r="FTV12" s="182" t="s">
        <v>16710</v>
      </c>
      <c r="FTW12" s="182" t="s">
        <v>16710</v>
      </c>
      <c r="FTX12" s="182" t="s">
        <v>16710</v>
      </c>
      <c r="FTY12" s="182" t="s">
        <v>16710</v>
      </c>
      <c r="FTZ12" s="182" t="s">
        <v>16710</v>
      </c>
      <c r="FUA12" s="182" t="s">
        <v>16710</v>
      </c>
      <c r="FUB12" s="182" t="s">
        <v>16710</v>
      </c>
      <c r="FUC12" s="182" t="s">
        <v>16710</v>
      </c>
      <c r="FUD12" s="182" t="s">
        <v>16710</v>
      </c>
      <c r="FUE12" s="182" t="s">
        <v>16710</v>
      </c>
      <c r="FUF12" s="182" t="s">
        <v>16710</v>
      </c>
      <c r="FUG12" s="182" t="s">
        <v>16710</v>
      </c>
      <c r="FUH12" s="182" t="s">
        <v>16710</v>
      </c>
      <c r="FUI12" s="182" t="s">
        <v>16710</v>
      </c>
      <c r="FUJ12" s="182" t="s">
        <v>16710</v>
      </c>
      <c r="FUK12" s="182" t="s">
        <v>16710</v>
      </c>
      <c r="FUL12" s="182" t="s">
        <v>16710</v>
      </c>
      <c r="FUM12" s="182" t="s">
        <v>16710</v>
      </c>
      <c r="FUN12" s="182" t="s">
        <v>16710</v>
      </c>
      <c r="FUO12" s="182" t="s">
        <v>16710</v>
      </c>
      <c r="FUP12" s="182" t="s">
        <v>16710</v>
      </c>
      <c r="FUQ12" s="182" t="s">
        <v>16710</v>
      </c>
      <c r="FUR12" s="182" t="s">
        <v>16710</v>
      </c>
      <c r="FUS12" s="182" t="s">
        <v>16710</v>
      </c>
      <c r="FUT12" s="182" t="s">
        <v>16710</v>
      </c>
      <c r="FUU12" s="182" t="s">
        <v>16710</v>
      </c>
      <c r="FUV12" s="182" t="s">
        <v>16710</v>
      </c>
      <c r="FUW12" s="182" t="s">
        <v>16710</v>
      </c>
      <c r="FUX12" s="182" t="s">
        <v>16710</v>
      </c>
      <c r="FUY12" s="182" t="s">
        <v>16710</v>
      </c>
      <c r="FUZ12" s="182" t="s">
        <v>16710</v>
      </c>
      <c r="FVA12" s="182" t="s">
        <v>16710</v>
      </c>
      <c r="FVB12" s="182" t="s">
        <v>16710</v>
      </c>
      <c r="FVC12" s="182" t="s">
        <v>16710</v>
      </c>
      <c r="FVD12" s="182" t="s">
        <v>16710</v>
      </c>
      <c r="FVE12" s="182" t="s">
        <v>16710</v>
      </c>
      <c r="FVF12" s="182" t="s">
        <v>16710</v>
      </c>
      <c r="FVG12" s="182" t="s">
        <v>16710</v>
      </c>
      <c r="FVH12" s="182" t="s">
        <v>16710</v>
      </c>
      <c r="FVI12" s="182" t="s">
        <v>16710</v>
      </c>
      <c r="FVJ12" s="182" t="s">
        <v>16710</v>
      </c>
      <c r="FVK12" s="182" t="s">
        <v>16710</v>
      </c>
      <c r="FVL12" s="182" t="s">
        <v>16710</v>
      </c>
      <c r="FVM12" s="182" t="s">
        <v>16710</v>
      </c>
      <c r="FVN12" s="182" t="s">
        <v>16710</v>
      </c>
      <c r="FVO12" s="182" t="s">
        <v>16710</v>
      </c>
      <c r="FVP12" s="182" t="s">
        <v>16710</v>
      </c>
      <c r="FVQ12" s="182" t="s">
        <v>16710</v>
      </c>
      <c r="FVR12" s="182" t="s">
        <v>16710</v>
      </c>
      <c r="FVS12" s="182" t="s">
        <v>16710</v>
      </c>
      <c r="FVT12" s="182" t="s">
        <v>16710</v>
      </c>
      <c r="FVU12" s="182" t="s">
        <v>16710</v>
      </c>
      <c r="FVV12" s="182" t="s">
        <v>16710</v>
      </c>
      <c r="FVW12" s="182" t="s">
        <v>16710</v>
      </c>
      <c r="FVX12" s="182" t="s">
        <v>16710</v>
      </c>
      <c r="FVY12" s="182" t="s">
        <v>16710</v>
      </c>
      <c r="FVZ12" s="182" t="s">
        <v>16710</v>
      </c>
      <c r="FWA12" s="182" t="s">
        <v>16710</v>
      </c>
      <c r="FWB12" s="182" t="s">
        <v>16710</v>
      </c>
      <c r="FWC12" s="182" t="s">
        <v>16710</v>
      </c>
      <c r="FWD12" s="182" t="s">
        <v>16710</v>
      </c>
      <c r="FWE12" s="182" t="s">
        <v>16710</v>
      </c>
      <c r="FWF12" s="182" t="s">
        <v>16710</v>
      </c>
      <c r="FWG12" s="182" t="s">
        <v>16710</v>
      </c>
      <c r="FWH12" s="182" t="s">
        <v>16710</v>
      </c>
      <c r="FWI12" s="182" t="s">
        <v>16710</v>
      </c>
      <c r="FWJ12" s="182" t="s">
        <v>16710</v>
      </c>
      <c r="FWK12" s="182" t="s">
        <v>16710</v>
      </c>
      <c r="FWL12" s="182" t="s">
        <v>16710</v>
      </c>
      <c r="FWM12" s="182" t="s">
        <v>16710</v>
      </c>
      <c r="FWN12" s="182" t="s">
        <v>16710</v>
      </c>
      <c r="FWO12" s="182" t="s">
        <v>16710</v>
      </c>
      <c r="FWP12" s="182" t="s">
        <v>16710</v>
      </c>
      <c r="FWQ12" s="182" t="s">
        <v>16710</v>
      </c>
      <c r="FWR12" s="182" t="s">
        <v>16710</v>
      </c>
      <c r="FWS12" s="182" t="s">
        <v>16710</v>
      </c>
      <c r="FWT12" s="182" t="s">
        <v>16710</v>
      </c>
      <c r="FWU12" s="182" t="s">
        <v>16710</v>
      </c>
      <c r="FWV12" s="182" t="s">
        <v>16710</v>
      </c>
      <c r="FWW12" s="182" t="s">
        <v>16710</v>
      </c>
      <c r="FWX12" s="182" t="s">
        <v>16710</v>
      </c>
      <c r="FWY12" s="182" t="s">
        <v>16710</v>
      </c>
      <c r="FWZ12" s="182" t="s">
        <v>16710</v>
      </c>
      <c r="FXA12" s="182" t="s">
        <v>16710</v>
      </c>
      <c r="FXB12" s="182" t="s">
        <v>16710</v>
      </c>
      <c r="FXC12" s="182" t="s">
        <v>16710</v>
      </c>
      <c r="FXD12" s="182" t="s">
        <v>16710</v>
      </c>
      <c r="FXE12" s="182" t="s">
        <v>16710</v>
      </c>
      <c r="FXF12" s="182" t="s">
        <v>16710</v>
      </c>
      <c r="FXG12" s="182" t="s">
        <v>16710</v>
      </c>
      <c r="FXH12" s="182" t="s">
        <v>16710</v>
      </c>
      <c r="FXI12" s="182" t="s">
        <v>16710</v>
      </c>
      <c r="FXJ12" s="182" t="s">
        <v>16710</v>
      </c>
      <c r="FXK12" s="182" t="s">
        <v>16710</v>
      </c>
      <c r="FXL12" s="182" t="s">
        <v>16710</v>
      </c>
      <c r="FXM12" s="182" t="s">
        <v>16710</v>
      </c>
      <c r="FXN12" s="182" t="s">
        <v>16710</v>
      </c>
      <c r="FXO12" s="182" t="s">
        <v>16710</v>
      </c>
      <c r="FXP12" s="182" t="s">
        <v>16710</v>
      </c>
      <c r="FXQ12" s="182" t="s">
        <v>16710</v>
      </c>
      <c r="FXR12" s="182" t="s">
        <v>16710</v>
      </c>
      <c r="FXS12" s="182" t="s">
        <v>16710</v>
      </c>
      <c r="FXT12" s="182" t="s">
        <v>16710</v>
      </c>
      <c r="FXU12" s="182" t="s">
        <v>16710</v>
      </c>
      <c r="FXV12" s="182" t="s">
        <v>16710</v>
      </c>
      <c r="FXW12" s="182" t="s">
        <v>16710</v>
      </c>
      <c r="FXX12" s="182" t="s">
        <v>16710</v>
      </c>
      <c r="FXY12" s="182" t="s">
        <v>16710</v>
      </c>
      <c r="FXZ12" s="182" t="s">
        <v>16710</v>
      </c>
      <c r="FYA12" s="182" t="s">
        <v>16710</v>
      </c>
      <c r="FYB12" s="182" t="s">
        <v>16710</v>
      </c>
      <c r="FYC12" s="182" t="s">
        <v>16710</v>
      </c>
      <c r="FYD12" s="182" t="s">
        <v>16710</v>
      </c>
      <c r="FYE12" s="182" t="s">
        <v>16710</v>
      </c>
      <c r="FYF12" s="182" t="s">
        <v>16710</v>
      </c>
      <c r="FYG12" s="182" t="s">
        <v>16710</v>
      </c>
      <c r="FYH12" s="182" t="s">
        <v>16710</v>
      </c>
      <c r="FYI12" s="182" t="s">
        <v>16710</v>
      </c>
      <c r="FYJ12" s="182" t="s">
        <v>16710</v>
      </c>
      <c r="FYK12" s="182" t="s">
        <v>16710</v>
      </c>
      <c r="FYL12" s="182" t="s">
        <v>16710</v>
      </c>
      <c r="FYM12" s="182" t="s">
        <v>16710</v>
      </c>
      <c r="FYN12" s="182" t="s">
        <v>16710</v>
      </c>
      <c r="FYO12" s="182" t="s">
        <v>16710</v>
      </c>
      <c r="FYP12" s="182" t="s">
        <v>16710</v>
      </c>
      <c r="FYQ12" s="182" t="s">
        <v>16710</v>
      </c>
      <c r="FYR12" s="182" t="s">
        <v>16710</v>
      </c>
      <c r="FYS12" s="182" t="s">
        <v>16710</v>
      </c>
      <c r="FYT12" s="182" t="s">
        <v>16710</v>
      </c>
      <c r="FYU12" s="182" t="s">
        <v>16710</v>
      </c>
      <c r="FYV12" s="182" t="s">
        <v>16710</v>
      </c>
      <c r="FYW12" s="182" t="s">
        <v>16710</v>
      </c>
      <c r="FYX12" s="182" t="s">
        <v>16710</v>
      </c>
      <c r="FYY12" s="182" t="s">
        <v>16710</v>
      </c>
      <c r="FYZ12" s="182" t="s">
        <v>16710</v>
      </c>
      <c r="FZA12" s="182" t="s">
        <v>16710</v>
      </c>
      <c r="FZB12" s="182" t="s">
        <v>16710</v>
      </c>
      <c r="FZC12" s="182" t="s">
        <v>16710</v>
      </c>
      <c r="FZD12" s="182" t="s">
        <v>16710</v>
      </c>
      <c r="FZE12" s="182" t="s">
        <v>16710</v>
      </c>
      <c r="FZF12" s="182" t="s">
        <v>16710</v>
      </c>
      <c r="FZG12" s="182" t="s">
        <v>16710</v>
      </c>
      <c r="FZH12" s="182" t="s">
        <v>16710</v>
      </c>
      <c r="FZI12" s="182" t="s">
        <v>16710</v>
      </c>
      <c r="FZJ12" s="182" t="s">
        <v>16710</v>
      </c>
      <c r="FZK12" s="182" t="s">
        <v>16710</v>
      </c>
      <c r="FZL12" s="182" t="s">
        <v>16710</v>
      </c>
      <c r="FZM12" s="182" t="s">
        <v>16710</v>
      </c>
      <c r="FZN12" s="182" t="s">
        <v>16710</v>
      </c>
      <c r="FZO12" s="182" t="s">
        <v>16710</v>
      </c>
      <c r="FZP12" s="182" t="s">
        <v>16710</v>
      </c>
      <c r="FZQ12" s="182" t="s">
        <v>16710</v>
      </c>
      <c r="FZR12" s="182" t="s">
        <v>16710</v>
      </c>
      <c r="FZS12" s="182" t="s">
        <v>16710</v>
      </c>
      <c r="FZT12" s="182" t="s">
        <v>16710</v>
      </c>
      <c r="FZU12" s="182" t="s">
        <v>16710</v>
      </c>
      <c r="FZV12" s="182" t="s">
        <v>16710</v>
      </c>
      <c r="FZW12" s="182" t="s">
        <v>16710</v>
      </c>
      <c r="FZX12" s="182" t="s">
        <v>16710</v>
      </c>
      <c r="FZY12" s="182" t="s">
        <v>16710</v>
      </c>
      <c r="FZZ12" s="182" t="s">
        <v>16710</v>
      </c>
      <c r="GAA12" s="182" t="s">
        <v>16710</v>
      </c>
      <c r="GAB12" s="182" t="s">
        <v>16710</v>
      </c>
      <c r="GAC12" s="182" t="s">
        <v>16710</v>
      </c>
      <c r="GAD12" s="182" t="s">
        <v>16710</v>
      </c>
      <c r="GAE12" s="182" t="s">
        <v>16710</v>
      </c>
      <c r="GAF12" s="182" t="s">
        <v>16710</v>
      </c>
      <c r="GAG12" s="182" t="s">
        <v>16710</v>
      </c>
      <c r="GAH12" s="182" t="s">
        <v>16710</v>
      </c>
      <c r="GAI12" s="182" t="s">
        <v>16710</v>
      </c>
      <c r="GAJ12" s="182" t="s">
        <v>16710</v>
      </c>
      <c r="GAK12" s="182" t="s">
        <v>16710</v>
      </c>
      <c r="GAL12" s="182" t="s">
        <v>16710</v>
      </c>
      <c r="GAM12" s="182" t="s">
        <v>16710</v>
      </c>
      <c r="GAN12" s="182" t="s">
        <v>16710</v>
      </c>
      <c r="GAO12" s="182" t="s">
        <v>16710</v>
      </c>
      <c r="GAP12" s="182" t="s">
        <v>16710</v>
      </c>
      <c r="GAQ12" s="182" t="s">
        <v>16710</v>
      </c>
      <c r="GAR12" s="182" t="s">
        <v>16710</v>
      </c>
      <c r="GAS12" s="182" t="s">
        <v>16710</v>
      </c>
      <c r="GAT12" s="182" t="s">
        <v>16710</v>
      </c>
      <c r="GAU12" s="182" t="s">
        <v>16710</v>
      </c>
      <c r="GAV12" s="182" t="s">
        <v>16710</v>
      </c>
      <c r="GAW12" s="182" t="s">
        <v>16710</v>
      </c>
      <c r="GAX12" s="182" t="s">
        <v>16710</v>
      </c>
      <c r="GAY12" s="182" t="s">
        <v>16710</v>
      </c>
      <c r="GAZ12" s="182" t="s">
        <v>16710</v>
      </c>
      <c r="GBA12" s="182" t="s">
        <v>16710</v>
      </c>
      <c r="GBB12" s="182" t="s">
        <v>16710</v>
      </c>
      <c r="GBC12" s="182" t="s">
        <v>16710</v>
      </c>
      <c r="GBD12" s="182" t="s">
        <v>16710</v>
      </c>
      <c r="GBE12" s="182" t="s">
        <v>16710</v>
      </c>
      <c r="GBF12" s="182" t="s">
        <v>16710</v>
      </c>
      <c r="GBG12" s="182" t="s">
        <v>16710</v>
      </c>
      <c r="GBH12" s="182" t="s">
        <v>16710</v>
      </c>
      <c r="GBI12" s="182" t="s">
        <v>16710</v>
      </c>
      <c r="GBJ12" s="182" t="s">
        <v>16710</v>
      </c>
      <c r="GBK12" s="182" t="s">
        <v>16710</v>
      </c>
      <c r="GBL12" s="182" t="s">
        <v>16710</v>
      </c>
      <c r="GBM12" s="182" t="s">
        <v>16710</v>
      </c>
      <c r="GBN12" s="182" t="s">
        <v>16710</v>
      </c>
      <c r="GBO12" s="182" t="s">
        <v>16710</v>
      </c>
      <c r="GBP12" s="182" t="s">
        <v>16710</v>
      </c>
      <c r="GBQ12" s="182" t="s">
        <v>16710</v>
      </c>
      <c r="GBR12" s="182" t="s">
        <v>16710</v>
      </c>
      <c r="GBS12" s="182" t="s">
        <v>16710</v>
      </c>
      <c r="GBT12" s="182" t="s">
        <v>16710</v>
      </c>
      <c r="GBU12" s="182" t="s">
        <v>16710</v>
      </c>
      <c r="GBV12" s="182" t="s">
        <v>16710</v>
      </c>
      <c r="GBW12" s="182" t="s">
        <v>16710</v>
      </c>
      <c r="GBX12" s="182" t="s">
        <v>16710</v>
      </c>
      <c r="GBY12" s="182" t="s">
        <v>16710</v>
      </c>
      <c r="GBZ12" s="182" t="s">
        <v>16710</v>
      </c>
      <c r="GCA12" s="182" t="s">
        <v>16710</v>
      </c>
      <c r="GCB12" s="182" t="s">
        <v>16710</v>
      </c>
      <c r="GCC12" s="182" t="s">
        <v>16710</v>
      </c>
      <c r="GCD12" s="182" t="s">
        <v>16710</v>
      </c>
      <c r="GCE12" s="182" t="s">
        <v>16710</v>
      </c>
      <c r="GCF12" s="182" t="s">
        <v>16710</v>
      </c>
      <c r="GCG12" s="182" t="s">
        <v>16710</v>
      </c>
      <c r="GCH12" s="182" t="s">
        <v>16710</v>
      </c>
      <c r="GCI12" s="182" t="s">
        <v>16710</v>
      </c>
      <c r="GCJ12" s="182" t="s">
        <v>16710</v>
      </c>
      <c r="GCK12" s="182" t="s">
        <v>16710</v>
      </c>
      <c r="GCL12" s="182" t="s">
        <v>16710</v>
      </c>
      <c r="GCM12" s="182" t="s">
        <v>16710</v>
      </c>
      <c r="GCN12" s="182" t="s">
        <v>16710</v>
      </c>
      <c r="GCO12" s="182" t="s">
        <v>16710</v>
      </c>
      <c r="GCP12" s="182" t="s">
        <v>16710</v>
      </c>
      <c r="GCQ12" s="182" t="s">
        <v>16710</v>
      </c>
      <c r="GCR12" s="182" t="s">
        <v>16710</v>
      </c>
      <c r="GCS12" s="182" t="s">
        <v>16710</v>
      </c>
      <c r="GCT12" s="182" t="s">
        <v>16710</v>
      </c>
      <c r="GCU12" s="182" t="s">
        <v>16710</v>
      </c>
      <c r="GCV12" s="182" t="s">
        <v>16710</v>
      </c>
      <c r="GCW12" s="182" t="s">
        <v>16710</v>
      </c>
      <c r="GCX12" s="182" t="s">
        <v>16710</v>
      </c>
      <c r="GCY12" s="182" t="s">
        <v>16710</v>
      </c>
      <c r="GCZ12" s="182" t="s">
        <v>16710</v>
      </c>
      <c r="GDA12" s="182" t="s">
        <v>16710</v>
      </c>
      <c r="GDB12" s="182" t="s">
        <v>16710</v>
      </c>
      <c r="GDC12" s="182" t="s">
        <v>16710</v>
      </c>
      <c r="GDD12" s="182" t="s">
        <v>16710</v>
      </c>
      <c r="GDE12" s="182" t="s">
        <v>16710</v>
      </c>
      <c r="GDF12" s="182" t="s">
        <v>16710</v>
      </c>
      <c r="GDG12" s="182" t="s">
        <v>16710</v>
      </c>
      <c r="GDH12" s="182" t="s">
        <v>16710</v>
      </c>
      <c r="GDI12" s="182" t="s">
        <v>16710</v>
      </c>
      <c r="GDJ12" s="182" t="s">
        <v>16710</v>
      </c>
      <c r="GDK12" s="182" t="s">
        <v>16710</v>
      </c>
      <c r="GDL12" s="182" t="s">
        <v>16710</v>
      </c>
      <c r="GDM12" s="182" t="s">
        <v>16710</v>
      </c>
      <c r="GDN12" s="182" t="s">
        <v>16710</v>
      </c>
      <c r="GDO12" s="182" t="s">
        <v>16710</v>
      </c>
      <c r="GDP12" s="182" t="s">
        <v>16710</v>
      </c>
      <c r="GDQ12" s="182" t="s">
        <v>16710</v>
      </c>
      <c r="GDR12" s="182" t="s">
        <v>16710</v>
      </c>
      <c r="GDS12" s="182" t="s">
        <v>16710</v>
      </c>
      <c r="GDT12" s="182" t="s">
        <v>16710</v>
      </c>
      <c r="GDU12" s="182" t="s">
        <v>16710</v>
      </c>
      <c r="GDV12" s="182" t="s">
        <v>16710</v>
      </c>
      <c r="GDW12" s="182" t="s">
        <v>16710</v>
      </c>
      <c r="GDX12" s="182" t="s">
        <v>16710</v>
      </c>
      <c r="GDY12" s="182" t="s">
        <v>16710</v>
      </c>
      <c r="GDZ12" s="182" t="s">
        <v>16710</v>
      </c>
      <c r="GEA12" s="182" t="s">
        <v>16710</v>
      </c>
      <c r="GEB12" s="182" t="s">
        <v>16710</v>
      </c>
      <c r="GEC12" s="182" t="s">
        <v>16710</v>
      </c>
      <c r="GED12" s="182" t="s">
        <v>16710</v>
      </c>
      <c r="GEE12" s="182" t="s">
        <v>16710</v>
      </c>
      <c r="GEF12" s="182" t="s">
        <v>16710</v>
      </c>
      <c r="GEG12" s="182" t="s">
        <v>16710</v>
      </c>
      <c r="GEH12" s="182" t="s">
        <v>16710</v>
      </c>
      <c r="GEI12" s="182" t="s">
        <v>16710</v>
      </c>
      <c r="GEJ12" s="182" t="s">
        <v>16710</v>
      </c>
      <c r="GEK12" s="182" t="s">
        <v>16710</v>
      </c>
      <c r="GEL12" s="182" t="s">
        <v>16710</v>
      </c>
      <c r="GEM12" s="182" t="s">
        <v>16710</v>
      </c>
      <c r="GEN12" s="182" t="s">
        <v>16710</v>
      </c>
      <c r="GEO12" s="182" t="s">
        <v>16710</v>
      </c>
      <c r="GEP12" s="182" t="s">
        <v>16710</v>
      </c>
      <c r="GEQ12" s="182" t="s">
        <v>16710</v>
      </c>
      <c r="GER12" s="182" t="s">
        <v>16710</v>
      </c>
      <c r="GES12" s="182" t="s">
        <v>16710</v>
      </c>
      <c r="GET12" s="182" t="s">
        <v>16710</v>
      </c>
      <c r="GEU12" s="182" t="s">
        <v>16710</v>
      </c>
      <c r="GEV12" s="182" t="s">
        <v>16710</v>
      </c>
      <c r="GEW12" s="182" t="s">
        <v>16710</v>
      </c>
      <c r="GEX12" s="182" t="s">
        <v>16710</v>
      </c>
      <c r="GEY12" s="182" t="s">
        <v>16710</v>
      </c>
      <c r="GEZ12" s="182" t="s">
        <v>16710</v>
      </c>
      <c r="GFA12" s="182" t="s">
        <v>16710</v>
      </c>
      <c r="GFB12" s="182" t="s">
        <v>16710</v>
      </c>
      <c r="GFC12" s="182" t="s">
        <v>16710</v>
      </c>
      <c r="GFD12" s="182" t="s">
        <v>16710</v>
      </c>
      <c r="GFE12" s="182" t="s">
        <v>16710</v>
      </c>
      <c r="GFF12" s="182" t="s">
        <v>16710</v>
      </c>
      <c r="GFG12" s="182" t="s">
        <v>16710</v>
      </c>
      <c r="GFH12" s="182" t="s">
        <v>16710</v>
      </c>
      <c r="GFI12" s="182" t="s">
        <v>16710</v>
      </c>
      <c r="GFJ12" s="182" t="s">
        <v>16710</v>
      </c>
      <c r="GFK12" s="182" t="s">
        <v>16710</v>
      </c>
      <c r="GFL12" s="182" t="s">
        <v>16710</v>
      </c>
      <c r="GFM12" s="182" t="s">
        <v>16710</v>
      </c>
      <c r="GFN12" s="182" t="s">
        <v>16710</v>
      </c>
      <c r="GFO12" s="182" t="s">
        <v>16710</v>
      </c>
      <c r="GFP12" s="182" t="s">
        <v>16710</v>
      </c>
      <c r="GFQ12" s="182" t="s">
        <v>16710</v>
      </c>
      <c r="GFR12" s="182" t="s">
        <v>16710</v>
      </c>
      <c r="GFS12" s="182" t="s">
        <v>16710</v>
      </c>
      <c r="GFT12" s="182" t="s">
        <v>16710</v>
      </c>
      <c r="GFU12" s="182" t="s">
        <v>16710</v>
      </c>
      <c r="GFV12" s="182" t="s">
        <v>16710</v>
      </c>
      <c r="GFW12" s="182" t="s">
        <v>16710</v>
      </c>
      <c r="GFX12" s="182" t="s">
        <v>16710</v>
      </c>
      <c r="GFY12" s="182" t="s">
        <v>16710</v>
      </c>
      <c r="GFZ12" s="182" t="s">
        <v>16710</v>
      </c>
      <c r="GGA12" s="182" t="s">
        <v>16710</v>
      </c>
      <c r="GGB12" s="182" t="s">
        <v>16710</v>
      </c>
      <c r="GGC12" s="182" t="s">
        <v>16710</v>
      </c>
      <c r="GGD12" s="182" t="s">
        <v>16710</v>
      </c>
      <c r="GGE12" s="182" t="s">
        <v>16710</v>
      </c>
      <c r="GGF12" s="182" t="s">
        <v>16710</v>
      </c>
      <c r="GGG12" s="182" t="s">
        <v>16710</v>
      </c>
      <c r="GGH12" s="182" t="s">
        <v>16710</v>
      </c>
      <c r="GGI12" s="182" t="s">
        <v>16710</v>
      </c>
      <c r="GGJ12" s="182" t="s">
        <v>16710</v>
      </c>
      <c r="GGK12" s="182" t="s">
        <v>16710</v>
      </c>
      <c r="GGL12" s="182" t="s">
        <v>16710</v>
      </c>
      <c r="GGM12" s="182" t="s">
        <v>16710</v>
      </c>
      <c r="GGN12" s="182" t="s">
        <v>16710</v>
      </c>
      <c r="GGO12" s="182" t="s">
        <v>16710</v>
      </c>
      <c r="GGP12" s="182" t="s">
        <v>16710</v>
      </c>
      <c r="GGQ12" s="182" t="s">
        <v>16710</v>
      </c>
      <c r="GGR12" s="182" t="s">
        <v>16710</v>
      </c>
      <c r="GGS12" s="182" t="s">
        <v>16710</v>
      </c>
      <c r="GGT12" s="182" t="s">
        <v>16710</v>
      </c>
      <c r="GGU12" s="182" t="s">
        <v>16710</v>
      </c>
      <c r="GGV12" s="182" t="s">
        <v>16710</v>
      </c>
      <c r="GGW12" s="182" t="s">
        <v>16710</v>
      </c>
      <c r="GGX12" s="182" t="s">
        <v>16710</v>
      </c>
      <c r="GGY12" s="182" t="s">
        <v>16710</v>
      </c>
      <c r="GGZ12" s="182" t="s">
        <v>16710</v>
      </c>
      <c r="GHA12" s="182" t="s">
        <v>16710</v>
      </c>
      <c r="GHB12" s="182" t="s">
        <v>16710</v>
      </c>
      <c r="GHC12" s="182" t="s">
        <v>16710</v>
      </c>
      <c r="GHD12" s="182" t="s">
        <v>16710</v>
      </c>
      <c r="GHE12" s="182" t="s">
        <v>16710</v>
      </c>
      <c r="GHF12" s="182" t="s">
        <v>16710</v>
      </c>
      <c r="GHG12" s="182" t="s">
        <v>16710</v>
      </c>
      <c r="GHH12" s="182" t="s">
        <v>16710</v>
      </c>
      <c r="GHI12" s="182" t="s">
        <v>16710</v>
      </c>
      <c r="GHJ12" s="182" t="s">
        <v>16710</v>
      </c>
      <c r="GHK12" s="182" t="s">
        <v>16710</v>
      </c>
      <c r="GHL12" s="182" t="s">
        <v>16710</v>
      </c>
      <c r="GHM12" s="182" t="s">
        <v>16710</v>
      </c>
      <c r="GHN12" s="182" t="s">
        <v>16710</v>
      </c>
      <c r="GHO12" s="182" t="s">
        <v>16710</v>
      </c>
      <c r="GHP12" s="182" t="s">
        <v>16710</v>
      </c>
      <c r="GHQ12" s="182" t="s">
        <v>16710</v>
      </c>
      <c r="GHR12" s="182" t="s">
        <v>16710</v>
      </c>
      <c r="GHS12" s="182" t="s">
        <v>16710</v>
      </c>
      <c r="GHT12" s="182" t="s">
        <v>16710</v>
      </c>
      <c r="GHU12" s="182" t="s">
        <v>16710</v>
      </c>
      <c r="GHV12" s="182" t="s">
        <v>16710</v>
      </c>
      <c r="GHW12" s="182" t="s">
        <v>16710</v>
      </c>
      <c r="GHX12" s="182" t="s">
        <v>16710</v>
      </c>
      <c r="GHY12" s="182" t="s">
        <v>16710</v>
      </c>
      <c r="GHZ12" s="182" t="s">
        <v>16710</v>
      </c>
      <c r="GIA12" s="182" t="s">
        <v>16710</v>
      </c>
      <c r="GIB12" s="182" t="s">
        <v>16710</v>
      </c>
      <c r="GIC12" s="182" t="s">
        <v>16710</v>
      </c>
      <c r="GID12" s="182" t="s">
        <v>16710</v>
      </c>
      <c r="GIE12" s="182" t="s">
        <v>16710</v>
      </c>
      <c r="GIF12" s="182" t="s">
        <v>16710</v>
      </c>
      <c r="GIG12" s="182" t="s">
        <v>16710</v>
      </c>
      <c r="GIH12" s="182" t="s">
        <v>16710</v>
      </c>
      <c r="GII12" s="182" t="s">
        <v>16710</v>
      </c>
      <c r="GIJ12" s="182" t="s">
        <v>16710</v>
      </c>
      <c r="GIK12" s="182" t="s">
        <v>16710</v>
      </c>
      <c r="GIL12" s="182" t="s">
        <v>16710</v>
      </c>
      <c r="GIM12" s="182" t="s">
        <v>16710</v>
      </c>
      <c r="GIN12" s="182" t="s">
        <v>16710</v>
      </c>
      <c r="GIO12" s="182" t="s">
        <v>16710</v>
      </c>
      <c r="GIP12" s="182" t="s">
        <v>16710</v>
      </c>
      <c r="GIQ12" s="182" t="s">
        <v>16710</v>
      </c>
      <c r="GIR12" s="182" t="s">
        <v>16710</v>
      </c>
      <c r="GIS12" s="182" t="s">
        <v>16710</v>
      </c>
      <c r="GIT12" s="182" t="s">
        <v>16710</v>
      </c>
      <c r="GIU12" s="182" t="s">
        <v>16710</v>
      </c>
      <c r="GIV12" s="182" t="s">
        <v>16710</v>
      </c>
      <c r="GIW12" s="182" t="s">
        <v>16710</v>
      </c>
      <c r="GIX12" s="182" t="s">
        <v>16710</v>
      </c>
      <c r="GIY12" s="182" t="s">
        <v>16710</v>
      </c>
      <c r="GIZ12" s="182" t="s">
        <v>16710</v>
      </c>
      <c r="GJA12" s="182" t="s">
        <v>16710</v>
      </c>
      <c r="GJB12" s="182" t="s">
        <v>16710</v>
      </c>
      <c r="GJC12" s="182" t="s">
        <v>16710</v>
      </c>
      <c r="GJD12" s="182" t="s">
        <v>16710</v>
      </c>
      <c r="GJE12" s="182" t="s">
        <v>16710</v>
      </c>
      <c r="GJF12" s="182" t="s">
        <v>16710</v>
      </c>
      <c r="GJG12" s="182" t="s">
        <v>16710</v>
      </c>
      <c r="GJH12" s="182" t="s">
        <v>16710</v>
      </c>
      <c r="GJI12" s="182" t="s">
        <v>16710</v>
      </c>
      <c r="GJJ12" s="182" t="s">
        <v>16710</v>
      </c>
      <c r="GJK12" s="182" t="s">
        <v>16710</v>
      </c>
      <c r="GJL12" s="182" t="s">
        <v>16710</v>
      </c>
      <c r="GJM12" s="182" t="s">
        <v>16710</v>
      </c>
      <c r="GJN12" s="182" t="s">
        <v>16710</v>
      </c>
      <c r="GJO12" s="182" t="s">
        <v>16710</v>
      </c>
      <c r="GJP12" s="182" t="s">
        <v>16710</v>
      </c>
      <c r="GJQ12" s="182" t="s">
        <v>16710</v>
      </c>
      <c r="GJR12" s="182" t="s">
        <v>16710</v>
      </c>
      <c r="GJS12" s="182" t="s">
        <v>16710</v>
      </c>
      <c r="GJT12" s="182" t="s">
        <v>16710</v>
      </c>
      <c r="GJU12" s="182" t="s">
        <v>16710</v>
      </c>
      <c r="GJV12" s="182" t="s">
        <v>16710</v>
      </c>
      <c r="GJW12" s="182" t="s">
        <v>16710</v>
      </c>
      <c r="GJX12" s="182" t="s">
        <v>16710</v>
      </c>
      <c r="GJY12" s="182" t="s">
        <v>16710</v>
      </c>
      <c r="GJZ12" s="182" t="s">
        <v>16710</v>
      </c>
      <c r="GKA12" s="182" t="s">
        <v>16710</v>
      </c>
      <c r="GKB12" s="182" t="s">
        <v>16710</v>
      </c>
      <c r="GKC12" s="182" t="s">
        <v>16710</v>
      </c>
      <c r="GKD12" s="182" t="s">
        <v>16710</v>
      </c>
      <c r="GKE12" s="182" t="s">
        <v>16710</v>
      </c>
      <c r="GKF12" s="182" t="s">
        <v>16710</v>
      </c>
      <c r="GKG12" s="182" t="s">
        <v>16710</v>
      </c>
      <c r="GKH12" s="182" t="s">
        <v>16710</v>
      </c>
      <c r="GKI12" s="182" t="s">
        <v>16710</v>
      </c>
      <c r="GKJ12" s="182" t="s">
        <v>16710</v>
      </c>
      <c r="GKK12" s="182" t="s">
        <v>16710</v>
      </c>
      <c r="GKL12" s="182" t="s">
        <v>16710</v>
      </c>
      <c r="GKM12" s="182" t="s">
        <v>16710</v>
      </c>
      <c r="GKN12" s="182" t="s">
        <v>16710</v>
      </c>
      <c r="GKO12" s="182" t="s">
        <v>16710</v>
      </c>
      <c r="GKP12" s="182" t="s">
        <v>16710</v>
      </c>
      <c r="GKQ12" s="182" t="s">
        <v>16710</v>
      </c>
      <c r="GKR12" s="182" t="s">
        <v>16710</v>
      </c>
      <c r="GKS12" s="182" t="s">
        <v>16710</v>
      </c>
      <c r="GKT12" s="182" t="s">
        <v>16710</v>
      </c>
      <c r="GKU12" s="182" t="s">
        <v>16710</v>
      </c>
      <c r="GKV12" s="182" t="s">
        <v>16710</v>
      </c>
      <c r="GKW12" s="182" t="s">
        <v>16710</v>
      </c>
      <c r="GKX12" s="182" t="s">
        <v>16710</v>
      </c>
      <c r="GKY12" s="182" t="s">
        <v>16710</v>
      </c>
      <c r="GKZ12" s="182" t="s">
        <v>16710</v>
      </c>
      <c r="GLA12" s="182" t="s">
        <v>16710</v>
      </c>
      <c r="GLB12" s="182" t="s">
        <v>16710</v>
      </c>
      <c r="GLC12" s="182" t="s">
        <v>16710</v>
      </c>
      <c r="GLD12" s="182" t="s">
        <v>16710</v>
      </c>
      <c r="GLE12" s="182" t="s">
        <v>16710</v>
      </c>
      <c r="GLF12" s="182" t="s">
        <v>16710</v>
      </c>
      <c r="GLG12" s="182" t="s">
        <v>16710</v>
      </c>
      <c r="GLH12" s="182" t="s">
        <v>16710</v>
      </c>
      <c r="GLI12" s="182" t="s">
        <v>16710</v>
      </c>
      <c r="GLJ12" s="182" t="s">
        <v>16710</v>
      </c>
      <c r="GLK12" s="182" t="s">
        <v>16710</v>
      </c>
      <c r="GLL12" s="182" t="s">
        <v>16710</v>
      </c>
      <c r="GLM12" s="182" t="s">
        <v>16710</v>
      </c>
      <c r="GLN12" s="182" t="s">
        <v>16710</v>
      </c>
      <c r="GLO12" s="182" t="s">
        <v>16710</v>
      </c>
      <c r="GLP12" s="182" t="s">
        <v>16710</v>
      </c>
      <c r="GLQ12" s="182" t="s">
        <v>16710</v>
      </c>
      <c r="GLR12" s="182" t="s">
        <v>16710</v>
      </c>
      <c r="GLS12" s="182" t="s">
        <v>16710</v>
      </c>
      <c r="GLT12" s="182" t="s">
        <v>16710</v>
      </c>
      <c r="GLU12" s="182" t="s">
        <v>16710</v>
      </c>
      <c r="GLV12" s="182" t="s">
        <v>16710</v>
      </c>
      <c r="GLW12" s="182" t="s">
        <v>16710</v>
      </c>
      <c r="GLX12" s="182" t="s">
        <v>16710</v>
      </c>
      <c r="GLY12" s="182" t="s">
        <v>16710</v>
      </c>
      <c r="GLZ12" s="182" t="s">
        <v>16710</v>
      </c>
      <c r="GMA12" s="182" t="s">
        <v>16710</v>
      </c>
      <c r="GMB12" s="182" t="s">
        <v>16710</v>
      </c>
      <c r="GMC12" s="182" t="s">
        <v>16710</v>
      </c>
      <c r="GMD12" s="182" t="s">
        <v>16710</v>
      </c>
      <c r="GME12" s="182" t="s">
        <v>16710</v>
      </c>
      <c r="GMF12" s="182" t="s">
        <v>16710</v>
      </c>
      <c r="GMG12" s="182" t="s">
        <v>16710</v>
      </c>
      <c r="GMH12" s="182" t="s">
        <v>16710</v>
      </c>
      <c r="GMI12" s="182" t="s">
        <v>16710</v>
      </c>
      <c r="GMJ12" s="182" t="s">
        <v>16710</v>
      </c>
      <c r="GMK12" s="182" t="s">
        <v>16710</v>
      </c>
      <c r="GML12" s="182" t="s">
        <v>16710</v>
      </c>
      <c r="GMM12" s="182" t="s">
        <v>16710</v>
      </c>
      <c r="GMN12" s="182" t="s">
        <v>16710</v>
      </c>
      <c r="GMO12" s="182" t="s">
        <v>16710</v>
      </c>
      <c r="GMP12" s="182" t="s">
        <v>16710</v>
      </c>
      <c r="GMQ12" s="182" t="s">
        <v>16710</v>
      </c>
      <c r="GMR12" s="182" t="s">
        <v>16710</v>
      </c>
      <c r="GMS12" s="182" t="s">
        <v>16710</v>
      </c>
      <c r="GMT12" s="182" t="s">
        <v>16710</v>
      </c>
      <c r="GMU12" s="182" t="s">
        <v>16710</v>
      </c>
      <c r="GMV12" s="182" t="s">
        <v>16710</v>
      </c>
      <c r="GMW12" s="182" t="s">
        <v>16710</v>
      </c>
      <c r="GMX12" s="182" t="s">
        <v>16710</v>
      </c>
      <c r="GMY12" s="182" t="s">
        <v>16710</v>
      </c>
      <c r="GMZ12" s="182" t="s">
        <v>16710</v>
      </c>
      <c r="GNA12" s="182" t="s">
        <v>16710</v>
      </c>
      <c r="GNB12" s="182" t="s">
        <v>16710</v>
      </c>
      <c r="GNC12" s="182" t="s">
        <v>16710</v>
      </c>
      <c r="GND12" s="182" t="s">
        <v>16710</v>
      </c>
      <c r="GNE12" s="182" t="s">
        <v>16710</v>
      </c>
      <c r="GNF12" s="182" t="s">
        <v>16710</v>
      </c>
      <c r="GNG12" s="182" t="s">
        <v>16710</v>
      </c>
      <c r="GNH12" s="182" t="s">
        <v>16710</v>
      </c>
      <c r="GNI12" s="182" t="s">
        <v>16710</v>
      </c>
      <c r="GNJ12" s="182" t="s">
        <v>16710</v>
      </c>
      <c r="GNK12" s="182" t="s">
        <v>16710</v>
      </c>
      <c r="GNL12" s="182" t="s">
        <v>16710</v>
      </c>
      <c r="GNM12" s="182" t="s">
        <v>16710</v>
      </c>
      <c r="GNN12" s="182" t="s">
        <v>16710</v>
      </c>
      <c r="GNO12" s="182" t="s">
        <v>16710</v>
      </c>
      <c r="GNP12" s="182" t="s">
        <v>16710</v>
      </c>
      <c r="GNQ12" s="182" t="s">
        <v>16710</v>
      </c>
      <c r="GNR12" s="182" t="s">
        <v>16710</v>
      </c>
      <c r="GNS12" s="182" t="s">
        <v>16710</v>
      </c>
      <c r="GNT12" s="182" t="s">
        <v>16710</v>
      </c>
      <c r="GNU12" s="182" t="s">
        <v>16710</v>
      </c>
      <c r="GNV12" s="182" t="s">
        <v>16710</v>
      </c>
      <c r="GNW12" s="182" t="s">
        <v>16710</v>
      </c>
      <c r="GNX12" s="182" t="s">
        <v>16710</v>
      </c>
      <c r="GNY12" s="182" t="s">
        <v>16710</v>
      </c>
      <c r="GNZ12" s="182" t="s">
        <v>16710</v>
      </c>
      <c r="GOA12" s="182" t="s">
        <v>16710</v>
      </c>
      <c r="GOB12" s="182" t="s">
        <v>16710</v>
      </c>
      <c r="GOC12" s="182" t="s">
        <v>16710</v>
      </c>
      <c r="GOD12" s="182" t="s">
        <v>16710</v>
      </c>
      <c r="GOE12" s="182" t="s">
        <v>16710</v>
      </c>
      <c r="GOF12" s="182" t="s">
        <v>16710</v>
      </c>
      <c r="GOG12" s="182" t="s">
        <v>16710</v>
      </c>
      <c r="GOH12" s="182" t="s">
        <v>16710</v>
      </c>
      <c r="GOI12" s="182" t="s">
        <v>16710</v>
      </c>
      <c r="GOJ12" s="182" t="s">
        <v>16710</v>
      </c>
      <c r="GOK12" s="182" t="s">
        <v>16710</v>
      </c>
      <c r="GOL12" s="182" t="s">
        <v>16710</v>
      </c>
      <c r="GOM12" s="182" t="s">
        <v>16710</v>
      </c>
      <c r="GON12" s="182" t="s">
        <v>16710</v>
      </c>
      <c r="GOO12" s="182" t="s">
        <v>16710</v>
      </c>
      <c r="GOP12" s="182" t="s">
        <v>16710</v>
      </c>
      <c r="GOQ12" s="182" t="s">
        <v>16710</v>
      </c>
      <c r="GOR12" s="182" t="s">
        <v>16710</v>
      </c>
      <c r="GOS12" s="182" t="s">
        <v>16710</v>
      </c>
      <c r="GOT12" s="182" t="s">
        <v>16710</v>
      </c>
      <c r="GOU12" s="182" t="s">
        <v>16710</v>
      </c>
      <c r="GOV12" s="182" t="s">
        <v>16710</v>
      </c>
      <c r="GOW12" s="182" t="s">
        <v>16710</v>
      </c>
      <c r="GOX12" s="182" t="s">
        <v>16710</v>
      </c>
      <c r="GOY12" s="182" t="s">
        <v>16710</v>
      </c>
      <c r="GOZ12" s="182" t="s">
        <v>16710</v>
      </c>
      <c r="GPA12" s="182" t="s">
        <v>16710</v>
      </c>
      <c r="GPB12" s="182" t="s">
        <v>16710</v>
      </c>
      <c r="GPC12" s="182" t="s">
        <v>16710</v>
      </c>
      <c r="GPD12" s="182" t="s">
        <v>16710</v>
      </c>
      <c r="GPE12" s="182" t="s">
        <v>16710</v>
      </c>
      <c r="GPF12" s="182" t="s">
        <v>16710</v>
      </c>
      <c r="GPG12" s="182" t="s">
        <v>16710</v>
      </c>
      <c r="GPH12" s="182" t="s">
        <v>16710</v>
      </c>
      <c r="GPI12" s="182" t="s">
        <v>16710</v>
      </c>
      <c r="GPJ12" s="182" t="s">
        <v>16710</v>
      </c>
      <c r="GPK12" s="182" t="s">
        <v>16710</v>
      </c>
      <c r="GPL12" s="182" t="s">
        <v>16710</v>
      </c>
      <c r="GPM12" s="182" t="s">
        <v>16710</v>
      </c>
      <c r="GPN12" s="182" t="s">
        <v>16710</v>
      </c>
      <c r="GPO12" s="182" t="s">
        <v>16710</v>
      </c>
      <c r="GPP12" s="182" t="s">
        <v>16710</v>
      </c>
      <c r="GPQ12" s="182" t="s">
        <v>16710</v>
      </c>
      <c r="GPR12" s="182" t="s">
        <v>16710</v>
      </c>
      <c r="GPS12" s="182" t="s">
        <v>16710</v>
      </c>
      <c r="GPT12" s="182" t="s">
        <v>16710</v>
      </c>
      <c r="GPU12" s="182" t="s">
        <v>16710</v>
      </c>
      <c r="GPV12" s="182" t="s">
        <v>16710</v>
      </c>
      <c r="GPW12" s="182" t="s">
        <v>16710</v>
      </c>
      <c r="GPX12" s="182" t="s">
        <v>16710</v>
      </c>
      <c r="GPY12" s="182" t="s">
        <v>16710</v>
      </c>
      <c r="GPZ12" s="182" t="s">
        <v>16710</v>
      </c>
      <c r="GQA12" s="182" t="s">
        <v>16710</v>
      </c>
      <c r="GQB12" s="182" t="s">
        <v>16710</v>
      </c>
      <c r="GQC12" s="182" t="s">
        <v>16710</v>
      </c>
      <c r="GQD12" s="182" t="s">
        <v>16710</v>
      </c>
      <c r="GQE12" s="182" t="s">
        <v>16710</v>
      </c>
      <c r="GQF12" s="182" t="s">
        <v>16710</v>
      </c>
      <c r="GQG12" s="182" t="s">
        <v>16710</v>
      </c>
      <c r="GQH12" s="182" t="s">
        <v>16710</v>
      </c>
      <c r="GQI12" s="182" t="s">
        <v>16710</v>
      </c>
      <c r="GQJ12" s="182" t="s">
        <v>16710</v>
      </c>
      <c r="GQK12" s="182" t="s">
        <v>16710</v>
      </c>
      <c r="GQL12" s="182" t="s">
        <v>16710</v>
      </c>
      <c r="GQM12" s="182" t="s">
        <v>16710</v>
      </c>
      <c r="GQN12" s="182" t="s">
        <v>16710</v>
      </c>
      <c r="GQO12" s="182" t="s">
        <v>16710</v>
      </c>
      <c r="GQP12" s="182" t="s">
        <v>16710</v>
      </c>
      <c r="GQQ12" s="182" t="s">
        <v>16710</v>
      </c>
      <c r="GQR12" s="182" t="s">
        <v>16710</v>
      </c>
      <c r="GQS12" s="182" t="s">
        <v>16710</v>
      </c>
      <c r="GQT12" s="182" t="s">
        <v>16710</v>
      </c>
      <c r="GQU12" s="182" t="s">
        <v>16710</v>
      </c>
      <c r="GQV12" s="182" t="s">
        <v>16710</v>
      </c>
      <c r="GQW12" s="182" t="s">
        <v>16710</v>
      </c>
      <c r="GQX12" s="182" t="s">
        <v>16710</v>
      </c>
      <c r="GQY12" s="182" t="s">
        <v>16710</v>
      </c>
      <c r="GQZ12" s="182" t="s">
        <v>16710</v>
      </c>
      <c r="GRA12" s="182" t="s">
        <v>16710</v>
      </c>
      <c r="GRB12" s="182" t="s">
        <v>16710</v>
      </c>
      <c r="GRC12" s="182" t="s">
        <v>16710</v>
      </c>
      <c r="GRD12" s="182" t="s">
        <v>16710</v>
      </c>
      <c r="GRE12" s="182" t="s">
        <v>16710</v>
      </c>
      <c r="GRF12" s="182" t="s">
        <v>16710</v>
      </c>
      <c r="GRG12" s="182" t="s">
        <v>16710</v>
      </c>
      <c r="GRH12" s="182" t="s">
        <v>16710</v>
      </c>
      <c r="GRI12" s="182" t="s">
        <v>16710</v>
      </c>
      <c r="GRJ12" s="182" t="s">
        <v>16710</v>
      </c>
      <c r="GRK12" s="182" t="s">
        <v>16710</v>
      </c>
      <c r="GRL12" s="182" t="s">
        <v>16710</v>
      </c>
      <c r="GRM12" s="182" t="s">
        <v>16710</v>
      </c>
      <c r="GRN12" s="182" t="s">
        <v>16710</v>
      </c>
      <c r="GRO12" s="182" t="s">
        <v>16710</v>
      </c>
      <c r="GRP12" s="182" t="s">
        <v>16710</v>
      </c>
      <c r="GRQ12" s="182" t="s">
        <v>16710</v>
      </c>
      <c r="GRR12" s="182" t="s">
        <v>16710</v>
      </c>
      <c r="GRS12" s="182" t="s">
        <v>16710</v>
      </c>
      <c r="GRT12" s="182" t="s">
        <v>16710</v>
      </c>
      <c r="GRU12" s="182" t="s">
        <v>16710</v>
      </c>
      <c r="GRV12" s="182" t="s">
        <v>16710</v>
      </c>
      <c r="GRW12" s="182" t="s">
        <v>16710</v>
      </c>
      <c r="GRX12" s="182" t="s">
        <v>16710</v>
      </c>
      <c r="GRY12" s="182" t="s">
        <v>16710</v>
      </c>
      <c r="GRZ12" s="182" t="s">
        <v>16710</v>
      </c>
      <c r="GSA12" s="182" t="s">
        <v>16710</v>
      </c>
      <c r="GSB12" s="182" t="s">
        <v>16710</v>
      </c>
      <c r="GSC12" s="182" t="s">
        <v>16710</v>
      </c>
      <c r="GSD12" s="182" t="s">
        <v>16710</v>
      </c>
      <c r="GSE12" s="182" t="s">
        <v>16710</v>
      </c>
      <c r="GSF12" s="182" t="s">
        <v>16710</v>
      </c>
      <c r="GSG12" s="182" t="s">
        <v>16710</v>
      </c>
      <c r="GSH12" s="182" t="s">
        <v>16710</v>
      </c>
      <c r="GSI12" s="182" t="s">
        <v>16710</v>
      </c>
      <c r="GSJ12" s="182" t="s">
        <v>16710</v>
      </c>
      <c r="GSK12" s="182" t="s">
        <v>16710</v>
      </c>
      <c r="GSL12" s="182" t="s">
        <v>16710</v>
      </c>
      <c r="GSM12" s="182" t="s">
        <v>16710</v>
      </c>
      <c r="GSN12" s="182" t="s">
        <v>16710</v>
      </c>
      <c r="GSO12" s="182" t="s">
        <v>16710</v>
      </c>
      <c r="GSP12" s="182" t="s">
        <v>16710</v>
      </c>
      <c r="GSQ12" s="182" t="s">
        <v>16710</v>
      </c>
      <c r="GSR12" s="182" t="s">
        <v>16710</v>
      </c>
      <c r="GSS12" s="182" t="s">
        <v>16710</v>
      </c>
      <c r="GST12" s="182" t="s">
        <v>16710</v>
      </c>
      <c r="GSU12" s="182" t="s">
        <v>16710</v>
      </c>
      <c r="GSV12" s="182" t="s">
        <v>16710</v>
      </c>
      <c r="GSW12" s="182" t="s">
        <v>16710</v>
      </c>
      <c r="GSX12" s="182" t="s">
        <v>16710</v>
      </c>
      <c r="GSY12" s="182" t="s">
        <v>16710</v>
      </c>
      <c r="GSZ12" s="182" t="s">
        <v>16710</v>
      </c>
      <c r="GTA12" s="182" t="s">
        <v>16710</v>
      </c>
      <c r="GTB12" s="182" t="s">
        <v>16710</v>
      </c>
      <c r="GTC12" s="182" t="s">
        <v>16710</v>
      </c>
      <c r="GTD12" s="182" t="s">
        <v>16710</v>
      </c>
      <c r="GTE12" s="182" t="s">
        <v>16710</v>
      </c>
      <c r="GTF12" s="182" t="s">
        <v>16710</v>
      </c>
      <c r="GTG12" s="182" t="s">
        <v>16710</v>
      </c>
      <c r="GTH12" s="182" t="s">
        <v>16710</v>
      </c>
      <c r="GTI12" s="182" t="s">
        <v>16710</v>
      </c>
      <c r="GTJ12" s="182" t="s">
        <v>16710</v>
      </c>
      <c r="GTK12" s="182" t="s">
        <v>16710</v>
      </c>
      <c r="GTL12" s="182" t="s">
        <v>16710</v>
      </c>
      <c r="GTM12" s="182" t="s">
        <v>16710</v>
      </c>
      <c r="GTN12" s="182" t="s">
        <v>16710</v>
      </c>
      <c r="GTO12" s="182" t="s">
        <v>16710</v>
      </c>
      <c r="GTP12" s="182" t="s">
        <v>16710</v>
      </c>
      <c r="GTQ12" s="182" t="s">
        <v>16710</v>
      </c>
      <c r="GTR12" s="182" t="s">
        <v>16710</v>
      </c>
      <c r="GTS12" s="182" t="s">
        <v>16710</v>
      </c>
      <c r="GTT12" s="182" t="s">
        <v>16710</v>
      </c>
      <c r="GTU12" s="182" t="s">
        <v>16710</v>
      </c>
      <c r="GTV12" s="182" t="s">
        <v>16710</v>
      </c>
      <c r="GTW12" s="182" t="s">
        <v>16710</v>
      </c>
      <c r="GTX12" s="182" t="s">
        <v>16710</v>
      </c>
      <c r="GTY12" s="182" t="s">
        <v>16710</v>
      </c>
      <c r="GTZ12" s="182" t="s">
        <v>16710</v>
      </c>
      <c r="GUA12" s="182" t="s">
        <v>16710</v>
      </c>
      <c r="GUB12" s="182" t="s">
        <v>16710</v>
      </c>
      <c r="GUC12" s="182" t="s">
        <v>16710</v>
      </c>
      <c r="GUD12" s="182" t="s">
        <v>16710</v>
      </c>
      <c r="GUE12" s="182" t="s">
        <v>16710</v>
      </c>
      <c r="GUF12" s="182" t="s">
        <v>16710</v>
      </c>
      <c r="GUG12" s="182" t="s">
        <v>16710</v>
      </c>
      <c r="GUH12" s="182" t="s">
        <v>16710</v>
      </c>
      <c r="GUI12" s="182" t="s">
        <v>16710</v>
      </c>
      <c r="GUJ12" s="182" t="s">
        <v>16710</v>
      </c>
      <c r="GUK12" s="182" t="s">
        <v>16710</v>
      </c>
      <c r="GUL12" s="182" t="s">
        <v>16710</v>
      </c>
      <c r="GUM12" s="182" t="s">
        <v>16710</v>
      </c>
      <c r="GUN12" s="182" t="s">
        <v>16710</v>
      </c>
      <c r="GUO12" s="182" t="s">
        <v>16710</v>
      </c>
      <c r="GUP12" s="182" t="s">
        <v>16710</v>
      </c>
      <c r="GUQ12" s="182" t="s">
        <v>16710</v>
      </c>
      <c r="GUR12" s="182" t="s">
        <v>16710</v>
      </c>
      <c r="GUS12" s="182" t="s">
        <v>16710</v>
      </c>
      <c r="GUT12" s="182" t="s">
        <v>16710</v>
      </c>
      <c r="GUU12" s="182" t="s">
        <v>16710</v>
      </c>
      <c r="GUV12" s="182" t="s">
        <v>16710</v>
      </c>
      <c r="GUW12" s="182" t="s">
        <v>16710</v>
      </c>
      <c r="GUX12" s="182" t="s">
        <v>16710</v>
      </c>
      <c r="GUY12" s="182" t="s">
        <v>16710</v>
      </c>
      <c r="GUZ12" s="182" t="s">
        <v>16710</v>
      </c>
      <c r="GVA12" s="182" t="s">
        <v>16710</v>
      </c>
      <c r="GVB12" s="182" t="s">
        <v>16710</v>
      </c>
      <c r="GVC12" s="182" t="s">
        <v>16710</v>
      </c>
      <c r="GVD12" s="182" t="s">
        <v>16710</v>
      </c>
      <c r="GVE12" s="182" t="s">
        <v>16710</v>
      </c>
      <c r="GVF12" s="182" t="s">
        <v>16710</v>
      </c>
      <c r="GVG12" s="182" t="s">
        <v>16710</v>
      </c>
      <c r="GVH12" s="182" t="s">
        <v>16710</v>
      </c>
      <c r="GVI12" s="182" t="s">
        <v>16710</v>
      </c>
      <c r="GVJ12" s="182" t="s">
        <v>16710</v>
      </c>
      <c r="GVK12" s="182" t="s">
        <v>16710</v>
      </c>
      <c r="GVL12" s="182" t="s">
        <v>16710</v>
      </c>
      <c r="GVM12" s="182" t="s">
        <v>16710</v>
      </c>
      <c r="GVN12" s="182" t="s">
        <v>16710</v>
      </c>
      <c r="GVO12" s="182" t="s">
        <v>16710</v>
      </c>
      <c r="GVP12" s="182" t="s">
        <v>16710</v>
      </c>
      <c r="GVQ12" s="182" t="s">
        <v>16710</v>
      </c>
      <c r="GVR12" s="182" t="s">
        <v>16710</v>
      </c>
      <c r="GVS12" s="182" t="s">
        <v>16710</v>
      </c>
      <c r="GVT12" s="182" t="s">
        <v>16710</v>
      </c>
      <c r="GVU12" s="182" t="s">
        <v>16710</v>
      </c>
      <c r="GVV12" s="182" t="s">
        <v>16710</v>
      </c>
      <c r="GVW12" s="182" t="s">
        <v>16710</v>
      </c>
      <c r="GVX12" s="182" t="s">
        <v>16710</v>
      </c>
      <c r="GVY12" s="182" t="s">
        <v>16710</v>
      </c>
      <c r="GVZ12" s="182" t="s">
        <v>16710</v>
      </c>
      <c r="GWA12" s="182" t="s">
        <v>16710</v>
      </c>
      <c r="GWB12" s="182" t="s">
        <v>16710</v>
      </c>
      <c r="GWC12" s="182" t="s">
        <v>16710</v>
      </c>
      <c r="GWD12" s="182" t="s">
        <v>16710</v>
      </c>
      <c r="GWE12" s="182" t="s">
        <v>16710</v>
      </c>
      <c r="GWF12" s="182" t="s">
        <v>16710</v>
      </c>
      <c r="GWG12" s="182" t="s">
        <v>16710</v>
      </c>
      <c r="GWH12" s="182" t="s">
        <v>16710</v>
      </c>
      <c r="GWI12" s="182" t="s">
        <v>16710</v>
      </c>
      <c r="GWJ12" s="182" t="s">
        <v>16710</v>
      </c>
      <c r="GWK12" s="182" t="s">
        <v>16710</v>
      </c>
      <c r="GWL12" s="182" t="s">
        <v>16710</v>
      </c>
      <c r="GWM12" s="182" t="s">
        <v>16710</v>
      </c>
      <c r="GWN12" s="182" t="s">
        <v>16710</v>
      </c>
      <c r="GWO12" s="182" t="s">
        <v>16710</v>
      </c>
      <c r="GWP12" s="182" t="s">
        <v>16710</v>
      </c>
      <c r="GWQ12" s="182" t="s">
        <v>16710</v>
      </c>
      <c r="GWR12" s="182" t="s">
        <v>16710</v>
      </c>
      <c r="GWS12" s="182" t="s">
        <v>16710</v>
      </c>
      <c r="GWT12" s="182" t="s">
        <v>16710</v>
      </c>
      <c r="GWU12" s="182" t="s">
        <v>16710</v>
      </c>
      <c r="GWV12" s="182" t="s">
        <v>16710</v>
      </c>
      <c r="GWW12" s="182" t="s">
        <v>16710</v>
      </c>
      <c r="GWX12" s="182" t="s">
        <v>16710</v>
      </c>
      <c r="GWY12" s="182" t="s">
        <v>16710</v>
      </c>
      <c r="GWZ12" s="182" t="s">
        <v>16710</v>
      </c>
      <c r="GXA12" s="182" t="s">
        <v>16710</v>
      </c>
      <c r="GXB12" s="182" t="s">
        <v>16710</v>
      </c>
      <c r="GXC12" s="182" t="s">
        <v>16710</v>
      </c>
      <c r="GXD12" s="182" t="s">
        <v>16710</v>
      </c>
      <c r="GXE12" s="182" t="s">
        <v>16710</v>
      </c>
      <c r="GXF12" s="182" t="s">
        <v>16710</v>
      </c>
      <c r="GXG12" s="182" t="s">
        <v>16710</v>
      </c>
      <c r="GXH12" s="182" t="s">
        <v>16710</v>
      </c>
      <c r="GXI12" s="182" t="s">
        <v>16710</v>
      </c>
      <c r="GXJ12" s="182" t="s">
        <v>16710</v>
      </c>
      <c r="GXK12" s="182" t="s">
        <v>16710</v>
      </c>
      <c r="GXL12" s="182" t="s">
        <v>16710</v>
      </c>
      <c r="GXM12" s="182" t="s">
        <v>16710</v>
      </c>
      <c r="GXN12" s="182" t="s">
        <v>16710</v>
      </c>
      <c r="GXO12" s="182" t="s">
        <v>16710</v>
      </c>
      <c r="GXP12" s="182" t="s">
        <v>16710</v>
      </c>
      <c r="GXQ12" s="182" t="s">
        <v>16710</v>
      </c>
      <c r="GXR12" s="182" t="s">
        <v>16710</v>
      </c>
      <c r="GXS12" s="182" t="s">
        <v>16710</v>
      </c>
      <c r="GXT12" s="182" t="s">
        <v>16710</v>
      </c>
      <c r="GXU12" s="182" t="s">
        <v>16710</v>
      </c>
      <c r="GXV12" s="182" t="s">
        <v>16710</v>
      </c>
      <c r="GXW12" s="182" t="s">
        <v>16710</v>
      </c>
      <c r="GXX12" s="182" t="s">
        <v>16710</v>
      </c>
      <c r="GXY12" s="182" t="s">
        <v>16710</v>
      </c>
      <c r="GXZ12" s="182" t="s">
        <v>16710</v>
      </c>
      <c r="GYA12" s="182" t="s">
        <v>16710</v>
      </c>
      <c r="GYB12" s="182" t="s">
        <v>16710</v>
      </c>
      <c r="GYC12" s="182" t="s">
        <v>16710</v>
      </c>
      <c r="GYD12" s="182" t="s">
        <v>16710</v>
      </c>
      <c r="GYE12" s="182" t="s">
        <v>16710</v>
      </c>
      <c r="GYF12" s="182" t="s">
        <v>16710</v>
      </c>
      <c r="GYG12" s="182" t="s">
        <v>16710</v>
      </c>
      <c r="GYH12" s="182" t="s">
        <v>16710</v>
      </c>
      <c r="GYI12" s="182" t="s">
        <v>16710</v>
      </c>
      <c r="GYJ12" s="182" t="s">
        <v>16710</v>
      </c>
      <c r="GYK12" s="182" t="s">
        <v>16710</v>
      </c>
      <c r="GYL12" s="182" t="s">
        <v>16710</v>
      </c>
      <c r="GYM12" s="182" t="s">
        <v>16710</v>
      </c>
      <c r="GYN12" s="182" t="s">
        <v>16710</v>
      </c>
      <c r="GYO12" s="182" t="s">
        <v>16710</v>
      </c>
      <c r="GYP12" s="182" t="s">
        <v>16710</v>
      </c>
      <c r="GYQ12" s="182" t="s">
        <v>16710</v>
      </c>
      <c r="GYR12" s="182" t="s">
        <v>16710</v>
      </c>
      <c r="GYS12" s="182" t="s">
        <v>16710</v>
      </c>
      <c r="GYT12" s="182" t="s">
        <v>16710</v>
      </c>
      <c r="GYU12" s="182" t="s">
        <v>16710</v>
      </c>
      <c r="GYV12" s="182" t="s">
        <v>16710</v>
      </c>
      <c r="GYW12" s="182" t="s">
        <v>16710</v>
      </c>
      <c r="GYX12" s="182" t="s">
        <v>16710</v>
      </c>
      <c r="GYY12" s="182" t="s">
        <v>16710</v>
      </c>
      <c r="GYZ12" s="182" t="s">
        <v>16710</v>
      </c>
      <c r="GZA12" s="182" t="s">
        <v>16710</v>
      </c>
      <c r="GZB12" s="182" t="s">
        <v>16710</v>
      </c>
      <c r="GZC12" s="182" t="s">
        <v>16710</v>
      </c>
      <c r="GZD12" s="182" t="s">
        <v>16710</v>
      </c>
      <c r="GZE12" s="182" t="s">
        <v>16710</v>
      </c>
      <c r="GZF12" s="182" t="s">
        <v>16710</v>
      </c>
      <c r="GZG12" s="182" t="s">
        <v>16710</v>
      </c>
      <c r="GZH12" s="182" t="s">
        <v>16710</v>
      </c>
      <c r="GZI12" s="182" t="s">
        <v>16710</v>
      </c>
      <c r="GZJ12" s="182" t="s">
        <v>16710</v>
      </c>
      <c r="GZK12" s="182" t="s">
        <v>16710</v>
      </c>
      <c r="GZL12" s="182" t="s">
        <v>16710</v>
      </c>
      <c r="GZM12" s="182" t="s">
        <v>16710</v>
      </c>
      <c r="GZN12" s="182" t="s">
        <v>16710</v>
      </c>
      <c r="GZO12" s="182" t="s">
        <v>16710</v>
      </c>
      <c r="GZP12" s="182" t="s">
        <v>16710</v>
      </c>
      <c r="GZQ12" s="182" t="s">
        <v>16710</v>
      </c>
      <c r="GZR12" s="182" t="s">
        <v>16710</v>
      </c>
      <c r="GZS12" s="182" t="s">
        <v>16710</v>
      </c>
      <c r="GZT12" s="182" t="s">
        <v>16710</v>
      </c>
      <c r="GZU12" s="182" t="s">
        <v>16710</v>
      </c>
      <c r="GZV12" s="182" t="s">
        <v>16710</v>
      </c>
      <c r="GZW12" s="182" t="s">
        <v>16710</v>
      </c>
      <c r="GZX12" s="182" t="s">
        <v>16710</v>
      </c>
      <c r="GZY12" s="182" t="s">
        <v>16710</v>
      </c>
      <c r="GZZ12" s="182" t="s">
        <v>16710</v>
      </c>
      <c r="HAA12" s="182" t="s">
        <v>16710</v>
      </c>
      <c r="HAB12" s="182" t="s">
        <v>16710</v>
      </c>
      <c r="HAC12" s="182" t="s">
        <v>16710</v>
      </c>
      <c r="HAD12" s="182" t="s">
        <v>16710</v>
      </c>
      <c r="HAE12" s="182" t="s">
        <v>16710</v>
      </c>
      <c r="HAF12" s="182" t="s">
        <v>16710</v>
      </c>
      <c r="HAG12" s="182" t="s">
        <v>16710</v>
      </c>
      <c r="HAH12" s="182" t="s">
        <v>16710</v>
      </c>
      <c r="HAI12" s="182" t="s">
        <v>16710</v>
      </c>
      <c r="HAJ12" s="182" t="s">
        <v>16710</v>
      </c>
      <c r="HAK12" s="182" t="s">
        <v>16710</v>
      </c>
      <c r="HAL12" s="182" t="s">
        <v>16710</v>
      </c>
      <c r="HAM12" s="182" t="s">
        <v>16710</v>
      </c>
      <c r="HAN12" s="182" t="s">
        <v>16710</v>
      </c>
      <c r="HAO12" s="182" t="s">
        <v>16710</v>
      </c>
      <c r="HAP12" s="182" t="s">
        <v>16710</v>
      </c>
      <c r="HAQ12" s="182" t="s">
        <v>16710</v>
      </c>
      <c r="HAR12" s="182" t="s">
        <v>16710</v>
      </c>
      <c r="HAS12" s="182" t="s">
        <v>16710</v>
      </c>
      <c r="HAT12" s="182" t="s">
        <v>16710</v>
      </c>
      <c r="HAU12" s="182" t="s">
        <v>16710</v>
      </c>
      <c r="HAV12" s="182" t="s">
        <v>16710</v>
      </c>
      <c r="HAW12" s="182" t="s">
        <v>16710</v>
      </c>
      <c r="HAX12" s="182" t="s">
        <v>16710</v>
      </c>
      <c r="HAY12" s="182" t="s">
        <v>16710</v>
      </c>
      <c r="HAZ12" s="182" t="s">
        <v>16710</v>
      </c>
      <c r="HBA12" s="182" t="s">
        <v>16710</v>
      </c>
      <c r="HBB12" s="182" t="s">
        <v>16710</v>
      </c>
      <c r="HBC12" s="182" t="s">
        <v>16710</v>
      </c>
      <c r="HBD12" s="182" t="s">
        <v>16710</v>
      </c>
      <c r="HBE12" s="182" t="s">
        <v>16710</v>
      </c>
      <c r="HBF12" s="182" t="s">
        <v>16710</v>
      </c>
      <c r="HBG12" s="182" t="s">
        <v>16710</v>
      </c>
      <c r="HBH12" s="182" t="s">
        <v>16710</v>
      </c>
      <c r="HBI12" s="182" t="s">
        <v>16710</v>
      </c>
      <c r="HBJ12" s="182" t="s">
        <v>16710</v>
      </c>
      <c r="HBK12" s="182" t="s">
        <v>16710</v>
      </c>
      <c r="HBL12" s="182" t="s">
        <v>16710</v>
      </c>
      <c r="HBM12" s="182" t="s">
        <v>16710</v>
      </c>
      <c r="HBN12" s="182" t="s">
        <v>16710</v>
      </c>
      <c r="HBO12" s="182" t="s">
        <v>16710</v>
      </c>
      <c r="HBP12" s="182" t="s">
        <v>16710</v>
      </c>
      <c r="HBQ12" s="182" t="s">
        <v>16710</v>
      </c>
      <c r="HBR12" s="182" t="s">
        <v>16710</v>
      </c>
      <c r="HBS12" s="182" t="s">
        <v>16710</v>
      </c>
      <c r="HBT12" s="182" t="s">
        <v>16710</v>
      </c>
      <c r="HBU12" s="182" t="s">
        <v>16710</v>
      </c>
      <c r="HBV12" s="182" t="s">
        <v>16710</v>
      </c>
      <c r="HBW12" s="182" t="s">
        <v>16710</v>
      </c>
      <c r="HBX12" s="182" t="s">
        <v>16710</v>
      </c>
      <c r="HBY12" s="182" t="s">
        <v>16710</v>
      </c>
      <c r="HBZ12" s="182" t="s">
        <v>16710</v>
      </c>
      <c r="HCA12" s="182" t="s">
        <v>16710</v>
      </c>
      <c r="HCB12" s="182" t="s">
        <v>16710</v>
      </c>
      <c r="HCC12" s="182" t="s">
        <v>16710</v>
      </c>
      <c r="HCD12" s="182" t="s">
        <v>16710</v>
      </c>
      <c r="HCE12" s="182" t="s">
        <v>16710</v>
      </c>
      <c r="HCF12" s="182" t="s">
        <v>16710</v>
      </c>
      <c r="HCG12" s="182" t="s">
        <v>16710</v>
      </c>
      <c r="HCH12" s="182" t="s">
        <v>16710</v>
      </c>
      <c r="HCI12" s="182" t="s">
        <v>16710</v>
      </c>
      <c r="HCJ12" s="182" t="s">
        <v>16710</v>
      </c>
      <c r="HCK12" s="182" t="s">
        <v>16710</v>
      </c>
      <c r="HCL12" s="182" t="s">
        <v>16710</v>
      </c>
      <c r="HCM12" s="182" t="s">
        <v>16710</v>
      </c>
      <c r="HCN12" s="182" t="s">
        <v>16710</v>
      </c>
      <c r="HCO12" s="182" t="s">
        <v>16710</v>
      </c>
      <c r="HCP12" s="182" t="s">
        <v>16710</v>
      </c>
      <c r="HCQ12" s="182" t="s">
        <v>16710</v>
      </c>
      <c r="HCR12" s="182" t="s">
        <v>16710</v>
      </c>
      <c r="HCS12" s="182" t="s">
        <v>16710</v>
      </c>
      <c r="HCT12" s="182" t="s">
        <v>16710</v>
      </c>
      <c r="HCU12" s="182" t="s">
        <v>16710</v>
      </c>
      <c r="HCV12" s="182" t="s">
        <v>16710</v>
      </c>
      <c r="HCW12" s="182" t="s">
        <v>16710</v>
      </c>
      <c r="HCX12" s="182" t="s">
        <v>16710</v>
      </c>
      <c r="HCY12" s="182" t="s">
        <v>16710</v>
      </c>
      <c r="HCZ12" s="182" t="s">
        <v>16710</v>
      </c>
      <c r="HDA12" s="182" t="s">
        <v>16710</v>
      </c>
      <c r="HDB12" s="182" t="s">
        <v>16710</v>
      </c>
      <c r="HDC12" s="182" t="s">
        <v>16710</v>
      </c>
      <c r="HDD12" s="182" t="s">
        <v>16710</v>
      </c>
      <c r="HDE12" s="182" t="s">
        <v>16710</v>
      </c>
      <c r="HDF12" s="182" t="s">
        <v>16710</v>
      </c>
      <c r="HDG12" s="182" t="s">
        <v>16710</v>
      </c>
      <c r="HDH12" s="182" t="s">
        <v>16710</v>
      </c>
      <c r="HDI12" s="182" t="s">
        <v>16710</v>
      </c>
      <c r="HDJ12" s="182" t="s">
        <v>16710</v>
      </c>
      <c r="HDK12" s="182" t="s">
        <v>16710</v>
      </c>
      <c r="HDL12" s="182" t="s">
        <v>16710</v>
      </c>
      <c r="HDM12" s="182" t="s">
        <v>16710</v>
      </c>
      <c r="HDN12" s="182" t="s">
        <v>16710</v>
      </c>
      <c r="HDO12" s="182" t="s">
        <v>16710</v>
      </c>
      <c r="HDP12" s="182" t="s">
        <v>16710</v>
      </c>
      <c r="HDQ12" s="182" t="s">
        <v>16710</v>
      </c>
      <c r="HDR12" s="182" t="s">
        <v>16710</v>
      </c>
      <c r="HDS12" s="182" t="s">
        <v>16710</v>
      </c>
      <c r="HDT12" s="182" t="s">
        <v>16710</v>
      </c>
      <c r="HDU12" s="182" t="s">
        <v>16710</v>
      </c>
      <c r="HDV12" s="182" t="s">
        <v>16710</v>
      </c>
      <c r="HDW12" s="182" t="s">
        <v>16710</v>
      </c>
      <c r="HDX12" s="182" t="s">
        <v>16710</v>
      </c>
      <c r="HDY12" s="182" t="s">
        <v>16710</v>
      </c>
      <c r="HDZ12" s="182" t="s">
        <v>16710</v>
      </c>
      <c r="HEA12" s="182" t="s">
        <v>16710</v>
      </c>
      <c r="HEB12" s="182" t="s">
        <v>16710</v>
      </c>
      <c r="HEC12" s="182" t="s">
        <v>16710</v>
      </c>
      <c r="HED12" s="182" t="s">
        <v>16710</v>
      </c>
      <c r="HEE12" s="182" t="s">
        <v>16710</v>
      </c>
      <c r="HEF12" s="182" t="s">
        <v>16710</v>
      </c>
      <c r="HEG12" s="182" t="s">
        <v>16710</v>
      </c>
      <c r="HEH12" s="182" t="s">
        <v>16710</v>
      </c>
      <c r="HEI12" s="182" t="s">
        <v>16710</v>
      </c>
      <c r="HEJ12" s="182" t="s">
        <v>16710</v>
      </c>
      <c r="HEK12" s="182" t="s">
        <v>16710</v>
      </c>
      <c r="HEL12" s="182" t="s">
        <v>16710</v>
      </c>
      <c r="HEM12" s="182" t="s">
        <v>16710</v>
      </c>
      <c r="HEN12" s="182" t="s">
        <v>16710</v>
      </c>
      <c r="HEO12" s="182" t="s">
        <v>16710</v>
      </c>
      <c r="HEP12" s="182" t="s">
        <v>16710</v>
      </c>
      <c r="HEQ12" s="182" t="s">
        <v>16710</v>
      </c>
      <c r="HER12" s="182" t="s">
        <v>16710</v>
      </c>
      <c r="HES12" s="182" t="s">
        <v>16710</v>
      </c>
      <c r="HET12" s="182" t="s">
        <v>16710</v>
      </c>
      <c r="HEU12" s="182" t="s">
        <v>16710</v>
      </c>
      <c r="HEV12" s="182" t="s">
        <v>16710</v>
      </c>
      <c r="HEW12" s="182" t="s">
        <v>16710</v>
      </c>
      <c r="HEX12" s="182" t="s">
        <v>16710</v>
      </c>
      <c r="HEY12" s="182" t="s">
        <v>16710</v>
      </c>
      <c r="HEZ12" s="182" t="s">
        <v>16710</v>
      </c>
      <c r="HFA12" s="182" t="s">
        <v>16710</v>
      </c>
      <c r="HFB12" s="182" t="s">
        <v>16710</v>
      </c>
      <c r="HFC12" s="182" t="s">
        <v>16710</v>
      </c>
      <c r="HFD12" s="182" t="s">
        <v>16710</v>
      </c>
      <c r="HFE12" s="182" t="s">
        <v>16710</v>
      </c>
      <c r="HFF12" s="182" t="s">
        <v>16710</v>
      </c>
      <c r="HFG12" s="182" t="s">
        <v>16710</v>
      </c>
      <c r="HFH12" s="182" t="s">
        <v>16710</v>
      </c>
      <c r="HFI12" s="182" t="s">
        <v>16710</v>
      </c>
      <c r="HFJ12" s="182" t="s">
        <v>16710</v>
      </c>
      <c r="HFK12" s="182" t="s">
        <v>16710</v>
      </c>
      <c r="HFL12" s="182" t="s">
        <v>16710</v>
      </c>
      <c r="HFM12" s="182" t="s">
        <v>16710</v>
      </c>
      <c r="HFN12" s="182" t="s">
        <v>16710</v>
      </c>
      <c r="HFO12" s="182" t="s">
        <v>16710</v>
      </c>
      <c r="HFP12" s="182" t="s">
        <v>16710</v>
      </c>
      <c r="HFQ12" s="182" t="s">
        <v>16710</v>
      </c>
      <c r="HFR12" s="182" t="s">
        <v>16710</v>
      </c>
      <c r="HFS12" s="182" t="s">
        <v>16710</v>
      </c>
      <c r="HFT12" s="182" t="s">
        <v>16710</v>
      </c>
      <c r="HFU12" s="182" t="s">
        <v>16710</v>
      </c>
      <c r="HFV12" s="182" t="s">
        <v>16710</v>
      </c>
      <c r="HFW12" s="182" t="s">
        <v>16710</v>
      </c>
      <c r="HFX12" s="182" t="s">
        <v>16710</v>
      </c>
      <c r="HFY12" s="182" t="s">
        <v>16710</v>
      </c>
      <c r="HFZ12" s="182" t="s">
        <v>16710</v>
      </c>
      <c r="HGA12" s="182" t="s">
        <v>16710</v>
      </c>
      <c r="HGB12" s="182" t="s">
        <v>16710</v>
      </c>
      <c r="HGC12" s="182" t="s">
        <v>16710</v>
      </c>
      <c r="HGD12" s="182" t="s">
        <v>16710</v>
      </c>
      <c r="HGE12" s="182" t="s">
        <v>16710</v>
      </c>
      <c r="HGF12" s="182" t="s">
        <v>16710</v>
      </c>
      <c r="HGG12" s="182" t="s">
        <v>16710</v>
      </c>
      <c r="HGH12" s="182" t="s">
        <v>16710</v>
      </c>
      <c r="HGI12" s="182" t="s">
        <v>16710</v>
      </c>
      <c r="HGJ12" s="182" t="s">
        <v>16710</v>
      </c>
      <c r="HGK12" s="182" t="s">
        <v>16710</v>
      </c>
      <c r="HGL12" s="182" t="s">
        <v>16710</v>
      </c>
      <c r="HGM12" s="182" t="s">
        <v>16710</v>
      </c>
      <c r="HGN12" s="182" t="s">
        <v>16710</v>
      </c>
      <c r="HGO12" s="182" t="s">
        <v>16710</v>
      </c>
      <c r="HGP12" s="182" t="s">
        <v>16710</v>
      </c>
      <c r="HGQ12" s="182" t="s">
        <v>16710</v>
      </c>
      <c r="HGR12" s="182" t="s">
        <v>16710</v>
      </c>
      <c r="HGS12" s="182" t="s">
        <v>16710</v>
      </c>
      <c r="HGT12" s="182" t="s">
        <v>16710</v>
      </c>
      <c r="HGU12" s="182" t="s">
        <v>16710</v>
      </c>
      <c r="HGV12" s="182" t="s">
        <v>16710</v>
      </c>
      <c r="HGW12" s="182" t="s">
        <v>16710</v>
      </c>
      <c r="HGX12" s="182" t="s">
        <v>16710</v>
      </c>
      <c r="HGY12" s="182" t="s">
        <v>16710</v>
      </c>
      <c r="HGZ12" s="182" t="s">
        <v>16710</v>
      </c>
      <c r="HHA12" s="182" t="s">
        <v>16710</v>
      </c>
      <c r="HHB12" s="182" t="s">
        <v>16710</v>
      </c>
      <c r="HHC12" s="182" t="s">
        <v>16710</v>
      </c>
      <c r="HHD12" s="182" t="s">
        <v>16710</v>
      </c>
      <c r="HHE12" s="182" t="s">
        <v>16710</v>
      </c>
      <c r="HHF12" s="182" t="s">
        <v>16710</v>
      </c>
      <c r="HHG12" s="182" t="s">
        <v>16710</v>
      </c>
      <c r="HHH12" s="182" t="s">
        <v>16710</v>
      </c>
      <c r="HHI12" s="182" t="s">
        <v>16710</v>
      </c>
      <c r="HHJ12" s="182" t="s">
        <v>16710</v>
      </c>
      <c r="HHK12" s="182" t="s">
        <v>16710</v>
      </c>
      <c r="HHL12" s="182" t="s">
        <v>16710</v>
      </c>
      <c r="HHM12" s="182" t="s">
        <v>16710</v>
      </c>
      <c r="HHN12" s="182" t="s">
        <v>16710</v>
      </c>
      <c r="HHO12" s="182" t="s">
        <v>16710</v>
      </c>
      <c r="HHP12" s="182" t="s">
        <v>16710</v>
      </c>
      <c r="HHQ12" s="182" t="s">
        <v>16710</v>
      </c>
      <c r="HHR12" s="182" t="s">
        <v>16710</v>
      </c>
      <c r="HHS12" s="182" t="s">
        <v>16710</v>
      </c>
      <c r="HHT12" s="182" t="s">
        <v>16710</v>
      </c>
      <c r="HHU12" s="182" t="s">
        <v>16710</v>
      </c>
      <c r="HHV12" s="182" t="s">
        <v>16710</v>
      </c>
      <c r="HHW12" s="182" t="s">
        <v>16710</v>
      </c>
      <c r="HHX12" s="182" t="s">
        <v>16710</v>
      </c>
      <c r="HHY12" s="182" t="s">
        <v>16710</v>
      </c>
      <c r="HHZ12" s="182" t="s">
        <v>16710</v>
      </c>
      <c r="HIA12" s="182" t="s">
        <v>16710</v>
      </c>
      <c r="HIB12" s="182" t="s">
        <v>16710</v>
      </c>
      <c r="HIC12" s="182" t="s">
        <v>16710</v>
      </c>
      <c r="HID12" s="182" t="s">
        <v>16710</v>
      </c>
      <c r="HIE12" s="182" t="s">
        <v>16710</v>
      </c>
      <c r="HIF12" s="182" t="s">
        <v>16710</v>
      </c>
      <c r="HIG12" s="182" t="s">
        <v>16710</v>
      </c>
      <c r="HIH12" s="182" t="s">
        <v>16710</v>
      </c>
      <c r="HII12" s="182" t="s">
        <v>16710</v>
      </c>
      <c r="HIJ12" s="182" t="s">
        <v>16710</v>
      </c>
      <c r="HIK12" s="182" t="s">
        <v>16710</v>
      </c>
      <c r="HIL12" s="182" t="s">
        <v>16710</v>
      </c>
      <c r="HIM12" s="182" t="s">
        <v>16710</v>
      </c>
      <c r="HIN12" s="182" t="s">
        <v>16710</v>
      </c>
      <c r="HIO12" s="182" t="s">
        <v>16710</v>
      </c>
      <c r="HIP12" s="182" t="s">
        <v>16710</v>
      </c>
      <c r="HIQ12" s="182" t="s">
        <v>16710</v>
      </c>
      <c r="HIR12" s="182" t="s">
        <v>16710</v>
      </c>
      <c r="HIS12" s="182" t="s">
        <v>16710</v>
      </c>
      <c r="HIT12" s="182" t="s">
        <v>16710</v>
      </c>
      <c r="HIU12" s="182" t="s">
        <v>16710</v>
      </c>
      <c r="HIV12" s="182" t="s">
        <v>16710</v>
      </c>
      <c r="HIW12" s="182" t="s">
        <v>16710</v>
      </c>
      <c r="HIX12" s="182" t="s">
        <v>16710</v>
      </c>
      <c r="HIY12" s="182" t="s">
        <v>16710</v>
      </c>
      <c r="HIZ12" s="182" t="s">
        <v>16710</v>
      </c>
      <c r="HJA12" s="182" t="s">
        <v>16710</v>
      </c>
      <c r="HJB12" s="182" t="s">
        <v>16710</v>
      </c>
      <c r="HJC12" s="182" t="s">
        <v>16710</v>
      </c>
      <c r="HJD12" s="182" t="s">
        <v>16710</v>
      </c>
      <c r="HJE12" s="182" t="s">
        <v>16710</v>
      </c>
      <c r="HJF12" s="182" t="s">
        <v>16710</v>
      </c>
      <c r="HJG12" s="182" t="s">
        <v>16710</v>
      </c>
      <c r="HJH12" s="182" t="s">
        <v>16710</v>
      </c>
      <c r="HJI12" s="182" t="s">
        <v>16710</v>
      </c>
      <c r="HJJ12" s="182" t="s">
        <v>16710</v>
      </c>
      <c r="HJK12" s="182" t="s">
        <v>16710</v>
      </c>
      <c r="HJL12" s="182" t="s">
        <v>16710</v>
      </c>
      <c r="HJM12" s="182" t="s">
        <v>16710</v>
      </c>
      <c r="HJN12" s="182" t="s">
        <v>16710</v>
      </c>
      <c r="HJO12" s="182" t="s">
        <v>16710</v>
      </c>
      <c r="HJP12" s="182" t="s">
        <v>16710</v>
      </c>
      <c r="HJQ12" s="182" t="s">
        <v>16710</v>
      </c>
      <c r="HJR12" s="182" t="s">
        <v>16710</v>
      </c>
      <c r="HJS12" s="182" t="s">
        <v>16710</v>
      </c>
      <c r="HJT12" s="182" t="s">
        <v>16710</v>
      </c>
      <c r="HJU12" s="182" t="s">
        <v>16710</v>
      </c>
      <c r="HJV12" s="182" t="s">
        <v>16710</v>
      </c>
      <c r="HJW12" s="182" t="s">
        <v>16710</v>
      </c>
      <c r="HJX12" s="182" t="s">
        <v>16710</v>
      </c>
      <c r="HJY12" s="182" t="s">
        <v>16710</v>
      </c>
      <c r="HJZ12" s="182" t="s">
        <v>16710</v>
      </c>
      <c r="HKA12" s="182" t="s">
        <v>16710</v>
      </c>
      <c r="HKB12" s="182" t="s">
        <v>16710</v>
      </c>
      <c r="HKC12" s="182" t="s">
        <v>16710</v>
      </c>
      <c r="HKD12" s="182" t="s">
        <v>16710</v>
      </c>
      <c r="HKE12" s="182" t="s">
        <v>16710</v>
      </c>
      <c r="HKF12" s="182" t="s">
        <v>16710</v>
      </c>
      <c r="HKG12" s="182" t="s">
        <v>16710</v>
      </c>
      <c r="HKH12" s="182" t="s">
        <v>16710</v>
      </c>
      <c r="HKI12" s="182" t="s">
        <v>16710</v>
      </c>
      <c r="HKJ12" s="182" t="s">
        <v>16710</v>
      </c>
      <c r="HKK12" s="182" t="s">
        <v>16710</v>
      </c>
      <c r="HKL12" s="182" t="s">
        <v>16710</v>
      </c>
      <c r="HKM12" s="182" t="s">
        <v>16710</v>
      </c>
      <c r="HKN12" s="182" t="s">
        <v>16710</v>
      </c>
      <c r="HKO12" s="182" t="s">
        <v>16710</v>
      </c>
      <c r="HKP12" s="182" t="s">
        <v>16710</v>
      </c>
      <c r="HKQ12" s="182" t="s">
        <v>16710</v>
      </c>
      <c r="HKR12" s="182" t="s">
        <v>16710</v>
      </c>
      <c r="HKS12" s="182" t="s">
        <v>16710</v>
      </c>
      <c r="HKT12" s="182" t="s">
        <v>16710</v>
      </c>
      <c r="HKU12" s="182" t="s">
        <v>16710</v>
      </c>
      <c r="HKV12" s="182" t="s">
        <v>16710</v>
      </c>
      <c r="HKW12" s="182" t="s">
        <v>16710</v>
      </c>
      <c r="HKX12" s="182" t="s">
        <v>16710</v>
      </c>
      <c r="HKY12" s="182" t="s">
        <v>16710</v>
      </c>
      <c r="HKZ12" s="182" t="s">
        <v>16710</v>
      </c>
      <c r="HLA12" s="182" t="s">
        <v>16710</v>
      </c>
      <c r="HLB12" s="182" t="s">
        <v>16710</v>
      </c>
      <c r="HLC12" s="182" t="s">
        <v>16710</v>
      </c>
      <c r="HLD12" s="182" t="s">
        <v>16710</v>
      </c>
      <c r="HLE12" s="182" t="s">
        <v>16710</v>
      </c>
      <c r="HLF12" s="182" t="s">
        <v>16710</v>
      </c>
      <c r="HLG12" s="182" t="s">
        <v>16710</v>
      </c>
      <c r="HLH12" s="182" t="s">
        <v>16710</v>
      </c>
      <c r="HLI12" s="182" t="s">
        <v>16710</v>
      </c>
      <c r="HLJ12" s="182" t="s">
        <v>16710</v>
      </c>
      <c r="HLK12" s="182" t="s">
        <v>16710</v>
      </c>
      <c r="HLL12" s="182" t="s">
        <v>16710</v>
      </c>
      <c r="HLM12" s="182" t="s">
        <v>16710</v>
      </c>
      <c r="HLN12" s="182" t="s">
        <v>16710</v>
      </c>
      <c r="HLO12" s="182" t="s">
        <v>16710</v>
      </c>
      <c r="HLP12" s="182" t="s">
        <v>16710</v>
      </c>
      <c r="HLQ12" s="182" t="s">
        <v>16710</v>
      </c>
      <c r="HLR12" s="182" t="s">
        <v>16710</v>
      </c>
      <c r="HLS12" s="182" t="s">
        <v>16710</v>
      </c>
      <c r="HLT12" s="182" t="s">
        <v>16710</v>
      </c>
      <c r="HLU12" s="182" t="s">
        <v>16710</v>
      </c>
      <c r="HLV12" s="182" t="s">
        <v>16710</v>
      </c>
      <c r="HLW12" s="182" t="s">
        <v>16710</v>
      </c>
      <c r="HLX12" s="182" t="s">
        <v>16710</v>
      </c>
      <c r="HLY12" s="182" t="s">
        <v>16710</v>
      </c>
      <c r="HLZ12" s="182" t="s">
        <v>16710</v>
      </c>
      <c r="HMA12" s="182" t="s">
        <v>16710</v>
      </c>
      <c r="HMB12" s="182" t="s">
        <v>16710</v>
      </c>
      <c r="HMC12" s="182" t="s">
        <v>16710</v>
      </c>
      <c r="HMD12" s="182" t="s">
        <v>16710</v>
      </c>
      <c r="HME12" s="182" t="s">
        <v>16710</v>
      </c>
      <c r="HMF12" s="182" t="s">
        <v>16710</v>
      </c>
      <c r="HMG12" s="182" t="s">
        <v>16710</v>
      </c>
      <c r="HMH12" s="182" t="s">
        <v>16710</v>
      </c>
      <c r="HMI12" s="182" t="s">
        <v>16710</v>
      </c>
      <c r="HMJ12" s="182" t="s">
        <v>16710</v>
      </c>
      <c r="HMK12" s="182" t="s">
        <v>16710</v>
      </c>
      <c r="HML12" s="182" t="s">
        <v>16710</v>
      </c>
      <c r="HMM12" s="182" t="s">
        <v>16710</v>
      </c>
      <c r="HMN12" s="182" t="s">
        <v>16710</v>
      </c>
      <c r="HMO12" s="182" t="s">
        <v>16710</v>
      </c>
      <c r="HMP12" s="182" t="s">
        <v>16710</v>
      </c>
      <c r="HMQ12" s="182" t="s">
        <v>16710</v>
      </c>
      <c r="HMR12" s="182" t="s">
        <v>16710</v>
      </c>
      <c r="HMS12" s="182" t="s">
        <v>16710</v>
      </c>
      <c r="HMT12" s="182" t="s">
        <v>16710</v>
      </c>
      <c r="HMU12" s="182" t="s">
        <v>16710</v>
      </c>
      <c r="HMV12" s="182" t="s">
        <v>16710</v>
      </c>
      <c r="HMW12" s="182" t="s">
        <v>16710</v>
      </c>
      <c r="HMX12" s="182" t="s">
        <v>16710</v>
      </c>
      <c r="HMY12" s="182" t="s">
        <v>16710</v>
      </c>
      <c r="HMZ12" s="182" t="s">
        <v>16710</v>
      </c>
      <c r="HNA12" s="182" t="s">
        <v>16710</v>
      </c>
      <c r="HNB12" s="182" t="s">
        <v>16710</v>
      </c>
      <c r="HNC12" s="182" t="s">
        <v>16710</v>
      </c>
      <c r="HND12" s="182" t="s">
        <v>16710</v>
      </c>
      <c r="HNE12" s="182" t="s">
        <v>16710</v>
      </c>
      <c r="HNF12" s="182" t="s">
        <v>16710</v>
      </c>
      <c r="HNG12" s="182" t="s">
        <v>16710</v>
      </c>
      <c r="HNH12" s="182" t="s">
        <v>16710</v>
      </c>
      <c r="HNI12" s="182" t="s">
        <v>16710</v>
      </c>
      <c r="HNJ12" s="182" t="s">
        <v>16710</v>
      </c>
      <c r="HNK12" s="182" t="s">
        <v>16710</v>
      </c>
      <c r="HNL12" s="182" t="s">
        <v>16710</v>
      </c>
      <c r="HNM12" s="182" t="s">
        <v>16710</v>
      </c>
      <c r="HNN12" s="182" t="s">
        <v>16710</v>
      </c>
      <c r="HNO12" s="182" t="s">
        <v>16710</v>
      </c>
      <c r="HNP12" s="182" t="s">
        <v>16710</v>
      </c>
      <c r="HNQ12" s="182" t="s">
        <v>16710</v>
      </c>
      <c r="HNR12" s="182" t="s">
        <v>16710</v>
      </c>
      <c r="HNS12" s="182" t="s">
        <v>16710</v>
      </c>
      <c r="HNT12" s="182" t="s">
        <v>16710</v>
      </c>
      <c r="HNU12" s="182" t="s">
        <v>16710</v>
      </c>
      <c r="HNV12" s="182" t="s">
        <v>16710</v>
      </c>
      <c r="HNW12" s="182" t="s">
        <v>16710</v>
      </c>
      <c r="HNX12" s="182" t="s">
        <v>16710</v>
      </c>
      <c r="HNY12" s="182" t="s">
        <v>16710</v>
      </c>
      <c r="HNZ12" s="182" t="s">
        <v>16710</v>
      </c>
      <c r="HOA12" s="182" t="s">
        <v>16710</v>
      </c>
      <c r="HOB12" s="182" t="s">
        <v>16710</v>
      </c>
      <c r="HOC12" s="182" t="s">
        <v>16710</v>
      </c>
      <c r="HOD12" s="182" t="s">
        <v>16710</v>
      </c>
      <c r="HOE12" s="182" t="s">
        <v>16710</v>
      </c>
      <c r="HOF12" s="182" t="s">
        <v>16710</v>
      </c>
      <c r="HOG12" s="182" t="s">
        <v>16710</v>
      </c>
      <c r="HOH12" s="182" t="s">
        <v>16710</v>
      </c>
      <c r="HOI12" s="182" t="s">
        <v>16710</v>
      </c>
      <c r="HOJ12" s="182" t="s">
        <v>16710</v>
      </c>
      <c r="HOK12" s="182" t="s">
        <v>16710</v>
      </c>
      <c r="HOL12" s="182" t="s">
        <v>16710</v>
      </c>
      <c r="HOM12" s="182" t="s">
        <v>16710</v>
      </c>
      <c r="HON12" s="182" t="s">
        <v>16710</v>
      </c>
      <c r="HOO12" s="182" t="s">
        <v>16710</v>
      </c>
      <c r="HOP12" s="182" t="s">
        <v>16710</v>
      </c>
      <c r="HOQ12" s="182" t="s">
        <v>16710</v>
      </c>
      <c r="HOR12" s="182" t="s">
        <v>16710</v>
      </c>
      <c r="HOS12" s="182" t="s">
        <v>16710</v>
      </c>
      <c r="HOT12" s="182" t="s">
        <v>16710</v>
      </c>
      <c r="HOU12" s="182" t="s">
        <v>16710</v>
      </c>
      <c r="HOV12" s="182" t="s">
        <v>16710</v>
      </c>
      <c r="HOW12" s="182" t="s">
        <v>16710</v>
      </c>
      <c r="HOX12" s="182" t="s">
        <v>16710</v>
      </c>
      <c r="HOY12" s="182" t="s">
        <v>16710</v>
      </c>
      <c r="HOZ12" s="182" t="s">
        <v>16710</v>
      </c>
      <c r="HPA12" s="182" t="s">
        <v>16710</v>
      </c>
      <c r="HPB12" s="182" t="s">
        <v>16710</v>
      </c>
      <c r="HPC12" s="182" t="s">
        <v>16710</v>
      </c>
      <c r="HPD12" s="182" t="s">
        <v>16710</v>
      </c>
      <c r="HPE12" s="182" t="s">
        <v>16710</v>
      </c>
      <c r="HPF12" s="182" t="s">
        <v>16710</v>
      </c>
      <c r="HPG12" s="182" t="s">
        <v>16710</v>
      </c>
      <c r="HPH12" s="182" t="s">
        <v>16710</v>
      </c>
      <c r="HPI12" s="182" t="s">
        <v>16710</v>
      </c>
      <c r="HPJ12" s="182" t="s">
        <v>16710</v>
      </c>
      <c r="HPK12" s="182" t="s">
        <v>16710</v>
      </c>
      <c r="HPL12" s="182" t="s">
        <v>16710</v>
      </c>
      <c r="HPM12" s="182" t="s">
        <v>16710</v>
      </c>
      <c r="HPN12" s="182" t="s">
        <v>16710</v>
      </c>
      <c r="HPO12" s="182" t="s">
        <v>16710</v>
      </c>
      <c r="HPP12" s="182" t="s">
        <v>16710</v>
      </c>
      <c r="HPQ12" s="182" t="s">
        <v>16710</v>
      </c>
      <c r="HPR12" s="182" t="s">
        <v>16710</v>
      </c>
      <c r="HPS12" s="182" t="s">
        <v>16710</v>
      </c>
      <c r="HPT12" s="182" t="s">
        <v>16710</v>
      </c>
      <c r="HPU12" s="182" t="s">
        <v>16710</v>
      </c>
      <c r="HPV12" s="182" t="s">
        <v>16710</v>
      </c>
      <c r="HPW12" s="182" t="s">
        <v>16710</v>
      </c>
      <c r="HPX12" s="182" t="s">
        <v>16710</v>
      </c>
      <c r="HPY12" s="182" t="s">
        <v>16710</v>
      </c>
      <c r="HPZ12" s="182" t="s">
        <v>16710</v>
      </c>
      <c r="HQA12" s="182" t="s">
        <v>16710</v>
      </c>
      <c r="HQB12" s="182" t="s">
        <v>16710</v>
      </c>
      <c r="HQC12" s="182" t="s">
        <v>16710</v>
      </c>
      <c r="HQD12" s="182" t="s">
        <v>16710</v>
      </c>
      <c r="HQE12" s="182" t="s">
        <v>16710</v>
      </c>
      <c r="HQF12" s="182" t="s">
        <v>16710</v>
      </c>
      <c r="HQG12" s="182" t="s">
        <v>16710</v>
      </c>
      <c r="HQH12" s="182" t="s">
        <v>16710</v>
      </c>
      <c r="HQI12" s="182" t="s">
        <v>16710</v>
      </c>
      <c r="HQJ12" s="182" t="s">
        <v>16710</v>
      </c>
      <c r="HQK12" s="182" t="s">
        <v>16710</v>
      </c>
      <c r="HQL12" s="182" t="s">
        <v>16710</v>
      </c>
      <c r="HQM12" s="182" t="s">
        <v>16710</v>
      </c>
      <c r="HQN12" s="182" t="s">
        <v>16710</v>
      </c>
      <c r="HQO12" s="182" t="s">
        <v>16710</v>
      </c>
      <c r="HQP12" s="182" t="s">
        <v>16710</v>
      </c>
      <c r="HQQ12" s="182" t="s">
        <v>16710</v>
      </c>
      <c r="HQR12" s="182" t="s">
        <v>16710</v>
      </c>
      <c r="HQS12" s="182" t="s">
        <v>16710</v>
      </c>
      <c r="HQT12" s="182" t="s">
        <v>16710</v>
      </c>
      <c r="HQU12" s="182" t="s">
        <v>16710</v>
      </c>
      <c r="HQV12" s="182" t="s">
        <v>16710</v>
      </c>
      <c r="HQW12" s="182" t="s">
        <v>16710</v>
      </c>
      <c r="HQX12" s="182" t="s">
        <v>16710</v>
      </c>
      <c r="HQY12" s="182" t="s">
        <v>16710</v>
      </c>
      <c r="HQZ12" s="182" t="s">
        <v>16710</v>
      </c>
      <c r="HRA12" s="182" t="s">
        <v>16710</v>
      </c>
      <c r="HRB12" s="182" t="s">
        <v>16710</v>
      </c>
      <c r="HRC12" s="182" t="s">
        <v>16710</v>
      </c>
      <c r="HRD12" s="182" t="s">
        <v>16710</v>
      </c>
      <c r="HRE12" s="182" t="s">
        <v>16710</v>
      </c>
      <c r="HRF12" s="182" t="s">
        <v>16710</v>
      </c>
      <c r="HRG12" s="182" t="s">
        <v>16710</v>
      </c>
      <c r="HRH12" s="182" t="s">
        <v>16710</v>
      </c>
      <c r="HRI12" s="182" t="s">
        <v>16710</v>
      </c>
      <c r="HRJ12" s="182" t="s">
        <v>16710</v>
      </c>
      <c r="HRK12" s="182" t="s">
        <v>16710</v>
      </c>
      <c r="HRL12" s="182" t="s">
        <v>16710</v>
      </c>
      <c r="HRM12" s="182" t="s">
        <v>16710</v>
      </c>
      <c r="HRN12" s="182" t="s">
        <v>16710</v>
      </c>
      <c r="HRO12" s="182" t="s">
        <v>16710</v>
      </c>
      <c r="HRP12" s="182" t="s">
        <v>16710</v>
      </c>
      <c r="HRQ12" s="182" t="s">
        <v>16710</v>
      </c>
      <c r="HRR12" s="182" t="s">
        <v>16710</v>
      </c>
      <c r="HRS12" s="182" t="s">
        <v>16710</v>
      </c>
      <c r="HRT12" s="182" t="s">
        <v>16710</v>
      </c>
      <c r="HRU12" s="182" t="s">
        <v>16710</v>
      </c>
      <c r="HRV12" s="182" t="s">
        <v>16710</v>
      </c>
      <c r="HRW12" s="182" t="s">
        <v>16710</v>
      </c>
      <c r="HRX12" s="182" t="s">
        <v>16710</v>
      </c>
      <c r="HRY12" s="182" t="s">
        <v>16710</v>
      </c>
      <c r="HRZ12" s="182" t="s">
        <v>16710</v>
      </c>
      <c r="HSA12" s="182" t="s">
        <v>16710</v>
      </c>
      <c r="HSB12" s="182" t="s">
        <v>16710</v>
      </c>
      <c r="HSC12" s="182" t="s">
        <v>16710</v>
      </c>
      <c r="HSD12" s="182" t="s">
        <v>16710</v>
      </c>
      <c r="HSE12" s="182" t="s">
        <v>16710</v>
      </c>
      <c r="HSF12" s="182" t="s">
        <v>16710</v>
      </c>
      <c r="HSG12" s="182" t="s">
        <v>16710</v>
      </c>
      <c r="HSH12" s="182" t="s">
        <v>16710</v>
      </c>
      <c r="HSI12" s="182" t="s">
        <v>16710</v>
      </c>
      <c r="HSJ12" s="182" t="s">
        <v>16710</v>
      </c>
      <c r="HSK12" s="182" t="s">
        <v>16710</v>
      </c>
      <c r="HSL12" s="182" t="s">
        <v>16710</v>
      </c>
      <c r="HSM12" s="182" t="s">
        <v>16710</v>
      </c>
      <c r="HSN12" s="182" t="s">
        <v>16710</v>
      </c>
      <c r="HSO12" s="182" t="s">
        <v>16710</v>
      </c>
      <c r="HSP12" s="182" t="s">
        <v>16710</v>
      </c>
      <c r="HSQ12" s="182" t="s">
        <v>16710</v>
      </c>
      <c r="HSR12" s="182" t="s">
        <v>16710</v>
      </c>
      <c r="HSS12" s="182" t="s">
        <v>16710</v>
      </c>
      <c r="HST12" s="182" t="s">
        <v>16710</v>
      </c>
      <c r="HSU12" s="182" t="s">
        <v>16710</v>
      </c>
      <c r="HSV12" s="182" t="s">
        <v>16710</v>
      </c>
      <c r="HSW12" s="182" t="s">
        <v>16710</v>
      </c>
      <c r="HSX12" s="182" t="s">
        <v>16710</v>
      </c>
      <c r="HSY12" s="182" t="s">
        <v>16710</v>
      </c>
      <c r="HSZ12" s="182" t="s">
        <v>16710</v>
      </c>
      <c r="HTA12" s="182" t="s">
        <v>16710</v>
      </c>
      <c r="HTB12" s="182" t="s">
        <v>16710</v>
      </c>
      <c r="HTC12" s="182" t="s">
        <v>16710</v>
      </c>
      <c r="HTD12" s="182" t="s">
        <v>16710</v>
      </c>
      <c r="HTE12" s="182" t="s">
        <v>16710</v>
      </c>
      <c r="HTF12" s="182" t="s">
        <v>16710</v>
      </c>
      <c r="HTG12" s="182" t="s">
        <v>16710</v>
      </c>
      <c r="HTH12" s="182" t="s">
        <v>16710</v>
      </c>
      <c r="HTI12" s="182" t="s">
        <v>16710</v>
      </c>
      <c r="HTJ12" s="182" t="s">
        <v>16710</v>
      </c>
      <c r="HTK12" s="182" t="s">
        <v>16710</v>
      </c>
      <c r="HTL12" s="182" t="s">
        <v>16710</v>
      </c>
      <c r="HTM12" s="182" t="s">
        <v>16710</v>
      </c>
      <c r="HTN12" s="182" t="s">
        <v>16710</v>
      </c>
      <c r="HTO12" s="182" t="s">
        <v>16710</v>
      </c>
      <c r="HTP12" s="182" t="s">
        <v>16710</v>
      </c>
      <c r="HTQ12" s="182" t="s">
        <v>16710</v>
      </c>
      <c r="HTR12" s="182" t="s">
        <v>16710</v>
      </c>
      <c r="HTS12" s="182" t="s">
        <v>16710</v>
      </c>
      <c r="HTT12" s="182" t="s">
        <v>16710</v>
      </c>
      <c r="HTU12" s="182" t="s">
        <v>16710</v>
      </c>
      <c r="HTV12" s="182" t="s">
        <v>16710</v>
      </c>
      <c r="HTW12" s="182" t="s">
        <v>16710</v>
      </c>
      <c r="HTX12" s="182" t="s">
        <v>16710</v>
      </c>
      <c r="HTY12" s="182" t="s">
        <v>16710</v>
      </c>
      <c r="HTZ12" s="182" t="s">
        <v>16710</v>
      </c>
      <c r="HUA12" s="182" t="s">
        <v>16710</v>
      </c>
      <c r="HUB12" s="182" t="s">
        <v>16710</v>
      </c>
      <c r="HUC12" s="182" t="s">
        <v>16710</v>
      </c>
      <c r="HUD12" s="182" t="s">
        <v>16710</v>
      </c>
      <c r="HUE12" s="182" t="s">
        <v>16710</v>
      </c>
      <c r="HUF12" s="182" t="s">
        <v>16710</v>
      </c>
      <c r="HUG12" s="182" t="s">
        <v>16710</v>
      </c>
      <c r="HUH12" s="182" t="s">
        <v>16710</v>
      </c>
      <c r="HUI12" s="182" t="s">
        <v>16710</v>
      </c>
      <c r="HUJ12" s="182" t="s">
        <v>16710</v>
      </c>
      <c r="HUK12" s="182" t="s">
        <v>16710</v>
      </c>
      <c r="HUL12" s="182" t="s">
        <v>16710</v>
      </c>
      <c r="HUM12" s="182" t="s">
        <v>16710</v>
      </c>
      <c r="HUN12" s="182" t="s">
        <v>16710</v>
      </c>
      <c r="HUO12" s="182" t="s">
        <v>16710</v>
      </c>
      <c r="HUP12" s="182" t="s">
        <v>16710</v>
      </c>
      <c r="HUQ12" s="182" t="s">
        <v>16710</v>
      </c>
      <c r="HUR12" s="182" t="s">
        <v>16710</v>
      </c>
      <c r="HUS12" s="182" t="s">
        <v>16710</v>
      </c>
      <c r="HUT12" s="182" t="s">
        <v>16710</v>
      </c>
      <c r="HUU12" s="182" t="s">
        <v>16710</v>
      </c>
      <c r="HUV12" s="182" t="s">
        <v>16710</v>
      </c>
      <c r="HUW12" s="182" t="s">
        <v>16710</v>
      </c>
      <c r="HUX12" s="182" t="s">
        <v>16710</v>
      </c>
      <c r="HUY12" s="182" t="s">
        <v>16710</v>
      </c>
      <c r="HUZ12" s="182" t="s">
        <v>16710</v>
      </c>
      <c r="HVA12" s="182" t="s">
        <v>16710</v>
      </c>
      <c r="HVB12" s="182" t="s">
        <v>16710</v>
      </c>
      <c r="HVC12" s="182" t="s">
        <v>16710</v>
      </c>
      <c r="HVD12" s="182" t="s">
        <v>16710</v>
      </c>
      <c r="HVE12" s="182" t="s">
        <v>16710</v>
      </c>
      <c r="HVF12" s="182" t="s">
        <v>16710</v>
      </c>
      <c r="HVG12" s="182" t="s">
        <v>16710</v>
      </c>
      <c r="HVH12" s="182" t="s">
        <v>16710</v>
      </c>
      <c r="HVI12" s="182" t="s">
        <v>16710</v>
      </c>
      <c r="HVJ12" s="182" t="s">
        <v>16710</v>
      </c>
      <c r="HVK12" s="182" t="s">
        <v>16710</v>
      </c>
      <c r="HVL12" s="182" t="s">
        <v>16710</v>
      </c>
      <c r="HVM12" s="182" t="s">
        <v>16710</v>
      </c>
      <c r="HVN12" s="182" t="s">
        <v>16710</v>
      </c>
      <c r="HVO12" s="182" t="s">
        <v>16710</v>
      </c>
      <c r="HVP12" s="182" t="s">
        <v>16710</v>
      </c>
      <c r="HVQ12" s="182" t="s">
        <v>16710</v>
      </c>
      <c r="HVR12" s="182" t="s">
        <v>16710</v>
      </c>
      <c r="HVS12" s="182" t="s">
        <v>16710</v>
      </c>
      <c r="HVT12" s="182" t="s">
        <v>16710</v>
      </c>
      <c r="HVU12" s="182" t="s">
        <v>16710</v>
      </c>
      <c r="HVV12" s="182" t="s">
        <v>16710</v>
      </c>
      <c r="HVW12" s="182" t="s">
        <v>16710</v>
      </c>
      <c r="HVX12" s="182" t="s">
        <v>16710</v>
      </c>
      <c r="HVY12" s="182" t="s">
        <v>16710</v>
      </c>
      <c r="HVZ12" s="182" t="s">
        <v>16710</v>
      </c>
      <c r="HWA12" s="182" t="s">
        <v>16710</v>
      </c>
      <c r="HWB12" s="182" t="s">
        <v>16710</v>
      </c>
      <c r="HWC12" s="182" t="s">
        <v>16710</v>
      </c>
      <c r="HWD12" s="182" t="s">
        <v>16710</v>
      </c>
      <c r="HWE12" s="182" t="s">
        <v>16710</v>
      </c>
      <c r="HWF12" s="182" t="s">
        <v>16710</v>
      </c>
      <c r="HWG12" s="182" t="s">
        <v>16710</v>
      </c>
      <c r="HWH12" s="182" t="s">
        <v>16710</v>
      </c>
      <c r="HWI12" s="182" t="s">
        <v>16710</v>
      </c>
      <c r="HWJ12" s="182" t="s">
        <v>16710</v>
      </c>
      <c r="HWK12" s="182" t="s">
        <v>16710</v>
      </c>
      <c r="HWL12" s="182" t="s">
        <v>16710</v>
      </c>
      <c r="HWM12" s="182" t="s">
        <v>16710</v>
      </c>
      <c r="HWN12" s="182" t="s">
        <v>16710</v>
      </c>
      <c r="HWO12" s="182" t="s">
        <v>16710</v>
      </c>
      <c r="HWP12" s="182" t="s">
        <v>16710</v>
      </c>
      <c r="HWQ12" s="182" t="s">
        <v>16710</v>
      </c>
      <c r="HWR12" s="182" t="s">
        <v>16710</v>
      </c>
      <c r="HWS12" s="182" t="s">
        <v>16710</v>
      </c>
      <c r="HWT12" s="182" t="s">
        <v>16710</v>
      </c>
      <c r="HWU12" s="182" t="s">
        <v>16710</v>
      </c>
      <c r="HWV12" s="182" t="s">
        <v>16710</v>
      </c>
      <c r="HWW12" s="182" t="s">
        <v>16710</v>
      </c>
      <c r="HWX12" s="182" t="s">
        <v>16710</v>
      </c>
      <c r="HWY12" s="182" t="s">
        <v>16710</v>
      </c>
      <c r="HWZ12" s="182" t="s">
        <v>16710</v>
      </c>
      <c r="HXA12" s="182" t="s">
        <v>16710</v>
      </c>
      <c r="HXB12" s="182" t="s">
        <v>16710</v>
      </c>
      <c r="HXC12" s="182" t="s">
        <v>16710</v>
      </c>
      <c r="HXD12" s="182" t="s">
        <v>16710</v>
      </c>
      <c r="HXE12" s="182" t="s">
        <v>16710</v>
      </c>
      <c r="HXF12" s="182" t="s">
        <v>16710</v>
      </c>
      <c r="HXG12" s="182" t="s">
        <v>16710</v>
      </c>
      <c r="HXH12" s="182" t="s">
        <v>16710</v>
      </c>
      <c r="HXI12" s="182" t="s">
        <v>16710</v>
      </c>
      <c r="HXJ12" s="182" t="s">
        <v>16710</v>
      </c>
      <c r="HXK12" s="182" t="s">
        <v>16710</v>
      </c>
      <c r="HXL12" s="182" t="s">
        <v>16710</v>
      </c>
      <c r="HXM12" s="182" t="s">
        <v>16710</v>
      </c>
      <c r="HXN12" s="182" t="s">
        <v>16710</v>
      </c>
      <c r="HXO12" s="182" t="s">
        <v>16710</v>
      </c>
      <c r="HXP12" s="182" t="s">
        <v>16710</v>
      </c>
      <c r="HXQ12" s="182" t="s">
        <v>16710</v>
      </c>
      <c r="HXR12" s="182" t="s">
        <v>16710</v>
      </c>
      <c r="HXS12" s="182" t="s">
        <v>16710</v>
      </c>
      <c r="HXT12" s="182" t="s">
        <v>16710</v>
      </c>
      <c r="HXU12" s="182" t="s">
        <v>16710</v>
      </c>
      <c r="HXV12" s="182" t="s">
        <v>16710</v>
      </c>
      <c r="HXW12" s="182" t="s">
        <v>16710</v>
      </c>
      <c r="HXX12" s="182" t="s">
        <v>16710</v>
      </c>
      <c r="HXY12" s="182" t="s">
        <v>16710</v>
      </c>
      <c r="HXZ12" s="182" t="s">
        <v>16710</v>
      </c>
      <c r="HYA12" s="182" t="s">
        <v>16710</v>
      </c>
      <c r="HYB12" s="182" t="s">
        <v>16710</v>
      </c>
      <c r="HYC12" s="182" t="s">
        <v>16710</v>
      </c>
      <c r="HYD12" s="182" t="s">
        <v>16710</v>
      </c>
      <c r="HYE12" s="182" t="s">
        <v>16710</v>
      </c>
      <c r="HYF12" s="182" t="s">
        <v>16710</v>
      </c>
      <c r="HYG12" s="182" t="s">
        <v>16710</v>
      </c>
      <c r="HYH12" s="182" t="s">
        <v>16710</v>
      </c>
      <c r="HYI12" s="182" t="s">
        <v>16710</v>
      </c>
      <c r="HYJ12" s="182" t="s">
        <v>16710</v>
      </c>
      <c r="HYK12" s="182" t="s">
        <v>16710</v>
      </c>
      <c r="HYL12" s="182" t="s">
        <v>16710</v>
      </c>
      <c r="HYM12" s="182" t="s">
        <v>16710</v>
      </c>
      <c r="HYN12" s="182" t="s">
        <v>16710</v>
      </c>
      <c r="HYO12" s="182" t="s">
        <v>16710</v>
      </c>
      <c r="HYP12" s="182" t="s">
        <v>16710</v>
      </c>
      <c r="HYQ12" s="182" t="s">
        <v>16710</v>
      </c>
      <c r="HYR12" s="182" t="s">
        <v>16710</v>
      </c>
      <c r="HYS12" s="182" t="s">
        <v>16710</v>
      </c>
      <c r="HYT12" s="182" t="s">
        <v>16710</v>
      </c>
      <c r="HYU12" s="182" t="s">
        <v>16710</v>
      </c>
      <c r="HYV12" s="182" t="s">
        <v>16710</v>
      </c>
      <c r="HYW12" s="182" t="s">
        <v>16710</v>
      </c>
      <c r="HYX12" s="182" t="s">
        <v>16710</v>
      </c>
      <c r="HYY12" s="182" t="s">
        <v>16710</v>
      </c>
      <c r="HYZ12" s="182" t="s">
        <v>16710</v>
      </c>
      <c r="HZA12" s="182" t="s">
        <v>16710</v>
      </c>
      <c r="HZB12" s="182" t="s">
        <v>16710</v>
      </c>
      <c r="HZC12" s="182" t="s">
        <v>16710</v>
      </c>
      <c r="HZD12" s="182" t="s">
        <v>16710</v>
      </c>
      <c r="HZE12" s="182" t="s">
        <v>16710</v>
      </c>
      <c r="HZF12" s="182" t="s">
        <v>16710</v>
      </c>
      <c r="HZG12" s="182" t="s">
        <v>16710</v>
      </c>
      <c r="HZH12" s="182" t="s">
        <v>16710</v>
      </c>
      <c r="HZI12" s="182" t="s">
        <v>16710</v>
      </c>
      <c r="HZJ12" s="182" t="s">
        <v>16710</v>
      </c>
      <c r="HZK12" s="182" t="s">
        <v>16710</v>
      </c>
      <c r="HZL12" s="182" t="s">
        <v>16710</v>
      </c>
      <c r="HZM12" s="182" t="s">
        <v>16710</v>
      </c>
      <c r="HZN12" s="182" t="s">
        <v>16710</v>
      </c>
      <c r="HZO12" s="182" t="s">
        <v>16710</v>
      </c>
      <c r="HZP12" s="182" t="s">
        <v>16710</v>
      </c>
      <c r="HZQ12" s="182" t="s">
        <v>16710</v>
      </c>
      <c r="HZR12" s="182" t="s">
        <v>16710</v>
      </c>
      <c r="HZS12" s="182" t="s">
        <v>16710</v>
      </c>
      <c r="HZT12" s="182" t="s">
        <v>16710</v>
      </c>
      <c r="HZU12" s="182" t="s">
        <v>16710</v>
      </c>
      <c r="HZV12" s="182" t="s">
        <v>16710</v>
      </c>
      <c r="HZW12" s="182" t="s">
        <v>16710</v>
      </c>
      <c r="HZX12" s="182" t="s">
        <v>16710</v>
      </c>
      <c r="HZY12" s="182" t="s">
        <v>16710</v>
      </c>
      <c r="HZZ12" s="182" t="s">
        <v>16710</v>
      </c>
      <c r="IAA12" s="182" t="s">
        <v>16710</v>
      </c>
      <c r="IAB12" s="182" t="s">
        <v>16710</v>
      </c>
      <c r="IAC12" s="182" t="s">
        <v>16710</v>
      </c>
      <c r="IAD12" s="182" t="s">
        <v>16710</v>
      </c>
      <c r="IAE12" s="182" t="s">
        <v>16710</v>
      </c>
      <c r="IAF12" s="182" t="s">
        <v>16710</v>
      </c>
      <c r="IAG12" s="182" t="s">
        <v>16710</v>
      </c>
      <c r="IAH12" s="182" t="s">
        <v>16710</v>
      </c>
      <c r="IAI12" s="182" t="s">
        <v>16710</v>
      </c>
      <c r="IAJ12" s="182" t="s">
        <v>16710</v>
      </c>
      <c r="IAK12" s="182" t="s">
        <v>16710</v>
      </c>
      <c r="IAL12" s="182" t="s">
        <v>16710</v>
      </c>
      <c r="IAM12" s="182" t="s">
        <v>16710</v>
      </c>
      <c r="IAN12" s="182" t="s">
        <v>16710</v>
      </c>
      <c r="IAO12" s="182" t="s">
        <v>16710</v>
      </c>
      <c r="IAP12" s="182" t="s">
        <v>16710</v>
      </c>
      <c r="IAQ12" s="182" t="s">
        <v>16710</v>
      </c>
      <c r="IAR12" s="182" t="s">
        <v>16710</v>
      </c>
      <c r="IAS12" s="182" t="s">
        <v>16710</v>
      </c>
      <c r="IAT12" s="182" t="s">
        <v>16710</v>
      </c>
      <c r="IAU12" s="182" t="s">
        <v>16710</v>
      </c>
      <c r="IAV12" s="182" t="s">
        <v>16710</v>
      </c>
      <c r="IAW12" s="182" t="s">
        <v>16710</v>
      </c>
      <c r="IAX12" s="182" t="s">
        <v>16710</v>
      </c>
      <c r="IAY12" s="182" t="s">
        <v>16710</v>
      </c>
      <c r="IAZ12" s="182" t="s">
        <v>16710</v>
      </c>
      <c r="IBA12" s="182" t="s">
        <v>16710</v>
      </c>
      <c r="IBB12" s="182" t="s">
        <v>16710</v>
      </c>
      <c r="IBC12" s="182" t="s">
        <v>16710</v>
      </c>
      <c r="IBD12" s="182" t="s">
        <v>16710</v>
      </c>
      <c r="IBE12" s="182" t="s">
        <v>16710</v>
      </c>
      <c r="IBF12" s="182" t="s">
        <v>16710</v>
      </c>
      <c r="IBG12" s="182" t="s">
        <v>16710</v>
      </c>
      <c r="IBH12" s="182" t="s">
        <v>16710</v>
      </c>
      <c r="IBI12" s="182" t="s">
        <v>16710</v>
      </c>
      <c r="IBJ12" s="182" t="s">
        <v>16710</v>
      </c>
      <c r="IBK12" s="182" t="s">
        <v>16710</v>
      </c>
      <c r="IBL12" s="182" t="s">
        <v>16710</v>
      </c>
      <c r="IBM12" s="182" t="s">
        <v>16710</v>
      </c>
      <c r="IBN12" s="182" t="s">
        <v>16710</v>
      </c>
      <c r="IBO12" s="182" t="s">
        <v>16710</v>
      </c>
      <c r="IBP12" s="182" t="s">
        <v>16710</v>
      </c>
      <c r="IBQ12" s="182" t="s">
        <v>16710</v>
      </c>
      <c r="IBR12" s="182" t="s">
        <v>16710</v>
      </c>
      <c r="IBS12" s="182" t="s">
        <v>16710</v>
      </c>
      <c r="IBT12" s="182" t="s">
        <v>16710</v>
      </c>
      <c r="IBU12" s="182" t="s">
        <v>16710</v>
      </c>
      <c r="IBV12" s="182" t="s">
        <v>16710</v>
      </c>
      <c r="IBW12" s="182" t="s">
        <v>16710</v>
      </c>
      <c r="IBX12" s="182" t="s">
        <v>16710</v>
      </c>
      <c r="IBY12" s="182" t="s">
        <v>16710</v>
      </c>
      <c r="IBZ12" s="182" t="s">
        <v>16710</v>
      </c>
      <c r="ICA12" s="182" t="s">
        <v>16710</v>
      </c>
      <c r="ICB12" s="182" t="s">
        <v>16710</v>
      </c>
      <c r="ICC12" s="182" t="s">
        <v>16710</v>
      </c>
      <c r="ICD12" s="182" t="s">
        <v>16710</v>
      </c>
      <c r="ICE12" s="182" t="s">
        <v>16710</v>
      </c>
      <c r="ICF12" s="182" t="s">
        <v>16710</v>
      </c>
      <c r="ICG12" s="182" t="s">
        <v>16710</v>
      </c>
      <c r="ICH12" s="182" t="s">
        <v>16710</v>
      </c>
      <c r="ICI12" s="182" t="s">
        <v>16710</v>
      </c>
      <c r="ICJ12" s="182" t="s">
        <v>16710</v>
      </c>
      <c r="ICK12" s="182" t="s">
        <v>16710</v>
      </c>
      <c r="ICL12" s="182" t="s">
        <v>16710</v>
      </c>
      <c r="ICM12" s="182" t="s">
        <v>16710</v>
      </c>
      <c r="ICN12" s="182" t="s">
        <v>16710</v>
      </c>
      <c r="ICO12" s="182" t="s">
        <v>16710</v>
      </c>
      <c r="ICP12" s="182" t="s">
        <v>16710</v>
      </c>
      <c r="ICQ12" s="182" t="s">
        <v>16710</v>
      </c>
      <c r="ICR12" s="182" t="s">
        <v>16710</v>
      </c>
      <c r="ICS12" s="182" t="s">
        <v>16710</v>
      </c>
      <c r="ICT12" s="182" t="s">
        <v>16710</v>
      </c>
      <c r="ICU12" s="182" t="s">
        <v>16710</v>
      </c>
      <c r="ICV12" s="182" t="s">
        <v>16710</v>
      </c>
      <c r="ICW12" s="182" t="s">
        <v>16710</v>
      </c>
      <c r="ICX12" s="182" t="s">
        <v>16710</v>
      </c>
      <c r="ICY12" s="182" t="s">
        <v>16710</v>
      </c>
      <c r="ICZ12" s="182" t="s">
        <v>16710</v>
      </c>
      <c r="IDA12" s="182" t="s">
        <v>16710</v>
      </c>
      <c r="IDB12" s="182" t="s">
        <v>16710</v>
      </c>
      <c r="IDC12" s="182" t="s">
        <v>16710</v>
      </c>
      <c r="IDD12" s="182" t="s">
        <v>16710</v>
      </c>
      <c r="IDE12" s="182" t="s">
        <v>16710</v>
      </c>
      <c r="IDF12" s="182" t="s">
        <v>16710</v>
      </c>
      <c r="IDG12" s="182" t="s">
        <v>16710</v>
      </c>
      <c r="IDH12" s="182" t="s">
        <v>16710</v>
      </c>
      <c r="IDI12" s="182" t="s">
        <v>16710</v>
      </c>
      <c r="IDJ12" s="182" t="s">
        <v>16710</v>
      </c>
      <c r="IDK12" s="182" t="s">
        <v>16710</v>
      </c>
      <c r="IDL12" s="182" t="s">
        <v>16710</v>
      </c>
      <c r="IDM12" s="182" t="s">
        <v>16710</v>
      </c>
      <c r="IDN12" s="182" t="s">
        <v>16710</v>
      </c>
      <c r="IDO12" s="182" t="s">
        <v>16710</v>
      </c>
      <c r="IDP12" s="182" t="s">
        <v>16710</v>
      </c>
      <c r="IDQ12" s="182" t="s">
        <v>16710</v>
      </c>
      <c r="IDR12" s="182" t="s">
        <v>16710</v>
      </c>
      <c r="IDS12" s="182" t="s">
        <v>16710</v>
      </c>
      <c r="IDT12" s="182" t="s">
        <v>16710</v>
      </c>
      <c r="IDU12" s="182" t="s">
        <v>16710</v>
      </c>
      <c r="IDV12" s="182" t="s">
        <v>16710</v>
      </c>
      <c r="IDW12" s="182" t="s">
        <v>16710</v>
      </c>
      <c r="IDX12" s="182" t="s">
        <v>16710</v>
      </c>
      <c r="IDY12" s="182" t="s">
        <v>16710</v>
      </c>
      <c r="IDZ12" s="182" t="s">
        <v>16710</v>
      </c>
      <c r="IEA12" s="182" t="s">
        <v>16710</v>
      </c>
      <c r="IEB12" s="182" t="s">
        <v>16710</v>
      </c>
      <c r="IEC12" s="182" t="s">
        <v>16710</v>
      </c>
      <c r="IED12" s="182" t="s">
        <v>16710</v>
      </c>
      <c r="IEE12" s="182" t="s">
        <v>16710</v>
      </c>
      <c r="IEF12" s="182" t="s">
        <v>16710</v>
      </c>
      <c r="IEG12" s="182" t="s">
        <v>16710</v>
      </c>
      <c r="IEH12" s="182" t="s">
        <v>16710</v>
      </c>
      <c r="IEI12" s="182" t="s">
        <v>16710</v>
      </c>
      <c r="IEJ12" s="182" t="s">
        <v>16710</v>
      </c>
      <c r="IEK12" s="182" t="s">
        <v>16710</v>
      </c>
      <c r="IEL12" s="182" t="s">
        <v>16710</v>
      </c>
      <c r="IEM12" s="182" t="s">
        <v>16710</v>
      </c>
      <c r="IEN12" s="182" t="s">
        <v>16710</v>
      </c>
      <c r="IEO12" s="182" t="s">
        <v>16710</v>
      </c>
      <c r="IEP12" s="182" t="s">
        <v>16710</v>
      </c>
      <c r="IEQ12" s="182" t="s">
        <v>16710</v>
      </c>
      <c r="IER12" s="182" t="s">
        <v>16710</v>
      </c>
      <c r="IES12" s="182" t="s">
        <v>16710</v>
      </c>
      <c r="IET12" s="182" t="s">
        <v>16710</v>
      </c>
      <c r="IEU12" s="182" t="s">
        <v>16710</v>
      </c>
      <c r="IEV12" s="182" t="s">
        <v>16710</v>
      </c>
      <c r="IEW12" s="182" t="s">
        <v>16710</v>
      </c>
      <c r="IEX12" s="182" t="s">
        <v>16710</v>
      </c>
      <c r="IEY12" s="182" t="s">
        <v>16710</v>
      </c>
      <c r="IEZ12" s="182" t="s">
        <v>16710</v>
      </c>
      <c r="IFA12" s="182" t="s">
        <v>16710</v>
      </c>
      <c r="IFB12" s="182" t="s">
        <v>16710</v>
      </c>
      <c r="IFC12" s="182" t="s">
        <v>16710</v>
      </c>
      <c r="IFD12" s="182" t="s">
        <v>16710</v>
      </c>
      <c r="IFE12" s="182" t="s">
        <v>16710</v>
      </c>
      <c r="IFF12" s="182" t="s">
        <v>16710</v>
      </c>
      <c r="IFG12" s="182" t="s">
        <v>16710</v>
      </c>
      <c r="IFH12" s="182" t="s">
        <v>16710</v>
      </c>
      <c r="IFI12" s="182" t="s">
        <v>16710</v>
      </c>
      <c r="IFJ12" s="182" t="s">
        <v>16710</v>
      </c>
      <c r="IFK12" s="182" t="s">
        <v>16710</v>
      </c>
      <c r="IFL12" s="182" t="s">
        <v>16710</v>
      </c>
      <c r="IFM12" s="182" t="s">
        <v>16710</v>
      </c>
      <c r="IFN12" s="182" t="s">
        <v>16710</v>
      </c>
      <c r="IFO12" s="182" t="s">
        <v>16710</v>
      </c>
      <c r="IFP12" s="182" t="s">
        <v>16710</v>
      </c>
      <c r="IFQ12" s="182" t="s">
        <v>16710</v>
      </c>
      <c r="IFR12" s="182" t="s">
        <v>16710</v>
      </c>
      <c r="IFS12" s="182" t="s">
        <v>16710</v>
      </c>
      <c r="IFT12" s="182" t="s">
        <v>16710</v>
      </c>
      <c r="IFU12" s="182" t="s">
        <v>16710</v>
      </c>
      <c r="IFV12" s="182" t="s">
        <v>16710</v>
      </c>
      <c r="IFW12" s="182" t="s">
        <v>16710</v>
      </c>
      <c r="IFX12" s="182" t="s">
        <v>16710</v>
      </c>
      <c r="IFY12" s="182" t="s">
        <v>16710</v>
      </c>
      <c r="IFZ12" s="182" t="s">
        <v>16710</v>
      </c>
      <c r="IGA12" s="182" t="s">
        <v>16710</v>
      </c>
      <c r="IGB12" s="182" t="s">
        <v>16710</v>
      </c>
      <c r="IGC12" s="182" t="s">
        <v>16710</v>
      </c>
      <c r="IGD12" s="182" t="s">
        <v>16710</v>
      </c>
      <c r="IGE12" s="182" t="s">
        <v>16710</v>
      </c>
      <c r="IGF12" s="182" t="s">
        <v>16710</v>
      </c>
      <c r="IGG12" s="182" t="s">
        <v>16710</v>
      </c>
      <c r="IGH12" s="182" t="s">
        <v>16710</v>
      </c>
      <c r="IGI12" s="182" t="s">
        <v>16710</v>
      </c>
      <c r="IGJ12" s="182" t="s">
        <v>16710</v>
      </c>
      <c r="IGK12" s="182" t="s">
        <v>16710</v>
      </c>
      <c r="IGL12" s="182" t="s">
        <v>16710</v>
      </c>
      <c r="IGM12" s="182" t="s">
        <v>16710</v>
      </c>
      <c r="IGN12" s="182" t="s">
        <v>16710</v>
      </c>
      <c r="IGO12" s="182" t="s">
        <v>16710</v>
      </c>
      <c r="IGP12" s="182" t="s">
        <v>16710</v>
      </c>
      <c r="IGQ12" s="182" t="s">
        <v>16710</v>
      </c>
      <c r="IGR12" s="182" t="s">
        <v>16710</v>
      </c>
      <c r="IGS12" s="182" t="s">
        <v>16710</v>
      </c>
      <c r="IGT12" s="182" t="s">
        <v>16710</v>
      </c>
      <c r="IGU12" s="182" t="s">
        <v>16710</v>
      </c>
      <c r="IGV12" s="182" t="s">
        <v>16710</v>
      </c>
      <c r="IGW12" s="182" t="s">
        <v>16710</v>
      </c>
      <c r="IGX12" s="182" t="s">
        <v>16710</v>
      </c>
      <c r="IGY12" s="182" t="s">
        <v>16710</v>
      </c>
      <c r="IGZ12" s="182" t="s">
        <v>16710</v>
      </c>
      <c r="IHA12" s="182" t="s">
        <v>16710</v>
      </c>
      <c r="IHB12" s="182" t="s">
        <v>16710</v>
      </c>
      <c r="IHC12" s="182" t="s">
        <v>16710</v>
      </c>
      <c r="IHD12" s="182" t="s">
        <v>16710</v>
      </c>
      <c r="IHE12" s="182" t="s">
        <v>16710</v>
      </c>
      <c r="IHF12" s="182" t="s">
        <v>16710</v>
      </c>
      <c r="IHG12" s="182" t="s">
        <v>16710</v>
      </c>
      <c r="IHH12" s="182" t="s">
        <v>16710</v>
      </c>
      <c r="IHI12" s="182" t="s">
        <v>16710</v>
      </c>
      <c r="IHJ12" s="182" t="s">
        <v>16710</v>
      </c>
      <c r="IHK12" s="182" t="s">
        <v>16710</v>
      </c>
      <c r="IHL12" s="182" t="s">
        <v>16710</v>
      </c>
      <c r="IHM12" s="182" t="s">
        <v>16710</v>
      </c>
      <c r="IHN12" s="182" t="s">
        <v>16710</v>
      </c>
      <c r="IHO12" s="182" t="s">
        <v>16710</v>
      </c>
      <c r="IHP12" s="182" t="s">
        <v>16710</v>
      </c>
      <c r="IHQ12" s="182" t="s">
        <v>16710</v>
      </c>
      <c r="IHR12" s="182" t="s">
        <v>16710</v>
      </c>
      <c r="IHS12" s="182" t="s">
        <v>16710</v>
      </c>
      <c r="IHT12" s="182" t="s">
        <v>16710</v>
      </c>
      <c r="IHU12" s="182" t="s">
        <v>16710</v>
      </c>
      <c r="IHV12" s="182" t="s">
        <v>16710</v>
      </c>
      <c r="IHW12" s="182" t="s">
        <v>16710</v>
      </c>
      <c r="IHX12" s="182" t="s">
        <v>16710</v>
      </c>
      <c r="IHY12" s="182" t="s">
        <v>16710</v>
      </c>
      <c r="IHZ12" s="182" t="s">
        <v>16710</v>
      </c>
      <c r="IIA12" s="182" t="s">
        <v>16710</v>
      </c>
      <c r="IIB12" s="182" t="s">
        <v>16710</v>
      </c>
      <c r="IIC12" s="182" t="s">
        <v>16710</v>
      </c>
      <c r="IID12" s="182" t="s">
        <v>16710</v>
      </c>
      <c r="IIE12" s="182" t="s">
        <v>16710</v>
      </c>
      <c r="IIF12" s="182" t="s">
        <v>16710</v>
      </c>
      <c r="IIG12" s="182" t="s">
        <v>16710</v>
      </c>
      <c r="IIH12" s="182" t="s">
        <v>16710</v>
      </c>
      <c r="III12" s="182" t="s">
        <v>16710</v>
      </c>
      <c r="IIJ12" s="182" t="s">
        <v>16710</v>
      </c>
      <c r="IIK12" s="182" t="s">
        <v>16710</v>
      </c>
      <c r="IIL12" s="182" t="s">
        <v>16710</v>
      </c>
      <c r="IIM12" s="182" t="s">
        <v>16710</v>
      </c>
      <c r="IIN12" s="182" t="s">
        <v>16710</v>
      </c>
      <c r="IIO12" s="182" t="s">
        <v>16710</v>
      </c>
      <c r="IIP12" s="182" t="s">
        <v>16710</v>
      </c>
      <c r="IIQ12" s="182" t="s">
        <v>16710</v>
      </c>
      <c r="IIR12" s="182" t="s">
        <v>16710</v>
      </c>
      <c r="IIS12" s="182" t="s">
        <v>16710</v>
      </c>
      <c r="IIT12" s="182" t="s">
        <v>16710</v>
      </c>
      <c r="IIU12" s="182" t="s">
        <v>16710</v>
      </c>
      <c r="IIV12" s="182" t="s">
        <v>16710</v>
      </c>
      <c r="IIW12" s="182" t="s">
        <v>16710</v>
      </c>
      <c r="IIX12" s="182" t="s">
        <v>16710</v>
      </c>
      <c r="IIY12" s="182" t="s">
        <v>16710</v>
      </c>
      <c r="IIZ12" s="182" t="s">
        <v>16710</v>
      </c>
      <c r="IJA12" s="182" t="s">
        <v>16710</v>
      </c>
      <c r="IJB12" s="182" t="s">
        <v>16710</v>
      </c>
      <c r="IJC12" s="182" t="s">
        <v>16710</v>
      </c>
      <c r="IJD12" s="182" t="s">
        <v>16710</v>
      </c>
      <c r="IJE12" s="182" t="s">
        <v>16710</v>
      </c>
      <c r="IJF12" s="182" t="s">
        <v>16710</v>
      </c>
      <c r="IJG12" s="182" t="s">
        <v>16710</v>
      </c>
      <c r="IJH12" s="182" t="s">
        <v>16710</v>
      </c>
      <c r="IJI12" s="182" t="s">
        <v>16710</v>
      </c>
      <c r="IJJ12" s="182" t="s">
        <v>16710</v>
      </c>
      <c r="IJK12" s="182" t="s">
        <v>16710</v>
      </c>
      <c r="IJL12" s="182" t="s">
        <v>16710</v>
      </c>
      <c r="IJM12" s="182" t="s">
        <v>16710</v>
      </c>
      <c r="IJN12" s="182" t="s">
        <v>16710</v>
      </c>
      <c r="IJO12" s="182" t="s">
        <v>16710</v>
      </c>
      <c r="IJP12" s="182" t="s">
        <v>16710</v>
      </c>
      <c r="IJQ12" s="182" t="s">
        <v>16710</v>
      </c>
      <c r="IJR12" s="182" t="s">
        <v>16710</v>
      </c>
      <c r="IJS12" s="182" t="s">
        <v>16710</v>
      </c>
      <c r="IJT12" s="182" t="s">
        <v>16710</v>
      </c>
      <c r="IJU12" s="182" t="s">
        <v>16710</v>
      </c>
      <c r="IJV12" s="182" t="s">
        <v>16710</v>
      </c>
      <c r="IJW12" s="182" t="s">
        <v>16710</v>
      </c>
      <c r="IJX12" s="182" t="s">
        <v>16710</v>
      </c>
      <c r="IJY12" s="182" t="s">
        <v>16710</v>
      </c>
      <c r="IJZ12" s="182" t="s">
        <v>16710</v>
      </c>
      <c r="IKA12" s="182" t="s">
        <v>16710</v>
      </c>
      <c r="IKB12" s="182" t="s">
        <v>16710</v>
      </c>
      <c r="IKC12" s="182" t="s">
        <v>16710</v>
      </c>
      <c r="IKD12" s="182" t="s">
        <v>16710</v>
      </c>
      <c r="IKE12" s="182" t="s">
        <v>16710</v>
      </c>
      <c r="IKF12" s="182" t="s">
        <v>16710</v>
      </c>
      <c r="IKG12" s="182" t="s">
        <v>16710</v>
      </c>
      <c r="IKH12" s="182" t="s">
        <v>16710</v>
      </c>
      <c r="IKI12" s="182" t="s">
        <v>16710</v>
      </c>
      <c r="IKJ12" s="182" t="s">
        <v>16710</v>
      </c>
      <c r="IKK12" s="182" t="s">
        <v>16710</v>
      </c>
      <c r="IKL12" s="182" t="s">
        <v>16710</v>
      </c>
      <c r="IKM12" s="182" t="s">
        <v>16710</v>
      </c>
      <c r="IKN12" s="182" t="s">
        <v>16710</v>
      </c>
      <c r="IKO12" s="182" t="s">
        <v>16710</v>
      </c>
      <c r="IKP12" s="182" t="s">
        <v>16710</v>
      </c>
      <c r="IKQ12" s="182" t="s">
        <v>16710</v>
      </c>
      <c r="IKR12" s="182" t="s">
        <v>16710</v>
      </c>
      <c r="IKS12" s="182" t="s">
        <v>16710</v>
      </c>
      <c r="IKT12" s="182" t="s">
        <v>16710</v>
      </c>
      <c r="IKU12" s="182" t="s">
        <v>16710</v>
      </c>
      <c r="IKV12" s="182" t="s">
        <v>16710</v>
      </c>
      <c r="IKW12" s="182" t="s">
        <v>16710</v>
      </c>
      <c r="IKX12" s="182" t="s">
        <v>16710</v>
      </c>
      <c r="IKY12" s="182" t="s">
        <v>16710</v>
      </c>
      <c r="IKZ12" s="182" t="s">
        <v>16710</v>
      </c>
      <c r="ILA12" s="182" t="s">
        <v>16710</v>
      </c>
      <c r="ILB12" s="182" t="s">
        <v>16710</v>
      </c>
      <c r="ILC12" s="182" t="s">
        <v>16710</v>
      </c>
      <c r="ILD12" s="182" t="s">
        <v>16710</v>
      </c>
      <c r="ILE12" s="182" t="s">
        <v>16710</v>
      </c>
      <c r="ILF12" s="182" t="s">
        <v>16710</v>
      </c>
      <c r="ILG12" s="182" t="s">
        <v>16710</v>
      </c>
      <c r="ILH12" s="182" t="s">
        <v>16710</v>
      </c>
      <c r="ILI12" s="182" t="s">
        <v>16710</v>
      </c>
      <c r="ILJ12" s="182" t="s">
        <v>16710</v>
      </c>
      <c r="ILK12" s="182" t="s">
        <v>16710</v>
      </c>
      <c r="ILL12" s="182" t="s">
        <v>16710</v>
      </c>
      <c r="ILM12" s="182" t="s">
        <v>16710</v>
      </c>
      <c r="ILN12" s="182" t="s">
        <v>16710</v>
      </c>
      <c r="ILO12" s="182" t="s">
        <v>16710</v>
      </c>
      <c r="ILP12" s="182" t="s">
        <v>16710</v>
      </c>
      <c r="ILQ12" s="182" t="s">
        <v>16710</v>
      </c>
      <c r="ILR12" s="182" t="s">
        <v>16710</v>
      </c>
      <c r="ILS12" s="182" t="s">
        <v>16710</v>
      </c>
      <c r="ILT12" s="182" t="s">
        <v>16710</v>
      </c>
      <c r="ILU12" s="182" t="s">
        <v>16710</v>
      </c>
      <c r="ILV12" s="182" t="s">
        <v>16710</v>
      </c>
      <c r="ILW12" s="182" t="s">
        <v>16710</v>
      </c>
      <c r="ILX12" s="182" t="s">
        <v>16710</v>
      </c>
      <c r="ILY12" s="182" t="s">
        <v>16710</v>
      </c>
      <c r="ILZ12" s="182" t="s">
        <v>16710</v>
      </c>
      <c r="IMA12" s="182" t="s">
        <v>16710</v>
      </c>
      <c r="IMB12" s="182" t="s">
        <v>16710</v>
      </c>
      <c r="IMC12" s="182" t="s">
        <v>16710</v>
      </c>
      <c r="IMD12" s="182" t="s">
        <v>16710</v>
      </c>
      <c r="IME12" s="182" t="s">
        <v>16710</v>
      </c>
      <c r="IMF12" s="182" t="s">
        <v>16710</v>
      </c>
      <c r="IMG12" s="182" t="s">
        <v>16710</v>
      </c>
      <c r="IMH12" s="182" t="s">
        <v>16710</v>
      </c>
      <c r="IMI12" s="182" t="s">
        <v>16710</v>
      </c>
      <c r="IMJ12" s="182" t="s">
        <v>16710</v>
      </c>
      <c r="IMK12" s="182" t="s">
        <v>16710</v>
      </c>
      <c r="IML12" s="182" t="s">
        <v>16710</v>
      </c>
      <c r="IMM12" s="182" t="s">
        <v>16710</v>
      </c>
      <c r="IMN12" s="182" t="s">
        <v>16710</v>
      </c>
      <c r="IMO12" s="182" t="s">
        <v>16710</v>
      </c>
      <c r="IMP12" s="182" t="s">
        <v>16710</v>
      </c>
      <c r="IMQ12" s="182" t="s">
        <v>16710</v>
      </c>
      <c r="IMR12" s="182" t="s">
        <v>16710</v>
      </c>
      <c r="IMS12" s="182" t="s">
        <v>16710</v>
      </c>
      <c r="IMT12" s="182" t="s">
        <v>16710</v>
      </c>
      <c r="IMU12" s="182" t="s">
        <v>16710</v>
      </c>
      <c r="IMV12" s="182" t="s">
        <v>16710</v>
      </c>
      <c r="IMW12" s="182" t="s">
        <v>16710</v>
      </c>
      <c r="IMX12" s="182" t="s">
        <v>16710</v>
      </c>
      <c r="IMY12" s="182" t="s">
        <v>16710</v>
      </c>
      <c r="IMZ12" s="182" t="s">
        <v>16710</v>
      </c>
      <c r="INA12" s="182" t="s">
        <v>16710</v>
      </c>
      <c r="INB12" s="182" t="s">
        <v>16710</v>
      </c>
      <c r="INC12" s="182" t="s">
        <v>16710</v>
      </c>
      <c r="IND12" s="182" t="s">
        <v>16710</v>
      </c>
      <c r="INE12" s="182" t="s">
        <v>16710</v>
      </c>
      <c r="INF12" s="182" t="s">
        <v>16710</v>
      </c>
      <c r="ING12" s="182" t="s">
        <v>16710</v>
      </c>
      <c r="INH12" s="182" t="s">
        <v>16710</v>
      </c>
      <c r="INI12" s="182" t="s">
        <v>16710</v>
      </c>
      <c r="INJ12" s="182" t="s">
        <v>16710</v>
      </c>
      <c r="INK12" s="182" t="s">
        <v>16710</v>
      </c>
      <c r="INL12" s="182" t="s">
        <v>16710</v>
      </c>
      <c r="INM12" s="182" t="s">
        <v>16710</v>
      </c>
      <c r="INN12" s="182" t="s">
        <v>16710</v>
      </c>
      <c r="INO12" s="182" t="s">
        <v>16710</v>
      </c>
      <c r="INP12" s="182" t="s">
        <v>16710</v>
      </c>
      <c r="INQ12" s="182" t="s">
        <v>16710</v>
      </c>
      <c r="INR12" s="182" t="s">
        <v>16710</v>
      </c>
      <c r="INS12" s="182" t="s">
        <v>16710</v>
      </c>
      <c r="INT12" s="182" t="s">
        <v>16710</v>
      </c>
      <c r="INU12" s="182" t="s">
        <v>16710</v>
      </c>
      <c r="INV12" s="182" t="s">
        <v>16710</v>
      </c>
      <c r="INW12" s="182" t="s">
        <v>16710</v>
      </c>
      <c r="INX12" s="182" t="s">
        <v>16710</v>
      </c>
      <c r="INY12" s="182" t="s">
        <v>16710</v>
      </c>
      <c r="INZ12" s="182" t="s">
        <v>16710</v>
      </c>
      <c r="IOA12" s="182" t="s">
        <v>16710</v>
      </c>
      <c r="IOB12" s="182" t="s">
        <v>16710</v>
      </c>
      <c r="IOC12" s="182" t="s">
        <v>16710</v>
      </c>
      <c r="IOD12" s="182" t="s">
        <v>16710</v>
      </c>
      <c r="IOE12" s="182" t="s">
        <v>16710</v>
      </c>
      <c r="IOF12" s="182" t="s">
        <v>16710</v>
      </c>
      <c r="IOG12" s="182" t="s">
        <v>16710</v>
      </c>
      <c r="IOH12" s="182" t="s">
        <v>16710</v>
      </c>
      <c r="IOI12" s="182" t="s">
        <v>16710</v>
      </c>
      <c r="IOJ12" s="182" t="s">
        <v>16710</v>
      </c>
      <c r="IOK12" s="182" t="s">
        <v>16710</v>
      </c>
      <c r="IOL12" s="182" t="s">
        <v>16710</v>
      </c>
      <c r="IOM12" s="182" t="s">
        <v>16710</v>
      </c>
      <c r="ION12" s="182" t="s">
        <v>16710</v>
      </c>
      <c r="IOO12" s="182" t="s">
        <v>16710</v>
      </c>
      <c r="IOP12" s="182" t="s">
        <v>16710</v>
      </c>
      <c r="IOQ12" s="182" t="s">
        <v>16710</v>
      </c>
      <c r="IOR12" s="182" t="s">
        <v>16710</v>
      </c>
      <c r="IOS12" s="182" t="s">
        <v>16710</v>
      </c>
      <c r="IOT12" s="182" t="s">
        <v>16710</v>
      </c>
      <c r="IOU12" s="182" t="s">
        <v>16710</v>
      </c>
      <c r="IOV12" s="182" t="s">
        <v>16710</v>
      </c>
      <c r="IOW12" s="182" t="s">
        <v>16710</v>
      </c>
      <c r="IOX12" s="182" t="s">
        <v>16710</v>
      </c>
      <c r="IOY12" s="182" t="s">
        <v>16710</v>
      </c>
      <c r="IOZ12" s="182" t="s">
        <v>16710</v>
      </c>
      <c r="IPA12" s="182" t="s">
        <v>16710</v>
      </c>
      <c r="IPB12" s="182" t="s">
        <v>16710</v>
      </c>
      <c r="IPC12" s="182" t="s">
        <v>16710</v>
      </c>
      <c r="IPD12" s="182" t="s">
        <v>16710</v>
      </c>
      <c r="IPE12" s="182" t="s">
        <v>16710</v>
      </c>
      <c r="IPF12" s="182" t="s">
        <v>16710</v>
      </c>
      <c r="IPG12" s="182" t="s">
        <v>16710</v>
      </c>
      <c r="IPH12" s="182" t="s">
        <v>16710</v>
      </c>
      <c r="IPI12" s="182" t="s">
        <v>16710</v>
      </c>
      <c r="IPJ12" s="182" t="s">
        <v>16710</v>
      </c>
      <c r="IPK12" s="182" t="s">
        <v>16710</v>
      </c>
      <c r="IPL12" s="182" t="s">
        <v>16710</v>
      </c>
      <c r="IPM12" s="182" t="s">
        <v>16710</v>
      </c>
      <c r="IPN12" s="182" t="s">
        <v>16710</v>
      </c>
      <c r="IPO12" s="182" t="s">
        <v>16710</v>
      </c>
      <c r="IPP12" s="182" t="s">
        <v>16710</v>
      </c>
      <c r="IPQ12" s="182" t="s">
        <v>16710</v>
      </c>
      <c r="IPR12" s="182" t="s">
        <v>16710</v>
      </c>
      <c r="IPS12" s="182" t="s">
        <v>16710</v>
      </c>
      <c r="IPT12" s="182" t="s">
        <v>16710</v>
      </c>
      <c r="IPU12" s="182" t="s">
        <v>16710</v>
      </c>
      <c r="IPV12" s="182" t="s">
        <v>16710</v>
      </c>
      <c r="IPW12" s="182" t="s">
        <v>16710</v>
      </c>
      <c r="IPX12" s="182" t="s">
        <v>16710</v>
      </c>
      <c r="IPY12" s="182" t="s">
        <v>16710</v>
      </c>
      <c r="IPZ12" s="182" t="s">
        <v>16710</v>
      </c>
      <c r="IQA12" s="182" t="s">
        <v>16710</v>
      </c>
      <c r="IQB12" s="182" t="s">
        <v>16710</v>
      </c>
      <c r="IQC12" s="182" t="s">
        <v>16710</v>
      </c>
      <c r="IQD12" s="182" t="s">
        <v>16710</v>
      </c>
      <c r="IQE12" s="182" t="s">
        <v>16710</v>
      </c>
      <c r="IQF12" s="182" t="s">
        <v>16710</v>
      </c>
      <c r="IQG12" s="182" t="s">
        <v>16710</v>
      </c>
      <c r="IQH12" s="182" t="s">
        <v>16710</v>
      </c>
      <c r="IQI12" s="182" t="s">
        <v>16710</v>
      </c>
      <c r="IQJ12" s="182" t="s">
        <v>16710</v>
      </c>
      <c r="IQK12" s="182" t="s">
        <v>16710</v>
      </c>
      <c r="IQL12" s="182" t="s">
        <v>16710</v>
      </c>
      <c r="IQM12" s="182" t="s">
        <v>16710</v>
      </c>
      <c r="IQN12" s="182" t="s">
        <v>16710</v>
      </c>
      <c r="IQO12" s="182" t="s">
        <v>16710</v>
      </c>
      <c r="IQP12" s="182" t="s">
        <v>16710</v>
      </c>
      <c r="IQQ12" s="182" t="s">
        <v>16710</v>
      </c>
      <c r="IQR12" s="182" t="s">
        <v>16710</v>
      </c>
      <c r="IQS12" s="182" t="s">
        <v>16710</v>
      </c>
      <c r="IQT12" s="182" t="s">
        <v>16710</v>
      </c>
      <c r="IQU12" s="182" t="s">
        <v>16710</v>
      </c>
      <c r="IQV12" s="182" t="s">
        <v>16710</v>
      </c>
      <c r="IQW12" s="182" t="s">
        <v>16710</v>
      </c>
      <c r="IQX12" s="182" t="s">
        <v>16710</v>
      </c>
      <c r="IQY12" s="182" t="s">
        <v>16710</v>
      </c>
      <c r="IQZ12" s="182" t="s">
        <v>16710</v>
      </c>
      <c r="IRA12" s="182" t="s">
        <v>16710</v>
      </c>
      <c r="IRB12" s="182" t="s">
        <v>16710</v>
      </c>
      <c r="IRC12" s="182" t="s">
        <v>16710</v>
      </c>
      <c r="IRD12" s="182" t="s">
        <v>16710</v>
      </c>
      <c r="IRE12" s="182" t="s">
        <v>16710</v>
      </c>
      <c r="IRF12" s="182" t="s">
        <v>16710</v>
      </c>
      <c r="IRG12" s="182" t="s">
        <v>16710</v>
      </c>
      <c r="IRH12" s="182" t="s">
        <v>16710</v>
      </c>
      <c r="IRI12" s="182" t="s">
        <v>16710</v>
      </c>
      <c r="IRJ12" s="182" t="s">
        <v>16710</v>
      </c>
      <c r="IRK12" s="182" t="s">
        <v>16710</v>
      </c>
      <c r="IRL12" s="182" t="s">
        <v>16710</v>
      </c>
      <c r="IRM12" s="182" t="s">
        <v>16710</v>
      </c>
      <c r="IRN12" s="182" t="s">
        <v>16710</v>
      </c>
      <c r="IRO12" s="182" t="s">
        <v>16710</v>
      </c>
      <c r="IRP12" s="182" t="s">
        <v>16710</v>
      </c>
      <c r="IRQ12" s="182" t="s">
        <v>16710</v>
      </c>
      <c r="IRR12" s="182" t="s">
        <v>16710</v>
      </c>
      <c r="IRS12" s="182" t="s">
        <v>16710</v>
      </c>
      <c r="IRT12" s="182" t="s">
        <v>16710</v>
      </c>
      <c r="IRU12" s="182" t="s">
        <v>16710</v>
      </c>
      <c r="IRV12" s="182" t="s">
        <v>16710</v>
      </c>
      <c r="IRW12" s="182" t="s">
        <v>16710</v>
      </c>
      <c r="IRX12" s="182" t="s">
        <v>16710</v>
      </c>
      <c r="IRY12" s="182" t="s">
        <v>16710</v>
      </c>
      <c r="IRZ12" s="182" t="s">
        <v>16710</v>
      </c>
      <c r="ISA12" s="182" t="s">
        <v>16710</v>
      </c>
      <c r="ISB12" s="182" t="s">
        <v>16710</v>
      </c>
      <c r="ISC12" s="182" t="s">
        <v>16710</v>
      </c>
      <c r="ISD12" s="182" t="s">
        <v>16710</v>
      </c>
      <c r="ISE12" s="182" t="s">
        <v>16710</v>
      </c>
      <c r="ISF12" s="182" t="s">
        <v>16710</v>
      </c>
      <c r="ISG12" s="182" t="s">
        <v>16710</v>
      </c>
      <c r="ISH12" s="182" t="s">
        <v>16710</v>
      </c>
      <c r="ISI12" s="182" t="s">
        <v>16710</v>
      </c>
      <c r="ISJ12" s="182" t="s">
        <v>16710</v>
      </c>
      <c r="ISK12" s="182" t="s">
        <v>16710</v>
      </c>
      <c r="ISL12" s="182" t="s">
        <v>16710</v>
      </c>
      <c r="ISM12" s="182" t="s">
        <v>16710</v>
      </c>
      <c r="ISN12" s="182" t="s">
        <v>16710</v>
      </c>
      <c r="ISO12" s="182" t="s">
        <v>16710</v>
      </c>
      <c r="ISP12" s="182" t="s">
        <v>16710</v>
      </c>
      <c r="ISQ12" s="182" t="s">
        <v>16710</v>
      </c>
      <c r="ISR12" s="182" t="s">
        <v>16710</v>
      </c>
      <c r="ISS12" s="182" t="s">
        <v>16710</v>
      </c>
      <c r="IST12" s="182" t="s">
        <v>16710</v>
      </c>
      <c r="ISU12" s="182" t="s">
        <v>16710</v>
      </c>
      <c r="ISV12" s="182" t="s">
        <v>16710</v>
      </c>
      <c r="ISW12" s="182" t="s">
        <v>16710</v>
      </c>
      <c r="ISX12" s="182" t="s">
        <v>16710</v>
      </c>
      <c r="ISY12" s="182" t="s">
        <v>16710</v>
      </c>
      <c r="ISZ12" s="182" t="s">
        <v>16710</v>
      </c>
      <c r="ITA12" s="182" t="s">
        <v>16710</v>
      </c>
      <c r="ITB12" s="182" t="s">
        <v>16710</v>
      </c>
      <c r="ITC12" s="182" t="s">
        <v>16710</v>
      </c>
      <c r="ITD12" s="182" t="s">
        <v>16710</v>
      </c>
      <c r="ITE12" s="182" t="s">
        <v>16710</v>
      </c>
      <c r="ITF12" s="182" t="s">
        <v>16710</v>
      </c>
      <c r="ITG12" s="182" t="s">
        <v>16710</v>
      </c>
      <c r="ITH12" s="182" t="s">
        <v>16710</v>
      </c>
      <c r="ITI12" s="182" t="s">
        <v>16710</v>
      </c>
      <c r="ITJ12" s="182" t="s">
        <v>16710</v>
      </c>
      <c r="ITK12" s="182" t="s">
        <v>16710</v>
      </c>
      <c r="ITL12" s="182" t="s">
        <v>16710</v>
      </c>
      <c r="ITM12" s="182" t="s">
        <v>16710</v>
      </c>
      <c r="ITN12" s="182" t="s">
        <v>16710</v>
      </c>
      <c r="ITO12" s="182" t="s">
        <v>16710</v>
      </c>
      <c r="ITP12" s="182" t="s">
        <v>16710</v>
      </c>
      <c r="ITQ12" s="182" t="s">
        <v>16710</v>
      </c>
      <c r="ITR12" s="182" t="s">
        <v>16710</v>
      </c>
      <c r="ITS12" s="182" t="s">
        <v>16710</v>
      </c>
      <c r="ITT12" s="182" t="s">
        <v>16710</v>
      </c>
      <c r="ITU12" s="182" t="s">
        <v>16710</v>
      </c>
      <c r="ITV12" s="182" t="s">
        <v>16710</v>
      </c>
      <c r="ITW12" s="182" t="s">
        <v>16710</v>
      </c>
      <c r="ITX12" s="182" t="s">
        <v>16710</v>
      </c>
      <c r="ITY12" s="182" t="s">
        <v>16710</v>
      </c>
      <c r="ITZ12" s="182" t="s">
        <v>16710</v>
      </c>
      <c r="IUA12" s="182" t="s">
        <v>16710</v>
      </c>
      <c r="IUB12" s="182" t="s">
        <v>16710</v>
      </c>
      <c r="IUC12" s="182" t="s">
        <v>16710</v>
      </c>
      <c r="IUD12" s="182" t="s">
        <v>16710</v>
      </c>
      <c r="IUE12" s="182" t="s">
        <v>16710</v>
      </c>
      <c r="IUF12" s="182" t="s">
        <v>16710</v>
      </c>
      <c r="IUG12" s="182" t="s">
        <v>16710</v>
      </c>
      <c r="IUH12" s="182" t="s">
        <v>16710</v>
      </c>
      <c r="IUI12" s="182" t="s">
        <v>16710</v>
      </c>
      <c r="IUJ12" s="182" t="s">
        <v>16710</v>
      </c>
      <c r="IUK12" s="182" t="s">
        <v>16710</v>
      </c>
      <c r="IUL12" s="182" t="s">
        <v>16710</v>
      </c>
      <c r="IUM12" s="182" t="s">
        <v>16710</v>
      </c>
      <c r="IUN12" s="182" t="s">
        <v>16710</v>
      </c>
      <c r="IUO12" s="182" t="s">
        <v>16710</v>
      </c>
      <c r="IUP12" s="182" t="s">
        <v>16710</v>
      </c>
      <c r="IUQ12" s="182" t="s">
        <v>16710</v>
      </c>
      <c r="IUR12" s="182" t="s">
        <v>16710</v>
      </c>
      <c r="IUS12" s="182" t="s">
        <v>16710</v>
      </c>
      <c r="IUT12" s="182" t="s">
        <v>16710</v>
      </c>
      <c r="IUU12" s="182" t="s">
        <v>16710</v>
      </c>
      <c r="IUV12" s="182" t="s">
        <v>16710</v>
      </c>
      <c r="IUW12" s="182" t="s">
        <v>16710</v>
      </c>
      <c r="IUX12" s="182" t="s">
        <v>16710</v>
      </c>
      <c r="IUY12" s="182" t="s">
        <v>16710</v>
      </c>
      <c r="IUZ12" s="182" t="s">
        <v>16710</v>
      </c>
      <c r="IVA12" s="182" t="s">
        <v>16710</v>
      </c>
      <c r="IVB12" s="182" t="s">
        <v>16710</v>
      </c>
      <c r="IVC12" s="182" t="s">
        <v>16710</v>
      </c>
      <c r="IVD12" s="182" t="s">
        <v>16710</v>
      </c>
      <c r="IVE12" s="182" t="s">
        <v>16710</v>
      </c>
      <c r="IVF12" s="182" t="s">
        <v>16710</v>
      </c>
      <c r="IVG12" s="182" t="s">
        <v>16710</v>
      </c>
      <c r="IVH12" s="182" t="s">
        <v>16710</v>
      </c>
      <c r="IVI12" s="182" t="s">
        <v>16710</v>
      </c>
      <c r="IVJ12" s="182" t="s">
        <v>16710</v>
      </c>
      <c r="IVK12" s="182" t="s">
        <v>16710</v>
      </c>
      <c r="IVL12" s="182" t="s">
        <v>16710</v>
      </c>
      <c r="IVM12" s="182" t="s">
        <v>16710</v>
      </c>
      <c r="IVN12" s="182" t="s">
        <v>16710</v>
      </c>
      <c r="IVO12" s="182" t="s">
        <v>16710</v>
      </c>
      <c r="IVP12" s="182" t="s">
        <v>16710</v>
      </c>
      <c r="IVQ12" s="182" t="s">
        <v>16710</v>
      </c>
      <c r="IVR12" s="182" t="s">
        <v>16710</v>
      </c>
      <c r="IVS12" s="182" t="s">
        <v>16710</v>
      </c>
      <c r="IVT12" s="182" t="s">
        <v>16710</v>
      </c>
      <c r="IVU12" s="182" t="s">
        <v>16710</v>
      </c>
      <c r="IVV12" s="182" t="s">
        <v>16710</v>
      </c>
      <c r="IVW12" s="182" t="s">
        <v>16710</v>
      </c>
      <c r="IVX12" s="182" t="s">
        <v>16710</v>
      </c>
      <c r="IVY12" s="182" t="s">
        <v>16710</v>
      </c>
      <c r="IVZ12" s="182" t="s">
        <v>16710</v>
      </c>
      <c r="IWA12" s="182" t="s">
        <v>16710</v>
      </c>
      <c r="IWB12" s="182" t="s">
        <v>16710</v>
      </c>
      <c r="IWC12" s="182" t="s">
        <v>16710</v>
      </c>
      <c r="IWD12" s="182" t="s">
        <v>16710</v>
      </c>
      <c r="IWE12" s="182" t="s">
        <v>16710</v>
      </c>
      <c r="IWF12" s="182" t="s">
        <v>16710</v>
      </c>
      <c r="IWG12" s="182" t="s">
        <v>16710</v>
      </c>
      <c r="IWH12" s="182" t="s">
        <v>16710</v>
      </c>
      <c r="IWI12" s="182" t="s">
        <v>16710</v>
      </c>
      <c r="IWJ12" s="182" t="s">
        <v>16710</v>
      </c>
      <c r="IWK12" s="182" t="s">
        <v>16710</v>
      </c>
      <c r="IWL12" s="182" t="s">
        <v>16710</v>
      </c>
      <c r="IWM12" s="182" t="s">
        <v>16710</v>
      </c>
      <c r="IWN12" s="182" t="s">
        <v>16710</v>
      </c>
      <c r="IWO12" s="182" t="s">
        <v>16710</v>
      </c>
      <c r="IWP12" s="182" t="s">
        <v>16710</v>
      </c>
      <c r="IWQ12" s="182" t="s">
        <v>16710</v>
      </c>
      <c r="IWR12" s="182" t="s">
        <v>16710</v>
      </c>
      <c r="IWS12" s="182" t="s">
        <v>16710</v>
      </c>
      <c r="IWT12" s="182" t="s">
        <v>16710</v>
      </c>
      <c r="IWU12" s="182" t="s">
        <v>16710</v>
      </c>
      <c r="IWV12" s="182" t="s">
        <v>16710</v>
      </c>
      <c r="IWW12" s="182" t="s">
        <v>16710</v>
      </c>
      <c r="IWX12" s="182" t="s">
        <v>16710</v>
      </c>
      <c r="IWY12" s="182" t="s">
        <v>16710</v>
      </c>
      <c r="IWZ12" s="182" t="s">
        <v>16710</v>
      </c>
      <c r="IXA12" s="182" t="s">
        <v>16710</v>
      </c>
      <c r="IXB12" s="182" t="s">
        <v>16710</v>
      </c>
      <c r="IXC12" s="182" t="s">
        <v>16710</v>
      </c>
      <c r="IXD12" s="182" t="s">
        <v>16710</v>
      </c>
      <c r="IXE12" s="182" t="s">
        <v>16710</v>
      </c>
      <c r="IXF12" s="182" t="s">
        <v>16710</v>
      </c>
      <c r="IXG12" s="182" t="s">
        <v>16710</v>
      </c>
      <c r="IXH12" s="182" t="s">
        <v>16710</v>
      </c>
      <c r="IXI12" s="182" t="s">
        <v>16710</v>
      </c>
      <c r="IXJ12" s="182" t="s">
        <v>16710</v>
      </c>
      <c r="IXK12" s="182" t="s">
        <v>16710</v>
      </c>
      <c r="IXL12" s="182" t="s">
        <v>16710</v>
      </c>
      <c r="IXM12" s="182" t="s">
        <v>16710</v>
      </c>
      <c r="IXN12" s="182" t="s">
        <v>16710</v>
      </c>
      <c r="IXO12" s="182" t="s">
        <v>16710</v>
      </c>
      <c r="IXP12" s="182" t="s">
        <v>16710</v>
      </c>
      <c r="IXQ12" s="182" t="s">
        <v>16710</v>
      </c>
      <c r="IXR12" s="182" t="s">
        <v>16710</v>
      </c>
      <c r="IXS12" s="182" t="s">
        <v>16710</v>
      </c>
      <c r="IXT12" s="182" t="s">
        <v>16710</v>
      </c>
      <c r="IXU12" s="182" t="s">
        <v>16710</v>
      </c>
      <c r="IXV12" s="182" t="s">
        <v>16710</v>
      </c>
      <c r="IXW12" s="182" t="s">
        <v>16710</v>
      </c>
      <c r="IXX12" s="182" t="s">
        <v>16710</v>
      </c>
      <c r="IXY12" s="182" t="s">
        <v>16710</v>
      </c>
      <c r="IXZ12" s="182" t="s">
        <v>16710</v>
      </c>
      <c r="IYA12" s="182" t="s">
        <v>16710</v>
      </c>
      <c r="IYB12" s="182" t="s">
        <v>16710</v>
      </c>
      <c r="IYC12" s="182" t="s">
        <v>16710</v>
      </c>
      <c r="IYD12" s="182" t="s">
        <v>16710</v>
      </c>
      <c r="IYE12" s="182" t="s">
        <v>16710</v>
      </c>
      <c r="IYF12" s="182" t="s">
        <v>16710</v>
      </c>
      <c r="IYG12" s="182" t="s">
        <v>16710</v>
      </c>
      <c r="IYH12" s="182" t="s">
        <v>16710</v>
      </c>
      <c r="IYI12" s="182" t="s">
        <v>16710</v>
      </c>
      <c r="IYJ12" s="182" t="s">
        <v>16710</v>
      </c>
      <c r="IYK12" s="182" t="s">
        <v>16710</v>
      </c>
      <c r="IYL12" s="182" t="s">
        <v>16710</v>
      </c>
      <c r="IYM12" s="182" t="s">
        <v>16710</v>
      </c>
      <c r="IYN12" s="182" t="s">
        <v>16710</v>
      </c>
      <c r="IYO12" s="182" t="s">
        <v>16710</v>
      </c>
      <c r="IYP12" s="182" t="s">
        <v>16710</v>
      </c>
      <c r="IYQ12" s="182" t="s">
        <v>16710</v>
      </c>
      <c r="IYR12" s="182" t="s">
        <v>16710</v>
      </c>
      <c r="IYS12" s="182" t="s">
        <v>16710</v>
      </c>
      <c r="IYT12" s="182" t="s">
        <v>16710</v>
      </c>
      <c r="IYU12" s="182" t="s">
        <v>16710</v>
      </c>
      <c r="IYV12" s="182" t="s">
        <v>16710</v>
      </c>
      <c r="IYW12" s="182" t="s">
        <v>16710</v>
      </c>
      <c r="IYX12" s="182" t="s">
        <v>16710</v>
      </c>
      <c r="IYY12" s="182" t="s">
        <v>16710</v>
      </c>
      <c r="IYZ12" s="182" t="s">
        <v>16710</v>
      </c>
      <c r="IZA12" s="182" t="s">
        <v>16710</v>
      </c>
      <c r="IZB12" s="182" t="s">
        <v>16710</v>
      </c>
      <c r="IZC12" s="182" t="s">
        <v>16710</v>
      </c>
      <c r="IZD12" s="182" t="s">
        <v>16710</v>
      </c>
      <c r="IZE12" s="182" t="s">
        <v>16710</v>
      </c>
      <c r="IZF12" s="182" t="s">
        <v>16710</v>
      </c>
      <c r="IZG12" s="182" t="s">
        <v>16710</v>
      </c>
      <c r="IZH12" s="182" t="s">
        <v>16710</v>
      </c>
      <c r="IZI12" s="182" t="s">
        <v>16710</v>
      </c>
      <c r="IZJ12" s="182" t="s">
        <v>16710</v>
      </c>
      <c r="IZK12" s="182" t="s">
        <v>16710</v>
      </c>
      <c r="IZL12" s="182" t="s">
        <v>16710</v>
      </c>
      <c r="IZM12" s="182" t="s">
        <v>16710</v>
      </c>
      <c r="IZN12" s="182" t="s">
        <v>16710</v>
      </c>
      <c r="IZO12" s="182" t="s">
        <v>16710</v>
      </c>
      <c r="IZP12" s="182" t="s">
        <v>16710</v>
      </c>
      <c r="IZQ12" s="182" t="s">
        <v>16710</v>
      </c>
      <c r="IZR12" s="182" t="s">
        <v>16710</v>
      </c>
      <c r="IZS12" s="182" t="s">
        <v>16710</v>
      </c>
      <c r="IZT12" s="182" t="s">
        <v>16710</v>
      </c>
      <c r="IZU12" s="182" t="s">
        <v>16710</v>
      </c>
      <c r="IZV12" s="182" t="s">
        <v>16710</v>
      </c>
      <c r="IZW12" s="182" t="s">
        <v>16710</v>
      </c>
      <c r="IZX12" s="182" t="s">
        <v>16710</v>
      </c>
      <c r="IZY12" s="182" t="s">
        <v>16710</v>
      </c>
      <c r="IZZ12" s="182" t="s">
        <v>16710</v>
      </c>
      <c r="JAA12" s="182" t="s">
        <v>16710</v>
      </c>
      <c r="JAB12" s="182" t="s">
        <v>16710</v>
      </c>
      <c r="JAC12" s="182" t="s">
        <v>16710</v>
      </c>
      <c r="JAD12" s="182" t="s">
        <v>16710</v>
      </c>
      <c r="JAE12" s="182" t="s">
        <v>16710</v>
      </c>
      <c r="JAF12" s="182" t="s">
        <v>16710</v>
      </c>
      <c r="JAG12" s="182" t="s">
        <v>16710</v>
      </c>
      <c r="JAH12" s="182" t="s">
        <v>16710</v>
      </c>
      <c r="JAI12" s="182" t="s">
        <v>16710</v>
      </c>
      <c r="JAJ12" s="182" t="s">
        <v>16710</v>
      </c>
      <c r="JAK12" s="182" t="s">
        <v>16710</v>
      </c>
      <c r="JAL12" s="182" t="s">
        <v>16710</v>
      </c>
      <c r="JAM12" s="182" t="s">
        <v>16710</v>
      </c>
      <c r="JAN12" s="182" t="s">
        <v>16710</v>
      </c>
      <c r="JAO12" s="182" t="s">
        <v>16710</v>
      </c>
      <c r="JAP12" s="182" t="s">
        <v>16710</v>
      </c>
      <c r="JAQ12" s="182" t="s">
        <v>16710</v>
      </c>
      <c r="JAR12" s="182" t="s">
        <v>16710</v>
      </c>
      <c r="JAS12" s="182" t="s">
        <v>16710</v>
      </c>
      <c r="JAT12" s="182" t="s">
        <v>16710</v>
      </c>
      <c r="JAU12" s="182" t="s">
        <v>16710</v>
      </c>
      <c r="JAV12" s="182" t="s">
        <v>16710</v>
      </c>
      <c r="JAW12" s="182" t="s">
        <v>16710</v>
      </c>
      <c r="JAX12" s="182" t="s">
        <v>16710</v>
      </c>
      <c r="JAY12" s="182" t="s">
        <v>16710</v>
      </c>
      <c r="JAZ12" s="182" t="s">
        <v>16710</v>
      </c>
      <c r="JBA12" s="182" t="s">
        <v>16710</v>
      </c>
      <c r="JBB12" s="182" t="s">
        <v>16710</v>
      </c>
      <c r="JBC12" s="182" t="s">
        <v>16710</v>
      </c>
      <c r="JBD12" s="182" t="s">
        <v>16710</v>
      </c>
      <c r="JBE12" s="182" t="s">
        <v>16710</v>
      </c>
      <c r="JBF12" s="182" t="s">
        <v>16710</v>
      </c>
      <c r="JBG12" s="182" t="s">
        <v>16710</v>
      </c>
      <c r="JBH12" s="182" t="s">
        <v>16710</v>
      </c>
      <c r="JBI12" s="182" t="s">
        <v>16710</v>
      </c>
      <c r="JBJ12" s="182" t="s">
        <v>16710</v>
      </c>
      <c r="JBK12" s="182" t="s">
        <v>16710</v>
      </c>
      <c r="JBL12" s="182" t="s">
        <v>16710</v>
      </c>
      <c r="JBM12" s="182" t="s">
        <v>16710</v>
      </c>
      <c r="JBN12" s="182" t="s">
        <v>16710</v>
      </c>
      <c r="JBO12" s="182" t="s">
        <v>16710</v>
      </c>
      <c r="JBP12" s="182" t="s">
        <v>16710</v>
      </c>
      <c r="JBQ12" s="182" t="s">
        <v>16710</v>
      </c>
      <c r="JBR12" s="182" t="s">
        <v>16710</v>
      </c>
      <c r="JBS12" s="182" t="s">
        <v>16710</v>
      </c>
      <c r="JBT12" s="182" t="s">
        <v>16710</v>
      </c>
      <c r="JBU12" s="182" t="s">
        <v>16710</v>
      </c>
      <c r="JBV12" s="182" t="s">
        <v>16710</v>
      </c>
      <c r="JBW12" s="182" t="s">
        <v>16710</v>
      </c>
      <c r="JBX12" s="182" t="s">
        <v>16710</v>
      </c>
      <c r="JBY12" s="182" t="s">
        <v>16710</v>
      </c>
      <c r="JBZ12" s="182" t="s">
        <v>16710</v>
      </c>
      <c r="JCA12" s="182" t="s">
        <v>16710</v>
      </c>
      <c r="JCB12" s="182" t="s">
        <v>16710</v>
      </c>
      <c r="JCC12" s="182" t="s">
        <v>16710</v>
      </c>
      <c r="JCD12" s="182" t="s">
        <v>16710</v>
      </c>
      <c r="JCE12" s="182" t="s">
        <v>16710</v>
      </c>
      <c r="JCF12" s="182" t="s">
        <v>16710</v>
      </c>
      <c r="JCG12" s="182" t="s">
        <v>16710</v>
      </c>
      <c r="JCH12" s="182" t="s">
        <v>16710</v>
      </c>
      <c r="JCI12" s="182" t="s">
        <v>16710</v>
      </c>
      <c r="JCJ12" s="182" t="s">
        <v>16710</v>
      </c>
      <c r="JCK12" s="182" t="s">
        <v>16710</v>
      </c>
      <c r="JCL12" s="182" t="s">
        <v>16710</v>
      </c>
      <c r="JCM12" s="182" t="s">
        <v>16710</v>
      </c>
      <c r="JCN12" s="182" t="s">
        <v>16710</v>
      </c>
      <c r="JCO12" s="182" t="s">
        <v>16710</v>
      </c>
      <c r="JCP12" s="182" t="s">
        <v>16710</v>
      </c>
      <c r="JCQ12" s="182" t="s">
        <v>16710</v>
      </c>
      <c r="JCR12" s="182" t="s">
        <v>16710</v>
      </c>
      <c r="JCS12" s="182" t="s">
        <v>16710</v>
      </c>
      <c r="JCT12" s="182" t="s">
        <v>16710</v>
      </c>
      <c r="JCU12" s="182" t="s">
        <v>16710</v>
      </c>
      <c r="JCV12" s="182" t="s">
        <v>16710</v>
      </c>
      <c r="JCW12" s="182" t="s">
        <v>16710</v>
      </c>
      <c r="JCX12" s="182" t="s">
        <v>16710</v>
      </c>
      <c r="JCY12" s="182" t="s">
        <v>16710</v>
      </c>
      <c r="JCZ12" s="182" t="s">
        <v>16710</v>
      </c>
      <c r="JDA12" s="182" t="s">
        <v>16710</v>
      </c>
      <c r="JDB12" s="182" t="s">
        <v>16710</v>
      </c>
      <c r="JDC12" s="182" t="s">
        <v>16710</v>
      </c>
      <c r="JDD12" s="182" t="s">
        <v>16710</v>
      </c>
      <c r="JDE12" s="182" t="s">
        <v>16710</v>
      </c>
      <c r="JDF12" s="182" t="s">
        <v>16710</v>
      </c>
      <c r="JDG12" s="182" t="s">
        <v>16710</v>
      </c>
      <c r="JDH12" s="182" t="s">
        <v>16710</v>
      </c>
      <c r="JDI12" s="182" t="s">
        <v>16710</v>
      </c>
      <c r="JDJ12" s="182" t="s">
        <v>16710</v>
      </c>
      <c r="JDK12" s="182" t="s">
        <v>16710</v>
      </c>
      <c r="JDL12" s="182" t="s">
        <v>16710</v>
      </c>
      <c r="JDM12" s="182" t="s">
        <v>16710</v>
      </c>
      <c r="JDN12" s="182" t="s">
        <v>16710</v>
      </c>
      <c r="JDO12" s="182" t="s">
        <v>16710</v>
      </c>
      <c r="JDP12" s="182" t="s">
        <v>16710</v>
      </c>
      <c r="JDQ12" s="182" t="s">
        <v>16710</v>
      </c>
      <c r="JDR12" s="182" t="s">
        <v>16710</v>
      </c>
      <c r="JDS12" s="182" t="s">
        <v>16710</v>
      </c>
      <c r="JDT12" s="182" t="s">
        <v>16710</v>
      </c>
      <c r="JDU12" s="182" t="s">
        <v>16710</v>
      </c>
      <c r="JDV12" s="182" t="s">
        <v>16710</v>
      </c>
      <c r="JDW12" s="182" t="s">
        <v>16710</v>
      </c>
      <c r="JDX12" s="182" t="s">
        <v>16710</v>
      </c>
      <c r="JDY12" s="182" t="s">
        <v>16710</v>
      </c>
      <c r="JDZ12" s="182" t="s">
        <v>16710</v>
      </c>
      <c r="JEA12" s="182" t="s">
        <v>16710</v>
      </c>
      <c r="JEB12" s="182" t="s">
        <v>16710</v>
      </c>
      <c r="JEC12" s="182" t="s">
        <v>16710</v>
      </c>
      <c r="JED12" s="182" t="s">
        <v>16710</v>
      </c>
      <c r="JEE12" s="182" t="s">
        <v>16710</v>
      </c>
      <c r="JEF12" s="182" t="s">
        <v>16710</v>
      </c>
      <c r="JEG12" s="182" t="s">
        <v>16710</v>
      </c>
      <c r="JEH12" s="182" t="s">
        <v>16710</v>
      </c>
      <c r="JEI12" s="182" t="s">
        <v>16710</v>
      </c>
      <c r="JEJ12" s="182" t="s">
        <v>16710</v>
      </c>
      <c r="JEK12" s="182" t="s">
        <v>16710</v>
      </c>
      <c r="JEL12" s="182" t="s">
        <v>16710</v>
      </c>
      <c r="JEM12" s="182" t="s">
        <v>16710</v>
      </c>
      <c r="JEN12" s="182" t="s">
        <v>16710</v>
      </c>
      <c r="JEO12" s="182" t="s">
        <v>16710</v>
      </c>
      <c r="JEP12" s="182" t="s">
        <v>16710</v>
      </c>
      <c r="JEQ12" s="182" t="s">
        <v>16710</v>
      </c>
      <c r="JER12" s="182" t="s">
        <v>16710</v>
      </c>
      <c r="JES12" s="182" t="s">
        <v>16710</v>
      </c>
      <c r="JET12" s="182" t="s">
        <v>16710</v>
      </c>
      <c r="JEU12" s="182" t="s">
        <v>16710</v>
      </c>
      <c r="JEV12" s="182" t="s">
        <v>16710</v>
      </c>
      <c r="JEW12" s="182" t="s">
        <v>16710</v>
      </c>
      <c r="JEX12" s="182" t="s">
        <v>16710</v>
      </c>
      <c r="JEY12" s="182" t="s">
        <v>16710</v>
      </c>
      <c r="JEZ12" s="182" t="s">
        <v>16710</v>
      </c>
      <c r="JFA12" s="182" t="s">
        <v>16710</v>
      </c>
      <c r="JFB12" s="182" t="s">
        <v>16710</v>
      </c>
      <c r="JFC12" s="182" t="s">
        <v>16710</v>
      </c>
      <c r="JFD12" s="182" t="s">
        <v>16710</v>
      </c>
      <c r="JFE12" s="182" t="s">
        <v>16710</v>
      </c>
      <c r="JFF12" s="182" t="s">
        <v>16710</v>
      </c>
      <c r="JFG12" s="182" t="s">
        <v>16710</v>
      </c>
      <c r="JFH12" s="182" t="s">
        <v>16710</v>
      </c>
      <c r="JFI12" s="182" t="s">
        <v>16710</v>
      </c>
      <c r="JFJ12" s="182" t="s">
        <v>16710</v>
      </c>
      <c r="JFK12" s="182" t="s">
        <v>16710</v>
      </c>
      <c r="JFL12" s="182" t="s">
        <v>16710</v>
      </c>
      <c r="JFM12" s="182" t="s">
        <v>16710</v>
      </c>
      <c r="JFN12" s="182" t="s">
        <v>16710</v>
      </c>
      <c r="JFO12" s="182" t="s">
        <v>16710</v>
      </c>
      <c r="JFP12" s="182" t="s">
        <v>16710</v>
      </c>
      <c r="JFQ12" s="182" t="s">
        <v>16710</v>
      </c>
      <c r="JFR12" s="182" t="s">
        <v>16710</v>
      </c>
      <c r="JFS12" s="182" t="s">
        <v>16710</v>
      </c>
      <c r="JFT12" s="182" t="s">
        <v>16710</v>
      </c>
      <c r="JFU12" s="182" t="s">
        <v>16710</v>
      </c>
      <c r="JFV12" s="182" t="s">
        <v>16710</v>
      </c>
      <c r="JFW12" s="182" t="s">
        <v>16710</v>
      </c>
      <c r="JFX12" s="182" t="s">
        <v>16710</v>
      </c>
      <c r="JFY12" s="182" t="s">
        <v>16710</v>
      </c>
      <c r="JFZ12" s="182" t="s">
        <v>16710</v>
      </c>
      <c r="JGA12" s="182" t="s">
        <v>16710</v>
      </c>
      <c r="JGB12" s="182" t="s">
        <v>16710</v>
      </c>
      <c r="JGC12" s="182" t="s">
        <v>16710</v>
      </c>
      <c r="JGD12" s="182" t="s">
        <v>16710</v>
      </c>
      <c r="JGE12" s="182" t="s">
        <v>16710</v>
      </c>
      <c r="JGF12" s="182" t="s">
        <v>16710</v>
      </c>
      <c r="JGG12" s="182" t="s">
        <v>16710</v>
      </c>
      <c r="JGH12" s="182" t="s">
        <v>16710</v>
      </c>
      <c r="JGI12" s="182" t="s">
        <v>16710</v>
      </c>
      <c r="JGJ12" s="182" t="s">
        <v>16710</v>
      </c>
      <c r="JGK12" s="182" t="s">
        <v>16710</v>
      </c>
      <c r="JGL12" s="182" t="s">
        <v>16710</v>
      </c>
      <c r="JGM12" s="182" t="s">
        <v>16710</v>
      </c>
      <c r="JGN12" s="182" t="s">
        <v>16710</v>
      </c>
      <c r="JGO12" s="182" t="s">
        <v>16710</v>
      </c>
      <c r="JGP12" s="182" t="s">
        <v>16710</v>
      </c>
      <c r="JGQ12" s="182" t="s">
        <v>16710</v>
      </c>
      <c r="JGR12" s="182" t="s">
        <v>16710</v>
      </c>
      <c r="JGS12" s="182" t="s">
        <v>16710</v>
      </c>
      <c r="JGT12" s="182" t="s">
        <v>16710</v>
      </c>
      <c r="JGU12" s="182" t="s">
        <v>16710</v>
      </c>
      <c r="JGV12" s="182" t="s">
        <v>16710</v>
      </c>
      <c r="JGW12" s="182" t="s">
        <v>16710</v>
      </c>
      <c r="JGX12" s="182" t="s">
        <v>16710</v>
      </c>
      <c r="JGY12" s="182" t="s">
        <v>16710</v>
      </c>
      <c r="JGZ12" s="182" t="s">
        <v>16710</v>
      </c>
      <c r="JHA12" s="182" t="s">
        <v>16710</v>
      </c>
      <c r="JHB12" s="182" t="s">
        <v>16710</v>
      </c>
      <c r="JHC12" s="182" t="s">
        <v>16710</v>
      </c>
      <c r="JHD12" s="182" t="s">
        <v>16710</v>
      </c>
      <c r="JHE12" s="182" t="s">
        <v>16710</v>
      </c>
      <c r="JHF12" s="182" t="s">
        <v>16710</v>
      </c>
      <c r="JHG12" s="182" t="s">
        <v>16710</v>
      </c>
      <c r="JHH12" s="182" t="s">
        <v>16710</v>
      </c>
      <c r="JHI12" s="182" t="s">
        <v>16710</v>
      </c>
      <c r="JHJ12" s="182" t="s">
        <v>16710</v>
      </c>
      <c r="JHK12" s="182" t="s">
        <v>16710</v>
      </c>
      <c r="JHL12" s="182" t="s">
        <v>16710</v>
      </c>
      <c r="JHM12" s="182" t="s">
        <v>16710</v>
      </c>
      <c r="JHN12" s="182" t="s">
        <v>16710</v>
      </c>
      <c r="JHO12" s="182" t="s">
        <v>16710</v>
      </c>
      <c r="JHP12" s="182" t="s">
        <v>16710</v>
      </c>
      <c r="JHQ12" s="182" t="s">
        <v>16710</v>
      </c>
      <c r="JHR12" s="182" t="s">
        <v>16710</v>
      </c>
      <c r="JHS12" s="182" t="s">
        <v>16710</v>
      </c>
      <c r="JHT12" s="182" t="s">
        <v>16710</v>
      </c>
      <c r="JHU12" s="182" t="s">
        <v>16710</v>
      </c>
      <c r="JHV12" s="182" t="s">
        <v>16710</v>
      </c>
      <c r="JHW12" s="182" t="s">
        <v>16710</v>
      </c>
      <c r="JHX12" s="182" t="s">
        <v>16710</v>
      </c>
      <c r="JHY12" s="182" t="s">
        <v>16710</v>
      </c>
      <c r="JHZ12" s="182" t="s">
        <v>16710</v>
      </c>
      <c r="JIA12" s="182" t="s">
        <v>16710</v>
      </c>
      <c r="JIB12" s="182" t="s">
        <v>16710</v>
      </c>
      <c r="JIC12" s="182" t="s">
        <v>16710</v>
      </c>
      <c r="JID12" s="182" t="s">
        <v>16710</v>
      </c>
      <c r="JIE12" s="182" t="s">
        <v>16710</v>
      </c>
      <c r="JIF12" s="182" t="s">
        <v>16710</v>
      </c>
      <c r="JIG12" s="182" t="s">
        <v>16710</v>
      </c>
      <c r="JIH12" s="182" t="s">
        <v>16710</v>
      </c>
      <c r="JII12" s="182" t="s">
        <v>16710</v>
      </c>
      <c r="JIJ12" s="182" t="s">
        <v>16710</v>
      </c>
      <c r="JIK12" s="182" t="s">
        <v>16710</v>
      </c>
      <c r="JIL12" s="182" t="s">
        <v>16710</v>
      </c>
      <c r="JIM12" s="182" t="s">
        <v>16710</v>
      </c>
      <c r="JIN12" s="182" t="s">
        <v>16710</v>
      </c>
      <c r="JIO12" s="182" t="s">
        <v>16710</v>
      </c>
      <c r="JIP12" s="182" t="s">
        <v>16710</v>
      </c>
      <c r="JIQ12" s="182" t="s">
        <v>16710</v>
      </c>
      <c r="JIR12" s="182" t="s">
        <v>16710</v>
      </c>
      <c r="JIS12" s="182" t="s">
        <v>16710</v>
      </c>
      <c r="JIT12" s="182" t="s">
        <v>16710</v>
      </c>
      <c r="JIU12" s="182" t="s">
        <v>16710</v>
      </c>
      <c r="JIV12" s="182" t="s">
        <v>16710</v>
      </c>
      <c r="JIW12" s="182" t="s">
        <v>16710</v>
      </c>
      <c r="JIX12" s="182" t="s">
        <v>16710</v>
      </c>
      <c r="JIY12" s="182" t="s">
        <v>16710</v>
      </c>
      <c r="JIZ12" s="182" t="s">
        <v>16710</v>
      </c>
      <c r="JJA12" s="182" t="s">
        <v>16710</v>
      </c>
      <c r="JJB12" s="182" t="s">
        <v>16710</v>
      </c>
      <c r="JJC12" s="182" t="s">
        <v>16710</v>
      </c>
      <c r="JJD12" s="182" t="s">
        <v>16710</v>
      </c>
      <c r="JJE12" s="182" t="s">
        <v>16710</v>
      </c>
      <c r="JJF12" s="182" t="s">
        <v>16710</v>
      </c>
      <c r="JJG12" s="182" t="s">
        <v>16710</v>
      </c>
      <c r="JJH12" s="182" t="s">
        <v>16710</v>
      </c>
      <c r="JJI12" s="182" t="s">
        <v>16710</v>
      </c>
      <c r="JJJ12" s="182" t="s">
        <v>16710</v>
      </c>
      <c r="JJK12" s="182" t="s">
        <v>16710</v>
      </c>
      <c r="JJL12" s="182" t="s">
        <v>16710</v>
      </c>
      <c r="JJM12" s="182" t="s">
        <v>16710</v>
      </c>
      <c r="JJN12" s="182" t="s">
        <v>16710</v>
      </c>
      <c r="JJO12" s="182" t="s">
        <v>16710</v>
      </c>
      <c r="JJP12" s="182" t="s">
        <v>16710</v>
      </c>
      <c r="JJQ12" s="182" t="s">
        <v>16710</v>
      </c>
      <c r="JJR12" s="182" t="s">
        <v>16710</v>
      </c>
      <c r="JJS12" s="182" t="s">
        <v>16710</v>
      </c>
      <c r="JJT12" s="182" t="s">
        <v>16710</v>
      </c>
      <c r="JJU12" s="182" t="s">
        <v>16710</v>
      </c>
      <c r="JJV12" s="182" t="s">
        <v>16710</v>
      </c>
      <c r="JJW12" s="182" t="s">
        <v>16710</v>
      </c>
      <c r="JJX12" s="182" t="s">
        <v>16710</v>
      </c>
      <c r="JJY12" s="182" t="s">
        <v>16710</v>
      </c>
      <c r="JJZ12" s="182" t="s">
        <v>16710</v>
      </c>
      <c r="JKA12" s="182" t="s">
        <v>16710</v>
      </c>
      <c r="JKB12" s="182" t="s">
        <v>16710</v>
      </c>
      <c r="JKC12" s="182" t="s">
        <v>16710</v>
      </c>
      <c r="JKD12" s="182" t="s">
        <v>16710</v>
      </c>
      <c r="JKE12" s="182" t="s">
        <v>16710</v>
      </c>
      <c r="JKF12" s="182" t="s">
        <v>16710</v>
      </c>
      <c r="JKG12" s="182" t="s">
        <v>16710</v>
      </c>
      <c r="JKH12" s="182" t="s">
        <v>16710</v>
      </c>
      <c r="JKI12" s="182" t="s">
        <v>16710</v>
      </c>
      <c r="JKJ12" s="182" t="s">
        <v>16710</v>
      </c>
      <c r="JKK12" s="182" t="s">
        <v>16710</v>
      </c>
      <c r="JKL12" s="182" t="s">
        <v>16710</v>
      </c>
      <c r="JKM12" s="182" t="s">
        <v>16710</v>
      </c>
      <c r="JKN12" s="182" t="s">
        <v>16710</v>
      </c>
      <c r="JKO12" s="182" t="s">
        <v>16710</v>
      </c>
      <c r="JKP12" s="182" t="s">
        <v>16710</v>
      </c>
      <c r="JKQ12" s="182" t="s">
        <v>16710</v>
      </c>
      <c r="JKR12" s="182" t="s">
        <v>16710</v>
      </c>
      <c r="JKS12" s="182" t="s">
        <v>16710</v>
      </c>
      <c r="JKT12" s="182" t="s">
        <v>16710</v>
      </c>
      <c r="JKU12" s="182" t="s">
        <v>16710</v>
      </c>
      <c r="JKV12" s="182" t="s">
        <v>16710</v>
      </c>
      <c r="JKW12" s="182" t="s">
        <v>16710</v>
      </c>
      <c r="JKX12" s="182" t="s">
        <v>16710</v>
      </c>
      <c r="JKY12" s="182" t="s">
        <v>16710</v>
      </c>
      <c r="JKZ12" s="182" t="s">
        <v>16710</v>
      </c>
      <c r="JLA12" s="182" t="s">
        <v>16710</v>
      </c>
      <c r="JLB12" s="182" t="s">
        <v>16710</v>
      </c>
      <c r="JLC12" s="182" t="s">
        <v>16710</v>
      </c>
      <c r="JLD12" s="182" t="s">
        <v>16710</v>
      </c>
      <c r="JLE12" s="182" t="s">
        <v>16710</v>
      </c>
      <c r="JLF12" s="182" t="s">
        <v>16710</v>
      </c>
      <c r="JLG12" s="182" t="s">
        <v>16710</v>
      </c>
      <c r="JLH12" s="182" t="s">
        <v>16710</v>
      </c>
      <c r="JLI12" s="182" t="s">
        <v>16710</v>
      </c>
      <c r="JLJ12" s="182" t="s">
        <v>16710</v>
      </c>
      <c r="JLK12" s="182" t="s">
        <v>16710</v>
      </c>
      <c r="JLL12" s="182" t="s">
        <v>16710</v>
      </c>
      <c r="JLM12" s="182" t="s">
        <v>16710</v>
      </c>
      <c r="JLN12" s="182" t="s">
        <v>16710</v>
      </c>
      <c r="JLO12" s="182" t="s">
        <v>16710</v>
      </c>
      <c r="JLP12" s="182" t="s">
        <v>16710</v>
      </c>
      <c r="JLQ12" s="182" t="s">
        <v>16710</v>
      </c>
      <c r="JLR12" s="182" t="s">
        <v>16710</v>
      </c>
      <c r="JLS12" s="182" t="s">
        <v>16710</v>
      </c>
      <c r="JLT12" s="182" t="s">
        <v>16710</v>
      </c>
      <c r="JLU12" s="182" t="s">
        <v>16710</v>
      </c>
      <c r="JLV12" s="182" t="s">
        <v>16710</v>
      </c>
      <c r="JLW12" s="182" t="s">
        <v>16710</v>
      </c>
      <c r="JLX12" s="182" t="s">
        <v>16710</v>
      </c>
      <c r="JLY12" s="182" t="s">
        <v>16710</v>
      </c>
      <c r="JLZ12" s="182" t="s">
        <v>16710</v>
      </c>
      <c r="JMA12" s="182" t="s">
        <v>16710</v>
      </c>
      <c r="JMB12" s="182" t="s">
        <v>16710</v>
      </c>
      <c r="JMC12" s="182" t="s">
        <v>16710</v>
      </c>
      <c r="JMD12" s="182" t="s">
        <v>16710</v>
      </c>
      <c r="JME12" s="182" t="s">
        <v>16710</v>
      </c>
      <c r="JMF12" s="182" t="s">
        <v>16710</v>
      </c>
      <c r="JMG12" s="182" t="s">
        <v>16710</v>
      </c>
      <c r="JMH12" s="182" t="s">
        <v>16710</v>
      </c>
      <c r="JMI12" s="182" t="s">
        <v>16710</v>
      </c>
      <c r="JMJ12" s="182" t="s">
        <v>16710</v>
      </c>
      <c r="JMK12" s="182" t="s">
        <v>16710</v>
      </c>
      <c r="JML12" s="182" t="s">
        <v>16710</v>
      </c>
      <c r="JMM12" s="182" t="s">
        <v>16710</v>
      </c>
      <c r="JMN12" s="182" t="s">
        <v>16710</v>
      </c>
      <c r="JMO12" s="182" t="s">
        <v>16710</v>
      </c>
      <c r="JMP12" s="182" t="s">
        <v>16710</v>
      </c>
      <c r="JMQ12" s="182" t="s">
        <v>16710</v>
      </c>
      <c r="JMR12" s="182" t="s">
        <v>16710</v>
      </c>
      <c r="JMS12" s="182" t="s">
        <v>16710</v>
      </c>
      <c r="JMT12" s="182" t="s">
        <v>16710</v>
      </c>
      <c r="JMU12" s="182" t="s">
        <v>16710</v>
      </c>
      <c r="JMV12" s="182" t="s">
        <v>16710</v>
      </c>
      <c r="JMW12" s="182" t="s">
        <v>16710</v>
      </c>
      <c r="JMX12" s="182" t="s">
        <v>16710</v>
      </c>
      <c r="JMY12" s="182" t="s">
        <v>16710</v>
      </c>
      <c r="JMZ12" s="182" t="s">
        <v>16710</v>
      </c>
      <c r="JNA12" s="182" t="s">
        <v>16710</v>
      </c>
      <c r="JNB12" s="182" t="s">
        <v>16710</v>
      </c>
      <c r="JNC12" s="182" t="s">
        <v>16710</v>
      </c>
      <c r="JND12" s="182" t="s">
        <v>16710</v>
      </c>
      <c r="JNE12" s="182" t="s">
        <v>16710</v>
      </c>
      <c r="JNF12" s="182" t="s">
        <v>16710</v>
      </c>
      <c r="JNG12" s="182" t="s">
        <v>16710</v>
      </c>
      <c r="JNH12" s="182" t="s">
        <v>16710</v>
      </c>
      <c r="JNI12" s="182" t="s">
        <v>16710</v>
      </c>
      <c r="JNJ12" s="182" t="s">
        <v>16710</v>
      </c>
      <c r="JNK12" s="182" t="s">
        <v>16710</v>
      </c>
      <c r="JNL12" s="182" t="s">
        <v>16710</v>
      </c>
      <c r="JNM12" s="182" t="s">
        <v>16710</v>
      </c>
      <c r="JNN12" s="182" t="s">
        <v>16710</v>
      </c>
      <c r="JNO12" s="182" t="s">
        <v>16710</v>
      </c>
      <c r="JNP12" s="182" t="s">
        <v>16710</v>
      </c>
      <c r="JNQ12" s="182" t="s">
        <v>16710</v>
      </c>
      <c r="JNR12" s="182" t="s">
        <v>16710</v>
      </c>
      <c r="JNS12" s="182" t="s">
        <v>16710</v>
      </c>
      <c r="JNT12" s="182" t="s">
        <v>16710</v>
      </c>
      <c r="JNU12" s="182" t="s">
        <v>16710</v>
      </c>
      <c r="JNV12" s="182" t="s">
        <v>16710</v>
      </c>
      <c r="JNW12" s="182" t="s">
        <v>16710</v>
      </c>
      <c r="JNX12" s="182" t="s">
        <v>16710</v>
      </c>
      <c r="JNY12" s="182" t="s">
        <v>16710</v>
      </c>
      <c r="JNZ12" s="182" t="s">
        <v>16710</v>
      </c>
      <c r="JOA12" s="182" t="s">
        <v>16710</v>
      </c>
      <c r="JOB12" s="182" t="s">
        <v>16710</v>
      </c>
      <c r="JOC12" s="182" t="s">
        <v>16710</v>
      </c>
      <c r="JOD12" s="182" t="s">
        <v>16710</v>
      </c>
      <c r="JOE12" s="182" t="s">
        <v>16710</v>
      </c>
      <c r="JOF12" s="182" t="s">
        <v>16710</v>
      </c>
      <c r="JOG12" s="182" t="s">
        <v>16710</v>
      </c>
      <c r="JOH12" s="182" t="s">
        <v>16710</v>
      </c>
      <c r="JOI12" s="182" t="s">
        <v>16710</v>
      </c>
      <c r="JOJ12" s="182" t="s">
        <v>16710</v>
      </c>
      <c r="JOK12" s="182" t="s">
        <v>16710</v>
      </c>
      <c r="JOL12" s="182" t="s">
        <v>16710</v>
      </c>
      <c r="JOM12" s="182" t="s">
        <v>16710</v>
      </c>
      <c r="JON12" s="182" t="s">
        <v>16710</v>
      </c>
      <c r="JOO12" s="182" t="s">
        <v>16710</v>
      </c>
      <c r="JOP12" s="182" t="s">
        <v>16710</v>
      </c>
      <c r="JOQ12" s="182" t="s">
        <v>16710</v>
      </c>
      <c r="JOR12" s="182" t="s">
        <v>16710</v>
      </c>
      <c r="JOS12" s="182" t="s">
        <v>16710</v>
      </c>
      <c r="JOT12" s="182" t="s">
        <v>16710</v>
      </c>
      <c r="JOU12" s="182" t="s">
        <v>16710</v>
      </c>
      <c r="JOV12" s="182" t="s">
        <v>16710</v>
      </c>
      <c r="JOW12" s="182" t="s">
        <v>16710</v>
      </c>
      <c r="JOX12" s="182" t="s">
        <v>16710</v>
      </c>
      <c r="JOY12" s="182" t="s">
        <v>16710</v>
      </c>
      <c r="JOZ12" s="182" t="s">
        <v>16710</v>
      </c>
      <c r="JPA12" s="182" t="s">
        <v>16710</v>
      </c>
      <c r="JPB12" s="182" t="s">
        <v>16710</v>
      </c>
      <c r="JPC12" s="182" t="s">
        <v>16710</v>
      </c>
      <c r="JPD12" s="182" t="s">
        <v>16710</v>
      </c>
      <c r="JPE12" s="182" t="s">
        <v>16710</v>
      </c>
      <c r="JPF12" s="182" t="s">
        <v>16710</v>
      </c>
      <c r="JPG12" s="182" t="s">
        <v>16710</v>
      </c>
      <c r="JPH12" s="182" t="s">
        <v>16710</v>
      </c>
      <c r="JPI12" s="182" t="s">
        <v>16710</v>
      </c>
      <c r="JPJ12" s="182" t="s">
        <v>16710</v>
      </c>
      <c r="JPK12" s="182" t="s">
        <v>16710</v>
      </c>
      <c r="JPL12" s="182" t="s">
        <v>16710</v>
      </c>
      <c r="JPM12" s="182" t="s">
        <v>16710</v>
      </c>
      <c r="JPN12" s="182" t="s">
        <v>16710</v>
      </c>
      <c r="JPO12" s="182" t="s">
        <v>16710</v>
      </c>
      <c r="JPP12" s="182" t="s">
        <v>16710</v>
      </c>
      <c r="JPQ12" s="182" t="s">
        <v>16710</v>
      </c>
      <c r="JPR12" s="182" t="s">
        <v>16710</v>
      </c>
      <c r="JPS12" s="182" t="s">
        <v>16710</v>
      </c>
      <c r="JPT12" s="182" t="s">
        <v>16710</v>
      </c>
      <c r="JPU12" s="182" t="s">
        <v>16710</v>
      </c>
      <c r="JPV12" s="182" t="s">
        <v>16710</v>
      </c>
      <c r="JPW12" s="182" t="s">
        <v>16710</v>
      </c>
      <c r="JPX12" s="182" t="s">
        <v>16710</v>
      </c>
      <c r="JPY12" s="182" t="s">
        <v>16710</v>
      </c>
      <c r="JPZ12" s="182" t="s">
        <v>16710</v>
      </c>
      <c r="JQA12" s="182" t="s">
        <v>16710</v>
      </c>
      <c r="JQB12" s="182" t="s">
        <v>16710</v>
      </c>
      <c r="JQC12" s="182" t="s">
        <v>16710</v>
      </c>
      <c r="JQD12" s="182" t="s">
        <v>16710</v>
      </c>
      <c r="JQE12" s="182" t="s">
        <v>16710</v>
      </c>
      <c r="JQF12" s="182" t="s">
        <v>16710</v>
      </c>
      <c r="JQG12" s="182" t="s">
        <v>16710</v>
      </c>
      <c r="JQH12" s="182" t="s">
        <v>16710</v>
      </c>
      <c r="JQI12" s="182" t="s">
        <v>16710</v>
      </c>
      <c r="JQJ12" s="182" t="s">
        <v>16710</v>
      </c>
      <c r="JQK12" s="182" t="s">
        <v>16710</v>
      </c>
      <c r="JQL12" s="182" t="s">
        <v>16710</v>
      </c>
      <c r="JQM12" s="182" t="s">
        <v>16710</v>
      </c>
      <c r="JQN12" s="182" t="s">
        <v>16710</v>
      </c>
      <c r="JQO12" s="182" t="s">
        <v>16710</v>
      </c>
      <c r="JQP12" s="182" t="s">
        <v>16710</v>
      </c>
      <c r="JQQ12" s="182" t="s">
        <v>16710</v>
      </c>
      <c r="JQR12" s="182" t="s">
        <v>16710</v>
      </c>
      <c r="JQS12" s="182" t="s">
        <v>16710</v>
      </c>
      <c r="JQT12" s="182" t="s">
        <v>16710</v>
      </c>
      <c r="JQU12" s="182" t="s">
        <v>16710</v>
      </c>
      <c r="JQV12" s="182" t="s">
        <v>16710</v>
      </c>
      <c r="JQW12" s="182" t="s">
        <v>16710</v>
      </c>
      <c r="JQX12" s="182" t="s">
        <v>16710</v>
      </c>
      <c r="JQY12" s="182" t="s">
        <v>16710</v>
      </c>
      <c r="JQZ12" s="182" t="s">
        <v>16710</v>
      </c>
      <c r="JRA12" s="182" t="s">
        <v>16710</v>
      </c>
      <c r="JRB12" s="182" t="s">
        <v>16710</v>
      </c>
      <c r="JRC12" s="182" t="s">
        <v>16710</v>
      </c>
      <c r="JRD12" s="182" t="s">
        <v>16710</v>
      </c>
      <c r="JRE12" s="182" t="s">
        <v>16710</v>
      </c>
      <c r="JRF12" s="182" t="s">
        <v>16710</v>
      </c>
      <c r="JRG12" s="182" t="s">
        <v>16710</v>
      </c>
      <c r="JRH12" s="182" t="s">
        <v>16710</v>
      </c>
      <c r="JRI12" s="182" t="s">
        <v>16710</v>
      </c>
      <c r="JRJ12" s="182" t="s">
        <v>16710</v>
      </c>
      <c r="JRK12" s="182" t="s">
        <v>16710</v>
      </c>
      <c r="JRL12" s="182" t="s">
        <v>16710</v>
      </c>
      <c r="JRM12" s="182" t="s">
        <v>16710</v>
      </c>
      <c r="JRN12" s="182" t="s">
        <v>16710</v>
      </c>
      <c r="JRO12" s="182" t="s">
        <v>16710</v>
      </c>
      <c r="JRP12" s="182" t="s">
        <v>16710</v>
      </c>
      <c r="JRQ12" s="182" t="s">
        <v>16710</v>
      </c>
      <c r="JRR12" s="182" t="s">
        <v>16710</v>
      </c>
      <c r="JRS12" s="182" t="s">
        <v>16710</v>
      </c>
      <c r="JRT12" s="182" t="s">
        <v>16710</v>
      </c>
      <c r="JRU12" s="182" t="s">
        <v>16710</v>
      </c>
      <c r="JRV12" s="182" t="s">
        <v>16710</v>
      </c>
      <c r="JRW12" s="182" t="s">
        <v>16710</v>
      </c>
      <c r="JRX12" s="182" t="s">
        <v>16710</v>
      </c>
      <c r="JRY12" s="182" t="s">
        <v>16710</v>
      </c>
      <c r="JRZ12" s="182" t="s">
        <v>16710</v>
      </c>
      <c r="JSA12" s="182" t="s">
        <v>16710</v>
      </c>
      <c r="JSB12" s="182" t="s">
        <v>16710</v>
      </c>
      <c r="JSC12" s="182" t="s">
        <v>16710</v>
      </c>
      <c r="JSD12" s="182" t="s">
        <v>16710</v>
      </c>
      <c r="JSE12" s="182" t="s">
        <v>16710</v>
      </c>
      <c r="JSF12" s="182" t="s">
        <v>16710</v>
      </c>
      <c r="JSG12" s="182" t="s">
        <v>16710</v>
      </c>
      <c r="JSH12" s="182" t="s">
        <v>16710</v>
      </c>
      <c r="JSI12" s="182" t="s">
        <v>16710</v>
      </c>
      <c r="JSJ12" s="182" t="s">
        <v>16710</v>
      </c>
      <c r="JSK12" s="182" t="s">
        <v>16710</v>
      </c>
      <c r="JSL12" s="182" t="s">
        <v>16710</v>
      </c>
      <c r="JSM12" s="182" t="s">
        <v>16710</v>
      </c>
      <c r="JSN12" s="182" t="s">
        <v>16710</v>
      </c>
      <c r="JSO12" s="182" t="s">
        <v>16710</v>
      </c>
      <c r="JSP12" s="182" t="s">
        <v>16710</v>
      </c>
      <c r="JSQ12" s="182" t="s">
        <v>16710</v>
      </c>
      <c r="JSR12" s="182" t="s">
        <v>16710</v>
      </c>
      <c r="JSS12" s="182" t="s">
        <v>16710</v>
      </c>
      <c r="JST12" s="182" t="s">
        <v>16710</v>
      </c>
      <c r="JSU12" s="182" t="s">
        <v>16710</v>
      </c>
      <c r="JSV12" s="182" t="s">
        <v>16710</v>
      </c>
      <c r="JSW12" s="182" t="s">
        <v>16710</v>
      </c>
      <c r="JSX12" s="182" t="s">
        <v>16710</v>
      </c>
      <c r="JSY12" s="182" t="s">
        <v>16710</v>
      </c>
      <c r="JSZ12" s="182" t="s">
        <v>16710</v>
      </c>
      <c r="JTA12" s="182" t="s">
        <v>16710</v>
      </c>
      <c r="JTB12" s="182" t="s">
        <v>16710</v>
      </c>
      <c r="JTC12" s="182" t="s">
        <v>16710</v>
      </c>
      <c r="JTD12" s="182" t="s">
        <v>16710</v>
      </c>
      <c r="JTE12" s="182" t="s">
        <v>16710</v>
      </c>
      <c r="JTF12" s="182" t="s">
        <v>16710</v>
      </c>
      <c r="JTG12" s="182" t="s">
        <v>16710</v>
      </c>
      <c r="JTH12" s="182" t="s">
        <v>16710</v>
      </c>
      <c r="JTI12" s="182" t="s">
        <v>16710</v>
      </c>
      <c r="JTJ12" s="182" t="s">
        <v>16710</v>
      </c>
      <c r="JTK12" s="182" t="s">
        <v>16710</v>
      </c>
      <c r="JTL12" s="182" t="s">
        <v>16710</v>
      </c>
      <c r="JTM12" s="182" t="s">
        <v>16710</v>
      </c>
      <c r="JTN12" s="182" t="s">
        <v>16710</v>
      </c>
      <c r="JTO12" s="182" t="s">
        <v>16710</v>
      </c>
      <c r="JTP12" s="182" t="s">
        <v>16710</v>
      </c>
      <c r="JTQ12" s="182" t="s">
        <v>16710</v>
      </c>
      <c r="JTR12" s="182" t="s">
        <v>16710</v>
      </c>
      <c r="JTS12" s="182" t="s">
        <v>16710</v>
      </c>
      <c r="JTT12" s="182" t="s">
        <v>16710</v>
      </c>
      <c r="JTU12" s="182" t="s">
        <v>16710</v>
      </c>
      <c r="JTV12" s="182" t="s">
        <v>16710</v>
      </c>
      <c r="JTW12" s="182" t="s">
        <v>16710</v>
      </c>
      <c r="JTX12" s="182" t="s">
        <v>16710</v>
      </c>
      <c r="JTY12" s="182" t="s">
        <v>16710</v>
      </c>
      <c r="JTZ12" s="182" t="s">
        <v>16710</v>
      </c>
      <c r="JUA12" s="182" t="s">
        <v>16710</v>
      </c>
      <c r="JUB12" s="182" t="s">
        <v>16710</v>
      </c>
      <c r="JUC12" s="182" t="s">
        <v>16710</v>
      </c>
      <c r="JUD12" s="182" t="s">
        <v>16710</v>
      </c>
      <c r="JUE12" s="182" t="s">
        <v>16710</v>
      </c>
      <c r="JUF12" s="182" t="s">
        <v>16710</v>
      </c>
      <c r="JUG12" s="182" t="s">
        <v>16710</v>
      </c>
      <c r="JUH12" s="182" t="s">
        <v>16710</v>
      </c>
      <c r="JUI12" s="182" t="s">
        <v>16710</v>
      </c>
      <c r="JUJ12" s="182" t="s">
        <v>16710</v>
      </c>
      <c r="JUK12" s="182" t="s">
        <v>16710</v>
      </c>
      <c r="JUL12" s="182" t="s">
        <v>16710</v>
      </c>
      <c r="JUM12" s="182" t="s">
        <v>16710</v>
      </c>
      <c r="JUN12" s="182" t="s">
        <v>16710</v>
      </c>
      <c r="JUO12" s="182" t="s">
        <v>16710</v>
      </c>
      <c r="JUP12" s="182" t="s">
        <v>16710</v>
      </c>
      <c r="JUQ12" s="182" t="s">
        <v>16710</v>
      </c>
      <c r="JUR12" s="182" t="s">
        <v>16710</v>
      </c>
      <c r="JUS12" s="182" t="s">
        <v>16710</v>
      </c>
      <c r="JUT12" s="182" t="s">
        <v>16710</v>
      </c>
      <c r="JUU12" s="182" t="s">
        <v>16710</v>
      </c>
      <c r="JUV12" s="182" t="s">
        <v>16710</v>
      </c>
      <c r="JUW12" s="182" t="s">
        <v>16710</v>
      </c>
      <c r="JUX12" s="182" t="s">
        <v>16710</v>
      </c>
      <c r="JUY12" s="182" t="s">
        <v>16710</v>
      </c>
      <c r="JUZ12" s="182" t="s">
        <v>16710</v>
      </c>
      <c r="JVA12" s="182" t="s">
        <v>16710</v>
      </c>
      <c r="JVB12" s="182" t="s">
        <v>16710</v>
      </c>
      <c r="JVC12" s="182" t="s">
        <v>16710</v>
      </c>
      <c r="JVD12" s="182" t="s">
        <v>16710</v>
      </c>
      <c r="JVE12" s="182" t="s">
        <v>16710</v>
      </c>
      <c r="JVF12" s="182" t="s">
        <v>16710</v>
      </c>
      <c r="JVG12" s="182" t="s">
        <v>16710</v>
      </c>
      <c r="JVH12" s="182" t="s">
        <v>16710</v>
      </c>
      <c r="JVI12" s="182" t="s">
        <v>16710</v>
      </c>
      <c r="JVJ12" s="182" t="s">
        <v>16710</v>
      </c>
      <c r="JVK12" s="182" t="s">
        <v>16710</v>
      </c>
      <c r="JVL12" s="182" t="s">
        <v>16710</v>
      </c>
      <c r="JVM12" s="182" t="s">
        <v>16710</v>
      </c>
      <c r="JVN12" s="182" t="s">
        <v>16710</v>
      </c>
      <c r="JVO12" s="182" t="s">
        <v>16710</v>
      </c>
      <c r="JVP12" s="182" t="s">
        <v>16710</v>
      </c>
      <c r="JVQ12" s="182" t="s">
        <v>16710</v>
      </c>
      <c r="JVR12" s="182" t="s">
        <v>16710</v>
      </c>
      <c r="JVS12" s="182" t="s">
        <v>16710</v>
      </c>
      <c r="JVT12" s="182" t="s">
        <v>16710</v>
      </c>
      <c r="JVU12" s="182" t="s">
        <v>16710</v>
      </c>
      <c r="JVV12" s="182" t="s">
        <v>16710</v>
      </c>
      <c r="JVW12" s="182" t="s">
        <v>16710</v>
      </c>
      <c r="JVX12" s="182" t="s">
        <v>16710</v>
      </c>
      <c r="JVY12" s="182" t="s">
        <v>16710</v>
      </c>
      <c r="JVZ12" s="182" t="s">
        <v>16710</v>
      </c>
      <c r="JWA12" s="182" t="s">
        <v>16710</v>
      </c>
      <c r="JWB12" s="182" t="s">
        <v>16710</v>
      </c>
      <c r="JWC12" s="182" t="s">
        <v>16710</v>
      </c>
      <c r="JWD12" s="182" t="s">
        <v>16710</v>
      </c>
      <c r="JWE12" s="182" t="s">
        <v>16710</v>
      </c>
      <c r="JWF12" s="182" t="s">
        <v>16710</v>
      </c>
      <c r="JWG12" s="182" t="s">
        <v>16710</v>
      </c>
      <c r="JWH12" s="182" t="s">
        <v>16710</v>
      </c>
      <c r="JWI12" s="182" t="s">
        <v>16710</v>
      </c>
      <c r="JWJ12" s="182" t="s">
        <v>16710</v>
      </c>
      <c r="JWK12" s="182" t="s">
        <v>16710</v>
      </c>
      <c r="JWL12" s="182" t="s">
        <v>16710</v>
      </c>
      <c r="JWM12" s="182" t="s">
        <v>16710</v>
      </c>
      <c r="JWN12" s="182" t="s">
        <v>16710</v>
      </c>
      <c r="JWO12" s="182" t="s">
        <v>16710</v>
      </c>
      <c r="JWP12" s="182" t="s">
        <v>16710</v>
      </c>
      <c r="JWQ12" s="182" t="s">
        <v>16710</v>
      </c>
      <c r="JWR12" s="182" t="s">
        <v>16710</v>
      </c>
      <c r="JWS12" s="182" t="s">
        <v>16710</v>
      </c>
      <c r="JWT12" s="182" t="s">
        <v>16710</v>
      </c>
      <c r="JWU12" s="182" t="s">
        <v>16710</v>
      </c>
      <c r="JWV12" s="182" t="s">
        <v>16710</v>
      </c>
      <c r="JWW12" s="182" t="s">
        <v>16710</v>
      </c>
      <c r="JWX12" s="182" t="s">
        <v>16710</v>
      </c>
      <c r="JWY12" s="182" t="s">
        <v>16710</v>
      </c>
      <c r="JWZ12" s="182" t="s">
        <v>16710</v>
      </c>
      <c r="JXA12" s="182" t="s">
        <v>16710</v>
      </c>
      <c r="JXB12" s="182" t="s">
        <v>16710</v>
      </c>
      <c r="JXC12" s="182" t="s">
        <v>16710</v>
      </c>
      <c r="JXD12" s="182" t="s">
        <v>16710</v>
      </c>
      <c r="JXE12" s="182" t="s">
        <v>16710</v>
      </c>
      <c r="JXF12" s="182" t="s">
        <v>16710</v>
      </c>
      <c r="JXG12" s="182" t="s">
        <v>16710</v>
      </c>
      <c r="JXH12" s="182" t="s">
        <v>16710</v>
      </c>
      <c r="JXI12" s="182" t="s">
        <v>16710</v>
      </c>
      <c r="JXJ12" s="182" t="s">
        <v>16710</v>
      </c>
      <c r="JXK12" s="182" t="s">
        <v>16710</v>
      </c>
      <c r="JXL12" s="182" t="s">
        <v>16710</v>
      </c>
      <c r="JXM12" s="182" t="s">
        <v>16710</v>
      </c>
      <c r="JXN12" s="182" t="s">
        <v>16710</v>
      </c>
      <c r="JXO12" s="182" t="s">
        <v>16710</v>
      </c>
      <c r="JXP12" s="182" t="s">
        <v>16710</v>
      </c>
      <c r="JXQ12" s="182" t="s">
        <v>16710</v>
      </c>
      <c r="JXR12" s="182" t="s">
        <v>16710</v>
      </c>
      <c r="JXS12" s="182" t="s">
        <v>16710</v>
      </c>
      <c r="JXT12" s="182" t="s">
        <v>16710</v>
      </c>
      <c r="JXU12" s="182" t="s">
        <v>16710</v>
      </c>
      <c r="JXV12" s="182" t="s">
        <v>16710</v>
      </c>
      <c r="JXW12" s="182" t="s">
        <v>16710</v>
      </c>
      <c r="JXX12" s="182" t="s">
        <v>16710</v>
      </c>
      <c r="JXY12" s="182" t="s">
        <v>16710</v>
      </c>
      <c r="JXZ12" s="182" t="s">
        <v>16710</v>
      </c>
      <c r="JYA12" s="182" t="s">
        <v>16710</v>
      </c>
      <c r="JYB12" s="182" t="s">
        <v>16710</v>
      </c>
      <c r="JYC12" s="182" t="s">
        <v>16710</v>
      </c>
      <c r="JYD12" s="182" t="s">
        <v>16710</v>
      </c>
      <c r="JYE12" s="182" t="s">
        <v>16710</v>
      </c>
      <c r="JYF12" s="182" t="s">
        <v>16710</v>
      </c>
      <c r="JYG12" s="182" t="s">
        <v>16710</v>
      </c>
      <c r="JYH12" s="182" t="s">
        <v>16710</v>
      </c>
      <c r="JYI12" s="182" t="s">
        <v>16710</v>
      </c>
      <c r="JYJ12" s="182" t="s">
        <v>16710</v>
      </c>
      <c r="JYK12" s="182" t="s">
        <v>16710</v>
      </c>
      <c r="JYL12" s="182" t="s">
        <v>16710</v>
      </c>
      <c r="JYM12" s="182" t="s">
        <v>16710</v>
      </c>
      <c r="JYN12" s="182" t="s">
        <v>16710</v>
      </c>
      <c r="JYO12" s="182" t="s">
        <v>16710</v>
      </c>
      <c r="JYP12" s="182" t="s">
        <v>16710</v>
      </c>
      <c r="JYQ12" s="182" t="s">
        <v>16710</v>
      </c>
      <c r="JYR12" s="182" t="s">
        <v>16710</v>
      </c>
      <c r="JYS12" s="182" t="s">
        <v>16710</v>
      </c>
      <c r="JYT12" s="182" t="s">
        <v>16710</v>
      </c>
      <c r="JYU12" s="182" t="s">
        <v>16710</v>
      </c>
      <c r="JYV12" s="182" t="s">
        <v>16710</v>
      </c>
      <c r="JYW12" s="182" t="s">
        <v>16710</v>
      </c>
      <c r="JYX12" s="182" t="s">
        <v>16710</v>
      </c>
      <c r="JYY12" s="182" t="s">
        <v>16710</v>
      </c>
      <c r="JYZ12" s="182" t="s">
        <v>16710</v>
      </c>
      <c r="JZA12" s="182" t="s">
        <v>16710</v>
      </c>
      <c r="JZB12" s="182" t="s">
        <v>16710</v>
      </c>
      <c r="JZC12" s="182" t="s">
        <v>16710</v>
      </c>
      <c r="JZD12" s="182" t="s">
        <v>16710</v>
      </c>
      <c r="JZE12" s="182" t="s">
        <v>16710</v>
      </c>
      <c r="JZF12" s="182" t="s">
        <v>16710</v>
      </c>
      <c r="JZG12" s="182" t="s">
        <v>16710</v>
      </c>
      <c r="JZH12" s="182" t="s">
        <v>16710</v>
      </c>
      <c r="JZI12" s="182" t="s">
        <v>16710</v>
      </c>
      <c r="JZJ12" s="182" t="s">
        <v>16710</v>
      </c>
      <c r="JZK12" s="182" t="s">
        <v>16710</v>
      </c>
      <c r="JZL12" s="182" t="s">
        <v>16710</v>
      </c>
      <c r="JZM12" s="182" t="s">
        <v>16710</v>
      </c>
      <c r="JZN12" s="182" t="s">
        <v>16710</v>
      </c>
      <c r="JZO12" s="182" t="s">
        <v>16710</v>
      </c>
      <c r="JZP12" s="182" t="s">
        <v>16710</v>
      </c>
      <c r="JZQ12" s="182" t="s">
        <v>16710</v>
      </c>
      <c r="JZR12" s="182" t="s">
        <v>16710</v>
      </c>
      <c r="JZS12" s="182" t="s">
        <v>16710</v>
      </c>
      <c r="JZT12" s="182" t="s">
        <v>16710</v>
      </c>
      <c r="JZU12" s="182" t="s">
        <v>16710</v>
      </c>
      <c r="JZV12" s="182" t="s">
        <v>16710</v>
      </c>
      <c r="JZW12" s="182" t="s">
        <v>16710</v>
      </c>
      <c r="JZX12" s="182" t="s">
        <v>16710</v>
      </c>
      <c r="JZY12" s="182" t="s">
        <v>16710</v>
      </c>
      <c r="JZZ12" s="182" t="s">
        <v>16710</v>
      </c>
      <c r="KAA12" s="182" t="s">
        <v>16710</v>
      </c>
      <c r="KAB12" s="182" t="s">
        <v>16710</v>
      </c>
      <c r="KAC12" s="182" t="s">
        <v>16710</v>
      </c>
      <c r="KAD12" s="182" t="s">
        <v>16710</v>
      </c>
      <c r="KAE12" s="182" t="s">
        <v>16710</v>
      </c>
      <c r="KAF12" s="182" t="s">
        <v>16710</v>
      </c>
      <c r="KAG12" s="182" t="s">
        <v>16710</v>
      </c>
      <c r="KAH12" s="182" t="s">
        <v>16710</v>
      </c>
      <c r="KAI12" s="182" t="s">
        <v>16710</v>
      </c>
      <c r="KAJ12" s="182" t="s">
        <v>16710</v>
      </c>
      <c r="KAK12" s="182" t="s">
        <v>16710</v>
      </c>
      <c r="KAL12" s="182" t="s">
        <v>16710</v>
      </c>
      <c r="KAM12" s="182" t="s">
        <v>16710</v>
      </c>
      <c r="KAN12" s="182" t="s">
        <v>16710</v>
      </c>
      <c r="KAO12" s="182" t="s">
        <v>16710</v>
      </c>
      <c r="KAP12" s="182" t="s">
        <v>16710</v>
      </c>
      <c r="KAQ12" s="182" t="s">
        <v>16710</v>
      </c>
      <c r="KAR12" s="182" t="s">
        <v>16710</v>
      </c>
      <c r="KAS12" s="182" t="s">
        <v>16710</v>
      </c>
      <c r="KAT12" s="182" t="s">
        <v>16710</v>
      </c>
      <c r="KAU12" s="182" t="s">
        <v>16710</v>
      </c>
      <c r="KAV12" s="182" t="s">
        <v>16710</v>
      </c>
      <c r="KAW12" s="182" t="s">
        <v>16710</v>
      </c>
      <c r="KAX12" s="182" t="s">
        <v>16710</v>
      </c>
      <c r="KAY12" s="182" t="s">
        <v>16710</v>
      </c>
      <c r="KAZ12" s="182" t="s">
        <v>16710</v>
      </c>
      <c r="KBA12" s="182" t="s">
        <v>16710</v>
      </c>
      <c r="KBB12" s="182" t="s">
        <v>16710</v>
      </c>
      <c r="KBC12" s="182" t="s">
        <v>16710</v>
      </c>
      <c r="KBD12" s="182" t="s">
        <v>16710</v>
      </c>
      <c r="KBE12" s="182" t="s">
        <v>16710</v>
      </c>
      <c r="KBF12" s="182" t="s">
        <v>16710</v>
      </c>
      <c r="KBG12" s="182" t="s">
        <v>16710</v>
      </c>
      <c r="KBH12" s="182" t="s">
        <v>16710</v>
      </c>
      <c r="KBI12" s="182" t="s">
        <v>16710</v>
      </c>
      <c r="KBJ12" s="182" t="s">
        <v>16710</v>
      </c>
      <c r="KBK12" s="182" t="s">
        <v>16710</v>
      </c>
      <c r="KBL12" s="182" t="s">
        <v>16710</v>
      </c>
      <c r="KBM12" s="182" t="s">
        <v>16710</v>
      </c>
      <c r="KBN12" s="182" t="s">
        <v>16710</v>
      </c>
      <c r="KBO12" s="182" t="s">
        <v>16710</v>
      </c>
      <c r="KBP12" s="182" t="s">
        <v>16710</v>
      </c>
      <c r="KBQ12" s="182" t="s">
        <v>16710</v>
      </c>
      <c r="KBR12" s="182" t="s">
        <v>16710</v>
      </c>
      <c r="KBS12" s="182" t="s">
        <v>16710</v>
      </c>
      <c r="KBT12" s="182" t="s">
        <v>16710</v>
      </c>
      <c r="KBU12" s="182" t="s">
        <v>16710</v>
      </c>
      <c r="KBV12" s="182" t="s">
        <v>16710</v>
      </c>
      <c r="KBW12" s="182" t="s">
        <v>16710</v>
      </c>
      <c r="KBX12" s="182" t="s">
        <v>16710</v>
      </c>
      <c r="KBY12" s="182" t="s">
        <v>16710</v>
      </c>
      <c r="KBZ12" s="182" t="s">
        <v>16710</v>
      </c>
      <c r="KCA12" s="182" t="s">
        <v>16710</v>
      </c>
      <c r="KCB12" s="182" t="s">
        <v>16710</v>
      </c>
      <c r="KCC12" s="182" t="s">
        <v>16710</v>
      </c>
      <c r="KCD12" s="182" t="s">
        <v>16710</v>
      </c>
      <c r="KCE12" s="182" t="s">
        <v>16710</v>
      </c>
      <c r="KCF12" s="182" t="s">
        <v>16710</v>
      </c>
      <c r="KCG12" s="182" t="s">
        <v>16710</v>
      </c>
      <c r="KCH12" s="182" t="s">
        <v>16710</v>
      </c>
      <c r="KCI12" s="182" t="s">
        <v>16710</v>
      </c>
      <c r="KCJ12" s="182" t="s">
        <v>16710</v>
      </c>
      <c r="KCK12" s="182" t="s">
        <v>16710</v>
      </c>
      <c r="KCL12" s="182" t="s">
        <v>16710</v>
      </c>
      <c r="KCM12" s="182" t="s">
        <v>16710</v>
      </c>
      <c r="KCN12" s="182" t="s">
        <v>16710</v>
      </c>
      <c r="KCO12" s="182" t="s">
        <v>16710</v>
      </c>
      <c r="KCP12" s="182" t="s">
        <v>16710</v>
      </c>
      <c r="KCQ12" s="182" t="s">
        <v>16710</v>
      </c>
      <c r="KCR12" s="182" t="s">
        <v>16710</v>
      </c>
      <c r="KCS12" s="182" t="s">
        <v>16710</v>
      </c>
      <c r="KCT12" s="182" t="s">
        <v>16710</v>
      </c>
      <c r="KCU12" s="182" t="s">
        <v>16710</v>
      </c>
      <c r="KCV12" s="182" t="s">
        <v>16710</v>
      </c>
      <c r="KCW12" s="182" t="s">
        <v>16710</v>
      </c>
      <c r="KCX12" s="182" t="s">
        <v>16710</v>
      </c>
      <c r="KCY12" s="182" t="s">
        <v>16710</v>
      </c>
      <c r="KCZ12" s="182" t="s">
        <v>16710</v>
      </c>
      <c r="KDA12" s="182" t="s">
        <v>16710</v>
      </c>
      <c r="KDB12" s="182" t="s">
        <v>16710</v>
      </c>
      <c r="KDC12" s="182" t="s">
        <v>16710</v>
      </c>
      <c r="KDD12" s="182" t="s">
        <v>16710</v>
      </c>
      <c r="KDE12" s="182" t="s">
        <v>16710</v>
      </c>
      <c r="KDF12" s="182" t="s">
        <v>16710</v>
      </c>
      <c r="KDG12" s="182" t="s">
        <v>16710</v>
      </c>
      <c r="KDH12" s="182" t="s">
        <v>16710</v>
      </c>
      <c r="KDI12" s="182" t="s">
        <v>16710</v>
      </c>
      <c r="KDJ12" s="182" t="s">
        <v>16710</v>
      </c>
      <c r="KDK12" s="182" t="s">
        <v>16710</v>
      </c>
      <c r="KDL12" s="182" t="s">
        <v>16710</v>
      </c>
      <c r="KDM12" s="182" t="s">
        <v>16710</v>
      </c>
      <c r="KDN12" s="182" t="s">
        <v>16710</v>
      </c>
      <c r="KDO12" s="182" t="s">
        <v>16710</v>
      </c>
      <c r="KDP12" s="182" t="s">
        <v>16710</v>
      </c>
      <c r="KDQ12" s="182" t="s">
        <v>16710</v>
      </c>
      <c r="KDR12" s="182" t="s">
        <v>16710</v>
      </c>
      <c r="KDS12" s="182" t="s">
        <v>16710</v>
      </c>
      <c r="KDT12" s="182" t="s">
        <v>16710</v>
      </c>
      <c r="KDU12" s="182" t="s">
        <v>16710</v>
      </c>
      <c r="KDV12" s="182" t="s">
        <v>16710</v>
      </c>
      <c r="KDW12" s="182" t="s">
        <v>16710</v>
      </c>
      <c r="KDX12" s="182" t="s">
        <v>16710</v>
      </c>
      <c r="KDY12" s="182" t="s">
        <v>16710</v>
      </c>
      <c r="KDZ12" s="182" t="s">
        <v>16710</v>
      </c>
      <c r="KEA12" s="182" t="s">
        <v>16710</v>
      </c>
      <c r="KEB12" s="182" t="s">
        <v>16710</v>
      </c>
      <c r="KEC12" s="182" t="s">
        <v>16710</v>
      </c>
      <c r="KED12" s="182" t="s">
        <v>16710</v>
      </c>
      <c r="KEE12" s="182" t="s">
        <v>16710</v>
      </c>
      <c r="KEF12" s="182" t="s">
        <v>16710</v>
      </c>
      <c r="KEG12" s="182" t="s">
        <v>16710</v>
      </c>
      <c r="KEH12" s="182" t="s">
        <v>16710</v>
      </c>
      <c r="KEI12" s="182" t="s">
        <v>16710</v>
      </c>
      <c r="KEJ12" s="182" t="s">
        <v>16710</v>
      </c>
      <c r="KEK12" s="182" t="s">
        <v>16710</v>
      </c>
      <c r="KEL12" s="182" t="s">
        <v>16710</v>
      </c>
      <c r="KEM12" s="182" t="s">
        <v>16710</v>
      </c>
      <c r="KEN12" s="182" t="s">
        <v>16710</v>
      </c>
      <c r="KEO12" s="182" t="s">
        <v>16710</v>
      </c>
      <c r="KEP12" s="182" t="s">
        <v>16710</v>
      </c>
      <c r="KEQ12" s="182" t="s">
        <v>16710</v>
      </c>
      <c r="KER12" s="182" t="s">
        <v>16710</v>
      </c>
      <c r="KES12" s="182" t="s">
        <v>16710</v>
      </c>
      <c r="KET12" s="182" t="s">
        <v>16710</v>
      </c>
      <c r="KEU12" s="182" t="s">
        <v>16710</v>
      </c>
      <c r="KEV12" s="182" t="s">
        <v>16710</v>
      </c>
      <c r="KEW12" s="182" t="s">
        <v>16710</v>
      </c>
      <c r="KEX12" s="182" t="s">
        <v>16710</v>
      </c>
      <c r="KEY12" s="182" t="s">
        <v>16710</v>
      </c>
      <c r="KEZ12" s="182" t="s">
        <v>16710</v>
      </c>
      <c r="KFA12" s="182" t="s">
        <v>16710</v>
      </c>
      <c r="KFB12" s="182" t="s">
        <v>16710</v>
      </c>
      <c r="KFC12" s="182" t="s">
        <v>16710</v>
      </c>
      <c r="KFD12" s="182" t="s">
        <v>16710</v>
      </c>
      <c r="KFE12" s="182" t="s">
        <v>16710</v>
      </c>
      <c r="KFF12" s="182" t="s">
        <v>16710</v>
      </c>
      <c r="KFG12" s="182" t="s">
        <v>16710</v>
      </c>
      <c r="KFH12" s="182" t="s">
        <v>16710</v>
      </c>
      <c r="KFI12" s="182" t="s">
        <v>16710</v>
      </c>
      <c r="KFJ12" s="182" t="s">
        <v>16710</v>
      </c>
      <c r="KFK12" s="182" t="s">
        <v>16710</v>
      </c>
      <c r="KFL12" s="182" t="s">
        <v>16710</v>
      </c>
      <c r="KFM12" s="182" t="s">
        <v>16710</v>
      </c>
      <c r="KFN12" s="182" t="s">
        <v>16710</v>
      </c>
      <c r="KFO12" s="182" t="s">
        <v>16710</v>
      </c>
      <c r="KFP12" s="182" t="s">
        <v>16710</v>
      </c>
      <c r="KFQ12" s="182" t="s">
        <v>16710</v>
      </c>
      <c r="KFR12" s="182" t="s">
        <v>16710</v>
      </c>
      <c r="KFS12" s="182" t="s">
        <v>16710</v>
      </c>
      <c r="KFT12" s="182" t="s">
        <v>16710</v>
      </c>
      <c r="KFU12" s="182" t="s">
        <v>16710</v>
      </c>
      <c r="KFV12" s="182" t="s">
        <v>16710</v>
      </c>
      <c r="KFW12" s="182" t="s">
        <v>16710</v>
      </c>
      <c r="KFX12" s="182" t="s">
        <v>16710</v>
      </c>
      <c r="KFY12" s="182" t="s">
        <v>16710</v>
      </c>
      <c r="KFZ12" s="182" t="s">
        <v>16710</v>
      </c>
      <c r="KGA12" s="182" t="s">
        <v>16710</v>
      </c>
      <c r="KGB12" s="182" t="s">
        <v>16710</v>
      </c>
      <c r="KGC12" s="182" t="s">
        <v>16710</v>
      </c>
      <c r="KGD12" s="182" t="s">
        <v>16710</v>
      </c>
      <c r="KGE12" s="182" t="s">
        <v>16710</v>
      </c>
      <c r="KGF12" s="182" t="s">
        <v>16710</v>
      </c>
      <c r="KGG12" s="182" t="s">
        <v>16710</v>
      </c>
      <c r="KGH12" s="182" t="s">
        <v>16710</v>
      </c>
      <c r="KGI12" s="182" t="s">
        <v>16710</v>
      </c>
      <c r="KGJ12" s="182" t="s">
        <v>16710</v>
      </c>
      <c r="KGK12" s="182" t="s">
        <v>16710</v>
      </c>
      <c r="KGL12" s="182" t="s">
        <v>16710</v>
      </c>
      <c r="KGM12" s="182" t="s">
        <v>16710</v>
      </c>
      <c r="KGN12" s="182" t="s">
        <v>16710</v>
      </c>
      <c r="KGO12" s="182" t="s">
        <v>16710</v>
      </c>
      <c r="KGP12" s="182" t="s">
        <v>16710</v>
      </c>
      <c r="KGQ12" s="182" t="s">
        <v>16710</v>
      </c>
      <c r="KGR12" s="182" t="s">
        <v>16710</v>
      </c>
      <c r="KGS12" s="182" t="s">
        <v>16710</v>
      </c>
      <c r="KGT12" s="182" t="s">
        <v>16710</v>
      </c>
      <c r="KGU12" s="182" t="s">
        <v>16710</v>
      </c>
      <c r="KGV12" s="182" t="s">
        <v>16710</v>
      </c>
      <c r="KGW12" s="182" t="s">
        <v>16710</v>
      </c>
      <c r="KGX12" s="182" t="s">
        <v>16710</v>
      </c>
      <c r="KGY12" s="182" t="s">
        <v>16710</v>
      </c>
      <c r="KGZ12" s="182" t="s">
        <v>16710</v>
      </c>
      <c r="KHA12" s="182" t="s">
        <v>16710</v>
      </c>
      <c r="KHB12" s="182" t="s">
        <v>16710</v>
      </c>
      <c r="KHC12" s="182" t="s">
        <v>16710</v>
      </c>
      <c r="KHD12" s="182" t="s">
        <v>16710</v>
      </c>
      <c r="KHE12" s="182" t="s">
        <v>16710</v>
      </c>
      <c r="KHF12" s="182" t="s">
        <v>16710</v>
      </c>
      <c r="KHG12" s="182" t="s">
        <v>16710</v>
      </c>
      <c r="KHH12" s="182" t="s">
        <v>16710</v>
      </c>
      <c r="KHI12" s="182" t="s">
        <v>16710</v>
      </c>
      <c r="KHJ12" s="182" t="s">
        <v>16710</v>
      </c>
      <c r="KHK12" s="182" t="s">
        <v>16710</v>
      </c>
      <c r="KHL12" s="182" t="s">
        <v>16710</v>
      </c>
      <c r="KHM12" s="182" t="s">
        <v>16710</v>
      </c>
      <c r="KHN12" s="182" t="s">
        <v>16710</v>
      </c>
      <c r="KHO12" s="182" t="s">
        <v>16710</v>
      </c>
      <c r="KHP12" s="182" t="s">
        <v>16710</v>
      </c>
      <c r="KHQ12" s="182" t="s">
        <v>16710</v>
      </c>
      <c r="KHR12" s="182" t="s">
        <v>16710</v>
      </c>
      <c r="KHS12" s="182" t="s">
        <v>16710</v>
      </c>
      <c r="KHT12" s="182" t="s">
        <v>16710</v>
      </c>
      <c r="KHU12" s="182" t="s">
        <v>16710</v>
      </c>
      <c r="KHV12" s="182" t="s">
        <v>16710</v>
      </c>
      <c r="KHW12" s="182" t="s">
        <v>16710</v>
      </c>
      <c r="KHX12" s="182" t="s">
        <v>16710</v>
      </c>
      <c r="KHY12" s="182" t="s">
        <v>16710</v>
      </c>
      <c r="KHZ12" s="182" t="s">
        <v>16710</v>
      </c>
      <c r="KIA12" s="182" t="s">
        <v>16710</v>
      </c>
      <c r="KIB12" s="182" t="s">
        <v>16710</v>
      </c>
      <c r="KIC12" s="182" t="s">
        <v>16710</v>
      </c>
      <c r="KID12" s="182" t="s">
        <v>16710</v>
      </c>
      <c r="KIE12" s="182" t="s">
        <v>16710</v>
      </c>
      <c r="KIF12" s="182" t="s">
        <v>16710</v>
      </c>
      <c r="KIG12" s="182" t="s">
        <v>16710</v>
      </c>
      <c r="KIH12" s="182" t="s">
        <v>16710</v>
      </c>
      <c r="KII12" s="182" t="s">
        <v>16710</v>
      </c>
      <c r="KIJ12" s="182" t="s">
        <v>16710</v>
      </c>
      <c r="KIK12" s="182" t="s">
        <v>16710</v>
      </c>
      <c r="KIL12" s="182" t="s">
        <v>16710</v>
      </c>
      <c r="KIM12" s="182" t="s">
        <v>16710</v>
      </c>
      <c r="KIN12" s="182" t="s">
        <v>16710</v>
      </c>
      <c r="KIO12" s="182" t="s">
        <v>16710</v>
      </c>
      <c r="KIP12" s="182" t="s">
        <v>16710</v>
      </c>
      <c r="KIQ12" s="182" t="s">
        <v>16710</v>
      </c>
      <c r="KIR12" s="182" t="s">
        <v>16710</v>
      </c>
      <c r="KIS12" s="182" t="s">
        <v>16710</v>
      </c>
      <c r="KIT12" s="182" t="s">
        <v>16710</v>
      </c>
      <c r="KIU12" s="182" t="s">
        <v>16710</v>
      </c>
      <c r="KIV12" s="182" t="s">
        <v>16710</v>
      </c>
      <c r="KIW12" s="182" t="s">
        <v>16710</v>
      </c>
      <c r="KIX12" s="182" t="s">
        <v>16710</v>
      </c>
      <c r="KIY12" s="182" t="s">
        <v>16710</v>
      </c>
      <c r="KIZ12" s="182" t="s">
        <v>16710</v>
      </c>
      <c r="KJA12" s="182" t="s">
        <v>16710</v>
      </c>
      <c r="KJB12" s="182" t="s">
        <v>16710</v>
      </c>
      <c r="KJC12" s="182" t="s">
        <v>16710</v>
      </c>
      <c r="KJD12" s="182" t="s">
        <v>16710</v>
      </c>
      <c r="KJE12" s="182" t="s">
        <v>16710</v>
      </c>
      <c r="KJF12" s="182" t="s">
        <v>16710</v>
      </c>
      <c r="KJG12" s="182" t="s">
        <v>16710</v>
      </c>
      <c r="KJH12" s="182" t="s">
        <v>16710</v>
      </c>
      <c r="KJI12" s="182" t="s">
        <v>16710</v>
      </c>
      <c r="KJJ12" s="182" t="s">
        <v>16710</v>
      </c>
      <c r="KJK12" s="182" t="s">
        <v>16710</v>
      </c>
      <c r="KJL12" s="182" t="s">
        <v>16710</v>
      </c>
      <c r="KJM12" s="182" t="s">
        <v>16710</v>
      </c>
      <c r="KJN12" s="182" t="s">
        <v>16710</v>
      </c>
      <c r="KJO12" s="182" t="s">
        <v>16710</v>
      </c>
      <c r="KJP12" s="182" t="s">
        <v>16710</v>
      </c>
      <c r="KJQ12" s="182" t="s">
        <v>16710</v>
      </c>
      <c r="KJR12" s="182" t="s">
        <v>16710</v>
      </c>
      <c r="KJS12" s="182" t="s">
        <v>16710</v>
      </c>
      <c r="KJT12" s="182" t="s">
        <v>16710</v>
      </c>
      <c r="KJU12" s="182" t="s">
        <v>16710</v>
      </c>
      <c r="KJV12" s="182" t="s">
        <v>16710</v>
      </c>
      <c r="KJW12" s="182" t="s">
        <v>16710</v>
      </c>
      <c r="KJX12" s="182" t="s">
        <v>16710</v>
      </c>
      <c r="KJY12" s="182" t="s">
        <v>16710</v>
      </c>
      <c r="KJZ12" s="182" t="s">
        <v>16710</v>
      </c>
      <c r="KKA12" s="182" t="s">
        <v>16710</v>
      </c>
      <c r="KKB12" s="182" t="s">
        <v>16710</v>
      </c>
      <c r="KKC12" s="182" t="s">
        <v>16710</v>
      </c>
      <c r="KKD12" s="182" t="s">
        <v>16710</v>
      </c>
      <c r="KKE12" s="182" t="s">
        <v>16710</v>
      </c>
      <c r="KKF12" s="182" t="s">
        <v>16710</v>
      </c>
      <c r="KKG12" s="182" t="s">
        <v>16710</v>
      </c>
      <c r="KKH12" s="182" t="s">
        <v>16710</v>
      </c>
      <c r="KKI12" s="182" t="s">
        <v>16710</v>
      </c>
      <c r="KKJ12" s="182" t="s">
        <v>16710</v>
      </c>
      <c r="KKK12" s="182" t="s">
        <v>16710</v>
      </c>
      <c r="KKL12" s="182" t="s">
        <v>16710</v>
      </c>
      <c r="KKM12" s="182" t="s">
        <v>16710</v>
      </c>
      <c r="KKN12" s="182" t="s">
        <v>16710</v>
      </c>
      <c r="KKO12" s="182" t="s">
        <v>16710</v>
      </c>
      <c r="KKP12" s="182" t="s">
        <v>16710</v>
      </c>
      <c r="KKQ12" s="182" t="s">
        <v>16710</v>
      </c>
      <c r="KKR12" s="182" t="s">
        <v>16710</v>
      </c>
      <c r="KKS12" s="182" t="s">
        <v>16710</v>
      </c>
      <c r="KKT12" s="182" t="s">
        <v>16710</v>
      </c>
      <c r="KKU12" s="182" t="s">
        <v>16710</v>
      </c>
      <c r="KKV12" s="182" t="s">
        <v>16710</v>
      </c>
      <c r="KKW12" s="182" t="s">
        <v>16710</v>
      </c>
      <c r="KKX12" s="182" t="s">
        <v>16710</v>
      </c>
      <c r="KKY12" s="182" t="s">
        <v>16710</v>
      </c>
      <c r="KKZ12" s="182" t="s">
        <v>16710</v>
      </c>
      <c r="KLA12" s="182" t="s">
        <v>16710</v>
      </c>
      <c r="KLB12" s="182" t="s">
        <v>16710</v>
      </c>
      <c r="KLC12" s="182" t="s">
        <v>16710</v>
      </c>
      <c r="KLD12" s="182" t="s">
        <v>16710</v>
      </c>
      <c r="KLE12" s="182" t="s">
        <v>16710</v>
      </c>
      <c r="KLF12" s="182" t="s">
        <v>16710</v>
      </c>
      <c r="KLG12" s="182" t="s">
        <v>16710</v>
      </c>
      <c r="KLH12" s="182" t="s">
        <v>16710</v>
      </c>
      <c r="KLI12" s="182" t="s">
        <v>16710</v>
      </c>
      <c r="KLJ12" s="182" t="s">
        <v>16710</v>
      </c>
      <c r="KLK12" s="182" t="s">
        <v>16710</v>
      </c>
      <c r="KLL12" s="182" t="s">
        <v>16710</v>
      </c>
      <c r="KLM12" s="182" t="s">
        <v>16710</v>
      </c>
      <c r="KLN12" s="182" t="s">
        <v>16710</v>
      </c>
      <c r="KLO12" s="182" t="s">
        <v>16710</v>
      </c>
      <c r="KLP12" s="182" t="s">
        <v>16710</v>
      </c>
      <c r="KLQ12" s="182" t="s">
        <v>16710</v>
      </c>
      <c r="KLR12" s="182" t="s">
        <v>16710</v>
      </c>
      <c r="KLS12" s="182" t="s">
        <v>16710</v>
      </c>
      <c r="KLT12" s="182" t="s">
        <v>16710</v>
      </c>
      <c r="KLU12" s="182" t="s">
        <v>16710</v>
      </c>
      <c r="KLV12" s="182" t="s">
        <v>16710</v>
      </c>
      <c r="KLW12" s="182" t="s">
        <v>16710</v>
      </c>
      <c r="KLX12" s="182" t="s">
        <v>16710</v>
      </c>
      <c r="KLY12" s="182" t="s">
        <v>16710</v>
      </c>
      <c r="KLZ12" s="182" t="s">
        <v>16710</v>
      </c>
      <c r="KMA12" s="182" t="s">
        <v>16710</v>
      </c>
      <c r="KMB12" s="182" t="s">
        <v>16710</v>
      </c>
      <c r="KMC12" s="182" t="s">
        <v>16710</v>
      </c>
      <c r="KMD12" s="182" t="s">
        <v>16710</v>
      </c>
      <c r="KME12" s="182" t="s">
        <v>16710</v>
      </c>
      <c r="KMF12" s="182" t="s">
        <v>16710</v>
      </c>
      <c r="KMG12" s="182" t="s">
        <v>16710</v>
      </c>
      <c r="KMH12" s="182" t="s">
        <v>16710</v>
      </c>
      <c r="KMI12" s="182" t="s">
        <v>16710</v>
      </c>
      <c r="KMJ12" s="182" t="s">
        <v>16710</v>
      </c>
      <c r="KMK12" s="182" t="s">
        <v>16710</v>
      </c>
      <c r="KML12" s="182" t="s">
        <v>16710</v>
      </c>
      <c r="KMM12" s="182" t="s">
        <v>16710</v>
      </c>
      <c r="KMN12" s="182" t="s">
        <v>16710</v>
      </c>
      <c r="KMO12" s="182" t="s">
        <v>16710</v>
      </c>
      <c r="KMP12" s="182" t="s">
        <v>16710</v>
      </c>
      <c r="KMQ12" s="182" t="s">
        <v>16710</v>
      </c>
      <c r="KMR12" s="182" t="s">
        <v>16710</v>
      </c>
      <c r="KMS12" s="182" t="s">
        <v>16710</v>
      </c>
      <c r="KMT12" s="182" t="s">
        <v>16710</v>
      </c>
      <c r="KMU12" s="182" t="s">
        <v>16710</v>
      </c>
      <c r="KMV12" s="182" t="s">
        <v>16710</v>
      </c>
      <c r="KMW12" s="182" t="s">
        <v>16710</v>
      </c>
      <c r="KMX12" s="182" t="s">
        <v>16710</v>
      </c>
      <c r="KMY12" s="182" t="s">
        <v>16710</v>
      </c>
      <c r="KMZ12" s="182" t="s">
        <v>16710</v>
      </c>
      <c r="KNA12" s="182" t="s">
        <v>16710</v>
      </c>
      <c r="KNB12" s="182" t="s">
        <v>16710</v>
      </c>
      <c r="KNC12" s="182" t="s">
        <v>16710</v>
      </c>
      <c r="KND12" s="182" t="s">
        <v>16710</v>
      </c>
      <c r="KNE12" s="182" t="s">
        <v>16710</v>
      </c>
      <c r="KNF12" s="182" t="s">
        <v>16710</v>
      </c>
      <c r="KNG12" s="182" t="s">
        <v>16710</v>
      </c>
      <c r="KNH12" s="182" t="s">
        <v>16710</v>
      </c>
      <c r="KNI12" s="182" t="s">
        <v>16710</v>
      </c>
      <c r="KNJ12" s="182" t="s">
        <v>16710</v>
      </c>
      <c r="KNK12" s="182" t="s">
        <v>16710</v>
      </c>
      <c r="KNL12" s="182" t="s">
        <v>16710</v>
      </c>
      <c r="KNM12" s="182" t="s">
        <v>16710</v>
      </c>
      <c r="KNN12" s="182" t="s">
        <v>16710</v>
      </c>
      <c r="KNO12" s="182" t="s">
        <v>16710</v>
      </c>
      <c r="KNP12" s="182" t="s">
        <v>16710</v>
      </c>
      <c r="KNQ12" s="182" t="s">
        <v>16710</v>
      </c>
      <c r="KNR12" s="182" t="s">
        <v>16710</v>
      </c>
      <c r="KNS12" s="182" t="s">
        <v>16710</v>
      </c>
      <c r="KNT12" s="182" t="s">
        <v>16710</v>
      </c>
      <c r="KNU12" s="182" t="s">
        <v>16710</v>
      </c>
      <c r="KNV12" s="182" t="s">
        <v>16710</v>
      </c>
      <c r="KNW12" s="182" t="s">
        <v>16710</v>
      </c>
      <c r="KNX12" s="182" t="s">
        <v>16710</v>
      </c>
      <c r="KNY12" s="182" t="s">
        <v>16710</v>
      </c>
      <c r="KNZ12" s="182" t="s">
        <v>16710</v>
      </c>
      <c r="KOA12" s="182" t="s">
        <v>16710</v>
      </c>
      <c r="KOB12" s="182" t="s">
        <v>16710</v>
      </c>
      <c r="KOC12" s="182" t="s">
        <v>16710</v>
      </c>
      <c r="KOD12" s="182" t="s">
        <v>16710</v>
      </c>
      <c r="KOE12" s="182" t="s">
        <v>16710</v>
      </c>
      <c r="KOF12" s="182" t="s">
        <v>16710</v>
      </c>
      <c r="KOG12" s="182" t="s">
        <v>16710</v>
      </c>
      <c r="KOH12" s="182" t="s">
        <v>16710</v>
      </c>
      <c r="KOI12" s="182" t="s">
        <v>16710</v>
      </c>
      <c r="KOJ12" s="182" t="s">
        <v>16710</v>
      </c>
      <c r="KOK12" s="182" t="s">
        <v>16710</v>
      </c>
      <c r="KOL12" s="182" t="s">
        <v>16710</v>
      </c>
      <c r="KOM12" s="182" t="s">
        <v>16710</v>
      </c>
      <c r="KON12" s="182" t="s">
        <v>16710</v>
      </c>
      <c r="KOO12" s="182" t="s">
        <v>16710</v>
      </c>
      <c r="KOP12" s="182" t="s">
        <v>16710</v>
      </c>
      <c r="KOQ12" s="182" t="s">
        <v>16710</v>
      </c>
      <c r="KOR12" s="182" t="s">
        <v>16710</v>
      </c>
      <c r="KOS12" s="182" t="s">
        <v>16710</v>
      </c>
      <c r="KOT12" s="182" t="s">
        <v>16710</v>
      </c>
      <c r="KOU12" s="182" t="s">
        <v>16710</v>
      </c>
      <c r="KOV12" s="182" t="s">
        <v>16710</v>
      </c>
      <c r="KOW12" s="182" t="s">
        <v>16710</v>
      </c>
      <c r="KOX12" s="182" t="s">
        <v>16710</v>
      </c>
      <c r="KOY12" s="182" t="s">
        <v>16710</v>
      </c>
      <c r="KOZ12" s="182" t="s">
        <v>16710</v>
      </c>
      <c r="KPA12" s="182" t="s">
        <v>16710</v>
      </c>
      <c r="KPB12" s="182" t="s">
        <v>16710</v>
      </c>
      <c r="KPC12" s="182" t="s">
        <v>16710</v>
      </c>
      <c r="KPD12" s="182" t="s">
        <v>16710</v>
      </c>
      <c r="KPE12" s="182" t="s">
        <v>16710</v>
      </c>
      <c r="KPF12" s="182" t="s">
        <v>16710</v>
      </c>
      <c r="KPG12" s="182" t="s">
        <v>16710</v>
      </c>
      <c r="KPH12" s="182" t="s">
        <v>16710</v>
      </c>
      <c r="KPI12" s="182" t="s">
        <v>16710</v>
      </c>
      <c r="KPJ12" s="182" t="s">
        <v>16710</v>
      </c>
      <c r="KPK12" s="182" t="s">
        <v>16710</v>
      </c>
      <c r="KPL12" s="182" t="s">
        <v>16710</v>
      </c>
      <c r="KPM12" s="182" t="s">
        <v>16710</v>
      </c>
      <c r="KPN12" s="182" t="s">
        <v>16710</v>
      </c>
      <c r="KPO12" s="182" t="s">
        <v>16710</v>
      </c>
      <c r="KPP12" s="182" t="s">
        <v>16710</v>
      </c>
      <c r="KPQ12" s="182" t="s">
        <v>16710</v>
      </c>
      <c r="KPR12" s="182" t="s">
        <v>16710</v>
      </c>
      <c r="KPS12" s="182" t="s">
        <v>16710</v>
      </c>
      <c r="KPT12" s="182" t="s">
        <v>16710</v>
      </c>
      <c r="KPU12" s="182" t="s">
        <v>16710</v>
      </c>
      <c r="KPV12" s="182" t="s">
        <v>16710</v>
      </c>
      <c r="KPW12" s="182" t="s">
        <v>16710</v>
      </c>
      <c r="KPX12" s="182" t="s">
        <v>16710</v>
      </c>
      <c r="KPY12" s="182" t="s">
        <v>16710</v>
      </c>
      <c r="KPZ12" s="182" t="s">
        <v>16710</v>
      </c>
      <c r="KQA12" s="182" t="s">
        <v>16710</v>
      </c>
      <c r="KQB12" s="182" t="s">
        <v>16710</v>
      </c>
      <c r="KQC12" s="182" t="s">
        <v>16710</v>
      </c>
      <c r="KQD12" s="182" t="s">
        <v>16710</v>
      </c>
      <c r="KQE12" s="182" t="s">
        <v>16710</v>
      </c>
      <c r="KQF12" s="182" t="s">
        <v>16710</v>
      </c>
      <c r="KQG12" s="182" t="s">
        <v>16710</v>
      </c>
      <c r="KQH12" s="182" t="s">
        <v>16710</v>
      </c>
      <c r="KQI12" s="182" t="s">
        <v>16710</v>
      </c>
      <c r="KQJ12" s="182" t="s">
        <v>16710</v>
      </c>
      <c r="KQK12" s="182" t="s">
        <v>16710</v>
      </c>
      <c r="KQL12" s="182" t="s">
        <v>16710</v>
      </c>
      <c r="KQM12" s="182" t="s">
        <v>16710</v>
      </c>
      <c r="KQN12" s="182" t="s">
        <v>16710</v>
      </c>
      <c r="KQO12" s="182" t="s">
        <v>16710</v>
      </c>
      <c r="KQP12" s="182" t="s">
        <v>16710</v>
      </c>
      <c r="KQQ12" s="182" t="s">
        <v>16710</v>
      </c>
      <c r="KQR12" s="182" t="s">
        <v>16710</v>
      </c>
      <c r="KQS12" s="182" t="s">
        <v>16710</v>
      </c>
      <c r="KQT12" s="182" t="s">
        <v>16710</v>
      </c>
      <c r="KQU12" s="182" t="s">
        <v>16710</v>
      </c>
      <c r="KQV12" s="182" t="s">
        <v>16710</v>
      </c>
      <c r="KQW12" s="182" t="s">
        <v>16710</v>
      </c>
      <c r="KQX12" s="182" t="s">
        <v>16710</v>
      </c>
      <c r="KQY12" s="182" t="s">
        <v>16710</v>
      </c>
      <c r="KQZ12" s="182" t="s">
        <v>16710</v>
      </c>
      <c r="KRA12" s="182" t="s">
        <v>16710</v>
      </c>
      <c r="KRB12" s="182" t="s">
        <v>16710</v>
      </c>
      <c r="KRC12" s="182" t="s">
        <v>16710</v>
      </c>
      <c r="KRD12" s="182" t="s">
        <v>16710</v>
      </c>
      <c r="KRE12" s="182" t="s">
        <v>16710</v>
      </c>
      <c r="KRF12" s="182" t="s">
        <v>16710</v>
      </c>
      <c r="KRG12" s="182" t="s">
        <v>16710</v>
      </c>
      <c r="KRH12" s="182" t="s">
        <v>16710</v>
      </c>
      <c r="KRI12" s="182" t="s">
        <v>16710</v>
      </c>
      <c r="KRJ12" s="182" t="s">
        <v>16710</v>
      </c>
      <c r="KRK12" s="182" t="s">
        <v>16710</v>
      </c>
      <c r="KRL12" s="182" t="s">
        <v>16710</v>
      </c>
      <c r="KRM12" s="182" t="s">
        <v>16710</v>
      </c>
      <c r="KRN12" s="182" t="s">
        <v>16710</v>
      </c>
      <c r="KRO12" s="182" t="s">
        <v>16710</v>
      </c>
      <c r="KRP12" s="182" t="s">
        <v>16710</v>
      </c>
      <c r="KRQ12" s="182" t="s">
        <v>16710</v>
      </c>
      <c r="KRR12" s="182" t="s">
        <v>16710</v>
      </c>
      <c r="KRS12" s="182" t="s">
        <v>16710</v>
      </c>
      <c r="KRT12" s="182" t="s">
        <v>16710</v>
      </c>
      <c r="KRU12" s="182" t="s">
        <v>16710</v>
      </c>
      <c r="KRV12" s="182" t="s">
        <v>16710</v>
      </c>
      <c r="KRW12" s="182" t="s">
        <v>16710</v>
      </c>
      <c r="KRX12" s="182" t="s">
        <v>16710</v>
      </c>
      <c r="KRY12" s="182" t="s">
        <v>16710</v>
      </c>
      <c r="KRZ12" s="182" t="s">
        <v>16710</v>
      </c>
      <c r="KSA12" s="182" t="s">
        <v>16710</v>
      </c>
      <c r="KSB12" s="182" t="s">
        <v>16710</v>
      </c>
      <c r="KSC12" s="182" t="s">
        <v>16710</v>
      </c>
      <c r="KSD12" s="182" t="s">
        <v>16710</v>
      </c>
      <c r="KSE12" s="182" t="s">
        <v>16710</v>
      </c>
      <c r="KSF12" s="182" t="s">
        <v>16710</v>
      </c>
      <c r="KSG12" s="182" t="s">
        <v>16710</v>
      </c>
      <c r="KSH12" s="182" t="s">
        <v>16710</v>
      </c>
      <c r="KSI12" s="182" t="s">
        <v>16710</v>
      </c>
      <c r="KSJ12" s="182" t="s">
        <v>16710</v>
      </c>
      <c r="KSK12" s="182" t="s">
        <v>16710</v>
      </c>
      <c r="KSL12" s="182" t="s">
        <v>16710</v>
      </c>
      <c r="KSM12" s="182" t="s">
        <v>16710</v>
      </c>
      <c r="KSN12" s="182" t="s">
        <v>16710</v>
      </c>
      <c r="KSO12" s="182" t="s">
        <v>16710</v>
      </c>
      <c r="KSP12" s="182" t="s">
        <v>16710</v>
      </c>
      <c r="KSQ12" s="182" t="s">
        <v>16710</v>
      </c>
      <c r="KSR12" s="182" t="s">
        <v>16710</v>
      </c>
      <c r="KSS12" s="182" t="s">
        <v>16710</v>
      </c>
      <c r="KST12" s="182" t="s">
        <v>16710</v>
      </c>
      <c r="KSU12" s="182" t="s">
        <v>16710</v>
      </c>
      <c r="KSV12" s="182" t="s">
        <v>16710</v>
      </c>
      <c r="KSW12" s="182" t="s">
        <v>16710</v>
      </c>
      <c r="KSX12" s="182" t="s">
        <v>16710</v>
      </c>
      <c r="KSY12" s="182" t="s">
        <v>16710</v>
      </c>
      <c r="KSZ12" s="182" t="s">
        <v>16710</v>
      </c>
      <c r="KTA12" s="182" t="s">
        <v>16710</v>
      </c>
      <c r="KTB12" s="182" t="s">
        <v>16710</v>
      </c>
      <c r="KTC12" s="182" t="s">
        <v>16710</v>
      </c>
      <c r="KTD12" s="182" t="s">
        <v>16710</v>
      </c>
      <c r="KTE12" s="182" t="s">
        <v>16710</v>
      </c>
      <c r="KTF12" s="182" t="s">
        <v>16710</v>
      </c>
      <c r="KTG12" s="182" t="s">
        <v>16710</v>
      </c>
      <c r="KTH12" s="182" t="s">
        <v>16710</v>
      </c>
      <c r="KTI12" s="182" t="s">
        <v>16710</v>
      </c>
      <c r="KTJ12" s="182" t="s">
        <v>16710</v>
      </c>
      <c r="KTK12" s="182" t="s">
        <v>16710</v>
      </c>
      <c r="KTL12" s="182" t="s">
        <v>16710</v>
      </c>
      <c r="KTM12" s="182" t="s">
        <v>16710</v>
      </c>
      <c r="KTN12" s="182" t="s">
        <v>16710</v>
      </c>
      <c r="KTO12" s="182" t="s">
        <v>16710</v>
      </c>
      <c r="KTP12" s="182" t="s">
        <v>16710</v>
      </c>
      <c r="KTQ12" s="182" t="s">
        <v>16710</v>
      </c>
      <c r="KTR12" s="182" t="s">
        <v>16710</v>
      </c>
      <c r="KTS12" s="182" t="s">
        <v>16710</v>
      </c>
      <c r="KTT12" s="182" t="s">
        <v>16710</v>
      </c>
      <c r="KTU12" s="182" t="s">
        <v>16710</v>
      </c>
      <c r="KTV12" s="182" t="s">
        <v>16710</v>
      </c>
      <c r="KTW12" s="182" t="s">
        <v>16710</v>
      </c>
      <c r="KTX12" s="182" t="s">
        <v>16710</v>
      </c>
      <c r="KTY12" s="182" t="s">
        <v>16710</v>
      </c>
      <c r="KTZ12" s="182" t="s">
        <v>16710</v>
      </c>
      <c r="KUA12" s="182" t="s">
        <v>16710</v>
      </c>
      <c r="KUB12" s="182" t="s">
        <v>16710</v>
      </c>
      <c r="KUC12" s="182" t="s">
        <v>16710</v>
      </c>
      <c r="KUD12" s="182" t="s">
        <v>16710</v>
      </c>
      <c r="KUE12" s="182" t="s">
        <v>16710</v>
      </c>
      <c r="KUF12" s="182" t="s">
        <v>16710</v>
      </c>
      <c r="KUG12" s="182" t="s">
        <v>16710</v>
      </c>
      <c r="KUH12" s="182" t="s">
        <v>16710</v>
      </c>
      <c r="KUI12" s="182" t="s">
        <v>16710</v>
      </c>
      <c r="KUJ12" s="182" t="s">
        <v>16710</v>
      </c>
      <c r="KUK12" s="182" t="s">
        <v>16710</v>
      </c>
      <c r="KUL12" s="182" t="s">
        <v>16710</v>
      </c>
      <c r="KUM12" s="182" t="s">
        <v>16710</v>
      </c>
      <c r="KUN12" s="182" t="s">
        <v>16710</v>
      </c>
      <c r="KUO12" s="182" t="s">
        <v>16710</v>
      </c>
      <c r="KUP12" s="182" t="s">
        <v>16710</v>
      </c>
      <c r="KUQ12" s="182" t="s">
        <v>16710</v>
      </c>
      <c r="KUR12" s="182" t="s">
        <v>16710</v>
      </c>
      <c r="KUS12" s="182" t="s">
        <v>16710</v>
      </c>
      <c r="KUT12" s="182" t="s">
        <v>16710</v>
      </c>
      <c r="KUU12" s="182" t="s">
        <v>16710</v>
      </c>
      <c r="KUV12" s="182" t="s">
        <v>16710</v>
      </c>
      <c r="KUW12" s="182" t="s">
        <v>16710</v>
      </c>
      <c r="KUX12" s="182" t="s">
        <v>16710</v>
      </c>
      <c r="KUY12" s="182" t="s">
        <v>16710</v>
      </c>
      <c r="KUZ12" s="182" t="s">
        <v>16710</v>
      </c>
      <c r="KVA12" s="182" t="s">
        <v>16710</v>
      </c>
      <c r="KVB12" s="182" t="s">
        <v>16710</v>
      </c>
      <c r="KVC12" s="182" t="s">
        <v>16710</v>
      </c>
      <c r="KVD12" s="182" t="s">
        <v>16710</v>
      </c>
      <c r="KVE12" s="182" t="s">
        <v>16710</v>
      </c>
      <c r="KVF12" s="182" t="s">
        <v>16710</v>
      </c>
      <c r="KVG12" s="182" t="s">
        <v>16710</v>
      </c>
      <c r="KVH12" s="182" t="s">
        <v>16710</v>
      </c>
      <c r="KVI12" s="182" t="s">
        <v>16710</v>
      </c>
      <c r="KVJ12" s="182" t="s">
        <v>16710</v>
      </c>
      <c r="KVK12" s="182" t="s">
        <v>16710</v>
      </c>
      <c r="KVL12" s="182" t="s">
        <v>16710</v>
      </c>
      <c r="KVM12" s="182" t="s">
        <v>16710</v>
      </c>
      <c r="KVN12" s="182" t="s">
        <v>16710</v>
      </c>
      <c r="KVO12" s="182" t="s">
        <v>16710</v>
      </c>
      <c r="KVP12" s="182" t="s">
        <v>16710</v>
      </c>
      <c r="KVQ12" s="182" t="s">
        <v>16710</v>
      </c>
      <c r="KVR12" s="182" t="s">
        <v>16710</v>
      </c>
      <c r="KVS12" s="182" t="s">
        <v>16710</v>
      </c>
      <c r="KVT12" s="182" t="s">
        <v>16710</v>
      </c>
      <c r="KVU12" s="182" t="s">
        <v>16710</v>
      </c>
      <c r="KVV12" s="182" t="s">
        <v>16710</v>
      </c>
      <c r="KVW12" s="182" t="s">
        <v>16710</v>
      </c>
      <c r="KVX12" s="182" t="s">
        <v>16710</v>
      </c>
      <c r="KVY12" s="182" t="s">
        <v>16710</v>
      </c>
      <c r="KVZ12" s="182" t="s">
        <v>16710</v>
      </c>
      <c r="KWA12" s="182" t="s">
        <v>16710</v>
      </c>
      <c r="KWB12" s="182" t="s">
        <v>16710</v>
      </c>
      <c r="KWC12" s="182" t="s">
        <v>16710</v>
      </c>
      <c r="KWD12" s="182" t="s">
        <v>16710</v>
      </c>
      <c r="KWE12" s="182" t="s">
        <v>16710</v>
      </c>
      <c r="KWF12" s="182" t="s">
        <v>16710</v>
      </c>
      <c r="KWG12" s="182" t="s">
        <v>16710</v>
      </c>
      <c r="KWH12" s="182" t="s">
        <v>16710</v>
      </c>
      <c r="KWI12" s="182" t="s">
        <v>16710</v>
      </c>
      <c r="KWJ12" s="182" t="s">
        <v>16710</v>
      </c>
      <c r="KWK12" s="182" t="s">
        <v>16710</v>
      </c>
      <c r="KWL12" s="182" t="s">
        <v>16710</v>
      </c>
      <c r="KWM12" s="182" t="s">
        <v>16710</v>
      </c>
      <c r="KWN12" s="182" t="s">
        <v>16710</v>
      </c>
      <c r="KWO12" s="182" t="s">
        <v>16710</v>
      </c>
      <c r="KWP12" s="182" t="s">
        <v>16710</v>
      </c>
      <c r="KWQ12" s="182" t="s">
        <v>16710</v>
      </c>
      <c r="KWR12" s="182" t="s">
        <v>16710</v>
      </c>
      <c r="KWS12" s="182" t="s">
        <v>16710</v>
      </c>
      <c r="KWT12" s="182" t="s">
        <v>16710</v>
      </c>
      <c r="KWU12" s="182" t="s">
        <v>16710</v>
      </c>
      <c r="KWV12" s="182" t="s">
        <v>16710</v>
      </c>
      <c r="KWW12" s="182" t="s">
        <v>16710</v>
      </c>
      <c r="KWX12" s="182" t="s">
        <v>16710</v>
      </c>
      <c r="KWY12" s="182" t="s">
        <v>16710</v>
      </c>
      <c r="KWZ12" s="182" t="s">
        <v>16710</v>
      </c>
      <c r="KXA12" s="182" t="s">
        <v>16710</v>
      </c>
      <c r="KXB12" s="182" t="s">
        <v>16710</v>
      </c>
      <c r="KXC12" s="182" t="s">
        <v>16710</v>
      </c>
      <c r="KXD12" s="182" t="s">
        <v>16710</v>
      </c>
      <c r="KXE12" s="182" t="s">
        <v>16710</v>
      </c>
      <c r="KXF12" s="182" t="s">
        <v>16710</v>
      </c>
      <c r="KXG12" s="182" t="s">
        <v>16710</v>
      </c>
      <c r="KXH12" s="182" t="s">
        <v>16710</v>
      </c>
      <c r="KXI12" s="182" t="s">
        <v>16710</v>
      </c>
      <c r="KXJ12" s="182" t="s">
        <v>16710</v>
      </c>
      <c r="KXK12" s="182" t="s">
        <v>16710</v>
      </c>
      <c r="KXL12" s="182" t="s">
        <v>16710</v>
      </c>
      <c r="KXM12" s="182" t="s">
        <v>16710</v>
      </c>
      <c r="KXN12" s="182" t="s">
        <v>16710</v>
      </c>
      <c r="KXO12" s="182" t="s">
        <v>16710</v>
      </c>
      <c r="KXP12" s="182" t="s">
        <v>16710</v>
      </c>
      <c r="KXQ12" s="182" t="s">
        <v>16710</v>
      </c>
      <c r="KXR12" s="182" t="s">
        <v>16710</v>
      </c>
      <c r="KXS12" s="182" t="s">
        <v>16710</v>
      </c>
      <c r="KXT12" s="182" t="s">
        <v>16710</v>
      </c>
      <c r="KXU12" s="182" t="s">
        <v>16710</v>
      </c>
      <c r="KXV12" s="182" t="s">
        <v>16710</v>
      </c>
      <c r="KXW12" s="182" t="s">
        <v>16710</v>
      </c>
      <c r="KXX12" s="182" t="s">
        <v>16710</v>
      </c>
      <c r="KXY12" s="182" t="s">
        <v>16710</v>
      </c>
      <c r="KXZ12" s="182" t="s">
        <v>16710</v>
      </c>
      <c r="KYA12" s="182" t="s">
        <v>16710</v>
      </c>
      <c r="KYB12" s="182" t="s">
        <v>16710</v>
      </c>
      <c r="KYC12" s="182" t="s">
        <v>16710</v>
      </c>
      <c r="KYD12" s="182" t="s">
        <v>16710</v>
      </c>
      <c r="KYE12" s="182" t="s">
        <v>16710</v>
      </c>
      <c r="KYF12" s="182" t="s">
        <v>16710</v>
      </c>
      <c r="KYG12" s="182" t="s">
        <v>16710</v>
      </c>
      <c r="KYH12" s="182" t="s">
        <v>16710</v>
      </c>
      <c r="KYI12" s="182" t="s">
        <v>16710</v>
      </c>
      <c r="KYJ12" s="182" t="s">
        <v>16710</v>
      </c>
      <c r="KYK12" s="182" t="s">
        <v>16710</v>
      </c>
      <c r="KYL12" s="182" t="s">
        <v>16710</v>
      </c>
      <c r="KYM12" s="182" t="s">
        <v>16710</v>
      </c>
      <c r="KYN12" s="182" t="s">
        <v>16710</v>
      </c>
      <c r="KYO12" s="182" t="s">
        <v>16710</v>
      </c>
      <c r="KYP12" s="182" t="s">
        <v>16710</v>
      </c>
      <c r="KYQ12" s="182" t="s">
        <v>16710</v>
      </c>
      <c r="KYR12" s="182" t="s">
        <v>16710</v>
      </c>
      <c r="KYS12" s="182" t="s">
        <v>16710</v>
      </c>
      <c r="KYT12" s="182" t="s">
        <v>16710</v>
      </c>
      <c r="KYU12" s="182" t="s">
        <v>16710</v>
      </c>
      <c r="KYV12" s="182" t="s">
        <v>16710</v>
      </c>
      <c r="KYW12" s="182" t="s">
        <v>16710</v>
      </c>
      <c r="KYX12" s="182" t="s">
        <v>16710</v>
      </c>
      <c r="KYY12" s="182" t="s">
        <v>16710</v>
      </c>
      <c r="KYZ12" s="182" t="s">
        <v>16710</v>
      </c>
      <c r="KZA12" s="182" t="s">
        <v>16710</v>
      </c>
      <c r="KZB12" s="182" t="s">
        <v>16710</v>
      </c>
      <c r="KZC12" s="182" t="s">
        <v>16710</v>
      </c>
      <c r="KZD12" s="182" t="s">
        <v>16710</v>
      </c>
      <c r="KZE12" s="182" t="s">
        <v>16710</v>
      </c>
      <c r="KZF12" s="182" t="s">
        <v>16710</v>
      </c>
      <c r="KZG12" s="182" t="s">
        <v>16710</v>
      </c>
      <c r="KZH12" s="182" t="s">
        <v>16710</v>
      </c>
      <c r="KZI12" s="182" t="s">
        <v>16710</v>
      </c>
      <c r="KZJ12" s="182" t="s">
        <v>16710</v>
      </c>
      <c r="KZK12" s="182" t="s">
        <v>16710</v>
      </c>
      <c r="KZL12" s="182" t="s">
        <v>16710</v>
      </c>
      <c r="KZM12" s="182" t="s">
        <v>16710</v>
      </c>
      <c r="KZN12" s="182" t="s">
        <v>16710</v>
      </c>
      <c r="KZO12" s="182" t="s">
        <v>16710</v>
      </c>
      <c r="KZP12" s="182" t="s">
        <v>16710</v>
      </c>
      <c r="KZQ12" s="182" t="s">
        <v>16710</v>
      </c>
      <c r="KZR12" s="182" t="s">
        <v>16710</v>
      </c>
      <c r="KZS12" s="182" t="s">
        <v>16710</v>
      </c>
      <c r="KZT12" s="182" t="s">
        <v>16710</v>
      </c>
      <c r="KZU12" s="182" t="s">
        <v>16710</v>
      </c>
      <c r="KZV12" s="182" t="s">
        <v>16710</v>
      </c>
      <c r="KZW12" s="182" t="s">
        <v>16710</v>
      </c>
      <c r="KZX12" s="182" t="s">
        <v>16710</v>
      </c>
      <c r="KZY12" s="182" t="s">
        <v>16710</v>
      </c>
      <c r="KZZ12" s="182" t="s">
        <v>16710</v>
      </c>
      <c r="LAA12" s="182" t="s">
        <v>16710</v>
      </c>
      <c r="LAB12" s="182" t="s">
        <v>16710</v>
      </c>
      <c r="LAC12" s="182" t="s">
        <v>16710</v>
      </c>
      <c r="LAD12" s="182" t="s">
        <v>16710</v>
      </c>
      <c r="LAE12" s="182" t="s">
        <v>16710</v>
      </c>
      <c r="LAF12" s="182" t="s">
        <v>16710</v>
      </c>
      <c r="LAG12" s="182" t="s">
        <v>16710</v>
      </c>
      <c r="LAH12" s="182" t="s">
        <v>16710</v>
      </c>
      <c r="LAI12" s="182" t="s">
        <v>16710</v>
      </c>
      <c r="LAJ12" s="182" t="s">
        <v>16710</v>
      </c>
      <c r="LAK12" s="182" t="s">
        <v>16710</v>
      </c>
      <c r="LAL12" s="182" t="s">
        <v>16710</v>
      </c>
      <c r="LAM12" s="182" t="s">
        <v>16710</v>
      </c>
      <c r="LAN12" s="182" t="s">
        <v>16710</v>
      </c>
      <c r="LAO12" s="182" t="s">
        <v>16710</v>
      </c>
      <c r="LAP12" s="182" t="s">
        <v>16710</v>
      </c>
      <c r="LAQ12" s="182" t="s">
        <v>16710</v>
      </c>
      <c r="LAR12" s="182" t="s">
        <v>16710</v>
      </c>
      <c r="LAS12" s="182" t="s">
        <v>16710</v>
      </c>
      <c r="LAT12" s="182" t="s">
        <v>16710</v>
      </c>
      <c r="LAU12" s="182" t="s">
        <v>16710</v>
      </c>
      <c r="LAV12" s="182" t="s">
        <v>16710</v>
      </c>
      <c r="LAW12" s="182" t="s">
        <v>16710</v>
      </c>
      <c r="LAX12" s="182" t="s">
        <v>16710</v>
      </c>
      <c r="LAY12" s="182" t="s">
        <v>16710</v>
      </c>
      <c r="LAZ12" s="182" t="s">
        <v>16710</v>
      </c>
      <c r="LBA12" s="182" t="s">
        <v>16710</v>
      </c>
      <c r="LBB12" s="182" t="s">
        <v>16710</v>
      </c>
      <c r="LBC12" s="182" t="s">
        <v>16710</v>
      </c>
      <c r="LBD12" s="182" t="s">
        <v>16710</v>
      </c>
      <c r="LBE12" s="182" t="s">
        <v>16710</v>
      </c>
      <c r="LBF12" s="182" t="s">
        <v>16710</v>
      </c>
      <c r="LBG12" s="182" t="s">
        <v>16710</v>
      </c>
      <c r="LBH12" s="182" t="s">
        <v>16710</v>
      </c>
      <c r="LBI12" s="182" t="s">
        <v>16710</v>
      </c>
      <c r="LBJ12" s="182" t="s">
        <v>16710</v>
      </c>
      <c r="LBK12" s="182" t="s">
        <v>16710</v>
      </c>
      <c r="LBL12" s="182" t="s">
        <v>16710</v>
      </c>
      <c r="LBM12" s="182" t="s">
        <v>16710</v>
      </c>
      <c r="LBN12" s="182" t="s">
        <v>16710</v>
      </c>
      <c r="LBO12" s="182" t="s">
        <v>16710</v>
      </c>
      <c r="LBP12" s="182" t="s">
        <v>16710</v>
      </c>
      <c r="LBQ12" s="182" t="s">
        <v>16710</v>
      </c>
      <c r="LBR12" s="182" t="s">
        <v>16710</v>
      </c>
      <c r="LBS12" s="182" t="s">
        <v>16710</v>
      </c>
      <c r="LBT12" s="182" t="s">
        <v>16710</v>
      </c>
      <c r="LBU12" s="182" t="s">
        <v>16710</v>
      </c>
      <c r="LBV12" s="182" t="s">
        <v>16710</v>
      </c>
      <c r="LBW12" s="182" t="s">
        <v>16710</v>
      </c>
      <c r="LBX12" s="182" t="s">
        <v>16710</v>
      </c>
      <c r="LBY12" s="182" t="s">
        <v>16710</v>
      </c>
      <c r="LBZ12" s="182" t="s">
        <v>16710</v>
      </c>
      <c r="LCA12" s="182" t="s">
        <v>16710</v>
      </c>
      <c r="LCB12" s="182" t="s">
        <v>16710</v>
      </c>
      <c r="LCC12" s="182" t="s">
        <v>16710</v>
      </c>
      <c r="LCD12" s="182" t="s">
        <v>16710</v>
      </c>
      <c r="LCE12" s="182" t="s">
        <v>16710</v>
      </c>
      <c r="LCF12" s="182" t="s">
        <v>16710</v>
      </c>
      <c r="LCG12" s="182" t="s">
        <v>16710</v>
      </c>
      <c r="LCH12" s="182" t="s">
        <v>16710</v>
      </c>
      <c r="LCI12" s="182" t="s">
        <v>16710</v>
      </c>
      <c r="LCJ12" s="182" t="s">
        <v>16710</v>
      </c>
      <c r="LCK12" s="182" t="s">
        <v>16710</v>
      </c>
      <c r="LCL12" s="182" t="s">
        <v>16710</v>
      </c>
      <c r="LCM12" s="182" t="s">
        <v>16710</v>
      </c>
      <c r="LCN12" s="182" t="s">
        <v>16710</v>
      </c>
      <c r="LCO12" s="182" t="s">
        <v>16710</v>
      </c>
      <c r="LCP12" s="182" t="s">
        <v>16710</v>
      </c>
      <c r="LCQ12" s="182" t="s">
        <v>16710</v>
      </c>
      <c r="LCR12" s="182" t="s">
        <v>16710</v>
      </c>
      <c r="LCS12" s="182" t="s">
        <v>16710</v>
      </c>
      <c r="LCT12" s="182" t="s">
        <v>16710</v>
      </c>
      <c r="LCU12" s="182" t="s">
        <v>16710</v>
      </c>
      <c r="LCV12" s="182" t="s">
        <v>16710</v>
      </c>
      <c r="LCW12" s="182" t="s">
        <v>16710</v>
      </c>
      <c r="LCX12" s="182" t="s">
        <v>16710</v>
      </c>
      <c r="LCY12" s="182" t="s">
        <v>16710</v>
      </c>
      <c r="LCZ12" s="182" t="s">
        <v>16710</v>
      </c>
      <c r="LDA12" s="182" t="s">
        <v>16710</v>
      </c>
      <c r="LDB12" s="182" t="s">
        <v>16710</v>
      </c>
      <c r="LDC12" s="182" t="s">
        <v>16710</v>
      </c>
      <c r="LDD12" s="182" t="s">
        <v>16710</v>
      </c>
      <c r="LDE12" s="182" t="s">
        <v>16710</v>
      </c>
      <c r="LDF12" s="182" t="s">
        <v>16710</v>
      </c>
      <c r="LDG12" s="182" t="s">
        <v>16710</v>
      </c>
      <c r="LDH12" s="182" t="s">
        <v>16710</v>
      </c>
      <c r="LDI12" s="182" t="s">
        <v>16710</v>
      </c>
      <c r="LDJ12" s="182" t="s">
        <v>16710</v>
      </c>
      <c r="LDK12" s="182" t="s">
        <v>16710</v>
      </c>
      <c r="LDL12" s="182" t="s">
        <v>16710</v>
      </c>
      <c r="LDM12" s="182" t="s">
        <v>16710</v>
      </c>
      <c r="LDN12" s="182" t="s">
        <v>16710</v>
      </c>
      <c r="LDO12" s="182" t="s">
        <v>16710</v>
      </c>
      <c r="LDP12" s="182" t="s">
        <v>16710</v>
      </c>
      <c r="LDQ12" s="182" t="s">
        <v>16710</v>
      </c>
      <c r="LDR12" s="182" t="s">
        <v>16710</v>
      </c>
      <c r="LDS12" s="182" t="s">
        <v>16710</v>
      </c>
      <c r="LDT12" s="182" t="s">
        <v>16710</v>
      </c>
      <c r="LDU12" s="182" t="s">
        <v>16710</v>
      </c>
      <c r="LDV12" s="182" t="s">
        <v>16710</v>
      </c>
      <c r="LDW12" s="182" t="s">
        <v>16710</v>
      </c>
      <c r="LDX12" s="182" t="s">
        <v>16710</v>
      </c>
      <c r="LDY12" s="182" t="s">
        <v>16710</v>
      </c>
      <c r="LDZ12" s="182" t="s">
        <v>16710</v>
      </c>
      <c r="LEA12" s="182" t="s">
        <v>16710</v>
      </c>
      <c r="LEB12" s="182" t="s">
        <v>16710</v>
      </c>
      <c r="LEC12" s="182" t="s">
        <v>16710</v>
      </c>
      <c r="LED12" s="182" t="s">
        <v>16710</v>
      </c>
      <c r="LEE12" s="182" t="s">
        <v>16710</v>
      </c>
      <c r="LEF12" s="182" t="s">
        <v>16710</v>
      </c>
      <c r="LEG12" s="182" t="s">
        <v>16710</v>
      </c>
      <c r="LEH12" s="182" t="s">
        <v>16710</v>
      </c>
      <c r="LEI12" s="182" t="s">
        <v>16710</v>
      </c>
      <c r="LEJ12" s="182" t="s">
        <v>16710</v>
      </c>
      <c r="LEK12" s="182" t="s">
        <v>16710</v>
      </c>
      <c r="LEL12" s="182" t="s">
        <v>16710</v>
      </c>
      <c r="LEM12" s="182" t="s">
        <v>16710</v>
      </c>
      <c r="LEN12" s="182" t="s">
        <v>16710</v>
      </c>
      <c r="LEO12" s="182" t="s">
        <v>16710</v>
      </c>
      <c r="LEP12" s="182" t="s">
        <v>16710</v>
      </c>
      <c r="LEQ12" s="182" t="s">
        <v>16710</v>
      </c>
      <c r="LER12" s="182" t="s">
        <v>16710</v>
      </c>
      <c r="LES12" s="182" t="s">
        <v>16710</v>
      </c>
      <c r="LET12" s="182" t="s">
        <v>16710</v>
      </c>
      <c r="LEU12" s="182" t="s">
        <v>16710</v>
      </c>
      <c r="LEV12" s="182" t="s">
        <v>16710</v>
      </c>
      <c r="LEW12" s="182" t="s">
        <v>16710</v>
      </c>
      <c r="LEX12" s="182" t="s">
        <v>16710</v>
      </c>
      <c r="LEY12" s="182" t="s">
        <v>16710</v>
      </c>
      <c r="LEZ12" s="182" t="s">
        <v>16710</v>
      </c>
      <c r="LFA12" s="182" t="s">
        <v>16710</v>
      </c>
      <c r="LFB12" s="182" t="s">
        <v>16710</v>
      </c>
      <c r="LFC12" s="182" t="s">
        <v>16710</v>
      </c>
      <c r="LFD12" s="182" t="s">
        <v>16710</v>
      </c>
      <c r="LFE12" s="182" t="s">
        <v>16710</v>
      </c>
      <c r="LFF12" s="182" t="s">
        <v>16710</v>
      </c>
      <c r="LFG12" s="182" t="s">
        <v>16710</v>
      </c>
      <c r="LFH12" s="182" t="s">
        <v>16710</v>
      </c>
      <c r="LFI12" s="182" t="s">
        <v>16710</v>
      </c>
      <c r="LFJ12" s="182" t="s">
        <v>16710</v>
      </c>
      <c r="LFK12" s="182" t="s">
        <v>16710</v>
      </c>
      <c r="LFL12" s="182" t="s">
        <v>16710</v>
      </c>
      <c r="LFM12" s="182" t="s">
        <v>16710</v>
      </c>
      <c r="LFN12" s="182" t="s">
        <v>16710</v>
      </c>
      <c r="LFO12" s="182" t="s">
        <v>16710</v>
      </c>
      <c r="LFP12" s="182" t="s">
        <v>16710</v>
      </c>
      <c r="LFQ12" s="182" t="s">
        <v>16710</v>
      </c>
      <c r="LFR12" s="182" t="s">
        <v>16710</v>
      </c>
      <c r="LFS12" s="182" t="s">
        <v>16710</v>
      </c>
      <c r="LFT12" s="182" t="s">
        <v>16710</v>
      </c>
      <c r="LFU12" s="182" t="s">
        <v>16710</v>
      </c>
      <c r="LFV12" s="182" t="s">
        <v>16710</v>
      </c>
      <c r="LFW12" s="182" t="s">
        <v>16710</v>
      </c>
      <c r="LFX12" s="182" t="s">
        <v>16710</v>
      </c>
      <c r="LFY12" s="182" t="s">
        <v>16710</v>
      </c>
      <c r="LFZ12" s="182" t="s">
        <v>16710</v>
      </c>
      <c r="LGA12" s="182" t="s">
        <v>16710</v>
      </c>
      <c r="LGB12" s="182" t="s">
        <v>16710</v>
      </c>
      <c r="LGC12" s="182" t="s">
        <v>16710</v>
      </c>
      <c r="LGD12" s="182" t="s">
        <v>16710</v>
      </c>
      <c r="LGE12" s="182" t="s">
        <v>16710</v>
      </c>
      <c r="LGF12" s="182" t="s">
        <v>16710</v>
      </c>
      <c r="LGG12" s="182" t="s">
        <v>16710</v>
      </c>
      <c r="LGH12" s="182" t="s">
        <v>16710</v>
      </c>
      <c r="LGI12" s="182" t="s">
        <v>16710</v>
      </c>
      <c r="LGJ12" s="182" t="s">
        <v>16710</v>
      </c>
      <c r="LGK12" s="182" t="s">
        <v>16710</v>
      </c>
      <c r="LGL12" s="182" t="s">
        <v>16710</v>
      </c>
      <c r="LGM12" s="182" t="s">
        <v>16710</v>
      </c>
      <c r="LGN12" s="182" t="s">
        <v>16710</v>
      </c>
      <c r="LGO12" s="182" t="s">
        <v>16710</v>
      </c>
      <c r="LGP12" s="182" t="s">
        <v>16710</v>
      </c>
      <c r="LGQ12" s="182" t="s">
        <v>16710</v>
      </c>
      <c r="LGR12" s="182" t="s">
        <v>16710</v>
      </c>
      <c r="LGS12" s="182" t="s">
        <v>16710</v>
      </c>
      <c r="LGT12" s="182" t="s">
        <v>16710</v>
      </c>
      <c r="LGU12" s="182" t="s">
        <v>16710</v>
      </c>
      <c r="LGV12" s="182" t="s">
        <v>16710</v>
      </c>
      <c r="LGW12" s="182" t="s">
        <v>16710</v>
      </c>
      <c r="LGX12" s="182" t="s">
        <v>16710</v>
      </c>
      <c r="LGY12" s="182" t="s">
        <v>16710</v>
      </c>
      <c r="LGZ12" s="182" t="s">
        <v>16710</v>
      </c>
      <c r="LHA12" s="182" t="s">
        <v>16710</v>
      </c>
      <c r="LHB12" s="182" t="s">
        <v>16710</v>
      </c>
      <c r="LHC12" s="182" t="s">
        <v>16710</v>
      </c>
      <c r="LHD12" s="182" t="s">
        <v>16710</v>
      </c>
      <c r="LHE12" s="182" t="s">
        <v>16710</v>
      </c>
      <c r="LHF12" s="182" t="s">
        <v>16710</v>
      </c>
      <c r="LHG12" s="182" t="s">
        <v>16710</v>
      </c>
      <c r="LHH12" s="182" t="s">
        <v>16710</v>
      </c>
      <c r="LHI12" s="182" t="s">
        <v>16710</v>
      </c>
      <c r="LHJ12" s="182" t="s">
        <v>16710</v>
      </c>
      <c r="LHK12" s="182" t="s">
        <v>16710</v>
      </c>
      <c r="LHL12" s="182" t="s">
        <v>16710</v>
      </c>
      <c r="LHM12" s="182" t="s">
        <v>16710</v>
      </c>
      <c r="LHN12" s="182" t="s">
        <v>16710</v>
      </c>
      <c r="LHO12" s="182" t="s">
        <v>16710</v>
      </c>
      <c r="LHP12" s="182" t="s">
        <v>16710</v>
      </c>
      <c r="LHQ12" s="182" t="s">
        <v>16710</v>
      </c>
      <c r="LHR12" s="182" t="s">
        <v>16710</v>
      </c>
      <c r="LHS12" s="182" t="s">
        <v>16710</v>
      </c>
      <c r="LHT12" s="182" t="s">
        <v>16710</v>
      </c>
      <c r="LHU12" s="182" t="s">
        <v>16710</v>
      </c>
      <c r="LHV12" s="182" t="s">
        <v>16710</v>
      </c>
      <c r="LHW12" s="182" t="s">
        <v>16710</v>
      </c>
      <c r="LHX12" s="182" t="s">
        <v>16710</v>
      </c>
      <c r="LHY12" s="182" t="s">
        <v>16710</v>
      </c>
      <c r="LHZ12" s="182" t="s">
        <v>16710</v>
      </c>
      <c r="LIA12" s="182" t="s">
        <v>16710</v>
      </c>
      <c r="LIB12" s="182" t="s">
        <v>16710</v>
      </c>
      <c r="LIC12" s="182" t="s">
        <v>16710</v>
      </c>
      <c r="LID12" s="182" t="s">
        <v>16710</v>
      </c>
      <c r="LIE12" s="182" t="s">
        <v>16710</v>
      </c>
      <c r="LIF12" s="182" t="s">
        <v>16710</v>
      </c>
      <c r="LIG12" s="182" t="s">
        <v>16710</v>
      </c>
      <c r="LIH12" s="182" t="s">
        <v>16710</v>
      </c>
      <c r="LII12" s="182" t="s">
        <v>16710</v>
      </c>
      <c r="LIJ12" s="182" t="s">
        <v>16710</v>
      </c>
      <c r="LIK12" s="182" t="s">
        <v>16710</v>
      </c>
      <c r="LIL12" s="182" t="s">
        <v>16710</v>
      </c>
      <c r="LIM12" s="182" t="s">
        <v>16710</v>
      </c>
      <c r="LIN12" s="182" t="s">
        <v>16710</v>
      </c>
      <c r="LIO12" s="182" t="s">
        <v>16710</v>
      </c>
      <c r="LIP12" s="182" t="s">
        <v>16710</v>
      </c>
      <c r="LIQ12" s="182" t="s">
        <v>16710</v>
      </c>
      <c r="LIR12" s="182" t="s">
        <v>16710</v>
      </c>
      <c r="LIS12" s="182" t="s">
        <v>16710</v>
      </c>
      <c r="LIT12" s="182" t="s">
        <v>16710</v>
      </c>
      <c r="LIU12" s="182" t="s">
        <v>16710</v>
      </c>
      <c r="LIV12" s="182" t="s">
        <v>16710</v>
      </c>
      <c r="LIW12" s="182" t="s">
        <v>16710</v>
      </c>
      <c r="LIX12" s="182" t="s">
        <v>16710</v>
      </c>
      <c r="LIY12" s="182" t="s">
        <v>16710</v>
      </c>
      <c r="LIZ12" s="182" t="s">
        <v>16710</v>
      </c>
      <c r="LJA12" s="182" t="s">
        <v>16710</v>
      </c>
      <c r="LJB12" s="182" t="s">
        <v>16710</v>
      </c>
      <c r="LJC12" s="182" t="s">
        <v>16710</v>
      </c>
      <c r="LJD12" s="182" t="s">
        <v>16710</v>
      </c>
      <c r="LJE12" s="182" t="s">
        <v>16710</v>
      </c>
      <c r="LJF12" s="182" t="s">
        <v>16710</v>
      </c>
      <c r="LJG12" s="182" t="s">
        <v>16710</v>
      </c>
      <c r="LJH12" s="182" t="s">
        <v>16710</v>
      </c>
      <c r="LJI12" s="182" t="s">
        <v>16710</v>
      </c>
      <c r="LJJ12" s="182" t="s">
        <v>16710</v>
      </c>
      <c r="LJK12" s="182" t="s">
        <v>16710</v>
      </c>
      <c r="LJL12" s="182" t="s">
        <v>16710</v>
      </c>
      <c r="LJM12" s="182" t="s">
        <v>16710</v>
      </c>
      <c r="LJN12" s="182" t="s">
        <v>16710</v>
      </c>
      <c r="LJO12" s="182" t="s">
        <v>16710</v>
      </c>
      <c r="LJP12" s="182" t="s">
        <v>16710</v>
      </c>
      <c r="LJQ12" s="182" t="s">
        <v>16710</v>
      </c>
      <c r="LJR12" s="182" t="s">
        <v>16710</v>
      </c>
      <c r="LJS12" s="182" t="s">
        <v>16710</v>
      </c>
      <c r="LJT12" s="182" t="s">
        <v>16710</v>
      </c>
      <c r="LJU12" s="182" t="s">
        <v>16710</v>
      </c>
      <c r="LJV12" s="182" t="s">
        <v>16710</v>
      </c>
      <c r="LJW12" s="182" t="s">
        <v>16710</v>
      </c>
      <c r="LJX12" s="182" t="s">
        <v>16710</v>
      </c>
      <c r="LJY12" s="182" t="s">
        <v>16710</v>
      </c>
      <c r="LJZ12" s="182" t="s">
        <v>16710</v>
      </c>
      <c r="LKA12" s="182" t="s">
        <v>16710</v>
      </c>
      <c r="LKB12" s="182" t="s">
        <v>16710</v>
      </c>
      <c r="LKC12" s="182" t="s">
        <v>16710</v>
      </c>
      <c r="LKD12" s="182" t="s">
        <v>16710</v>
      </c>
      <c r="LKE12" s="182" t="s">
        <v>16710</v>
      </c>
      <c r="LKF12" s="182" t="s">
        <v>16710</v>
      </c>
      <c r="LKG12" s="182" t="s">
        <v>16710</v>
      </c>
      <c r="LKH12" s="182" t="s">
        <v>16710</v>
      </c>
      <c r="LKI12" s="182" t="s">
        <v>16710</v>
      </c>
      <c r="LKJ12" s="182" t="s">
        <v>16710</v>
      </c>
      <c r="LKK12" s="182" t="s">
        <v>16710</v>
      </c>
      <c r="LKL12" s="182" t="s">
        <v>16710</v>
      </c>
      <c r="LKM12" s="182" t="s">
        <v>16710</v>
      </c>
      <c r="LKN12" s="182" t="s">
        <v>16710</v>
      </c>
      <c r="LKO12" s="182" t="s">
        <v>16710</v>
      </c>
      <c r="LKP12" s="182" t="s">
        <v>16710</v>
      </c>
      <c r="LKQ12" s="182" t="s">
        <v>16710</v>
      </c>
      <c r="LKR12" s="182" t="s">
        <v>16710</v>
      </c>
      <c r="LKS12" s="182" t="s">
        <v>16710</v>
      </c>
      <c r="LKT12" s="182" t="s">
        <v>16710</v>
      </c>
      <c r="LKU12" s="182" t="s">
        <v>16710</v>
      </c>
      <c r="LKV12" s="182" t="s">
        <v>16710</v>
      </c>
      <c r="LKW12" s="182" t="s">
        <v>16710</v>
      </c>
      <c r="LKX12" s="182" t="s">
        <v>16710</v>
      </c>
      <c r="LKY12" s="182" t="s">
        <v>16710</v>
      </c>
      <c r="LKZ12" s="182" t="s">
        <v>16710</v>
      </c>
      <c r="LLA12" s="182" t="s">
        <v>16710</v>
      </c>
      <c r="LLB12" s="182" t="s">
        <v>16710</v>
      </c>
      <c r="LLC12" s="182" t="s">
        <v>16710</v>
      </c>
      <c r="LLD12" s="182" t="s">
        <v>16710</v>
      </c>
      <c r="LLE12" s="182" t="s">
        <v>16710</v>
      </c>
      <c r="LLF12" s="182" t="s">
        <v>16710</v>
      </c>
      <c r="LLG12" s="182" t="s">
        <v>16710</v>
      </c>
      <c r="LLH12" s="182" t="s">
        <v>16710</v>
      </c>
      <c r="LLI12" s="182" t="s">
        <v>16710</v>
      </c>
      <c r="LLJ12" s="182" t="s">
        <v>16710</v>
      </c>
      <c r="LLK12" s="182" t="s">
        <v>16710</v>
      </c>
      <c r="LLL12" s="182" t="s">
        <v>16710</v>
      </c>
      <c r="LLM12" s="182" t="s">
        <v>16710</v>
      </c>
      <c r="LLN12" s="182" t="s">
        <v>16710</v>
      </c>
      <c r="LLO12" s="182" t="s">
        <v>16710</v>
      </c>
      <c r="LLP12" s="182" t="s">
        <v>16710</v>
      </c>
      <c r="LLQ12" s="182" t="s">
        <v>16710</v>
      </c>
      <c r="LLR12" s="182" t="s">
        <v>16710</v>
      </c>
      <c r="LLS12" s="182" t="s">
        <v>16710</v>
      </c>
      <c r="LLT12" s="182" t="s">
        <v>16710</v>
      </c>
      <c r="LLU12" s="182" t="s">
        <v>16710</v>
      </c>
      <c r="LLV12" s="182" t="s">
        <v>16710</v>
      </c>
      <c r="LLW12" s="182" t="s">
        <v>16710</v>
      </c>
      <c r="LLX12" s="182" t="s">
        <v>16710</v>
      </c>
      <c r="LLY12" s="182" t="s">
        <v>16710</v>
      </c>
      <c r="LLZ12" s="182" t="s">
        <v>16710</v>
      </c>
      <c r="LMA12" s="182" t="s">
        <v>16710</v>
      </c>
      <c r="LMB12" s="182" t="s">
        <v>16710</v>
      </c>
      <c r="LMC12" s="182" t="s">
        <v>16710</v>
      </c>
      <c r="LMD12" s="182" t="s">
        <v>16710</v>
      </c>
      <c r="LME12" s="182" t="s">
        <v>16710</v>
      </c>
      <c r="LMF12" s="182" t="s">
        <v>16710</v>
      </c>
      <c r="LMG12" s="182" t="s">
        <v>16710</v>
      </c>
      <c r="LMH12" s="182" t="s">
        <v>16710</v>
      </c>
      <c r="LMI12" s="182" t="s">
        <v>16710</v>
      </c>
      <c r="LMJ12" s="182" t="s">
        <v>16710</v>
      </c>
      <c r="LMK12" s="182" t="s">
        <v>16710</v>
      </c>
      <c r="LML12" s="182" t="s">
        <v>16710</v>
      </c>
      <c r="LMM12" s="182" t="s">
        <v>16710</v>
      </c>
      <c r="LMN12" s="182" t="s">
        <v>16710</v>
      </c>
      <c r="LMO12" s="182" t="s">
        <v>16710</v>
      </c>
      <c r="LMP12" s="182" t="s">
        <v>16710</v>
      </c>
      <c r="LMQ12" s="182" t="s">
        <v>16710</v>
      </c>
      <c r="LMR12" s="182" t="s">
        <v>16710</v>
      </c>
      <c r="LMS12" s="182" t="s">
        <v>16710</v>
      </c>
      <c r="LMT12" s="182" t="s">
        <v>16710</v>
      </c>
      <c r="LMU12" s="182" t="s">
        <v>16710</v>
      </c>
      <c r="LMV12" s="182" t="s">
        <v>16710</v>
      </c>
      <c r="LMW12" s="182" t="s">
        <v>16710</v>
      </c>
      <c r="LMX12" s="182" t="s">
        <v>16710</v>
      </c>
      <c r="LMY12" s="182" t="s">
        <v>16710</v>
      </c>
      <c r="LMZ12" s="182" t="s">
        <v>16710</v>
      </c>
      <c r="LNA12" s="182" t="s">
        <v>16710</v>
      </c>
      <c r="LNB12" s="182" t="s">
        <v>16710</v>
      </c>
      <c r="LNC12" s="182" t="s">
        <v>16710</v>
      </c>
      <c r="LND12" s="182" t="s">
        <v>16710</v>
      </c>
      <c r="LNE12" s="182" t="s">
        <v>16710</v>
      </c>
      <c r="LNF12" s="182" t="s">
        <v>16710</v>
      </c>
      <c r="LNG12" s="182" t="s">
        <v>16710</v>
      </c>
      <c r="LNH12" s="182" t="s">
        <v>16710</v>
      </c>
      <c r="LNI12" s="182" t="s">
        <v>16710</v>
      </c>
      <c r="LNJ12" s="182" t="s">
        <v>16710</v>
      </c>
      <c r="LNK12" s="182" t="s">
        <v>16710</v>
      </c>
      <c r="LNL12" s="182" t="s">
        <v>16710</v>
      </c>
      <c r="LNM12" s="182" t="s">
        <v>16710</v>
      </c>
      <c r="LNN12" s="182" t="s">
        <v>16710</v>
      </c>
      <c r="LNO12" s="182" t="s">
        <v>16710</v>
      </c>
      <c r="LNP12" s="182" t="s">
        <v>16710</v>
      </c>
      <c r="LNQ12" s="182" t="s">
        <v>16710</v>
      </c>
      <c r="LNR12" s="182" t="s">
        <v>16710</v>
      </c>
      <c r="LNS12" s="182" t="s">
        <v>16710</v>
      </c>
      <c r="LNT12" s="182" t="s">
        <v>16710</v>
      </c>
      <c r="LNU12" s="182" t="s">
        <v>16710</v>
      </c>
      <c r="LNV12" s="182" t="s">
        <v>16710</v>
      </c>
      <c r="LNW12" s="182" t="s">
        <v>16710</v>
      </c>
      <c r="LNX12" s="182" t="s">
        <v>16710</v>
      </c>
      <c r="LNY12" s="182" t="s">
        <v>16710</v>
      </c>
      <c r="LNZ12" s="182" t="s">
        <v>16710</v>
      </c>
      <c r="LOA12" s="182" t="s">
        <v>16710</v>
      </c>
      <c r="LOB12" s="182" t="s">
        <v>16710</v>
      </c>
      <c r="LOC12" s="182" t="s">
        <v>16710</v>
      </c>
      <c r="LOD12" s="182" t="s">
        <v>16710</v>
      </c>
      <c r="LOE12" s="182" t="s">
        <v>16710</v>
      </c>
      <c r="LOF12" s="182" t="s">
        <v>16710</v>
      </c>
      <c r="LOG12" s="182" t="s">
        <v>16710</v>
      </c>
      <c r="LOH12" s="182" t="s">
        <v>16710</v>
      </c>
      <c r="LOI12" s="182" t="s">
        <v>16710</v>
      </c>
      <c r="LOJ12" s="182" t="s">
        <v>16710</v>
      </c>
      <c r="LOK12" s="182" t="s">
        <v>16710</v>
      </c>
      <c r="LOL12" s="182" t="s">
        <v>16710</v>
      </c>
      <c r="LOM12" s="182" t="s">
        <v>16710</v>
      </c>
      <c r="LON12" s="182" t="s">
        <v>16710</v>
      </c>
      <c r="LOO12" s="182" t="s">
        <v>16710</v>
      </c>
      <c r="LOP12" s="182" t="s">
        <v>16710</v>
      </c>
      <c r="LOQ12" s="182" t="s">
        <v>16710</v>
      </c>
      <c r="LOR12" s="182" t="s">
        <v>16710</v>
      </c>
      <c r="LOS12" s="182" t="s">
        <v>16710</v>
      </c>
      <c r="LOT12" s="182" t="s">
        <v>16710</v>
      </c>
      <c r="LOU12" s="182" t="s">
        <v>16710</v>
      </c>
      <c r="LOV12" s="182" t="s">
        <v>16710</v>
      </c>
      <c r="LOW12" s="182" t="s">
        <v>16710</v>
      </c>
      <c r="LOX12" s="182" t="s">
        <v>16710</v>
      </c>
      <c r="LOY12" s="182" t="s">
        <v>16710</v>
      </c>
      <c r="LOZ12" s="182" t="s">
        <v>16710</v>
      </c>
      <c r="LPA12" s="182" t="s">
        <v>16710</v>
      </c>
      <c r="LPB12" s="182" t="s">
        <v>16710</v>
      </c>
      <c r="LPC12" s="182" t="s">
        <v>16710</v>
      </c>
      <c r="LPD12" s="182" t="s">
        <v>16710</v>
      </c>
      <c r="LPE12" s="182" t="s">
        <v>16710</v>
      </c>
      <c r="LPF12" s="182" t="s">
        <v>16710</v>
      </c>
      <c r="LPG12" s="182" t="s">
        <v>16710</v>
      </c>
      <c r="LPH12" s="182" t="s">
        <v>16710</v>
      </c>
      <c r="LPI12" s="182" t="s">
        <v>16710</v>
      </c>
      <c r="LPJ12" s="182" t="s">
        <v>16710</v>
      </c>
      <c r="LPK12" s="182" t="s">
        <v>16710</v>
      </c>
      <c r="LPL12" s="182" t="s">
        <v>16710</v>
      </c>
      <c r="LPM12" s="182" t="s">
        <v>16710</v>
      </c>
      <c r="LPN12" s="182" t="s">
        <v>16710</v>
      </c>
      <c r="LPO12" s="182" t="s">
        <v>16710</v>
      </c>
      <c r="LPP12" s="182" t="s">
        <v>16710</v>
      </c>
      <c r="LPQ12" s="182" t="s">
        <v>16710</v>
      </c>
      <c r="LPR12" s="182" t="s">
        <v>16710</v>
      </c>
      <c r="LPS12" s="182" t="s">
        <v>16710</v>
      </c>
      <c r="LPT12" s="182" t="s">
        <v>16710</v>
      </c>
      <c r="LPU12" s="182" t="s">
        <v>16710</v>
      </c>
      <c r="LPV12" s="182" t="s">
        <v>16710</v>
      </c>
      <c r="LPW12" s="182" t="s">
        <v>16710</v>
      </c>
      <c r="LPX12" s="182" t="s">
        <v>16710</v>
      </c>
      <c r="LPY12" s="182" t="s">
        <v>16710</v>
      </c>
      <c r="LPZ12" s="182" t="s">
        <v>16710</v>
      </c>
      <c r="LQA12" s="182" t="s">
        <v>16710</v>
      </c>
      <c r="LQB12" s="182" t="s">
        <v>16710</v>
      </c>
      <c r="LQC12" s="182" t="s">
        <v>16710</v>
      </c>
      <c r="LQD12" s="182" t="s">
        <v>16710</v>
      </c>
      <c r="LQE12" s="182" t="s">
        <v>16710</v>
      </c>
      <c r="LQF12" s="182" t="s">
        <v>16710</v>
      </c>
      <c r="LQG12" s="182" t="s">
        <v>16710</v>
      </c>
      <c r="LQH12" s="182" t="s">
        <v>16710</v>
      </c>
      <c r="LQI12" s="182" t="s">
        <v>16710</v>
      </c>
      <c r="LQJ12" s="182" t="s">
        <v>16710</v>
      </c>
      <c r="LQK12" s="182" t="s">
        <v>16710</v>
      </c>
      <c r="LQL12" s="182" t="s">
        <v>16710</v>
      </c>
      <c r="LQM12" s="182" t="s">
        <v>16710</v>
      </c>
      <c r="LQN12" s="182" t="s">
        <v>16710</v>
      </c>
      <c r="LQO12" s="182" t="s">
        <v>16710</v>
      </c>
      <c r="LQP12" s="182" t="s">
        <v>16710</v>
      </c>
      <c r="LQQ12" s="182" t="s">
        <v>16710</v>
      </c>
      <c r="LQR12" s="182" t="s">
        <v>16710</v>
      </c>
      <c r="LQS12" s="182" t="s">
        <v>16710</v>
      </c>
      <c r="LQT12" s="182" t="s">
        <v>16710</v>
      </c>
      <c r="LQU12" s="182" t="s">
        <v>16710</v>
      </c>
      <c r="LQV12" s="182" t="s">
        <v>16710</v>
      </c>
      <c r="LQW12" s="182" t="s">
        <v>16710</v>
      </c>
      <c r="LQX12" s="182" t="s">
        <v>16710</v>
      </c>
      <c r="LQY12" s="182" t="s">
        <v>16710</v>
      </c>
      <c r="LQZ12" s="182" t="s">
        <v>16710</v>
      </c>
      <c r="LRA12" s="182" t="s">
        <v>16710</v>
      </c>
      <c r="LRB12" s="182" t="s">
        <v>16710</v>
      </c>
      <c r="LRC12" s="182" t="s">
        <v>16710</v>
      </c>
      <c r="LRD12" s="182" t="s">
        <v>16710</v>
      </c>
      <c r="LRE12" s="182" t="s">
        <v>16710</v>
      </c>
      <c r="LRF12" s="182" t="s">
        <v>16710</v>
      </c>
      <c r="LRG12" s="182" t="s">
        <v>16710</v>
      </c>
      <c r="LRH12" s="182" t="s">
        <v>16710</v>
      </c>
      <c r="LRI12" s="182" t="s">
        <v>16710</v>
      </c>
      <c r="LRJ12" s="182" t="s">
        <v>16710</v>
      </c>
      <c r="LRK12" s="182" t="s">
        <v>16710</v>
      </c>
      <c r="LRL12" s="182" t="s">
        <v>16710</v>
      </c>
      <c r="LRM12" s="182" t="s">
        <v>16710</v>
      </c>
      <c r="LRN12" s="182" t="s">
        <v>16710</v>
      </c>
      <c r="LRO12" s="182" t="s">
        <v>16710</v>
      </c>
      <c r="LRP12" s="182" t="s">
        <v>16710</v>
      </c>
      <c r="LRQ12" s="182" t="s">
        <v>16710</v>
      </c>
      <c r="LRR12" s="182" t="s">
        <v>16710</v>
      </c>
      <c r="LRS12" s="182" t="s">
        <v>16710</v>
      </c>
      <c r="LRT12" s="182" t="s">
        <v>16710</v>
      </c>
      <c r="LRU12" s="182" t="s">
        <v>16710</v>
      </c>
      <c r="LRV12" s="182" t="s">
        <v>16710</v>
      </c>
      <c r="LRW12" s="182" t="s">
        <v>16710</v>
      </c>
      <c r="LRX12" s="182" t="s">
        <v>16710</v>
      </c>
      <c r="LRY12" s="182" t="s">
        <v>16710</v>
      </c>
      <c r="LRZ12" s="182" t="s">
        <v>16710</v>
      </c>
      <c r="LSA12" s="182" t="s">
        <v>16710</v>
      </c>
      <c r="LSB12" s="182" t="s">
        <v>16710</v>
      </c>
      <c r="LSC12" s="182" t="s">
        <v>16710</v>
      </c>
      <c r="LSD12" s="182" t="s">
        <v>16710</v>
      </c>
      <c r="LSE12" s="182" t="s">
        <v>16710</v>
      </c>
      <c r="LSF12" s="182" t="s">
        <v>16710</v>
      </c>
      <c r="LSG12" s="182" t="s">
        <v>16710</v>
      </c>
      <c r="LSH12" s="182" t="s">
        <v>16710</v>
      </c>
      <c r="LSI12" s="182" t="s">
        <v>16710</v>
      </c>
      <c r="LSJ12" s="182" t="s">
        <v>16710</v>
      </c>
      <c r="LSK12" s="182" t="s">
        <v>16710</v>
      </c>
      <c r="LSL12" s="182" t="s">
        <v>16710</v>
      </c>
      <c r="LSM12" s="182" t="s">
        <v>16710</v>
      </c>
      <c r="LSN12" s="182" t="s">
        <v>16710</v>
      </c>
      <c r="LSO12" s="182" t="s">
        <v>16710</v>
      </c>
      <c r="LSP12" s="182" t="s">
        <v>16710</v>
      </c>
      <c r="LSQ12" s="182" t="s">
        <v>16710</v>
      </c>
      <c r="LSR12" s="182" t="s">
        <v>16710</v>
      </c>
      <c r="LSS12" s="182" t="s">
        <v>16710</v>
      </c>
      <c r="LST12" s="182" t="s">
        <v>16710</v>
      </c>
      <c r="LSU12" s="182" t="s">
        <v>16710</v>
      </c>
      <c r="LSV12" s="182" t="s">
        <v>16710</v>
      </c>
      <c r="LSW12" s="182" t="s">
        <v>16710</v>
      </c>
      <c r="LSX12" s="182" t="s">
        <v>16710</v>
      </c>
      <c r="LSY12" s="182" t="s">
        <v>16710</v>
      </c>
      <c r="LSZ12" s="182" t="s">
        <v>16710</v>
      </c>
      <c r="LTA12" s="182" t="s">
        <v>16710</v>
      </c>
      <c r="LTB12" s="182" t="s">
        <v>16710</v>
      </c>
      <c r="LTC12" s="182" t="s">
        <v>16710</v>
      </c>
      <c r="LTD12" s="182" t="s">
        <v>16710</v>
      </c>
      <c r="LTE12" s="182" t="s">
        <v>16710</v>
      </c>
      <c r="LTF12" s="182" t="s">
        <v>16710</v>
      </c>
      <c r="LTG12" s="182" t="s">
        <v>16710</v>
      </c>
      <c r="LTH12" s="182" t="s">
        <v>16710</v>
      </c>
      <c r="LTI12" s="182" t="s">
        <v>16710</v>
      </c>
      <c r="LTJ12" s="182" t="s">
        <v>16710</v>
      </c>
      <c r="LTK12" s="182" t="s">
        <v>16710</v>
      </c>
      <c r="LTL12" s="182" t="s">
        <v>16710</v>
      </c>
      <c r="LTM12" s="182" t="s">
        <v>16710</v>
      </c>
      <c r="LTN12" s="182" t="s">
        <v>16710</v>
      </c>
      <c r="LTO12" s="182" t="s">
        <v>16710</v>
      </c>
      <c r="LTP12" s="182" t="s">
        <v>16710</v>
      </c>
      <c r="LTQ12" s="182" t="s">
        <v>16710</v>
      </c>
      <c r="LTR12" s="182" t="s">
        <v>16710</v>
      </c>
      <c r="LTS12" s="182" t="s">
        <v>16710</v>
      </c>
      <c r="LTT12" s="182" t="s">
        <v>16710</v>
      </c>
      <c r="LTU12" s="182" t="s">
        <v>16710</v>
      </c>
      <c r="LTV12" s="182" t="s">
        <v>16710</v>
      </c>
      <c r="LTW12" s="182" t="s">
        <v>16710</v>
      </c>
      <c r="LTX12" s="182" t="s">
        <v>16710</v>
      </c>
      <c r="LTY12" s="182" t="s">
        <v>16710</v>
      </c>
      <c r="LTZ12" s="182" t="s">
        <v>16710</v>
      </c>
      <c r="LUA12" s="182" t="s">
        <v>16710</v>
      </c>
      <c r="LUB12" s="182" t="s">
        <v>16710</v>
      </c>
      <c r="LUC12" s="182" t="s">
        <v>16710</v>
      </c>
      <c r="LUD12" s="182" t="s">
        <v>16710</v>
      </c>
      <c r="LUE12" s="182" t="s">
        <v>16710</v>
      </c>
      <c r="LUF12" s="182" t="s">
        <v>16710</v>
      </c>
      <c r="LUG12" s="182" t="s">
        <v>16710</v>
      </c>
      <c r="LUH12" s="182" t="s">
        <v>16710</v>
      </c>
      <c r="LUI12" s="182" t="s">
        <v>16710</v>
      </c>
      <c r="LUJ12" s="182" t="s">
        <v>16710</v>
      </c>
      <c r="LUK12" s="182" t="s">
        <v>16710</v>
      </c>
      <c r="LUL12" s="182" t="s">
        <v>16710</v>
      </c>
      <c r="LUM12" s="182" t="s">
        <v>16710</v>
      </c>
      <c r="LUN12" s="182" t="s">
        <v>16710</v>
      </c>
      <c r="LUO12" s="182" t="s">
        <v>16710</v>
      </c>
      <c r="LUP12" s="182" t="s">
        <v>16710</v>
      </c>
      <c r="LUQ12" s="182" t="s">
        <v>16710</v>
      </c>
      <c r="LUR12" s="182" t="s">
        <v>16710</v>
      </c>
      <c r="LUS12" s="182" t="s">
        <v>16710</v>
      </c>
      <c r="LUT12" s="182" t="s">
        <v>16710</v>
      </c>
      <c r="LUU12" s="182" t="s">
        <v>16710</v>
      </c>
      <c r="LUV12" s="182" t="s">
        <v>16710</v>
      </c>
      <c r="LUW12" s="182" t="s">
        <v>16710</v>
      </c>
      <c r="LUX12" s="182" t="s">
        <v>16710</v>
      </c>
      <c r="LUY12" s="182" t="s">
        <v>16710</v>
      </c>
      <c r="LUZ12" s="182" t="s">
        <v>16710</v>
      </c>
      <c r="LVA12" s="182" t="s">
        <v>16710</v>
      </c>
      <c r="LVB12" s="182" t="s">
        <v>16710</v>
      </c>
      <c r="LVC12" s="182" t="s">
        <v>16710</v>
      </c>
      <c r="LVD12" s="182" t="s">
        <v>16710</v>
      </c>
      <c r="LVE12" s="182" t="s">
        <v>16710</v>
      </c>
      <c r="LVF12" s="182" t="s">
        <v>16710</v>
      </c>
      <c r="LVG12" s="182" t="s">
        <v>16710</v>
      </c>
      <c r="LVH12" s="182" t="s">
        <v>16710</v>
      </c>
      <c r="LVI12" s="182" t="s">
        <v>16710</v>
      </c>
      <c r="LVJ12" s="182" t="s">
        <v>16710</v>
      </c>
      <c r="LVK12" s="182" t="s">
        <v>16710</v>
      </c>
      <c r="LVL12" s="182" t="s">
        <v>16710</v>
      </c>
      <c r="LVM12" s="182" t="s">
        <v>16710</v>
      </c>
      <c r="LVN12" s="182" t="s">
        <v>16710</v>
      </c>
      <c r="LVO12" s="182" t="s">
        <v>16710</v>
      </c>
      <c r="LVP12" s="182" t="s">
        <v>16710</v>
      </c>
      <c r="LVQ12" s="182" t="s">
        <v>16710</v>
      </c>
      <c r="LVR12" s="182" t="s">
        <v>16710</v>
      </c>
      <c r="LVS12" s="182" t="s">
        <v>16710</v>
      </c>
      <c r="LVT12" s="182" t="s">
        <v>16710</v>
      </c>
      <c r="LVU12" s="182" t="s">
        <v>16710</v>
      </c>
      <c r="LVV12" s="182" t="s">
        <v>16710</v>
      </c>
      <c r="LVW12" s="182" t="s">
        <v>16710</v>
      </c>
      <c r="LVX12" s="182" t="s">
        <v>16710</v>
      </c>
      <c r="LVY12" s="182" t="s">
        <v>16710</v>
      </c>
      <c r="LVZ12" s="182" t="s">
        <v>16710</v>
      </c>
      <c r="LWA12" s="182" t="s">
        <v>16710</v>
      </c>
      <c r="LWB12" s="182" t="s">
        <v>16710</v>
      </c>
      <c r="LWC12" s="182" t="s">
        <v>16710</v>
      </c>
      <c r="LWD12" s="182" t="s">
        <v>16710</v>
      </c>
      <c r="LWE12" s="182" t="s">
        <v>16710</v>
      </c>
      <c r="LWF12" s="182" t="s">
        <v>16710</v>
      </c>
      <c r="LWG12" s="182" t="s">
        <v>16710</v>
      </c>
      <c r="LWH12" s="182" t="s">
        <v>16710</v>
      </c>
      <c r="LWI12" s="182" t="s">
        <v>16710</v>
      </c>
      <c r="LWJ12" s="182" t="s">
        <v>16710</v>
      </c>
      <c r="LWK12" s="182" t="s">
        <v>16710</v>
      </c>
      <c r="LWL12" s="182" t="s">
        <v>16710</v>
      </c>
      <c r="LWM12" s="182" t="s">
        <v>16710</v>
      </c>
      <c r="LWN12" s="182" t="s">
        <v>16710</v>
      </c>
      <c r="LWO12" s="182" t="s">
        <v>16710</v>
      </c>
      <c r="LWP12" s="182" t="s">
        <v>16710</v>
      </c>
      <c r="LWQ12" s="182" t="s">
        <v>16710</v>
      </c>
      <c r="LWR12" s="182" t="s">
        <v>16710</v>
      </c>
      <c r="LWS12" s="182" t="s">
        <v>16710</v>
      </c>
      <c r="LWT12" s="182" t="s">
        <v>16710</v>
      </c>
      <c r="LWU12" s="182" t="s">
        <v>16710</v>
      </c>
      <c r="LWV12" s="182" t="s">
        <v>16710</v>
      </c>
      <c r="LWW12" s="182" t="s">
        <v>16710</v>
      </c>
      <c r="LWX12" s="182" t="s">
        <v>16710</v>
      </c>
      <c r="LWY12" s="182" t="s">
        <v>16710</v>
      </c>
      <c r="LWZ12" s="182" t="s">
        <v>16710</v>
      </c>
      <c r="LXA12" s="182" t="s">
        <v>16710</v>
      </c>
      <c r="LXB12" s="182" t="s">
        <v>16710</v>
      </c>
      <c r="LXC12" s="182" t="s">
        <v>16710</v>
      </c>
      <c r="LXD12" s="182" t="s">
        <v>16710</v>
      </c>
      <c r="LXE12" s="182" t="s">
        <v>16710</v>
      </c>
      <c r="LXF12" s="182" t="s">
        <v>16710</v>
      </c>
      <c r="LXG12" s="182" t="s">
        <v>16710</v>
      </c>
      <c r="LXH12" s="182" t="s">
        <v>16710</v>
      </c>
      <c r="LXI12" s="182" t="s">
        <v>16710</v>
      </c>
      <c r="LXJ12" s="182" t="s">
        <v>16710</v>
      </c>
      <c r="LXK12" s="182" t="s">
        <v>16710</v>
      </c>
      <c r="LXL12" s="182" t="s">
        <v>16710</v>
      </c>
      <c r="LXM12" s="182" t="s">
        <v>16710</v>
      </c>
      <c r="LXN12" s="182" t="s">
        <v>16710</v>
      </c>
      <c r="LXO12" s="182" t="s">
        <v>16710</v>
      </c>
      <c r="LXP12" s="182" t="s">
        <v>16710</v>
      </c>
      <c r="LXQ12" s="182" t="s">
        <v>16710</v>
      </c>
      <c r="LXR12" s="182" t="s">
        <v>16710</v>
      </c>
      <c r="LXS12" s="182" t="s">
        <v>16710</v>
      </c>
      <c r="LXT12" s="182" t="s">
        <v>16710</v>
      </c>
      <c r="LXU12" s="182" t="s">
        <v>16710</v>
      </c>
      <c r="LXV12" s="182" t="s">
        <v>16710</v>
      </c>
      <c r="LXW12" s="182" t="s">
        <v>16710</v>
      </c>
      <c r="LXX12" s="182" t="s">
        <v>16710</v>
      </c>
      <c r="LXY12" s="182" t="s">
        <v>16710</v>
      </c>
      <c r="LXZ12" s="182" t="s">
        <v>16710</v>
      </c>
      <c r="LYA12" s="182" t="s">
        <v>16710</v>
      </c>
      <c r="LYB12" s="182" t="s">
        <v>16710</v>
      </c>
      <c r="LYC12" s="182" t="s">
        <v>16710</v>
      </c>
      <c r="LYD12" s="182" t="s">
        <v>16710</v>
      </c>
      <c r="LYE12" s="182" t="s">
        <v>16710</v>
      </c>
      <c r="LYF12" s="182" t="s">
        <v>16710</v>
      </c>
      <c r="LYG12" s="182" t="s">
        <v>16710</v>
      </c>
      <c r="LYH12" s="182" t="s">
        <v>16710</v>
      </c>
      <c r="LYI12" s="182" t="s">
        <v>16710</v>
      </c>
      <c r="LYJ12" s="182" t="s">
        <v>16710</v>
      </c>
      <c r="LYK12" s="182" t="s">
        <v>16710</v>
      </c>
      <c r="LYL12" s="182" t="s">
        <v>16710</v>
      </c>
      <c r="LYM12" s="182" t="s">
        <v>16710</v>
      </c>
      <c r="LYN12" s="182" t="s">
        <v>16710</v>
      </c>
      <c r="LYO12" s="182" t="s">
        <v>16710</v>
      </c>
      <c r="LYP12" s="182" t="s">
        <v>16710</v>
      </c>
      <c r="LYQ12" s="182" t="s">
        <v>16710</v>
      </c>
      <c r="LYR12" s="182" t="s">
        <v>16710</v>
      </c>
      <c r="LYS12" s="182" t="s">
        <v>16710</v>
      </c>
      <c r="LYT12" s="182" t="s">
        <v>16710</v>
      </c>
      <c r="LYU12" s="182" t="s">
        <v>16710</v>
      </c>
      <c r="LYV12" s="182" t="s">
        <v>16710</v>
      </c>
      <c r="LYW12" s="182" t="s">
        <v>16710</v>
      </c>
      <c r="LYX12" s="182" t="s">
        <v>16710</v>
      </c>
      <c r="LYY12" s="182" t="s">
        <v>16710</v>
      </c>
      <c r="LYZ12" s="182" t="s">
        <v>16710</v>
      </c>
      <c r="LZA12" s="182" t="s">
        <v>16710</v>
      </c>
      <c r="LZB12" s="182" t="s">
        <v>16710</v>
      </c>
      <c r="LZC12" s="182" t="s">
        <v>16710</v>
      </c>
      <c r="LZD12" s="182" t="s">
        <v>16710</v>
      </c>
      <c r="LZE12" s="182" t="s">
        <v>16710</v>
      </c>
      <c r="LZF12" s="182" t="s">
        <v>16710</v>
      </c>
      <c r="LZG12" s="182" t="s">
        <v>16710</v>
      </c>
      <c r="LZH12" s="182" t="s">
        <v>16710</v>
      </c>
      <c r="LZI12" s="182" t="s">
        <v>16710</v>
      </c>
      <c r="LZJ12" s="182" t="s">
        <v>16710</v>
      </c>
      <c r="LZK12" s="182" t="s">
        <v>16710</v>
      </c>
      <c r="LZL12" s="182" t="s">
        <v>16710</v>
      </c>
      <c r="LZM12" s="182" t="s">
        <v>16710</v>
      </c>
      <c r="LZN12" s="182" t="s">
        <v>16710</v>
      </c>
      <c r="LZO12" s="182" t="s">
        <v>16710</v>
      </c>
      <c r="LZP12" s="182" t="s">
        <v>16710</v>
      </c>
      <c r="LZQ12" s="182" t="s">
        <v>16710</v>
      </c>
      <c r="LZR12" s="182" t="s">
        <v>16710</v>
      </c>
      <c r="LZS12" s="182" t="s">
        <v>16710</v>
      </c>
      <c r="LZT12" s="182" t="s">
        <v>16710</v>
      </c>
      <c r="LZU12" s="182" t="s">
        <v>16710</v>
      </c>
      <c r="LZV12" s="182" t="s">
        <v>16710</v>
      </c>
      <c r="LZW12" s="182" t="s">
        <v>16710</v>
      </c>
      <c r="LZX12" s="182" t="s">
        <v>16710</v>
      </c>
      <c r="LZY12" s="182" t="s">
        <v>16710</v>
      </c>
      <c r="LZZ12" s="182" t="s">
        <v>16710</v>
      </c>
      <c r="MAA12" s="182" t="s">
        <v>16710</v>
      </c>
      <c r="MAB12" s="182" t="s">
        <v>16710</v>
      </c>
      <c r="MAC12" s="182" t="s">
        <v>16710</v>
      </c>
      <c r="MAD12" s="182" t="s">
        <v>16710</v>
      </c>
      <c r="MAE12" s="182" t="s">
        <v>16710</v>
      </c>
      <c r="MAF12" s="182" t="s">
        <v>16710</v>
      </c>
      <c r="MAG12" s="182" t="s">
        <v>16710</v>
      </c>
      <c r="MAH12" s="182" t="s">
        <v>16710</v>
      </c>
      <c r="MAI12" s="182" t="s">
        <v>16710</v>
      </c>
      <c r="MAJ12" s="182" t="s">
        <v>16710</v>
      </c>
      <c r="MAK12" s="182" t="s">
        <v>16710</v>
      </c>
      <c r="MAL12" s="182" t="s">
        <v>16710</v>
      </c>
      <c r="MAM12" s="182" t="s">
        <v>16710</v>
      </c>
      <c r="MAN12" s="182" t="s">
        <v>16710</v>
      </c>
      <c r="MAO12" s="182" t="s">
        <v>16710</v>
      </c>
      <c r="MAP12" s="182" t="s">
        <v>16710</v>
      </c>
      <c r="MAQ12" s="182" t="s">
        <v>16710</v>
      </c>
      <c r="MAR12" s="182" t="s">
        <v>16710</v>
      </c>
      <c r="MAS12" s="182" t="s">
        <v>16710</v>
      </c>
      <c r="MAT12" s="182" t="s">
        <v>16710</v>
      </c>
      <c r="MAU12" s="182" t="s">
        <v>16710</v>
      </c>
      <c r="MAV12" s="182" t="s">
        <v>16710</v>
      </c>
      <c r="MAW12" s="182" t="s">
        <v>16710</v>
      </c>
      <c r="MAX12" s="182" t="s">
        <v>16710</v>
      </c>
      <c r="MAY12" s="182" t="s">
        <v>16710</v>
      </c>
      <c r="MAZ12" s="182" t="s">
        <v>16710</v>
      </c>
      <c r="MBA12" s="182" t="s">
        <v>16710</v>
      </c>
      <c r="MBB12" s="182" t="s">
        <v>16710</v>
      </c>
      <c r="MBC12" s="182" t="s">
        <v>16710</v>
      </c>
      <c r="MBD12" s="182" t="s">
        <v>16710</v>
      </c>
      <c r="MBE12" s="182" t="s">
        <v>16710</v>
      </c>
      <c r="MBF12" s="182" t="s">
        <v>16710</v>
      </c>
      <c r="MBG12" s="182" t="s">
        <v>16710</v>
      </c>
      <c r="MBH12" s="182" t="s">
        <v>16710</v>
      </c>
      <c r="MBI12" s="182" t="s">
        <v>16710</v>
      </c>
      <c r="MBJ12" s="182" t="s">
        <v>16710</v>
      </c>
      <c r="MBK12" s="182" t="s">
        <v>16710</v>
      </c>
      <c r="MBL12" s="182" t="s">
        <v>16710</v>
      </c>
      <c r="MBM12" s="182" t="s">
        <v>16710</v>
      </c>
      <c r="MBN12" s="182" t="s">
        <v>16710</v>
      </c>
      <c r="MBO12" s="182" t="s">
        <v>16710</v>
      </c>
      <c r="MBP12" s="182" t="s">
        <v>16710</v>
      </c>
      <c r="MBQ12" s="182" t="s">
        <v>16710</v>
      </c>
      <c r="MBR12" s="182" t="s">
        <v>16710</v>
      </c>
      <c r="MBS12" s="182" t="s">
        <v>16710</v>
      </c>
      <c r="MBT12" s="182" t="s">
        <v>16710</v>
      </c>
      <c r="MBU12" s="182" t="s">
        <v>16710</v>
      </c>
      <c r="MBV12" s="182" t="s">
        <v>16710</v>
      </c>
      <c r="MBW12" s="182" t="s">
        <v>16710</v>
      </c>
      <c r="MBX12" s="182" t="s">
        <v>16710</v>
      </c>
      <c r="MBY12" s="182" t="s">
        <v>16710</v>
      </c>
      <c r="MBZ12" s="182" t="s">
        <v>16710</v>
      </c>
      <c r="MCA12" s="182" t="s">
        <v>16710</v>
      </c>
      <c r="MCB12" s="182" t="s">
        <v>16710</v>
      </c>
      <c r="MCC12" s="182" t="s">
        <v>16710</v>
      </c>
      <c r="MCD12" s="182" t="s">
        <v>16710</v>
      </c>
      <c r="MCE12" s="182" t="s">
        <v>16710</v>
      </c>
      <c r="MCF12" s="182" t="s">
        <v>16710</v>
      </c>
      <c r="MCG12" s="182" t="s">
        <v>16710</v>
      </c>
      <c r="MCH12" s="182" t="s">
        <v>16710</v>
      </c>
      <c r="MCI12" s="182" t="s">
        <v>16710</v>
      </c>
      <c r="MCJ12" s="182" t="s">
        <v>16710</v>
      </c>
      <c r="MCK12" s="182" t="s">
        <v>16710</v>
      </c>
      <c r="MCL12" s="182" t="s">
        <v>16710</v>
      </c>
      <c r="MCM12" s="182" t="s">
        <v>16710</v>
      </c>
      <c r="MCN12" s="182" t="s">
        <v>16710</v>
      </c>
      <c r="MCO12" s="182" t="s">
        <v>16710</v>
      </c>
      <c r="MCP12" s="182" t="s">
        <v>16710</v>
      </c>
      <c r="MCQ12" s="182" t="s">
        <v>16710</v>
      </c>
      <c r="MCR12" s="182" t="s">
        <v>16710</v>
      </c>
      <c r="MCS12" s="182" t="s">
        <v>16710</v>
      </c>
      <c r="MCT12" s="182" t="s">
        <v>16710</v>
      </c>
      <c r="MCU12" s="182" t="s">
        <v>16710</v>
      </c>
      <c r="MCV12" s="182" t="s">
        <v>16710</v>
      </c>
      <c r="MCW12" s="182" t="s">
        <v>16710</v>
      </c>
      <c r="MCX12" s="182" t="s">
        <v>16710</v>
      </c>
      <c r="MCY12" s="182" t="s">
        <v>16710</v>
      </c>
      <c r="MCZ12" s="182" t="s">
        <v>16710</v>
      </c>
      <c r="MDA12" s="182" t="s">
        <v>16710</v>
      </c>
      <c r="MDB12" s="182" t="s">
        <v>16710</v>
      </c>
      <c r="MDC12" s="182" t="s">
        <v>16710</v>
      </c>
      <c r="MDD12" s="182" t="s">
        <v>16710</v>
      </c>
      <c r="MDE12" s="182" t="s">
        <v>16710</v>
      </c>
      <c r="MDF12" s="182" t="s">
        <v>16710</v>
      </c>
      <c r="MDG12" s="182" t="s">
        <v>16710</v>
      </c>
      <c r="MDH12" s="182" t="s">
        <v>16710</v>
      </c>
      <c r="MDI12" s="182" t="s">
        <v>16710</v>
      </c>
      <c r="MDJ12" s="182" t="s">
        <v>16710</v>
      </c>
      <c r="MDK12" s="182" t="s">
        <v>16710</v>
      </c>
      <c r="MDL12" s="182" t="s">
        <v>16710</v>
      </c>
      <c r="MDM12" s="182" t="s">
        <v>16710</v>
      </c>
      <c r="MDN12" s="182" t="s">
        <v>16710</v>
      </c>
      <c r="MDO12" s="182" t="s">
        <v>16710</v>
      </c>
      <c r="MDP12" s="182" t="s">
        <v>16710</v>
      </c>
      <c r="MDQ12" s="182" t="s">
        <v>16710</v>
      </c>
      <c r="MDR12" s="182" t="s">
        <v>16710</v>
      </c>
      <c r="MDS12" s="182" t="s">
        <v>16710</v>
      </c>
      <c r="MDT12" s="182" t="s">
        <v>16710</v>
      </c>
      <c r="MDU12" s="182" t="s">
        <v>16710</v>
      </c>
      <c r="MDV12" s="182" t="s">
        <v>16710</v>
      </c>
      <c r="MDW12" s="182" t="s">
        <v>16710</v>
      </c>
      <c r="MDX12" s="182" t="s">
        <v>16710</v>
      </c>
      <c r="MDY12" s="182" t="s">
        <v>16710</v>
      </c>
      <c r="MDZ12" s="182" t="s">
        <v>16710</v>
      </c>
      <c r="MEA12" s="182" t="s">
        <v>16710</v>
      </c>
      <c r="MEB12" s="182" t="s">
        <v>16710</v>
      </c>
      <c r="MEC12" s="182" t="s">
        <v>16710</v>
      </c>
      <c r="MED12" s="182" t="s">
        <v>16710</v>
      </c>
      <c r="MEE12" s="182" t="s">
        <v>16710</v>
      </c>
      <c r="MEF12" s="182" t="s">
        <v>16710</v>
      </c>
      <c r="MEG12" s="182" t="s">
        <v>16710</v>
      </c>
      <c r="MEH12" s="182" t="s">
        <v>16710</v>
      </c>
      <c r="MEI12" s="182" t="s">
        <v>16710</v>
      </c>
      <c r="MEJ12" s="182" t="s">
        <v>16710</v>
      </c>
      <c r="MEK12" s="182" t="s">
        <v>16710</v>
      </c>
      <c r="MEL12" s="182" t="s">
        <v>16710</v>
      </c>
      <c r="MEM12" s="182" t="s">
        <v>16710</v>
      </c>
      <c r="MEN12" s="182" t="s">
        <v>16710</v>
      </c>
      <c r="MEO12" s="182" t="s">
        <v>16710</v>
      </c>
      <c r="MEP12" s="182" t="s">
        <v>16710</v>
      </c>
      <c r="MEQ12" s="182" t="s">
        <v>16710</v>
      </c>
      <c r="MER12" s="182" t="s">
        <v>16710</v>
      </c>
      <c r="MES12" s="182" t="s">
        <v>16710</v>
      </c>
      <c r="MET12" s="182" t="s">
        <v>16710</v>
      </c>
      <c r="MEU12" s="182" t="s">
        <v>16710</v>
      </c>
      <c r="MEV12" s="182" t="s">
        <v>16710</v>
      </c>
      <c r="MEW12" s="182" t="s">
        <v>16710</v>
      </c>
      <c r="MEX12" s="182" t="s">
        <v>16710</v>
      </c>
      <c r="MEY12" s="182" t="s">
        <v>16710</v>
      </c>
      <c r="MEZ12" s="182" t="s">
        <v>16710</v>
      </c>
      <c r="MFA12" s="182" t="s">
        <v>16710</v>
      </c>
      <c r="MFB12" s="182" t="s">
        <v>16710</v>
      </c>
      <c r="MFC12" s="182" t="s">
        <v>16710</v>
      </c>
      <c r="MFD12" s="182" t="s">
        <v>16710</v>
      </c>
      <c r="MFE12" s="182" t="s">
        <v>16710</v>
      </c>
      <c r="MFF12" s="182" t="s">
        <v>16710</v>
      </c>
      <c r="MFG12" s="182" t="s">
        <v>16710</v>
      </c>
      <c r="MFH12" s="182" t="s">
        <v>16710</v>
      </c>
      <c r="MFI12" s="182" t="s">
        <v>16710</v>
      </c>
      <c r="MFJ12" s="182" t="s">
        <v>16710</v>
      </c>
      <c r="MFK12" s="182" t="s">
        <v>16710</v>
      </c>
      <c r="MFL12" s="182" t="s">
        <v>16710</v>
      </c>
      <c r="MFM12" s="182" t="s">
        <v>16710</v>
      </c>
      <c r="MFN12" s="182" t="s">
        <v>16710</v>
      </c>
      <c r="MFO12" s="182" t="s">
        <v>16710</v>
      </c>
      <c r="MFP12" s="182" t="s">
        <v>16710</v>
      </c>
      <c r="MFQ12" s="182" t="s">
        <v>16710</v>
      </c>
      <c r="MFR12" s="182" t="s">
        <v>16710</v>
      </c>
      <c r="MFS12" s="182" t="s">
        <v>16710</v>
      </c>
      <c r="MFT12" s="182" t="s">
        <v>16710</v>
      </c>
      <c r="MFU12" s="182" t="s">
        <v>16710</v>
      </c>
      <c r="MFV12" s="182" t="s">
        <v>16710</v>
      </c>
      <c r="MFW12" s="182" t="s">
        <v>16710</v>
      </c>
      <c r="MFX12" s="182" t="s">
        <v>16710</v>
      </c>
      <c r="MFY12" s="182" t="s">
        <v>16710</v>
      </c>
      <c r="MFZ12" s="182" t="s">
        <v>16710</v>
      </c>
      <c r="MGA12" s="182" t="s">
        <v>16710</v>
      </c>
      <c r="MGB12" s="182" t="s">
        <v>16710</v>
      </c>
      <c r="MGC12" s="182" t="s">
        <v>16710</v>
      </c>
      <c r="MGD12" s="182" t="s">
        <v>16710</v>
      </c>
      <c r="MGE12" s="182" t="s">
        <v>16710</v>
      </c>
      <c r="MGF12" s="182" t="s">
        <v>16710</v>
      </c>
      <c r="MGG12" s="182" t="s">
        <v>16710</v>
      </c>
      <c r="MGH12" s="182" t="s">
        <v>16710</v>
      </c>
      <c r="MGI12" s="182" t="s">
        <v>16710</v>
      </c>
      <c r="MGJ12" s="182" t="s">
        <v>16710</v>
      </c>
      <c r="MGK12" s="182" t="s">
        <v>16710</v>
      </c>
      <c r="MGL12" s="182" t="s">
        <v>16710</v>
      </c>
      <c r="MGM12" s="182" t="s">
        <v>16710</v>
      </c>
      <c r="MGN12" s="182" t="s">
        <v>16710</v>
      </c>
      <c r="MGO12" s="182" t="s">
        <v>16710</v>
      </c>
      <c r="MGP12" s="182" t="s">
        <v>16710</v>
      </c>
      <c r="MGQ12" s="182" t="s">
        <v>16710</v>
      </c>
      <c r="MGR12" s="182" t="s">
        <v>16710</v>
      </c>
      <c r="MGS12" s="182" t="s">
        <v>16710</v>
      </c>
      <c r="MGT12" s="182" t="s">
        <v>16710</v>
      </c>
      <c r="MGU12" s="182" t="s">
        <v>16710</v>
      </c>
      <c r="MGV12" s="182" t="s">
        <v>16710</v>
      </c>
      <c r="MGW12" s="182" t="s">
        <v>16710</v>
      </c>
      <c r="MGX12" s="182" t="s">
        <v>16710</v>
      </c>
      <c r="MGY12" s="182" t="s">
        <v>16710</v>
      </c>
      <c r="MGZ12" s="182" t="s">
        <v>16710</v>
      </c>
      <c r="MHA12" s="182" t="s">
        <v>16710</v>
      </c>
      <c r="MHB12" s="182" t="s">
        <v>16710</v>
      </c>
      <c r="MHC12" s="182" t="s">
        <v>16710</v>
      </c>
      <c r="MHD12" s="182" t="s">
        <v>16710</v>
      </c>
      <c r="MHE12" s="182" t="s">
        <v>16710</v>
      </c>
      <c r="MHF12" s="182" t="s">
        <v>16710</v>
      </c>
      <c r="MHG12" s="182" t="s">
        <v>16710</v>
      </c>
      <c r="MHH12" s="182" t="s">
        <v>16710</v>
      </c>
      <c r="MHI12" s="182" t="s">
        <v>16710</v>
      </c>
      <c r="MHJ12" s="182" t="s">
        <v>16710</v>
      </c>
      <c r="MHK12" s="182" t="s">
        <v>16710</v>
      </c>
      <c r="MHL12" s="182" t="s">
        <v>16710</v>
      </c>
      <c r="MHM12" s="182" t="s">
        <v>16710</v>
      </c>
      <c r="MHN12" s="182" t="s">
        <v>16710</v>
      </c>
      <c r="MHO12" s="182" t="s">
        <v>16710</v>
      </c>
      <c r="MHP12" s="182" t="s">
        <v>16710</v>
      </c>
      <c r="MHQ12" s="182" t="s">
        <v>16710</v>
      </c>
      <c r="MHR12" s="182" t="s">
        <v>16710</v>
      </c>
      <c r="MHS12" s="182" t="s">
        <v>16710</v>
      </c>
      <c r="MHT12" s="182" t="s">
        <v>16710</v>
      </c>
      <c r="MHU12" s="182" t="s">
        <v>16710</v>
      </c>
      <c r="MHV12" s="182" t="s">
        <v>16710</v>
      </c>
      <c r="MHW12" s="182" t="s">
        <v>16710</v>
      </c>
      <c r="MHX12" s="182" t="s">
        <v>16710</v>
      </c>
      <c r="MHY12" s="182" t="s">
        <v>16710</v>
      </c>
      <c r="MHZ12" s="182" t="s">
        <v>16710</v>
      </c>
      <c r="MIA12" s="182" t="s">
        <v>16710</v>
      </c>
      <c r="MIB12" s="182" t="s">
        <v>16710</v>
      </c>
      <c r="MIC12" s="182" t="s">
        <v>16710</v>
      </c>
      <c r="MID12" s="182" t="s">
        <v>16710</v>
      </c>
      <c r="MIE12" s="182" t="s">
        <v>16710</v>
      </c>
      <c r="MIF12" s="182" t="s">
        <v>16710</v>
      </c>
      <c r="MIG12" s="182" t="s">
        <v>16710</v>
      </c>
      <c r="MIH12" s="182" t="s">
        <v>16710</v>
      </c>
      <c r="MII12" s="182" t="s">
        <v>16710</v>
      </c>
      <c r="MIJ12" s="182" t="s">
        <v>16710</v>
      </c>
      <c r="MIK12" s="182" t="s">
        <v>16710</v>
      </c>
      <c r="MIL12" s="182" t="s">
        <v>16710</v>
      </c>
      <c r="MIM12" s="182" t="s">
        <v>16710</v>
      </c>
      <c r="MIN12" s="182" t="s">
        <v>16710</v>
      </c>
      <c r="MIO12" s="182" t="s">
        <v>16710</v>
      </c>
      <c r="MIP12" s="182" t="s">
        <v>16710</v>
      </c>
      <c r="MIQ12" s="182" t="s">
        <v>16710</v>
      </c>
      <c r="MIR12" s="182" t="s">
        <v>16710</v>
      </c>
      <c r="MIS12" s="182" t="s">
        <v>16710</v>
      </c>
      <c r="MIT12" s="182" t="s">
        <v>16710</v>
      </c>
      <c r="MIU12" s="182" t="s">
        <v>16710</v>
      </c>
      <c r="MIV12" s="182" t="s">
        <v>16710</v>
      </c>
      <c r="MIW12" s="182" t="s">
        <v>16710</v>
      </c>
      <c r="MIX12" s="182" t="s">
        <v>16710</v>
      </c>
      <c r="MIY12" s="182" t="s">
        <v>16710</v>
      </c>
      <c r="MIZ12" s="182" t="s">
        <v>16710</v>
      </c>
      <c r="MJA12" s="182" t="s">
        <v>16710</v>
      </c>
      <c r="MJB12" s="182" t="s">
        <v>16710</v>
      </c>
      <c r="MJC12" s="182" t="s">
        <v>16710</v>
      </c>
      <c r="MJD12" s="182" t="s">
        <v>16710</v>
      </c>
      <c r="MJE12" s="182" t="s">
        <v>16710</v>
      </c>
      <c r="MJF12" s="182" t="s">
        <v>16710</v>
      </c>
      <c r="MJG12" s="182" t="s">
        <v>16710</v>
      </c>
      <c r="MJH12" s="182" t="s">
        <v>16710</v>
      </c>
      <c r="MJI12" s="182" t="s">
        <v>16710</v>
      </c>
      <c r="MJJ12" s="182" t="s">
        <v>16710</v>
      </c>
      <c r="MJK12" s="182" t="s">
        <v>16710</v>
      </c>
      <c r="MJL12" s="182" t="s">
        <v>16710</v>
      </c>
      <c r="MJM12" s="182" t="s">
        <v>16710</v>
      </c>
      <c r="MJN12" s="182" t="s">
        <v>16710</v>
      </c>
      <c r="MJO12" s="182" t="s">
        <v>16710</v>
      </c>
      <c r="MJP12" s="182" t="s">
        <v>16710</v>
      </c>
      <c r="MJQ12" s="182" t="s">
        <v>16710</v>
      </c>
      <c r="MJR12" s="182" t="s">
        <v>16710</v>
      </c>
      <c r="MJS12" s="182" t="s">
        <v>16710</v>
      </c>
      <c r="MJT12" s="182" t="s">
        <v>16710</v>
      </c>
      <c r="MJU12" s="182" t="s">
        <v>16710</v>
      </c>
      <c r="MJV12" s="182" t="s">
        <v>16710</v>
      </c>
      <c r="MJW12" s="182" t="s">
        <v>16710</v>
      </c>
      <c r="MJX12" s="182" t="s">
        <v>16710</v>
      </c>
      <c r="MJY12" s="182" t="s">
        <v>16710</v>
      </c>
      <c r="MJZ12" s="182" t="s">
        <v>16710</v>
      </c>
      <c r="MKA12" s="182" t="s">
        <v>16710</v>
      </c>
      <c r="MKB12" s="182" t="s">
        <v>16710</v>
      </c>
      <c r="MKC12" s="182" t="s">
        <v>16710</v>
      </c>
      <c r="MKD12" s="182" t="s">
        <v>16710</v>
      </c>
      <c r="MKE12" s="182" t="s">
        <v>16710</v>
      </c>
      <c r="MKF12" s="182" t="s">
        <v>16710</v>
      </c>
      <c r="MKG12" s="182" t="s">
        <v>16710</v>
      </c>
      <c r="MKH12" s="182" t="s">
        <v>16710</v>
      </c>
      <c r="MKI12" s="182" t="s">
        <v>16710</v>
      </c>
      <c r="MKJ12" s="182" t="s">
        <v>16710</v>
      </c>
      <c r="MKK12" s="182" t="s">
        <v>16710</v>
      </c>
      <c r="MKL12" s="182" t="s">
        <v>16710</v>
      </c>
      <c r="MKM12" s="182" t="s">
        <v>16710</v>
      </c>
      <c r="MKN12" s="182" t="s">
        <v>16710</v>
      </c>
      <c r="MKO12" s="182" t="s">
        <v>16710</v>
      </c>
      <c r="MKP12" s="182" t="s">
        <v>16710</v>
      </c>
      <c r="MKQ12" s="182" t="s">
        <v>16710</v>
      </c>
      <c r="MKR12" s="182" t="s">
        <v>16710</v>
      </c>
      <c r="MKS12" s="182" t="s">
        <v>16710</v>
      </c>
      <c r="MKT12" s="182" t="s">
        <v>16710</v>
      </c>
      <c r="MKU12" s="182" t="s">
        <v>16710</v>
      </c>
      <c r="MKV12" s="182" t="s">
        <v>16710</v>
      </c>
      <c r="MKW12" s="182" t="s">
        <v>16710</v>
      </c>
      <c r="MKX12" s="182" t="s">
        <v>16710</v>
      </c>
      <c r="MKY12" s="182" t="s">
        <v>16710</v>
      </c>
      <c r="MKZ12" s="182" t="s">
        <v>16710</v>
      </c>
      <c r="MLA12" s="182" t="s">
        <v>16710</v>
      </c>
      <c r="MLB12" s="182" t="s">
        <v>16710</v>
      </c>
      <c r="MLC12" s="182" t="s">
        <v>16710</v>
      </c>
      <c r="MLD12" s="182" t="s">
        <v>16710</v>
      </c>
      <c r="MLE12" s="182" t="s">
        <v>16710</v>
      </c>
      <c r="MLF12" s="182" t="s">
        <v>16710</v>
      </c>
      <c r="MLG12" s="182" t="s">
        <v>16710</v>
      </c>
      <c r="MLH12" s="182" t="s">
        <v>16710</v>
      </c>
      <c r="MLI12" s="182" t="s">
        <v>16710</v>
      </c>
      <c r="MLJ12" s="182" t="s">
        <v>16710</v>
      </c>
      <c r="MLK12" s="182" t="s">
        <v>16710</v>
      </c>
      <c r="MLL12" s="182" t="s">
        <v>16710</v>
      </c>
      <c r="MLM12" s="182" t="s">
        <v>16710</v>
      </c>
      <c r="MLN12" s="182" t="s">
        <v>16710</v>
      </c>
      <c r="MLO12" s="182" t="s">
        <v>16710</v>
      </c>
      <c r="MLP12" s="182" t="s">
        <v>16710</v>
      </c>
      <c r="MLQ12" s="182" t="s">
        <v>16710</v>
      </c>
      <c r="MLR12" s="182" t="s">
        <v>16710</v>
      </c>
      <c r="MLS12" s="182" t="s">
        <v>16710</v>
      </c>
      <c r="MLT12" s="182" t="s">
        <v>16710</v>
      </c>
      <c r="MLU12" s="182" t="s">
        <v>16710</v>
      </c>
      <c r="MLV12" s="182" t="s">
        <v>16710</v>
      </c>
      <c r="MLW12" s="182" t="s">
        <v>16710</v>
      </c>
      <c r="MLX12" s="182" t="s">
        <v>16710</v>
      </c>
      <c r="MLY12" s="182" t="s">
        <v>16710</v>
      </c>
      <c r="MLZ12" s="182" t="s">
        <v>16710</v>
      </c>
      <c r="MMA12" s="182" t="s">
        <v>16710</v>
      </c>
      <c r="MMB12" s="182" t="s">
        <v>16710</v>
      </c>
      <c r="MMC12" s="182" t="s">
        <v>16710</v>
      </c>
      <c r="MMD12" s="182" t="s">
        <v>16710</v>
      </c>
      <c r="MME12" s="182" t="s">
        <v>16710</v>
      </c>
      <c r="MMF12" s="182" t="s">
        <v>16710</v>
      </c>
      <c r="MMG12" s="182" t="s">
        <v>16710</v>
      </c>
      <c r="MMH12" s="182" t="s">
        <v>16710</v>
      </c>
      <c r="MMI12" s="182" t="s">
        <v>16710</v>
      </c>
      <c r="MMJ12" s="182" t="s">
        <v>16710</v>
      </c>
      <c r="MMK12" s="182" t="s">
        <v>16710</v>
      </c>
      <c r="MML12" s="182" t="s">
        <v>16710</v>
      </c>
      <c r="MMM12" s="182" t="s">
        <v>16710</v>
      </c>
      <c r="MMN12" s="182" t="s">
        <v>16710</v>
      </c>
      <c r="MMO12" s="182" t="s">
        <v>16710</v>
      </c>
      <c r="MMP12" s="182" t="s">
        <v>16710</v>
      </c>
      <c r="MMQ12" s="182" t="s">
        <v>16710</v>
      </c>
      <c r="MMR12" s="182" t="s">
        <v>16710</v>
      </c>
      <c r="MMS12" s="182" t="s">
        <v>16710</v>
      </c>
      <c r="MMT12" s="182" t="s">
        <v>16710</v>
      </c>
      <c r="MMU12" s="182" t="s">
        <v>16710</v>
      </c>
      <c r="MMV12" s="182" t="s">
        <v>16710</v>
      </c>
      <c r="MMW12" s="182" t="s">
        <v>16710</v>
      </c>
      <c r="MMX12" s="182" t="s">
        <v>16710</v>
      </c>
      <c r="MMY12" s="182" t="s">
        <v>16710</v>
      </c>
      <c r="MMZ12" s="182" t="s">
        <v>16710</v>
      </c>
      <c r="MNA12" s="182" t="s">
        <v>16710</v>
      </c>
      <c r="MNB12" s="182" t="s">
        <v>16710</v>
      </c>
      <c r="MNC12" s="182" t="s">
        <v>16710</v>
      </c>
      <c r="MND12" s="182" t="s">
        <v>16710</v>
      </c>
      <c r="MNE12" s="182" t="s">
        <v>16710</v>
      </c>
      <c r="MNF12" s="182" t="s">
        <v>16710</v>
      </c>
      <c r="MNG12" s="182" t="s">
        <v>16710</v>
      </c>
      <c r="MNH12" s="182" t="s">
        <v>16710</v>
      </c>
      <c r="MNI12" s="182" t="s">
        <v>16710</v>
      </c>
      <c r="MNJ12" s="182" t="s">
        <v>16710</v>
      </c>
      <c r="MNK12" s="182" t="s">
        <v>16710</v>
      </c>
      <c r="MNL12" s="182" t="s">
        <v>16710</v>
      </c>
      <c r="MNM12" s="182" t="s">
        <v>16710</v>
      </c>
      <c r="MNN12" s="182" t="s">
        <v>16710</v>
      </c>
      <c r="MNO12" s="182" t="s">
        <v>16710</v>
      </c>
      <c r="MNP12" s="182" t="s">
        <v>16710</v>
      </c>
      <c r="MNQ12" s="182" t="s">
        <v>16710</v>
      </c>
      <c r="MNR12" s="182" t="s">
        <v>16710</v>
      </c>
      <c r="MNS12" s="182" t="s">
        <v>16710</v>
      </c>
      <c r="MNT12" s="182" t="s">
        <v>16710</v>
      </c>
      <c r="MNU12" s="182" t="s">
        <v>16710</v>
      </c>
      <c r="MNV12" s="182" t="s">
        <v>16710</v>
      </c>
      <c r="MNW12" s="182" t="s">
        <v>16710</v>
      </c>
      <c r="MNX12" s="182" t="s">
        <v>16710</v>
      </c>
      <c r="MNY12" s="182" t="s">
        <v>16710</v>
      </c>
      <c r="MNZ12" s="182" t="s">
        <v>16710</v>
      </c>
      <c r="MOA12" s="182" t="s">
        <v>16710</v>
      </c>
      <c r="MOB12" s="182" t="s">
        <v>16710</v>
      </c>
      <c r="MOC12" s="182" t="s">
        <v>16710</v>
      </c>
      <c r="MOD12" s="182" t="s">
        <v>16710</v>
      </c>
      <c r="MOE12" s="182" t="s">
        <v>16710</v>
      </c>
      <c r="MOF12" s="182" t="s">
        <v>16710</v>
      </c>
      <c r="MOG12" s="182" t="s">
        <v>16710</v>
      </c>
      <c r="MOH12" s="182" t="s">
        <v>16710</v>
      </c>
      <c r="MOI12" s="182" t="s">
        <v>16710</v>
      </c>
      <c r="MOJ12" s="182" t="s">
        <v>16710</v>
      </c>
      <c r="MOK12" s="182" t="s">
        <v>16710</v>
      </c>
      <c r="MOL12" s="182" t="s">
        <v>16710</v>
      </c>
      <c r="MOM12" s="182" t="s">
        <v>16710</v>
      </c>
      <c r="MON12" s="182" t="s">
        <v>16710</v>
      </c>
      <c r="MOO12" s="182" t="s">
        <v>16710</v>
      </c>
      <c r="MOP12" s="182" t="s">
        <v>16710</v>
      </c>
      <c r="MOQ12" s="182" t="s">
        <v>16710</v>
      </c>
      <c r="MOR12" s="182" t="s">
        <v>16710</v>
      </c>
      <c r="MOS12" s="182" t="s">
        <v>16710</v>
      </c>
      <c r="MOT12" s="182" t="s">
        <v>16710</v>
      </c>
      <c r="MOU12" s="182" t="s">
        <v>16710</v>
      </c>
      <c r="MOV12" s="182" t="s">
        <v>16710</v>
      </c>
      <c r="MOW12" s="182" t="s">
        <v>16710</v>
      </c>
      <c r="MOX12" s="182" t="s">
        <v>16710</v>
      </c>
      <c r="MOY12" s="182" t="s">
        <v>16710</v>
      </c>
      <c r="MOZ12" s="182" t="s">
        <v>16710</v>
      </c>
      <c r="MPA12" s="182" t="s">
        <v>16710</v>
      </c>
      <c r="MPB12" s="182" t="s">
        <v>16710</v>
      </c>
      <c r="MPC12" s="182" t="s">
        <v>16710</v>
      </c>
      <c r="MPD12" s="182" t="s">
        <v>16710</v>
      </c>
      <c r="MPE12" s="182" t="s">
        <v>16710</v>
      </c>
      <c r="MPF12" s="182" t="s">
        <v>16710</v>
      </c>
      <c r="MPG12" s="182" t="s">
        <v>16710</v>
      </c>
      <c r="MPH12" s="182" t="s">
        <v>16710</v>
      </c>
      <c r="MPI12" s="182" t="s">
        <v>16710</v>
      </c>
      <c r="MPJ12" s="182" t="s">
        <v>16710</v>
      </c>
      <c r="MPK12" s="182" t="s">
        <v>16710</v>
      </c>
      <c r="MPL12" s="182" t="s">
        <v>16710</v>
      </c>
      <c r="MPM12" s="182" t="s">
        <v>16710</v>
      </c>
      <c r="MPN12" s="182" t="s">
        <v>16710</v>
      </c>
      <c r="MPO12" s="182" t="s">
        <v>16710</v>
      </c>
      <c r="MPP12" s="182" t="s">
        <v>16710</v>
      </c>
      <c r="MPQ12" s="182" t="s">
        <v>16710</v>
      </c>
      <c r="MPR12" s="182" t="s">
        <v>16710</v>
      </c>
      <c r="MPS12" s="182" t="s">
        <v>16710</v>
      </c>
      <c r="MPT12" s="182" t="s">
        <v>16710</v>
      </c>
      <c r="MPU12" s="182" t="s">
        <v>16710</v>
      </c>
      <c r="MPV12" s="182" t="s">
        <v>16710</v>
      </c>
      <c r="MPW12" s="182" t="s">
        <v>16710</v>
      </c>
      <c r="MPX12" s="182" t="s">
        <v>16710</v>
      </c>
      <c r="MPY12" s="182" t="s">
        <v>16710</v>
      </c>
      <c r="MPZ12" s="182" t="s">
        <v>16710</v>
      </c>
      <c r="MQA12" s="182" t="s">
        <v>16710</v>
      </c>
      <c r="MQB12" s="182" t="s">
        <v>16710</v>
      </c>
      <c r="MQC12" s="182" t="s">
        <v>16710</v>
      </c>
      <c r="MQD12" s="182" t="s">
        <v>16710</v>
      </c>
      <c r="MQE12" s="182" t="s">
        <v>16710</v>
      </c>
      <c r="MQF12" s="182" t="s">
        <v>16710</v>
      </c>
      <c r="MQG12" s="182" t="s">
        <v>16710</v>
      </c>
      <c r="MQH12" s="182" t="s">
        <v>16710</v>
      </c>
      <c r="MQI12" s="182" t="s">
        <v>16710</v>
      </c>
      <c r="MQJ12" s="182" t="s">
        <v>16710</v>
      </c>
      <c r="MQK12" s="182" t="s">
        <v>16710</v>
      </c>
      <c r="MQL12" s="182" t="s">
        <v>16710</v>
      </c>
      <c r="MQM12" s="182" t="s">
        <v>16710</v>
      </c>
      <c r="MQN12" s="182" t="s">
        <v>16710</v>
      </c>
      <c r="MQO12" s="182" t="s">
        <v>16710</v>
      </c>
      <c r="MQP12" s="182" t="s">
        <v>16710</v>
      </c>
      <c r="MQQ12" s="182" t="s">
        <v>16710</v>
      </c>
      <c r="MQR12" s="182" t="s">
        <v>16710</v>
      </c>
      <c r="MQS12" s="182" t="s">
        <v>16710</v>
      </c>
      <c r="MQT12" s="182" t="s">
        <v>16710</v>
      </c>
      <c r="MQU12" s="182" t="s">
        <v>16710</v>
      </c>
      <c r="MQV12" s="182" t="s">
        <v>16710</v>
      </c>
      <c r="MQW12" s="182" t="s">
        <v>16710</v>
      </c>
      <c r="MQX12" s="182" t="s">
        <v>16710</v>
      </c>
      <c r="MQY12" s="182" t="s">
        <v>16710</v>
      </c>
      <c r="MQZ12" s="182" t="s">
        <v>16710</v>
      </c>
      <c r="MRA12" s="182" t="s">
        <v>16710</v>
      </c>
      <c r="MRB12" s="182" t="s">
        <v>16710</v>
      </c>
      <c r="MRC12" s="182" t="s">
        <v>16710</v>
      </c>
      <c r="MRD12" s="182" t="s">
        <v>16710</v>
      </c>
      <c r="MRE12" s="182" t="s">
        <v>16710</v>
      </c>
      <c r="MRF12" s="182" t="s">
        <v>16710</v>
      </c>
      <c r="MRG12" s="182" t="s">
        <v>16710</v>
      </c>
      <c r="MRH12" s="182" t="s">
        <v>16710</v>
      </c>
      <c r="MRI12" s="182" t="s">
        <v>16710</v>
      </c>
      <c r="MRJ12" s="182" t="s">
        <v>16710</v>
      </c>
      <c r="MRK12" s="182" t="s">
        <v>16710</v>
      </c>
      <c r="MRL12" s="182" t="s">
        <v>16710</v>
      </c>
      <c r="MRM12" s="182" t="s">
        <v>16710</v>
      </c>
      <c r="MRN12" s="182" t="s">
        <v>16710</v>
      </c>
      <c r="MRO12" s="182" t="s">
        <v>16710</v>
      </c>
      <c r="MRP12" s="182" t="s">
        <v>16710</v>
      </c>
      <c r="MRQ12" s="182" t="s">
        <v>16710</v>
      </c>
      <c r="MRR12" s="182" t="s">
        <v>16710</v>
      </c>
      <c r="MRS12" s="182" t="s">
        <v>16710</v>
      </c>
      <c r="MRT12" s="182" t="s">
        <v>16710</v>
      </c>
      <c r="MRU12" s="182" t="s">
        <v>16710</v>
      </c>
      <c r="MRV12" s="182" t="s">
        <v>16710</v>
      </c>
      <c r="MRW12" s="182" t="s">
        <v>16710</v>
      </c>
      <c r="MRX12" s="182" t="s">
        <v>16710</v>
      </c>
      <c r="MRY12" s="182" t="s">
        <v>16710</v>
      </c>
      <c r="MRZ12" s="182" t="s">
        <v>16710</v>
      </c>
      <c r="MSA12" s="182" t="s">
        <v>16710</v>
      </c>
      <c r="MSB12" s="182" t="s">
        <v>16710</v>
      </c>
      <c r="MSC12" s="182" t="s">
        <v>16710</v>
      </c>
      <c r="MSD12" s="182" t="s">
        <v>16710</v>
      </c>
      <c r="MSE12" s="182" t="s">
        <v>16710</v>
      </c>
      <c r="MSF12" s="182" t="s">
        <v>16710</v>
      </c>
      <c r="MSG12" s="182" t="s">
        <v>16710</v>
      </c>
      <c r="MSH12" s="182" t="s">
        <v>16710</v>
      </c>
      <c r="MSI12" s="182" t="s">
        <v>16710</v>
      </c>
      <c r="MSJ12" s="182" t="s">
        <v>16710</v>
      </c>
      <c r="MSK12" s="182" t="s">
        <v>16710</v>
      </c>
      <c r="MSL12" s="182" t="s">
        <v>16710</v>
      </c>
      <c r="MSM12" s="182" t="s">
        <v>16710</v>
      </c>
      <c r="MSN12" s="182" t="s">
        <v>16710</v>
      </c>
      <c r="MSO12" s="182" t="s">
        <v>16710</v>
      </c>
      <c r="MSP12" s="182" t="s">
        <v>16710</v>
      </c>
      <c r="MSQ12" s="182" t="s">
        <v>16710</v>
      </c>
      <c r="MSR12" s="182" t="s">
        <v>16710</v>
      </c>
      <c r="MSS12" s="182" t="s">
        <v>16710</v>
      </c>
      <c r="MST12" s="182" t="s">
        <v>16710</v>
      </c>
      <c r="MSU12" s="182" t="s">
        <v>16710</v>
      </c>
      <c r="MSV12" s="182" t="s">
        <v>16710</v>
      </c>
      <c r="MSW12" s="182" t="s">
        <v>16710</v>
      </c>
      <c r="MSX12" s="182" t="s">
        <v>16710</v>
      </c>
      <c r="MSY12" s="182" t="s">
        <v>16710</v>
      </c>
      <c r="MSZ12" s="182" t="s">
        <v>16710</v>
      </c>
      <c r="MTA12" s="182" t="s">
        <v>16710</v>
      </c>
      <c r="MTB12" s="182" t="s">
        <v>16710</v>
      </c>
      <c r="MTC12" s="182" t="s">
        <v>16710</v>
      </c>
      <c r="MTD12" s="182" t="s">
        <v>16710</v>
      </c>
      <c r="MTE12" s="182" t="s">
        <v>16710</v>
      </c>
      <c r="MTF12" s="182" t="s">
        <v>16710</v>
      </c>
      <c r="MTG12" s="182" t="s">
        <v>16710</v>
      </c>
      <c r="MTH12" s="182" t="s">
        <v>16710</v>
      </c>
      <c r="MTI12" s="182" t="s">
        <v>16710</v>
      </c>
      <c r="MTJ12" s="182" t="s">
        <v>16710</v>
      </c>
      <c r="MTK12" s="182" t="s">
        <v>16710</v>
      </c>
      <c r="MTL12" s="182" t="s">
        <v>16710</v>
      </c>
      <c r="MTM12" s="182" t="s">
        <v>16710</v>
      </c>
      <c r="MTN12" s="182" t="s">
        <v>16710</v>
      </c>
      <c r="MTO12" s="182" t="s">
        <v>16710</v>
      </c>
      <c r="MTP12" s="182" t="s">
        <v>16710</v>
      </c>
      <c r="MTQ12" s="182" t="s">
        <v>16710</v>
      </c>
      <c r="MTR12" s="182" t="s">
        <v>16710</v>
      </c>
      <c r="MTS12" s="182" t="s">
        <v>16710</v>
      </c>
      <c r="MTT12" s="182" t="s">
        <v>16710</v>
      </c>
      <c r="MTU12" s="182" t="s">
        <v>16710</v>
      </c>
      <c r="MTV12" s="182" t="s">
        <v>16710</v>
      </c>
      <c r="MTW12" s="182" t="s">
        <v>16710</v>
      </c>
      <c r="MTX12" s="182" t="s">
        <v>16710</v>
      </c>
      <c r="MTY12" s="182" t="s">
        <v>16710</v>
      </c>
      <c r="MTZ12" s="182" t="s">
        <v>16710</v>
      </c>
      <c r="MUA12" s="182" t="s">
        <v>16710</v>
      </c>
      <c r="MUB12" s="182" t="s">
        <v>16710</v>
      </c>
      <c r="MUC12" s="182" t="s">
        <v>16710</v>
      </c>
      <c r="MUD12" s="182" t="s">
        <v>16710</v>
      </c>
      <c r="MUE12" s="182" t="s">
        <v>16710</v>
      </c>
      <c r="MUF12" s="182" t="s">
        <v>16710</v>
      </c>
      <c r="MUG12" s="182" t="s">
        <v>16710</v>
      </c>
      <c r="MUH12" s="182" t="s">
        <v>16710</v>
      </c>
      <c r="MUI12" s="182" t="s">
        <v>16710</v>
      </c>
      <c r="MUJ12" s="182" t="s">
        <v>16710</v>
      </c>
      <c r="MUK12" s="182" t="s">
        <v>16710</v>
      </c>
      <c r="MUL12" s="182" t="s">
        <v>16710</v>
      </c>
      <c r="MUM12" s="182" t="s">
        <v>16710</v>
      </c>
      <c r="MUN12" s="182" t="s">
        <v>16710</v>
      </c>
      <c r="MUO12" s="182" t="s">
        <v>16710</v>
      </c>
      <c r="MUP12" s="182" t="s">
        <v>16710</v>
      </c>
      <c r="MUQ12" s="182" t="s">
        <v>16710</v>
      </c>
      <c r="MUR12" s="182" t="s">
        <v>16710</v>
      </c>
      <c r="MUS12" s="182" t="s">
        <v>16710</v>
      </c>
      <c r="MUT12" s="182" t="s">
        <v>16710</v>
      </c>
      <c r="MUU12" s="182" t="s">
        <v>16710</v>
      </c>
      <c r="MUV12" s="182" t="s">
        <v>16710</v>
      </c>
      <c r="MUW12" s="182" t="s">
        <v>16710</v>
      </c>
      <c r="MUX12" s="182" t="s">
        <v>16710</v>
      </c>
      <c r="MUY12" s="182" t="s">
        <v>16710</v>
      </c>
      <c r="MUZ12" s="182" t="s">
        <v>16710</v>
      </c>
      <c r="MVA12" s="182" t="s">
        <v>16710</v>
      </c>
      <c r="MVB12" s="182" t="s">
        <v>16710</v>
      </c>
      <c r="MVC12" s="182" t="s">
        <v>16710</v>
      </c>
      <c r="MVD12" s="182" t="s">
        <v>16710</v>
      </c>
      <c r="MVE12" s="182" t="s">
        <v>16710</v>
      </c>
      <c r="MVF12" s="182" t="s">
        <v>16710</v>
      </c>
      <c r="MVG12" s="182" t="s">
        <v>16710</v>
      </c>
      <c r="MVH12" s="182" t="s">
        <v>16710</v>
      </c>
      <c r="MVI12" s="182" t="s">
        <v>16710</v>
      </c>
      <c r="MVJ12" s="182" t="s">
        <v>16710</v>
      </c>
      <c r="MVK12" s="182" t="s">
        <v>16710</v>
      </c>
      <c r="MVL12" s="182" t="s">
        <v>16710</v>
      </c>
      <c r="MVM12" s="182" t="s">
        <v>16710</v>
      </c>
      <c r="MVN12" s="182" t="s">
        <v>16710</v>
      </c>
      <c r="MVO12" s="182" t="s">
        <v>16710</v>
      </c>
      <c r="MVP12" s="182" t="s">
        <v>16710</v>
      </c>
      <c r="MVQ12" s="182" t="s">
        <v>16710</v>
      </c>
      <c r="MVR12" s="182" t="s">
        <v>16710</v>
      </c>
      <c r="MVS12" s="182" t="s">
        <v>16710</v>
      </c>
      <c r="MVT12" s="182" t="s">
        <v>16710</v>
      </c>
      <c r="MVU12" s="182" t="s">
        <v>16710</v>
      </c>
      <c r="MVV12" s="182" t="s">
        <v>16710</v>
      </c>
      <c r="MVW12" s="182" t="s">
        <v>16710</v>
      </c>
      <c r="MVX12" s="182" t="s">
        <v>16710</v>
      </c>
      <c r="MVY12" s="182" t="s">
        <v>16710</v>
      </c>
      <c r="MVZ12" s="182" t="s">
        <v>16710</v>
      </c>
      <c r="MWA12" s="182" t="s">
        <v>16710</v>
      </c>
      <c r="MWB12" s="182" t="s">
        <v>16710</v>
      </c>
      <c r="MWC12" s="182" t="s">
        <v>16710</v>
      </c>
      <c r="MWD12" s="182" t="s">
        <v>16710</v>
      </c>
      <c r="MWE12" s="182" t="s">
        <v>16710</v>
      </c>
      <c r="MWF12" s="182" t="s">
        <v>16710</v>
      </c>
      <c r="MWG12" s="182" t="s">
        <v>16710</v>
      </c>
      <c r="MWH12" s="182" t="s">
        <v>16710</v>
      </c>
      <c r="MWI12" s="182" t="s">
        <v>16710</v>
      </c>
      <c r="MWJ12" s="182" t="s">
        <v>16710</v>
      </c>
      <c r="MWK12" s="182" t="s">
        <v>16710</v>
      </c>
      <c r="MWL12" s="182" t="s">
        <v>16710</v>
      </c>
      <c r="MWM12" s="182" t="s">
        <v>16710</v>
      </c>
      <c r="MWN12" s="182" t="s">
        <v>16710</v>
      </c>
      <c r="MWO12" s="182" t="s">
        <v>16710</v>
      </c>
      <c r="MWP12" s="182" t="s">
        <v>16710</v>
      </c>
      <c r="MWQ12" s="182" t="s">
        <v>16710</v>
      </c>
      <c r="MWR12" s="182" t="s">
        <v>16710</v>
      </c>
      <c r="MWS12" s="182" t="s">
        <v>16710</v>
      </c>
      <c r="MWT12" s="182" t="s">
        <v>16710</v>
      </c>
      <c r="MWU12" s="182" t="s">
        <v>16710</v>
      </c>
      <c r="MWV12" s="182" t="s">
        <v>16710</v>
      </c>
      <c r="MWW12" s="182" t="s">
        <v>16710</v>
      </c>
      <c r="MWX12" s="182" t="s">
        <v>16710</v>
      </c>
      <c r="MWY12" s="182" t="s">
        <v>16710</v>
      </c>
      <c r="MWZ12" s="182" t="s">
        <v>16710</v>
      </c>
      <c r="MXA12" s="182" t="s">
        <v>16710</v>
      </c>
      <c r="MXB12" s="182" t="s">
        <v>16710</v>
      </c>
      <c r="MXC12" s="182" t="s">
        <v>16710</v>
      </c>
      <c r="MXD12" s="182" t="s">
        <v>16710</v>
      </c>
      <c r="MXE12" s="182" t="s">
        <v>16710</v>
      </c>
      <c r="MXF12" s="182" t="s">
        <v>16710</v>
      </c>
      <c r="MXG12" s="182" t="s">
        <v>16710</v>
      </c>
      <c r="MXH12" s="182" t="s">
        <v>16710</v>
      </c>
      <c r="MXI12" s="182" t="s">
        <v>16710</v>
      </c>
      <c r="MXJ12" s="182" t="s">
        <v>16710</v>
      </c>
      <c r="MXK12" s="182" t="s">
        <v>16710</v>
      </c>
      <c r="MXL12" s="182" t="s">
        <v>16710</v>
      </c>
      <c r="MXM12" s="182" t="s">
        <v>16710</v>
      </c>
      <c r="MXN12" s="182" t="s">
        <v>16710</v>
      </c>
      <c r="MXO12" s="182" t="s">
        <v>16710</v>
      </c>
      <c r="MXP12" s="182" t="s">
        <v>16710</v>
      </c>
      <c r="MXQ12" s="182" t="s">
        <v>16710</v>
      </c>
      <c r="MXR12" s="182" t="s">
        <v>16710</v>
      </c>
      <c r="MXS12" s="182" t="s">
        <v>16710</v>
      </c>
      <c r="MXT12" s="182" t="s">
        <v>16710</v>
      </c>
      <c r="MXU12" s="182" t="s">
        <v>16710</v>
      </c>
      <c r="MXV12" s="182" t="s">
        <v>16710</v>
      </c>
      <c r="MXW12" s="182" t="s">
        <v>16710</v>
      </c>
      <c r="MXX12" s="182" t="s">
        <v>16710</v>
      </c>
      <c r="MXY12" s="182" t="s">
        <v>16710</v>
      </c>
      <c r="MXZ12" s="182" t="s">
        <v>16710</v>
      </c>
      <c r="MYA12" s="182" t="s">
        <v>16710</v>
      </c>
      <c r="MYB12" s="182" t="s">
        <v>16710</v>
      </c>
      <c r="MYC12" s="182" t="s">
        <v>16710</v>
      </c>
      <c r="MYD12" s="182" t="s">
        <v>16710</v>
      </c>
      <c r="MYE12" s="182" t="s">
        <v>16710</v>
      </c>
      <c r="MYF12" s="182" t="s">
        <v>16710</v>
      </c>
      <c r="MYG12" s="182" t="s">
        <v>16710</v>
      </c>
      <c r="MYH12" s="182" t="s">
        <v>16710</v>
      </c>
      <c r="MYI12" s="182" t="s">
        <v>16710</v>
      </c>
      <c r="MYJ12" s="182" t="s">
        <v>16710</v>
      </c>
      <c r="MYK12" s="182" t="s">
        <v>16710</v>
      </c>
      <c r="MYL12" s="182" t="s">
        <v>16710</v>
      </c>
      <c r="MYM12" s="182" t="s">
        <v>16710</v>
      </c>
      <c r="MYN12" s="182" t="s">
        <v>16710</v>
      </c>
      <c r="MYO12" s="182" t="s">
        <v>16710</v>
      </c>
      <c r="MYP12" s="182" t="s">
        <v>16710</v>
      </c>
      <c r="MYQ12" s="182" t="s">
        <v>16710</v>
      </c>
      <c r="MYR12" s="182" t="s">
        <v>16710</v>
      </c>
      <c r="MYS12" s="182" t="s">
        <v>16710</v>
      </c>
      <c r="MYT12" s="182" t="s">
        <v>16710</v>
      </c>
      <c r="MYU12" s="182" t="s">
        <v>16710</v>
      </c>
      <c r="MYV12" s="182" t="s">
        <v>16710</v>
      </c>
      <c r="MYW12" s="182" t="s">
        <v>16710</v>
      </c>
      <c r="MYX12" s="182" t="s">
        <v>16710</v>
      </c>
      <c r="MYY12" s="182" t="s">
        <v>16710</v>
      </c>
      <c r="MYZ12" s="182" t="s">
        <v>16710</v>
      </c>
      <c r="MZA12" s="182" t="s">
        <v>16710</v>
      </c>
      <c r="MZB12" s="182" t="s">
        <v>16710</v>
      </c>
      <c r="MZC12" s="182" t="s">
        <v>16710</v>
      </c>
      <c r="MZD12" s="182" t="s">
        <v>16710</v>
      </c>
      <c r="MZE12" s="182" t="s">
        <v>16710</v>
      </c>
      <c r="MZF12" s="182" t="s">
        <v>16710</v>
      </c>
      <c r="MZG12" s="182" t="s">
        <v>16710</v>
      </c>
      <c r="MZH12" s="182" t="s">
        <v>16710</v>
      </c>
      <c r="MZI12" s="182" t="s">
        <v>16710</v>
      </c>
      <c r="MZJ12" s="182" t="s">
        <v>16710</v>
      </c>
      <c r="MZK12" s="182" t="s">
        <v>16710</v>
      </c>
      <c r="MZL12" s="182" t="s">
        <v>16710</v>
      </c>
      <c r="MZM12" s="182" t="s">
        <v>16710</v>
      </c>
      <c r="MZN12" s="182" t="s">
        <v>16710</v>
      </c>
      <c r="MZO12" s="182" t="s">
        <v>16710</v>
      </c>
      <c r="MZP12" s="182" t="s">
        <v>16710</v>
      </c>
      <c r="MZQ12" s="182" t="s">
        <v>16710</v>
      </c>
      <c r="MZR12" s="182" t="s">
        <v>16710</v>
      </c>
      <c r="MZS12" s="182" t="s">
        <v>16710</v>
      </c>
      <c r="MZT12" s="182" t="s">
        <v>16710</v>
      </c>
      <c r="MZU12" s="182" t="s">
        <v>16710</v>
      </c>
      <c r="MZV12" s="182" t="s">
        <v>16710</v>
      </c>
      <c r="MZW12" s="182" t="s">
        <v>16710</v>
      </c>
      <c r="MZX12" s="182" t="s">
        <v>16710</v>
      </c>
      <c r="MZY12" s="182" t="s">
        <v>16710</v>
      </c>
      <c r="MZZ12" s="182" t="s">
        <v>16710</v>
      </c>
      <c r="NAA12" s="182" t="s">
        <v>16710</v>
      </c>
      <c r="NAB12" s="182" t="s">
        <v>16710</v>
      </c>
      <c r="NAC12" s="182" t="s">
        <v>16710</v>
      </c>
      <c r="NAD12" s="182" t="s">
        <v>16710</v>
      </c>
      <c r="NAE12" s="182" t="s">
        <v>16710</v>
      </c>
      <c r="NAF12" s="182" t="s">
        <v>16710</v>
      </c>
      <c r="NAG12" s="182" t="s">
        <v>16710</v>
      </c>
      <c r="NAH12" s="182" t="s">
        <v>16710</v>
      </c>
      <c r="NAI12" s="182" t="s">
        <v>16710</v>
      </c>
      <c r="NAJ12" s="182" t="s">
        <v>16710</v>
      </c>
      <c r="NAK12" s="182" t="s">
        <v>16710</v>
      </c>
      <c r="NAL12" s="182" t="s">
        <v>16710</v>
      </c>
      <c r="NAM12" s="182" t="s">
        <v>16710</v>
      </c>
      <c r="NAN12" s="182" t="s">
        <v>16710</v>
      </c>
      <c r="NAO12" s="182" t="s">
        <v>16710</v>
      </c>
      <c r="NAP12" s="182" t="s">
        <v>16710</v>
      </c>
      <c r="NAQ12" s="182" t="s">
        <v>16710</v>
      </c>
      <c r="NAR12" s="182" t="s">
        <v>16710</v>
      </c>
      <c r="NAS12" s="182" t="s">
        <v>16710</v>
      </c>
      <c r="NAT12" s="182" t="s">
        <v>16710</v>
      </c>
      <c r="NAU12" s="182" t="s">
        <v>16710</v>
      </c>
      <c r="NAV12" s="182" t="s">
        <v>16710</v>
      </c>
      <c r="NAW12" s="182" t="s">
        <v>16710</v>
      </c>
      <c r="NAX12" s="182" t="s">
        <v>16710</v>
      </c>
      <c r="NAY12" s="182" t="s">
        <v>16710</v>
      </c>
      <c r="NAZ12" s="182" t="s">
        <v>16710</v>
      </c>
      <c r="NBA12" s="182" t="s">
        <v>16710</v>
      </c>
      <c r="NBB12" s="182" t="s">
        <v>16710</v>
      </c>
      <c r="NBC12" s="182" t="s">
        <v>16710</v>
      </c>
      <c r="NBD12" s="182" t="s">
        <v>16710</v>
      </c>
      <c r="NBE12" s="182" t="s">
        <v>16710</v>
      </c>
      <c r="NBF12" s="182" t="s">
        <v>16710</v>
      </c>
      <c r="NBG12" s="182" t="s">
        <v>16710</v>
      </c>
      <c r="NBH12" s="182" t="s">
        <v>16710</v>
      </c>
      <c r="NBI12" s="182" t="s">
        <v>16710</v>
      </c>
      <c r="NBJ12" s="182" t="s">
        <v>16710</v>
      </c>
      <c r="NBK12" s="182" t="s">
        <v>16710</v>
      </c>
      <c r="NBL12" s="182" t="s">
        <v>16710</v>
      </c>
      <c r="NBM12" s="182" t="s">
        <v>16710</v>
      </c>
      <c r="NBN12" s="182" t="s">
        <v>16710</v>
      </c>
      <c r="NBO12" s="182" t="s">
        <v>16710</v>
      </c>
      <c r="NBP12" s="182" t="s">
        <v>16710</v>
      </c>
      <c r="NBQ12" s="182" t="s">
        <v>16710</v>
      </c>
      <c r="NBR12" s="182" t="s">
        <v>16710</v>
      </c>
      <c r="NBS12" s="182" t="s">
        <v>16710</v>
      </c>
      <c r="NBT12" s="182" t="s">
        <v>16710</v>
      </c>
      <c r="NBU12" s="182" t="s">
        <v>16710</v>
      </c>
      <c r="NBV12" s="182" t="s">
        <v>16710</v>
      </c>
      <c r="NBW12" s="182" t="s">
        <v>16710</v>
      </c>
      <c r="NBX12" s="182" t="s">
        <v>16710</v>
      </c>
      <c r="NBY12" s="182" t="s">
        <v>16710</v>
      </c>
      <c r="NBZ12" s="182" t="s">
        <v>16710</v>
      </c>
      <c r="NCA12" s="182" t="s">
        <v>16710</v>
      </c>
      <c r="NCB12" s="182" t="s">
        <v>16710</v>
      </c>
      <c r="NCC12" s="182" t="s">
        <v>16710</v>
      </c>
      <c r="NCD12" s="182" t="s">
        <v>16710</v>
      </c>
      <c r="NCE12" s="182" t="s">
        <v>16710</v>
      </c>
      <c r="NCF12" s="182" t="s">
        <v>16710</v>
      </c>
      <c r="NCG12" s="182" t="s">
        <v>16710</v>
      </c>
      <c r="NCH12" s="182" t="s">
        <v>16710</v>
      </c>
      <c r="NCI12" s="182" t="s">
        <v>16710</v>
      </c>
      <c r="NCJ12" s="182" t="s">
        <v>16710</v>
      </c>
      <c r="NCK12" s="182" t="s">
        <v>16710</v>
      </c>
      <c r="NCL12" s="182" t="s">
        <v>16710</v>
      </c>
      <c r="NCM12" s="182" t="s">
        <v>16710</v>
      </c>
      <c r="NCN12" s="182" t="s">
        <v>16710</v>
      </c>
      <c r="NCO12" s="182" t="s">
        <v>16710</v>
      </c>
      <c r="NCP12" s="182" t="s">
        <v>16710</v>
      </c>
      <c r="NCQ12" s="182" t="s">
        <v>16710</v>
      </c>
      <c r="NCR12" s="182" t="s">
        <v>16710</v>
      </c>
      <c r="NCS12" s="182" t="s">
        <v>16710</v>
      </c>
      <c r="NCT12" s="182" t="s">
        <v>16710</v>
      </c>
      <c r="NCU12" s="182" t="s">
        <v>16710</v>
      </c>
      <c r="NCV12" s="182" t="s">
        <v>16710</v>
      </c>
      <c r="NCW12" s="182" t="s">
        <v>16710</v>
      </c>
      <c r="NCX12" s="182" t="s">
        <v>16710</v>
      </c>
      <c r="NCY12" s="182" t="s">
        <v>16710</v>
      </c>
      <c r="NCZ12" s="182" t="s">
        <v>16710</v>
      </c>
      <c r="NDA12" s="182" t="s">
        <v>16710</v>
      </c>
      <c r="NDB12" s="182" t="s">
        <v>16710</v>
      </c>
      <c r="NDC12" s="182" t="s">
        <v>16710</v>
      </c>
      <c r="NDD12" s="182" t="s">
        <v>16710</v>
      </c>
      <c r="NDE12" s="182" t="s">
        <v>16710</v>
      </c>
      <c r="NDF12" s="182" t="s">
        <v>16710</v>
      </c>
      <c r="NDG12" s="182" t="s">
        <v>16710</v>
      </c>
      <c r="NDH12" s="182" t="s">
        <v>16710</v>
      </c>
      <c r="NDI12" s="182" t="s">
        <v>16710</v>
      </c>
      <c r="NDJ12" s="182" t="s">
        <v>16710</v>
      </c>
      <c r="NDK12" s="182" t="s">
        <v>16710</v>
      </c>
      <c r="NDL12" s="182" t="s">
        <v>16710</v>
      </c>
      <c r="NDM12" s="182" t="s">
        <v>16710</v>
      </c>
      <c r="NDN12" s="182" t="s">
        <v>16710</v>
      </c>
      <c r="NDO12" s="182" t="s">
        <v>16710</v>
      </c>
      <c r="NDP12" s="182" t="s">
        <v>16710</v>
      </c>
      <c r="NDQ12" s="182" t="s">
        <v>16710</v>
      </c>
      <c r="NDR12" s="182" t="s">
        <v>16710</v>
      </c>
      <c r="NDS12" s="182" t="s">
        <v>16710</v>
      </c>
      <c r="NDT12" s="182" t="s">
        <v>16710</v>
      </c>
      <c r="NDU12" s="182" t="s">
        <v>16710</v>
      </c>
      <c r="NDV12" s="182" t="s">
        <v>16710</v>
      </c>
      <c r="NDW12" s="182" t="s">
        <v>16710</v>
      </c>
      <c r="NDX12" s="182" t="s">
        <v>16710</v>
      </c>
      <c r="NDY12" s="182" t="s">
        <v>16710</v>
      </c>
      <c r="NDZ12" s="182" t="s">
        <v>16710</v>
      </c>
      <c r="NEA12" s="182" t="s">
        <v>16710</v>
      </c>
      <c r="NEB12" s="182" t="s">
        <v>16710</v>
      </c>
      <c r="NEC12" s="182" t="s">
        <v>16710</v>
      </c>
      <c r="NED12" s="182" t="s">
        <v>16710</v>
      </c>
      <c r="NEE12" s="182" t="s">
        <v>16710</v>
      </c>
      <c r="NEF12" s="182" t="s">
        <v>16710</v>
      </c>
      <c r="NEG12" s="182" t="s">
        <v>16710</v>
      </c>
      <c r="NEH12" s="182" t="s">
        <v>16710</v>
      </c>
      <c r="NEI12" s="182" t="s">
        <v>16710</v>
      </c>
      <c r="NEJ12" s="182" t="s">
        <v>16710</v>
      </c>
      <c r="NEK12" s="182" t="s">
        <v>16710</v>
      </c>
      <c r="NEL12" s="182" t="s">
        <v>16710</v>
      </c>
      <c r="NEM12" s="182" t="s">
        <v>16710</v>
      </c>
      <c r="NEN12" s="182" t="s">
        <v>16710</v>
      </c>
      <c r="NEO12" s="182" t="s">
        <v>16710</v>
      </c>
      <c r="NEP12" s="182" t="s">
        <v>16710</v>
      </c>
      <c r="NEQ12" s="182" t="s">
        <v>16710</v>
      </c>
      <c r="NER12" s="182" t="s">
        <v>16710</v>
      </c>
      <c r="NES12" s="182" t="s">
        <v>16710</v>
      </c>
      <c r="NET12" s="182" t="s">
        <v>16710</v>
      </c>
      <c r="NEU12" s="182" t="s">
        <v>16710</v>
      </c>
      <c r="NEV12" s="182" t="s">
        <v>16710</v>
      </c>
      <c r="NEW12" s="182" t="s">
        <v>16710</v>
      </c>
      <c r="NEX12" s="182" t="s">
        <v>16710</v>
      </c>
      <c r="NEY12" s="182" t="s">
        <v>16710</v>
      </c>
      <c r="NEZ12" s="182" t="s">
        <v>16710</v>
      </c>
      <c r="NFA12" s="182" t="s">
        <v>16710</v>
      </c>
      <c r="NFB12" s="182" t="s">
        <v>16710</v>
      </c>
      <c r="NFC12" s="182" t="s">
        <v>16710</v>
      </c>
      <c r="NFD12" s="182" t="s">
        <v>16710</v>
      </c>
      <c r="NFE12" s="182" t="s">
        <v>16710</v>
      </c>
      <c r="NFF12" s="182" t="s">
        <v>16710</v>
      </c>
      <c r="NFG12" s="182" t="s">
        <v>16710</v>
      </c>
      <c r="NFH12" s="182" t="s">
        <v>16710</v>
      </c>
      <c r="NFI12" s="182" t="s">
        <v>16710</v>
      </c>
      <c r="NFJ12" s="182" t="s">
        <v>16710</v>
      </c>
      <c r="NFK12" s="182" t="s">
        <v>16710</v>
      </c>
      <c r="NFL12" s="182" t="s">
        <v>16710</v>
      </c>
      <c r="NFM12" s="182" t="s">
        <v>16710</v>
      </c>
      <c r="NFN12" s="182" t="s">
        <v>16710</v>
      </c>
      <c r="NFO12" s="182" t="s">
        <v>16710</v>
      </c>
      <c r="NFP12" s="182" t="s">
        <v>16710</v>
      </c>
      <c r="NFQ12" s="182" t="s">
        <v>16710</v>
      </c>
      <c r="NFR12" s="182" t="s">
        <v>16710</v>
      </c>
      <c r="NFS12" s="182" t="s">
        <v>16710</v>
      </c>
      <c r="NFT12" s="182" t="s">
        <v>16710</v>
      </c>
      <c r="NFU12" s="182" t="s">
        <v>16710</v>
      </c>
      <c r="NFV12" s="182" t="s">
        <v>16710</v>
      </c>
      <c r="NFW12" s="182" t="s">
        <v>16710</v>
      </c>
      <c r="NFX12" s="182" t="s">
        <v>16710</v>
      </c>
      <c r="NFY12" s="182" t="s">
        <v>16710</v>
      </c>
      <c r="NFZ12" s="182" t="s">
        <v>16710</v>
      </c>
      <c r="NGA12" s="182" t="s">
        <v>16710</v>
      </c>
      <c r="NGB12" s="182" t="s">
        <v>16710</v>
      </c>
      <c r="NGC12" s="182" t="s">
        <v>16710</v>
      </c>
      <c r="NGD12" s="182" t="s">
        <v>16710</v>
      </c>
      <c r="NGE12" s="182" t="s">
        <v>16710</v>
      </c>
      <c r="NGF12" s="182" t="s">
        <v>16710</v>
      </c>
      <c r="NGG12" s="182" t="s">
        <v>16710</v>
      </c>
      <c r="NGH12" s="182" t="s">
        <v>16710</v>
      </c>
      <c r="NGI12" s="182" t="s">
        <v>16710</v>
      </c>
      <c r="NGJ12" s="182" t="s">
        <v>16710</v>
      </c>
      <c r="NGK12" s="182" t="s">
        <v>16710</v>
      </c>
      <c r="NGL12" s="182" t="s">
        <v>16710</v>
      </c>
      <c r="NGM12" s="182" t="s">
        <v>16710</v>
      </c>
      <c r="NGN12" s="182" t="s">
        <v>16710</v>
      </c>
      <c r="NGO12" s="182" t="s">
        <v>16710</v>
      </c>
      <c r="NGP12" s="182" t="s">
        <v>16710</v>
      </c>
      <c r="NGQ12" s="182" t="s">
        <v>16710</v>
      </c>
      <c r="NGR12" s="182" t="s">
        <v>16710</v>
      </c>
      <c r="NGS12" s="182" t="s">
        <v>16710</v>
      </c>
      <c r="NGT12" s="182" t="s">
        <v>16710</v>
      </c>
      <c r="NGU12" s="182" t="s">
        <v>16710</v>
      </c>
      <c r="NGV12" s="182" t="s">
        <v>16710</v>
      </c>
      <c r="NGW12" s="182" t="s">
        <v>16710</v>
      </c>
      <c r="NGX12" s="182" t="s">
        <v>16710</v>
      </c>
      <c r="NGY12" s="182" t="s">
        <v>16710</v>
      </c>
      <c r="NGZ12" s="182" t="s">
        <v>16710</v>
      </c>
      <c r="NHA12" s="182" t="s">
        <v>16710</v>
      </c>
      <c r="NHB12" s="182" t="s">
        <v>16710</v>
      </c>
      <c r="NHC12" s="182" t="s">
        <v>16710</v>
      </c>
      <c r="NHD12" s="182" t="s">
        <v>16710</v>
      </c>
      <c r="NHE12" s="182" t="s">
        <v>16710</v>
      </c>
      <c r="NHF12" s="182" t="s">
        <v>16710</v>
      </c>
      <c r="NHG12" s="182" t="s">
        <v>16710</v>
      </c>
      <c r="NHH12" s="182" t="s">
        <v>16710</v>
      </c>
      <c r="NHI12" s="182" t="s">
        <v>16710</v>
      </c>
      <c r="NHJ12" s="182" t="s">
        <v>16710</v>
      </c>
      <c r="NHK12" s="182" t="s">
        <v>16710</v>
      </c>
      <c r="NHL12" s="182" t="s">
        <v>16710</v>
      </c>
      <c r="NHM12" s="182" t="s">
        <v>16710</v>
      </c>
      <c r="NHN12" s="182" t="s">
        <v>16710</v>
      </c>
      <c r="NHO12" s="182" t="s">
        <v>16710</v>
      </c>
      <c r="NHP12" s="182" t="s">
        <v>16710</v>
      </c>
      <c r="NHQ12" s="182" t="s">
        <v>16710</v>
      </c>
      <c r="NHR12" s="182" t="s">
        <v>16710</v>
      </c>
      <c r="NHS12" s="182" t="s">
        <v>16710</v>
      </c>
      <c r="NHT12" s="182" t="s">
        <v>16710</v>
      </c>
      <c r="NHU12" s="182" t="s">
        <v>16710</v>
      </c>
      <c r="NHV12" s="182" t="s">
        <v>16710</v>
      </c>
      <c r="NHW12" s="182" t="s">
        <v>16710</v>
      </c>
      <c r="NHX12" s="182" t="s">
        <v>16710</v>
      </c>
      <c r="NHY12" s="182" t="s">
        <v>16710</v>
      </c>
      <c r="NHZ12" s="182" t="s">
        <v>16710</v>
      </c>
      <c r="NIA12" s="182" t="s">
        <v>16710</v>
      </c>
      <c r="NIB12" s="182" t="s">
        <v>16710</v>
      </c>
      <c r="NIC12" s="182" t="s">
        <v>16710</v>
      </c>
      <c r="NID12" s="182" t="s">
        <v>16710</v>
      </c>
      <c r="NIE12" s="182" t="s">
        <v>16710</v>
      </c>
      <c r="NIF12" s="182" t="s">
        <v>16710</v>
      </c>
      <c r="NIG12" s="182" t="s">
        <v>16710</v>
      </c>
      <c r="NIH12" s="182" t="s">
        <v>16710</v>
      </c>
      <c r="NII12" s="182" t="s">
        <v>16710</v>
      </c>
      <c r="NIJ12" s="182" t="s">
        <v>16710</v>
      </c>
      <c r="NIK12" s="182" t="s">
        <v>16710</v>
      </c>
      <c r="NIL12" s="182" t="s">
        <v>16710</v>
      </c>
      <c r="NIM12" s="182" t="s">
        <v>16710</v>
      </c>
      <c r="NIN12" s="182" t="s">
        <v>16710</v>
      </c>
      <c r="NIO12" s="182" t="s">
        <v>16710</v>
      </c>
      <c r="NIP12" s="182" t="s">
        <v>16710</v>
      </c>
      <c r="NIQ12" s="182" t="s">
        <v>16710</v>
      </c>
      <c r="NIR12" s="182" t="s">
        <v>16710</v>
      </c>
      <c r="NIS12" s="182" t="s">
        <v>16710</v>
      </c>
      <c r="NIT12" s="182" t="s">
        <v>16710</v>
      </c>
      <c r="NIU12" s="182" t="s">
        <v>16710</v>
      </c>
      <c r="NIV12" s="182" t="s">
        <v>16710</v>
      </c>
      <c r="NIW12" s="182" t="s">
        <v>16710</v>
      </c>
      <c r="NIX12" s="182" t="s">
        <v>16710</v>
      </c>
      <c r="NIY12" s="182" t="s">
        <v>16710</v>
      </c>
      <c r="NIZ12" s="182" t="s">
        <v>16710</v>
      </c>
      <c r="NJA12" s="182" t="s">
        <v>16710</v>
      </c>
      <c r="NJB12" s="182" t="s">
        <v>16710</v>
      </c>
      <c r="NJC12" s="182" t="s">
        <v>16710</v>
      </c>
      <c r="NJD12" s="182" t="s">
        <v>16710</v>
      </c>
      <c r="NJE12" s="182" t="s">
        <v>16710</v>
      </c>
      <c r="NJF12" s="182" t="s">
        <v>16710</v>
      </c>
      <c r="NJG12" s="182" t="s">
        <v>16710</v>
      </c>
      <c r="NJH12" s="182" t="s">
        <v>16710</v>
      </c>
      <c r="NJI12" s="182" t="s">
        <v>16710</v>
      </c>
      <c r="NJJ12" s="182" t="s">
        <v>16710</v>
      </c>
      <c r="NJK12" s="182" t="s">
        <v>16710</v>
      </c>
      <c r="NJL12" s="182" t="s">
        <v>16710</v>
      </c>
      <c r="NJM12" s="182" t="s">
        <v>16710</v>
      </c>
      <c r="NJN12" s="182" t="s">
        <v>16710</v>
      </c>
      <c r="NJO12" s="182" t="s">
        <v>16710</v>
      </c>
      <c r="NJP12" s="182" t="s">
        <v>16710</v>
      </c>
      <c r="NJQ12" s="182" t="s">
        <v>16710</v>
      </c>
      <c r="NJR12" s="182" t="s">
        <v>16710</v>
      </c>
      <c r="NJS12" s="182" t="s">
        <v>16710</v>
      </c>
      <c r="NJT12" s="182" t="s">
        <v>16710</v>
      </c>
      <c r="NJU12" s="182" t="s">
        <v>16710</v>
      </c>
      <c r="NJV12" s="182" t="s">
        <v>16710</v>
      </c>
      <c r="NJW12" s="182" t="s">
        <v>16710</v>
      </c>
      <c r="NJX12" s="182" t="s">
        <v>16710</v>
      </c>
      <c r="NJY12" s="182" t="s">
        <v>16710</v>
      </c>
      <c r="NJZ12" s="182" t="s">
        <v>16710</v>
      </c>
      <c r="NKA12" s="182" t="s">
        <v>16710</v>
      </c>
      <c r="NKB12" s="182" t="s">
        <v>16710</v>
      </c>
      <c r="NKC12" s="182" t="s">
        <v>16710</v>
      </c>
      <c r="NKD12" s="182" t="s">
        <v>16710</v>
      </c>
      <c r="NKE12" s="182" t="s">
        <v>16710</v>
      </c>
      <c r="NKF12" s="182" t="s">
        <v>16710</v>
      </c>
      <c r="NKG12" s="182" t="s">
        <v>16710</v>
      </c>
      <c r="NKH12" s="182" t="s">
        <v>16710</v>
      </c>
      <c r="NKI12" s="182" t="s">
        <v>16710</v>
      </c>
      <c r="NKJ12" s="182" t="s">
        <v>16710</v>
      </c>
      <c r="NKK12" s="182" t="s">
        <v>16710</v>
      </c>
      <c r="NKL12" s="182" t="s">
        <v>16710</v>
      </c>
      <c r="NKM12" s="182" t="s">
        <v>16710</v>
      </c>
      <c r="NKN12" s="182" t="s">
        <v>16710</v>
      </c>
      <c r="NKO12" s="182" t="s">
        <v>16710</v>
      </c>
      <c r="NKP12" s="182" t="s">
        <v>16710</v>
      </c>
      <c r="NKQ12" s="182" t="s">
        <v>16710</v>
      </c>
      <c r="NKR12" s="182" t="s">
        <v>16710</v>
      </c>
      <c r="NKS12" s="182" t="s">
        <v>16710</v>
      </c>
      <c r="NKT12" s="182" t="s">
        <v>16710</v>
      </c>
      <c r="NKU12" s="182" t="s">
        <v>16710</v>
      </c>
      <c r="NKV12" s="182" t="s">
        <v>16710</v>
      </c>
      <c r="NKW12" s="182" t="s">
        <v>16710</v>
      </c>
      <c r="NKX12" s="182" t="s">
        <v>16710</v>
      </c>
      <c r="NKY12" s="182" t="s">
        <v>16710</v>
      </c>
      <c r="NKZ12" s="182" t="s">
        <v>16710</v>
      </c>
      <c r="NLA12" s="182" t="s">
        <v>16710</v>
      </c>
      <c r="NLB12" s="182" t="s">
        <v>16710</v>
      </c>
      <c r="NLC12" s="182" t="s">
        <v>16710</v>
      </c>
      <c r="NLD12" s="182" t="s">
        <v>16710</v>
      </c>
      <c r="NLE12" s="182" t="s">
        <v>16710</v>
      </c>
      <c r="NLF12" s="182" t="s">
        <v>16710</v>
      </c>
      <c r="NLG12" s="182" t="s">
        <v>16710</v>
      </c>
      <c r="NLH12" s="182" t="s">
        <v>16710</v>
      </c>
      <c r="NLI12" s="182" t="s">
        <v>16710</v>
      </c>
      <c r="NLJ12" s="182" t="s">
        <v>16710</v>
      </c>
      <c r="NLK12" s="182" t="s">
        <v>16710</v>
      </c>
      <c r="NLL12" s="182" t="s">
        <v>16710</v>
      </c>
      <c r="NLM12" s="182" t="s">
        <v>16710</v>
      </c>
      <c r="NLN12" s="182" t="s">
        <v>16710</v>
      </c>
      <c r="NLO12" s="182" t="s">
        <v>16710</v>
      </c>
      <c r="NLP12" s="182" t="s">
        <v>16710</v>
      </c>
      <c r="NLQ12" s="182" t="s">
        <v>16710</v>
      </c>
      <c r="NLR12" s="182" t="s">
        <v>16710</v>
      </c>
      <c r="NLS12" s="182" t="s">
        <v>16710</v>
      </c>
      <c r="NLT12" s="182" t="s">
        <v>16710</v>
      </c>
      <c r="NLU12" s="182" t="s">
        <v>16710</v>
      </c>
      <c r="NLV12" s="182" t="s">
        <v>16710</v>
      </c>
      <c r="NLW12" s="182" t="s">
        <v>16710</v>
      </c>
      <c r="NLX12" s="182" t="s">
        <v>16710</v>
      </c>
      <c r="NLY12" s="182" t="s">
        <v>16710</v>
      </c>
      <c r="NLZ12" s="182" t="s">
        <v>16710</v>
      </c>
      <c r="NMA12" s="182" t="s">
        <v>16710</v>
      </c>
      <c r="NMB12" s="182" t="s">
        <v>16710</v>
      </c>
      <c r="NMC12" s="182" t="s">
        <v>16710</v>
      </c>
      <c r="NMD12" s="182" t="s">
        <v>16710</v>
      </c>
      <c r="NME12" s="182" t="s">
        <v>16710</v>
      </c>
      <c r="NMF12" s="182" t="s">
        <v>16710</v>
      </c>
      <c r="NMG12" s="182" t="s">
        <v>16710</v>
      </c>
      <c r="NMH12" s="182" t="s">
        <v>16710</v>
      </c>
      <c r="NMI12" s="182" t="s">
        <v>16710</v>
      </c>
      <c r="NMJ12" s="182" t="s">
        <v>16710</v>
      </c>
      <c r="NMK12" s="182" t="s">
        <v>16710</v>
      </c>
      <c r="NML12" s="182" t="s">
        <v>16710</v>
      </c>
      <c r="NMM12" s="182" t="s">
        <v>16710</v>
      </c>
      <c r="NMN12" s="182" t="s">
        <v>16710</v>
      </c>
      <c r="NMO12" s="182" t="s">
        <v>16710</v>
      </c>
      <c r="NMP12" s="182" t="s">
        <v>16710</v>
      </c>
      <c r="NMQ12" s="182" t="s">
        <v>16710</v>
      </c>
      <c r="NMR12" s="182" t="s">
        <v>16710</v>
      </c>
      <c r="NMS12" s="182" t="s">
        <v>16710</v>
      </c>
      <c r="NMT12" s="182" t="s">
        <v>16710</v>
      </c>
      <c r="NMU12" s="182" t="s">
        <v>16710</v>
      </c>
      <c r="NMV12" s="182" t="s">
        <v>16710</v>
      </c>
      <c r="NMW12" s="182" t="s">
        <v>16710</v>
      </c>
      <c r="NMX12" s="182" t="s">
        <v>16710</v>
      </c>
      <c r="NMY12" s="182" t="s">
        <v>16710</v>
      </c>
      <c r="NMZ12" s="182" t="s">
        <v>16710</v>
      </c>
      <c r="NNA12" s="182" t="s">
        <v>16710</v>
      </c>
      <c r="NNB12" s="182" t="s">
        <v>16710</v>
      </c>
      <c r="NNC12" s="182" t="s">
        <v>16710</v>
      </c>
      <c r="NND12" s="182" t="s">
        <v>16710</v>
      </c>
      <c r="NNE12" s="182" t="s">
        <v>16710</v>
      </c>
      <c r="NNF12" s="182" t="s">
        <v>16710</v>
      </c>
      <c r="NNG12" s="182" t="s">
        <v>16710</v>
      </c>
      <c r="NNH12" s="182" t="s">
        <v>16710</v>
      </c>
      <c r="NNI12" s="182" t="s">
        <v>16710</v>
      </c>
      <c r="NNJ12" s="182" t="s">
        <v>16710</v>
      </c>
      <c r="NNK12" s="182" t="s">
        <v>16710</v>
      </c>
      <c r="NNL12" s="182" t="s">
        <v>16710</v>
      </c>
      <c r="NNM12" s="182" t="s">
        <v>16710</v>
      </c>
      <c r="NNN12" s="182" t="s">
        <v>16710</v>
      </c>
      <c r="NNO12" s="182" t="s">
        <v>16710</v>
      </c>
      <c r="NNP12" s="182" t="s">
        <v>16710</v>
      </c>
      <c r="NNQ12" s="182" t="s">
        <v>16710</v>
      </c>
      <c r="NNR12" s="182" t="s">
        <v>16710</v>
      </c>
      <c r="NNS12" s="182" t="s">
        <v>16710</v>
      </c>
      <c r="NNT12" s="182" t="s">
        <v>16710</v>
      </c>
      <c r="NNU12" s="182" t="s">
        <v>16710</v>
      </c>
      <c r="NNV12" s="182" t="s">
        <v>16710</v>
      </c>
      <c r="NNW12" s="182" t="s">
        <v>16710</v>
      </c>
      <c r="NNX12" s="182" t="s">
        <v>16710</v>
      </c>
      <c r="NNY12" s="182" t="s">
        <v>16710</v>
      </c>
      <c r="NNZ12" s="182" t="s">
        <v>16710</v>
      </c>
      <c r="NOA12" s="182" t="s">
        <v>16710</v>
      </c>
      <c r="NOB12" s="182" t="s">
        <v>16710</v>
      </c>
      <c r="NOC12" s="182" t="s">
        <v>16710</v>
      </c>
      <c r="NOD12" s="182" t="s">
        <v>16710</v>
      </c>
      <c r="NOE12" s="182" t="s">
        <v>16710</v>
      </c>
      <c r="NOF12" s="182" t="s">
        <v>16710</v>
      </c>
      <c r="NOG12" s="182" t="s">
        <v>16710</v>
      </c>
      <c r="NOH12" s="182" t="s">
        <v>16710</v>
      </c>
      <c r="NOI12" s="182" t="s">
        <v>16710</v>
      </c>
      <c r="NOJ12" s="182" t="s">
        <v>16710</v>
      </c>
      <c r="NOK12" s="182" t="s">
        <v>16710</v>
      </c>
      <c r="NOL12" s="182" t="s">
        <v>16710</v>
      </c>
      <c r="NOM12" s="182" t="s">
        <v>16710</v>
      </c>
      <c r="NON12" s="182" t="s">
        <v>16710</v>
      </c>
      <c r="NOO12" s="182" t="s">
        <v>16710</v>
      </c>
      <c r="NOP12" s="182" t="s">
        <v>16710</v>
      </c>
      <c r="NOQ12" s="182" t="s">
        <v>16710</v>
      </c>
      <c r="NOR12" s="182" t="s">
        <v>16710</v>
      </c>
      <c r="NOS12" s="182" t="s">
        <v>16710</v>
      </c>
      <c r="NOT12" s="182" t="s">
        <v>16710</v>
      </c>
      <c r="NOU12" s="182" t="s">
        <v>16710</v>
      </c>
      <c r="NOV12" s="182" t="s">
        <v>16710</v>
      </c>
      <c r="NOW12" s="182" t="s">
        <v>16710</v>
      </c>
      <c r="NOX12" s="182" t="s">
        <v>16710</v>
      </c>
      <c r="NOY12" s="182" t="s">
        <v>16710</v>
      </c>
      <c r="NOZ12" s="182" t="s">
        <v>16710</v>
      </c>
      <c r="NPA12" s="182" t="s">
        <v>16710</v>
      </c>
      <c r="NPB12" s="182" t="s">
        <v>16710</v>
      </c>
      <c r="NPC12" s="182" t="s">
        <v>16710</v>
      </c>
      <c r="NPD12" s="182" t="s">
        <v>16710</v>
      </c>
      <c r="NPE12" s="182" t="s">
        <v>16710</v>
      </c>
      <c r="NPF12" s="182" t="s">
        <v>16710</v>
      </c>
      <c r="NPG12" s="182" t="s">
        <v>16710</v>
      </c>
      <c r="NPH12" s="182" t="s">
        <v>16710</v>
      </c>
      <c r="NPI12" s="182" t="s">
        <v>16710</v>
      </c>
      <c r="NPJ12" s="182" t="s">
        <v>16710</v>
      </c>
      <c r="NPK12" s="182" t="s">
        <v>16710</v>
      </c>
      <c r="NPL12" s="182" t="s">
        <v>16710</v>
      </c>
      <c r="NPM12" s="182" t="s">
        <v>16710</v>
      </c>
      <c r="NPN12" s="182" t="s">
        <v>16710</v>
      </c>
      <c r="NPO12" s="182" t="s">
        <v>16710</v>
      </c>
      <c r="NPP12" s="182" t="s">
        <v>16710</v>
      </c>
      <c r="NPQ12" s="182" t="s">
        <v>16710</v>
      </c>
      <c r="NPR12" s="182" t="s">
        <v>16710</v>
      </c>
      <c r="NPS12" s="182" t="s">
        <v>16710</v>
      </c>
      <c r="NPT12" s="182" t="s">
        <v>16710</v>
      </c>
      <c r="NPU12" s="182" t="s">
        <v>16710</v>
      </c>
      <c r="NPV12" s="182" t="s">
        <v>16710</v>
      </c>
      <c r="NPW12" s="182" t="s">
        <v>16710</v>
      </c>
      <c r="NPX12" s="182" t="s">
        <v>16710</v>
      </c>
      <c r="NPY12" s="182" t="s">
        <v>16710</v>
      </c>
      <c r="NPZ12" s="182" t="s">
        <v>16710</v>
      </c>
      <c r="NQA12" s="182" t="s">
        <v>16710</v>
      </c>
      <c r="NQB12" s="182" t="s">
        <v>16710</v>
      </c>
      <c r="NQC12" s="182" t="s">
        <v>16710</v>
      </c>
      <c r="NQD12" s="182" t="s">
        <v>16710</v>
      </c>
      <c r="NQE12" s="182" t="s">
        <v>16710</v>
      </c>
      <c r="NQF12" s="182" t="s">
        <v>16710</v>
      </c>
      <c r="NQG12" s="182" t="s">
        <v>16710</v>
      </c>
      <c r="NQH12" s="182" t="s">
        <v>16710</v>
      </c>
      <c r="NQI12" s="182" t="s">
        <v>16710</v>
      </c>
      <c r="NQJ12" s="182" t="s">
        <v>16710</v>
      </c>
      <c r="NQK12" s="182" t="s">
        <v>16710</v>
      </c>
      <c r="NQL12" s="182" t="s">
        <v>16710</v>
      </c>
      <c r="NQM12" s="182" t="s">
        <v>16710</v>
      </c>
      <c r="NQN12" s="182" t="s">
        <v>16710</v>
      </c>
      <c r="NQO12" s="182" t="s">
        <v>16710</v>
      </c>
      <c r="NQP12" s="182" t="s">
        <v>16710</v>
      </c>
      <c r="NQQ12" s="182" t="s">
        <v>16710</v>
      </c>
      <c r="NQR12" s="182" t="s">
        <v>16710</v>
      </c>
      <c r="NQS12" s="182" t="s">
        <v>16710</v>
      </c>
      <c r="NQT12" s="182" t="s">
        <v>16710</v>
      </c>
      <c r="NQU12" s="182" t="s">
        <v>16710</v>
      </c>
      <c r="NQV12" s="182" t="s">
        <v>16710</v>
      </c>
      <c r="NQW12" s="182" t="s">
        <v>16710</v>
      </c>
      <c r="NQX12" s="182" t="s">
        <v>16710</v>
      </c>
      <c r="NQY12" s="182" t="s">
        <v>16710</v>
      </c>
      <c r="NQZ12" s="182" t="s">
        <v>16710</v>
      </c>
      <c r="NRA12" s="182" t="s">
        <v>16710</v>
      </c>
      <c r="NRB12" s="182" t="s">
        <v>16710</v>
      </c>
      <c r="NRC12" s="182" t="s">
        <v>16710</v>
      </c>
      <c r="NRD12" s="182" t="s">
        <v>16710</v>
      </c>
      <c r="NRE12" s="182" t="s">
        <v>16710</v>
      </c>
      <c r="NRF12" s="182" t="s">
        <v>16710</v>
      </c>
      <c r="NRG12" s="182" t="s">
        <v>16710</v>
      </c>
      <c r="NRH12" s="182" t="s">
        <v>16710</v>
      </c>
      <c r="NRI12" s="182" t="s">
        <v>16710</v>
      </c>
      <c r="NRJ12" s="182" t="s">
        <v>16710</v>
      </c>
      <c r="NRK12" s="182" t="s">
        <v>16710</v>
      </c>
      <c r="NRL12" s="182" t="s">
        <v>16710</v>
      </c>
      <c r="NRM12" s="182" t="s">
        <v>16710</v>
      </c>
      <c r="NRN12" s="182" t="s">
        <v>16710</v>
      </c>
      <c r="NRO12" s="182" t="s">
        <v>16710</v>
      </c>
      <c r="NRP12" s="182" t="s">
        <v>16710</v>
      </c>
      <c r="NRQ12" s="182" t="s">
        <v>16710</v>
      </c>
      <c r="NRR12" s="182" t="s">
        <v>16710</v>
      </c>
      <c r="NRS12" s="182" t="s">
        <v>16710</v>
      </c>
      <c r="NRT12" s="182" t="s">
        <v>16710</v>
      </c>
      <c r="NRU12" s="182" t="s">
        <v>16710</v>
      </c>
      <c r="NRV12" s="182" t="s">
        <v>16710</v>
      </c>
      <c r="NRW12" s="182" t="s">
        <v>16710</v>
      </c>
      <c r="NRX12" s="182" t="s">
        <v>16710</v>
      </c>
      <c r="NRY12" s="182" t="s">
        <v>16710</v>
      </c>
      <c r="NRZ12" s="182" t="s">
        <v>16710</v>
      </c>
      <c r="NSA12" s="182" t="s">
        <v>16710</v>
      </c>
      <c r="NSB12" s="182" t="s">
        <v>16710</v>
      </c>
      <c r="NSC12" s="182" t="s">
        <v>16710</v>
      </c>
      <c r="NSD12" s="182" t="s">
        <v>16710</v>
      </c>
      <c r="NSE12" s="182" t="s">
        <v>16710</v>
      </c>
      <c r="NSF12" s="182" t="s">
        <v>16710</v>
      </c>
      <c r="NSG12" s="182" t="s">
        <v>16710</v>
      </c>
      <c r="NSH12" s="182" t="s">
        <v>16710</v>
      </c>
      <c r="NSI12" s="182" t="s">
        <v>16710</v>
      </c>
      <c r="NSJ12" s="182" t="s">
        <v>16710</v>
      </c>
      <c r="NSK12" s="182" t="s">
        <v>16710</v>
      </c>
      <c r="NSL12" s="182" t="s">
        <v>16710</v>
      </c>
      <c r="NSM12" s="182" t="s">
        <v>16710</v>
      </c>
      <c r="NSN12" s="182" t="s">
        <v>16710</v>
      </c>
      <c r="NSO12" s="182" t="s">
        <v>16710</v>
      </c>
      <c r="NSP12" s="182" t="s">
        <v>16710</v>
      </c>
      <c r="NSQ12" s="182" t="s">
        <v>16710</v>
      </c>
      <c r="NSR12" s="182" t="s">
        <v>16710</v>
      </c>
      <c r="NSS12" s="182" t="s">
        <v>16710</v>
      </c>
      <c r="NST12" s="182" t="s">
        <v>16710</v>
      </c>
      <c r="NSU12" s="182" t="s">
        <v>16710</v>
      </c>
      <c r="NSV12" s="182" t="s">
        <v>16710</v>
      </c>
      <c r="NSW12" s="182" t="s">
        <v>16710</v>
      </c>
      <c r="NSX12" s="182" t="s">
        <v>16710</v>
      </c>
      <c r="NSY12" s="182" t="s">
        <v>16710</v>
      </c>
      <c r="NSZ12" s="182" t="s">
        <v>16710</v>
      </c>
      <c r="NTA12" s="182" t="s">
        <v>16710</v>
      </c>
      <c r="NTB12" s="182" t="s">
        <v>16710</v>
      </c>
      <c r="NTC12" s="182" t="s">
        <v>16710</v>
      </c>
      <c r="NTD12" s="182" t="s">
        <v>16710</v>
      </c>
      <c r="NTE12" s="182" t="s">
        <v>16710</v>
      </c>
      <c r="NTF12" s="182" t="s">
        <v>16710</v>
      </c>
      <c r="NTG12" s="182" t="s">
        <v>16710</v>
      </c>
      <c r="NTH12" s="182" t="s">
        <v>16710</v>
      </c>
      <c r="NTI12" s="182" t="s">
        <v>16710</v>
      </c>
      <c r="NTJ12" s="182" t="s">
        <v>16710</v>
      </c>
      <c r="NTK12" s="182" t="s">
        <v>16710</v>
      </c>
      <c r="NTL12" s="182" t="s">
        <v>16710</v>
      </c>
      <c r="NTM12" s="182" t="s">
        <v>16710</v>
      </c>
      <c r="NTN12" s="182" t="s">
        <v>16710</v>
      </c>
      <c r="NTO12" s="182" t="s">
        <v>16710</v>
      </c>
      <c r="NTP12" s="182" t="s">
        <v>16710</v>
      </c>
      <c r="NTQ12" s="182" t="s">
        <v>16710</v>
      </c>
      <c r="NTR12" s="182" t="s">
        <v>16710</v>
      </c>
      <c r="NTS12" s="182" t="s">
        <v>16710</v>
      </c>
      <c r="NTT12" s="182" t="s">
        <v>16710</v>
      </c>
      <c r="NTU12" s="182" t="s">
        <v>16710</v>
      </c>
      <c r="NTV12" s="182" t="s">
        <v>16710</v>
      </c>
      <c r="NTW12" s="182" t="s">
        <v>16710</v>
      </c>
      <c r="NTX12" s="182" t="s">
        <v>16710</v>
      </c>
      <c r="NTY12" s="182" t="s">
        <v>16710</v>
      </c>
      <c r="NTZ12" s="182" t="s">
        <v>16710</v>
      </c>
      <c r="NUA12" s="182" t="s">
        <v>16710</v>
      </c>
      <c r="NUB12" s="182" t="s">
        <v>16710</v>
      </c>
      <c r="NUC12" s="182" t="s">
        <v>16710</v>
      </c>
      <c r="NUD12" s="182" t="s">
        <v>16710</v>
      </c>
      <c r="NUE12" s="182" t="s">
        <v>16710</v>
      </c>
      <c r="NUF12" s="182" t="s">
        <v>16710</v>
      </c>
      <c r="NUG12" s="182" t="s">
        <v>16710</v>
      </c>
      <c r="NUH12" s="182" t="s">
        <v>16710</v>
      </c>
      <c r="NUI12" s="182" t="s">
        <v>16710</v>
      </c>
      <c r="NUJ12" s="182" t="s">
        <v>16710</v>
      </c>
      <c r="NUK12" s="182" t="s">
        <v>16710</v>
      </c>
      <c r="NUL12" s="182" t="s">
        <v>16710</v>
      </c>
      <c r="NUM12" s="182" t="s">
        <v>16710</v>
      </c>
      <c r="NUN12" s="182" t="s">
        <v>16710</v>
      </c>
      <c r="NUO12" s="182" t="s">
        <v>16710</v>
      </c>
      <c r="NUP12" s="182" t="s">
        <v>16710</v>
      </c>
      <c r="NUQ12" s="182" t="s">
        <v>16710</v>
      </c>
      <c r="NUR12" s="182" t="s">
        <v>16710</v>
      </c>
      <c r="NUS12" s="182" t="s">
        <v>16710</v>
      </c>
      <c r="NUT12" s="182" t="s">
        <v>16710</v>
      </c>
      <c r="NUU12" s="182" t="s">
        <v>16710</v>
      </c>
      <c r="NUV12" s="182" t="s">
        <v>16710</v>
      </c>
      <c r="NUW12" s="182" t="s">
        <v>16710</v>
      </c>
      <c r="NUX12" s="182" t="s">
        <v>16710</v>
      </c>
      <c r="NUY12" s="182" t="s">
        <v>16710</v>
      </c>
      <c r="NUZ12" s="182" t="s">
        <v>16710</v>
      </c>
      <c r="NVA12" s="182" t="s">
        <v>16710</v>
      </c>
      <c r="NVB12" s="182" t="s">
        <v>16710</v>
      </c>
      <c r="NVC12" s="182" t="s">
        <v>16710</v>
      </c>
      <c r="NVD12" s="182" t="s">
        <v>16710</v>
      </c>
      <c r="NVE12" s="182" t="s">
        <v>16710</v>
      </c>
      <c r="NVF12" s="182" t="s">
        <v>16710</v>
      </c>
      <c r="NVG12" s="182" t="s">
        <v>16710</v>
      </c>
      <c r="NVH12" s="182" t="s">
        <v>16710</v>
      </c>
      <c r="NVI12" s="182" t="s">
        <v>16710</v>
      </c>
      <c r="NVJ12" s="182" t="s">
        <v>16710</v>
      </c>
      <c r="NVK12" s="182" t="s">
        <v>16710</v>
      </c>
      <c r="NVL12" s="182" t="s">
        <v>16710</v>
      </c>
      <c r="NVM12" s="182" t="s">
        <v>16710</v>
      </c>
      <c r="NVN12" s="182" t="s">
        <v>16710</v>
      </c>
      <c r="NVO12" s="182" t="s">
        <v>16710</v>
      </c>
      <c r="NVP12" s="182" t="s">
        <v>16710</v>
      </c>
      <c r="NVQ12" s="182" t="s">
        <v>16710</v>
      </c>
      <c r="NVR12" s="182" t="s">
        <v>16710</v>
      </c>
      <c r="NVS12" s="182" t="s">
        <v>16710</v>
      </c>
      <c r="NVT12" s="182" t="s">
        <v>16710</v>
      </c>
      <c r="NVU12" s="182" t="s">
        <v>16710</v>
      </c>
      <c r="NVV12" s="182" t="s">
        <v>16710</v>
      </c>
      <c r="NVW12" s="182" t="s">
        <v>16710</v>
      </c>
      <c r="NVX12" s="182" t="s">
        <v>16710</v>
      </c>
      <c r="NVY12" s="182" t="s">
        <v>16710</v>
      </c>
      <c r="NVZ12" s="182" t="s">
        <v>16710</v>
      </c>
      <c r="NWA12" s="182" t="s">
        <v>16710</v>
      </c>
      <c r="NWB12" s="182" t="s">
        <v>16710</v>
      </c>
      <c r="NWC12" s="182" t="s">
        <v>16710</v>
      </c>
      <c r="NWD12" s="182" t="s">
        <v>16710</v>
      </c>
      <c r="NWE12" s="182" t="s">
        <v>16710</v>
      </c>
      <c r="NWF12" s="182" t="s">
        <v>16710</v>
      </c>
      <c r="NWG12" s="182" t="s">
        <v>16710</v>
      </c>
      <c r="NWH12" s="182" t="s">
        <v>16710</v>
      </c>
      <c r="NWI12" s="182" t="s">
        <v>16710</v>
      </c>
      <c r="NWJ12" s="182" t="s">
        <v>16710</v>
      </c>
      <c r="NWK12" s="182" t="s">
        <v>16710</v>
      </c>
      <c r="NWL12" s="182" t="s">
        <v>16710</v>
      </c>
      <c r="NWM12" s="182" t="s">
        <v>16710</v>
      </c>
      <c r="NWN12" s="182" t="s">
        <v>16710</v>
      </c>
      <c r="NWO12" s="182" t="s">
        <v>16710</v>
      </c>
      <c r="NWP12" s="182" t="s">
        <v>16710</v>
      </c>
      <c r="NWQ12" s="182" t="s">
        <v>16710</v>
      </c>
      <c r="NWR12" s="182" t="s">
        <v>16710</v>
      </c>
      <c r="NWS12" s="182" t="s">
        <v>16710</v>
      </c>
      <c r="NWT12" s="182" t="s">
        <v>16710</v>
      </c>
      <c r="NWU12" s="182" t="s">
        <v>16710</v>
      </c>
      <c r="NWV12" s="182" t="s">
        <v>16710</v>
      </c>
      <c r="NWW12" s="182" t="s">
        <v>16710</v>
      </c>
      <c r="NWX12" s="182" t="s">
        <v>16710</v>
      </c>
      <c r="NWY12" s="182" t="s">
        <v>16710</v>
      </c>
      <c r="NWZ12" s="182" t="s">
        <v>16710</v>
      </c>
      <c r="NXA12" s="182" t="s">
        <v>16710</v>
      </c>
      <c r="NXB12" s="182" t="s">
        <v>16710</v>
      </c>
      <c r="NXC12" s="182" t="s">
        <v>16710</v>
      </c>
      <c r="NXD12" s="182" t="s">
        <v>16710</v>
      </c>
      <c r="NXE12" s="182" t="s">
        <v>16710</v>
      </c>
      <c r="NXF12" s="182" t="s">
        <v>16710</v>
      </c>
      <c r="NXG12" s="182" t="s">
        <v>16710</v>
      </c>
      <c r="NXH12" s="182" t="s">
        <v>16710</v>
      </c>
      <c r="NXI12" s="182" t="s">
        <v>16710</v>
      </c>
      <c r="NXJ12" s="182" t="s">
        <v>16710</v>
      </c>
      <c r="NXK12" s="182" t="s">
        <v>16710</v>
      </c>
      <c r="NXL12" s="182" t="s">
        <v>16710</v>
      </c>
      <c r="NXM12" s="182" t="s">
        <v>16710</v>
      </c>
      <c r="NXN12" s="182" t="s">
        <v>16710</v>
      </c>
      <c r="NXO12" s="182" t="s">
        <v>16710</v>
      </c>
      <c r="NXP12" s="182" t="s">
        <v>16710</v>
      </c>
      <c r="NXQ12" s="182" t="s">
        <v>16710</v>
      </c>
      <c r="NXR12" s="182" t="s">
        <v>16710</v>
      </c>
      <c r="NXS12" s="182" t="s">
        <v>16710</v>
      </c>
      <c r="NXT12" s="182" t="s">
        <v>16710</v>
      </c>
      <c r="NXU12" s="182" t="s">
        <v>16710</v>
      </c>
      <c r="NXV12" s="182" t="s">
        <v>16710</v>
      </c>
      <c r="NXW12" s="182" t="s">
        <v>16710</v>
      </c>
      <c r="NXX12" s="182" t="s">
        <v>16710</v>
      </c>
      <c r="NXY12" s="182" t="s">
        <v>16710</v>
      </c>
      <c r="NXZ12" s="182" t="s">
        <v>16710</v>
      </c>
      <c r="NYA12" s="182" t="s">
        <v>16710</v>
      </c>
      <c r="NYB12" s="182" t="s">
        <v>16710</v>
      </c>
      <c r="NYC12" s="182" t="s">
        <v>16710</v>
      </c>
      <c r="NYD12" s="182" t="s">
        <v>16710</v>
      </c>
      <c r="NYE12" s="182" t="s">
        <v>16710</v>
      </c>
      <c r="NYF12" s="182" t="s">
        <v>16710</v>
      </c>
      <c r="NYG12" s="182" t="s">
        <v>16710</v>
      </c>
      <c r="NYH12" s="182" t="s">
        <v>16710</v>
      </c>
      <c r="NYI12" s="182" t="s">
        <v>16710</v>
      </c>
      <c r="NYJ12" s="182" t="s">
        <v>16710</v>
      </c>
      <c r="NYK12" s="182" t="s">
        <v>16710</v>
      </c>
      <c r="NYL12" s="182" t="s">
        <v>16710</v>
      </c>
      <c r="NYM12" s="182" t="s">
        <v>16710</v>
      </c>
      <c r="NYN12" s="182" t="s">
        <v>16710</v>
      </c>
      <c r="NYO12" s="182" t="s">
        <v>16710</v>
      </c>
      <c r="NYP12" s="182" t="s">
        <v>16710</v>
      </c>
      <c r="NYQ12" s="182" t="s">
        <v>16710</v>
      </c>
      <c r="NYR12" s="182" t="s">
        <v>16710</v>
      </c>
      <c r="NYS12" s="182" t="s">
        <v>16710</v>
      </c>
      <c r="NYT12" s="182" t="s">
        <v>16710</v>
      </c>
      <c r="NYU12" s="182" t="s">
        <v>16710</v>
      </c>
      <c r="NYV12" s="182" t="s">
        <v>16710</v>
      </c>
      <c r="NYW12" s="182" t="s">
        <v>16710</v>
      </c>
      <c r="NYX12" s="182" t="s">
        <v>16710</v>
      </c>
      <c r="NYY12" s="182" t="s">
        <v>16710</v>
      </c>
      <c r="NYZ12" s="182" t="s">
        <v>16710</v>
      </c>
      <c r="NZA12" s="182" t="s">
        <v>16710</v>
      </c>
      <c r="NZB12" s="182" t="s">
        <v>16710</v>
      </c>
      <c r="NZC12" s="182" t="s">
        <v>16710</v>
      </c>
      <c r="NZD12" s="182" t="s">
        <v>16710</v>
      </c>
      <c r="NZE12" s="182" t="s">
        <v>16710</v>
      </c>
      <c r="NZF12" s="182" t="s">
        <v>16710</v>
      </c>
      <c r="NZG12" s="182" t="s">
        <v>16710</v>
      </c>
      <c r="NZH12" s="182" t="s">
        <v>16710</v>
      </c>
      <c r="NZI12" s="182" t="s">
        <v>16710</v>
      </c>
      <c r="NZJ12" s="182" t="s">
        <v>16710</v>
      </c>
      <c r="NZK12" s="182" t="s">
        <v>16710</v>
      </c>
      <c r="NZL12" s="182" t="s">
        <v>16710</v>
      </c>
      <c r="NZM12" s="182" t="s">
        <v>16710</v>
      </c>
      <c r="NZN12" s="182" t="s">
        <v>16710</v>
      </c>
      <c r="NZO12" s="182" t="s">
        <v>16710</v>
      </c>
      <c r="NZP12" s="182" t="s">
        <v>16710</v>
      </c>
      <c r="NZQ12" s="182" t="s">
        <v>16710</v>
      </c>
      <c r="NZR12" s="182" t="s">
        <v>16710</v>
      </c>
      <c r="NZS12" s="182" t="s">
        <v>16710</v>
      </c>
      <c r="NZT12" s="182" t="s">
        <v>16710</v>
      </c>
      <c r="NZU12" s="182" t="s">
        <v>16710</v>
      </c>
      <c r="NZV12" s="182" t="s">
        <v>16710</v>
      </c>
      <c r="NZW12" s="182" t="s">
        <v>16710</v>
      </c>
      <c r="NZX12" s="182" t="s">
        <v>16710</v>
      </c>
      <c r="NZY12" s="182" t="s">
        <v>16710</v>
      </c>
      <c r="NZZ12" s="182" t="s">
        <v>16710</v>
      </c>
      <c r="OAA12" s="182" t="s">
        <v>16710</v>
      </c>
      <c r="OAB12" s="182" t="s">
        <v>16710</v>
      </c>
      <c r="OAC12" s="182" t="s">
        <v>16710</v>
      </c>
      <c r="OAD12" s="182" t="s">
        <v>16710</v>
      </c>
      <c r="OAE12" s="182" t="s">
        <v>16710</v>
      </c>
      <c r="OAF12" s="182" t="s">
        <v>16710</v>
      </c>
      <c r="OAG12" s="182" t="s">
        <v>16710</v>
      </c>
      <c r="OAH12" s="182" t="s">
        <v>16710</v>
      </c>
      <c r="OAI12" s="182" t="s">
        <v>16710</v>
      </c>
      <c r="OAJ12" s="182" t="s">
        <v>16710</v>
      </c>
      <c r="OAK12" s="182" t="s">
        <v>16710</v>
      </c>
      <c r="OAL12" s="182" t="s">
        <v>16710</v>
      </c>
      <c r="OAM12" s="182" t="s">
        <v>16710</v>
      </c>
      <c r="OAN12" s="182" t="s">
        <v>16710</v>
      </c>
      <c r="OAO12" s="182" t="s">
        <v>16710</v>
      </c>
      <c r="OAP12" s="182" t="s">
        <v>16710</v>
      </c>
      <c r="OAQ12" s="182" t="s">
        <v>16710</v>
      </c>
      <c r="OAR12" s="182" t="s">
        <v>16710</v>
      </c>
      <c r="OAS12" s="182" t="s">
        <v>16710</v>
      </c>
      <c r="OAT12" s="182" t="s">
        <v>16710</v>
      </c>
      <c r="OAU12" s="182" t="s">
        <v>16710</v>
      </c>
      <c r="OAV12" s="182" t="s">
        <v>16710</v>
      </c>
      <c r="OAW12" s="182" t="s">
        <v>16710</v>
      </c>
      <c r="OAX12" s="182" t="s">
        <v>16710</v>
      </c>
      <c r="OAY12" s="182" t="s">
        <v>16710</v>
      </c>
      <c r="OAZ12" s="182" t="s">
        <v>16710</v>
      </c>
      <c r="OBA12" s="182" t="s">
        <v>16710</v>
      </c>
      <c r="OBB12" s="182" t="s">
        <v>16710</v>
      </c>
      <c r="OBC12" s="182" t="s">
        <v>16710</v>
      </c>
      <c r="OBD12" s="182" t="s">
        <v>16710</v>
      </c>
      <c r="OBE12" s="182" t="s">
        <v>16710</v>
      </c>
      <c r="OBF12" s="182" t="s">
        <v>16710</v>
      </c>
      <c r="OBG12" s="182" t="s">
        <v>16710</v>
      </c>
      <c r="OBH12" s="182" t="s">
        <v>16710</v>
      </c>
      <c r="OBI12" s="182" t="s">
        <v>16710</v>
      </c>
      <c r="OBJ12" s="182" t="s">
        <v>16710</v>
      </c>
      <c r="OBK12" s="182" t="s">
        <v>16710</v>
      </c>
      <c r="OBL12" s="182" t="s">
        <v>16710</v>
      </c>
      <c r="OBM12" s="182" t="s">
        <v>16710</v>
      </c>
      <c r="OBN12" s="182" t="s">
        <v>16710</v>
      </c>
      <c r="OBO12" s="182" t="s">
        <v>16710</v>
      </c>
      <c r="OBP12" s="182" t="s">
        <v>16710</v>
      </c>
      <c r="OBQ12" s="182" t="s">
        <v>16710</v>
      </c>
      <c r="OBR12" s="182" t="s">
        <v>16710</v>
      </c>
      <c r="OBS12" s="182" t="s">
        <v>16710</v>
      </c>
      <c r="OBT12" s="182" t="s">
        <v>16710</v>
      </c>
      <c r="OBU12" s="182" t="s">
        <v>16710</v>
      </c>
      <c r="OBV12" s="182" t="s">
        <v>16710</v>
      </c>
      <c r="OBW12" s="182" t="s">
        <v>16710</v>
      </c>
      <c r="OBX12" s="182" t="s">
        <v>16710</v>
      </c>
      <c r="OBY12" s="182" t="s">
        <v>16710</v>
      </c>
      <c r="OBZ12" s="182" t="s">
        <v>16710</v>
      </c>
      <c r="OCA12" s="182" t="s">
        <v>16710</v>
      </c>
      <c r="OCB12" s="182" t="s">
        <v>16710</v>
      </c>
      <c r="OCC12" s="182" t="s">
        <v>16710</v>
      </c>
      <c r="OCD12" s="182" t="s">
        <v>16710</v>
      </c>
      <c r="OCE12" s="182" t="s">
        <v>16710</v>
      </c>
      <c r="OCF12" s="182" t="s">
        <v>16710</v>
      </c>
      <c r="OCG12" s="182" t="s">
        <v>16710</v>
      </c>
      <c r="OCH12" s="182" t="s">
        <v>16710</v>
      </c>
      <c r="OCI12" s="182" t="s">
        <v>16710</v>
      </c>
      <c r="OCJ12" s="182" t="s">
        <v>16710</v>
      </c>
      <c r="OCK12" s="182" t="s">
        <v>16710</v>
      </c>
      <c r="OCL12" s="182" t="s">
        <v>16710</v>
      </c>
      <c r="OCM12" s="182" t="s">
        <v>16710</v>
      </c>
      <c r="OCN12" s="182" t="s">
        <v>16710</v>
      </c>
      <c r="OCO12" s="182" t="s">
        <v>16710</v>
      </c>
      <c r="OCP12" s="182" t="s">
        <v>16710</v>
      </c>
      <c r="OCQ12" s="182" t="s">
        <v>16710</v>
      </c>
      <c r="OCR12" s="182" t="s">
        <v>16710</v>
      </c>
      <c r="OCS12" s="182" t="s">
        <v>16710</v>
      </c>
      <c r="OCT12" s="182" t="s">
        <v>16710</v>
      </c>
      <c r="OCU12" s="182" t="s">
        <v>16710</v>
      </c>
      <c r="OCV12" s="182" t="s">
        <v>16710</v>
      </c>
      <c r="OCW12" s="182" t="s">
        <v>16710</v>
      </c>
      <c r="OCX12" s="182" t="s">
        <v>16710</v>
      </c>
      <c r="OCY12" s="182" t="s">
        <v>16710</v>
      </c>
      <c r="OCZ12" s="182" t="s">
        <v>16710</v>
      </c>
      <c r="ODA12" s="182" t="s">
        <v>16710</v>
      </c>
      <c r="ODB12" s="182" t="s">
        <v>16710</v>
      </c>
      <c r="ODC12" s="182" t="s">
        <v>16710</v>
      </c>
      <c r="ODD12" s="182" t="s">
        <v>16710</v>
      </c>
      <c r="ODE12" s="182" t="s">
        <v>16710</v>
      </c>
      <c r="ODF12" s="182" t="s">
        <v>16710</v>
      </c>
      <c r="ODG12" s="182" t="s">
        <v>16710</v>
      </c>
      <c r="ODH12" s="182" t="s">
        <v>16710</v>
      </c>
      <c r="ODI12" s="182" t="s">
        <v>16710</v>
      </c>
      <c r="ODJ12" s="182" t="s">
        <v>16710</v>
      </c>
      <c r="ODK12" s="182" t="s">
        <v>16710</v>
      </c>
      <c r="ODL12" s="182" t="s">
        <v>16710</v>
      </c>
      <c r="ODM12" s="182" t="s">
        <v>16710</v>
      </c>
      <c r="ODN12" s="182" t="s">
        <v>16710</v>
      </c>
      <c r="ODO12" s="182" t="s">
        <v>16710</v>
      </c>
      <c r="ODP12" s="182" t="s">
        <v>16710</v>
      </c>
      <c r="ODQ12" s="182" t="s">
        <v>16710</v>
      </c>
      <c r="ODR12" s="182" t="s">
        <v>16710</v>
      </c>
      <c r="ODS12" s="182" t="s">
        <v>16710</v>
      </c>
      <c r="ODT12" s="182" t="s">
        <v>16710</v>
      </c>
      <c r="ODU12" s="182" t="s">
        <v>16710</v>
      </c>
      <c r="ODV12" s="182" t="s">
        <v>16710</v>
      </c>
      <c r="ODW12" s="182" t="s">
        <v>16710</v>
      </c>
      <c r="ODX12" s="182" t="s">
        <v>16710</v>
      </c>
      <c r="ODY12" s="182" t="s">
        <v>16710</v>
      </c>
      <c r="ODZ12" s="182" t="s">
        <v>16710</v>
      </c>
      <c r="OEA12" s="182" t="s">
        <v>16710</v>
      </c>
      <c r="OEB12" s="182" t="s">
        <v>16710</v>
      </c>
      <c r="OEC12" s="182" t="s">
        <v>16710</v>
      </c>
      <c r="OED12" s="182" t="s">
        <v>16710</v>
      </c>
      <c r="OEE12" s="182" t="s">
        <v>16710</v>
      </c>
      <c r="OEF12" s="182" t="s">
        <v>16710</v>
      </c>
      <c r="OEG12" s="182" t="s">
        <v>16710</v>
      </c>
      <c r="OEH12" s="182" t="s">
        <v>16710</v>
      </c>
      <c r="OEI12" s="182" t="s">
        <v>16710</v>
      </c>
      <c r="OEJ12" s="182" t="s">
        <v>16710</v>
      </c>
      <c r="OEK12" s="182" t="s">
        <v>16710</v>
      </c>
      <c r="OEL12" s="182" t="s">
        <v>16710</v>
      </c>
      <c r="OEM12" s="182" t="s">
        <v>16710</v>
      </c>
      <c r="OEN12" s="182" t="s">
        <v>16710</v>
      </c>
      <c r="OEO12" s="182" t="s">
        <v>16710</v>
      </c>
      <c r="OEP12" s="182" t="s">
        <v>16710</v>
      </c>
      <c r="OEQ12" s="182" t="s">
        <v>16710</v>
      </c>
      <c r="OER12" s="182" t="s">
        <v>16710</v>
      </c>
      <c r="OES12" s="182" t="s">
        <v>16710</v>
      </c>
      <c r="OET12" s="182" t="s">
        <v>16710</v>
      </c>
      <c r="OEU12" s="182" t="s">
        <v>16710</v>
      </c>
      <c r="OEV12" s="182" t="s">
        <v>16710</v>
      </c>
      <c r="OEW12" s="182" t="s">
        <v>16710</v>
      </c>
      <c r="OEX12" s="182" t="s">
        <v>16710</v>
      </c>
      <c r="OEY12" s="182" t="s">
        <v>16710</v>
      </c>
      <c r="OEZ12" s="182" t="s">
        <v>16710</v>
      </c>
      <c r="OFA12" s="182" t="s">
        <v>16710</v>
      </c>
      <c r="OFB12" s="182" t="s">
        <v>16710</v>
      </c>
      <c r="OFC12" s="182" t="s">
        <v>16710</v>
      </c>
      <c r="OFD12" s="182" t="s">
        <v>16710</v>
      </c>
      <c r="OFE12" s="182" t="s">
        <v>16710</v>
      </c>
      <c r="OFF12" s="182" t="s">
        <v>16710</v>
      </c>
      <c r="OFG12" s="182" t="s">
        <v>16710</v>
      </c>
      <c r="OFH12" s="182" t="s">
        <v>16710</v>
      </c>
      <c r="OFI12" s="182" t="s">
        <v>16710</v>
      </c>
      <c r="OFJ12" s="182" t="s">
        <v>16710</v>
      </c>
      <c r="OFK12" s="182" t="s">
        <v>16710</v>
      </c>
      <c r="OFL12" s="182" t="s">
        <v>16710</v>
      </c>
      <c r="OFM12" s="182" t="s">
        <v>16710</v>
      </c>
      <c r="OFN12" s="182" t="s">
        <v>16710</v>
      </c>
      <c r="OFO12" s="182" t="s">
        <v>16710</v>
      </c>
      <c r="OFP12" s="182" t="s">
        <v>16710</v>
      </c>
      <c r="OFQ12" s="182" t="s">
        <v>16710</v>
      </c>
      <c r="OFR12" s="182" t="s">
        <v>16710</v>
      </c>
      <c r="OFS12" s="182" t="s">
        <v>16710</v>
      </c>
      <c r="OFT12" s="182" t="s">
        <v>16710</v>
      </c>
      <c r="OFU12" s="182" t="s">
        <v>16710</v>
      </c>
      <c r="OFV12" s="182" t="s">
        <v>16710</v>
      </c>
      <c r="OFW12" s="182" t="s">
        <v>16710</v>
      </c>
      <c r="OFX12" s="182" t="s">
        <v>16710</v>
      </c>
      <c r="OFY12" s="182" t="s">
        <v>16710</v>
      </c>
      <c r="OFZ12" s="182" t="s">
        <v>16710</v>
      </c>
      <c r="OGA12" s="182" t="s">
        <v>16710</v>
      </c>
      <c r="OGB12" s="182" t="s">
        <v>16710</v>
      </c>
      <c r="OGC12" s="182" t="s">
        <v>16710</v>
      </c>
      <c r="OGD12" s="182" t="s">
        <v>16710</v>
      </c>
      <c r="OGE12" s="182" t="s">
        <v>16710</v>
      </c>
      <c r="OGF12" s="182" t="s">
        <v>16710</v>
      </c>
      <c r="OGG12" s="182" t="s">
        <v>16710</v>
      </c>
      <c r="OGH12" s="182" t="s">
        <v>16710</v>
      </c>
      <c r="OGI12" s="182" t="s">
        <v>16710</v>
      </c>
      <c r="OGJ12" s="182" t="s">
        <v>16710</v>
      </c>
      <c r="OGK12" s="182" t="s">
        <v>16710</v>
      </c>
      <c r="OGL12" s="182" t="s">
        <v>16710</v>
      </c>
      <c r="OGM12" s="182" t="s">
        <v>16710</v>
      </c>
      <c r="OGN12" s="182" t="s">
        <v>16710</v>
      </c>
      <c r="OGO12" s="182" t="s">
        <v>16710</v>
      </c>
      <c r="OGP12" s="182" t="s">
        <v>16710</v>
      </c>
      <c r="OGQ12" s="182" t="s">
        <v>16710</v>
      </c>
      <c r="OGR12" s="182" t="s">
        <v>16710</v>
      </c>
      <c r="OGS12" s="182" t="s">
        <v>16710</v>
      </c>
      <c r="OGT12" s="182" t="s">
        <v>16710</v>
      </c>
      <c r="OGU12" s="182" t="s">
        <v>16710</v>
      </c>
      <c r="OGV12" s="182" t="s">
        <v>16710</v>
      </c>
      <c r="OGW12" s="182" t="s">
        <v>16710</v>
      </c>
      <c r="OGX12" s="182" t="s">
        <v>16710</v>
      </c>
      <c r="OGY12" s="182" t="s">
        <v>16710</v>
      </c>
      <c r="OGZ12" s="182" t="s">
        <v>16710</v>
      </c>
      <c r="OHA12" s="182" t="s">
        <v>16710</v>
      </c>
      <c r="OHB12" s="182" t="s">
        <v>16710</v>
      </c>
      <c r="OHC12" s="182" t="s">
        <v>16710</v>
      </c>
      <c r="OHD12" s="182" t="s">
        <v>16710</v>
      </c>
      <c r="OHE12" s="182" t="s">
        <v>16710</v>
      </c>
      <c r="OHF12" s="182" t="s">
        <v>16710</v>
      </c>
      <c r="OHG12" s="182" t="s">
        <v>16710</v>
      </c>
      <c r="OHH12" s="182" t="s">
        <v>16710</v>
      </c>
      <c r="OHI12" s="182" t="s">
        <v>16710</v>
      </c>
      <c r="OHJ12" s="182" t="s">
        <v>16710</v>
      </c>
      <c r="OHK12" s="182" t="s">
        <v>16710</v>
      </c>
      <c r="OHL12" s="182" t="s">
        <v>16710</v>
      </c>
      <c r="OHM12" s="182" t="s">
        <v>16710</v>
      </c>
      <c r="OHN12" s="182" t="s">
        <v>16710</v>
      </c>
      <c r="OHO12" s="182" t="s">
        <v>16710</v>
      </c>
      <c r="OHP12" s="182" t="s">
        <v>16710</v>
      </c>
      <c r="OHQ12" s="182" t="s">
        <v>16710</v>
      </c>
      <c r="OHR12" s="182" t="s">
        <v>16710</v>
      </c>
      <c r="OHS12" s="182" t="s">
        <v>16710</v>
      </c>
      <c r="OHT12" s="182" t="s">
        <v>16710</v>
      </c>
      <c r="OHU12" s="182" t="s">
        <v>16710</v>
      </c>
      <c r="OHV12" s="182" t="s">
        <v>16710</v>
      </c>
      <c r="OHW12" s="182" t="s">
        <v>16710</v>
      </c>
      <c r="OHX12" s="182" t="s">
        <v>16710</v>
      </c>
      <c r="OHY12" s="182" t="s">
        <v>16710</v>
      </c>
      <c r="OHZ12" s="182" t="s">
        <v>16710</v>
      </c>
      <c r="OIA12" s="182" t="s">
        <v>16710</v>
      </c>
      <c r="OIB12" s="182" t="s">
        <v>16710</v>
      </c>
      <c r="OIC12" s="182" t="s">
        <v>16710</v>
      </c>
      <c r="OID12" s="182" t="s">
        <v>16710</v>
      </c>
      <c r="OIE12" s="182" t="s">
        <v>16710</v>
      </c>
      <c r="OIF12" s="182" t="s">
        <v>16710</v>
      </c>
      <c r="OIG12" s="182" t="s">
        <v>16710</v>
      </c>
      <c r="OIH12" s="182" t="s">
        <v>16710</v>
      </c>
      <c r="OII12" s="182" t="s">
        <v>16710</v>
      </c>
      <c r="OIJ12" s="182" t="s">
        <v>16710</v>
      </c>
      <c r="OIK12" s="182" t="s">
        <v>16710</v>
      </c>
      <c r="OIL12" s="182" t="s">
        <v>16710</v>
      </c>
      <c r="OIM12" s="182" t="s">
        <v>16710</v>
      </c>
      <c r="OIN12" s="182" t="s">
        <v>16710</v>
      </c>
      <c r="OIO12" s="182" t="s">
        <v>16710</v>
      </c>
      <c r="OIP12" s="182" t="s">
        <v>16710</v>
      </c>
      <c r="OIQ12" s="182" t="s">
        <v>16710</v>
      </c>
      <c r="OIR12" s="182" t="s">
        <v>16710</v>
      </c>
      <c r="OIS12" s="182" t="s">
        <v>16710</v>
      </c>
      <c r="OIT12" s="182" t="s">
        <v>16710</v>
      </c>
      <c r="OIU12" s="182" t="s">
        <v>16710</v>
      </c>
      <c r="OIV12" s="182" t="s">
        <v>16710</v>
      </c>
      <c r="OIW12" s="182" t="s">
        <v>16710</v>
      </c>
      <c r="OIX12" s="182" t="s">
        <v>16710</v>
      </c>
      <c r="OIY12" s="182" t="s">
        <v>16710</v>
      </c>
      <c r="OIZ12" s="182" t="s">
        <v>16710</v>
      </c>
      <c r="OJA12" s="182" t="s">
        <v>16710</v>
      </c>
      <c r="OJB12" s="182" t="s">
        <v>16710</v>
      </c>
      <c r="OJC12" s="182" t="s">
        <v>16710</v>
      </c>
      <c r="OJD12" s="182" t="s">
        <v>16710</v>
      </c>
      <c r="OJE12" s="182" t="s">
        <v>16710</v>
      </c>
      <c r="OJF12" s="182" t="s">
        <v>16710</v>
      </c>
      <c r="OJG12" s="182" t="s">
        <v>16710</v>
      </c>
      <c r="OJH12" s="182" t="s">
        <v>16710</v>
      </c>
      <c r="OJI12" s="182" t="s">
        <v>16710</v>
      </c>
      <c r="OJJ12" s="182" t="s">
        <v>16710</v>
      </c>
      <c r="OJK12" s="182" t="s">
        <v>16710</v>
      </c>
      <c r="OJL12" s="182" t="s">
        <v>16710</v>
      </c>
      <c r="OJM12" s="182" t="s">
        <v>16710</v>
      </c>
      <c r="OJN12" s="182" t="s">
        <v>16710</v>
      </c>
      <c r="OJO12" s="182" t="s">
        <v>16710</v>
      </c>
      <c r="OJP12" s="182" t="s">
        <v>16710</v>
      </c>
      <c r="OJQ12" s="182" t="s">
        <v>16710</v>
      </c>
      <c r="OJR12" s="182" t="s">
        <v>16710</v>
      </c>
      <c r="OJS12" s="182" t="s">
        <v>16710</v>
      </c>
      <c r="OJT12" s="182" t="s">
        <v>16710</v>
      </c>
      <c r="OJU12" s="182" t="s">
        <v>16710</v>
      </c>
      <c r="OJV12" s="182" t="s">
        <v>16710</v>
      </c>
      <c r="OJW12" s="182" t="s">
        <v>16710</v>
      </c>
      <c r="OJX12" s="182" t="s">
        <v>16710</v>
      </c>
      <c r="OJY12" s="182" t="s">
        <v>16710</v>
      </c>
      <c r="OJZ12" s="182" t="s">
        <v>16710</v>
      </c>
      <c r="OKA12" s="182" t="s">
        <v>16710</v>
      </c>
      <c r="OKB12" s="182" t="s">
        <v>16710</v>
      </c>
      <c r="OKC12" s="182" t="s">
        <v>16710</v>
      </c>
      <c r="OKD12" s="182" t="s">
        <v>16710</v>
      </c>
      <c r="OKE12" s="182" t="s">
        <v>16710</v>
      </c>
      <c r="OKF12" s="182" t="s">
        <v>16710</v>
      </c>
      <c r="OKG12" s="182" t="s">
        <v>16710</v>
      </c>
      <c r="OKH12" s="182" t="s">
        <v>16710</v>
      </c>
      <c r="OKI12" s="182" t="s">
        <v>16710</v>
      </c>
      <c r="OKJ12" s="182" t="s">
        <v>16710</v>
      </c>
      <c r="OKK12" s="182" t="s">
        <v>16710</v>
      </c>
      <c r="OKL12" s="182" t="s">
        <v>16710</v>
      </c>
      <c r="OKM12" s="182" t="s">
        <v>16710</v>
      </c>
      <c r="OKN12" s="182" t="s">
        <v>16710</v>
      </c>
      <c r="OKO12" s="182" t="s">
        <v>16710</v>
      </c>
      <c r="OKP12" s="182" t="s">
        <v>16710</v>
      </c>
      <c r="OKQ12" s="182" t="s">
        <v>16710</v>
      </c>
      <c r="OKR12" s="182" t="s">
        <v>16710</v>
      </c>
      <c r="OKS12" s="182" t="s">
        <v>16710</v>
      </c>
      <c r="OKT12" s="182" t="s">
        <v>16710</v>
      </c>
      <c r="OKU12" s="182" t="s">
        <v>16710</v>
      </c>
      <c r="OKV12" s="182" t="s">
        <v>16710</v>
      </c>
      <c r="OKW12" s="182" t="s">
        <v>16710</v>
      </c>
      <c r="OKX12" s="182" t="s">
        <v>16710</v>
      </c>
      <c r="OKY12" s="182" t="s">
        <v>16710</v>
      </c>
      <c r="OKZ12" s="182" t="s">
        <v>16710</v>
      </c>
      <c r="OLA12" s="182" t="s">
        <v>16710</v>
      </c>
      <c r="OLB12" s="182" t="s">
        <v>16710</v>
      </c>
      <c r="OLC12" s="182" t="s">
        <v>16710</v>
      </c>
      <c r="OLD12" s="182" t="s">
        <v>16710</v>
      </c>
      <c r="OLE12" s="182" t="s">
        <v>16710</v>
      </c>
      <c r="OLF12" s="182" t="s">
        <v>16710</v>
      </c>
      <c r="OLG12" s="182" t="s">
        <v>16710</v>
      </c>
      <c r="OLH12" s="182" t="s">
        <v>16710</v>
      </c>
      <c r="OLI12" s="182" t="s">
        <v>16710</v>
      </c>
      <c r="OLJ12" s="182" t="s">
        <v>16710</v>
      </c>
      <c r="OLK12" s="182" t="s">
        <v>16710</v>
      </c>
      <c r="OLL12" s="182" t="s">
        <v>16710</v>
      </c>
      <c r="OLM12" s="182" t="s">
        <v>16710</v>
      </c>
      <c r="OLN12" s="182" t="s">
        <v>16710</v>
      </c>
      <c r="OLO12" s="182" t="s">
        <v>16710</v>
      </c>
      <c r="OLP12" s="182" t="s">
        <v>16710</v>
      </c>
      <c r="OLQ12" s="182" t="s">
        <v>16710</v>
      </c>
      <c r="OLR12" s="182" t="s">
        <v>16710</v>
      </c>
      <c r="OLS12" s="182" t="s">
        <v>16710</v>
      </c>
      <c r="OLT12" s="182" t="s">
        <v>16710</v>
      </c>
      <c r="OLU12" s="182" t="s">
        <v>16710</v>
      </c>
      <c r="OLV12" s="182" t="s">
        <v>16710</v>
      </c>
      <c r="OLW12" s="182" t="s">
        <v>16710</v>
      </c>
      <c r="OLX12" s="182" t="s">
        <v>16710</v>
      </c>
      <c r="OLY12" s="182" t="s">
        <v>16710</v>
      </c>
      <c r="OLZ12" s="182" t="s">
        <v>16710</v>
      </c>
      <c r="OMA12" s="182" t="s">
        <v>16710</v>
      </c>
      <c r="OMB12" s="182" t="s">
        <v>16710</v>
      </c>
      <c r="OMC12" s="182" t="s">
        <v>16710</v>
      </c>
      <c r="OMD12" s="182" t="s">
        <v>16710</v>
      </c>
      <c r="OME12" s="182" t="s">
        <v>16710</v>
      </c>
      <c r="OMF12" s="182" t="s">
        <v>16710</v>
      </c>
      <c r="OMG12" s="182" t="s">
        <v>16710</v>
      </c>
      <c r="OMH12" s="182" t="s">
        <v>16710</v>
      </c>
      <c r="OMI12" s="182" t="s">
        <v>16710</v>
      </c>
      <c r="OMJ12" s="182" t="s">
        <v>16710</v>
      </c>
      <c r="OMK12" s="182" t="s">
        <v>16710</v>
      </c>
      <c r="OML12" s="182" t="s">
        <v>16710</v>
      </c>
      <c r="OMM12" s="182" t="s">
        <v>16710</v>
      </c>
      <c r="OMN12" s="182" t="s">
        <v>16710</v>
      </c>
      <c r="OMO12" s="182" t="s">
        <v>16710</v>
      </c>
      <c r="OMP12" s="182" t="s">
        <v>16710</v>
      </c>
      <c r="OMQ12" s="182" t="s">
        <v>16710</v>
      </c>
      <c r="OMR12" s="182" t="s">
        <v>16710</v>
      </c>
      <c r="OMS12" s="182" t="s">
        <v>16710</v>
      </c>
      <c r="OMT12" s="182" t="s">
        <v>16710</v>
      </c>
      <c r="OMU12" s="182" t="s">
        <v>16710</v>
      </c>
      <c r="OMV12" s="182" t="s">
        <v>16710</v>
      </c>
      <c r="OMW12" s="182" t="s">
        <v>16710</v>
      </c>
      <c r="OMX12" s="182" t="s">
        <v>16710</v>
      </c>
      <c r="OMY12" s="182" t="s">
        <v>16710</v>
      </c>
      <c r="OMZ12" s="182" t="s">
        <v>16710</v>
      </c>
      <c r="ONA12" s="182" t="s">
        <v>16710</v>
      </c>
      <c r="ONB12" s="182" t="s">
        <v>16710</v>
      </c>
      <c r="ONC12" s="182" t="s">
        <v>16710</v>
      </c>
      <c r="OND12" s="182" t="s">
        <v>16710</v>
      </c>
      <c r="ONE12" s="182" t="s">
        <v>16710</v>
      </c>
      <c r="ONF12" s="182" t="s">
        <v>16710</v>
      </c>
      <c r="ONG12" s="182" t="s">
        <v>16710</v>
      </c>
      <c r="ONH12" s="182" t="s">
        <v>16710</v>
      </c>
      <c r="ONI12" s="182" t="s">
        <v>16710</v>
      </c>
      <c r="ONJ12" s="182" t="s">
        <v>16710</v>
      </c>
      <c r="ONK12" s="182" t="s">
        <v>16710</v>
      </c>
      <c r="ONL12" s="182" t="s">
        <v>16710</v>
      </c>
      <c r="ONM12" s="182" t="s">
        <v>16710</v>
      </c>
      <c r="ONN12" s="182" t="s">
        <v>16710</v>
      </c>
      <c r="ONO12" s="182" t="s">
        <v>16710</v>
      </c>
      <c r="ONP12" s="182" t="s">
        <v>16710</v>
      </c>
      <c r="ONQ12" s="182" t="s">
        <v>16710</v>
      </c>
      <c r="ONR12" s="182" t="s">
        <v>16710</v>
      </c>
      <c r="ONS12" s="182" t="s">
        <v>16710</v>
      </c>
      <c r="ONT12" s="182" t="s">
        <v>16710</v>
      </c>
      <c r="ONU12" s="182" t="s">
        <v>16710</v>
      </c>
      <c r="ONV12" s="182" t="s">
        <v>16710</v>
      </c>
      <c r="ONW12" s="182" t="s">
        <v>16710</v>
      </c>
      <c r="ONX12" s="182" t="s">
        <v>16710</v>
      </c>
      <c r="ONY12" s="182" t="s">
        <v>16710</v>
      </c>
      <c r="ONZ12" s="182" t="s">
        <v>16710</v>
      </c>
      <c r="OOA12" s="182" t="s">
        <v>16710</v>
      </c>
      <c r="OOB12" s="182" t="s">
        <v>16710</v>
      </c>
      <c r="OOC12" s="182" t="s">
        <v>16710</v>
      </c>
      <c r="OOD12" s="182" t="s">
        <v>16710</v>
      </c>
      <c r="OOE12" s="182" t="s">
        <v>16710</v>
      </c>
      <c r="OOF12" s="182" t="s">
        <v>16710</v>
      </c>
      <c r="OOG12" s="182" t="s">
        <v>16710</v>
      </c>
      <c r="OOH12" s="182" t="s">
        <v>16710</v>
      </c>
      <c r="OOI12" s="182" t="s">
        <v>16710</v>
      </c>
      <c r="OOJ12" s="182" t="s">
        <v>16710</v>
      </c>
      <c r="OOK12" s="182" t="s">
        <v>16710</v>
      </c>
      <c r="OOL12" s="182" t="s">
        <v>16710</v>
      </c>
      <c r="OOM12" s="182" t="s">
        <v>16710</v>
      </c>
      <c r="OON12" s="182" t="s">
        <v>16710</v>
      </c>
      <c r="OOO12" s="182" t="s">
        <v>16710</v>
      </c>
      <c r="OOP12" s="182" t="s">
        <v>16710</v>
      </c>
      <c r="OOQ12" s="182" t="s">
        <v>16710</v>
      </c>
      <c r="OOR12" s="182" t="s">
        <v>16710</v>
      </c>
      <c r="OOS12" s="182" t="s">
        <v>16710</v>
      </c>
      <c r="OOT12" s="182" t="s">
        <v>16710</v>
      </c>
      <c r="OOU12" s="182" t="s">
        <v>16710</v>
      </c>
      <c r="OOV12" s="182" t="s">
        <v>16710</v>
      </c>
      <c r="OOW12" s="182" t="s">
        <v>16710</v>
      </c>
      <c r="OOX12" s="182" t="s">
        <v>16710</v>
      </c>
      <c r="OOY12" s="182" t="s">
        <v>16710</v>
      </c>
      <c r="OOZ12" s="182" t="s">
        <v>16710</v>
      </c>
      <c r="OPA12" s="182" t="s">
        <v>16710</v>
      </c>
      <c r="OPB12" s="182" t="s">
        <v>16710</v>
      </c>
      <c r="OPC12" s="182" t="s">
        <v>16710</v>
      </c>
      <c r="OPD12" s="182" t="s">
        <v>16710</v>
      </c>
      <c r="OPE12" s="182" t="s">
        <v>16710</v>
      </c>
      <c r="OPF12" s="182" t="s">
        <v>16710</v>
      </c>
      <c r="OPG12" s="182" t="s">
        <v>16710</v>
      </c>
      <c r="OPH12" s="182" t="s">
        <v>16710</v>
      </c>
      <c r="OPI12" s="182" t="s">
        <v>16710</v>
      </c>
      <c r="OPJ12" s="182" t="s">
        <v>16710</v>
      </c>
      <c r="OPK12" s="182" t="s">
        <v>16710</v>
      </c>
      <c r="OPL12" s="182" t="s">
        <v>16710</v>
      </c>
      <c r="OPM12" s="182" t="s">
        <v>16710</v>
      </c>
      <c r="OPN12" s="182" t="s">
        <v>16710</v>
      </c>
      <c r="OPO12" s="182" t="s">
        <v>16710</v>
      </c>
      <c r="OPP12" s="182" t="s">
        <v>16710</v>
      </c>
      <c r="OPQ12" s="182" t="s">
        <v>16710</v>
      </c>
      <c r="OPR12" s="182" t="s">
        <v>16710</v>
      </c>
      <c r="OPS12" s="182" t="s">
        <v>16710</v>
      </c>
      <c r="OPT12" s="182" t="s">
        <v>16710</v>
      </c>
      <c r="OPU12" s="182" t="s">
        <v>16710</v>
      </c>
      <c r="OPV12" s="182" t="s">
        <v>16710</v>
      </c>
      <c r="OPW12" s="182" t="s">
        <v>16710</v>
      </c>
      <c r="OPX12" s="182" t="s">
        <v>16710</v>
      </c>
      <c r="OPY12" s="182" t="s">
        <v>16710</v>
      </c>
      <c r="OPZ12" s="182" t="s">
        <v>16710</v>
      </c>
      <c r="OQA12" s="182" t="s">
        <v>16710</v>
      </c>
      <c r="OQB12" s="182" t="s">
        <v>16710</v>
      </c>
      <c r="OQC12" s="182" t="s">
        <v>16710</v>
      </c>
      <c r="OQD12" s="182" t="s">
        <v>16710</v>
      </c>
      <c r="OQE12" s="182" t="s">
        <v>16710</v>
      </c>
      <c r="OQF12" s="182" t="s">
        <v>16710</v>
      </c>
      <c r="OQG12" s="182" t="s">
        <v>16710</v>
      </c>
      <c r="OQH12" s="182" t="s">
        <v>16710</v>
      </c>
      <c r="OQI12" s="182" t="s">
        <v>16710</v>
      </c>
      <c r="OQJ12" s="182" t="s">
        <v>16710</v>
      </c>
      <c r="OQK12" s="182" t="s">
        <v>16710</v>
      </c>
      <c r="OQL12" s="182" t="s">
        <v>16710</v>
      </c>
      <c r="OQM12" s="182" t="s">
        <v>16710</v>
      </c>
      <c r="OQN12" s="182" t="s">
        <v>16710</v>
      </c>
      <c r="OQO12" s="182" t="s">
        <v>16710</v>
      </c>
      <c r="OQP12" s="182" t="s">
        <v>16710</v>
      </c>
      <c r="OQQ12" s="182" t="s">
        <v>16710</v>
      </c>
      <c r="OQR12" s="182" t="s">
        <v>16710</v>
      </c>
      <c r="OQS12" s="182" t="s">
        <v>16710</v>
      </c>
      <c r="OQT12" s="182" t="s">
        <v>16710</v>
      </c>
      <c r="OQU12" s="182" t="s">
        <v>16710</v>
      </c>
      <c r="OQV12" s="182" t="s">
        <v>16710</v>
      </c>
      <c r="OQW12" s="182" t="s">
        <v>16710</v>
      </c>
      <c r="OQX12" s="182" t="s">
        <v>16710</v>
      </c>
      <c r="OQY12" s="182" t="s">
        <v>16710</v>
      </c>
      <c r="OQZ12" s="182" t="s">
        <v>16710</v>
      </c>
      <c r="ORA12" s="182" t="s">
        <v>16710</v>
      </c>
      <c r="ORB12" s="182" t="s">
        <v>16710</v>
      </c>
      <c r="ORC12" s="182" t="s">
        <v>16710</v>
      </c>
      <c r="ORD12" s="182" t="s">
        <v>16710</v>
      </c>
      <c r="ORE12" s="182" t="s">
        <v>16710</v>
      </c>
      <c r="ORF12" s="182" t="s">
        <v>16710</v>
      </c>
      <c r="ORG12" s="182" t="s">
        <v>16710</v>
      </c>
      <c r="ORH12" s="182" t="s">
        <v>16710</v>
      </c>
      <c r="ORI12" s="182" t="s">
        <v>16710</v>
      </c>
      <c r="ORJ12" s="182" t="s">
        <v>16710</v>
      </c>
      <c r="ORK12" s="182" t="s">
        <v>16710</v>
      </c>
      <c r="ORL12" s="182" t="s">
        <v>16710</v>
      </c>
      <c r="ORM12" s="182" t="s">
        <v>16710</v>
      </c>
      <c r="ORN12" s="182" t="s">
        <v>16710</v>
      </c>
      <c r="ORO12" s="182" t="s">
        <v>16710</v>
      </c>
      <c r="ORP12" s="182" t="s">
        <v>16710</v>
      </c>
      <c r="ORQ12" s="182" t="s">
        <v>16710</v>
      </c>
      <c r="ORR12" s="182" t="s">
        <v>16710</v>
      </c>
      <c r="ORS12" s="182" t="s">
        <v>16710</v>
      </c>
      <c r="ORT12" s="182" t="s">
        <v>16710</v>
      </c>
      <c r="ORU12" s="182" t="s">
        <v>16710</v>
      </c>
      <c r="ORV12" s="182" t="s">
        <v>16710</v>
      </c>
      <c r="ORW12" s="182" t="s">
        <v>16710</v>
      </c>
      <c r="ORX12" s="182" t="s">
        <v>16710</v>
      </c>
      <c r="ORY12" s="182" t="s">
        <v>16710</v>
      </c>
      <c r="ORZ12" s="182" t="s">
        <v>16710</v>
      </c>
      <c r="OSA12" s="182" t="s">
        <v>16710</v>
      </c>
      <c r="OSB12" s="182" t="s">
        <v>16710</v>
      </c>
      <c r="OSC12" s="182" t="s">
        <v>16710</v>
      </c>
      <c r="OSD12" s="182" t="s">
        <v>16710</v>
      </c>
      <c r="OSE12" s="182" t="s">
        <v>16710</v>
      </c>
      <c r="OSF12" s="182" t="s">
        <v>16710</v>
      </c>
      <c r="OSG12" s="182" t="s">
        <v>16710</v>
      </c>
      <c r="OSH12" s="182" t="s">
        <v>16710</v>
      </c>
      <c r="OSI12" s="182" t="s">
        <v>16710</v>
      </c>
      <c r="OSJ12" s="182" t="s">
        <v>16710</v>
      </c>
      <c r="OSK12" s="182" t="s">
        <v>16710</v>
      </c>
      <c r="OSL12" s="182" t="s">
        <v>16710</v>
      </c>
      <c r="OSM12" s="182" t="s">
        <v>16710</v>
      </c>
      <c r="OSN12" s="182" t="s">
        <v>16710</v>
      </c>
      <c r="OSO12" s="182" t="s">
        <v>16710</v>
      </c>
      <c r="OSP12" s="182" t="s">
        <v>16710</v>
      </c>
      <c r="OSQ12" s="182" t="s">
        <v>16710</v>
      </c>
      <c r="OSR12" s="182" t="s">
        <v>16710</v>
      </c>
      <c r="OSS12" s="182" t="s">
        <v>16710</v>
      </c>
      <c r="OST12" s="182" t="s">
        <v>16710</v>
      </c>
      <c r="OSU12" s="182" t="s">
        <v>16710</v>
      </c>
      <c r="OSV12" s="182" t="s">
        <v>16710</v>
      </c>
      <c r="OSW12" s="182" t="s">
        <v>16710</v>
      </c>
      <c r="OSX12" s="182" t="s">
        <v>16710</v>
      </c>
      <c r="OSY12" s="182" t="s">
        <v>16710</v>
      </c>
      <c r="OSZ12" s="182" t="s">
        <v>16710</v>
      </c>
      <c r="OTA12" s="182" t="s">
        <v>16710</v>
      </c>
      <c r="OTB12" s="182" t="s">
        <v>16710</v>
      </c>
      <c r="OTC12" s="182" t="s">
        <v>16710</v>
      </c>
      <c r="OTD12" s="182" t="s">
        <v>16710</v>
      </c>
      <c r="OTE12" s="182" t="s">
        <v>16710</v>
      </c>
      <c r="OTF12" s="182" t="s">
        <v>16710</v>
      </c>
      <c r="OTG12" s="182" t="s">
        <v>16710</v>
      </c>
      <c r="OTH12" s="182" t="s">
        <v>16710</v>
      </c>
      <c r="OTI12" s="182" t="s">
        <v>16710</v>
      </c>
      <c r="OTJ12" s="182" t="s">
        <v>16710</v>
      </c>
      <c r="OTK12" s="182" t="s">
        <v>16710</v>
      </c>
      <c r="OTL12" s="182" t="s">
        <v>16710</v>
      </c>
      <c r="OTM12" s="182" t="s">
        <v>16710</v>
      </c>
      <c r="OTN12" s="182" t="s">
        <v>16710</v>
      </c>
      <c r="OTO12" s="182" t="s">
        <v>16710</v>
      </c>
      <c r="OTP12" s="182" t="s">
        <v>16710</v>
      </c>
      <c r="OTQ12" s="182" t="s">
        <v>16710</v>
      </c>
      <c r="OTR12" s="182" t="s">
        <v>16710</v>
      </c>
      <c r="OTS12" s="182" t="s">
        <v>16710</v>
      </c>
      <c r="OTT12" s="182" t="s">
        <v>16710</v>
      </c>
      <c r="OTU12" s="182" t="s">
        <v>16710</v>
      </c>
      <c r="OTV12" s="182" t="s">
        <v>16710</v>
      </c>
      <c r="OTW12" s="182" t="s">
        <v>16710</v>
      </c>
      <c r="OTX12" s="182" t="s">
        <v>16710</v>
      </c>
      <c r="OTY12" s="182" t="s">
        <v>16710</v>
      </c>
      <c r="OTZ12" s="182" t="s">
        <v>16710</v>
      </c>
      <c r="OUA12" s="182" t="s">
        <v>16710</v>
      </c>
      <c r="OUB12" s="182" t="s">
        <v>16710</v>
      </c>
      <c r="OUC12" s="182" t="s">
        <v>16710</v>
      </c>
      <c r="OUD12" s="182" t="s">
        <v>16710</v>
      </c>
      <c r="OUE12" s="182" t="s">
        <v>16710</v>
      </c>
      <c r="OUF12" s="182" t="s">
        <v>16710</v>
      </c>
      <c r="OUG12" s="182" t="s">
        <v>16710</v>
      </c>
      <c r="OUH12" s="182" t="s">
        <v>16710</v>
      </c>
      <c r="OUI12" s="182" t="s">
        <v>16710</v>
      </c>
      <c r="OUJ12" s="182" t="s">
        <v>16710</v>
      </c>
      <c r="OUK12" s="182" t="s">
        <v>16710</v>
      </c>
      <c r="OUL12" s="182" t="s">
        <v>16710</v>
      </c>
      <c r="OUM12" s="182" t="s">
        <v>16710</v>
      </c>
      <c r="OUN12" s="182" t="s">
        <v>16710</v>
      </c>
      <c r="OUO12" s="182" t="s">
        <v>16710</v>
      </c>
      <c r="OUP12" s="182" t="s">
        <v>16710</v>
      </c>
      <c r="OUQ12" s="182" t="s">
        <v>16710</v>
      </c>
      <c r="OUR12" s="182" t="s">
        <v>16710</v>
      </c>
      <c r="OUS12" s="182" t="s">
        <v>16710</v>
      </c>
      <c r="OUT12" s="182" t="s">
        <v>16710</v>
      </c>
      <c r="OUU12" s="182" t="s">
        <v>16710</v>
      </c>
      <c r="OUV12" s="182" t="s">
        <v>16710</v>
      </c>
      <c r="OUW12" s="182" t="s">
        <v>16710</v>
      </c>
      <c r="OUX12" s="182" t="s">
        <v>16710</v>
      </c>
      <c r="OUY12" s="182" t="s">
        <v>16710</v>
      </c>
      <c r="OUZ12" s="182" t="s">
        <v>16710</v>
      </c>
      <c r="OVA12" s="182" t="s">
        <v>16710</v>
      </c>
      <c r="OVB12" s="182" t="s">
        <v>16710</v>
      </c>
      <c r="OVC12" s="182" t="s">
        <v>16710</v>
      </c>
      <c r="OVD12" s="182" t="s">
        <v>16710</v>
      </c>
      <c r="OVE12" s="182" t="s">
        <v>16710</v>
      </c>
      <c r="OVF12" s="182" t="s">
        <v>16710</v>
      </c>
      <c r="OVG12" s="182" t="s">
        <v>16710</v>
      </c>
      <c r="OVH12" s="182" t="s">
        <v>16710</v>
      </c>
      <c r="OVI12" s="182" t="s">
        <v>16710</v>
      </c>
      <c r="OVJ12" s="182" t="s">
        <v>16710</v>
      </c>
      <c r="OVK12" s="182" t="s">
        <v>16710</v>
      </c>
      <c r="OVL12" s="182" t="s">
        <v>16710</v>
      </c>
      <c r="OVM12" s="182" t="s">
        <v>16710</v>
      </c>
      <c r="OVN12" s="182" t="s">
        <v>16710</v>
      </c>
      <c r="OVO12" s="182" t="s">
        <v>16710</v>
      </c>
      <c r="OVP12" s="182" t="s">
        <v>16710</v>
      </c>
      <c r="OVQ12" s="182" t="s">
        <v>16710</v>
      </c>
      <c r="OVR12" s="182" t="s">
        <v>16710</v>
      </c>
      <c r="OVS12" s="182" t="s">
        <v>16710</v>
      </c>
      <c r="OVT12" s="182" t="s">
        <v>16710</v>
      </c>
      <c r="OVU12" s="182" t="s">
        <v>16710</v>
      </c>
      <c r="OVV12" s="182" t="s">
        <v>16710</v>
      </c>
      <c r="OVW12" s="182" t="s">
        <v>16710</v>
      </c>
      <c r="OVX12" s="182" t="s">
        <v>16710</v>
      </c>
      <c r="OVY12" s="182" t="s">
        <v>16710</v>
      </c>
      <c r="OVZ12" s="182" t="s">
        <v>16710</v>
      </c>
      <c r="OWA12" s="182" t="s">
        <v>16710</v>
      </c>
      <c r="OWB12" s="182" t="s">
        <v>16710</v>
      </c>
      <c r="OWC12" s="182" t="s">
        <v>16710</v>
      </c>
      <c r="OWD12" s="182" t="s">
        <v>16710</v>
      </c>
      <c r="OWE12" s="182" t="s">
        <v>16710</v>
      </c>
      <c r="OWF12" s="182" t="s">
        <v>16710</v>
      </c>
      <c r="OWG12" s="182" t="s">
        <v>16710</v>
      </c>
      <c r="OWH12" s="182" t="s">
        <v>16710</v>
      </c>
      <c r="OWI12" s="182" t="s">
        <v>16710</v>
      </c>
      <c r="OWJ12" s="182" t="s">
        <v>16710</v>
      </c>
      <c r="OWK12" s="182" t="s">
        <v>16710</v>
      </c>
      <c r="OWL12" s="182" t="s">
        <v>16710</v>
      </c>
      <c r="OWM12" s="182" t="s">
        <v>16710</v>
      </c>
      <c r="OWN12" s="182" t="s">
        <v>16710</v>
      </c>
      <c r="OWO12" s="182" t="s">
        <v>16710</v>
      </c>
      <c r="OWP12" s="182" t="s">
        <v>16710</v>
      </c>
      <c r="OWQ12" s="182" t="s">
        <v>16710</v>
      </c>
      <c r="OWR12" s="182" t="s">
        <v>16710</v>
      </c>
      <c r="OWS12" s="182" t="s">
        <v>16710</v>
      </c>
      <c r="OWT12" s="182" t="s">
        <v>16710</v>
      </c>
      <c r="OWU12" s="182" t="s">
        <v>16710</v>
      </c>
      <c r="OWV12" s="182" t="s">
        <v>16710</v>
      </c>
      <c r="OWW12" s="182" t="s">
        <v>16710</v>
      </c>
      <c r="OWX12" s="182" t="s">
        <v>16710</v>
      </c>
      <c r="OWY12" s="182" t="s">
        <v>16710</v>
      </c>
      <c r="OWZ12" s="182" t="s">
        <v>16710</v>
      </c>
      <c r="OXA12" s="182" t="s">
        <v>16710</v>
      </c>
      <c r="OXB12" s="182" t="s">
        <v>16710</v>
      </c>
      <c r="OXC12" s="182" t="s">
        <v>16710</v>
      </c>
      <c r="OXD12" s="182" t="s">
        <v>16710</v>
      </c>
      <c r="OXE12" s="182" t="s">
        <v>16710</v>
      </c>
      <c r="OXF12" s="182" t="s">
        <v>16710</v>
      </c>
      <c r="OXG12" s="182" t="s">
        <v>16710</v>
      </c>
      <c r="OXH12" s="182" t="s">
        <v>16710</v>
      </c>
      <c r="OXI12" s="182" t="s">
        <v>16710</v>
      </c>
      <c r="OXJ12" s="182" t="s">
        <v>16710</v>
      </c>
      <c r="OXK12" s="182" t="s">
        <v>16710</v>
      </c>
      <c r="OXL12" s="182" t="s">
        <v>16710</v>
      </c>
      <c r="OXM12" s="182" t="s">
        <v>16710</v>
      </c>
      <c r="OXN12" s="182" t="s">
        <v>16710</v>
      </c>
      <c r="OXO12" s="182" t="s">
        <v>16710</v>
      </c>
      <c r="OXP12" s="182" t="s">
        <v>16710</v>
      </c>
      <c r="OXQ12" s="182" t="s">
        <v>16710</v>
      </c>
      <c r="OXR12" s="182" t="s">
        <v>16710</v>
      </c>
      <c r="OXS12" s="182" t="s">
        <v>16710</v>
      </c>
      <c r="OXT12" s="182" t="s">
        <v>16710</v>
      </c>
      <c r="OXU12" s="182" t="s">
        <v>16710</v>
      </c>
      <c r="OXV12" s="182" t="s">
        <v>16710</v>
      </c>
      <c r="OXW12" s="182" t="s">
        <v>16710</v>
      </c>
      <c r="OXX12" s="182" t="s">
        <v>16710</v>
      </c>
      <c r="OXY12" s="182" t="s">
        <v>16710</v>
      </c>
      <c r="OXZ12" s="182" t="s">
        <v>16710</v>
      </c>
      <c r="OYA12" s="182" t="s">
        <v>16710</v>
      </c>
      <c r="OYB12" s="182" t="s">
        <v>16710</v>
      </c>
      <c r="OYC12" s="182" t="s">
        <v>16710</v>
      </c>
      <c r="OYD12" s="182" t="s">
        <v>16710</v>
      </c>
      <c r="OYE12" s="182" t="s">
        <v>16710</v>
      </c>
      <c r="OYF12" s="182" t="s">
        <v>16710</v>
      </c>
      <c r="OYG12" s="182" t="s">
        <v>16710</v>
      </c>
      <c r="OYH12" s="182" t="s">
        <v>16710</v>
      </c>
      <c r="OYI12" s="182" t="s">
        <v>16710</v>
      </c>
      <c r="OYJ12" s="182" t="s">
        <v>16710</v>
      </c>
      <c r="OYK12" s="182" t="s">
        <v>16710</v>
      </c>
      <c r="OYL12" s="182" t="s">
        <v>16710</v>
      </c>
      <c r="OYM12" s="182" t="s">
        <v>16710</v>
      </c>
      <c r="OYN12" s="182" t="s">
        <v>16710</v>
      </c>
      <c r="OYO12" s="182" t="s">
        <v>16710</v>
      </c>
      <c r="OYP12" s="182" t="s">
        <v>16710</v>
      </c>
      <c r="OYQ12" s="182" t="s">
        <v>16710</v>
      </c>
      <c r="OYR12" s="182" t="s">
        <v>16710</v>
      </c>
      <c r="OYS12" s="182" t="s">
        <v>16710</v>
      </c>
      <c r="OYT12" s="182" t="s">
        <v>16710</v>
      </c>
      <c r="OYU12" s="182" t="s">
        <v>16710</v>
      </c>
      <c r="OYV12" s="182" t="s">
        <v>16710</v>
      </c>
      <c r="OYW12" s="182" t="s">
        <v>16710</v>
      </c>
      <c r="OYX12" s="182" t="s">
        <v>16710</v>
      </c>
      <c r="OYY12" s="182" t="s">
        <v>16710</v>
      </c>
      <c r="OYZ12" s="182" t="s">
        <v>16710</v>
      </c>
      <c r="OZA12" s="182" t="s">
        <v>16710</v>
      </c>
      <c r="OZB12" s="182" t="s">
        <v>16710</v>
      </c>
      <c r="OZC12" s="182" t="s">
        <v>16710</v>
      </c>
      <c r="OZD12" s="182" t="s">
        <v>16710</v>
      </c>
      <c r="OZE12" s="182" t="s">
        <v>16710</v>
      </c>
      <c r="OZF12" s="182" t="s">
        <v>16710</v>
      </c>
      <c r="OZG12" s="182" t="s">
        <v>16710</v>
      </c>
      <c r="OZH12" s="182" t="s">
        <v>16710</v>
      </c>
      <c r="OZI12" s="182" t="s">
        <v>16710</v>
      </c>
      <c r="OZJ12" s="182" t="s">
        <v>16710</v>
      </c>
      <c r="OZK12" s="182" t="s">
        <v>16710</v>
      </c>
      <c r="OZL12" s="182" t="s">
        <v>16710</v>
      </c>
      <c r="OZM12" s="182" t="s">
        <v>16710</v>
      </c>
      <c r="OZN12" s="182" t="s">
        <v>16710</v>
      </c>
      <c r="OZO12" s="182" t="s">
        <v>16710</v>
      </c>
      <c r="OZP12" s="182" t="s">
        <v>16710</v>
      </c>
      <c r="OZQ12" s="182" t="s">
        <v>16710</v>
      </c>
      <c r="OZR12" s="182" t="s">
        <v>16710</v>
      </c>
      <c r="OZS12" s="182" t="s">
        <v>16710</v>
      </c>
      <c r="OZT12" s="182" t="s">
        <v>16710</v>
      </c>
      <c r="OZU12" s="182" t="s">
        <v>16710</v>
      </c>
      <c r="OZV12" s="182" t="s">
        <v>16710</v>
      </c>
      <c r="OZW12" s="182" t="s">
        <v>16710</v>
      </c>
      <c r="OZX12" s="182" t="s">
        <v>16710</v>
      </c>
      <c r="OZY12" s="182" t="s">
        <v>16710</v>
      </c>
      <c r="OZZ12" s="182" t="s">
        <v>16710</v>
      </c>
      <c r="PAA12" s="182" t="s">
        <v>16710</v>
      </c>
      <c r="PAB12" s="182" t="s">
        <v>16710</v>
      </c>
      <c r="PAC12" s="182" t="s">
        <v>16710</v>
      </c>
      <c r="PAD12" s="182" t="s">
        <v>16710</v>
      </c>
      <c r="PAE12" s="182" t="s">
        <v>16710</v>
      </c>
      <c r="PAF12" s="182" t="s">
        <v>16710</v>
      </c>
      <c r="PAG12" s="182" t="s">
        <v>16710</v>
      </c>
      <c r="PAH12" s="182" t="s">
        <v>16710</v>
      </c>
      <c r="PAI12" s="182" t="s">
        <v>16710</v>
      </c>
      <c r="PAJ12" s="182" t="s">
        <v>16710</v>
      </c>
      <c r="PAK12" s="182" t="s">
        <v>16710</v>
      </c>
      <c r="PAL12" s="182" t="s">
        <v>16710</v>
      </c>
      <c r="PAM12" s="182" t="s">
        <v>16710</v>
      </c>
      <c r="PAN12" s="182" t="s">
        <v>16710</v>
      </c>
      <c r="PAO12" s="182" t="s">
        <v>16710</v>
      </c>
      <c r="PAP12" s="182" t="s">
        <v>16710</v>
      </c>
      <c r="PAQ12" s="182" t="s">
        <v>16710</v>
      </c>
      <c r="PAR12" s="182" t="s">
        <v>16710</v>
      </c>
      <c r="PAS12" s="182" t="s">
        <v>16710</v>
      </c>
      <c r="PAT12" s="182" t="s">
        <v>16710</v>
      </c>
      <c r="PAU12" s="182" t="s">
        <v>16710</v>
      </c>
      <c r="PAV12" s="182" t="s">
        <v>16710</v>
      </c>
      <c r="PAW12" s="182" t="s">
        <v>16710</v>
      </c>
      <c r="PAX12" s="182" t="s">
        <v>16710</v>
      </c>
      <c r="PAY12" s="182" t="s">
        <v>16710</v>
      </c>
      <c r="PAZ12" s="182" t="s">
        <v>16710</v>
      </c>
      <c r="PBA12" s="182" t="s">
        <v>16710</v>
      </c>
      <c r="PBB12" s="182" t="s">
        <v>16710</v>
      </c>
      <c r="PBC12" s="182" t="s">
        <v>16710</v>
      </c>
      <c r="PBD12" s="182" t="s">
        <v>16710</v>
      </c>
      <c r="PBE12" s="182" t="s">
        <v>16710</v>
      </c>
      <c r="PBF12" s="182" t="s">
        <v>16710</v>
      </c>
      <c r="PBG12" s="182" t="s">
        <v>16710</v>
      </c>
      <c r="PBH12" s="182" t="s">
        <v>16710</v>
      </c>
      <c r="PBI12" s="182" t="s">
        <v>16710</v>
      </c>
      <c r="PBJ12" s="182" t="s">
        <v>16710</v>
      </c>
      <c r="PBK12" s="182" t="s">
        <v>16710</v>
      </c>
      <c r="PBL12" s="182" t="s">
        <v>16710</v>
      </c>
      <c r="PBM12" s="182" t="s">
        <v>16710</v>
      </c>
      <c r="PBN12" s="182" t="s">
        <v>16710</v>
      </c>
      <c r="PBO12" s="182" t="s">
        <v>16710</v>
      </c>
      <c r="PBP12" s="182" t="s">
        <v>16710</v>
      </c>
      <c r="PBQ12" s="182" t="s">
        <v>16710</v>
      </c>
      <c r="PBR12" s="182" t="s">
        <v>16710</v>
      </c>
      <c r="PBS12" s="182" t="s">
        <v>16710</v>
      </c>
      <c r="PBT12" s="182" t="s">
        <v>16710</v>
      </c>
      <c r="PBU12" s="182" t="s">
        <v>16710</v>
      </c>
      <c r="PBV12" s="182" t="s">
        <v>16710</v>
      </c>
      <c r="PBW12" s="182" t="s">
        <v>16710</v>
      </c>
      <c r="PBX12" s="182" t="s">
        <v>16710</v>
      </c>
      <c r="PBY12" s="182" t="s">
        <v>16710</v>
      </c>
      <c r="PBZ12" s="182" t="s">
        <v>16710</v>
      </c>
      <c r="PCA12" s="182" t="s">
        <v>16710</v>
      </c>
      <c r="PCB12" s="182" t="s">
        <v>16710</v>
      </c>
      <c r="PCC12" s="182" t="s">
        <v>16710</v>
      </c>
      <c r="PCD12" s="182" t="s">
        <v>16710</v>
      </c>
      <c r="PCE12" s="182" t="s">
        <v>16710</v>
      </c>
      <c r="PCF12" s="182" t="s">
        <v>16710</v>
      </c>
      <c r="PCG12" s="182" t="s">
        <v>16710</v>
      </c>
      <c r="PCH12" s="182" t="s">
        <v>16710</v>
      </c>
      <c r="PCI12" s="182" t="s">
        <v>16710</v>
      </c>
      <c r="PCJ12" s="182" t="s">
        <v>16710</v>
      </c>
      <c r="PCK12" s="182" t="s">
        <v>16710</v>
      </c>
      <c r="PCL12" s="182" t="s">
        <v>16710</v>
      </c>
      <c r="PCM12" s="182" t="s">
        <v>16710</v>
      </c>
      <c r="PCN12" s="182" t="s">
        <v>16710</v>
      </c>
      <c r="PCO12" s="182" t="s">
        <v>16710</v>
      </c>
      <c r="PCP12" s="182" t="s">
        <v>16710</v>
      </c>
      <c r="PCQ12" s="182" t="s">
        <v>16710</v>
      </c>
      <c r="PCR12" s="182" t="s">
        <v>16710</v>
      </c>
      <c r="PCS12" s="182" t="s">
        <v>16710</v>
      </c>
      <c r="PCT12" s="182" t="s">
        <v>16710</v>
      </c>
      <c r="PCU12" s="182" t="s">
        <v>16710</v>
      </c>
      <c r="PCV12" s="182" t="s">
        <v>16710</v>
      </c>
      <c r="PCW12" s="182" t="s">
        <v>16710</v>
      </c>
      <c r="PCX12" s="182" t="s">
        <v>16710</v>
      </c>
      <c r="PCY12" s="182" t="s">
        <v>16710</v>
      </c>
      <c r="PCZ12" s="182" t="s">
        <v>16710</v>
      </c>
      <c r="PDA12" s="182" t="s">
        <v>16710</v>
      </c>
      <c r="PDB12" s="182" t="s">
        <v>16710</v>
      </c>
      <c r="PDC12" s="182" t="s">
        <v>16710</v>
      </c>
      <c r="PDD12" s="182" t="s">
        <v>16710</v>
      </c>
      <c r="PDE12" s="182" t="s">
        <v>16710</v>
      </c>
      <c r="PDF12" s="182" t="s">
        <v>16710</v>
      </c>
      <c r="PDG12" s="182" t="s">
        <v>16710</v>
      </c>
      <c r="PDH12" s="182" t="s">
        <v>16710</v>
      </c>
      <c r="PDI12" s="182" t="s">
        <v>16710</v>
      </c>
      <c r="PDJ12" s="182" t="s">
        <v>16710</v>
      </c>
      <c r="PDK12" s="182" t="s">
        <v>16710</v>
      </c>
      <c r="PDL12" s="182" t="s">
        <v>16710</v>
      </c>
      <c r="PDM12" s="182" t="s">
        <v>16710</v>
      </c>
      <c r="PDN12" s="182" t="s">
        <v>16710</v>
      </c>
      <c r="PDO12" s="182" t="s">
        <v>16710</v>
      </c>
      <c r="PDP12" s="182" t="s">
        <v>16710</v>
      </c>
      <c r="PDQ12" s="182" t="s">
        <v>16710</v>
      </c>
      <c r="PDR12" s="182" t="s">
        <v>16710</v>
      </c>
      <c r="PDS12" s="182" t="s">
        <v>16710</v>
      </c>
      <c r="PDT12" s="182" t="s">
        <v>16710</v>
      </c>
      <c r="PDU12" s="182" t="s">
        <v>16710</v>
      </c>
      <c r="PDV12" s="182" t="s">
        <v>16710</v>
      </c>
      <c r="PDW12" s="182" t="s">
        <v>16710</v>
      </c>
      <c r="PDX12" s="182" t="s">
        <v>16710</v>
      </c>
      <c r="PDY12" s="182" t="s">
        <v>16710</v>
      </c>
      <c r="PDZ12" s="182" t="s">
        <v>16710</v>
      </c>
      <c r="PEA12" s="182" t="s">
        <v>16710</v>
      </c>
      <c r="PEB12" s="182" t="s">
        <v>16710</v>
      </c>
      <c r="PEC12" s="182" t="s">
        <v>16710</v>
      </c>
      <c r="PED12" s="182" t="s">
        <v>16710</v>
      </c>
      <c r="PEE12" s="182" t="s">
        <v>16710</v>
      </c>
      <c r="PEF12" s="182" t="s">
        <v>16710</v>
      </c>
      <c r="PEG12" s="182" t="s">
        <v>16710</v>
      </c>
      <c r="PEH12" s="182" t="s">
        <v>16710</v>
      </c>
      <c r="PEI12" s="182" t="s">
        <v>16710</v>
      </c>
      <c r="PEJ12" s="182" t="s">
        <v>16710</v>
      </c>
      <c r="PEK12" s="182" t="s">
        <v>16710</v>
      </c>
      <c r="PEL12" s="182" t="s">
        <v>16710</v>
      </c>
      <c r="PEM12" s="182" t="s">
        <v>16710</v>
      </c>
      <c r="PEN12" s="182" t="s">
        <v>16710</v>
      </c>
      <c r="PEO12" s="182" t="s">
        <v>16710</v>
      </c>
      <c r="PEP12" s="182" t="s">
        <v>16710</v>
      </c>
      <c r="PEQ12" s="182" t="s">
        <v>16710</v>
      </c>
      <c r="PER12" s="182" t="s">
        <v>16710</v>
      </c>
      <c r="PES12" s="182" t="s">
        <v>16710</v>
      </c>
      <c r="PET12" s="182" t="s">
        <v>16710</v>
      </c>
      <c r="PEU12" s="182" t="s">
        <v>16710</v>
      </c>
      <c r="PEV12" s="182" t="s">
        <v>16710</v>
      </c>
      <c r="PEW12" s="182" t="s">
        <v>16710</v>
      </c>
      <c r="PEX12" s="182" t="s">
        <v>16710</v>
      </c>
      <c r="PEY12" s="182" t="s">
        <v>16710</v>
      </c>
      <c r="PEZ12" s="182" t="s">
        <v>16710</v>
      </c>
      <c r="PFA12" s="182" t="s">
        <v>16710</v>
      </c>
      <c r="PFB12" s="182" t="s">
        <v>16710</v>
      </c>
      <c r="PFC12" s="182" t="s">
        <v>16710</v>
      </c>
      <c r="PFD12" s="182" t="s">
        <v>16710</v>
      </c>
      <c r="PFE12" s="182" t="s">
        <v>16710</v>
      </c>
      <c r="PFF12" s="182" t="s">
        <v>16710</v>
      </c>
      <c r="PFG12" s="182" t="s">
        <v>16710</v>
      </c>
      <c r="PFH12" s="182" t="s">
        <v>16710</v>
      </c>
      <c r="PFI12" s="182" t="s">
        <v>16710</v>
      </c>
      <c r="PFJ12" s="182" t="s">
        <v>16710</v>
      </c>
      <c r="PFK12" s="182" t="s">
        <v>16710</v>
      </c>
      <c r="PFL12" s="182" t="s">
        <v>16710</v>
      </c>
      <c r="PFM12" s="182" t="s">
        <v>16710</v>
      </c>
      <c r="PFN12" s="182" t="s">
        <v>16710</v>
      </c>
      <c r="PFO12" s="182" t="s">
        <v>16710</v>
      </c>
      <c r="PFP12" s="182" t="s">
        <v>16710</v>
      </c>
      <c r="PFQ12" s="182" t="s">
        <v>16710</v>
      </c>
      <c r="PFR12" s="182" t="s">
        <v>16710</v>
      </c>
      <c r="PFS12" s="182" t="s">
        <v>16710</v>
      </c>
      <c r="PFT12" s="182" t="s">
        <v>16710</v>
      </c>
      <c r="PFU12" s="182" t="s">
        <v>16710</v>
      </c>
      <c r="PFV12" s="182" t="s">
        <v>16710</v>
      </c>
      <c r="PFW12" s="182" t="s">
        <v>16710</v>
      </c>
      <c r="PFX12" s="182" t="s">
        <v>16710</v>
      </c>
      <c r="PFY12" s="182" t="s">
        <v>16710</v>
      </c>
      <c r="PFZ12" s="182" t="s">
        <v>16710</v>
      </c>
      <c r="PGA12" s="182" t="s">
        <v>16710</v>
      </c>
      <c r="PGB12" s="182" t="s">
        <v>16710</v>
      </c>
      <c r="PGC12" s="182" t="s">
        <v>16710</v>
      </c>
      <c r="PGD12" s="182" t="s">
        <v>16710</v>
      </c>
      <c r="PGE12" s="182" t="s">
        <v>16710</v>
      </c>
      <c r="PGF12" s="182" t="s">
        <v>16710</v>
      </c>
      <c r="PGG12" s="182" t="s">
        <v>16710</v>
      </c>
      <c r="PGH12" s="182" t="s">
        <v>16710</v>
      </c>
      <c r="PGI12" s="182" t="s">
        <v>16710</v>
      </c>
      <c r="PGJ12" s="182" t="s">
        <v>16710</v>
      </c>
      <c r="PGK12" s="182" t="s">
        <v>16710</v>
      </c>
      <c r="PGL12" s="182" t="s">
        <v>16710</v>
      </c>
      <c r="PGM12" s="182" t="s">
        <v>16710</v>
      </c>
      <c r="PGN12" s="182" t="s">
        <v>16710</v>
      </c>
      <c r="PGO12" s="182" t="s">
        <v>16710</v>
      </c>
      <c r="PGP12" s="182" t="s">
        <v>16710</v>
      </c>
      <c r="PGQ12" s="182" t="s">
        <v>16710</v>
      </c>
      <c r="PGR12" s="182" t="s">
        <v>16710</v>
      </c>
      <c r="PGS12" s="182" t="s">
        <v>16710</v>
      </c>
      <c r="PGT12" s="182" t="s">
        <v>16710</v>
      </c>
      <c r="PGU12" s="182" t="s">
        <v>16710</v>
      </c>
      <c r="PGV12" s="182" t="s">
        <v>16710</v>
      </c>
      <c r="PGW12" s="182" t="s">
        <v>16710</v>
      </c>
      <c r="PGX12" s="182" t="s">
        <v>16710</v>
      </c>
      <c r="PGY12" s="182" t="s">
        <v>16710</v>
      </c>
      <c r="PGZ12" s="182" t="s">
        <v>16710</v>
      </c>
      <c r="PHA12" s="182" t="s">
        <v>16710</v>
      </c>
      <c r="PHB12" s="182" t="s">
        <v>16710</v>
      </c>
      <c r="PHC12" s="182" t="s">
        <v>16710</v>
      </c>
      <c r="PHD12" s="182" t="s">
        <v>16710</v>
      </c>
      <c r="PHE12" s="182" t="s">
        <v>16710</v>
      </c>
      <c r="PHF12" s="182" t="s">
        <v>16710</v>
      </c>
      <c r="PHG12" s="182" t="s">
        <v>16710</v>
      </c>
      <c r="PHH12" s="182" t="s">
        <v>16710</v>
      </c>
      <c r="PHI12" s="182" t="s">
        <v>16710</v>
      </c>
      <c r="PHJ12" s="182" t="s">
        <v>16710</v>
      </c>
      <c r="PHK12" s="182" t="s">
        <v>16710</v>
      </c>
      <c r="PHL12" s="182" t="s">
        <v>16710</v>
      </c>
      <c r="PHM12" s="182" t="s">
        <v>16710</v>
      </c>
      <c r="PHN12" s="182" t="s">
        <v>16710</v>
      </c>
      <c r="PHO12" s="182" t="s">
        <v>16710</v>
      </c>
      <c r="PHP12" s="182" t="s">
        <v>16710</v>
      </c>
      <c r="PHQ12" s="182" t="s">
        <v>16710</v>
      </c>
      <c r="PHR12" s="182" t="s">
        <v>16710</v>
      </c>
      <c r="PHS12" s="182" t="s">
        <v>16710</v>
      </c>
      <c r="PHT12" s="182" t="s">
        <v>16710</v>
      </c>
      <c r="PHU12" s="182" t="s">
        <v>16710</v>
      </c>
      <c r="PHV12" s="182" t="s">
        <v>16710</v>
      </c>
      <c r="PHW12" s="182" t="s">
        <v>16710</v>
      </c>
      <c r="PHX12" s="182" t="s">
        <v>16710</v>
      </c>
      <c r="PHY12" s="182" t="s">
        <v>16710</v>
      </c>
      <c r="PHZ12" s="182" t="s">
        <v>16710</v>
      </c>
      <c r="PIA12" s="182" t="s">
        <v>16710</v>
      </c>
      <c r="PIB12" s="182" t="s">
        <v>16710</v>
      </c>
      <c r="PIC12" s="182" t="s">
        <v>16710</v>
      </c>
      <c r="PID12" s="182" t="s">
        <v>16710</v>
      </c>
      <c r="PIE12" s="182" t="s">
        <v>16710</v>
      </c>
      <c r="PIF12" s="182" t="s">
        <v>16710</v>
      </c>
      <c r="PIG12" s="182" t="s">
        <v>16710</v>
      </c>
      <c r="PIH12" s="182" t="s">
        <v>16710</v>
      </c>
      <c r="PII12" s="182" t="s">
        <v>16710</v>
      </c>
      <c r="PIJ12" s="182" t="s">
        <v>16710</v>
      </c>
      <c r="PIK12" s="182" t="s">
        <v>16710</v>
      </c>
      <c r="PIL12" s="182" t="s">
        <v>16710</v>
      </c>
      <c r="PIM12" s="182" t="s">
        <v>16710</v>
      </c>
      <c r="PIN12" s="182" t="s">
        <v>16710</v>
      </c>
      <c r="PIO12" s="182" t="s">
        <v>16710</v>
      </c>
      <c r="PIP12" s="182" t="s">
        <v>16710</v>
      </c>
      <c r="PIQ12" s="182" t="s">
        <v>16710</v>
      </c>
      <c r="PIR12" s="182" t="s">
        <v>16710</v>
      </c>
      <c r="PIS12" s="182" t="s">
        <v>16710</v>
      </c>
      <c r="PIT12" s="182" t="s">
        <v>16710</v>
      </c>
      <c r="PIU12" s="182" t="s">
        <v>16710</v>
      </c>
      <c r="PIV12" s="182" t="s">
        <v>16710</v>
      </c>
      <c r="PIW12" s="182" t="s">
        <v>16710</v>
      </c>
      <c r="PIX12" s="182" t="s">
        <v>16710</v>
      </c>
      <c r="PIY12" s="182" t="s">
        <v>16710</v>
      </c>
      <c r="PIZ12" s="182" t="s">
        <v>16710</v>
      </c>
      <c r="PJA12" s="182" t="s">
        <v>16710</v>
      </c>
      <c r="PJB12" s="182" t="s">
        <v>16710</v>
      </c>
      <c r="PJC12" s="182" t="s">
        <v>16710</v>
      </c>
      <c r="PJD12" s="182" t="s">
        <v>16710</v>
      </c>
      <c r="PJE12" s="182" t="s">
        <v>16710</v>
      </c>
      <c r="PJF12" s="182" t="s">
        <v>16710</v>
      </c>
      <c r="PJG12" s="182" t="s">
        <v>16710</v>
      </c>
      <c r="PJH12" s="182" t="s">
        <v>16710</v>
      </c>
      <c r="PJI12" s="182" t="s">
        <v>16710</v>
      </c>
      <c r="PJJ12" s="182" t="s">
        <v>16710</v>
      </c>
      <c r="PJK12" s="182" t="s">
        <v>16710</v>
      </c>
      <c r="PJL12" s="182" t="s">
        <v>16710</v>
      </c>
      <c r="PJM12" s="182" t="s">
        <v>16710</v>
      </c>
      <c r="PJN12" s="182" t="s">
        <v>16710</v>
      </c>
      <c r="PJO12" s="182" t="s">
        <v>16710</v>
      </c>
      <c r="PJP12" s="182" t="s">
        <v>16710</v>
      </c>
      <c r="PJQ12" s="182" t="s">
        <v>16710</v>
      </c>
      <c r="PJR12" s="182" t="s">
        <v>16710</v>
      </c>
      <c r="PJS12" s="182" t="s">
        <v>16710</v>
      </c>
      <c r="PJT12" s="182" t="s">
        <v>16710</v>
      </c>
      <c r="PJU12" s="182" t="s">
        <v>16710</v>
      </c>
      <c r="PJV12" s="182" t="s">
        <v>16710</v>
      </c>
      <c r="PJW12" s="182" t="s">
        <v>16710</v>
      </c>
      <c r="PJX12" s="182" t="s">
        <v>16710</v>
      </c>
      <c r="PJY12" s="182" t="s">
        <v>16710</v>
      </c>
      <c r="PJZ12" s="182" t="s">
        <v>16710</v>
      </c>
      <c r="PKA12" s="182" t="s">
        <v>16710</v>
      </c>
      <c r="PKB12" s="182" t="s">
        <v>16710</v>
      </c>
      <c r="PKC12" s="182" t="s">
        <v>16710</v>
      </c>
      <c r="PKD12" s="182" t="s">
        <v>16710</v>
      </c>
      <c r="PKE12" s="182" t="s">
        <v>16710</v>
      </c>
      <c r="PKF12" s="182" t="s">
        <v>16710</v>
      </c>
      <c r="PKG12" s="182" t="s">
        <v>16710</v>
      </c>
      <c r="PKH12" s="182" t="s">
        <v>16710</v>
      </c>
      <c r="PKI12" s="182" t="s">
        <v>16710</v>
      </c>
      <c r="PKJ12" s="182" t="s">
        <v>16710</v>
      </c>
      <c r="PKK12" s="182" t="s">
        <v>16710</v>
      </c>
      <c r="PKL12" s="182" t="s">
        <v>16710</v>
      </c>
      <c r="PKM12" s="182" t="s">
        <v>16710</v>
      </c>
      <c r="PKN12" s="182" t="s">
        <v>16710</v>
      </c>
      <c r="PKO12" s="182" t="s">
        <v>16710</v>
      </c>
      <c r="PKP12" s="182" t="s">
        <v>16710</v>
      </c>
      <c r="PKQ12" s="182" t="s">
        <v>16710</v>
      </c>
      <c r="PKR12" s="182" t="s">
        <v>16710</v>
      </c>
      <c r="PKS12" s="182" t="s">
        <v>16710</v>
      </c>
      <c r="PKT12" s="182" t="s">
        <v>16710</v>
      </c>
      <c r="PKU12" s="182" t="s">
        <v>16710</v>
      </c>
      <c r="PKV12" s="182" t="s">
        <v>16710</v>
      </c>
      <c r="PKW12" s="182" t="s">
        <v>16710</v>
      </c>
      <c r="PKX12" s="182" t="s">
        <v>16710</v>
      </c>
      <c r="PKY12" s="182" t="s">
        <v>16710</v>
      </c>
      <c r="PKZ12" s="182" t="s">
        <v>16710</v>
      </c>
      <c r="PLA12" s="182" t="s">
        <v>16710</v>
      </c>
      <c r="PLB12" s="182" t="s">
        <v>16710</v>
      </c>
      <c r="PLC12" s="182" t="s">
        <v>16710</v>
      </c>
      <c r="PLD12" s="182" t="s">
        <v>16710</v>
      </c>
      <c r="PLE12" s="182" t="s">
        <v>16710</v>
      </c>
      <c r="PLF12" s="182" t="s">
        <v>16710</v>
      </c>
      <c r="PLG12" s="182" t="s">
        <v>16710</v>
      </c>
      <c r="PLH12" s="182" t="s">
        <v>16710</v>
      </c>
      <c r="PLI12" s="182" t="s">
        <v>16710</v>
      </c>
      <c r="PLJ12" s="182" t="s">
        <v>16710</v>
      </c>
      <c r="PLK12" s="182" t="s">
        <v>16710</v>
      </c>
      <c r="PLL12" s="182" t="s">
        <v>16710</v>
      </c>
      <c r="PLM12" s="182" t="s">
        <v>16710</v>
      </c>
      <c r="PLN12" s="182" t="s">
        <v>16710</v>
      </c>
      <c r="PLO12" s="182" t="s">
        <v>16710</v>
      </c>
      <c r="PLP12" s="182" t="s">
        <v>16710</v>
      </c>
      <c r="PLQ12" s="182" t="s">
        <v>16710</v>
      </c>
      <c r="PLR12" s="182" t="s">
        <v>16710</v>
      </c>
      <c r="PLS12" s="182" t="s">
        <v>16710</v>
      </c>
      <c r="PLT12" s="182" t="s">
        <v>16710</v>
      </c>
      <c r="PLU12" s="182" t="s">
        <v>16710</v>
      </c>
      <c r="PLV12" s="182" t="s">
        <v>16710</v>
      </c>
      <c r="PLW12" s="182" t="s">
        <v>16710</v>
      </c>
      <c r="PLX12" s="182" t="s">
        <v>16710</v>
      </c>
      <c r="PLY12" s="182" t="s">
        <v>16710</v>
      </c>
      <c r="PLZ12" s="182" t="s">
        <v>16710</v>
      </c>
      <c r="PMA12" s="182" t="s">
        <v>16710</v>
      </c>
      <c r="PMB12" s="182" t="s">
        <v>16710</v>
      </c>
      <c r="PMC12" s="182" t="s">
        <v>16710</v>
      </c>
      <c r="PMD12" s="182" t="s">
        <v>16710</v>
      </c>
      <c r="PME12" s="182" t="s">
        <v>16710</v>
      </c>
      <c r="PMF12" s="182" t="s">
        <v>16710</v>
      </c>
      <c r="PMG12" s="182" t="s">
        <v>16710</v>
      </c>
      <c r="PMH12" s="182" t="s">
        <v>16710</v>
      </c>
      <c r="PMI12" s="182" t="s">
        <v>16710</v>
      </c>
      <c r="PMJ12" s="182" t="s">
        <v>16710</v>
      </c>
      <c r="PMK12" s="182" t="s">
        <v>16710</v>
      </c>
      <c r="PML12" s="182" t="s">
        <v>16710</v>
      </c>
      <c r="PMM12" s="182" t="s">
        <v>16710</v>
      </c>
      <c r="PMN12" s="182" t="s">
        <v>16710</v>
      </c>
      <c r="PMO12" s="182" t="s">
        <v>16710</v>
      </c>
      <c r="PMP12" s="182" t="s">
        <v>16710</v>
      </c>
      <c r="PMQ12" s="182" t="s">
        <v>16710</v>
      </c>
      <c r="PMR12" s="182" t="s">
        <v>16710</v>
      </c>
      <c r="PMS12" s="182" t="s">
        <v>16710</v>
      </c>
      <c r="PMT12" s="182" t="s">
        <v>16710</v>
      </c>
      <c r="PMU12" s="182" t="s">
        <v>16710</v>
      </c>
      <c r="PMV12" s="182" t="s">
        <v>16710</v>
      </c>
      <c r="PMW12" s="182" t="s">
        <v>16710</v>
      </c>
      <c r="PMX12" s="182" t="s">
        <v>16710</v>
      </c>
      <c r="PMY12" s="182" t="s">
        <v>16710</v>
      </c>
      <c r="PMZ12" s="182" t="s">
        <v>16710</v>
      </c>
      <c r="PNA12" s="182" t="s">
        <v>16710</v>
      </c>
      <c r="PNB12" s="182" t="s">
        <v>16710</v>
      </c>
      <c r="PNC12" s="182" t="s">
        <v>16710</v>
      </c>
      <c r="PND12" s="182" t="s">
        <v>16710</v>
      </c>
      <c r="PNE12" s="182" t="s">
        <v>16710</v>
      </c>
      <c r="PNF12" s="182" t="s">
        <v>16710</v>
      </c>
      <c r="PNG12" s="182" t="s">
        <v>16710</v>
      </c>
      <c r="PNH12" s="182" t="s">
        <v>16710</v>
      </c>
      <c r="PNI12" s="182" t="s">
        <v>16710</v>
      </c>
      <c r="PNJ12" s="182" t="s">
        <v>16710</v>
      </c>
      <c r="PNK12" s="182" t="s">
        <v>16710</v>
      </c>
      <c r="PNL12" s="182" t="s">
        <v>16710</v>
      </c>
      <c r="PNM12" s="182" t="s">
        <v>16710</v>
      </c>
      <c r="PNN12" s="182" t="s">
        <v>16710</v>
      </c>
      <c r="PNO12" s="182" t="s">
        <v>16710</v>
      </c>
      <c r="PNP12" s="182" t="s">
        <v>16710</v>
      </c>
      <c r="PNQ12" s="182" t="s">
        <v>16710</v>
      </c>
      <c r="PNR12" s="182" t="s">
        <v>16710</v>
      </c>
      <c r="PNS12" s="182" t="s">
        <v>16710</v>
      </c>
      <c r="PNT12" s="182" t="s">
        <v>16710</v>
      </c>
      <c r="PNU12" s="182" t="s">
        <v>16710</v>
      </c>
      <c r="PNV12" s="182" t="s">
        <v>16710</v>
      </c>
      <c r="PNW12" s="182" t="s">
        <v>16710</v>
      </c>
      <c r="PNX12" s="182" t="s">
        <v>16710</v>
      </c>
      <c r="PNY12" s="182" t="s">
        <v>16710</v>
      </c>
      <c r="PNZ12" s="182" t="s">
        <v>16710</v>
      </c>
      <c r="POA12" s="182" t="s">
        <v>16710</v>
      </c>
      <c r="POB12" s="182" t="s">
        <v>16710</v>
      </c>
      <c r="POC12" s="182" t="s">
        <v>16710</v>
      </c>
      <c r="POD12" s="182" t="s">
        <v>16710</v>
      </c>
      <c r="POE12" s="182" t="s">
        <v>16710</v>
      </c>
      <c r="POF12" s="182" t="s">
        <v>16710</v>
      </c>
      <c r="POG12" s="182" t="s">
        <v>16710</v>
      </c>
      <c r="POH12" s="182" t="s">
        <v>16710</v>
      </c>
      <c r="POI12" s="182" t="s">
        <v>16710</v>
      </c>
      <c r="POJ12" s="182" t="s">
        <v>16710</v>
      </c>
      <c r="POK12" s="182" t="s">
        <v>16710</v>
      </c>
      <c r="POL12" s="182" t="s">
        <v>16710</v>
      </c>
      <c r="POM12" s="182" t="s">
        <v>16710</v>
      </c>
      <c r="PON12" s="182" t="s">
        <v>16710</v>
      </c>
      <c r="POO12" s="182" t="s">
        <v>16710</v>
      </c>
      <c r="POP12" s="182" t="s">
        <v>16710</v>
      </c>
      <c r="POQ12" s="182" t="s">
        <v>16710</v>
      </c>
      <c r="POR12" s="182" t="s">
        <v>16710</v>
      </c>
      <c r="POS12" s="182" t="s">
        <v>16710</v>
      </c>
      <c r="POT12" s="182" t="s">
        <v>16710</v>
      </c>
      <c r="POU12" s="182" t="s">
        <v>16710</v>
      </c>
      <c r="POV12" s="182" t="s">
        <v>16710</v>
      </c>
      <c r="POW12" s="182" t="s">
        <v>16710</v>
      </c>
      <c r="POX12" s="182" t="s">
        <v>16710</v>
      </c>
      <c r="POY12" s="182" t="s">
        <v>16710</v>
      </c>
      <c r="POZ12" s="182" t="s">
        <v>16710</v>
      </c>
      <c r="PPA12" s="182" t="s">
        <v>16710</v>
      </c>
      <c r="PPB12" s="182" t="s">
        <v>16710</v>
      </c>
      <c r="PPC12" s="182" t="s">
        <v>16710</v>
      </c>
      <c r="PPD12" s="182" t="s">
        <v>16710</v>
      </c>
      <c r="PPE12" s="182" t="s">
        <v>16710</v>
      </c>
      <c r="PPF12" s="182" t="s">
        <v>16710</v>
      </c>
      <c r="PPG12" s="182" t="s">
        <v>16710</v>
      </c>
      <c r="PPH12" s="182" t="s">
        <v>16710</v>
      </c>
      <c r="PPI12" s="182" t="s">
        <v>16710</v>
      </c>
      <c r="PPJ12" s="182" t="s">
        <v>16710</v>
      </c>
      <c r="PPK12" s="182" t="s">
        <v>16710</v>
      </c>
      <c r="PPL12" s="182" t="s">
        <v>16710</v>
      </c>
      <c r="PPM12" s="182" t="s">
        <v>16710</v>
      </c>
      <c r="PPN12" s="182" t="s">
        <v>16710</v>
      </c>
      <c r="PPO12" s="182" t="s">
        <v>16710</v>
      </c>
      <c r="PPP12" s="182" t="s">
        <v>16710</v>
      </c>
      <c r="PPQ12" s="182" t="s">
        <v>16710</v>
      </c>
      <c r="PPR12" s="182" t="s">
        <v>16710</v>
      </c>
      <c r="PPS12" s="182" t="s">
        <v>16710</v>
      </c>
      <c r="PPT12" s="182" t="s">
        <v>16710</v>
      </c>
      <c r="PPU12" s="182" t="s">
        <v>16710</v>
      </c>
      <c r="PPV12" s="182" t="s">
        <v>16710</v>
      </c>
      <c r="PPW12" s="182" t="s">
        <v>16710</v>
      </c>
      <c r="PPX12" s="182" t="s">
        <v>16710</v>
      </c>
      <c r="PPY12" s="182" t="s">
        <v>16710</v>
      </c>
      <c r="PPZ12" s="182" t="s">
        <v>16710</v>
      </c>
      <c r="PQA12" s="182" t="s">
        <v>16710</v>
      </c>
      <c r="PQB12" s="182" t="s">
        <v>16710</v>
      </c>
      <c r="PQC12" s="182" t="s">
        <v>16710</v>
      </c>
      <c r="PQD12" s="182" t="s">
        <v>16710</v>
      </c>
      <c r="PQE12" s="182" t="s">
        <v>16710</v>
      </c>
      <c r="PQF12" s="182" t="s">
        <v>16710</v>
      </c>
      <c r="PQG12" s="182" t="s">
        <v>16710</v>
      </c>
      <c r="PQH12" s="182" t="s">
        <v>16710</v>
      </c>
      <c r="PQI12" s="182" t="s">
        <v>16710</v>
      </c>
      <c r="PQJ12" s="182" t="s">
        <v>16710</v>
      </c>
      <c r="PQK12" s="182" t="s">
        <v>16710</v>
      </c>
      <c r="PQL12" s="182" t="s">
        <v>16710</v>
      </c>
      <c r="PQM12" s="182" t="s">
        <v>16710</v>
      </c>
      <c r="PQN12" s="182" t="s">
        <v>16710</v>
      </c>
      <c r="PQO12" s="182" t="s">
        <v>16710</v>
      </c>
      <c r="PQP12" s="182" t="s">
        <v>16710</v>
      </c>
      <c r="PQQ12" s="182" t="s">
        <v>16710</v>
      </c>
      <c r="PQR12" s="182" t="s">
        <v>16710</v>
      </c>
      <c r="PQS12" s="182" t="s">
        <v>16710</v>
      </c>
      <c r="PQT12" s="182" t="s">
        <v>16710</v>
      </c>
      <c r="PQU12" s="182" t="s">
        <v>16710</v>
      </c>
      <c r="PQV12" s="182" t="s">
        <v>16710</v>
      </c>
      <c r="PQW12" s="182" t="s">
        <v>16710</v>
      </c>
      <c r="PQX12" s="182" t="s">
        <v>16710</v>
      </c>
      <c r="PQY12" s="182" t="s">
        <v>16710</v>
      </c>
      <c r="PQZ12" s="182" t="s">
        <v>16710</v>
      </c>
      <c r="PRA12" s="182" t="s">
        <v>16710</v>
      </c>
      <c r="PRB12" s="182" t="s">
        <v>16710</v>
      </c>
      <c r="PRC12" s="182" t="s">
        <v>16710</v>
      </c>
      <c r="PRD12" s="182" t="s">
        <v>16710</v>
      </c>
      <c r="PRE12" s="182" t="s">
        <v>16710</v>
      </c>
      <c r="PRF12" s="182" t="s">
        <v>16710</v>
      </c>
      <c r="PRG12" s="182" t="s">
        <v>16710</v>
      </c>
      <c r="PRH12" s="182" t="s">
        <v>16710</v>
      </c>
      <c r="PRI12" s="182" t="s">
        <v>16710</v>
      </c>
      <c r="PRJ12" s="182" t="s">
        <v>16710</v>
      </c>
      <c r="PRK12" s="182" t="s">
        <v>16710</v>
      </c>
      <c r="PRL12" s="182" t="s">
        <v>16710</v>
      </c>
      <c r="PRM12" s="182" t="s">
        <v>16710</v>
      </c>
      <c r="PRN12" s="182" t="s">
        <v>16710</v>
      </c>
      <c r="PRO12" s="182" t="s">
        <v>16710</v>
      </c>
      <c r="PRP12" s="182" t="s">
        <v>16710</v>
      </c>
      <c r="PRQ12" s="182" t="s">
        <v>16710</v>
      </c>
      <c r="PRR12" s="182" t="s">
        <v>16710</v>
      </c>
      <c r="PRS12" s="182" t="s">
        <v>16710</v>
      </c>
      <c r="PRT12" s="182" t="s">
        <v>16710</v>
      </c>
      <c r="PRU12" s="182" t="s">
        <v>16710</v>
      </c>
      <c r="PRV12" s="182" t="s">
        <v>16710</v>
      </c>
      <c r="PRW12" s="182" t="s">
        <v>16710</v>
      </c>
      <c r="PRX12" s="182" t="s">
        <v>16710</v>
      </c>
      <c r="PRY12" s="182" t="s">
        <v>16710</v>
      </c>
      <c r="PRZ12" s="182" t="s">
        <v>16710</v>
      </c>
      <c r="PSA12" s="182" t="s">
        <v>16710</v>
      </c>
      <c r="PSB12" s="182" t="s">
        <v>16710</v>
      </c>
      <c r="PSC12" s="182" t="s">
        <v>16710</v>
      </c>
      <c r="PSD12" s="182" t="s">
        <v>16710</v>
      </c>
      <c r="PSE12" s="182" t="s">
        <v>16710</v>
      </c>
      <c r="PSF12" s="182" t="s">
        <v>16710</v>
      </c>
      <c r="PSG12" s="182" t="s">
        <v>16710</v>
      </c>
      <c r="PSH12" s="182" t="s">
        <v>16710</v>
      </c>
      <c r="PSI12" s="182" t="s">
        <v>16710</v>
      </c>
      <c r="PSJ12" s="182" t="s">
        <v>16710</v>
      </c>
      <c r="PSK12" s="182" t="s">
        <v>16710</v>
      </c>
      <c r="PSL12" s="182" t="s">
        <v>16710</v>
      </c>
      <c r="PSM12" s="182" t="s">
        <v>16710</v>
      </c>
      <c r="PSN12" s="182" t="s">
        <v>16710</v>
      </c>
      <c r="PSO12" s="182" t="s">
        <v>16710</v>
      </c>
      <c r="PSP12" s="182" t="s">
        <v>16710</v>
      </c>
      <c r="PSQ12" s="182" t="s">
        <v>16710</v>
      </c>
      <c r="PSR12" s="182" t="s">
        <v>16710</v>
      </c>
      <c r="PSS12" s="182" t="s">
        <v>16710</v>
      </c>
      <c r="PST12" s="182" t="s">
        <v>16710</v>
      </c>
      <c r="PSU12" s="182" t="s">
        <v>16710</v>
      </c>
      <c r="PSV12" s="182" t="s">
        <v>16710</v>
      </c>
      <c r="PSW12" s="182" t="s">
        <v>16710</v>
      </c>
      <c r="PSX12" s="182" t="s">
        <v>16710</v>
      </c>
      <c r="PSY12" s="182" t="s">
        <v>16710</v>
      </c>
      <c r="PSZ12" s="182" t="s">
        <v>16710</v>
      </c>
      <c r="PTA12" s="182" t="s">
        <v>16710</v>
      </c>
      <c r="PTB12" s="182" t="s">
        <v>16710</v>
      </c>
      <c r="PTC12" s="182" t="s">
        <v>16710</v>
      </c>
      <c r="PTD12" s="182" t="s">
        <v>16710</v>
      </c>
      <c r="PTE12" s="182" t="s">
        <v>16710</v>
      </c>
      <c r="PTF12" s="182" t="s">
        <v>16710</v>
      </c>
      <c r="PTG12" s="182" t="s">
        <v>16710</v>
      </c>
      <c r="PTH12" s="182" t="s">
        <v>16710</v>
      </c>
      <c r="PTI12" s="182" t="s">
        <v>16710</v>
      </c>
      <c r="PTJ12" s="182" t="s">
        <v>16710</v>
      </c>
      <c r="PTK12" s="182" t="s">
        <v>16710</v>
      </c>
      <c r="PTL12" s="182" t="s">
        <v>16710</v>
      </c>
      <c r="PTM12" s="182" t="s">
        <v>16710</v>
      </c>
      <c r="PTN12" s="182" t="s">
        <v>16710</v>
      </c>
      <c r="PTO12" s="182" t="s">
        <v>16710</v>
      </c>
      <c r="PTP12" s="182" t="s">
        <v>16710</v>
      </c>
      <c r="PTQ12" s="182" t="s">
        <v>16710</v>
      </c>
      <c r="PTR12" s="182" t="s">
        <v>16710</v>
      </c>
      <c r="PTS12" s="182" t="s">
        <v>16710</v>
      </c>
      <c r="PTT12" s="182" t="s">
        <v>16710</v>
      </c>
      <c r="PTU12" s="182" t="s">
        <v>16710</v>
      </c>
      <c r="PTV12" s="182" t="s">
        <v>16710</v>
      </c>
      <c r="PTW12" s="182" t="s">
        <v>16710</v>
      </c>
      <c r="PTX12" s="182" t="s">
        <v>16710</v>
      </c>
      <c r="PTY12" s="182" t="s">
        <v>16710</v>
      </c>
      <c r="PTZ12" s="182" t="s">
        <v>16710</v>
      </c>
      <c r="PUA12" s="182" t="s">
        <v>16710</v>
      </c>
      <c r="PUB12" s="182" t="s">
        <v>16710</v>
      </c>
      <c r="PUC12" s="182" t="s">
        <v>16710</v>
      </c>
      <c r="PUD12" s="182" t="s">
        <v>16710</v>
      </c>
      <c r="PUE12" s="182" t="s">
        <v>16710</v>
      </c>
      <c r="PUF12" s="182" t="s">
        <v>16710</v>
      </c>
      <c r="PUG12" s="182" t="s">
        <v>16710</v>
      </c>
      <c r="PUH12" s="182" t="s">
        <v>16710</v>
      </c>
      <c r="PUI12" s="182" t="s">
        <v>16710</v>
      </c>
      <c r="PUJ12" s="182" t="s">
        <v>16710</v>
      </c>
      <c r="PUK12" s="182" t="s">
        <v>16710</v>
      </c>
      <c r="PUL12" s="182" t="s">
        <v>16710</v>
      </c>
      <c r="PUM12" s="182" t="s">
        <v>16710</v>
      </c>
      <c r="PUN12" s="182" t="s">
        <v>16710</v>
      </c>
      <c r="PUO12" s="182" t="s">
        <v>16710</v>
      </c>
      <c r="PUP12" s="182" t="s">
        <v>16710</v>
      </c>
      <c r="PUQ12" s="182" t="s">
        <v>16710</v>
      </c>
      <c r="PUR12" s="182" t="s">
        <v>16710</v>
      </c>
      <c r="PUS12" s="182" t="s">
        <v>16710</v>
      </c>
      <c r="PUT12" s="182" t="s">
        <v>16710</v>
      </c>
      <c r="PUU12" s="182" t="s">
        <v>16710</v>
      </c>
      <c r="PUV12" s="182" t="s">
        <v>16710</v>
      </c>
      <c r="PUW12" s="182" t="s">
        <v>16710</v>
      </c>
      <c r="PUX12" s="182" t="s">
        <v>16710</v>
      </c>
      <c r="PUY12" s="182" t="s">
        <v>16710</v>
      </c>
      <c r="PUZ12" s="182" t="s">
        <v>16710</v>
      </c>
      <c r="PVA12" s="182" t="s">
        <v>16710</v>
      </c>
      <c r="PVB12" s="182" t="s">
        <v>16710</v>
      </c>
      <c r="PVC12" s="182" t="s">
        <v>16710</v>
      </c>
      <c r="PVD12" s="182" t="s">
        <v>16710</v>
      </c>
      <c r="PVE12" s="182" t="s">
        <v>16710</v>
      </c>
      <c r="PVF12" s="182" t="s">
        <v>16710</v>
      </c>
      <c r="PVG12" s="182" t="s">
        <v>16710</v>
      </c>
      <c r="PVH12" s="182" t="s">
        <v>16710</v>
      </c>
      <c r="PVI12" s="182" t="s">
        <v>16710</v>
      </c>
      <c r="PVJ12" s="182" t="s">
        <v>16710</v>
      </c>
      <c r="PVK12" s="182" t="s">
        <v>16710</v>
      </c>
      <c r="PVL12" s="182" t="s">
        <v>16710</v>
      </c>
      <c r="PVM12" s="182" t="s">
        <v>16710</v>
      </c>
      <c r="PVN12" s="182" t="s">
        <v>16710</v>
      </c>
      <c r="PVO12" s="182" t="s">
        <v>16710</v>
      </c>
      <c r="PVP12" s="182" t="s">
        <v>16710</v>
      </c>
      <c r="PVQ12" s="182" t="s">
        <v>16710</v>
      </c>
      <c r="PVR12" s="182" t="s">
        <v>16710</v>
      </c>
      <c r="PVS12" s="182" t="s">
        <v>16710</v>
      </c>
      <c r="PVT12" s="182" t="s">
        <v>16710</v>
      </c>
      <c r="PVU12" s="182" t="s">
        <v>16710</v>
      </c>
      <c r="PVV12" s="182" t="s">
        <v>16710</v>
      </c>
      <c r="PVW12" s="182" t="s">
        <v>16710</v>
      </c>
      <c r="PVX12" s="182" t="s">
        <v>16710</v>
      </c>
      <c r="PVY12" s="182" t="s">
        <v>16710</v>
      </c>
      <c r="PVZ12" s="182" t="s">
        <v>16710</v>
      </c>
      <c r="PWA12" s="182" t="s">
        <v>16710</v>
      </c>
      <c r="PWB12" s="182" t="s">
        <v>16710</v>
      </c>
      <c r="PWC12" s="182" t="s">
        <v>16710</v>
      </c>
      <c r="PWD12" s="182" t="s">
        <v>16710</v>
      </c>
      <c r="PWE12" s="182" t="s">
        <v>16710</v>
      </c>
      <c r="PWF12" s="182" t="s">
        <v>16710</v>
      </c>
      <c r="PWG12" s="182" t="s">
        <v>16710</v>
      </c>
      <c r="PWH12" s="182" t="s">
        <v>16710</v>
      </c>
      <c r="PWI12" s="182" t="s">
        <v>16710</v>
      </c>
      <c r="PWJ12" s="182" t="s">
        <v>16710</v>
      </c>
      <c r="PWK12" s="182" t="s">
        <v>16710</v>
      </c>
      <c r="PWL12" s="182" t="s">
        <v>16710</v>
      </c>
      <c r="PWM12" s="182" t="s">
        <v>16710</v>
      </c>
      <c r="PWN12" s="182" t="s">
        <v>16710</v>
      </c>
      <c r="PWO12" s="182" t="s">
        <v>16710</v>
      </c>
      <c r="PWP12" s="182" t="s">
        <v>16710</v>
      </c>
      <c r="PWQ12" s="182" t="s">
        <v>16710</v>
      </c>
      <c r="PWR12" s="182" t="s">
        <v>16710</v>
      </c>
      <c r="PWS12" s="182" t="s">
        <v>16710</v>
      </c>
      <c r="PWT12" s="182" t="s">
        <v>16710</v>
      </c>
      <c r="PWU12" s="182" t="s">
        <v>16710</v>
      </c>
      <c r="PWV12" s="182" t="s">
        <v>16710</v>
      </c>
      <c r="PWW12" s="182" t="s">
        <v>16710</v>
      </c>
      <c r="PWX12" s="182" t="s">
        <v>16710</v>
      </c>
      <c r="PWY12" s="182" t="s">
        <v>16710</v>
      </c>
      <c r="PWZ12" s="182" t="s">
        <v>16710</v>
      </c>
      <c r="PXA12" s="182" t="s">
        <v>16710</v>
      </c>
      <c r="PXB12" s="182" t="s">
        <v>16710</v>
      </c>
      <c r="PXC12" s="182" t="s">
        <v>16710</v>
      </c>
      <c r="PXD12" s="182" t="s">
        <v>16710</v>
      </c>
      <c r="PXE12" s="182" t="s">
        <v>16710</v>
      </c>
      <c r="PXF12" s="182" t="s">
        <v>16710</v>
      </c>
      <c r="PXG12" s="182" t="s">
        <v>16710</v>
      </c>
      <c r="PXH12" s="182" t="s">
        <v>16710</v>
      </c>
      <c r="PXI12" s="182" t="s">
        <v>16710</v>
      </c>
      <c r="PXJ12" s="182" t="s">
        <v>16710</v>
      </c>
      <c r="PXK12" s="182" t="s">
        <v>16710</v>
      </c>
      <c r="PXL12" s="182" t="s">
        <v>16710</v>
      </c>
      <c r="PXM12" s="182" t="s">
        <v>16710</v>
      </c>
      <c r="PXN12" s="182" t="s">
        <v>16710</v>
      </c>
      <c r="PXO12" s="182" t="s">
        <v>16710</v>
      </c>
      <c r="PXP12" s="182" t="s">
        <v>16710</v>
      </c>
      <c r="PXQ12" s="182" t="s">
        <v>16710</v>
      </c>
      <c r="PXR12" s="182" t="s">
        <v>16710</v>
      </c>
      <c r="PXS12" s="182" t="s">
        <v>16710</v>
      </c>
      <c r="PXT12" s="182" t="s">
        <v>16710</v>
      </c>
      <c r="PXU12" s="182" t="s">
        <v>16710</v>
      </c>
      <c r="PXV12" s="182" t="s">
        <v>16710</v>
      </c>
      <c r="PXW12" s="182" t="s">
        <v>16710</v>
      </c>
      <c r="PXX12" s="182" t="s">
        <v>16710</v>
      </c>
      <c r="PXY12" s="182" t="s">
        <v>16710</v>
      </c>
      <c r="PXZ12" s="182" t="s">
        <v>16710</v>
      </c>
      <c r="PYA12" s="182" t="s">
        <v>16710</v>
      </c>
      <c r="PYB12" s="182" t="s">
        <v>16710</v>
      </c>
      <c r="PYC12" s="182" t="s">
        <v>16710</v>
      </c>
      <c r="PYD12" s="182" t="s">
        <v>16710</v>
      </c>
      <c r="PYE12" s="182" t="s">
        <v>16710</v>
      </c>
      <c r="PYF12" s="182" t="s">
        <v>16710</v>
      </c>
      <c r="PYG12" s="182" t="s">
        <v>16710</v>
      </c>
      <c r="PYH12" s="182" t="s">
        <v>16710</v>
      </c>
      <c r="PYI12" s="182" t="s">
        <v>16710</v>
      </c>
      <c r="PYJ12" s="182" t="s">
        <v>16710</v>
      </c>
      <c r="PYK12" s="182" t="s">
        <v>16710</v>
      </c>
      <c r="PYL12" s="182" t="s">
        <v>16710</v>
      </c>
      <c r="PYM12" s="182" t="s">
        <v>16710</v>
      </c>
      <c r="PYN12" s="182" t="s">
        <v>16710</v>
      </c>
      <c r="PYO12" s="182" t="s">
        <v>16710</v>
      </c>
      <c r="PYP12" s="182" t="s">
        <v>16710</v>
      </c>
      <c r="PYQ12" s="182" t="s">
        <v>16710</v>
      </c>
      <c r="PYR12" s="182" t="s">
        <v>16710</v>
      </c>
      <c r="PYS12" s="182" t="s">
        <v>16710</v>
      </c>
      <c r="PYT12" s="182" t="s">
        <v>16710</v>
      </c>
      <c r="PYU12" s="182" t="s">
        <v>16710</v>
      </c>
      <c r="PYV12" s="182" t="s">
        <v>16710</v>
      </c>
      <c r="PYW12" s="182" t="s">
        <v>16710</v>
      </c>
      <c r="PYX12" s="182" t="s">
        <v>16710</v>
      </c>
      <c r="PYY12" s="182" t="s">
        <v>16710</v>
      </c>
      <c r="PYZ12" s="182" t="s">
        <v>16710</v>
      </c>
      <c r="PZA12" s="182" t="s">
        <v>16710</v>
      </c>
      <c r="PZB12" s="182" t="s">
        <v>16710</v>
      </c>
      <c r="PZC12" s="182" t="s">
        <v>16710</v>
      </c>
      <c r="PZD12" s="182" t="s">
        <v>16710</v>
      </c>
      <c r="PZE12" s="182" t="s">
        <v>16710</v>
      </c>
      <c r="PZF12" s="182" t="s">
        <v>16710</v>
      </c>
      <c r="PZG12" s="182" t="s">
        <v>16710</v>
      </c>
      <c r="PZH12" s="182" t="s">
        <v>16710</v>
      </c>
      <c r="PZI12" s="182" t="s">
        <v>16710</v>
      </c>
      <c r="PZJ12" s="182" t="s">
        <v>16710</v>
      </c>
      <c r="PZK12" s="182" t="s">
        <v>16710</v>
      </c>
      <c r="PZL12" s="182" t="s">
        <v>16710</v>
      </c>
      <c r="PZM12" s="182" t="s">
        <v>16710</v>
      </c>
      <c r="PZN12" s="182" t="s">
        <v>16710</v>
      </c>
      <c r="PZO12" s="182" t="s">
        <v>16710</v>
      </c>
      <c r="PZP12" s="182" t="s">
        <v>16710</v>
      </c>
      <c r="PZQ12" s="182" t="s">
        <v>16710</v>
      </c>
      <c r="PZR12" s="182" t="s">
        <v>16710</v>
      </c>
      <c r="PZS12" s="182" t="s">
        <v>16710</v>
      </c>
      <c r="PZT12" s="182" t="s">
        <v>16710</v>
      </c>
      <c r="PZU12" s="182" t="s">
        <v>16710</v>
      </c>
      <c r="PZV12" s="182" t="s">
        <v>16710</v>
      </c>
      <c r="PZW12" s="182" t="s">
        <v>16710</v>
      </c>
      <c r="PZX12" s="182" t="s">
        <v>16710</v>
      </c>
      <c r="PZY12" s="182" t="s">
        <v>16710</v>
      </c>
      <c r="PZZ12" s="182" t="s">
        <v>16710</v>
      </c>
      <c r="QAA12" s="182" t="s">
        <v>16710</v>
      </c>
      <c r="QAB12" s="182" t="s">
        <v>16710</v>
      </c>
      <c r="QAC12" s="182" t="s">
        <v>16710</v>
      </c>
      <c r="QAD12" s="182" t="s">
        <v>16710</v>
      </c>
      <c r="QAE12" s="182" t="s">
        <v>16710</v>
      </c>
      <c r="QAF12" s="182" t="s">
        <v>16710</v>
      </c>
      <c r="QAG12" s="182" t="s">
        <v>16710</v>
      </c>
      <c r="QAH12" s="182" t="s">
        <v>16710</v>
      </c>
      <c r="QAI12" s="182" t="s">
        <v>16710</v>
      </c>
      <c r="QAJ12" s="182" t="s">
        <v>16710</v>
      </c>
      <c r="QAK12" s="182" t="s">
        <v>16710</v>
      </c>
      <c r="QAL12" s="182" t="s">
        <v>16710</v>
      </c>
      <c r="QAM12" s="182" t="s">
        <v>16710</v>
      </c>
      <c r="QAN12" s="182" t="s">
        <v>16710</v>
      </c>
      <c r="QAO12" s="182" t="s">
        <v>16710</v>
      </c>
      <c r="QAP12" s="182" t="s">
        <v>16710</v>
      </c>
      <c r="QAQ12" s="182" t="s">
        <v>16710</v>
      </c>
      <c r="QAR12" s="182" t="s">
        <v>16710</v>
      </c>
      <c r="QAS12" s="182" t="s">
        <v>16710</v>
      </c>
      <c r="QAT12" s="182" t="s">
        <v>16710</v>
      </c>
      <c r="QAU12" s="182" t="s">
        <v>16710</v>
      </c>
      <c r="QAV12" s="182" t="s">
        <v>16710</v>
      </c>
      <c r="QAW12" s="182" t="s">
        <v>16710</v>
      </c>
      <c r="QAX12" s="182" t="s">
        <v>16710</v>
      </c>
      <c r="QAY12" s="182" t="s">
        <v>16710</v>
      </c>
      <c r="QAZ12" s="182" t="s">
        <v>16710</v>
      </c>
      <c r="QBA12" s="182" t="s">
        <v>16710</v>
      </c>
      <c r="QBB12" s="182" t="s">
        <v>16710</v>
      </c>
      <c r="QBC12" s="182" t="s">
        <v>16710</v>
      </c>
      <c r="QBD12" s="182" t="s">
        <v>16710</v>
      </c>
      <c r="QBE12" s="182" t="s">
        <v>16710</v>
      </c>
      <c r="QBF12" s="182" t="s">
        <v>16710</v>
      </c>
      <c r="QBG12" s="182" t="s">
        <v>16710</v>
      </c>
      <c r="QBH12" s="182" t="s">
        <v>16710</v>
      </c>
      <c r="QBI12" s="182" t="s">
        <v>16710</v>
      </c>
      <c r="QBJ12" s="182" t="s">
        <v>16710</v>
      </c>
      <c r="QBK12" s="182" t="s">
        <v>16710</v>
      </c>
      <c r="QBL12" s="182" t="s">
        <v>16710</v>
      </c>
      <c r="QBM12" s="182" t="s">
        <v>16710</v>
      </c>
      <c r="QBN12" s="182" t="s">
        <v>16710</v>
      </c>
      <c r="QBO12" s="182" t="s">
        <v>16710</v>
      </c>
      <c r="QBP12" s="182" t="s">
        <v>16710</v>
      </c>
      <c r="QBQ12" s="182" t="s">
        <v>16710</v>
      </c>
      <c r="QBR12" s="182" t="s">
        <v>16710</v>
      </c>
      <c r="QBS12" s="182" t="s">
        <v>16710</v>
      </c>
      <c r="QBT12" s="182" t="s">
        <v>16710</v>
      </c>
      <c r="QBU12" s="182" t="s">
        <v>16710</v>
      </c>
      <c r="QBV12" s="182" t="s">
        <v>16710</v>
      </c>
      <c r="QBW12" s="182" t="s">
        <v>16710</v>
      </c>
      <c r="QBX12" s="182" t="s">
        <v>16710</v>
      </c>
      <c r="QBY12" s="182" t="s">
        <v>16710</v>
      </c>
      <c r="QBZ12" s="182" t="s">
        <v>16710</v>
      </c>
      <c r="QCA12" s="182" t="s">
        <v>16710</v>
      </c>
      <c r="QCB12" s="182" t="s">
        <v>16710</v>
      </c>
      <c r="QCC12" s="182" t="s">
        <v>16710</v>
      </c>
      <c r="QCD12" s="182" t="s">
        <v>16710</v>
      </c>
      <c r="QCE12" s="182" t="s">
        <v>16710</v>
      </c>
      <c r="QCF12" s="182" t="s">
        <v>16710</v>
      </c>
      <c r="QCG12" s="182" t="s">
        <v>16710</v>
      </c>
      <c r="QCH12" s="182" t="s">
        <v>16710</v>
      </c>
      <c r="QCI12" s="182" t="s">
        <v>16710</v>
      </c>
      <c r="QCJ12" s="182" t="s">
        <v>16710</v>
      </c>
      <c r="QCK12" s="182" t="s">
        <v>16710</v>
      </c>
      <c r="QCL12" s="182" t="s">
        <v>16710</v>
      </c>
      <c r="QCM12" s="182" t="s">
        <v>16710</v>
      </c>
      <c r="QCN12" s="182" t="s">
        <v>16710</v>
      </c>
      <c r="QCO12" s="182" t="s">
        <v>16710</v>
      </c>
      <c r="QCP12" s="182" t="s">
        <v>16710</v>
      </c>
      <c r="QCQ12" s="182" t="s">
        <v>16710</v>
      </c>
      <c r="QCR12" s="182" t="s">
        <v>16710</v>
      </c>
      <c r="QCS12" s="182" t="s">
        <v>16710</v>
      </c>
      <c r="QCT12" s="182" t="s">
        <v>16710</v>
      </c>
      <c r="QCU12" s="182" t="s">
        <v>16710</v>
      </c>
      <c r="QCV12" s="182" t="s">
        <v>16710</v>
      </c>
      <c r="QCW12" s="182" t="s">
        <v>16710</v>
      </c>
      <c r="QCX12" s="182" t="s">
        <v>16710</v>
      </c>
      <c r="QCY12" s="182" t="s">
        <v>16710</v>
      </c>
      <c r="QCZ12" s="182" t="s">
        <v>16710</v>
      </c>
      <c r="QDA12" s="182" t="s">
        <v>16710</v>
      </c>
      <c r="QDB12" s="182" t="s">
        <v>16710</v>
      </c>
      <c r="QDC12" s="182" t="s">
        <v>16710</v>
      </c>
      <c r="QDD12" s="182" t="s">
        <v>16710</v>
      </c>
      <c r="QDE12" s="182" t="s">
        <v>16710</v>
      </c>
      <c r="QDF12" s="182" t="s">
        <v>16710</v>
      </c>
      <c r="QDG12" s="182" t="s">
        <v>16710</v>
      </c>
      <c r="QDH12" s="182" t="s">
        <v>16710</v>
      </c>
      <c r="QDI12" s="182" t="s">
        <v>16710</v>
      </c>
      <c r="QDJ12" s="182" t="s">
        <v>16710</v>
      </c>
      <c r="QDK12" s="182" t="s">
        <v>16710</v>
      </c>
      <c r="QDL12" s="182" t="s">
        <v>16710</v>
      </c>
      <c r="QDM12" s="182" t="s">
        <v>16710</v>
      </c>
      <c r="QDN12" s="182" t="s">
        <v>16710</v>
      </c>
      <c r="QDO12" s="182" t="s">
        <v>16710</v>
      </c>
      <c r="QDP12" s="182" t="s">
        <v>16710</v>
      </c>
      <c r="QDQ12" s="182" t="s">
        <v>16710</v>
      </c>
      <c r="QDR12" s="182" t="s">
        <v>16710</v>
      </c>
      <c r="QDS12" s="182" t="s">
        <v>16710</v>
      </c>
      <c r="QDT12" s="182" t="s">
        <v>16710</v>
      </c>
      <c r="QDU12" s="182" t="s">
        <v>16710</v>
      </c>
      <c r="QDV12" s="182" t="s">
        <v>16710</v>
      </c>
      <c r="QDW12" s="182" t="s">
        <v>16710</v>
      </c>
      <c r="QDX12" s="182" t="s">
        <v>16710</v>
      </c>
      <c r="QDY12" s="182" t="s">
        <v>16710</v>
      </c>
      <c r="QDZ12" s="182" t="s">
        <v>16710</v>
      </c>
      <c r="QEA12" s="182" t="s">
        <v>16710</v>
      </c>
      <c r="QEB12" s="182" t="s">
        <v>16710</v>
      </c>
      <c r="QEC12" s="182" t="s">
        <v>16710</v>
      </c>
      <c r="QED12" s="182" t="s">
        <v>16710</v>
      </c>
      <c r="QEE12" s="182" t="s">
        <v>16710</v>
      </c>
      <c r="QEF12" s="182" t="s">
        <v>16710</v>
      </c>
      <c r="QEG12" s="182" t="s">
        <v>16710</v>
      </c>
      <c r="QEH12" s="182" t="s">
        <v>16710</v>
      </c>
      <c r="QEI12" s="182" t="s">
        <v>16710</v>
      </c>
      <c r="QEJ12" s="182" t="s">
        <v>16710</v>
      </c>
      <c r="QEK12" s="182" t="s">
        <v>16710</v>
      </c>
      <c r="QEL12" s="182" t="s">
        <v>16710</v>
      </c>
      <c r="QEM12" s="182" t="s">
        <v>16710</v>
      </c>
      <c r="QEN12" s="182" t="s">
        <v>16710</v>
      </c>
      <c r="QEO12" s="182" t="s">
        <v>16710</v>
      </c>
      <c r="QEP12" s="182" t="s">
        <v>16710</v>
      </c>
      <c r="QEQ12" s="182" t="s">
        <v>16710</v>
      </c>
      <c r="QER12" s="182" t="s">
        <v>16710</v>
      </c>
      <c r="QES12" s="182" t="s">
        <v>16710</v>
      </c>
      <c r="QET12" s="182" t="s">
        <v>16710</v>
      </c>
      <c r="QEU12" s="182" t="s">
        <v>16710</v>
      </c>
      <c r="QEV12" s="182" t="s">
        <v>16710</v>
      </c>
      <c r="QEW12" s="182" t="s">
        <v>16710</v>
      </c>
      <c r="QEX12" s="182" t="s">
        <v>16710</v>
      </c>
      <c r="QEY12" s="182" t="s">
        <v>16710</v>
      </c>
      <c r="QEZ12" s="182" t="s">
        <v>16710</v>
      </c>
      <c r="QFA12" s="182" t="s">
        <v>16710</v>
      </c>
      <c r="QFB12" s="182" t="s">
        <v>16710</v>
      </c>
      <c r="QFC12" s="182" t="s">
        <v>16710</v>
      </c>
      <c r="QFD12" s="182" t="s">
        <v>16710</v>
      </c>
      <c r="QFE12" s="182" t="s">
        <v>16710</v>
      </c>
      <c r="QFF12" s="182" t="s">
        <v>16710</v>
      </c>
      <c r="QFG12" s="182" t="s">
        <v>16710</v>
      </c>
      <c r="QFH12" s="182" t="s">
        <v>16710</v>
      </c>
      <c r="QFI12" s="182" t="s">
        <v>16710</v>
      </c>
      <c r="QFJ12" s="182" t="s">
        <v>16710</v>
      </c>
      <c r="QFK12" s="182" t="s">
        <v>16710</v>
      </c>
      <c r="QFL12" s="182" t="s">
        <v>16710</v>
      </c>
      <c r="QFM12" s="182" t="s">
        <v>16710</v>
      </c>
      <c r="QFN12" s="182" t="s">
        <v>16710</v>
      </c>
      <c r="QFO12" s="182" t="s">
        <v>16710</v>
      </c>
      <c r="QFP12" s="182" t="s">
        <v>16710</v>
      </c>
      <c r="QFQ12" s="182" t="s">
        <v>16710</v>
      </c>
      <c r="QFR12" s="182" t="s">
        <v>16710</v>
      </c>
      <c r="QFS12" s="182" t="s">
        <v>16710</v>
      </c>
      <c r="QFT12" s="182" t="s">
        <v>16710</v>
      </c>
      <c r="QFU12" s="182" t="s">
        <v>16710</v>
      </c>
      <c r="QFV12" s="182" t="s">
        <v>16710</v>
      </c>
      <c r="QFW12" s="182" t="s">
        <v>16710</v>
      </c>
      <c r="QFX12" s="182" t="s">
        <v>16710</v>
      </c>
      <c r="QFY12" s="182" t="s">
        <v>16710</v>
      </c>
      <c r="QFZ12" s="182" t="s">
        <v>16710</v>
      </c>
      <c r="QGA12" s="182" t="s">
        <v>16710</v>
      </c>
      <c r="QGB12" s="182" t="s">
        <v>16710</v>
      </c>
      <c r="QGC12" s="182" t="s">
        <v>16710</v>
      </c>
      <c r="QGD12" s="182" t="s">
        <v>16710</v>
      </c>
      <c r="QGE12" s="182" t="s">
        <v>16710</v>
      </c>
      <c r="QGF12" s="182" t="s">
        <v>16710</v>
      </c>
      <c r="QGG12" s="182" t="s">
        <v>16710</v>
      </c>
      <c r="QGH12" s="182" t="s">
        <v>16710</v>
      </c>
      <c r="QGI12" s="182" t="s">
        <v>16710</v>
      </c>
      <c r="QGJ12" s="182" t="s">
        <v>16710</v>
      </c>
      <c r="QGK12" s="182" t="s">
        <v>16710</v>
      </c>
      <c r="QGL12" s="182" t="s">
        <v>16710</v>
      </c>
      <c r="QGM12" s="182" t="s">
        <v>16710</v>
      </c>
      <c r="QGN12" s="182" t="s">
        <v>16710</v>
      </c>
      <c r="QGO12" s="182" t="s">
        <v>16710</v>
      </c>
      <c r="QGP12" s="182" t="s">
        <v>16710</v>
      </c>
      <c r="QGQ12" s="182" t="s">
        <v>16710</v>
      </c>
      <c r="QGR12" s="182" t="s">
        <v>16710</v>
      </c>
      <c r="QGS12" s="182" t="s">
        <v>16710</v>
      </c>
      <c r="QGT12" s="182" t="s">
        <v>16710</v>
      </c>
      <c r="QGU12" s="182" t="s">
        <v>16710</v>
      </c>
      <c r="QGV12" s="182" t="s">
        <v>16710</v>
      </c>
      <c r="QGW12" s="182" t="s">
        <v>16710</v>
      </c>
      <c r="QGX12" s="182" t="s">
        <v>16710</v>
      </c>
      <c r="QGY12" s="182" t="s">
        <v>16710</v>
      </c>
      <c r="QGZ12" s="182" t="s">
        <v>16710</v>
      </c>
      <c r="QHA12" s="182" t="s">
        <v>16710</v>
      </c>
      <c r="QHB12" s="182" t="s">
        <v>16710</v>
      </c>
      <c r="QHC12" s="182" t="s">
        <v>16710</v>
      </c>
      <c r="QHD12" s="182" t="s">
        <v>16710</v>
      </c>
      <c r="QHE12" s="182" t="s">
        <v>16710</v>
      </c>
      <c r="QHF12" s="182" t="s">
        <v>16710</v>
      </c>
      <c r="QHG12" s="182" t="s">
        <v>16710</v>
      </c>
      <c r="QHH12" s="182" t="s">
        <v>16710</v>
      </c>
      <c r="QHI12" s="182" t="s">
        <v>16710</v>
      </c>
      <c r="QHJ12" s="182" t="s">
        <v>16710</v>
      </c>
      <c r="QHK12" s="182" t="s">
        <v>16710</v>
      </c>
      <c r="QHL12" s="182" t="s">
        <v>16710</v>
      </c>
      <c r="QHM12" s="182" t="s">
        <v>16710</v>
      </c>
      <c r="QHN12" s="182" t="s">
        <v>16710</v>
      </c>
      <c r="QHO12" s="182" t="s">
        <v>16710</v>
      </c>
      <c r="QHP12" s="182" t="s">
        <v>16710</v>
      </c>
      <c r="QHQ12" s="182" t="s">
        <v>16710</v>
      </c>
      <c r="QHR12" s="182" t="s">
        <v>16710</v>
      </c>
      <c r="QHS12" s="182" t="s">
        <v>16710</v>
      </c>
      <c r="QHT12" s="182" t="s">
        <v>16710</v>
      </c>
      <c r="QHU12" s="182" t="s">
        <v>16710</v>
      </c>
      <c r="QHV12" s="182" t="s">
        <v>16710</v>
      </c>
      <c r="QHW12" s="182" t="s">
        <v>16710</v>
      </c>
      <c r="QHX12" s="182" t="s">
        <v>16710</v>
      </c>
      <c r="QHY12" s="182" t="s">
        <v>16710</v>
      </c>
      <c r="QHZ12" s="182" t="s">
        <v>16710</v>
      </c>
      <c r="QIA12" s="182" t="s">
        <v>16710</v>
      </c>
      <c r="QIB12" s="182" t="s">
        <v>16710</v>
      </c>
      <c r="QIC12" s="182" t="s">
        <v>16710</v>
      </c>
      <c r="QID12" s="182" t="s">
        <v>16710</v>
      </c>
      <c r="QIE12" s="182" t="s">
        <v>16710</v>
      </c>
      <c r="QIF12" s="182" t="s">
        <v>16710</v>
      </c>
      <c r="QIG12" s="182" t="s">
        <v>16710</v>
      </c>
      <c r="QIH12" s="182" t="s">
        <v>16710</v>
      </c>
      <c r="QII12" s="182" t="s">
        <v>16710</v>
      </c>
      <c r="QIJ12" s="182" t="s">
        <v>16710</v>
      </c>
      <c r="QIK12" s="182" t="s">
        <v>16710</v>
      </c>
      <c r="QIL12" s="182" t="s">
        <v>16710</v>
      </c>
      <c r="QIM12" s="182" t="s">
        <v>16710</v>
      </c>
      <c r="QIN12" s="182" t="s">
        <v>16710</v>
      </c>
      <c r="QIO12" s="182" t="s">
        <v>16710</v>
      </c>
      <c r="QIP12" s="182" t="s">
        <v>16710</v>
      </c>
      <c r="QIQ12" s="182" t="s">
        <v>16710</v>
      </c>
      <c r="QIR12" s="182" t="s">
        <v>16710</v>
      </c>
      <c r="QIS12" s="182" t="s">
        <v>16710</v>
      </c>
      <c r="QIT12" s="182" t="s">
        <v>16710</v>
      </c>
      <c r="QIU12" s="182" t="s">
        <v>16710</v>
      </c>
      <c r="QIV12" s="182" t="s">
        <v>16710</v>
      </c>
      <c r="QIW12" s="182" t="s">
        <v>16710</v>
      </c>
      <c r="QIX12" s="182" t="s">
        <v>16710</v>
      </c>
      <c r="QIY12" s="182" t="s">
        <v>16710</v>
      </c>
      <c r="QIZ12" s="182" t="s">
        <v>16710</v>
      </c>
      <c r="QJA12" s="182" t="s">
        <v>16710</v>
      </c>
      <c r="QJB12" s="182" t="s">
        <v>16710</v>
      </c>
      <c r="QJC12" s="182" t="s">
        <v>16710</v>
      </c>
      <c r="QJD12" s="182" t="s">
        <v>16710</v>
      </c>
      <c r="QJE12" s="182" t="s">
        <v>16710</v>
      </c>
      <c r="QJF12" s="182" t="s">
        <v>16710</v>
      </c>
      <c r="QJG12" s="182" t="s">
        <v>16710</v>
      </c>
      <c r="QJH12" s="182" t="s">
        <v>16710</v>
      </c>
      <c r="QJI12" s="182" t="s">
        <v>16710</v>
      </c>
      <c r="QJJ12" s="182" t="s">
        <v>16710</v>
      </c>
      <c r="QJK12" s="182" t="s">
        <v>16710</v>
      </c>
      <c r="QJL12" s="182" t="s">
        <v>16710</v>
      </c>
      <c r="QJM12" s="182" t="s">
        <v>16710</v>
      </c>
      <c r="QJN12" s="182" t="s">
        <v>16710</v>
      </c>
      <c r="QJO12" s="182" t="s">
        <v>16710</v>
      </c>
      <c r="QJP12" s="182" t="s">
        <v>16710</v>
      </c>
      <c r="QJQ12" s="182" t="s">
        <v>16710</v>
      </c>
      <c r="QJR12" s="182" t="s">
        <v>16710</v>
      </c>
      <c r="QJS12" s="182" t="s">
        <v>16710</v>
      </c>
      <c r="QJT12" s="182" t="s">
        <v>16710</v>
      </c>
      <c r="QJU12" s="182" t="s">
        <v>16710</v>
      </c>
      <c r="QJV12" s="182" t="s">
        <v>16710</v>
      </c>
      <c r="QJW12" s="182" t="s">
        <v>16710</v>
      </c>
      <c r="QJX12" s="182" t="s">
        <v>16710</v>
      </c>
      <c r="QJY12" s="182" t="s">
        <v>16710</v>
      </c>
      <c r="QJZ12" s="182" t="s">
        <v>16710</v>
      </c>
      <c r="QKA12" s="182" t="s">
        <v>16710</v>
      </c>
      <c r="QKB12" s="182" t="s">
        <v>16710</v>
      </c>
      <c r="QKC12" s="182" t="s">
        <v>16710</v>
      </c>
      <c r="QKD12" s="182" t="s">
        <v>16710</v>
      </c>
      <c r="QKE12" s="182" t="s">
        <v>16710</v>
      </c>
      <c r="QKF12" s="182" t="s">
        <v>16710</v>
      </c>
      <c r="QKG12" s="182" t="s">
        <v>16710</v>
      </c>
      <c r="QKH12" s="182" t="s">
        <v>16710</v>
      </c>
      <c r="QKI12" s="182" t="s">
        <v>16710</v>
      </c>
      <c r="QKJ12" s="182" t="s">
        <v>16710</v>
      </c>
      <c r="QKK12" s="182" t="s">
        <v>16710</v>
      </c>
      <c r="QKL12" s="182" t="s">
        <v>16710</v>
      </c>
      <c r="QKM12" s="182" t="s">
        <v>16710</v>
      </c>
      <c r="QKN12" s="182" t="s">
        <v>16710</v>
      </c>
      <c r="QKO12" s="182" t="s">
        <v>16710</v>
      </c>
      <c r="QKP12" s="182" t="s">
        <v>16710</v>
      </c>
      <c r="QKQ12" s="182" t="s">
        <v>16710</v>
      </c>
      <c r="QKR12" s="182" t="s">
        <v>16710</v>
      </c>
      <c r="QKS12" s="182" t="s">
        <v>16710</v>
      </c>
      <c r="QKT12" s="182" t="s">
        <v>16710</v>
      </c>
      <c r="QKU12" s="182" t="s">
        <v>16710</v>
      </c>
      <c r="QKV12" s="182" t="s">
        <v>16710</v>
      </c>
      <c r="QKW12" s="182" t="s">
        <v>16710</v>
      </c>
      <c r="QKX12" s="182" t="s">
        <v>16710</v>
      </c>
      <c r="QKY12" s="182" t="s">
        <v>16710</v>
      </c>
      <c r="QKZ12" s="182" t="s">
        <v>16710</v>
      </c>
      <c r="QLA12" s="182" t="s">
        <v>16710</v>
      </c>
      <c r="QLB12" s="182" t="s">
        <v>16710</v>
      </c>
      <c r="QLC12" s="182" t="s">
        <v>16710</v>
      </c>
      <c r="QLD12" s="182" t="s">
        <v>16710</v>
      </c>
      <c r="QLE12" s="182" t="s">
        <v>16710</v>
      </c>
      <c r="QLF12" s="182" t="s">
        <v>16710</v>
      </c>
      <c r="QLG12" s="182" t="s">
        <v>16710</v>
      </c>
      <c r="QLH12" s="182" t="s">
        <v>16710</v>
      </c>
      <c r="QLI12" s="182" t="s">
        <v>16710</v>
      </c>
      <c r="QLJ12" s="182" t="s">
        <v>16710</v>
      </c>
      <c r="QLK12" s="182" t="s">
        <v>16710</v>
      </c>
      <c r="QLL12" s="182" t="s">
        <v>16710</v>
      </c>
      <c r="QLM12" s="182" t="s">
        <v>16710</v>
      </c>
      <c r="QLN12" s="182" t="s">
        <v>16710</v>
      </c>
      <c r="QLO12" s="182" t="s">
        <v>16710</v>
      </c>
      <c r="QLP12" s="182" t="s">
        <v>16710</v>
      </c>
      <c r="QLQ12" s="182" t="s">
        <v>16710</v>
      </c>
      <c r="QLR12" s="182" t="s">
        <v>16710</v>
      </c>
      <c r="QLS12" s="182" t="s">
        <v>16710</v>
      </c>
      <c r="QLT12" s="182" t="s">
        <v>16710</v>
      </c>
      <c r="QLU12" s="182" t="s">
        <v>16710</v>
      </c>
      <c r="QLV12" s="182" t="s">
        <v>16710</v>
      </c>
      <c r="QLW12" s="182" t="s">
        <v>16710</v>
      </c>
      <c r="QLX12" s="182" t="s">
        <v>16710</v>
      </c>
      <c r="QLY12" s="182" t="s">
        <v>16710</v>
      </c>
      <c r="QLZ12" s="182" t="s">
        <v>16710</v>
      </c>
      <c r="QMA12" s="182" t="s">
        <v>16710</v>
      </c>
      <c r="QMB12" s="182" t="s">
        <v>16710</v>
      </c>
      <c r="QMC12" s="182" t="s">
        <v>16710</v>
      </c>
      <c r="QMD12" s="182" t="s">
        <v>16710</v>
      </c>
      <c r="QME12" s="182" t="s">
        <v>16710</v>
      </c>
      <c r="QMF12" s="182" t="s">
        <v>16710</v>
      </c>
      <c r="QMG12" s="182" t="s">
        <v>16710</v>
      </c>
      <c r="QMH12" s="182" t="s">
        <v>16710</v>
      </c>
      <c r="QMI12" s="182" t="s">
        <v>16710</v>
      </c>
      <c r="QMJ12" s="182" t="s">
        <v>16710</v>
      </c>
      <c r="QMK12" s="182" t="s">
        <v>16710</v>
      </c>
      <c r="QML12" s="182" t="s">
        <v>16710</v>
      </c>
      <c r="QMM12" s="182" t="s">
        <v>16710</v>
      </c>
      <c r="QMN12" s="182" t="s">
        <v>16710</v>
      </c>
      <c r="QMO12" s="182" t="s">
        <v>16710</v>
      </c>
      <c r="QMP12" s="182" t="s">
        <v>16710</v>
      </c>
      <c r="QMQ12" s="182" t="s">
        <v>16710</v>
      </c>
      <c r="QMR12" s="182" t="s">
        <v>16710</v>
      </c>
      <c r="QMS12" s="182" t="s">
        <v>16710</v>
      </c>
      <c r="QMT12" s="182" t="s">
        <v>16710</v>
      </c>
      <c r="QMU12" s="182" t="s">
        <v>16710</v>
      </c>
      <c r="QMV12" s="182" t="s">
        <v>16710</v>
      </c>
      <c r="QMW12" s="182" t="s">
        <v>16710</v>
      </c>
      <c r="QMX12" s="182" t="s">
        <v>16710</v>
      </c>
      <c r="QMY12" s="182" t="s">
        <v>16710</v>
      </c>
      <c r="QMZ12" s="182" t="s">
        <v>16710</v>
      </c>
      <c r="QNA12" s="182" t="s">
        <v>16710</v>
      </c>
      <c r="QNB12" s="182" t="s">
        <v>16710</v>
      </c>
      <c r="QNC12" s="182" t="s">
        <v>16710</v>
      </c>
      <c r="QND12" s="182" t="s">
        <v>16710</v>
      </c>
      <c r="QNE12" s="182" t="s">
        <v>16710</v>
      </c>
      <c r="QNF12" s="182" t="s">
        <v>16710</v>
      </c>
      <c r="QNG12" s="182" t="s">
        <v>16710</v>
      </c>
      <c r="QNH12" s="182" t="s">
        <v>16710</v>
      </c>
      <c r="QNI12" s="182" t="s">
        <v>16710</v>
      </c>
      <c r="QNJ12" s="182" t="s">
        <v>16710</v>
      </c>
      <c r="QNK12" s="182" t="s">
        <v>16710</v>
      </c>
      <c r="QNL12" s="182" t="s">
        <v>16710</v>
      </c>
      <c r="QNM12" s="182" t="s">
        <v>16710</v>
      </c>
      <c r="QNN12" s="182" t="s">
        <v>16710</v>
      </c>
      <c r="QNO12" s="182" t="s">
        <v>16710</v>
      </c>
      <c r="QNP12" s="182" t="s">
        <v>16710</v>
      </c>
      <c r="QNQ12" s="182" t="s">
        <v>16710</v>
      </c>
      <c r="QNR12" s="182" t="s">
        <v>16710</v>
      </c>
      <c r="QNS12" s="182" t="s">
        <v>16710</v>
      </c>
      <c r="QNT12" s="182" t="s">
        <v>16710</v>
      </c>
      <c r="QNU12" s="182" t="s">
        <v>16710</v>
      </c>
      <c r="QNV12" s="182" t="s">
        <v>16710</v>
      </c>
      <c r="QNW12" s="182" t="s">
        <v>16710</v>
      </c>
      <c r="QNX12" s="182" t="s">
        <v>16710</v>
      </c>
      <c r="QNY12" s="182" t="s">
        <v>16710</v>
      </c>
      <c r="QNZ12" s="182" t="s">
        <v>16710</v>
      </c>
      <c r="QOA12" s="182" t="s">
        <v>16710</v>
      </c>
      <c r="QOB12" s="182" t="s">
        <v>16710</v>
      </c>
      <c r="QOC12" s="182" t="s">
        <v>16710</v>
      </c>
      <c r="QOD12" s="182" t="s">
        <v>16710</v>
      </c>
      <c r="QOE12" s="182" t="s">
        <v>16710</v>
      </c>
      <c r="QOF12" s="182" t="s">
        <v>16710</v>
      </c>
      <c r="QOG12" s="182" t="s">
        <v>16710</v>
      </c>
      <c r="QOH12" s="182" t="s">
        <v>16710</v>
      </c>
      <c r="QOI12" s="182" t="s">
        <v>16710</v>
      </c>
      <c r="QOJ12" s="182" t="s">
        <v>16710</v>
      </c>
      <c r="QOK12" s="182" t="s">
        <v>16710</v>
      </c>
      <c r="QOL12" s="182" t="s">
        <v>16710</v>
      </c>
      <c r="QOM12" s="182" t="s">
        <v>16710</v>
      </c>
      <c r="QON12" s="182" t="s">
        <v>16710</v>
      </c>
      <c r="QOO12" s="182" t="s">
        <v>16710</v>
      </c>
      <c r="QOP12" s="182" t="s">
        <v>16710</v>
      </c>
      <c r="QOQ12" s="182" t="s">
        <v>16710</v>
      </c>
      <c r="QOR12" s="182" t="s">
        <v>16710</v>
      </c>
      <c r="QOS12" s="182" t="s">
        <v>16710</v>
      </c>
      <c r="QOT12" s="182" t="s">
        <v>16710</v>
      </c>
      <c r="QOU12" s="182" t="s">
        <v>16710</v>
      </c>
      <c r="QOV12" s="182" t="s">
        <v>16710</v>
      </c>
      <c r="QOW12" s="182" t="s">
        <v>16710</v>
      </c>
      <c r="QOX12" s="182" t="s">
        <v>16710</v>
      </c>
      <c r="QOY12" s="182" t="s">
        <v>16710</v>
      </c>
      <c r="QOZ12" s="182" t="s">
        <v>16710</v>
      </c>
      <c r="QPA12" s="182" t="s">
        <v>16710</v>
      </c>
      <c r="QPB12" s="182" t="s">
        <v>16710</v>
      </c>
      <c r="QPC12" s="182" t="s">
        <v>16710</v>
      </c>
      <c r="QPD12" s="182" t="s">
        <v>16710</v>
      </c>
      <c r="QPE12" s="182" t="s">
        <v>16710</v>
      </c>
      <c r="QPF12" s="182" t="s">
        <v>16710</v>
      </c>
      <c r="QPG12" s="182" t="s">
        <v>16710</v>
      </c>
      <c r="QPH12" s="182" t="s">
        <v>16710</v>
      </c>
      <c r="QPI12" s="182" t="s">
        <v>16710</v>
      </c>
      <c r="QPJ12" s="182" t="s">
        <v>16710</v>
      </c>
      <c r="QPK12" s="182" t="s">
        <v>16710</v>
      </c>
      <c r="QPL12" s="182" t="s">
        <v>16710</v>
      </c>
      <c r="QPM12" s="182" t="s">
        <v>16710</v>
      </c>
      <c r="QPN12" s="182" t="s">
        <v>16710</v>
      </c>
      <c r="QPO12" s="182" t="s">
        <v>16710</v>
      </c>
      <c r="QPP12" s="182" t="s">
        <v>16710</v>
      </c>
      <c r="QPQ12" s="182" t="s">
        <v>16710</v>
      </c>
      <c r="QPR12" s="182" t="s">
        <v>16710</v>
      </c>
      <c r="QPS12" s="182" t="s">
        <v>16710</v>
      </c>
      <c r="QPT12" s="182" t="s">
        <v>16710</v>
      </c>
      <c r="QPU12" s="182" t="s">
        <v>16710</v>
      </c>
      <c r="QPV12" s="182" t="s">
        <v>16710</v>
      </c>
      <c r="QPW12" s="182" t="s">
        <v>16710</v>
      </c>
      <c r="QPX12" s="182" t="s">
        <v>16710</v>
      </c>
      <c r="QPY12" s="182" t="s">
        <v>16710</v>
      </c>
      <c r="QPZ12" s="182" t="s">
        <v>16710</v>
      </c>
      <c r="QQA12" s="182" t="s">
        <v>16710</v>
      </c>
      <c r="QQB12" s="182" t="s">
        <v>16710</v>
      </c>
      <c r="QQC12" s="182" t="s">
        <v>16710</v>
      </c>
      <c r="QQD12" s="182" t="s">
        <v>16710</v>
      </c>
      <c r="QQE12" s="182" t="s">
        <v>16710</v>
      </c>
      <c r="QQF12" s="182" t="s">
        <v>16710</v>
      </c>
      <c r="QQG12" s="182" t="s">
        <v>16710</v>
      </c>
      <c r="QQH12" s="182" t="s">
        <v>16710</v>
      </c>
      <c r="QQI12" s="182" t="s">
        <v>16710</v>
      </c>
      <c r="QQJ12" s="182" t="s">
        <v>16710</v>
      </c>
      <c r="QQK12" s="182" t="s">
        <v>16710</v>
      </c>
      <c r="QQL12" s="182" t="s">
        <v>16710</v>
      </c>
      <c r="QQM12" s="182" t="s">
        <v>16710</v>
      </c>
      <c r="QQN12" s="182" t="s">
        <v>16710</v>
      </c>
      <c r="QQO12" s="182" t="s">
        <v>16710</v>
      </c>
      <c r="QQP12" s="182" t="s">
        <v>16710</v>
      </c>
      <c r="QQQ12" s="182" t="s">
        <v>16710</v>
      </c>
      <c r="QQR12" s="182" t="s">
        <v>16710</v>
      </c>
      <c r="QQS12" s="182" t="s">
        <v>16710</v>
      </c>
      <c r="QQT12" s="182" t="s">
        <v>16710</v>
      </c>
      <c r="QQU12" s="182" t="s">
        <v>16710</v>
      </c>
      <c r="QQV12" s="182" t="s">
        <v>16710</v>
      </c>
      <c r="QQW12" s="182" t="s">
        <v>16710</v>
      </c>
      <c r="QQX12" s="182" t="s">
        <v>16710</v>
      </c>
      <c r="QQY12" s="182" t="s">
        <v>16710</v>
      </c>
      <c r="QQZ12" s="182" t="s">
        <v>16710</v>
      </c>
      <c r="QRA12" s="182" t="s">
        <v>16710</v>
      </c>
      <c r="QRB12" s="182" t="s">
        <v>16710</v>
      </c>
      <c r="QRC12" s="182" t="s">
        <v>16710</v>
      </c>
      <c r="QRD12" s="182" t="s">
        <v>16710</v>
      </c>
      <c r="QRE12" s="182" t="s">
        <v>16710</v>
      </c>
      <c r="QRF12" s="182" t="s">
        <v>16710</v>
      </c>
      <c r="QRG12" s="182" t="s">
        <v>16710</v>
      </c>
      <c r="QRH12" s="182" t="s">
        <v>16710</v>
      </c>
      <c r="QRI12" s="182" t="s">
        <v>16710</v>
      </c>
      <c r="QRJ12" s="182" t="s">
        <v>16710</v>
      </c>
      <c r="QRK12" s="182" t="s">
        <v>16710</v>
      </c>
      <c r="QRL12" s="182" t="s">
        <v>16710</v>
      </c>
      <c r="QRM12" s="182" t="s">
        <v>16710</v>
      </c>
      <c r="QRN12" s="182" t="s">
        <v>16710</v>
      </c>
      <c r="QRO12" s="182" t="s">
        <v>16710</v>
      </c>
      <c r="QRP12" s="182" t="s">
        <v>16710</v>
      </c>
      <c r="QRQ12" s="182" t="s">
        <v>16710</v>
      </c>
      <c r="QRR12" s="182" t="s">
        <v>16710</v>
      </c>
      <c r="QRS12" s="182" t="s">
        <v>16710</v>
      </c>
      <c r="QRT12" s="182" t="s">
        <v>16710</v>
      </c>
      <c r="QRU12" s="182" t="s">
        <v>16710</v>
      </c>
      <c r="QRV12" s="182" t="s">
        <v>16710</v>
      </c>
      <c r="QRW12" s="182" t="s">
        <v>16710</v>
      </c>
      <c r="QRX12" s="182" t="s">
        <v>16710</v>
      </c>
      <c r="QRY12" s="182" t="s">
        <v>16710</v>
      </c>
      <c r="QRZ12" s="182" t="s">
        <v>16710</v>
      </c>
      <c r="QSA12" s="182" t="s">
        <v>16710</v>
      </c>
      <c r="QSB12" s="182" t="s">
        <v>16710</v>
      </c>
      <c r="QSC12" s="182" t="s">
        <v>16710</v>
      </c>
      <c r="QSD12" s="182" t="s">
        <v>16710</v>
      </c>
      <c r="QSE12" s="182" t="s">
        <v>16710</v>
      </c>
      <c r="QSF12" s="182" t="s">
        <v>16710</v>
      </c>
      <c r="QSG12" s="182" t="s">
        <v>16710</v>
      </c>
      <c r="QSH12" s="182" t="s">
        <v>16710</v>
      </c>
      <c r="QSI12" s="182" t="s">
        <v>16710</v>
      </c>
      <c r="QSJ12" s="182" t="s">
        <v>16710</v>
      </c>
      <c r="QSK12" s="182" t="s">
        <v>16710</v>
      </c>
      <c r="QSL12" s="182" t="s">
        <v>16710</v>
      </c>
      <c r="QSM12" s="182" t="s">
        <v>16710</v>
      </c>
      <c r="QSN12" s="182" t="s">
        <v>16710</v>
      </c>
      <c r="QSO12" s="182" t="s">
        <v>16710</v>
      </c>
      <c r="QSP12" s="182" t="s">
        <v>16710</v>
      </c>
      <c r="QSQ12" s="182" t="s">
        <v>16710</v>
      </c>
      <c r="QSR12" s="182" t="s">
        <v>16710</v>
      </c>
      <c r="QSS12" s="182" t="s">
        <v>16710</v>
      </c>
      <c r="QST12" s="182" t="s">
        <v>16710</v>
      </c>
      <c r="QSU12" s="182" t="s">
        <v>16710</v>
      </c>
      <c r="QSV12" s="182" t="s">
        <v>16710</v>
      </c>
      <c r="QSW12" s="182" t="s">
        <v>16710</v>
      </c>
      <c r="QSX12" s="182" t="s">
        <v>16710</v>
      </c>
      <c r="QSY12" s="182" t="s">
        <v>16710</v>
      </c>
      <c r="QSZ12" s="182" t="s">
        <v>16710</v>
      </c>
      <c r="QTA12" s="182" t="s">
        <v>16710</v>
      </c>
      <c r="QTB12" s="182" t="s">
        <v>16710</v>
      </c>
      <c r="QTC12" s="182" t="s">
        <v>16710</v>
      </c>
      <c r="QTD12" s="182" t="s">
        <v>16710</v>
      </c>
      <c r="QTE12" s="182" t="s">
        <v>16710</v>
      </c>
      <c r="QTF12" s="182" t="s">
        <v>16710</v>
      </c>
      <c r="QTG12" s="182" t="s">
        <v>16710</v>
      </c>
      <c r="QTH12" s="182" t="s">
        <v>16710</v>
      </c>
      <c r="QTI12" s="182" t="s">
        <v>16710</v>
      </c>
      <c r="QTJ12" s="182" t="s">
        <v>16710</v>
      </c>
      <c r="QTK12" s="182" t="s">
        <v>16710</v>
      </c>
      <c r="QTL12" s="182" t="s">
        <v>16710</v>
      </c>
      <c r="QTM12" s="182" t="s">
        <v>16710</v>
      </c>
      <c r="QTN12" s="182" t="s">
        <v>16710</v>
      </c>
      <c r="QTO12" s="182" t="s">
        <v>16710</v>
      </c>
      <c r="QTP12" s="182" t="s">
        <v>16710</v>
      </c>
      <c r="QTQ12" s="182" t="s">
        <v>16710</v>
      </c>
      <c r="QTR12" s="182" t="s">
        <v>16710</v>
      </c>
      <c r="QTS12" s="182" t="s">
        <v>16710</v>
      </c>
      <c r="QTT12" s="182" t="s">
        <v>16710</v>
      </c>
      <c r="QTU12" s="182" t="s">
        <v>16710</v>
      </c>
      <c r="QTV12" s="182" t="s">
        <v>16710</v>
      </c>
      <c r="QTW12" s="182" t="s">
        <v>16710</v>
      </c>
      <c r="QTX12" s="182" t="s">
        <v>16710</v>
      </c>
      <c r="QTY12" s="182" t="s">
        <v>16710</v>
      </c>
      <c r="QTZ12" s="182" t="s">
        <v>16710</v>
      </c>
      <c r="QUA12" s="182" t="s">
        <v>16710</v>
      </c>
      <c r="QUB12" s="182" t="s">
        <v>16710</v>
      </c>
      <c r="QUC12" s="182" t="s">
        <v>16710</v>
      </c>
      <c r="QUD12" s="182" t="s">
        <v>16710</v>
      </c>
      <c r="QUE12" s="182" t="s">
        <v>16710</v>
      </c>
      <c r="QUF12" s="182" t="s">
        <v>16710</v>
      </c>
      <c r="QUG12" s="182" t="s">
        <v>16710</v>
      </c>
      <c r="QUH12" s="182" t="s">
        <v>16710</v>
      </c>
      <c r="QUI12" s="182" t="s">
        <v>16710</v>
      </c>
      <c r="QUJ12" s="182" t="s">
        <v>16710</v>
      </c>
      <c r="QUK12" s="182" t="s">
        <v>16710</v>
      </c>
      <c r="QUL12" s="182" t="s">
        <v>16710</v>
      </c>
      <c r="QUM12" s="182" t="s">
        <v>16710</v>
      </c>
      <c r="QUN12" s="182" t="s">
        <v>16710</v>
      </c>
      <c r="QUO12" s="182" t="s">
        <v>16710</v>
      </c>
      <c r="QUP12" s="182" t="s">
        <v>16710</v>
      </c>
      <c r="QUQ12" s="182" t="s">
        <v>16710</v>
      </c>
      <c r="QUR12" s="182" t="s">
        <v>16710</v>
      </c>
      <c r="QUS12" s="182" t="s">
        <v>16710</v>
      </c>
      <c r="QUT12" s="182" t="s">
        <v>16710</v>
      </c>
      <c r="QUU12" s="182" t="s">
        <v>16710</v>
      </c>
      <c r="QUV12" s="182" t="s">
        <v>16710</v>
      </c>
      <c r="QUW12" s="182" t="s">
        <v>16710</v>
      </c>
      <c r="QUX12" s="182" t="s">
        <v>16710</v>
      </c>
      <c r="QUY12" s="182" t="s">
        <v>16710</v>
      </c>
      <c r="QUZ12" s="182" t="s">
        <v>16710</v>
      </c>
      <c r="QVA12" s="182" t="s">
        <v>16710</v>
      </c>
      <c r="QVB12" s="182" t="s">
        <v>16710</v>
      </c>
      <c r="QVC12" s="182" t="s">
        <v>16710</v>
      </c>
      <c r="QVD12" s="182" t="s">
        <v>16710</v>
      </c>
      <c r="QVE12" s="182" t="s">
        <v>16710</v>
      </c>
      <c r="QVF12" s="182" t="s">
        <v>16710</v>
      </c>
      <c r="QVG12" s="182" t="s">
        <v>16710</v>
      </c>
      <c r="QVH12" s="182" t="s">
        <v>16710</v>
      </c>
      <c r="QVI12" s="182" t="s">
        <v>16710</v>
      </c>
      <c r="QVJ12" s="182" t="s">
        <v>16710</v>
      </c>
      <c r="QVK12" s="182" t="s">
        <v>16710</v>
      </c>
      <c r="QVL12" s="182" t="s">
        <v>16710</v>
      </c>
      <c r="QVM12" s="182" t="s">
        <v>16710</v>
      </c>
      <c r="QVN12" s="182" t="s">
        <v>16710</v>
      </c>
      <c r="QVO12" s="182" t="s">
        <v>16710</v>
      </c>
      <c r="QVP12" s="182" t="s">
        <v>16710</v>
      </c>
      <c r="QVQ12" s="182" t="s">
        <v>16710</v>
      </c>
      <c r="QVR12" s="182" t="s">
        <v>16710</v>
      </c>
      <c r="QVS12" s="182" t="s">
        <v>16710</v>
      </c>
      <c r="QVT12" s="182" t="s">
        <v>16710</v>
      </c>
      <c r="QVU12" s="182" t="s">
        <v>16710</v>
      </c>
      <c r="QVV12" s="182" t="s">
        <v>16710</v>
      </c>
      <c r="QVW12" s="182" t="s">
        <v>16710</v>
      </c>
      <c r="QVX12" s="182" t="s">
        <v>16710</v>
      </c>
      <c r="QVY12" s="182" t="s">
        <v>16710</v>
      </c>
      <c r="QVZ12" s="182" t="s">
        <v>16710</v>
      </c>
      <c r="QWA12" s="182" t="s">
        <v>16710</v>
      </c>
      <c r="QWB12" s="182" t="s">
        <v>16710</v>
      </c>
      <c r="QWC12" s="182" t="s">
        <v>16710</v>
      </c>
      <c r="QWD12" s="182" t="s">
        <v>16710</v>
      </c>
      <c r="QWE12" s="182" t="s">
        <v>16710</v>
      </c>
      <c r="QWF12" s="182" t="s">
        <v>16710</v>
      </c>
      <c r="QWG12" s="182" t="s">
        <v>16710</v>
      </c>
      <c r="QWH12" s="182" t="s">
        <v>16710</v>
      </c>
      <c r="QWI12" s="182" t="s">
        <v>16710</v>
      </c>
      <c r="QWJ12" s="182" t="s">
        <v>16710</v>
      </c>
      <c r="QWK12" s="182" t="s">
        <v>16710</v>
      </c>
      <c r="QWL12" s="182" t="s">
        <v>16710</v>
      </c>
      <c r="QWM12" s="182" t="s">
        <v>16710</v>
      </c>
      <c r="QWN12" s="182" t="s">
        <v>16710</v>
      </c>
      <c r="QWO12" s="182" t="s">
        <v>16710</v>
      </c>
      <c r="QWP12" s="182" t="s">
        <v>16710</v>
      </c>
      <c r="QWQ12" s="182" t="s">
        <v>16710</v>
      </c>
      <c r="QWR12" s="182" t="s">
        <v>16710</v>
      </c>
      <c r="QWS12" s="182" t="s">
        <v>16710</v>
      </c>
      <c r="QWT12" s="182" t="s">
        <v>16710</v>
      </c>
      <c r="QWU12" s="182" t="s">
        <v>16710</v>
      </c>
      <c r="QWV12" s="182" t="s">
        <v>16710</v>
      </c>
      <c r="QWW12" s="182" t="s">
        <v>16710</v>
      </c>
      <c r="QWX12" s="182" t="s">
        <v>16710</v>
      </c>
      <c r="QWY12" s="182" t="s">
        <v>16710</v>
      </c>
      <c r="QWZ12" s="182" t="s">
        <v>16710</v>
      </c>
      <c r="QXA12" s="182" t="s">
        <v>16710</v>
      </c>
      <c r="QXB12" s="182" t="s">
        <v>16710</v>
      </c>
      <c r="QXC12" s="182" t="s">
        <v>16710</v>
      </c>
      <c r="QXD12" s="182" t="s">
        <v>16710</v>
      </c>
      <c r="QXE12" s="182" t="s">
        <v>16710</v>
      </c>
      <c r="QXF12" s="182" t="s">
        <v>16710</v>
      </c>
      <c r="QXG12" s="182" t="s">
        <v>16710</v>
      </c>
      <c r="QXH12" s="182" t="s">
        <v>16710</v>
      </c>
      <c r="QXI12" s="182" t="s">
        <v>16710</v>
      </c>
      <c r="QXJ12" s="182" t="s">
        <v>16710</v>
      </c>
      <c r="QXK12" s="182" t="s">
        <v>16710</v>
      </c>
      <c r="QXL12" s="182" t="s">
        <v>16710</v>
      </c>
      <c r="QXM12" s="182" t="s">
        <v>16710</v>
      </c>
      <c r="QXN12" s="182" t="s">
        <v>16710</v>
      </c>
      <c r="QXO12" s="182" t="s">
        <v>16710</v>
      </c>
      <c r="QXP12" s="182" t="s">
        <v>16710</v>
      </c>
      <c r="QXQ12" s="182" t="s">
        <v>16710</v>
      </c>
      <c r="QXR12" s="182" t="s">
        <v>16710</v>
      </c>
      <c r="QXS12" s="182" t="s">
        <v>16710</v>
      </c>
      <c r="QXT12" s="182" t="s">
        <v>16710</v>
      </c>
      <c r="QXU12" s="182" t="s">
        <v>16710</v>
      </c>
      <c r="QXV12" s="182" t="s">
        <v>16710</v>
      </c>
      <c r="QXW12" s="182" t="s">
        <v>16710</v>
      </c>
      <c r="QXX12" s="182" t="s">
        <v>16710</v>
      </c>
      <c r="QXY12" s="182" t="s">
        <v>16710</v>
      </c>
      <c r="QXZ12" s="182" t="s">
        <v>16710</v>
      </c>
      <c r="QYA12" s="182" t="s">
        <v>16710</v>
      </c>
      <c r="QYB12" s="182" t="s">
        <v>16710</v>
      </c>
      <c r="QYC12" s="182" t="s">
        <v>16710</v>
      </c>
      <c r="QYD12" s="182" t="s">
        <v>16710</v>
      </c>
      <c r="QYE12" s="182" t="s">
        <v>16710</v>
      </c>
      <c r="QYF12" s="182" t="s">
        <v>16710</v>
      </c>
      <c r="QYG12" s="182" t="s">
        <v>16710</v>
      </c>
      <c r="QYH12" s="182" t="s">
        <v>16710</v>
      </c>
      <c r="QYI12" s="182" t="s">
        <v>16710</v>
      </c>
      <c r="QYJ12" s="182" t="s">
        <v>16710</v>
      </c>
      <c r="QYK12" s="182" t="s">
        <v>16710</v>
      </c>
      <c r="QYL12" s="182" t="s">
        <v>16710</v>
      </c>
      <c r="QYM12" s="182" t="s">
        <v>16710</v>
      </c>
      <c r="QYN12" s="182" t="s">
        <v>16710</v>
      </c>
      <c r="QYO12" s="182" t="s">
        <v>16710</v>
      </c>
      <c r="QYP12" s="182" t="s">
        <v>16710</v>
      </c>
      <c r="QYQ12" s="182" t="s">
        <v>16710</v>
      </c>
      <c r="QYR12" s="182" t="s">
        <v>16710</v>
      </c>
      <c r="QYS12" s="182" t="s">
        <v>16710</v>
      </c>
      <c r="QYT12" s="182" t="s">
        <v>16710</v>
      </c>
      <c r="QYU12" s="182" t="s">
        <v>16710</v>
      </c>
      <c r="QYV12" s="182" t="s">
        <v>16710</v>
      </c>
      <c r="QYW12" s="182" t="s">
        <v>16710</v>
      </c>
      <c r="QYX12" s="182" t="s">
        <v>16710</v>
      </c>
      <c r="QYY12" s="182" t="s">
        <v>16710</v>
      </c>
      <c r="QYZ12" s="182" t="s">
        <v>16710</v>
      </c>
      <c r="QZA12" s="182" t="s">
        <v>16710</v>
      </c>
      <c r="QZB12" s="182" t="s">
        <v>16710</v>
      </c>
      <c r="QZC12" s="182" t="s">
        <v>16710</v>
      </c>
      <c r="QZD12" s="182" t="s">
        <v>16710</v>
      </c>
      <c r="QZE12" s="182" t="s">
        <v>16710</v>
      </c>
      <c r="QZF12" s="182" t="s">
        <v>16710</v>
      </c>
      <c r="QZG12" s="182" t="s">
        <v>16710</v>
      </c>
      <c r="QZH12" s="182" t="s">
        <v>16710</v>
      </c>
      <c r="QZI12" s="182" t="s">
        <v>16710</v>
      </c>
      <c r="QZJ12" s="182" t="s">
        <v>16710</v>
      </c>
      <c r="QZK12" s="182" t="s">
        <v>16710</v>
      </c>
      <c r="QZL12" s="182" t="s">
        <v>16710</v>
      </c>
      <c r="QZM12" s="182" t="s">
        <v>16710</v>
      </c>
      <c r="QZN12" s="182" t="s">
        <v>16710</v>
      </c>
      <c r="QZO12" s="182" t="s">
        <v>16710</v>
      </c>
      <c r="QZP12" s="182" t="s">
        <v>16710</v>
      </c>
      <c r="QZQ12" s="182" t="s">
        <v>16710</v>
      </c>
      <c r="QZR12" s="182" t="s">
        <v>16710</v>
      </c>
      <c r="QZS12" s="182" t="s">
        <v>16710</v>
      </c>
      <c r="QZT12" s="182" t="s">
        <v>16710</v>
      </c>
      <c r="QZU12" s="182" t="s">
        <v>16710</v>
      </c>
      <c r="QZV12" s="182" t="s">
        <v>16710</v>
      </c>
      <c r="QZW12" s="182" t="s">
        <v>16710</v>
      </c>
      <c r="QZX12" s="182" t="s">
        <v>16710</v>
      </c>
      <c r="QZY12" s="182" t="s">
        <v>16710</v>
      </c>
      <c r="QZZ12" s="182" t="s">
        <v>16710</v>
      </c>
      <c r="RAA12" s="182" t="s">
        <v>16710</v>
      </c>
      <c r="RAB12" s="182" t="s">
        <v>16710</v>
      </c>
      <c r="RAC12" s="182" t="s">
        <v>16710</v>
      </c>
      <c r="RAD12" s="182" t="s">
        <v>16710</v>
      </c>
      <c r="RAE12" s="182" t="s">
        <v>16710</v>
      </c>
      <c r="RAF12" s="182" t="s">
        <v>16710</v>
      </c>
      <c r="RAG12" s="182" t="s">
        <v>16710</v>
      </c>
      <c r="RAH12" s="182" t="s">
        <v>16710</v>
      </c>
      <c r="RAI12" s="182" t="s">
        <v>16710</v>
      </c>
      <c r="RAJ12" s="182" t="s">
        <v>16710</v>
      </c>
      <c r="RAK12" s="182" t="s">
        <v>16710</v>
      </c>
      <c r="RAL12" s="182" t="s">
        <v>16710</v>
      </c>
      <c r="RAM12" s="182" t="s">
        <v>16710</v>
      </c>
      <c r="RAN12" s="182" t="s">
        <v>16710</v>
      </c>
      <c r="RAO12" s="182" t="s">
        <v>16710</v>
      </c>
      <c r="RAP12" s="182" t="s">
        <v>16710</v>
      </c>
      <c r="RAQ12" s="182" t="s">
        <v>16710</v>
      </c>
      <c r="RAR12" s="182" t="s">
        <v>16710</v>
      </c>
      <c r="RAS12" s="182" t="s">
        <v>16710</v>
      </c>
      <c r="RAT12" s="182" t="s">
        <v>16710</v>
      </c>
      <c r="RAU12" s="182" t="s">
        <v>16710</v>
      </c>
      <c r="RAV12" s="182" t="s">
        <v>16710</v>
      </c>
      <c r="RAW12" s="182" t="s">
        <v>16710</v>
      </c>
      <c r="RAX12" s="182" t="s">
        <v>16710</v>
      </c>
      <c r="RAY12" s="182" t="s">
        <v>16710</v>
      </c>
      <c r="RAZ12" s="182" t="s">
        <v>16710</v>
      </c>
      <c r="RBA12" s="182" t="s">
        <v>16710</v>
      </c>
      <c r="RBB12" s="182" t="s">
        <v>16710</v>
      </c>
      <c r="RBC12" s="182" t="s">
        <v>16710</v>
      </c>
      <c r="RBD12" s="182" t="s">
        <v>16710</v>
      </c>
      <c r="RBE12" s="182" t="s">
        <v>16710</v>
      </c>
      <c r="RBF12" s="182" t="s">
        <v>16710</v>
      </c>
      <c r="RBG12" s="182" t="s">
        <v>16710</v>
      </c>
      <c r="RBH12" s="182" t="s">
        <v>16710</v>
      </c>
      <c r="RBI12" s="182" t="s">
        <v>16710</v>
      </c>
      <c r="RBJ12" s="182" t="s">
        <v>16710</v>
      </c>
      <c r="RBK12" s="182" t="s">
        <v>16710</v>
      </c>
      <c r="RBL12" s="182" t="s">
        <v>16710</v>
      </c>
      <c r="RBM12" s="182" t="s">
        <v>16710</v>
      </c>
      <c r="RBN12" s="182" t="s">
        <v>16710</v>
      </c>
      <c r="RBO12" s="182" t="s">
        <v>16710</v>
      </c>
      <c r="RBP12" s="182" t="s">
        <v>16710</v>
      </c>
      <c r="RBQ12" s="182" t="s">
        <v>16710</v>
      </c>
      <c r="RBR12" s="182" t="s">
        <v>16710</v>
      </c>
      <c r="RBS12" s="182" t="s">
        <v>16710</v>
      </c>
      <c r="RBT12" s="182" t="s">
        <v>16710</v>
      </c>
      <c r="RBU12" s="182" t="s">
        <v>16710</v>
      </c>
      <c r="RBV12" s="182" t="s">
        <v>16710</v>
      </c>
      <c r="RBW12" s="182" t="s">
        <v>16710</v>
      </c>
      <c r="RBX12" s="182" t="s">
        <v>16710</v>
      </c>
      <c r="RBY12" s="182" t="s">
        <v>16710</v>
      </c>
      <c r="RBZ12" s="182" t="s">
        <v>16710</v>
      </c>
      <c r="RCA12" s="182" t="s">
        <v>16710</v>
      </c>
      <c r="RCB12" s="182" t="s">
        <v>16710</v>
      </c>
      <c r="RCC12" s="182" t="s">
        <v>16710</v>
      </c>
      <c r="RCD12" s="182" t="s">
        <v>16710</v>
      </c>
      <c r="RCE12" s="182" t="s">
        <v>16710</v>
      </c>
      <c r="RCF12" s="182" t="s">
        <v>16710</v>
      </c>
      <c r="RCG12" s="182" t="s">
        <v>16710</v>
      </c>
      <c r="RCH12" s="182" t="s">
        <v>16710</v>
      </c>
      <c r="RCI12" s="182" t="s">
        <v>16710</v>
      </c>
      <c r="RCJ12" s="182" t="s">
        <v>16710</v>
      </c>
      <c r="RCK12" s="182" t="s">
        <v>16710</v>
      </c>
      <c r="RCL12" s="182" t="s">
        <v>16710</v>
      </c>
      <c r="RCM12" s="182" t="s">
        <v>16710</v>
      </c>
      <c r="RCN12" s="182" t="s">
        <v>16710</v>
      </c>
      <c r="RCO12" s="182" t="s">
        <v>16710</v>
      </c>
      <c r="RCP12" s="182" t="s">
        <v>16710</v>
      </c>
      <c r="RCQ12" s="182" t="s">
        <v>16710</v>
      </c>
      <c r="RCR12" s="182" t="s">
        <v>16710</v>
      </c>
      <c r="RCS12" s="182" t="s">
        <v>16710</v>
      </c>
      <c r="RCT12" s="182" t="s">
        <v>16710</v>
      </c>
      <c r="RCU12" s="182" t="s">
        <v>16710</v>
      </c>
      <c r="RCV12" s="182" t="s">
        <v>16710</v>
      </c>
      <c r="RCW12" s="182" t="s">
        <v>16710</v>
      </c>
      <c r="RCX12" s="182" t="s">
        <v>16710</v>
      </c>
      <c r="RCY12" s="182" t="s">
        <v>16710</v>
      </c>
      <c r="RCZ12" s="182" t="s">
        <v>16710</v>
      </c>
      <c r="RDA12" s="182" t="s">
        <v>16710</v>
      </c>
      <c r="RDB12" s="182" t="s">
        <v>16710</v>
      </c>
      <c r="RDC12" s="182" t="s">
        <v>16710</v>
      </c>
      <c r="RDD12" s="182" t="s">
        <v>16710</v>
      </c>
      <c r="RDE12" s="182" t="s">
        <v>16710</v>
      </c>
      <c r="RDF12" s="182" t="s">
        <v>16710</v>
      </c>
      <c r="RDG12" s="182" t="s">
        <v>16710</v>
      </c>
      <c r="RDH12" s="182" t="s">
        <v>16710</v>
      </c>
      <c r="RDI12" s="182" t="s">
        <v>16710</v>
      </c>
      <c r="RDJ12" s="182" t="s">
        <v>16710</v>
      </c>
      <c r="RDK12" s="182" t="s">
        <v>16710</v>
      </c>
      <c r="RDL12" s="182" t="s">
        <v>16710</v>
      </c>
      <c r="RDM12" s="182" t="s">
        <v>16710</v>
      </c>
      <c r="RDN12" s="182" t="s">
        <v>16710</v>
      </c>
      <c r="RDO12" s="182" t="s">
        <v>16710</v>
      </c>
      <c r="RDP12" s="182" t="s">
        <v>16710</v>
      </c>
      <c r="RDQ12" s="182" t="s">
        <v>16710</v>
      </c>
      <c r="RDR12" s="182" t="s">
        <v>16710</v>
      </c>
      <c r="RDS12" s="182" t="s">
        <v>16710</v>
      </c>
      <c r="RDT12" s="182" t="s">
        <v>16710</v>
      </c>
      <c r="RDU12" s="182" t="s">
        <v>16710</v>
      </c>
      <c r="RDV12" s="182" t="s">
        <v>16710</v>
      </c>
      <c r="RDW12" s="182" t="s">
        <v>16710</v>
      </c>
      <c r="RDX12" s="182" t="s">
        <v>16710</v>
      </c>
      <c r="RDY12" s="182" t="s">
        <v>16710</v>
      </c>
      <c r="RDZ12" s="182" t="s">
        <v>16710</v>
      </c>
      <c r="REA12" s="182" t="s">
        <v>16710</v>
      </c>
      <c r="REB12" s="182" t="s">
        <v>16710</v>
      </c>
      <c r="REC12" s="182" t="s">
        <v>16710</v>
      </c>
      <c r="RED12" s="182" t="s">
        <v>16710</v>
      </c>
      <c r="REE12" s="182" t="s">
        <v>16710</v>
      </c>
      <c r="REF12" s="182" t="s">
        <v>16710</v>
      </c>
      <c r="REG12" s="182" t="s">
        <v>16710</v>
      </c>
      <c r="REH12" s="182" t="s">
        <v>16710</v>
      </c>
      <c r="REI12" s="182" t="s">
        <v>16710</v>
      </c>
      <c r="REJ12" s="182" t="s">
        <v>16710</v>
      </c>
      <c r="REK12" s="182" t="s">
        <v>16710</v>
      </c>
      <c r="REL12" s="182" t="s">
        <v>16710</v>
      </c>
      <c r="REM12" s="182" t="s">
        <v>16710</v>
      </c>
      <c r="REN12" s="182" t="s">
        <v>16710</v>
      </c>
      <c r="REO12" s="182" t="s">
        <v>16710</v>
      </c>
      <c r="REP12" s="182" t="s">
        <v>16710</v>
      </c>
      <c r="REQ12" s="182" t="s">
        <v>16710</v>
      </c>
      <c r="RER12" s="182" t="s">
        <v>16710</v>
      </c>
      <c r="RES12" s="182" t="s">
        <v>16710</v>
      </c>
      <c r="RET12" s="182" t="s">
        <v>16710</v>
      </c>
      <c r="REU12" s="182" t="s">
        <v>16710</v>
      </c>
      <c r="REV12" s="182" t="s">
        <v>16710</v>
      </c>
      <c r="REW12" s="182" t="s">
        <v>16710</v>
      </c>
      <c r="REX12" s="182" t="s">
        <v>16710</v>
      </c>
      <c r="REY12" s="182" t="s">
        <v>16710</v>
      </c>
      <c r="REZ12" s="182" t="s">
        <v>16710</v>
      </c>
      <c r="RFA12" s="182" t="s">
        <v>16710</v>
      </c>
      <c r="RFB12" s="182" t="s">
        <v>16710</v>
      </c>
      <c r="RFC12" s="182" t="s">
        <v>16710</v>
      </c>
      <c r="RFD12" s="182" t="s">
        <v>16710</v>
      </c>
      <c r="RFE12" s="182" t="s">
        <v>16710</v>
      </c>
      <c r="RFF12" s="182" t="s">
        <v>16710</v>
      </c>
      <c r="RFG12" s="182" t="s">
        <v>16710</v>
      </c>
      <c r="RFH12" s="182" t="s">
        <v>16710</v>
      </c>
      <c r="RFI12" s="182" t="s">
        <v>16710</v>
      </c>
      <c r="RFJ12" s="182" t="s">
        <v>16710</v>
      </c>
      <c r="RFK12" s="182" t="s">
        <v>16710</v>
      </c>
      <c r="RFL12" s="182" t="s">
        <v>16710</v>
      </c>
      <c r="RFM12" s="182" t="s">
        <v>16710</v>
      </c>
      <c r="RFN12" s="182" t="s">
        <v>16710</v>
      </c>
      <c r="RFO12" s="182" t="s">
        <v>16710</v>
      </c>
      <c r="RFP12" s="182" t="s">
        <v>16710</v>
      </c>
      <c r="RFQ12" s="182" t="s">
        <v>16710</v>
      </c>
      <c r="RFR12" s="182" t="s">
        <v>16710</v>
      </c>
      <c r="RFS12" s="182" t="s">
        <v>16710</v>
      </c>
      <c r="RFT12" s="182" t="s">
        <v>16710</v>
      </c>
      <c r="RFU12" s="182" t="s">
        <v>16710</v>
      </c>
      <c r="RFV12" s="182" t="s">
        <v>16710</v>
      </c>
      <c r="RFW12" s="182" t="s">
        <v>16710</v>
      </c>
      <c r="RFX12" s="182" t="s">
        <v>16710</v>
      </c>
      <c r="RFY12" s="182" t="s">
        <v>16710</v>
      </c>
      <c r="RFZ12" s="182" t="s">
        <v>16710</v>
      </c>
      <c r="RGA12" s="182" t="s">
        <v>16710</v>
      </c>
      <c r="RGB12" s="182" t="s">
        <v>16710</v>
      </c>
      <c r="RGC12" s="182" t="s">
        <v>16710</v>
      </c>
      <c r="RGD12" s="182" t="s">
        <v>16710</v>
      </c>
      <c r="RGE12" s="182" t="s">
        <v>16710</v>
      </c>
      <c r="RGF12" s="182" t="s">
        <v>16710</v>
      </c>
      <c r="RGG12" s="182" t="s">
        <v>16710</v>
      </c>
      <c r="RGH12" s="182" t="s">
        <v>16710</v>
      </c>
      <c r="RGI12" s="182" t="s">
        <v>16710</v>
      </c>
      <c r="RGJ12" s="182" t="s">
        <v>16710</v>
      </c>
      <c r="RGK12" s="182" t="s">
        <v>16710</v>
      </c>
      <c r="RGL12" s="182" t="s">
        <v>16710</v>
      </c>
      <c r="RGM12" s="182" t="s">
        <v>16710</v>
      </c>
      <c r="RGN12" s="182" t="s">
        <v>16710</v>
      </c>
      <c r="RGO12" s="182" t="s">
        <v>16710</v>
      </c>
      <c r="RGP12" s="182" t="s">
        <v>16710</v>
      </c>
      <c r="RGQ12" s="182" t="s">
        <v>16710</v>
      </c>
      <c r="RGR12" s="182" t="s">
        <v>16710</v>
      </c>
      <c r="RGS12" s="182" t="s">
        <v>16710</v>
      </c>
      <c r="RGT12" s="182" t="s">
        <v>16710</v>
      </c>
      <c r="RGU12" s="182" t="s">
        <v>16710</v>
      </c>
      <c r="RGV12" s="182" t="s">
        <v>16710</v>
      </c>
      <c r="RGW12" s="182" t="s">
        <v>16710</v>
      </c>
      <c r="RGX12" s="182" t="s">
        <v>16710</v>
      </c>
      <c r="RGY12" s="182" t="s">
        <v>16710</v>
      </c>
      <c r="RGZ12" s="182" t="s">
        <v>16710</v>
      </c>
      <c r="RHA12" s="182" t="s">
        <v>16710</v>
      </c>
      <c r="RHB12" s="182" t="s">
        <v>16710</v>
      </c>
      <c r="RHC12" s="182" t="s">
        <v>16710</v>
      </c>
      <c r="RHD12" s="182" t="s">
        <v>16710</v>
      </c>
      <c r="RHE12" s="182" t="s">
        <v>16710</v>
      </c>
      <c r="RHF12" s="182" t="s">
        <v>16710</v>
      </c>
      <c r="RHG12" s="182" t="s">
        <v>16710</v>
      </c>
      <c r="RHH12" s="182" t="s">
        <v>16710</v>
      </c>
      <c r="RHI12" s="182" t="s">
        <v>16710</v>
      </c>
      <c r="RHJ12" s="182" t="s">
        <v>16710</v>
      </c>
      <c r="RHK12" s="182" t="s">
        <v>16710</v>
      </c>
      <c r="RHL12" s="182" t="s">
        <v>16710</v>
      </c>
      <c r="RHM12" s="182" t="s">
        <v>16710</v>
      </c>
      <c r="RHN12" s="182" t="s">
        <v>16710</v>
      </c>
      <c r="RHO12" s="182" t="s">
        <v>16710</v>
      </c>
      <c r="RHP12" s="182" t="s">
        <v>16710</v>
      </c>
      <c r="RHQ12" s="182" t="s">
        <v>16710</v>
      </c>
      <c r="RHR12" s="182" t="s">
        <v>16710</v>
      </c>
      <c r="RHS12" s="182" t="s">
        <v>16710</v>
      </c>
      <c r="RHT12" s="182" t="s">
        <v>16710</v>
      </c>
      <c r="RHU12" s="182" t="s">
        <v>16710</v>
      </c>
      <c r="RHV12" s="182" t="s">
        <v>16710</v>
      </c>
      <c r="RHW12" s="182" t="s">
        <v>16710</v>
      </c>
      <c r="RHX12" s="182" t="s">
        <v>16710</v>
      </c>
      <c r="RHY12" s="182" t="s">
        <v>16710</v>
      </c>
      <c r="RHZ12" s="182" t="s">
        <v>16710</v>
      </c>
      <c r="RIA12" s="182" t="s">
        <v>16710</v>
      </c>
      <c r="RIB12" s="182" t="s">
        <v>16710</v>
      </c>
      <c r="RIC12" s="182" t="s">
        <v>16710</v>
      </c>
      <c r="RID12" s="182" t="s">
        <v>16710</v>
      </c>
      <c r="RIE12" s="182" t="s">
        <v>16710</v>
      </c>
      <c r="RIF12" s="182" t="s">
        <v>16710</v>
      </c>
      <c r="RIG12" s="182" t="s">
        <v>16710</v>
      </c>
      <c r="RIH12" s="182" t="s">
        <v>16710</v>
      </c>
      <c r="RII12" s="182" t="s">
        <v>16710</v>
      </c>
      <c r="RIJ12" s="182" t="s">
        <v>16710</v>
      </c>
      <c r="RIK12" s="182" t="s">
        <v>16710</v>
      </c>
      <c r="RIL12" s="182" t="s">
        <v>16710</v>
      </c>
      <c r="RIM12" s="182" t="s">
        <v>16710</v>
      </c>
      <c r="RIN12" s="182" t="s">
        <v>16710</v>
      </c>
      <c r="RIO12" s="182" t="s">
        <v>16710</v>
      </c>
      <c r="RIP12" s="182" t="s">
        <v>16710</v>
      </c>
      <c r="RIQ12" s="182" t="s">
        <v>16710</v>
      </c>
      <c r="RIR12" s="182" t="s">
        <v>16710</v>
      </c>
      <c r="RIS12" s="182" t="s">
        <v>16710</v>
      </c>
      <c r="RIT12" s="182" t="s">
        <v>16710</v>
      </c>
      <c r="RIU12" s="182" t="s">
        <v>16710</v>
      </c>
      <c r="RIV12" s="182" t="s">
        <v>16710</v>
      </c>
      <c r="RIW12" s="182" t="s">
        <v>16710</v>
      </c>
      <c r="RIX12" s="182" t="s">
        <v>16710</v>
      </c>
      <c r="RIY12" s="182" t="s">
        <v>16710</v>
      </c>
      <c r="RIZ12" s="182" t="s">
        <v>16710</v>
      </c>
      <c r="RJA12" s="182" t="s">
        <v>16710</v>
      </c>
      <c r="RJB12" s="182" t="s">
        <v>16710</v>
      </c>
      <c r="RJC12" s="182" t="s">
        <v>16710</v>
      </c>
      <c r="RJD12" s="182" t="s">
        <v>16710</v>
      </c>
      <c r="RJE12" s="182" t="s">
        <v>16710</v>
      </c>
      <c r="RJF12" s="182" t="s">
        <v>16710</v>
      </c>
      <c r="RJG12" s="182" t="s">
        <v>16710</v>
      </c>
      <c r="RJH12" s="182" t="s">
        <v>16710</v>
      </c>
      <c r="RJI12" s="182" t="s">
        <v>16710</v>
      </c>
      <c r="RJJ12" s="182" t="s">
        <v>16710</v>
      </c>
      <c r="RJK12" s="182" t="s">
        <v>16710</v>
      </c>
      <c r="RJL12" s="182" t="s">
        <v>16710</v>
      </c>
      <c r="RJM12" s="182" t="s">
        <v>16710</v>
      </c>
      <c r="RJN12" s="182" t="s">
        <v>16710</v>
      </c>
      <c r="RJO12" s="182" t="s">
        <v>16710</v>
      </c>
      <c r="RJP12" s="182" t="s">
        <v>16710</v>
      </c>
      <c r="RJQ12" s="182" t="s">
        <v>16710</v>
      </c>
      <c r="RJR12" s="182" t="s">
        <v>16710</v>
      </c>
      <c r="RJS12" s="182" t="s">
        <v>16710</v>
      </c>
      <c r="RJT12" s="182" t="s">
        <v>16710</v>
      </c>
      <c r="RJU12" s="182" t="s">
        <v>16710</v>
      </c>
      <c r="RJV12" s="182" t="s">
        <v>16710</v>
      </c>
      <c r="RJW12" s="182" t="s">
        <v>16710</v>
      </c>
      <c r="RJX12" s="182" t="s">
        <v>16710</v>
      </c>
      <c r="RJY12" s="182" t="s">
        <v>16710</v>
      </c>
      <c r="RJZ12" s="182" t="s">
        <v>16710</v>
      </c>
      <c r="RKA12" s="182" t="s">
        <v>16710</v>
      </c>
      <c r="RKB12" s="182" t="s">
        <v>16710</v>
      </c>
      <c r="RKC12" s="182" t="s">
        <v>16710</v>
      </c>
      <c r="RKD12" s="182" t="s">
        <v>16710</v>
      </c>
      <c r="RKE12" s="182" t="s">
        <v>16710</v>
      </c>
      <c r="RKF12" s="182" t="s">
        <v>16710</v>
      </c>
      <c r="RKG12" s="182" t="s">
        <v>16710</v>
      </c>
      <c r="RKH12" s="182" t="s">
        <v>16710</v>
      </c>
      <c r="RKI12" s="182" t="s">
        <v>16710</v>
      </c>
      <c r="RKJ12" s="182" t="s">
        <v>16710</v>
      </c>
      <c r="RKK12" s="182" t="s">
        <v>16710</v>
      </c>
      <c r="RKL12" s="182" t="s">
        <v>16710</v>
      </c>
      <c r="RKM12" s="182" t="s">
        <v>16710</v>
      </c>
      <c r="RKN12" s="182" t="s">
        <v>16710</v>
      </c>
      <c r="RKO12" s="182" t="s">
        <v>16710</v>
      </c>
      <c r="RKP12" s="182" t="s">
        <v>16710</v>
      </c>
      <c r="RKQ12" s="182" t="s">
        <v>16710</v>
      </c>
      <c r="RKR12" s="182" t="s">
        <v>16710</v>
      </c>
      <c r="RKS12" s="182" t="s">
        <v>16710</v>
      </c>
      <c r="RKT12" s="182" t="s">
        <v>16710</v>
      </c>
      <c r="RKU12" s="182" t="s">
        <v>16710</v>
      </c>
      <c r="RKV12" s="182" t="s">
        <v>16710</v>
      </c>
      <c r="RKW12" s="182" t="s">
        <v>16710</v>
      </c>
      <c r="RKX12" s="182" t="s">
        <v>16710</v>
      </c>
      <c r="RKY12" s="182" t="s">
        <v>16710</v>
      </c>
      <c r="RKZ12" s="182" t="s">
        <v>16710</v>
      </c>
      <c r="RLA12" s="182" t="s">
        <v>16710</v>
      </c>
      <c r="RLB12" s="182" t="s">
        <v>16710</v>
      </c>
      <c r="RLC12" s="182" t="s">
        <v>16710</v>
      </c>
      <c r="RLD12" s="182" t="s">
        <v>16710</v>
      </c>
      <c r="RLE12" s="182" t="s">
        <v>16710</v>
      </c>
      <c r="RLF12" s="182" t="s">
        <v>16710</v>
      </c>
      <c r="RLG12" s="182" t="s">
        <v>16710</v>
      </c>
      <c r="RLH12" s="182" t="s">
        <v>16710</v>
      </c>
      <c r="RLI12" s="182" t="s">
        <v>16710</v>
      </c>
      <c r="RLJ12" s="182" t="s">
        <v>16710</v>
      </c>
      <c r="RLK12" s="182" t="s">
        <v>16710</v>
      </c>
      <c r="RLL12" s="182" t="s">
        <v>16710</v>
      </c>
      <c r="RLM12" s="182" t="s">
        <v>16710</v>
      </c>
      <c r="RLN12" s="182" t="s">
        <v>16710</v>
      </c>
      <c r="RLO12" s="182" t="s">
        <v>16710</v>
      </c>
      <c r="RLP12" s="182" t="s">
        <v>16710</v>
      </c>
      <c r="RLQ12" s="182" t="s">
        <v>16710</v>
      </c>
      <c r="RLR12" s="182" t="s">
        <v>16710</v>
      </c>
      <c r="RLS12" s="182" t="s">
        <v>16710</v>
      </c>
      <c r="RLT12" s="182" t="s">
        <v>16710</v>
      </c>
      <c r="RLU12" s="182" t="s">
        <v>16710</v>
      </c>
      <c r="RLV12" s="182" t="s">
        <v>16710</v>
      </c>
      <c r="RLW12" s="182" t="s">
        <v>16710</v>
      </c>
      <c r="RLX12" s="182" t="s">
        <v>16710</v>
      </c>
      <c r="RLY12" s="182" t="s">
        <v>16710</v>
      </c>
      <c r="RLZ12" s="182" t="s">
        <v>16710</v>
      </c>
      <c r="RMA12" s="182" t="s">
        <v>16710</v>
      </c>
      <c r="RMB12" s="182" t="s">
        <v>16710</v>
      </c>
      <c r="RMC12" s="182" t="s">
        <v>16710</v>
      </c>
      <c r="RMD12" s="182" t="s">
        <v>16710</v>
      </c>
      <c r="RME12" s="182" t="s">
        <v>16710</v>
      </c>
      <c r="RMF12" s="182" t="s">
        <v>16710</v>
      </c>
      <c r="RMG12" s="182" t="s">
        <v>16710</v>
      </c>
      <c r="RMH12" s="182" t="s">
        <v>16710</v>
      </c>
      <c r="RMI12" s="182" t="s">
        <v>16710</v>
      </c>
      <c r="RMJ12" s="182" t="s">
        <v>16710</v>
      </c>
      <c r="RMK12" s="182" t="s">
        <v>16710</v>
      </c>
      <c r="RML12" s="182" t="s">
        <v>16710</v>
      </c>
      <c r="RMM12" s="182" t="s">
        <v>16710</v>
      </c>
      <c r="RMN12" s="182" t="s">
        <v>16710</v>
      </c>
      <c r="RMO12" s="182" t="s">
        <v>16710</v>
      </c>
      <c r="RMP12" s="182" t="s">
        <v>16710</v>
      </c>
      <c r="RMQ12" s="182" t="s">
        <v>16710</v>
      </c>
      <c r="RMR12" s="182" t="s">
        <v>16710</v>
      </c>
      <c r="RMS12" s="182" t="s">
        <v>16710</v>
      </c>
      <c r="RMT12" s="182" t="s">
        <v>16710</v>
      </c>
      <c r="RMU12" s="182" t="s">
        <v>16710</v>
      </c>
      <c r="RMV12" s="182" t="s">
        <v>16710</v>
      </c>
      <c r="RMW12" s="182" t="s">
        <v>16710</v>
      </c>
      <c r="RMX12" s="182" t="s">
        <v>16710</v>
      </c>
      <c r="RMY12" s="182" t="s">
        <v>16710</v>
      </c>
      <c r="RMZ12" s="182" t="s">
        <v>16710</v>
      </c>
      <c r="RNA12" s="182" t="s">
        <v>16710</v>
      </c>
      <c r="RNB12" s="182" t="s">
        <v>16710</v>
      </c>
      <c r="RNC12" s="182" t="s">
        <v>16710</v>
      </c>
      <c r="RND12" s="182" t="s">
        <v>16710</v>
      </c>
      <c r="RNE12" s="182" t="s">
        <v>16710</v>
      </c>
      <c r="RNF12" s="182" t="s">
        <v>16710</v>
      </c>
      <c r="RNG12" s="182" t="s">
        <v>16710</v>
      </c>
      <c r="RNH12" s="182" t="s">
        <v>16710</v>
      </c>
      <c r="RNI12" s="182" t="s">
        <v>16710</v>
      </c>
      <c r="RNJ12" s="182" t="s">
        <v>16710</v>
      </c>
      <c r="RNK12" s="182" t="s">
        <v>16710</v>
      </c>
      <c r="RNL12" s="182" t="s">
        <v>16710</v>
      </c>
      <c r="RNM12" s="182" t="s">
        <v>16710</v>
      </c>
      <c r="RNN12" s="182" t="s">
        <v>16710</v>
      </c>
      <c r="RNO12" s="182" t="s">
        <v>16710</v>
      </c>
      <c r="RNP12" s="182" t="s">
        <v>16710</v>
      </c>
      <c r="RNQ12" s="182" t="s">
        <v>16710</v>
      </c>
      <c r="RNR12" s="182" t="s">
        <v>16710</v>
      </c>
      <c r="RNS12" s="182" t="s">
        <v>16710</v>
      </c>
      <c r="RNT12" s="182" t="s">
        <v>16710</v>
      </c>
      <c r="RNU12" s="182" t="s">
        <v>16710</v>
      </c>
      <c r="RNV12" s="182" t="s">
        <v>16710</v>
      </c>
      <c r="RNW12" s="182" t="s">
        <v>16710</v>
      </c>
      <c r="RNX12" s="182" t="s">
        <v>16710</v>
      </c>
      <c r="RNY12" s="182" t="s">
        <v>16710</v>
      </c>
      <c r="RNZ12" s="182" t="s">
        <v>16710</v>
      </c>
      <c r="ROA12" s="182" t="s">
        <v>16710</v>
      </c>
      <c r="ROB12" s="182" t="s">
        <v>16710</v>
      </c>
      <c r="ROC12" s="182" t="s">
        <v>16710</v>
      </c>
      <c r="ROD12" s="182" t="s">
        <v>16710</v>
      </c>
      <c r="ROE12" s="182" t="s">
        <v>16710</v>
      </c>
      <c r="ROF12" s="182" t="s">
        <v>16710</v>
      </c>
      <c r="ROG12" s="182" t="s">
        <v>16710</v>
      </c>
      <c r="ROH12" s="182" t="s">
        <v>16710</v>
      </c>
      <c r="ROI12" s="182" t="s">
        <v>16710</v>
      </c>
      <c r="ROJ12" s="182" t="s">
        <v>16710</v>
      </c>
      <c r="ROK12" s="182" t="s">
        <v>16710</v>
      </c>
      <c r="ROL12" s="182" t="s">
        <v>16710</v>
      </c>
      <c r="ROM12" s="182" t="s">
        <v>16710</v>
      </c>
      <c r="RON12" s="182" t="s">
        <v>16710</v>
      </c>
      <c r="ROO12" s="182" t="s">
        <v>16710</v>
      </c>
      <c r="ROP12" s="182" t="s">
        <v>16710</v>
      </c>
      <c r="ROQ12" s="182" t="s">
        <v>16710</v>
      </c>
      <c r="ROR12" s="182" t="s">
        <v>16710</v>
      </c>
      <c r="ROS12" s="182" t="s">
        <v>16710</v>
      </c>
      <c r="ROT12" s="182" t="s">
        <v>16710</v>
      </c>
      <c r="ROU12" s="182" t="s">
        <v>16710</v>
      </c>
      <c r="ROV12" s="182" t="s">
        <v>16710</v>
      </c>
      <c r="ROW12" s="182" t="s">
        <v>16710</v>
      </c>
      <c r="ROX12" s="182" t="s">
        <v>16710</v>
      </c>
      <c r="ROY12" s="182" t="s">
        <v>16710</v>
      </c>
      <c r="ROZ12" s="182" t="s">
        <v>16710</v>
      </c>
      <c r="RPA12" s="182" t="s">
        <v>16710</v>
      </c>
      <c r="RPB12" s="182" t="s">
        <v>16710</v>
      </c>
      <c r="RPC12" s="182" t="s">
        <v>16710</v>
      </c>
      <c r="RPD12" s="182" t="s">
        <v>16710</v>
      </c>
      <c r="RPE12" s="182" t="s">
        <v>16710</v>
      </c>
      <c r="RPF12" s="182" t="s">
        <v>16710</v>
      </c>
      <c r="RPG12" s="182" t="s">
        <v>16710</v>
      </c>
      <c r="RPH12" s="182" t="s">
        <v>16710</v>
      </c>
      <c r="RPI12" s="182" t="s">
        <v>16710</v>
      </c>
      <c r="RPJ12" s="182" t="s">
        <v>16710</v>
      </c>
      <c r="RPK12" s="182" t="s">
        <v>16710</v>
      </c>
      <c r="RPL12" s="182" t="s">
        <v>16710</v>
      </c>
      <c r="RPM12" s="182" t="s">
        <v>16710</v>
      </c>
      <c r="RPN12" s="182" t="s">
        <v>16710</v>
      </c>
      <c r="RPO12" s="182" t="s">
        <v>16710</v>
      </c>
      <c r="RPP12" s="182" t="s">
        <v>16710</v>
      </c>
      <c r="RPQ12" s="182" t="s">
        <v>16710</v>
      </c>
      <c r="RPR12" s="182" t="s">
        <v>16710</v>
      </c>
      <c r="RPS12" s="182" t="s">
        <v>16710</v>
      </c>
      <c r="RPT12" s="182" t="s">
        <v>16710</v>
      </c>
      <c r="RPU12" s="182" t="s">
        <v>16710</v>
      </c>
      <c r="RPV12" s="182" t="s">
        <v>16710</v>
      </c>
      <c r="RPW12" s="182" t="s">
        <v>16710</v>
      </c>
      <c r="RPX12" s="182" t="s">
        <v>16710</v>
      </c>
      <c r="RPY12" s="182" t="s">
        <v>16710</v>
      </c>
      <c r="RPZ12" s="182" t="s">
        <v>16710</v>
      </c>
      <c r="RQA12" s="182" t="s">
        <v>16710</v>
      </c>
      <c r="RQB12" s="182" t="s">
        <v>16710</v>
      </c>
      <c r="RQC12" s="182" t="s">
        <v>16710</v>
      </c>
      <c r="RQD12" s="182" t="s">
        <v>16710</v>
      </c>
      <c r="RQE12" s="182" t="s">
        <v>16710</v>
      </c>
      <c r="RQF12" s="182" t="s">
        <v>16710</v>
      </c>
      <c r="RQG12" s="182" t="s">
        <v>16710</v>
      </c>
      <c r="RQH12" s="182" t="s">
        <v>16710</v>
      </c>
      <c r="RQI12" s="182" t="s">
        <v>16710</v>
      </c>
      <c r="RQJ12" s="182" t="s">
        <v>16710</v>
      </c>
      <c r="RQK12" s="182" t="s">
        <v>16710</v>
      </c>
      <c r="RQL12" s="182" t="s">
        <v>16710</v>
      </c>
      <c r="RQM12" s="182" t="s">
        <v>16710</v>
      </c>
      <c r="RQN12" s="182" t="s">
        <v>16710</v>
      </c>
      <c r="RQO12" s="182" t="s">
        <v>16710</v>
      </c>
      <c r="RQP12" s="182" t="s">
        <v>16710</v>
      </c>
      <c r="RQQ12" s="182" t="s">
        <v>16710</v>
      </c>
      <c r="RQR12" s="182" t="s">
        <v>16710</v>
      </c>
      <c r="RQS12" s="182" t="s">
        <v>16710</v>
      </c>
      <c r="RQT12" s="182" t="s">
        <v>16710</v>
      </c>
      <c r="RQU12" s="182" t="s">
        <v>16710</v>
      </c>
      <c r="RQV12" s="182" t="s">
        <v>16710</v>
      </c>
      <c r="RQW12" s="182" t="s">
        <v>16710</v>
      </c>
      <c r="RQX12" s="182" t="s">
        <v>16710</v>
      </c>
      <c r="RQY12" s="182" t="s">
        <v>16710</v>
      </c>
      <c r="RQZ12" s="182" t="s">
        <v>16710</v>
      </c>
      <c r="RRA12" s="182" t="s">
        <v>16710</v>
      </c>
      <c r="RRB12" s="182" t="s">
        <v>16710</v>
      </c>
      <c r="RRC12" s="182" t="s">
        <v>16710</v>
      </c>
      <c r="RRD12" s="182" t="s">
        <v>16710</v>
      </c>
      <c r="RRE12" s="182" t="s">
        <v>16710</v>
      </c>
      <c r="RRF12" s="182" t="s">
        <v>16710</v>
      </c>
      <c r="RRG12" s="182" t="s">
        <v>16710</v>
      </c>
      <c r="RRH12" s="182" t="s">
        <v>16710</v>
      </c>
      <c r="RRI12" s="182" t="s">
        <v>16710</v>
      </c>
      <c r="RRJ12" s="182" t="s">
        <v>16710</v>
      </c>
      <c r="RRK12" s="182" t="s">
        <v>16710</v>
      </c>
      <c r="RRL12" s="182" t="s">
        <v>16710</v>
      </c>
      <c r="RRM12" s="182" t="s">
        <v>16710</v>
      </c>
      <c r="RRN12" s="182" t="s">
        <v>16710</v>
      </c>
      <c r="RRO12" s="182" t="s">
        <v>16710</v>
      </c>
      <c r="RRP12" s="182" t="s">
        <v>16710</v>
      </c>
      <c r="RRQ12" s="182" t="s">
        <v>16710</v>
      </c>
      <c r="RRR12" s="182" t="s">
        <v>16710</v>
      </c>
      <c r="RRS12" s="182" t="s">
        <v>16710</v>
      </c>
      <c r="RRT12" s="182" t="s">
        <v>16710</v>
      </c>
      <c r="RRU12" s="182" t="s">
        <v>16710</v>
      </c>
      <c r="RRV12" s="182" t="s">
        <v>16710</v>
      </c>
      <c r="RRW12" s="182" t="s">
        <v>16710</v>
      </c>
      <c r="RRX12" s="182" t="s">
        <v>16710</v>
      </c>
      <c r="RRY12" s="182" t="s">
        <v>16710</v>
      </c>
      <c r="RRZ12" s="182" t="s">
        <v>16710</v>
      </c>
      <c r="RSA12" s="182" t="s">
        <v>16710</v>
      </c>
      <c r="RSB12" s="182" t="s">
        <v>16710</v>
      </c>
      <c r="RSC12" s="182" t="s">
        <v>16710</v>
      </c>
      <c r="RSD12" s="182" t="s">
        <v>16710</v>
      </c>
      <c r="RSE12" s="182" t="s">
        <v>16710</v>
      </c>
      <c r="RSF12" s="182" t="s">
        <v>16710</v>
      </c>
      <c r="RSG12" s="182" t="s">
        <v>16710</v>
      </c>
      <c r="RSH12" s="182" t="s">
        <v>16710</v>
      </c>
      <c r="RSI12" s="182" t="s">
        <v>16710</v>
      </c>
      <c r="RSJ12" s="182" t="s">
        <v>16710</v>
      </c>
      <c r="RSK12" s="182" t="s">
        <v>16710</v>
      </c>
      <c r="RSL12" s="182" t="s">
        <v>16710</v>
      </c>
      <c r="RSM12" s="182" t="s">
        <v>16710</v>
      </c>
      <c r="RSN12" s="182" t="s">
        <v>16710</v>
      </c>
      <c r="RSO12" s="182" t="s">
        <v>16710</v>
      </c>
      <c r="RSP12" s="182" t="s">
        <v>16710</v>
      </c>
      <c r="RSQ12" s="182" t="s">
        <v>16710</v>
      </c>
      <c r="RSR12" s="182" t="s">
        <v>16710</v>
      </c>
      <c r="RSS12" s="182" t="s">
        <v>16710</v>
      </c>
      <c r="RST12" s="182" t="s">
        <v>16710</v>
      </c>
      <c r="RSU12" s="182" t="s">
        <v>16710</v>
      </c>
      <c r="RSV12" s="182" t="s">
        <v>16710</v>
      </c>
      <c r="RSW12" s="182" t="s">
        <v>16710</v>
      </c>
      <c r="RSX12" s="182" t="s">
        <v>16710</v>
      </c>
      <c r="RSY12" s="182" t="s">
        <v>16710</v>
      </c>
      <c r="RSZ12" s="182" t="s">
        <v>16710</v>
      </c>
      <c r="RTA12" s="182" t="s">
        <v>16710</v>
      </c>
      <c r="RTB12" s="182" t="s">
        <v>16710</v>
      </c>
      <c r="RTC12" s="182" t="s">
        <v>16710</v>
      </c>
      <c r="RTD12" s="182" t="s">
        <v>16710</v>
      </c>
      <c r="RTE12" s="182" t="s">
        <v>16710</v>
      </c>
      <c r="RTF12" s="182" t="s">
        <v>16710</v>
      </c>
      <c r="RTG12" s="182" t="s">
        <v>16710</v>
      </c>
      <c r="RTH12" s="182" t="s">
        <v>16710</v>
      </c>
      <c r="RTI12" s="182" t="s">
        <v>16710</v>
      </c>
      <c r="RTJ12" s="182" t="s">
        <v>16710</v>
      </c>
      <c r="RTK12" s="182" t="s">
        <v>16710</v>
      </c>
      <c r="RTL12" s="182" t="s">
        <v>16710</v>
      </c>
      <c r="RTM12" s="182" t="s">
        <v>16710</v>
      </c>
      <c r="RTN12" s="182" t="s">
        <v>16710</v>
      </c>
      <c r="RTO12" s="182" t="s">
        <v>16710</v>
      </c>
      <c r="RTP12" s="182" t="s">
        <v>16710</v>
      </c>
      <c r="RTQ12" s="182" t="s">
        <v>16710</v>
      </c>
      <c r="RTR12" s="182" t="s">
        <v>16710</v>
      </c>
      <c r="RTS12" s="182" t="s">
        <v>16710</v>
      </c>
      <c r="RTT12" s="182" t="s">
        <v>16710</v>
      </c>
      <c r="RTU12" s="182" t="s">
        <v>16710</v>
      </c>
      <c r="RTV12" s="182" t="s">
        <v>16710</v>
      </c>
      <c r="RTW12" s="182" t="s">
        <v>16710</v>
      </c>
      <c r="RTX12" s="182" t="s">
        <v>16710</v>
      </c>
      <c r="RTY12" s="182" t="s">
        <v>16710</v>
      </c>
      <c r="RTZ12" s="182" t="s">
        <v>16710</v>
      </c>
      <c r="RUA12" s="182" t="s">
        <v>16710</v>
      </c>
      <c r="RUB12" s="182" t="s">
        <v>16710</v>
      </c>
      <c r="RUC12" s="182" t="s">
        <v>16710</v>
      </c>
      <c r="RUD12" s="182" t="s">
        <v>16710</v>
      </c>
      <c r="RUE12" s="182" t="s">
        <v>16710</v>
      </c>
      <c r="RUF12" s="182" t="s">
        <v>16710</v>
      </c>
      <c r="RUG12" s="182" t="s">
        <v>16710</v>
      </c>
      <c r="RUH12" s="182" t="s">
        <v>16710</v>
      </c>
      <c r="RUI12" s="182" t="s">
        <v>16710</v>
      </c>
      <c r="RUJ12" s="182" t="s">
        <v>16710</v>
      </c>
      <c r="RUK12" s="182" t="s">
        <v>16710</v>
      </c>
      <c r="RUL12" s="182" t="s">
        <v>16710</v>
      </c>
      <c r="RUM12" s="182" t="s">
        <v>16710</v>
      </c>
      <c r="RUN12" s="182" t="s">
        <v>16710</v>
      </c>
      <c r="RUO12" s="182" t="s">
        <v>16710</v>
      </c>
      <c r="RUP12" s="182" t="s">
        <v>16710</v>
      </c>
      <c r="RUQ12" s="182" t="s">
        <v>16710</v>
      </c>
      <c r="RUR12" s="182" t="s">
        <v>16710</v>
      </c>
      <c r="RUS12" s="182" t="s">
        <v>16710</v>
      </c>
      <c r="RUT12" s="182" t="s">
        <v>16710</v>
      </c>
      <c r="RUU12" s="182" t="s">
        <v>16710</v>
      </c>
      <c r="RUV12" s="182" t="s">
        <v>16710</v>
      </c>
      <c r="RUW12" s="182" t="s">
        <v>16710</v>
      </c>
      <c r="RUX12" s="182" t="s">
        <v>16710</v>
      </c>
      <c r="RUY12" s="182" t="s">
        <v>16710</v>
      </c>
      <c r="RUZ12" s="182" t="s">
        <v>16710</v>
      </c>
      <c r="RVA12" s="182" t="s">
        <v>16710</v>
      </c>
      <c r="RVB12" s="182" t="s">
        <v>16710</v>
      </c>
      <c r="RVC12" s="182" t="s">
        <v>16710</v>
      </c>
      <c r="RVD12" s="182" t="s">
        <v>16710</v>
      </c>
      <c r="RVE12" s="182" t="s">
        <v>16710</v>
      </c>
      <c r="RVF12" s="182" t="s">
        <v>16710</v>
      </c>
      <c r="RVG12" s="182" t="s">
        <v>16710</v>
      </c>
      <c r="RVH12" s="182" t="s">
        <v>16710</v>
      </c>
      <c r="RVI12" s="182" t="s">
        <v>16710</v>
      </c>
      <c r="RVJ12" s="182" t="s">
        <v>16710</v>
      </c>
      <c r="RVK12" s="182" t="s">
        <v>16710</v>
      </c>
      <c r="RVL12" s="182" t="s">
        <v>16710</v>
      </c>
      <c r="RVM12" s="182" t="s">
        <v>16710</v>
      </c>
      <c r="RVN12" s="182" t="s">
        <v>16710</v>
      </c>
      <c r="RVO12" s="182" t="s">
        <v>16710</v>
      </c>
      <c r="RVP12" s="182" t="s">
        <v>16710</v>
      </c>
      <c r="RVQ12" s="182" t="s">
        <v>16710</v>
      </c>
      <c r="RVR12" s="182" t="s">
        <v>16710</v>
      </c>
      <c r="RVS12" s="182" t="s">
        <v>16710</v>
      </c>
      <c r="RVT12" s="182" t="s">
        <v>16710</v>
      </c>
      <c r="RVU12" s="182" t="s">
        <v>16710</v>
      </c>
      <c r="RVV12" s="182" t="s">
        <v>16710</v>
      </c>
      <c r="RVW12" s="182" t="s">
        <v>16710</v>
      </c>
      <c r="RVX12" s="182" t="s">
        <v>16710</v>
      </c>
      <c r="RVY12" s="182" t="s">
        <v>16710</v>
      </c>
      <c r="RVZ12" s="182" t="s">
        <v>16710</v>
      </c>
      <c r="RWA12" s="182" t="s">
        <v>16710</v>
      </c>
      <c r="RWB12" s="182" t="s">
        <v>16710</v>
      </c>
      <c r="RWC12" s="182" t="s">
        <v>16710</v>
      </c>
      <c r="RWD12" s="182" t="s">
        <v>16710</v>
      </c>
      <c r="RWE12" s="182" t="s">
        <v>16710</v>
      </c>
      <c r="RWF12" s="182" t="s">
        <v>16710</v>
      </c>
      <c r="RWG12" s="182" t="s">
        <v>16710</v>
      </c>
      <c r="RWH12" s="182" t="s">
        <v>16710</v>
      </c>
      <c r="RWI12" s="182" t="s">
        <v>16710</v>
      </c>
      <c r="RWJ12" s="182" t="s">
        <v>16710</v>
      </c>
      <c r="RWK12" s="182" t="s">
        <v>16710</v>
      </c>
      <c r="RWL12" s="182" t="s">
        <v>16710</v>
      </c>
      <c r="RWM12" s="182" t="s">
        <v>16710</v>
      </c>
      <c r="RWN12" s="182" t="s">
        <v>16710</v>
      </c>
      <c r="RWO12" s="182" t="s">
        <v>16710</v>
      </c>
      <c r="RWP12" s="182" t="s">
        <v>16710</v>
      </c>
      <c r="RWQ12" s="182" t="s">
        <v>16710</v>
      </c>
      <c r="RWR12" s="182" t="s">
        <v>16710</v>
      </c>
      <c r="RWS12" s="182" t="s">
        <v>16710</v>
      </c>
      <c r="RWT12" s="182" t="s">
        <v>16710</v>
      </c>
      <c r="RWU12" s="182" t="s">
        <v>16710</v>
      </c>
      <c r="RWV12" s="182" t="s">
        <v>16710</v>
      </c>
      <c r="RWW12" s="182" t="s">
        <v>16710</v>
      </c>
      <c r="RWX12" s="182" t="s">
        <v>16710</v>
      </c>
      <c r="RWY12" s="182" t="s">
        <v>16710</v>
      </c>
      <c r="RWZ12" s="182" t="s">
        <v>16710</v>
      </c>
      <c r="RXA12" s="182" t="s">
        <v>16710</v>
      </c>
      <c r="RXB12" s="182" t="s">
        <v>16710</v>
      </c>
      <c r="RXC12" s="182" t="s">
        <v>16710</v>
      </c>
      <c r="RXD12" s="182" t="s">
        <v>16710</v>
      </c>
      <c r="RXE12" s="182" t="s">
        <v>16710</v>
      </c>
      <c r="RXF12" s="182" t="s">
        <v>16710</v>
      </c>
      <c r="RXG12" s="182" t="s">
        <v>16710</v>
      </c>
      <c r="RXH12" s="182" t="s">
        <v>16710</v>
      </c>
      <c r="RXI12" s="182" t="s">
        <v>16710</v>
      </c>
      <c r="RXJ12" s="182" t="s">
        <v>16710</v>
      </c>
      <c r="RXK12" s="182" t="s">
        <v>16710</v>
      </c>
      <c r="RXL12" s="182" t="s">
        <v>16710</v>
      </c>
      <c r="RXM12" s="182" t="s">
        <v>16710</v>
      </c>
      <c r="RXN12" s="182" t="s">
        <v>16710</v>
      </c>
      <c r="RXO12" s="182" t="s">
        <v>16710</v>
      </c>
      <c r="RXP12" s="182" t="s">
        <v>16710</v>
      </c>
      <c r="RXQ12" s="182" t="s">
        <v>16710</v>
      </c>
      <c r="RXR12" s="182" t="s">
        <v>16710</v>
      </c>
      <c r="RXS12" s="182" t="s">
        <v>16710</v>
      </c>
      <c r="RXT12" s="182" t="s">
        <v>16710</v>
      </c>
      <c r="RXU12" s="182" t="s">
        <v>16710</v>
      </c>
      <c r="RXV12" s="182" t="s">
        <v>16710</v>
      </c>
      <c r="RXW12" s="182" t="s">
        <v>16710</v>
      </c>
      <c r="RXX12" s="182" t="s">
        <v>16710</v>
      </c>
      <c r="RXY12" s="182" t="s">
        <v>16710</v>
      </c>
      <c r="RXZ12" s="182" t="s">
        <v>16710</v>
      </c>
      <c r="RYA12" s="182" t="s">
        <v>16710</v>
      </c>
      <c r="RYB12" s="182" t="s">
        <v>16710</v>
      </c>
      <c r="RYC12" s="182" t="s">
        <v>16710</v>
      </c>
      <c r="RYD12" s="182" t="s">
        <v>16710</v>
      </c>
      <c r="RYE12" s="182" t="s">
        <v>16710</v>
      </c>
      <c r="RYF12" s="182" t="s">
        <v>16710</v>
      </c>
      <c r="RYG12" s="182" t="s">
        <v>16710</v>
      </c>
      <c r="RYH12" s="182" t="s">
        <v>16710</v>
      </c>
      <c r="RYI12" s="182" t="s">
        <v>16710</v>
      </c>
      <c r="RYJ12" s="182" t="s">
        <v>16710</v>
      </c>
      <c r="RYK12" s="182" t="s">
        <v>16710</v>
      </c>
      <c r="RYL12" s="182" t="s">
        <v>16710</v>
      </c>
      <c r="RYM12" s="182" t="s">
        <v>16710</v>
      </c>
      <c r="RYN12" s="182" t="s">
        <v>16710</v>
      </c>
      <c r="RYO12" s="182" t="s">
        <v>16710</v>
      </c>
      <c r="RYP12" s="182" t="s">
        <v>16710</v>
      </c>
      <c r="RYQ12" s="182" t="s">
        <v>16710</v>
      </c>
      <c r="RYR12" s="182" t="s">
        <v>16710</v>
      </c>
      <c r="RYS12" s="182" t="s">
        <v>16710</v>
      </c>
      <c r="RYT12" s="182" t="s">
        <v>16710</v>
      </c>
      <c r="RYU12" s="182" t="s">
        <v>16710</v>
      </c>
      <c r="RYV12" s="182" t="s">
        <v>16710</v>
      </c>
      <c r="RYW12" s="182" t="s">
        <v>16710</v>
      </c>
      <c r="RYX12" s="182" t="s">
        <v>16710</v>
      </c>
      <c r="RYY12" s="182" t="s">
        <v>16710</v>
      </c>
      <c r="RYZ12" s="182" t="s">
        <v>16710</v>
      </c>
      <c r="RZA12" s="182" t="s">
        <v>16710</v>
      </c>
      <c r="RZB12" s="182" t="s">
        <v>16710</v>
      </c>
      <c r="RZC12" s="182" t="s">
        <v>16710</v>
      </c>
      <c r="RZD12" s="182" t="s">
        <v>16710</v>
      </c>
      <c r="RZE12" s="182" t="s">
        <v>16710</v>
      </c>
      <c r="RZF12" s="182" t="s">
        <v>16710</v>
      </c>
      <c r="RZG12" s="182" t="s">
        <v>16710</v>
      </c>
      <c r="RZH12" s="182" t="s">
        <v>16710</v>
      </c>
      <c r="RZI12" s="182" t="s">
        <v>16710</v>
      </c>
      <c r="RZJ12" s="182" t="s">
        <v>16710</v>
      </c>
      <c r="RZK12" s="182" t="s">
        <v>16710</v>
      </c>
      <c r="RZL12" s="182" t="s">
        <v>16710</v>
      </c>
      <c r="RZM12" s="182" t="s">
        <v>16710</v>
      </c>
      <c r="RZN12" s="182" t="s">
        <v>16710</v>
      </c>
      <c r="RZO12" s="182" t="s">
        <v>16710</v>
      </c>
      <c r="RZP12" s="182" t="s">
        <v>16710</v>
      </c>
      <c r="RZQ12" s="182" t="s">
        <v>16710</v>
      </c>
      <c r="RZR12" s="182" t="s">
        <v>16710</v>
      </c>
      <c r="RZS12" s="182" t="s">
        <v>16710</v>
      </c>
      <c r="RZT12" s="182" t="s">
        <v>16710</v>
      </c>
      <c r="RZU12" s="182" t="s">
        <v>16710</v>
      </c>
      <c r="RZV12" s="182" t="s">
        <v>16710</v>
      </c>
      <c r="RZW12" s="182" t="s">
        <v>16710</v>
      </c>
      <c r="RZX12" s="182" t="s">
        <v>16710</v>
      </c>
      <c r="RZY12" s="182" t="s">
        <v>16710</v>
      </c>
      <c r="RZZ12" s="182" t="s">
        <v>16710</v>
      </c>
      <c r="SAA12" s="182" t="s">
        <v>16710</v>
      </c>
      <c r="SAB12" s="182" t="s">
        <v>16710</v>
      </c>
      <c r="SAC12" s="182" t="s">
        <v>16710</v>
      </c>
      <c r="SAD12" s="182" t="s">
        <v>16710</v>
      </c>
      <c r="SAE12" s="182" t="s">
        <v>16710</v>
      </c>
      <c r="SAF12" s="182" t="s">
        <v>16710</v>
      </c>
      <c r="SAG12" s="182" t="s">
        <v>16710</v>
      </c>
      <c r="SAH12" s="182" t="s">
        <v>16710</v>
      </c>
      <c r="SAI12" s="182" t="s">
        <v>16710</v>
      </c>
      <c r="SAJ12" s="182" t="s">
        <v>16710</v>
      </c>
      <c r="SAK12" s="182" t="s">
        <v>16710</v>
      </c>
      <c r="SAL12" s="182" t="s">
        <v>16710</v>
      </c>
      <c r="SAM12" s="182" t="s">
        <v>16710</v>
      </c>
      <c r="SAN12" s="182" t="s">
        <v>16710</v>
      </c>
      <c r="SAO12" s="182" t="s">
        <v>16710</v>
      </c>
      <c r="SAP12" s="182" t="s">
        <v>16710</v>
      </c>
      <c r="SAQ12" s="182" t="s">
        <v>16710</v>
      </c>
      <c r="SAR12" s="182" t="s">
        <v>16710</v>
      </c>
      <c r="SAS12" s="182" t="s">
        <v>16710</v>
      </c>
      <c r="SAT12" s="182" t="s">
        <v>16710</v>
      </c>
      <c r="SAU12" s="182" t="s">
        <v>16710</v>
      </c>
      <c r="SAV12" s="182" t="s">
        <v>16710</v>
      </c>
      <c r="SAW12" s="182" t="s">
        <v>16710</v>
      </c>
      <c r="SAX12" s="182" t="s">
        <v>16710</v>
      </c>
      <c r="SAY12" s="182" t="s">
        <v>16710</v>
      </c>
      <c r="SAZ12" s="182" t="s">
        <v>16710</v>
      </c>
      <c r="SBA12" s="182" t="s">
        <v>16710</v>
      </c>
      <c r="SBB12" s="182" t="s">
        <v>16710</v>
      </c>
      <c r="SBC12" s="182" t="s">
        <v>16710</v>
      </c>
      <c r="SBD12" s="182" t="s">
        <v>16710</v>
      </c>
      <c r="SBE12" s="182" t="s">
        <v>16710</v>
      </c>
      <c r="SBF12" s="182" t="s">
        <v>16710</v>
      </c>
      <c r="SBG12" s="182" t="s">
        <v>16710</v>
      </c>
      <c r="SBH12" s="182" t="s">
        <v>16710</v>
      </c>
      <c r="SBI12" s="182" t="s">
        <v>16710</v>
      </c>
      <c r="SBJ12" s="182" t="s">
        <v>16710</v>
      </c>
      <c r="SBK12" s="182" t="s">
        <v>16710</v>
      </c>
      <c r="SBL12" s="182" t="s">
        <v>16710</v>
      </c>
      <c r="SBM12" s="182" t="s">
        <v>16710</v>
      </c>
      <c r="SBN12" s="182" t="s">
        <v>16710</v>
      </c>
      <c r="SBO12" s="182" t="s">
        <v>16710</v>
      </c>
      <c r="SBP12" s="182" t="s">
        <v>16710</v>
      </c>
      <c r="SBQ12" s="182" t="s">
        <v>16710</v>
      </c>
      <c r="SBR12" s="182" t="s">
        <v>16710</v>
      </c>
      <c r="SBS12" s="182" t="s">
        <v>16710</v>
      </c>
      <c r="SBT12" s="182" t="s">
        <v>16710</v>
      </c>
      <c r="SBU12" s="182" t="s">
        <v>16710</v>
      </c>
      <c r="SBV12" s="182" t="s">
        <v>16710</v>
      </c>
      <c r="SBW12" s="182" t="s">
        <v>16710</v>
      </c>
      <c r="SBX12" s="182" t="s">
        <v>16710</v>
      </c>
      <c r="SBY12" s="182" t="s">
        <v>16710</v>
      </c>
      <c r="SBZ12" s="182" t="s">
        <v>16710</v>
      </c>
      <c r="SCA12" s="182" t="s">
        <v>16710</v>
      </c>
      <c r="SCB12" s="182" t="s">
        <v>16710</v>
      </c>
      <c r="SCC12" s="182" t="s">
        <v>16710</v>
      </c>
      <c r="SCD12" s="182" t="s">
        <v>16710</v>
      </c>
      <c r="SCE12" s="182" t="s">
        <v>16710</v>
      </c>
      <c r="SCF12" s="182" t="s">
        <v>16710</v>
      </c>
      <c r="SCG12" s="182" t="s">
        <v>16710</v>
      </c>
      <c r="SCH12" s="182" t="s">
        <v>16710</v>
      </c>
      <c r="SCI12" s="182" t="s">
        <v>16710</v>
      </c>
      <c r="SCJ12" s="182" t="s">
        <v>16710</v>
      </c>
      <c r="SCK12" s="182" t="s">
        <v>16710</v>
      </c>
      <c r="SCL12" s="182" t="s">
        <v>16710</v>
      </c>
      <c r="SCM12" s="182" t="s">
        <v>16710</v>
      </c>
      <c r="SCN12" s="182" t="s">
        <v>16710</v>
      </c>
      <c r="SCO12" s="182" t="s">
        <v>16710</v>
      </c>
      <c r="SCP12" s="182" t="s">
        <v>16710</v>
      </c>
      <c r="SCQ12" s="182" t="s">
        <v>16710</v>
      </c>
      <c r="SCR12" s="182" t="s">
        <v>16710</v>
      </c>
      <c r="SCS12" s="182" t="s">
        <v>16710</v>
      </c>
      <c r="SCT12" s="182" t="s">
        <v>16710</v>
      </c>
      <c r="SCU12" s="182" t="s">
        <v>16710</v>
      </c>
      <c r="SCV12" s="182" t="s">
        <v>16710</v>
      </c>
      <c r="SCW12" s="182" t="s">
        <v>16710</v>
      </c>
      <c r="SCX12" s="182" t="s">
        <v>16710</v>
      </c>
      <c r="SCY12" s="182" t="s">
        <v>16710</v>
      </c>
      <c r="SCZ12" s="182" t="s">
        <v>16710</v>
      </c>
      <c r="SDA12" s="182" t="s">
        <v>16710</v>
      </c>
      <c r="SDB12" s="182" t="s">
        <v>16710</v>
      </c>
      <c r="SDC12" s="182" t="s">
        <v>16710</v>
      </c>
      <c r="SDD12" s="182" t="s">
        <v>16710</v>
      </c>
      <c r="SDE12" s="182" t="s">
        <v>16710</v>
      </c>
      <c r="SDF12" s="182" t="s">
        <v>16710</v>
      </c>
      <c r="SDG12" s="182" t="s">
        <v>16710</v>
      </c>
      <c r="SDH12" s="182" t="s">
        <v>16710</v>
      </c>
      <c r="SDI12" s="182" t="s">
        <v>16710</v>
      </c>
      <c r="SDJ12" s="182" t="s">
        <v>16710</v>
      </c>
      <c r="SDK12" s="182" t="s">
        <v>16710</v>
      </c>
      <c r="SDL12" s="182" t="s">
        <v>16710</v>
      </c>
      <c r="SDM12" s="182" t="s">
        <v>16710</v>
      </c>
      <c r="SDN12" s="182" t="s">
        <v>16710</v>
      </c>
      <c r="SDO12" s="182" t="s">
        <v>16710</v>
      </c>
      <c r="SDP12" s="182" t="s">
        <v>16710</v>
      </c>
      <c r="SDQ12" s="182" t="s">
        <v>16710</v>
      </c>
      <c r="SDR12" s="182" t="s">
        <v>16710</v>
      </c>
      <c r="SDS12" s="182" t="s">
        <v>16710</v>
      </c>
      <c r="SDT12" s="182" t="s">
        <v>16710</v>
      </c>
      <c r="SDU12" s="182" t="s">
        <v>16710</v>
      </c>
      <c r="SDV12" s="182" t="s">
        <v>16710</v>
      </c>
      <c r="SDW12" s="182" t="s">
        <v>16710</v>
      </c>
      <c r="SDX12" s="182" t="s">
        <v>16710</v>
      </c>
      <c r="SDY12" s="182" t="s">
        <v>16710</v>
      </c>
      <c r="SDZ12" s="182" t="s">
        <v>16710</v>
      </c>
      <c r="SEA12" s="182" t="s">
        <v>16710</v>
      </c>
      <c r="SEB12" s="182" t="s">
        <v>16710</v>
      </c>
      <c r="SEC12" s="182" t="s">
        <v>16710</v>
      </c>
      <c r="SED12" s="182" t="s">
        <v>16710</v>
      </c>
      <c r="SEE12" s="182" t="s">
        <v>16710</v>
      </c>
      <c r="SEF12" s="182" t="s">
        <v>16710</v>
      </c>
      <c r="SEG12" s="182" t="s">
        <v>16710</v>
      </c>
      <c r="SEH12" s="182" t="s">
        <v>16710</v>
      </c>
      <c r="SEI12" s="182" t="s">
        <v>16710</v>
      </c>
      <c r="SEJ12" s="182" t="s">
        <v>16710</v>
      </c>
      <c r="SEK12" s="182" t="s">
        <v>16710</v>
      </c>
      <c r="SEL12" s="182" t="s">
        <v>16710</v>
      </c>
      <c r="SEM12" s="182" t="s">
        <v>16710</v>
      </c>
      <c r="SEN12" s="182" t="s">
        <v>16710</v>
      </c>
      <c r="SEO12" s="182" t="s">
        <v>16710</v>
      </c>
      <c r="SEP12" s="182" t="s">
        <v>16710</v>
      </c>
      <c r="SEQ12" s="182" t="s">
        <v>16710</v>
      </c>
      <c r="SER12" s="182" t="s">
        <v>16710</v>
      </c>
      <c r="SES12" s="182" t="s">
        <v>16710</v>
      </c>
      <c r="SET12" s="182" t="s">
        <v>16710</v>
      </c>
      <c r="SEU12" s="182" t="s">
        <v>16710</v>
      </c>
      <c r="SEV12" s="182" t="s">
        <v>16710</v>
      </c>
      <c r="SEW12" s="182" t="s">
        <v>16710</v>
      </c>
      <c r="SEX12" s="182" t="s">
        <v>16710</v>
      </c>
      <c r="SEY12" s="182" t="s">
        <v>16710</v>
      </c>
      <c r="SEZ12" s="182" t="s">
        <v>16710</v>
      </c>
      <c r="SFA12" s="182" t="s">
        <v>16710</v>
      </c>
      <c r="SFB12" s="182" t="s">
        <v>16710</v>
      </c>
      <c r="SFC12" s="182" t="s">
        <v>16710</v>
      </c>
      <c r="SFD12" s="182" t="s">
        <v>16710</v>
      </c>
      <c r="SFE12" s="182" t="s">
        <v>16710</v>
      </c>
      <c r="SFF12" s="182" t="s">
        <v>16710</v>
      </c>
      <c r="SFG12" s="182" t="s">
        <v>16710</v>
      </c>
      <c r="SFH12" s="182" t="s">
        <v>16710</v>
      </c>
      <c r="SFI12" s="182" t="s">
        <v>16710</v>
      </c>
      <c r="SFJ12" s="182" t="s">
        <v>16710</v>
      </c>
      <c r="SFK12" s="182" t="s">
        <v>16710</v>
      </c>
      <c r="SFL12" s="182" t="s">
        <v>16710</v>
      </c>
      <c r="SFM12" s="182" t="s">
        <v>16710</v>
      </c>
      <c r="SFN12" s="182" t="s">
        <v>16710</v>
      </c>
      <c r="SFO12" s="182" t="s">
        <v>16710</v>
      </c>
      <c r="SFP12" s="182" t="s">
        <v>16710</v>
      </c>
      <c r="SFQ12" s="182" t="s">
        <v>16710</v>
      </c>
      <c r="SFR12" s="182" t="s">
        <v>16710</v>
      </c>
      <c r="SFS12" s="182" t="s">
        <v>16710</v>
      </c>
      <c r="SFT12" s="182" t="s">
        <v>16710</v>
      </c>
      <c r="SFU12" s="182" t="s">
        <v>16710</v>
      </c>
      <c r="SFV12" s="182" t="s">
        <v>16710</v>
      </c>
      <c r="SFW12" s="182" t="s">
        <v>16710</v>
      </c>
      <c r="SFX12" s="182" t="s">
        <v>16710</v>
      </c>
      <c r="SFY12" s="182" t="s">
        <v>16710</v>
      </c>
      <c r="SFZ12" s="182" t="s">
        <v>16710</v>
      </c>
      <c r="SGA12" s="182" t="s">
        <v>16710</v>
      </c>
      <c r="SGB12" s="182" t="s">
        <v>16710</v>
      </c>
      <c r="SGC12" s="182" t="s">
        <v>16710</v>
      </c>
      <c r="SGD12" s="182" t="s">
        <v>16710</v>
      </c>
      <c r="SGE12" s="182" t="s">
        <v>16710</v>
      </c>
      <c r="SGF12" s="182" t="s">
        <v>16710</v>
      </c>
      <c r="SGG12" s="182" t="s">
        <v>16710</v>
      </c>
      <c r="SGH12" s="182" t="s">
        <v>16710</v>
      </c>
      <c r="SGI12" s="182" t="s">
        <v>16710</v>
      </c>
      <c r="SGJ12" s="182" t="s">
        <v>16710</v>
      </c>
      <c r="SGK12" s="182" t="s">
        <v>16710</v>
      </c>
      <c r="SGL12" s="182" t="s">
        <v>16710</v>
      </c>
      <c r="SGM12" s="182" t="s">
        <v>16710</v>
      </c>
      <c r="SGN12" s="182" t="s">
        <v>16710</v>
      </c>
      <c r="SGO12" s="182" t="s">
        <v>16710</v>
      </c>
      <c r="SGP12" s="182" t="s">
        <v>16710</v>
      </c>
      <c r="SGQ12" s="182" t="s">
        <v>16710</v>
      </c>
      <c r="SGR12" s="182" t="s">
        <v>16710</v>
      </c>
      <c r="SGS12" s="182" t="s">
        <v>16710</v>
      </c>
      <c r="SGT12" s="182" t="s">
        <v>16710</v>
      </c>
      <c r="SGU12" s="182" t="s">
        <v>16710</v>
      </c>
      <c r="SGV12" s="182" t="s">
        <v>16710</v>
      </c>
      <c r="SGW12" s="182" t="s">
        <v>16710</v>
      </c>
      <c r="SGX12" s="182" t="s">
        <v>16710</v>
      </c>
      <c r="SGY12" s="182" t="s">
        <v>16710</v>
      </c>
      <c r="SGZ12" s="182" t="s">
        <v>16710</v>
      </c>
      <c r="SHA12" s="182" t="s">
        <v>16710</v>
      </c>
      <c r="SHB12" s="182" t="s">
        <v>16710</v>
      </c>
      <c r="SHC12" s="182" t="s">
        <v>16710</v>
      </c>
      <c r="SHD12" s="182" t="s">
        <v>16710</v>
      </c>
      <c r="SHE12" s="182" t="s">
        <v>16710</v>
      </c>
      <c r="SHF12" s="182" t="s">
        <v>16710</v>
      </c>
      <c r="SHG12" s="182" t="s">
        <v>16710</v>
      </c>
      <c r="SHH12" s="182" t="s">
        <v>16710</v>
      </c>
      <c r="SHI12" s="182" t="s">
        <v>16710</v>
      </c>
      <c r="SHJ12" s="182" t="s">
        <v>16710</v>
      </c>
      <c r="SHK12" s="182" t="s">
        <v>16710</v>
      </c>
      <c r="SHL12" s="182" t="s">
        <v>16710</v>
      </c>
      <c r="SHM12" s="182" t="s">
        <v>16710</v>
      </c>
      <c r="SHN12" s="182" t="s">
        <v>16710</v>
      </c>
      <c r="SHO12" s="182" t="s">
        <v>16710</v>
      </c>
      <c r="SHP12" s="182" t="s">
        <v>16710</v>
      </c>
      <c r="SHQ12" s="182" t="s">
        <v>16710</v>
      </c>
      <c r="SHR12" s="182" t="s">
        <v>16710</v>
      </c>
      <c r="SHS12" s="182" t="s">
        <v>16710</v>
      </c>
      <c r="SHT12" s="182" t="s">
        <v>16710</v>
      </c>
      <c r="SHU12" s="182" t="s">
        <v>16710</v>
      </c>
      <c r="SHV12" s="182" t="s">
        <v>16710</v>
      </c>
      <c r="SHW12" s="182" t="s">
        <v>16710</v>
      </c>
      <c r="SHX12" s="182" t="s">
        <v>16710</v>
      </c>
      <c r="SHY12" s="182" t="s">
        <v>16710</v>
      </c>
      <c r="SHZ12" s="182" t="s">
        <v>16710</v>
      </c>
      <c r="SIA12" s="182" t="s">
        <v>16710</v>
      </c>
      <c r="SIB12" s="182" t="s">
        <v>16710</v>
      </c>
      <c r="SIC12" s="182" t="s">
        <v>16710</v>
      </c>
      <c r="SID12" s="182" t="s">
        <v>16710</v>
      </c>
      <c r="SIE12" s="182" t="s">
        <v>16710</v>
      </c>
      <c r="SIF12" s="182" t="s">
        <v>16710</v>
      </c>
      <c r="SIG12" s="182" t="s">
        <v>16710</v>
      </c>
      <c r="SIH12" s="182" t="s">
        <v>16710</v>
      </c>
      <c r="SII12" s="182" t="s">
        <v>16710</v>
      </c>
      <c r="SIJ12" s="182" t="s">
        <v>16710</v>
      </c>
      <c r="SIK12" s="182" t="s">
        <v>16710</v>
      </c>
      <c r="SIL12" s="182" t="s">
        <v>16710</v>
      </c>
      <c r="SIM12" s="182" t="s">
        <v>16710</v>
      </c>
      <c r="SIN12" s="182" t="s">
        <v>16710</v>
      </c>
      <c r="SIO12" s="182" t="s">
        <v>16710</v>
      </c>
      <c r="SIP12" s="182" t="s">
        <v>16710</v>
      </c>
      <c r="SIQ12" s="182" t="s">
        <v>16710</v>
      </c>
      <c r="SIR12" s="182" t="s">
        <v>16710</v>
      </c>
      <c r="SIS12" s="182" t="s">
        <v>16710</v>
      </c>
      <c r="SIT12" s="182" t="s">
        <v>16710</v>
      </c>
      <c r="SIU12" s="182" t="s">
        <v>16710</v>
      </c>
      <c r="SIV12" s="182" t="s">
        <v>16710</v>
      </c>
      <c r="SIW12" s="182" t="s">
        <v>16710</v>
      </c>
      <c r="SIX12" s="182" t="s">
        <v>16710</v>
      </c>
      <c r="SIY12" s="182" t="s">
        <v>16710</v>
      </c>
      <c r="SIZ12" s="182" t="s">
        <v>16710</v>
      </c>
      <c r="SJA12" s="182" t="s">
        <v>16710</v>
      </c>
      <c r="SJB12" s="182" t="s">
        <v>16710</v>
      </c>
      <c r="SJC12" s="182" t="s">
        <v>16710</v>
      </c>
      <c r="SJD12" s="182" t="s">
        <v>16710</v>
      </c>
      <c r="SJE12" s="182" t="s">
        <v>16710</v>
      </c>
      <c r="SJF12" s="182" t="s">
        <v>16710</v>
      </c>
      <c r="SJG12" s="182" t="s">
        <v>16710</v>
      </c>
      <c r="SJH12" s="182" t="s">
        <v>16710</v>
      </c>
      <c r="SJI12" s="182" t="s">
        <v>16710</v>
      </c>
      <c r="SJJ12" s="182" t="s">
        <v>16710</v>
      </c>
      <c r="SJK12" s="182" t="s">
        <v>16710</v>
      </c>
      <c r="SJL12" s="182" t="s">
        <v>16710</v>
      </c>
      <c r="SJM12" s="182" t="s">
        <v>16710</v>
      </c>
      <c r="SJN12" s="182" t="s">
        <v>16710</v>
      </c>
      <c r="SJO12" s="182" t="s">
        <v>16710</v>
      </c>
      <c r="SJP12" s="182" t="s">
        <v>16710</v>
      </c>
      <c r="SJQ12" s="182" t="s">
        <v>16710</v>
      </c>
      <c r="SJR12" s="182" t="s">
        <v>16710</v>
      </c>
      <c r="SJS12" s="182" t="s">
        <v>16710</v>
      </c>
      <c r="SJT12" s="182" t="s">
        <v>16710</v>
      </c>
      <c r="SJU12" s="182" t="s">
        <v>16710</v>
      </c>
      <c r="SJV12" s="182" t="s">
        <v>16710</v>
      </c>
      <c r="SJW12" s="182" t="s">
        <v>16710</v>
      </c>
      <c r="SJX12" s="182" t="s">
        <v>16710</v>
      </c>
      <c r="SJY12" s="182" t="s">
        <v>16710</v>
      </c>
      <c r="SJZ12" s="182" t="s">
        <v>16710</v>
      </c>
      <c r="SKA12" s="182" t="s">
        <v>16710</v>
      </c>
      <c r="SKB12" s="182" t="s">
        <v>16710</v>
      </c>
      <c r="SKC12" s="182" t="s">
        <v>16710</v>
      </c>
      <c r="SKD12" s="182" t="s">
        <v>16710</v>
      </c>
      <c r="SKE12" s="182" t="s">
        <v>16710</v>
      </c>
      <c r="SKF12" s="182" t="s">
        <v>16710</v>
      </c>
      <c r="SKG12" s="182" t="s">
        <v>16710</v>
      </c>
      <c r="SKH12" s="182" t="s">
        <v>16710</v>
      </c>
      <c r="SKI12" s="182" t="s">
        <v>16710</v>
      </c>
      <c r="SKJ12" s="182" t="s">
        <v>16710</v>
      </c>
      <c r="SKK12" s="182" t="s">
        <v>16710</v>
      </c>
      <c r="SKL12" s="182" t="s">
        <v>16710</v>
      </c>
      <c r="SKM12" s="182" t="s">
        <v>16710</v>
      </c>
      <c r="SKN12" s="182" t="s">
        <v>16710</v>
      </c>
      <c r="SKO12" s="182" t="s">
        <v>16710</v>
      </c>
      <c r="SKP12" s="182" t="s">
        <v>16710</v>
      </c>
      <c r="SKQ12" s="182" t="s">
        <v>16710</v>
      </c>
      <c r="SKR12" s="182" t="s">
        <v>16710</v>
      </c>
      <c r="SKS12" s="182" t="s">
        <v>16710</v>
      </c>
      <c r="SKT12" s="182" t="s">
        <v>16710</v>
      </c>
      <c r="SKU12" s="182" t="s">
        <v>16710</v>
      </c>
      <c r="SKV12" s="182" t="s">
        <v>16710</v>
      </c>
      <c r="SKW12" s="182" t="s">
        <v>16710</v>
      </c>
      <c r="SKX12" s="182" t="s">
        <v>16710</v>
      </c>
      <c r="SKY12" s="182" t="s">
        <v>16710</v>
      </c>
      <c r="SKZ12" s="182" t="s">
        <v>16710</v>
      </c>
      <c r="SLA12" s="182" t="s">
        <v>16710</v>
      </c>
      <c r="SLB12" s="182" t="s">
        <v>16710</v>
      </c>
      <c r="SLC12" s="182" t="s">
        <v>16710</v>
      </c>
      <c r="SLD12" s="182" t="s">
        <v>16710</v>
      </c>
      <c r="SLE12" s="182" t="s">
        <v>16710</v>
      </c>
      <c r="SLF12" s="182" t="s">
        <v>16710</v>
      </c>
      <c r="SLG12" s="182" t="s">
        <v>16710</v>
      </c>
      <c r="SLH12" s="182" t="s">
        <v>16710</v>
      </c>
      <c r="SLI12" s="182" t="s">
        <v>16710</v>
      </c>
      <c r="SLJ12" s="182" t="s">
        <v>16710</v>
      </c>
      <c r="SLK12" s="182" t="s">
        <v>16710</v>
      </c>
      <c r="SLL12" s="182" t="s">
        <v>16710</v>
      </c>
      <c r="SLM12" s="182" t="s">
        <v>16710</v>
      </c>
      <c r="SLN12" s="182" t="s">
        <v>16710</v>
      </c>
      <c r="SLO12" s="182" t="s">
        <v>16710</v>
      </c>
      <c r="SLP12" s="182" t="s">
        <v>16710</v>
      </c>
      <c r="SLQ12" s="182" t="s">
        <v>16710</v>
      </c>
      <c r="SLR12" s="182" t="s">
        <v>16710</v>
      </c>
      <c r="SLS12" s="182" t="s">
        <v>16710</v>
      </c>
      <c r="SLT12" s="182" t="s">
        <v>16710</v>
      </c>
      <c r="SLU12" s="182" t="s">
        <v>16710</v>
      </c>
      <c r="SLV12" s="182" t="s">
        <v>16710</v>
      </c>
      <c r="SLW12" s="182" t="s">
        <v>16710</v>
      </c>
      <c r="SLX12" s="182" t="s">
        <v>16710</v>
      </c>
      <c r="SLY12" s="182" t="s">
        <v>16710</v>
      </c>
      <c r="SLZ12" s="182" t="s">
        <v>16710</v>
      </c>
      <c r="SMA12" s="182" t="s">
        <v>16710</v>
      </c>
      <c r="SMB12" s="182" t="s">
        <v>16710</v>
      </c>
      <c r="SMC12" s="182" t="s">
        <v>16710</v>
      </c>
      <c r="SMD12" s="182" t="s">
        <v>16710</v>
      </c>
      <c r="SME12" s="182" t="s">
        <v>16710</v>
      </c>
      <c r="SMF12" s="182" t="s">
        <v>16710</v>
      </c>
      <c r="SMG12" s="182" t="s">
        <v>16710</v>
      </c>
      <c r="SMH12" s="182" t="s">
        <v>16710</v>
      </c>
      <c r="SMI12" s="182" t="s">
        <v>16710</v>
      </c>
      <c r="SMJ12" s="182" t="s">
        <v>16710</v>
      </c>
      <c r="SMK12" s="182" t="s">
        <v>16710</v>
      </c>
      <c r="SML12" s="182" t="s">
        <v>16710</v>
      </c>
      <c r="SMM12" s="182" t="s">
        <v>16710</v>
      </c>
      <c r="SMN12" s="182" t="s">
        <v>16710</v>
      </c>
      <c r="SMO12" s="182" t="s">
        <v>16710</v>
      </c>
      <c r="SMP12" s="182" t="s">
        <v>16710</v>
      </c>
      <c r="SMQ12" s="182" t="s">
        <v>16710</v>
      </c>
      <c r="SMR12" s="182" t="s">
        <v>16710</v>
      </c>
      <c r="SMS12" s="182" t="s">
        <v>16710</v>
      </c>
      <c r="SMT12" s="182" t="s">
        <v>16710</v>
      </c>
      <c r="SMU12" s="182" t="s">
        <v>16710</v>
      </c>
      <c r="SMV12" s="182" t="s">
        <v>16710</v>
      </c>
      <c r="SMW12" s="182" t="s">
        <v>16710</v>
      </c>
      <c r="SMX12" s="182" t="s">
        <v>16710</v>
      </c>
      <c r="SMY12" s="182" t="s">
        <v>16710</v>
      </c>
      <c r="SMZ12" s="182" t="s">
        <v>16710</v>
      </c>
      <c r="SNA12" s="182" t="s">
        <v>16710</v>
      </c>
      <c r="SNB12" s="182" t="s">
        <v>16710</v>
      </c>
      <c r="SNC12" s="182" t="s">
        <v>16710</v>
      </c>
      <c r="SND12" s="182" t="s">
        <v>16710</v>
      </c>
      <c r="SNE12" s="182" t="s">
        <v>16710</v>
      </c>
      <c r="SNF12" s="182" t="s">
        <v>16710</v>
      </c>
      <c r="SNG12" s="182" t="s">
        <v>16710</v>
      </c>
      <c r="SNH12" s="182" t="s">
        <v>16710</v>
      </c>
      <c r="SNI12" s="182" t="s">
        <v>16710</v>
      </c>
      <c r="SNJ12" s="182" t="s">
        <v>16710</v>
      </c>
      <c r="SNK12" s="182" t="s">
        <v>16710</v>
      </c>
      <c r="SNL12" s="182" t="s">
        <v>16710</v>
      </c>
      <c r="SNM12" s="182" t="s">
        <v>16710</v>
      </c>
      <c r="SNN12" s="182" t="s">
        <v>16710</v>
      </c>
      <c r="SNO12" s="182" t="s">
        <v>16710</v>
      </c>
      <c r="SNP12" s="182" t="s">
        <v>16710</v>
      </c>
      <c r="SNQ12" s="182" t="s">
        <v>16710</v>
      </c>
      <c r="SNR12" s="182" t="s">
        <v>16710</v>
      </c>
      <c r="SNS12" s="182" t="s">
        <v>16710</v>
      </c>
      <c r="SNT12" s="182" t="s">
        <v>16710</v>
      </c>
      <c r="SNU12" s="182" t="s">
        <v>16710</v>
      </c>
      <c r="SNV12" s="182" t="s">
        <v>16710</v>
      </c>
      <c r="SNW12" s="182" t="s">
        <v>16710</v>
      </c>
      <c r="SNX12" s="182" t="s">
        <v>16710</v>
      </c>
      <c r="SNY12" s="182" t="s">
        <v>16710</v>
      </c>
      <c r="SNZ12" s="182" t="s">
        <v>16710</v>
      </c>
      <c r="SOA12" s="182" t="s">
        <v>16710</v>
      </c>
      <c r="SOB12" s="182" t="s">
        <v>16710</v>
      </c>
      <c r="SOC12" s="182" t="s">
        <v>16710</v>
      </c>
      <c r="SOD12" s="182" t="s">
        <v>16710</v>
      </c>
      <c r="SOE12" s="182" t="s">
        <v>16710</v>
      </c>
      <c r="SOF12" s="182" t="s">
        <v>16710</v>
      </c>
      <c r="SOG12" s="182" t="s">
        <v>16710</v>
      </c>
      <c r="SOH12" s="182" t="s">
        <v>16710</v>
      </c>
      <c r="SOI12" s="182" t="s">
        <v>16710</v>
      </c>
      <c r="SOJ12" s="182" t="s">
        <v>16710</v>
      </c>
      <c r="SOK12" s="182" t="s">
        <v>16710</v>
      </c>
      <c r="SOL12" s="182" t="s">
        <v>16710</v>
      </c>
      <c r="SOM12" s="182" t="s">
        <v>16710</v>
      </c>
      <c r="SON12" s="182" t="s">
        <v>16710</v>
      </c>
      <c r="SOO12" s="182" t="s">
        <v>16710</v>
      </c>
      <c r="SOP12" s="182" t="s">
        <v>16710</v>
      </c>
      <c r="SOQ12" s="182" t="s">
        <v>16710</v>
      </c>
      <c r="SOR12" s="182" t="s">
        <v>16710</v>
      </c>
      <c r="SOS12" s="182" t="s">
        <v>16710</v>
      </c>
      <c r="SOT12" s="182" t="s">
        <v>16710</v>
      </c>
      <c r="SOU12" s="182" t="s">
        <v>16710</v>
      </c>
      <c r="SOV12" s="182" t="s">
        <v>16710</v>
      </c>
      <c r="SOW12" s="182" t="s">
        <v>16710</v>
      </c>
      <c r="SOX12" s="182" t="s">
        <v>16710</v>
      </c>
      <c r="SOY12" s="182" t="s">
        <v>16710</v>
      </c>
      <c r="SOZ12" s="182" t="s">
        <v>16710</v>
      </c>
      <c r="SPA12" s="182" t="s">
        <v>16710</v>
      </c>
      <c r="SPB12" s="182" t="s">
        <v>16710</v>
      </c>
      <c r="SPC12" s="182" t="s">
        <v>16710</v>
      </c>
      <c r="SPD12" s="182" t="s">
        <v>16710</v>
      </c>
      <c r="SPE12" s="182" t="s">
        <v>16710</v>
      </c>
      <c r="SPF12" s="182" t="s">
        <v>16710</v>
      </c>
      <c r="SPG12" s="182" t="s">
        <v>16710</v>
      </c>
      <c r="SPH12" s="182" t="s">
        <v>16710</v>
      </c>
      <c r="SPI12" s="182" t="s">
        <v>16710</v>
      </c>
      <c r="SPJ12" s="182" t="s">
        <v>16710</v>
      </c>
      <c r="SPK12" s="182" t="s">
        <v>16710</v>
      </c>
      <c r="SPL12" s="182" t="s">
        <v>16710</v>
      </c>
      <c r="SPM12" s="182" t="s">
        <v>16710</v>
      </c>
      <c r="SPN12" s="182" t="s">
        <v>16710</v>
      </c>
      <c r="SPO12" s="182" t="s">
        <v>16710</v>
      </c>
      <c r="SPP12" s="182" t="s">
        <v>16710</v>
      </c>
      <c r="SPQ12" s="182" t="s">
        <v>16710</v>
      </c>
      <c r="SPR12" s="182" t="s">
        <v>16710</v>
      </c>
      <c r="SPS12" s="182" t="s">
        <v>16710</v>
      </c>
      <c r="SPT12" s="182" t="s">
        <v>16710</v>
      </c>
      <c r="SPU12" s="182" t="s">
        <v>16710</v>
      </c>
      <c r="SPV12" s="182" t="s">
        <v>16710</v>
      </c>
      <c r="SPW12" s="182" t="s">
        <v>16710</v>
      </c>
      <c r="SPX12" s="182" t="s">
        <v>16710</v>
      </c>
      <c r="SPY12" s="182" t="s">
        <v>16710</v>
      </c>
      <c r="SPZ12" s="182" t="s">
        <v>16710</v>
      </c>
      <c r="SQA12" s="182" t="s">
        <v>16710</v>
      </c>
      <c r="SQB12" s="182" t="s">
        <v>16710</v>
      </c>
      <c r="SQC12" s="182" t="s">
        <v>16710</v>
      </c>
      <c r="SQD12" s="182" t="s">
        <v>16710</v>
      </c>
      <c r="SQE12" s="182" t="s">
        <v>16710</v>
      </c>
      <c r="SQF12" s="182" t="s">
        <v>16710</v>
      </c>
      <c r="SQG12" s="182" t="s">
        <v>16710</v>
      </c>
      <c r="SQH12" s="182" t="s">
        <v>16710</v>
      </c>
      <c r="SQI12" s="182" t="s">
        <v>16710</v>
      </c>
      <c r="SQJ12" s="182" t="s">
        <v>16710</v>
      </c>
      <c r="SQK12" s="182" t="s">
        <v>16710</v>
      </c>
      <c r="SQL12" s="182" t="s">
        <v>16710</v>
      </c>
      <c r="SQM12" s="182" t="s">
        <v>16710</v>
      </c>
      <c r="SQN12" s="182" t="s">
        <v>16710</v>
      </c>
      <c r="SQO12" s="182" t="s">
        <v>16710</v>
      </c>
      <c r="SQP12" s="182" t="s">
        <v>16710</v>
      </c>
      <c r="SQQ12" s="182" t="s">
        <v>16710</v>
      </c>
      <c r="SQR12" s="182" t="s">
        <v>16710</v>
      </c>
      <c r="SQS12" s="182" t="s">
        <v>16710</v>
      </c>
      <c r="SQT12" s="182" t="s">
        <v>16710</v>
      </c>
      <c r="SQU12" s="182" t="s">
        <v>16710</v>
      </c>
      <c r="SQV12" s="182" t="s">
        <v>16710</v>
      </c>
      <c r="SQW12" s="182" t="s">
        <v>16710</v>
      </c>
      <c r="SQX12" s="182" t="s">
        <v>16710</v>
      </c>
      <c r="SQY12" s="182" t="s">
        <v>16710</v>
      </c>
      <c r="SQZ12" s="182" t="s">
        <v>16710</v>
      </c>
      <c r="SRA12" s="182" t="s">
        <v>16710</v>
      </c>
      <c r="SRB12" s="182" t="s">
        <v>16710</v>
      </c>
      <c r="SRC12" s="182" t="s">
        <v>16710</v>
      </c>
      <c r="SRD12" s="182" t="s">
        <v>16710</v>
      </c>
      <c r="SRE12" s="182" t="s">
        <v>16710</v>
      </c>
      <c r="SRF12" s="182" t="s">
        <v>16710</v>
      </c>
      <c r="SRG12" s="182" t="s">
        <v>16710</v>
      </c>
      <c r="SRH12" s="182" t="s">
        <v>16710</v>
      </c>
      <c r="SRI12" s="182" t="s">
        <v>16710</v>
      </c>
      <c r="SRJ12" s="182" t="s">
        <v>16710</v>
      </c>
      <c r="SRK12" s="182" t="s">
        <v>16710</v>
      </c>
      <c r="SRL12" s="182" t="s">
        <v>16710</v>
      </c>
      <c r="SRM12" s="182" t="s">
        <v>16710</v>
      </c>
      <c r="SRN12" s="182" t="s">
        <v>16710</v>
      </c>
      <c r="SRO12" s="182" t="s">
        <v>16710</v>
      </c>
      <c r="SRP12" s="182" t="s">
        <v>16710</v>
      </c>
      <c r="SRQ12" s="182" t="s">
        <v>16710</v>
      </c>
      <c r="SRR12" s="182" t="s">
        <v>16710</v>
      </c>
      <c r="SRS12" s="182" t="s">
        <v>16710</v>
      </c>
      <c r="SRT12" s="182" t="s">
        <v>16710</v>
      </c>
      <c r="SRU12" s="182" t="s">
        <v>16710</v>
      </c>
      <c r="SRV12" s="182" t="s">
        <v>16710</v>
      </c>
      <c r="SRW12" s="182" t="s">
        <v>16710</v>
      </c>
      <c r="SRX12" s="182" t="s">
        <v>16710</v>
      </c>
      <c r="SRY12" s="182" t="s">
        <v>16710</v>
      </c>
      <c r="SRZ12" s="182" t="s">
        <v>16710</v>
      </c>
      <c r="SSA12" s="182" t="s">
        <v>16710</v>
      </c>
      <c r="SSB12" s="182" t="s">
        <v>16710</v>
      </c>
      <c r="SSC12" s="182" t="s">
        <v>16710</v>
      </c>
      <c r="SSD12" s="182" t="s">
        <v>16710</v>
      </c>
      <c r="SSE12" s="182" t="s">
        <v>16710</v>
      </c>
      <c r="SSF12" s="182" t="s">
        <v>16710</v>
      </c>
      <c r="SSG12" s="182" t="s">
        <v>16710</v>
      </c>
      <c r="SSH12" s="182" t="s">
        <v>16710</v>
      </c>
      <c r="SSI12" s="182" t="s">
        <v>16710</v>
      </c>
      <c r="SSJ12" s="182" t="s">
        <v>16710</v>
      </c>
      <c r="SSK12" s="182" t="s">
        <v>16710</v>
      </c>
      <c r="SSL12" s="182" t="s">
        <v>16710</v>
      </c>
      <c r="SSM12" s="182" t="s">
        <v>16710</v>
      </c>
      <c r="SSN12" s="182" t="s">
        <v>16710</v>
      </c>
      <c r="SSO12" s="182" t="s">
        <v>16710</v>
      </c>
      <c r="SSP12" s="182" t="s">
        <v>16710</v>
      </c>
      <c r="SSQ12" s="182" t="s">
        <v>16710</v>
      </c>
      <c r="SSR12" s="182" t="s">
        <v>16710</v>
      </c>
      <c r="SSS12" s="182" t="s">
        <v>16710</v>
      </c>
      <c r="SST12" s="182" t="s">
        <v>16710</v>
      </c>
      <c r="SSU12" s="182" t="s">
        <v>16710</v>
      </c>
      <c r="SSV12" s="182" t="s">
        <v>16710</v>
      </c>
      <c r="SSW12" s="182" t="s">
        <v>16710</v>
      </c>
      <c r="SSX12" s="182" t="s">
        <v>16710</v>
      </c>
      <c r="SSY12" s="182" t="s">
        <v>16710</v>
      </c>
      <c r="SSZ12" s="182" t="s">
        <v>16710</v>
      </c>
      <c r="STA12" s="182" t="s">
        <v>16710</v>
      </c>
      <c r="STB12" s="182" t="s">
        <v>16710</v>
      </c>
      <c r="STC12" s="182" t="s">
        <v>16710</v>
      </c>
      <c r="STD12" s="182" t="s">
        <v>16710</v>
      </c>
      <c r="STE12" s="182" t="s">
        <v>16710</v>
      </c>
      <c r="STF12" s="182" t="s">
        <v>16710</v>
      </c>
      <c r="STG12" s="182" t="s">
        <v>16710</v>
      </c>
      <c r="STH12" s="182" t="s">
        <v>16710</v>
      </c>
      <c r="STI12" s="182" t="s">
        <v>16710</v>
      </c>
      <c r="STJ12" s="182" t="s">
        <v>16710</v>
      </c>
      <c r="STK12" s="182" t="s">
        <v>16710</v>
      </c>
      <c r="STL12" s="182" t="s">
        <v>16710</v>
      </c>
      <c r="STM12" s="182" t="s">
        <v>16710</v>
      </c>
      <c r="STN12" s="182" t="s">
        <v>16710</v>
      </c>
      <c r="STO12" s="182" t="s">
        <v>16710</v>
      </c>
      <c r="STP12" s="182" t="s">
        <v>16710</v>
      </c>
      <c r="STQ12" s="182" t="s">
        <v>16710</v>
      </c>
      <c r="STR12" s="182" t="s">
        <v>16710</v>
      </c>
      <c r="STS12" s="182" t="s">
        <v>16710</v>
      </c>
      <c r="STT12" s="182" t="s">
        <v>16710</v>
      </c>
      <c r="STU12" s="182" t="s">
        <v>16710</v>
      </c>
      <c r="STV12" s="182" t="s">
        <v>16710</v>
      </c>
      <c r="STW12" s="182" t="s">
        <v>16710</v>
      </c>
      <c r="STX12" s="182" t="s">
        <v>16710</v>
      </c>
      <c r="STY12" s="182" t="s">
        <v>16710</v>
      </c>
      <c r="STZ12" s="182" t="s">
        <v>16710</v>
      </c>
      <c r="SUA12" s="182" t="s">
        <v>16710</v>
      </c>
      <c r="SUB12" s="182" t="s">
        <v>16710</v>
      </c>
      <c r="SUC12" s="182" t="s">
        <v>16710</v>
      </c>
      <c r="SUD12" s="182" t="s">
        <v>16710</v>
      </c>
      <c r="SUE12" s="182" t="s">
        <v>16710</v>
      </c>
      <c r="SUF12" s="182" t="s">
        <v>16710</v>
      </c>
      <c r="SUG12" s="182" t="s">
        <v>16710</v>
      </c>
      <c r="SUH12" s="182" t="s">
        <v>16710</v>
      </c>
      <c r="SUI12" s="182" t="s">
        <v>16710</v>
      </c>
      <c r="SUJ12" s="182" t="s">
        <v>16710</v>
      </c>
      <c r="SUK12" s="182" t="s">
        <v>16710</v>
      </c>
      <c r="SUL12" s="182" t="s">
        <v>16710</v>
      </c>
      <c r="SUM12" s="182" t="s">
        <v>16710</v>
      </c>
      <c r="SUN12" s="182" t="s">
        <v>16710</v>
      </c>
      <c r="SUO12" s="182" t="s">
        <v>16710</v>
      </c>
      <c r="SUP12" s="182" t="s">
        <v>16710</v>
      </c>
      <c r="SUQ12" s="182" t="s">
        <v>16710</v>
      </c>
      <c r="SUR12" s="182" t="s">
        <v>16710</v>
      </c>
      <c r="SUS12" s="182" t="s">
        <v>16710</v>
      </c>
      <c r="SUT12" s="182" t="s">
        <v>16710</v>
      </c>
      <c r="SUU12" s="182" t="s">
        <v>16710</v>
      </c>
      <c r="SUV12" s="182" t="s">
        <v>16710</v>
      </c>
      <c r="SUW12" s="182" t="s">
        <v>16710</v>
      </c>
      <c r="SUX12" s="182" t="s">
        <v>16710</v>
      </c>
      <c r="SUY12" s="182" t="s">
        <v>16710</v>
      </c>
      <c r="SUZ12" s="182" t="s">
        <v>16710</v>
      </c>
      <c r="SVA12" s="182" t="s">
        <v>16710</v>
      </c>
      <c r="SVB12" s="182" t="s">
        <v>16710</v>
      </c>
      <c r="SVC12" s="182" t="s">
        <v>16710</v>
      </c>
      <c r="SVD12" s="182" t="s">
        <v>16710</v>
      </c>
      <c r="SVE12" s="182" t="s">
        <v>16710</v>
      </c>
      <c r="SVF12" s="182" t="s">
        <v>16710</v>
      </c>
      <c r="SVG12" s="182" t="s">
        <v>16710</v>
      </c>
      <c r="SVH12" s="182" t="s">
        <v>16710</v>
      </c>
      <c r="SVI12" s="182" t="s">
        <v>16710</v>
      </c>
      <c r="SVJ12" s="182" t="s">
        <v>16710</v>
      </c>
      <c r="SVK12" s="182" t="s">
        <v>16710</v>
      </c>
      <c r="SVL12" s="182" t="s">
        <v>16710</v>
      </c>
      <c r="SVM12" s="182" t="s">
        <v>16710</v>
      </c>
      <c r="SVN12" s="182" t="s">
        <v>16710</v>
      </c>
      <c r="SVO12" s="182" t="s">
        <v>16710</v>
      </c>
      <c r="SVP12" s="182" t="s">
        <v>16710</v>
      </c>
      <c r="SVQ12" s="182" t="s">
        <v>16710</v>
      </c>
      <c r="SVR12" s="182" t="s">
        <v>16710</v>
      </c>
      <c r="SVS12" s="182" t="s">
        <v>16710</v>
      </c>
      <c r="SVT12" s="182" t="s">
        <v>16710</v>
      </c>
      <c r="SVU12" s="182" t="s">
        <v>16710</v>
      </c>
      <c r="SVV12" s="182" t="s">
        <v>16710</v>
      </c>
      <c r="SVW12" s="182" t="s">
        <v>16710</v>
      </c>
      <c r="SVX12" s="182" t="s">
        <v>16710</v>
      </c>
      <c r="SVY12" s="182" t="s">
        <v>16710</v>
      </c>
      <c r="SVZ12" s="182" t="s">
        <v>16710</v>
      </c>
      <c r="SWA12" s="182" t="s">
        <v>16710</v>
      </c>
      <c r="SWB12" s="182" t="s">
        <v>16710</v>
      </c>
      <c r="SWC12" s="182" t="s">
        <v>16710</v>
      </c>
      <c r="SWD12" s="182" t="s">
        <v>16710</v>
      </c>
      <c r="SWE12" s="182" t="s">
        <v>16710</v>
      </c>
      <c r="SWF12" s="182" t="s">
        <v>16710</v>
      </c>
      <c r="SWG12" s="182" t="s">
        <v>16710</v>
      </c>
      <c r="SWH12" s="182" t="s">
        <v>16710</v>
      </c>
      <c r="SWI12" s="182" t="s">
        <v>16710</v>
      </c>
      <c r="SWJ12" s="182" t="s">
        <v>16710</v>
      </c>
      <c r="SWK12" s="182" t="s">
        <v>16710</v>
      </c>
      <c r="SWL12" s="182" t="s">
        <v>16710</v>
      </c>
      <c r="SWM12" s="182" t="s">
        <v>16710</v>
      </c>
      <c r="SWN12" s="182" t="s">
        <v>16710</v>
      </c>
      <c r="SWO12" s="182" t="s">
        <v>16710</v>
      </c>
      <c r="SWP12" s="182" t="s">
        <v>16710</v>
      </c>
      <c r="SWQ12" s="182" t="s">
        <v>16710</v>
      </c>
      <c r="SWR12" s="182" t="s">
        <v>16710</v>
      </c>
      <c r="SWS12" s="182" t="s">
        <v>16710</v>
      </c>
      <c r="SWT12" s="182" t="s">
        <v>16710</v>
      </c>
      <c r="SWU12" s="182" t="s">
        <v>16710</v>
      </c>
      <c r="SWV12" s="182" t="s">
        <v>16710</v>
      </c>
      <c r="SWW12" s="182" t="s">
        <v>16710</v>
      </c>
      <c r="SWX12" s="182" t="s">
        <v>16710</v>
      </c>
      <c r="SWY12" s="182" t="s">
        <v>16710</v>
      </c>
      <c r="SWZ12" s="182" t="s">
        <v>16710</v>
      </c>
      <c r="SXA12" s="182" t="s">
        <v>16710</v>
      </c>
      <c r="SXB12" s="182" t="s">
        <v>16710</v>
      </c>
      <c r="SXC12" s="182" t="s">
        <v>16710</v>
      </c>
      <c r="SXD12" s="182" t="s">
        <v>16710</v>
      </c>
      <c r="SXE12" s="182" t="s">
        <v>16710</v>
      </c>
      <c r="SXF12" s="182" t="s">
        <v>16710</v>
      </c>
      <c r="SXG12" s="182" t="s">
        <v>16710</v>
      </c>
      <c r="SXH12" s="182" t="s">
        <v>16710</v>
      </c>
      <c r="SXI12" s="182" t="s">
        <v>16710</v>
      </c>
      <c r="SXJ12" s="182" t="s">
        <v>16710</v>
      </c>
      <c r="SXK12" s="182" t="s">
        <v>16710</v>
      </c>
      <c r="SXL12" s="182" t="s">
        <v>16710</v>
      </c>
      <c r="SXM12" s="182" t="s">
        <v>16710</v>
      </c>
      <c r="SXN12" s="182" t="s">
        <v>16710</v>
      </c>
      <c r="SXO12" s="182" t="s">
        <v>16710</v>
      </c>
      <c r="SXP12" s="182" t="s">
        <v>16710</v>
      </c>
      <c r="SXQ12" s="182" t="s">
        <v>16710</v>
      </c>
      <c r="SXR12" s="182" t="s">
        <v>16710</v>
      </c>
      <c r="SXS12" s="182" t="s">
        <v>16710</v>
      </c>
      <c r="SXT12" s="182" t="s">
        <v>16710</v>
      </c>
      <c r="SXU12" s="182" t="s">
        <v>16710</v>
      </c>
      <c r="SXV12" s="182" t="s">
        <v>16710</v>
      </c>
      <c r="SXW12" s="182" t="s">
        <v>16710</v>
      </c>
      <c r="SXX12" s="182" t="s">
        <v>16710</v>
      </c>
      <c r="SXY12" s="182" t="s">
        <v>16710</v>
      </c>
      <c r="SXZ12" s="182" t="s">
        <v>16710</v>
      </c>
      <c r="SYA12" s="182" t="s">
        <v>16710</v>
      </c>
      <c r="SYB12" s="182" t="s">
        <v>16710</v>
      </c>
      <c r="SYC12" s="182" t="s">
        <v>16710</v>
      </c>
      <c r="SYD12" s="182" t="s">
        <v>16710</v>
      </c>
      <c r="SYE12" s="182" t="s">
        <v>16710</v>
      </c>
      <c r="SYF12" s="182" t="s">
        <v>16710</v>
      </c>
      <c r="SYG12" s="182" t="s">
        <v>16710</v>
      </c>
      <c r="SYH12" s="182" t="s">
        <v>16710</v>
      </c>
      <c r="SYI12" s="182" t="s">
        <v>16710</v>
      </c>
      <c r="SYJ12" s="182" t="s">
        <v>16710</v>
      </c>
      <c r="SYK12" s="182" t="s">
        <v>16710</v>
      </c>
      <c r="SYL12" s="182" t="s">
        <v>16710</v>
      </c>
      <c r="SYM12" s="182" t="s">
        <v>16710</v>
      </c>
      <c r="SYN12" s="182" t="s">
        <v>16710</v>
      </c>
      <c r="SYO12" s="182" t="s">
        <v>16710</v>
      </c>
      <c r="SYP12" s="182" t="s">
        <v>16710</v>
      </c>
      <c r="SYQ12" s="182" t="s">
        <v>16710</v>
      </c>
      <c r="SYR12" s="182" t="s">
        <v>16710</v>
      </c>
      <c r="SYS12" s="182" t="s">
        <v>16710</v>
      </c>
      <c r="SYT12" s="182" t="s">
        <v>16710</v>
      </c>
      <c r="SYU12" s="182" t="s">
        <v>16710</v>
      </c>
      <c r="SYV12" s="182" t="s">
        <v>16710</v>
      </c>
      <c r="SYW12" s="182" t="s">
        <v>16710</v>
      </c>
      <c r="SYX12" s="182" t="s">
        <v>16710</v>
      </c>
      <c r="SYY12" s="182" t="s">
        <v>16710</v>
      </c>
      <c r="SYZ12" s="182" t="s">
        <v>16710</v>
      </c>
      <c r="SZA12" s="182" t="s">
        <v>16710</v>
      </c>
      <c r="SZB12" s="182" t="s">
        <v>16710</v>
      </c>
      <c r="SZC12" s="182" t="s">
        <v>16710</v>
      </c>
      <c r="SZD12" s="182" t="s">
        <v>16710</v>
      </c>
      <c r="SZE12" s="182" t="s">
        <v>16710</v>
      </c>
      <c r="SZF12" s="182" t="s">
        <v>16710</v>
      </c>
      <c r="SZG12" s="182" t="s">
        <v>16710</v>
      </c>
      <c r="SZH12" s="182" t="s">
        <v>16710</v>
      </c>
      <c r="SZI12" s="182" t="s">
        <v>16710</v>
      </c>
      <c r="SZJ12" s="182" t="s">
        <v>16710</v>
      </c>
      <c r="SZK12" s="182" t="s">
        <v>16710</v>
      </c>
      <c r="SZL12" s="182" t="s">
        <v>16710</v>
      </c>
      <c r="SZM12" s="182" t="s">
        <v>16710</v>
      </c>
      <c r="SZN12" s="182" t="s">
        <v>16710</v>
      </c>
      <c r="SZO12" s="182" t="s">
        <v>16710</v>
      </c>
      <c r="SZP12" s="182" t="s">
        <v>16710</v>
      </c>
      <c r="SZQ12" s="182" t="s">
        <v>16710</v>
      </c>
      <c r="SZR12" s="182" t="s">
        <v>16710</v>
      </c>
      <c r="SZS12" s="182" t="s">
        <v>16710</v>
      </c>
      <c r="SZT12" s="182" t="s">
        <v>16710</v>
      </c>
      <c r="SZU12" s="182" t="s">
        <v>16710</v>
      </c>
      <c r="SZV12" s="182" t="s">
        <v>16710</v>
      </c>
      <c r="SZW12" s="182" t="s">
        <v>16710</v>
      </c>
      <c r="SZX12" s="182" t="s">
        <v>16710</v>
      </c>
      <c r="SZY12" s="182" t="s">
        <v>16710</v>
      </c>
      <c r="SZZ12" s="182" t="s">
        <v>16710</v>
      </c>
      <c r="TAA12" s="182" t="s">
        <v>16710</v>
      </c>
      <c r="TAB12" s="182" t="s">
        <v>16710</v>
      </c>
      <c r="TAC12" s="182" t="s">
        <v>16710</v>
      </c>
      <c r="TAD12" s="182" t="s">
        <v>16710</v>
      </c>
      <c r="TAE12" s="182" t="s">
        <v>16710</v>
      </c>
      <c r="TAF12" s="182" t="s">
        <v>16710</v>
      </c>
      <c r="TAG12" s="182" t="s">
        <v>16710</v>
      </c>
      <c r="TAH12" s="182" t="s">
        <v>16710</v>
      </c>
      <c r="TAI12" s="182" t="s">
        <v>16710</v>
      </c>
      <c r="TAJ12" s="182" t="s">
        <v>16710</v>
      </c>
      <c r="TAK12" s="182" t="s">
        <v>16710</v>
      </c>
      <c r="TAL12" s="182" t="s">
        <v>16710</v>
      </c>
      <c r="TAM12" s="182" t="s">
        <v>16710</v>
      </c>
      <c r="TAN12" s="182" t="s">
        <v>16710</v>
      </c>
      <c r="TAO12" s="182" t="s">
        <v>16710</v>
      </c>
      <c r="TAP12" s="182" t="s">
        <v>16710</v>
      </c>
      <c r="TAQ12" s="182" t="s">
        <v>16710</v>
      </c>
      <c r="TAR12" s="182" t="s">
        <v>16710</v>
      </c>
      <c r="TAS12" s="182" t="s">
        <v>16710</v>
      </c>
      <c r="TAT12" s="182" t="s">
        <v>16710</v>
      </c>
      <c r="TAU12" s="182" t="s">
        <v>16710</v>
      </c>
      <c r="TAV12" s="182" t="s">
        <v>16710</v>
      </c>
      <c r="TAW12" s="182" t="s">
        <v>16710</v>
      </c>
      <c r="TAX12" s="182" t="s">
        <v>16710</v>
      </c>
      <c r="TAY12" s="182" t="s">
        <v>16710</v>
      </c>
      <c r="TAZ12" s="182" t="s">
        <v>16710</v>
      </c>
      <c r="TBA12" s="182" t="s">
        <v>16710</v>
      </c>
      <c r="TBB12" s="182" t="s">
        <v>16710</v>
      </c>
      <c r="TBC12" s="182" t="s">
        <v>16710</v>
      </c>
      <c r="TBD12" s="182" t="s">
        <v>16710</v>
      </c>
      <c r="TBE12" s="182" t="s">
        <v>16710</v>
      </c>
      <c r="TBF12" s="182" t="s">
        <v>16710</v>
      </c>
      <c r="TBG12" s="182" t="s">
        <v>16710</v>
      </c>
      <c r="TBH12" s="182" t="s">
        <v>16710</v>
      </c>
      <c r="TBI12" s="182" t="s">
        <v>16710</v>
      </c>
      <c r="TBJ12" s="182" t="s">
        <v>16710</v>
      </c>
      <c r="TBK12" s="182" t="s">
        <v>16710</v>
      </c>
      <c r="TBL12" s="182" t="s">
        <v>16710</v>
      </c>
      <c r="TBM12" s="182" t="s">
        <v>16710</v>
      </c>
      <c r="TBN12" s="182" t="s">
        <v>16710</v>
      </c>
      <c r="TBO12" s="182" t="s">
        <v>16710</v>
      </c>
      <c r="TBP12" s="182" t="s">
        <v>16710</v>
      </c>
      <c r="TBQ12" s="182" t="s">
        <v>16710</v>
      </c>
      <c r="TBR12" s="182" t="s">
        <v>16710</v>
      </c>
      <c r="TBS12" s="182" t="s">
        <v>16710</v>
      </c>
      <c r="TBT12" s="182" t="s">
        <v>16710</v>
      </c>
      <c r="TBU12" s="182" t="s">
        <v>16710</v>
      </c>
      <c r="TBV12" s="182" t="s">
        <v>16710</v>
      </c>
      <c r="TBW12" s="182" t="s">
        <v>16710</v>
      </c>
      <c r="TBX12" s="182" t="s">
        <v>16710</v>
      </c>
      <c r="TBY12" s="182" t="s">
        <v>16710</v>
      </c>
      <c r="TBZ12" s="182" t="s">
        <v>16710</v>
      </c>
      <c r="TCA12" s="182" t="s">
        <v>16710</v>
      </c>
      <c r="TCB12" s="182" t="s">
        <v>16710</v>
      </c>
      <c r="TCC12" s="182" t="s">
        <v>16710</v>
      </c>
      <c r="TCD12" s="182" t="s">
        <v>16710</v>
      </c>
      <c r="TCE12" s="182" t="s">
        <v>16710</v>
      </c>
      <c r="TCF12" s="182" t="s">
        <v>16710</v>
      </c>
      <c r="TCG12" s="182" t="s">
        <v>16710</v>
      </c>
      <c r="TCH12" s="182" t="s">
        <v>16710</v>
      </c>
      <c r="TCI12" s="182" t="s">
        <v>16710</v>
      </c>
      <c r="TCJ12" s="182" t="s">
        <v>16710</v>
      </c>
      <c r="TCK12" s="182" t="s">
        <v>16710</v>
      </c>
      <c r="TCL12" s="182" t="s">
        <v>16710</v>
      </c>
      <c r="TCM12" s="182" t="s">
        <v>16710</v>
      </c>
      <c r="TCN12" s="182" t="s">
        <v>16710</v>
      </c>
      <c r="TCO12" s="182" t="s">
        <v>16710</v>
      </c>
      <c r="TCP12" s="182" t="s">
        <v>16710</v>
      </c>
      <c r="TCQ12" s="182" t="s">
        <v>16710</v>
      </c>
      <c r="TCR12" s="182" t="s">
        <v>16710</v>
      </c>
      <c r="TCS12" s="182" t="s">
        <v>16710</v>
      </c>
      <c r="TCT12" s="182" t="s">
        <v>16710</v>
      </c>
      <c r="TCU12" s="182" t="s">
        <v>16710</v>
      </c>
      <c r="TCV12" s="182" t="s">
        <v>16710</v>
      </c>
      <c r="TCW12" s="182" t="s">
        <v>16710</v>
      </c>
      <c r="TCX12" s="182" t="s">
        <v>16710</v>
      </c>
      <c r="TCY12" s="182" t="s">
        <v>16710</v>
      </c>
      <c r="TCZ12" s="182" t="s">
        <v>16710</v>
      </c>
      <c r="TDA12" s="182" t="s">
        <v>16710</v>
      </c>
      <c r="TDB12" s="182" t="s">
        <v>16710</v>
      </c>
      <c r="TDC12" s="182" t="s">
        <v>16710</v>
      </c>
      <c r="TDD12" s="182" t="s">
        <v>16710</v>
      </c>
      <c r="TDE12" s="182" t="s">
        <v>16710</v>
      </c>
      <c r="TDF12" s="182" t="s">
        <v>16710</v>
      </c>
      <c r="TDG12" s="182" t="s">
        <v>16710</v>
      </c>
      <c r="TDH12" s="182" t="s">
        <v>16710</v>
      </c>
      <c r="TDI12" s="182" t="s">
        <v>16710</v>
      </c>
      <c r="TDJ12" s="182" t="s">
        <v>16710</v>
      </c>
      <c r="TDK12" s="182" t="s">
        <v>16710</v>
      </c>
      <c r="TDL12" s="182" t="s">
        <v>16710</v>
      </c>
      <c r="TDM12" s="182" t="s">
        <v>16710</v>
      </c>
      <c r="TDN12" s="182" t="s">
        <v>16710</v>
      </c>
      <c r="TDO12" s="182" t="s">
        <v>16710</v>
      </c>
      <c r="TDP12" s="182" t="s">
        <v>16710</v>
      </c>
      <c r="TDQ12" s="182" t="s">
        <v>16710</v>
      </c>
      <c r="TDR12" s="182" t="s">
        <v>16710</v>
      </c>
      <c r="TDS12" s="182" t="s">
        <v>16710</v>
      </c>
      <c r="TDT12" s="182" t="s">
        <v>16710</v>
      </c>
      <c r="TDU12" s="182" t="s">
        <v>16710</v>
      </c>
      <c r="TDV12" s="182" t="s">
        <v>16710</v>
      </c>
      <c r="TDW12" s="182" t="s">
        <v>16710</v>
      </c>
      <c r="TDX12" s="182" t="s">
        <v>16710</v>
      </c>
      <c r="TDY12" s="182" t="s">
        <v>16710</v>
      </c>
      <c r="TDZ12" s="182" t="s">
        <v>16710</v>
      </c>
      <c r="TEA12" s="182" t="s">
        <v>16710</v>
      </c>
      <c r="TEB12" s="182" t="s">
        <v>16710</v>
      </c>
      <c r="TEC12" s="182" t="s">
        <v>16710</v>
      </c>
      <c r="TED12" s="182" t="s">
        <v>16710</v>
      </c>
      <c r="TEE12" s="182" t="s">
        <v>16710</v>
      </c>
      <c r="TEF12" s="182" t="s">
        <v>16710</v>
      </c>
      <c r="TEG12" s="182" t="s">
        <v>16710</v>
      </c>
      <c r="TEH12" s="182" t="s">
        <v>16710</v>
      </c>
      <c r="TEI12" s="182" t="s">
        <v>16710</v>
      </c>
      <c r="TEJ12" s="182" t="s">
        <v>16710</v>
      </c>
      <c r="TEK12" s="182" t="s">
        <v>16710</v>
      </c>
      <c r="TEL12" s="182" t="s">
        <v>16710</v>
      </c>
      <c r="TEM12" s="182" t="s">
        <v>16710</v>
      </c>
      <c r="TEN12" s="182" t="s">
        <v>16710</v>
      </c>
      <c r="TEO12" s="182" t="s">
        <v>16710</v>
      </c>
      <c r="TEP12" s="182" t="s">
        <v>16710</v>
      </c>
      <c r="TEQ12" s="182" t="s">
        <v>16710</v>
      </c>
      <c r="TER12" s="182" t="s">
        <v>16710</v>
      </c>
      <c r="TES12" s="182" t="s">
        <v>16710</v>
      </c>
      <c r="TET12" s="182" t="s">
        <v>16710</v>
      </c>
      <c r="TEU12" s="182" t="s">
        <v>16710</v>
      </c>
      <c r="TEV12" s="182" t="s">
        <v>16710</v>
      </c>
      <c r="TEW12" s="182" t="s">
        <v>16710</v>
      </c>
      <c r="TEX12" s="182" t="s">
        <v>16710</v>
      </c>
      <c r="TEY12" s="182" t="s">
        <v>16710</v>
      </c>
      <c r="TEZ12" s="182" t="s">
        <v>16710</v>
      </c>
      <c r="TFA12" s="182" t="s">
        <v>16710</v>
      </c>
      <c r="TFB12" s="182" t="s">
        <v>16710</v>
      </c>
      <c r="TFC12" s="182" t="s">
        <v>16710</v>
      </c>
      <c r="TFD12" s="182" t="s">
        <v>16710</v>
      </c>
      <c r="TFE12" s="182" t="s">
        <v>16710</v>
      </c>
      <c r="TFF12" s="182" t="s">
        <v>16710</v>
      </c>
      <c r="TFG12" s="182" t="s">
        <v>16710</v>
      </c>
      <c r="TFH12" s="182" t="s">
        <v>16710</v>
      </c>
      <c r="TFI12" s="182" t="s">
        <v>16710</v>
      </c>
      <c r="TFJ12" s="182" t="s">
        <v>16710</v>
      </c>
      <c r="TFK12" s="182" t="s">
        <v>16710</v>
      </c>
      <c r="TFL12" s="182" t="s">
        <v>16710</v>
      </c>
      <c r="TFM12" s="182" t="s">
        <v>16710</v>
      </c>
      <c r="TFN12" s="182" t="s">
        <v>16710</v>
      </c>
      <c r="TFO12" s="182" t="s">
        <v>16710</v>
      </c>
      <c r="TFP12" s="182" t="s">
        <v>16710</v>
      </c>
      <c r="TFQ12" s="182" t="s">
        <v>16710</v>
      </c>
      <c r="TFR12" s="182" t="s">
        <v>16710</v>
      </c>
      <c r="TFS12" s="182" t="s">
        <v>16710</v>
      </c>
      <c r="TFT12" s="182" t="s">
        <v>16710</v>
      </c>
      <c r="TFU12" s="182" t="s">
        <v>16710</v>
      </c>
      <c r="TFV12" s="182" t="s">
        <v>16710</v>
      </c>
      <c r="TFW12" s="182" t="s">
        <v>16710</v>
      </c>
      <c r="TFX12" s="182" t="s">
        <v>16710</v>
      </c>
      <c r="TFY12" s="182" t="s">
        <v>16710</v>
      </c>
      <c r="TFZ12" s="182" t="s">
        <v>16710</v>
      </c>
      <c r="TGA12" s="182" t="s">
        <v>16710</v>
      </c>
      <c r="TGB12" s="182" t="s">
        <v>16710</v>
      </c>
      <c r="TGC12" s="182" t="s">
        <v>16710</v>
      </c>
      <c r="TGD12" s="182" t="s">
        <v>16710</v>
      </c>
      <c r="TGE12" s="182" t="s">
        <v>16710</v>
      </c>
      <c r="TGF12" s="182" t="s">
        <v>16710</v>
      </c>
      <c r="TGG12" s="182" t="s">
        <v>16710</v>
      </c>
      <c r="TGH12" s="182" t="s">
        <v>16710</v>
      </c>
      <c r="TGI12" s="182" t="s">
        <v>16710</v>
      </c>
      <c r="TGJ12" s="182" t="s">
        <v>16710</v>
      </c>
      <c r="TGK12" s="182" t="s">
        <v>16710</v>
      </c>
      <c r="TGL12" s="182" t="s">
        <v>16710</v>
      </c>
      <c r="TGM12" s="182" t="s">
        <v>16710</v>
      </c>
      <c r="TGN12" s="182" t="s">
        <v>16710</v>
      </c>
      <c r="TGO12" s="182" t="s">
        <v>16710</v>
      </c>
      <c r="TGP12" s="182" t="s">
        <v>16710</v>
      </c>
      <c r="TGQ12" s="182" t="s">
        <v>16710</v>
      </c>
      <c r="TGR12" s="182" t="s">
        <v>16710</v>
      </c>
      <c r="TGS12" s="182" t="s">
        <v>16710</v>
      </c>
      <c r="TGT12" s="182" t="s">
        <v>16710</v>
      </c>
      <c r="TGU12" s="182" t="s">
        <v>16710</v>
      </c>
      <c r="TGV12" s="182" t="s">
        <v>16710</v>
      </c>
      <c r="TGW12" s="182" t="s">
        <v>16710</v>
      </c>
      <c r="TGX12" s="182" t="s">
        <v>16710</v>
      </c>
      <c r="TGY12" s="182" t="s">
        <v>16710</v>
      </c>
      <c r="TGZ12" s="182" t="s">
        <v>16710</v>
      </c>
      <c r="THA12" s="182" t="s">
        <v>16710</v>
      </c>
      <c r="THB12" s="182" t="s">
        <v>16710</v>
      </c>
      <c r="THC12" s="182" t="s">
        <v>16710</v>
      </c>
      <c r="THD12" s="182" t="s">
        <v>16710</v>
      </c>
      <c r="THE12" s="182" t="s">
        <v>16710</v>
      </c>
      <c r="THF12" s="182" t="s">
        <v>16710</v>
      </c>
      <c r="THG12" s="182" t="s">
        <v>16710</v>
      </c>
      <c r="THH12" s="182" t="s">
        <v>16710</v>
      </c>
      <c r="THI12" s="182" t="s">
        <v>16710</v>
      </c>
      <c r="THJ12" s="182" t="s">
        <v>16710</v>
      </c>
      <c r="THK12" s="182" t="s">
        <v>16710</v>
      </c>
      <c r="THL12" s="182" t="s">
        <v>16710</v>
      </c>
      <c r="THM12" s="182" t="s">
        <v>16710</v>
      </c>
      <c r="THN12" s="182" t="s">
        <v>16710</v>
      </c>
      <c r="THO12" s="182" t="s">
        <v>16710</v>
      </c>
      <c r="THP12" s="182" t="s">
        <v>16710</v>
      </c>
      <c r="THQ12" s="182" t="s">
        <v>16710</v>
      </c>
      <c r="THR12" s="182" t="s">
        <v>16710</v>
      </c>
      <c r="THS12" s="182" t="s">
        <v>16710</v>
      </c>
      <c r="THT12" s="182" t="s">
        <v>16710</v>
      </c>
      <c r="THU12" s="182" t="s">
        <v>16710</v>
      </c>
      <c r="THV12" s="182" t="s">
        <v>16710</v>
      </c>
      <c r="THW12" s="182" t="s">
        <v>16710</v>
      </c>
      <c r="THX12" s="182" t="s">
        <v>16710</v>
      </c>
      <c r="THY12" s="182" t="s">
        <v>16710</v>
      </c>
      <c r="THZ12" s="182" t="s">
        <v>16710</v>
      </c>
      <c r="TIA12" s="182" t="s">
        <v>16710</v>
      </c>
      <c r="TIB12" s="182" t="s">
        <v>16710</v>
      </c>
      <c r="TIC12" s="182" t="s">
        <v>16710</v>
      </c>
      <c r="TID12" s="182" t="s">
        <v>16710</v>
      </c>
      <c r="TIE12" s="182" t="s">
        <v>16710</v>
      </c>
      <c r="TIF12" s="182" t="s">
        <v>16710</v>
      </c>
      <c r="TIG12" s="182" t="s">
        <v>16710</v>
      </c>
      <c r="TIH12" s="182" t="s">
        <v>16710</v>
      </c>
      <c r="TII12" s="182" t="s">
        <v>16710</v>
      </c>
      <c r="TIJ12" s="182" t="s">
        <v>16710</v>
      </c>
      <c r="TIK12" s="182" t="s">
        <v>16710</v>
      </c>
      <c r="TIL12" s="182" t="s">
        <v>16710</v>
      </c>
      <c r="TIM12" s="182" t="s">
        <v>16710</v>
      </c>
      <c r="TIN12" s="182" t="s">
        <v>16710</v>
      </c>
      <c r="TIO12" s="182" t="s">
        <v>16710</v>
      </c>
      <c r="TIP12" s="182" t="s">
        <v>16710</v>
      </c>
      <c r="TIQ12" s="182" t="s">
        <v>16710</v>
      </c>
      <c r="TIR12" s="182" t="s">
        <v>16710</v>
      </c>
      <c r="TIS12" s="182" t="s">
        <v>16710</v>
      </c>
      <c r="TIT12" s="182" t="s">
        <v>16710</v>
      </c>
      <c r="TIU12" s="182" t="s">
        <v>16710</v>
      </c>
      <c r="TIV12" s="182" t="s">
        <v>16710</v>
      </c>
      <c r="TIW12" s="182" t="s">
        <v>16710</v>
      </c>
      <c r="TIX12" s="182" t="s">
        <v>16710</v>
      </c>
      <c r="TIY12" s="182" t="s">
        <v>16710</v>
      </c>
      <c r="TIZ12" s="182" t="s">
        <v>16710</v>
      </c>
      <c r="TJA12" s="182" t="s">
        <v>16710</v>
      </c>
      <c r="TJB12" s="182" t="s">
        <v>16710</v>
      </c>
      <c r="TJC12" s="182" t="s">
        <v>16710</v>
      </c>
      <c r="TJD12" s="182" t="s">
        <v>16710</v>
      </c>
      <c r="TJE12" s="182" t="s">
        <v>16710</v>
      </c>
      <c r="TJF12" s="182" t="s">
        <v>16710</v>
      </c>
      <c r="TJG12" s="182" t="s">
        <v>16710</v>
      </c>
      <c r="TJH12" s="182" t="s">
        <v>16710</v>
      </c>
      <c r="TJI12" s="182" t="s">
        <v>16710</v>
      </c>
      <c r="TJJ12" s="182" t="s">
        <v>16710</v>
      </c>
      <c r="TJK12" s="182" t="s">
        <v>16710</v>
      </c>
      <c r="TJL12" s="182" t="s">
        <v>16710</v>
      </c>
      <c r="TJM12" s="182" t="s">
        <v>16710</v>
      </c>
      <c r="TJN12" s="182" t="s">
        <v>16710</v>
      </c>
      <c r="TJO12" s="182" t="s">
        <v>16710</v>
      </c>
      <c r="TJP12" s="182" t="s">
        <v>16710</v>
      </c>
      <c r="TJQ12" s="182" t="s">
        <v>16710</v>
      </c>
      <c r="TJR12" s="182" t="s">
        <v>16710</v>
      </c>
      <c r="TJS12" s="182" t="s">
        <v>16710</v>
      </c>
      <c r="TJT12" s="182" t="s">
        <v>16710</v>
      </c>
      <c r="TJU12" s="182" t="s">
        <v>16710</v>
      </c>
      <c r="TJV12" s="182" t="s">
        <v>16710</v>
      </c>
      <c r="TJW12" s="182" t="s">
        <v>16710</v>
      </c>
      <c r="TJX12" s="182" t="s">
        <v>16710</v>
      </c>
      <c r="TJY12" s="182" t="s">
        <v>16710</v>
      </c>
      <c r="TJZ12" s="182" t="s">
        <v>16710</v>
      </c>
      <c r="TKA12" s="182" t="s">
        <v>16710</v>
      </c>
      <c r="TKB12" s="182" t="s">
        <v>16710</v>
      </c>
      <c r="TKC12" s="182" t="s">
        <v>16710</v>
      </c>
      <c r="TKD12" s="182" t="s">
        <v>16710</v>
      </c>
      <c r="TKE12" s="182" t="s">
        <v>16710</v>
      </c>
      <c r="TKF12" s="182" t="s">
        <v>16710</v>
      </c>
      <c r="TKG12" s="182" t="s">
        <v>16710</v>
      </c>
      <c r="TKH12" s="182" t="s">
        <v>16710</v>
      </c>
      <c r="TKI12" s="182" t="s">
        <v>16710</v>
      </c>
      <c r="TKJ12" s="182" t="s">
        <v>16710</v>
      </c>
      <c r="TKK12" s="182" t="s">
        <v>16710</v>
      </c>
      <c r="TKL12" s="182" t="s">
        <v>16710</v>
      </c>
      <c r="TKM12" s="182" t="s">
        <v>16710</v>
      </c>
      <c r="TKN12" s="182" t="s">
        <v>16710</v>
      </c>
      <c r="TKO12" s="182" t="s">
        <v>16710</v>
      </c>
      <c r="TKP12" s="182" t="s">
        <v>16710</v>
      </c>
      <c r="TKQ12" s="182" t="s">
        <v>16710</v>
      </c>
      <c r="TKR12" s="182" t="s">
        <v>16710</v>
      </c>
      <c r="TKS12" s="182" t="s">
        <v>16710</v>
      </c>
      <c r="TKT12" s="182" t="s">
        <v>16710</v>
      </c>
      <c r="TKU12" s="182" t="s">
        <v>16710</v>
      </c>
      <c r="TKV12" s="182" t="s">
        <v>16710</v>
      </c>
      <c r="TKW12" s="182" t="s">
        <v>16710</v>
      </c>
      <c r="TKX12" s="182" t="s">
        <v>16710</v>
      </c>
      <c r="TKY12" s="182" t="s">
        <v>16710</v>
      </c>
      <c r="TKZ12" s="182" t="s">
        <v>16710</v>
      </c>
      <c r="TLA12" s="182" t="s">
        <v>16710</v>
      </c>
      <c r="TLB12" s="182" t="s">
        <v>16710</v>
      </c>
      <c r="TLC12" s="182" t="s">
        <v>16710</v>
      </c>
      <c r="TLD12" s="182" t="s">
        <v>16710</v>
      </c>
      <c r="TLE12" s="182" t="s">
        <v>16710</v>
      </c>
      <c r="TLF12" s="182" t="s">
        <v>16710</v>
      </c>
      <c r="TLG12" s="182" t="s">
        <v>16710</v>
      </c>
      <c r="TLH12" s="182" t="s">
        <v>16710</v>
      </c>
      <c r="TLI12" s="182" t="s">
        <v>16710</v>
      </c>
      <c r="TLJ12" s="182" t="s">
        <v>16710</v>
      </c>
      <c r="TLK12" s="182" t="s">
        <v>16710</v>
      </c>
      <c r="TLL12" s="182" t="s">
        <v>16710</v>
      </c>
      <c r="TLM12" s="182" t="s">
        <v>16710</v>
      </c>
      <c r="TLN12" s="182" t="s">
        <v>16710</v>
      </c>
      <c r="TLO12" s="182" t="s">
        <v>16710</v>
      </c>
      <c r="TLP12" s="182" t="s">
        <v>16710</v>
      </c>
      <c r="TLQ12" s="182" t="s">
        <v>16710</v>
      </c>
      <c r="TLR12" s="182" t="s">
        <v>16710</v>
      </c>
      <c r="TLS12" s="182" t="s">
        <v>16710</v>
      </c>
      <c r="TLT12" s="182" t="s">
        <v>16710</v>
      </c>
      <c r="TLU12" s="182" t="s">
        <v>16710</v>
      </c>
      <c r="TLV12" s="182" t="s">
        <v>16710</v>
      </c>
      <c r="TLW12" s="182" t="s">
        <v>16710</v>
      </c>
      <c r="TLX12" s="182" t="s">
        <v>16710</v>
      </c>
      <c r="TLY12" s="182" t="s">
        <v>16710</v>
      </c>
      <c r="TLZ12" s="182" t="s">
        <v>16710</v>
      </c>
      <c r="TMA12" s="182" t="s">
        <v>16710</v>
      </c>
      <c r="TMB12" s="182" t="s">
        <v>16710</v>
      </c>
      <c r="TMC12" s="182" t="s">
        <v>16710</v>
      </c>
      <c r="TMD12" s="182" t="s">
        <v>16710</v>
      </c>
      <c r="TME12" s="182" t="s">
        <v>16710</v>
      </c>
      <c r="TMF12" s="182" t="s">
        <v>16710</v>
      </c>
      <c r="TMG12" s="182" t="s">
        <v>16710</v>
      </c>
      <c r="TMH12" s="182" t="s">
        <v>16710</v>
      </c>
      <c r="TMI12" s="182" t="s">
        <v>16710</v>
      </c>
      <c r="TMJ12" s="182" t="s">
        <v>16710</v>
      </c>
      <c r="TMK12" s="182" t="s">
        <v>16710</v>
      </c>
      <c r="TML12" s="182" t="s">
        <v>16710</v>
      </c>
      <c r="TMM12" s="182" t="s">
        <v>16710</v>
      </c>
      <c r="TMN12" s="182" t="s">
        <v>16710</v>
      </c>
      <c r="TMO12" s="182" t="s">
        <v>16710</v>
      </c>
      <c r="TMP12" s="182" t="s">
        <v>16710</v>
      </c>
      <c r="TMQ12" s="182" t="s">
        <v>16710</v>
      </c>
      <c r="TMR12" s="182" t="s">
        <v>16710</v>
      </c>
      <c r="TMS12" s="182" t="s">
        <v>16710</v>
      </c>
      <c r="TMT12" s="182" t="s">
        <v>16710</v>
      </c>
      <c r="TMU12" s="182" t="s">
        <v>16710</v>
      </c>
      <c r="TMV12" s="182" t="s">
        <v>16710</v>
      </c>
      <c r="TMW12" s="182" t="s">
        <v>16710</v>
      </c>
      <c r="TMX12" s="182" t="s">
        <v>16710</v>
      </c>
      <c r="TMY12" s="182" t="s">
        <v>16710</v>
      </c>
      <c r="TMZ12" s="182" t="s">
        <v>16710</v>
      </c>
      <c r="TNA12" s="182" t="s">
        <v>16710</v>
      </c>
      <c r="TNB12" s="182" t="s">
        <v>16710</v>
      </c>
      <c r="TNC12" s="182" t="s">
        <v>16710</v>
      </c>
      <c r="TND12" s="182" t="s">
        <v>16710</v>
      </c>
      <c r="TNE12" s="182" t="s">
        <v>16710</v>
      </c>
      <c r="TNF12" s="182" t="s">
        <v>16710</v>
      </c>
      <c r="TNG12" s="182" t="s">
        <v>16710</v>
      </c>
      <c r="TNH12" s="182" t="s">
        <v>16710</v>
      </c>
      <c r="TNI12" s="182" t="s">
        <v>16710</v>
      </c>
      <c r="TNJ12" s="182" t="s">
        <v>16710</v>
      </c>
      <c r="TNK12" s="182" t="s">
        <v>16710</v>
      </c>
      <c r="TNL12" s="182" t="s">
        <v>16710</v>
      </c>
      <c r="TNM12" s="182" t="s">
        <v>16710</v>
      </c>
      <c r="TNN12" s="182" t="s">
        <v>16710</v>
      </c>
      <c r="TNO12" s="182" t="s">
        <v>16710</v>
      </c>
      <c r="TNP12" s="182" t="s">
        <v>16710</v>
      </c>
      <c r="TNQ12" s="182" t="s">
        <v>16710</v>
      </c>
      <c r="TNR12" s="182" t="s">
        <v>16710</v>
      </c>
      <c r="TNS12" s="182" t="s">
        <v>16710</v>
      </c>
      <c r="TNT12" s="182" t="s">
        <v>16710</v>
      </c>
      <c r="TNU12" s="182" t="s">
        <v>16710</v>
      </c>
      <c r="TNV12" s="182" t="s">
        <v>16710</v>
      </c>
      <c r="TNW12" s="182" t="s">
        <v>16710</v>
      </c>
      <c r="TNX12" s="182" t="s">
        <v>16710</v>
      </c>
      <c r="TNY12" s="182" t="s">
        <v>16710</v>
      </c>
      <c r="TNZ12" s="182" t="s">
        <v>16710</v>
      </c>
      <c r="TOA12" s="182" t="s">
        <v>16710</v>
      </c>
      <c r="TOB12" s="182" t="s">
        <v>16710</v>
      </c>
      <c r="TOC12" s="182" t="s">
        <v>16710</v>
      </c>
      <c r="TOD12" s="182" t="s">
        <v>16710</v>
      </c>
      <c r="TOE12" s="182" t="s">
        <v>16710</v>
      </c>
      <c r="TOF12" s="182" t="s">
        <v>16710</v>
      </c>
      <c r="TOG12" s="182" t="s">
        <v>16710</v>
      </c>
      <c r="TOH12" s="182" t="s">
        <v>16710</v>
      </c>
      <c r="TOI12" s="182" t="s">
        <v>16710</v>
      </c>
      <c r="TOJ12" s="182" t="s">
        <v>16710</v>
      </c>
      <c r="TOK12" s="182" t="s">
        <v>16710</v>
      </c>
      <c r="TOL12" s="182" t="s">
        <v>16710</v>
      </c>
      <c r="TOM12" s="182" t="s">
        <v>16710</v>
      </c>
      <c r="TON12" s="182" t="s">
        <v>16710</v>
      </c>
      <c r="TOO12" s="182" t="s">
        <v>16710</v>
      </c>
      <c r="TOP12" s="182" t="s">
        <v>16710</v>
      </c>
      <c r="TOQ12" s="182" t="s">
        <v>16710</v>
      </c>
      <c r="TOR12" s="182" t="s">
        <v>16710</v>
      </c>
      <c r="TOS12" s="182" t="s">
        <v>16710</v>
      </c>
      <c r="TOT12" s="182" t="s">
        <v>16710</v>
      </c>
      <c r="TOU12" s="182" t="s">
        <v>16710</v>
      </c>
      <c r="TOV12" s="182" t="s">
        <v>16710</v>
      </c>
      <c r="TOW12" s="182" t="s">
        <v>16710</v>
      </c>
      <c r="TOX12" s="182" t="s">
        <v>16710</v>
      </c>
      <c r="TOY12" s="182" t="s">
        <v>16710</v>
      </c>
      <c r="TOZ12" s="182" t="s">
        <v>16710</v>
      </c>
      <c r="TPA12" s="182" t="s">
        <v>16710</v>
      </c>
      <c r="TPB12" s="182" t="s">
        <v>16710</v>
      </c>
      <c r="TPC12" s="182" t="s">
        <v>16710</v>
      </c>
      <c r="TPD12" s="182" t="s">
        <v>16710</v>
      </c>
      <c r="TPE12" s="182" t="s">
        <v>16710</v>
      </c>
      <c r="TPF12" s="182" t="s">
        <v>16710</v>
      </c>
      <c r="TPG12" s="182" t="s">
        <v>16710</v>
      </c>
      <c r="TPH12" s="182" t="s">
        <v>16710</v>
      </c>
      <c r="TPI12" s="182" t="s">
        <v>16710</v>
      </c>
      <c r="TPJ12" s="182" t="s">
        <v>16710</v>
      </c>
      <c r="TPK12" s="182" t="s">
        <v>16710</v>
      </c>
      <c r="TPL12" s="182" t="s">
        <v>16710</v>
      </c>
      <c r="TPM12" s="182" t="s">
        <v>16710</v>
      </c>
      <c r="TPN12" s="182" t="s">
        <v>16710</v>
      </c>
      <c r="TPO12" s="182" t="s">
        <v>16710</v>
      </c>
      <c r="TPP12" s="182" t="s">
        <v>16710</v>
      </c>
      <c r="TPQ12" s="182" t="s">
        <v>16710</v>
      </c>
      <c r="TPR12" s="182" t="s">
        <v>16710</v>
      </c>
      <c r="TPS12" s="182" t="s">
        <v>16710</v>
      </c>
      <c r="TPT12" s="182" t="s">
        <v>16710</v>
      </c>
      <c r="TPU12" s="182" t="s">
        <v>16710</v>
      </c>
      <c r="TPV12" s="182" t="s">
        <v>16710</v>
      </c>
      <c r="TPW12" s="182" t="s">
        <v>16710</v>
      </c>
      <c r="TPX12" s="182" t="s">
        <v>16710</v>
      </c>
      <c r="TPY12" s="182" t="s">
        <v>16710</v>
      </c>
      <c r="TPZ12" s="182" t="s">
        <v>16710</v>
      </c>
      <c r="TQA12" s="182" t="s">
        <v>16710</v>
      </c>
      <c r="TQB12" s="182" t="s">
        <v>16710</v>
      </c>
      <c r="TQC12" s="182" t="s">
        <v>16710</v>
      </c>
      <c r="TQD12" s="182" t="s">
        <v>16710</v>
      </c>
      <c r="TQE12" s="182" t="s">
        <v>16710</v>
      </c>
      <c r="TQF12" s="182" t="s">
        <v>16710</v>
      </c>
      <c r="TQG12" s="182" t="s">
        <v>16710</v>
      </c>
      <c r="TQH12" s="182" t="s">
        <v>16710</v>
      </c>
      <c r="TQI12" s="182" t="s">
        <v>16710</v>
      </c>
      <c r="TQJ12" s="182" t="s">
        <v>16710</v>
      </c>
      <c r="TQK12" s="182" t="s">
        <v>16710</v>
      </c>
      <c r="TQL12" s="182" t="s">
        <v>16710</v>
      </c>
      <c r="TQM12" s="182" t="s">
        <v>16710</v>
      </c>
      <c r="TQN12" s="182" t="s">
        <v>16710</v>
      </c>
      <c r="TQO12" s="182" t="s">
        <v>16710</v>
      </c>
      <c r="TQP12" s="182" t="s">
        <v>16710</v>
      </c>
      <c r="TQQ12" s="182" t="s">
        <v>16710</v>
      </c>
      <c r="TQR12" s="182" t="s">
        <v>16710</v>
      </c>
      <c r="TQS12" s="182" t="s">
        <v>16710</v>
      </c>
      <c r="TQT12" s="182" t="s">
        <v>16710</v>
      </c>
      <c r="TQU12" s="182" t="s">
        <v>16710</v>
      </c>
      <c r="TQV12" s="182" t="s">
        <v>16710</v>
      </c>
      <c r="TQW12" s="182" t="s">
        <v>16710</v>
      </c>
      <c r="TQX12" s="182" t="s">
        <v>16710</v>
      </c>
      <c r="TQY12" s="182" t="s">
        <v>16710</v>
      </c>
      <c r="TQZ12" s="182" t="s">
        <v>16710</v>
      </c>
      <c r="TRA12" s="182" t="s">
        <v>16710</v>
      </c>
      <c r="TRB12" s="182" t="s">
        <v>16710</v>
      </c>
      <c r="TRC12" s="182" t="s">
        <v>16710</v>
      </c>
      <c r="TRD12" s="182" t="s">
        <v>16710</v>
      </c>
      <c r="TRE12" s="182" t="s">
        <v>16710</v>
      </c>
      <c r="TRF12" s="182" t="s">
        <v>16710</v>
      </c>
      <c r="TRG12" s="182" t="s">
        <v>16710</v>
      </c>
      <c r="TRH12" s="182" t="s">
        <v>16710</v>
      </c>
      <c r="TRI12" s="182" t="s">
        <v>16710</v>
      </c>
      <c r="TRJ12" s="182" t="s">
        <v>16710</v>
      </c>
      <c r="TRK12" s="182" t="s">
        <v>16710</v>
      </c>
      <c r="TRL12" s="182" t="s">
        <v>16710</v>
      </c>
      <c r="TRM12" s="182" t="s">
        <v>16710</v>
      </c>
      <c r="TRN12" s="182" t="s">
        <v>16710</v>
      </c>
      <c r="TRO12" s="182" t="s">
        <v>16710</v>
      </c>
      <c r="TRP12" s="182" t="s">
        <v>16710</v>
      </c>
      <c r="TRQ12" s="182" t="s">
        <v>16710</v>
      </c>
      <c r="TRR12" s="182" t="s">
        <v>16710</v>
      </c>
      <c r="TRS12" s="182" t="s">
        <v>16710</v>
      </c>
      <c r="TRT12" s="182" t="s">
        <v>16710</v>
      </c>
      <c r="TRU12" s="182" t="s">
        <v>16710</v>
      </c>
      <c r="TRV12" s="182" t="s">
        <v>16710</v>
      </c>
      <c r="TRW12" s="182" t="s">
        <v>16710</v>
      </c>
      <c r="TRX12" s="182" t="s">
        <v>16710</v>
      </c>
      <c r="TRY12" s="182" t="s">
        <v>16710</v>
      </c>
      <c r="TRZ12" s="182" t="s">
        <v>16710</v>
      </c>
      <c r="TSA12" s="182" t="s">
        <v>16710</v>
      </c>
      <c r="TSB12" s="182" t="s">
        <v>16710</v>
      </c>
      <c r="TSC12" s="182" t="s">
        <v>16710</v>
      </c>
      <c r="TSD12" s="182" t="s">
        <v>16710</v>
      </c>
      <c r="TSE12" s="182" t="s">
        <v>16710</v>
      </c>
      <c r="TSF12" s="182" t="s">
        <v>16710</v>
      </c>
      <c r="TSG12" s="182" t="s">
        <v>16710</v>
      </c>
      <c r="TSH12" s="182" t="s">
        <v>16710</v>
      </c>
      <c r="TSI12" s="182" t="s">
        <v>16710</v>
      </c>
      <c r="TSJ12" s="182" t="s">
        <v>16710</v>
      </c>
      <c r="TSK12" s="182" t="s">
        <v>16710</v>
      </c>
      <c r="TSL12" s="182" t="s">
        <v>16710</v>
      </c>
      <c r="TSM12" s="182" t="s">
        <v>16710</v>
      </c>
      <c r="TSN12" s="182" t="s">
        <v>16710</v>
      </c>
      <c r="TSO12" s="182" t="s">
        <v>16710</v>
      </c>
      <c r="TSP12" s="182" t="s">
        <v>16710</v>
      </c>
      <c r="TSQ12" s="182" t="s">
        <v>16710</v>
      </c>
      <c r="TSR12" s="182" t="s">
        <v>16710</v>
      </c>
      <c r="TSS12" s="182" t="s">
        <v>16710</v>
      </c>
      <c r="TST12" s="182" t="s">
        <v>16710</v>
      </c>
      <c r="TSU12" s="182" t="s">
        <v>16710</v>
      </c>
      <c r="TSV12" s="182" t="s">
        <v>16710</v>
      </c>
      <c r="TSW12" s="182" t="s">
        <v>16710</v>
      </c>
      <c r="TSX12" s="182" t="s">
        <v>16710</v>
      </c>
      <c r="TSY12" s="182" t="s">
        <v>16710</v>
      </c>
      <c r="TSZ12" s="182" t="s">
        <v>16710</v>
      </c>
      <c r="TTA12" s="182" t="s">
        <v>16710</v>
      </c>
      <c r="TTB12" s="182" t="s">
        <v>16710</v>
      </c>
      <c r="TTC12" s="182" t="s">
        <v>16710</v>
      </c>
      <c r="TTD12" s="182" t="s">
        <v>16710</v>
      </c>
      <c r="TTE12" s="182" t="s">
        <v>16710</v>
      </c>
      <c r="TTF12" s="182" t="s">
        <v>16710</v>
      </c>
      <c r="TTG12" s="182" t="s">
        <v>16710</v>
      </c>
      <c r="TTH12" s="182" t="s">
        <v>16710</v>
      </c>
      <c r="TTI12" s="182" t="s">
        <v>16710</v>
      </c>
      <c r="TTJ12" s="182" t="s">
        <v>16710</v>
      </c>
      <c r="TTK12" s="182" t="s">
        <v>16710</v>
      </c>
      <c r="TTL12" s="182" t="s">
        <v>16710</v>
      </c>
      <c r="TTM12" s="182" t="s">
        <v>16710</v>
      </c>
      <c r="TTN12" s="182" t="s">
        <v>16710</v>
      </c>
      <c r="TTO12" s="182" t="s">
        <v>16710</v>
      </c>
      <c r="TTP12" s="182" t="s">
        <v>16710</v>
      </c>
      <c r="TTQ12" s="182" t="s">
        <v>16710</v>
      </c>
      <c r="TTR12" s="182" t="s">
        <v>16710</v>
      </c>
      <c r="TTS12" s="182" t="s">
        <v>16710</v>
      </c>
      <c r="TTT12" s="182" t="s">
        <v>16710</v>
      </c>
      <c r="TTU12" s="182" t="s">
        <v>16710</v>
      </c>
      <c r="TTV12" s="182" t="s">
        <v>16710</v>
      </c>
      <c r="TTW12" s="182" t="s">
        <v>16710</v>
      </c>
      <c r="TTX12" s="182" t="s">
        <v>16710</v>
      </c>
      <c r="TTY12" s="182" t="s">
        <v>16710</v>
      </c>
      <c r="TTZ12" s="182" t="s">
        <v>16710</v>
      </c>
      <c r="TUA12" s="182" t="s">
        <v>16710</v>
      </c>
      <c r="TUB12" s="182" t="s">
        <v>16710</v>
      </c>
      <c r="TUC12" s="182" t="s">
        <v>16710</v>
      </c>
      <c r="TUD12" s="182" t="s">
        <v>16710</v>
      </c>
      <c r="TUE12" s="182" t="s">
        <v>16710</v>
      </c>
      <c r="TUF12" s="182" t="s">
        <v>16710</v>
      </c>
      <c r="TUG12" s="182" t="s">
        <v>16710</v>
      </c>
      <c r="TUH12" s="182" t="s">
        <v>16710</v>
      </c>
      <c r="TUI12" s="182" t="s">
        <v>16710</v>
      </c>
      <c r="TUJ12" s="182" t="s">
        <v>16710</v>
      </c>
      <c r="TUK12" s="182" t="s">
        <v>16710</v>
      </c>
      <c r="TUL12" s="182" t="s">
        <v>16710</v>
      </c>
      <c r="TUM12" s="182" t="s">
        <v>16710</v>
      </c>
      <c r="TUN12" s="182" t="s">
        <v>16710</v>
      </c>
      <c r="TUO12" s="182" t="s">
        <v>16710</v>
      </c>
      <c r="TUP12" s="182" t="s">
        <v>16710</v>
      </c>
      <c r="TUQ12" s="182" t="s">
        <v>16710</v>
      </c>
      <c r="TUR12" s="182" t="s">
        <v>16710</v>
      </c>
      <c r="TUS12" s="182" t="s">
        <v>16710</v>
      </c>
      <c r="TUT12" s="182" t="s">
        <v>16710</v>
      </c>
      <c r="TUU12" s="182" t="s">
        <v>16710</v>
      </c>
      <c r="TUV12" s="182" t="s">
        <v>16710</v>
      </c>
      <c r="TUW12" s="182" t="s">
        <v>16710</v>
      </c>
      <c r="TUX12" s="182" t="s">
        <v>16710</v>
      </c>
      <c r="TUY12" s="182" t="s">
        <v>16710</v>
      </c>
      <c r="TUZ12" s="182" t="s">
        <v>16710</v>
      </c>
      <c r="TVA12" s="182" t="s">
        <v>16710</v>
      </c>
      <c r="TVB12" s="182" t="s">
        <v>16710</v>
      </c>
      <c r="TVC12" s="182" t="s">
        <v>16710</v>
      </c>
      <c r="TVD12" s="182" t="s">
        <v>16710</v>
      </c>
      <c r="TVE12" s="182" t="s">
        <v>16710</v>
      </c>
      <c r="TVF12" s="182" t="s">
        <v>16710</v>
      </c>
      <c r="TVG12" s="182" t="s">
        <v>16710</v>
      </c>
      <c r="TVH12" s="182" t="s">
        <v>16710</v>
      </c>
      <c r="TVI12" s="182" t="s">
        <v>16710</v>
      </c>
      <c r="TVJ12" s="182" t="s">
        <v>16710</v>
      </c>
      <c r="TVK12" s="182" t="s">
        <v>16710</v>
      </c>
      <c r="TVL12" s="182" t="s">
        <v>16710</v>
      </c>
      <c r="TVM12" s="182" t="s">
        <v>16710</v>
      </c>
      <c r="TVN12" s="182" t="s">
        <v>16710</v>
      </c>
      <c r="TVO12" s="182" t="s">
        <v>16710</v>
      </c>
      <c r="TVP12" s="182" t="s">
        <v>16710</v>
      </c>
      <c r="TVQ12" s="182" t="s">
        <v>16710</v>
      </c>
      <c r="TVR12" s="182" t="s">
        <v>16710</v>
      </c>
      <c r="TVS12" s="182" t="s">
        <v>16710</v>
      </c>
      <c r="TVT12" s="182" t="s">
        <v>16710</v>
      </c>
      <c r="TVU12" s="182" t="s">
        <v>16710</v>
      </c>
      <c r="TVV12" s="182" t="s">
        <v>16710</v>
      </c>
      <c r="TVW12" s="182" t="s">
        <v>16710</v>
      </c>
      <c r="TVX12" s="182" t="s">
        <v>16710</v>
      </c>
      <c r="TVY12" s="182" t="s">
        <v>16710</v>
      </c>
      <c r="TVZ12" s="182" t="s">
        <v>16710</v>
      </c>
      <c r="TWA12" s="182" t="s">
        <v>16710</v>
      </c>
      <c r="TWB12" s="182" t="s">
        <v>16710</v>
      </c>
      <c r="TWC12" s="182" t="s">
        <v>16710</v>
      </c>
      <c r="TWD12" s="182" t="s">
        <v>16710</v>
      </c>
      <c r="TWE12" s="182" t="s">
        <v>16710</v>
      </c>
      <c r="TWF12" s="182" t="s">
        <v>16710</v>
      </c>
      <c r="TWG12" s="182" t="s">
        <v>16710</v>
      </c>
      <c r="TWH12" s="182" t="s">
        <v>16710</v>
      </c>
      <c r="TWI12" s="182" t="s">
        <v>16710</v>
      </c>
      <c r="TWJ12" s="182" t="s">
        <v>16710</v>
      </c>
      <c r="TWK12" s="182" t="s">
        <v>16710</v>
      </c>
      <c r="TWL12" s="182" t="s">
        <v>16710</v>
      </c>
      <c r="TWM12" s="182" t="s">
        <v>16710</v>
      </c>
      <c r="TWN12" s="182" t="s">
        <v>16710</v>
      </c>
      <c r="TWO12" s="182" t="s">
        <v>16710</v>
      </c>
      <c r="TWP12" s="182" t="s">
        <v>16710</v>
      </c>
      <c r="TWQ12" s="182" t="s">
        <v>16710</v>
      </c>
      <c r="TWR12" s="182" t="s">
        <v>16710</v>
      </c>
      <c r="TWS12" s="182" t="s">
        <v>16710</v>
      </c>
      <c r="TWT12" s="182" t="s">
        <v>16710</v>
      </c>
      <c r="TWU12" s="182" t="s">
        <v>16710</v>
      </c>
      <c r="TWV12" s="182" t="s">
        <v>16710</v>
      </c>
      <c r="TWW12" s="182" t="s">
        <v>16710</v>
      </c>
      <c r="TWX12" s="182" t="s">
        <v>16710</v>
      </c>
      <c r="TWY12" s="182" t="s">
        <v>16710</v>
      </c>
      <c r="TWZ12" s="182" t="s">
        <v>16710</v>
      </c>
      <c r="TXA12" s="182" t="s">
        <v>16710</v>
      </c>
      <c r="TXB12" s="182" t="s">
        <v>16710</v>
      </c>
      <c r="TXC12" s="182" t="s">
        <v>16710</v>
      </c>
      <c r="TXD12" s="182" t="s">
        <v>16710</v>
      </c>
      <c r="TXE12" s="182" t="s">
        <v>16710</v>
      </c>
      <c r="TXF12" s="182" t="s">
        <v>16710</v>
      </c>
      <c r="TXG12" s="182" t="s">
        <v>16710</v>
      </c>
      <c r="TXH12" s="182" t="s">
        <v>16710</v>
      </c>
      <c r="TXI12" s="182" t="s">
        <v>16710</v>
      </c>
      <c r="TXJ12" s="182" t="s">
        <v>16710</v>
      </c>
      <c r="TXK12" s="182" t="s">
        <v>16710</v>
      </c>
      <c r="TXL12" s="182" t="s">
        <v>16710</v>
      </c>
      <c r="TXM12" s="182" t="s">
        <v>16710</v>
      </c>
      <c r="TXN12" s="182" t="s">
        <v>16710</v>
      </c>
      <c r="TXO12" s="182" t="s">
        <v>16710</v>
      </c>
      <c r="TXP12" s="182" t="s">
        <v>16710</v>
      </c>
      <c r="TXQ12" s="182" t="s">
        <v>16710</v>
      </c>
      <c r="TXR12" s="182" t="s">
        <v>16710</v>
      </c>
      <c r="TXS12" s="182" t="s">
        <v>16710</v>
      </c>
      <c r="TXT12" s="182" t="s">
        <v>16710</v>
      </c>
      <c r="TXU12" s="182" t="s">
        <v>16710</v>
      </c>
      <c r="TXV12" s="182" t="s">
        <v>16710</v>
      </c>
      <c r="TXW12" s="182" t="s">
        <v>16710</v>
      </c>
      <c r="TXX12" s="182" t="s">
        <v>16710</v>
      </c>
      <c r="TXY12" s="182" t="s">
        <v>16710</v>
      </c>
      <c r="TXZ12" s="182" t="s">
        <v>16710</v>
      </c>
      <c r="TYA12" s="182" t="s">
        <v>16710</v>
      </c>
      <c r="TYB12" s="182" t="s">
        <v>16710</v>
      </c>
      <c r="TYC12" s="182" t="s">
        <v>16710</v>
      </c>
      <c r="TYD12" s="182" t="s">
        <v>16710</v>
      </c>
      <c r="TYE12" s="182" t="s">
        <v>16710</v>
      </c>
      <c r="TYF12" s="182" t="s">
        <v>16710</v>
      </c>
      <c r="TYG12" s="182" t="s">
        <v>16710</v>
      </c>
      <c r="TYH12" s="182" t="s">
        <v>16710</v>
      </c>
      <c r="TYI12" s="182" t="s">
        <v>16710</v>
      </c>
      <c r="TYJ12" s="182" t="s">
        <v>16710</v>
      </c>
      <c r="TYK12" s="182" t="s">
        <v>16710</v>
      </c>
      <c r="TYL12" s="182" t="s">
        <v>16710</v>
      </c>
      <c r="TYM12" s="182" t="s">
        <v>16710</v>
      </c>
      <c r="TYN12" s="182" t="s">
        <v>16710</v>
      </c>
      <c r="TYO12" s="182" t="s">
        <v>16710</v>
      </c>
      <c r="TYP12" s="182" t="s">
        <v>16710</v>
      </c>
      <c r="TYQ12" s="182" t="s">
        <v>16710</v>
      </c>
      <c r="TYR12" s="182" t="s">
        <v>16710</v>
      </c>
      <c r="TYS12" s="182" t="s">
        <v>16710</v>
      </c>
      <c r="TYT12" s="182" t="s">
        <v>16710</v>
      </c>
      <c r="TYU12" s="182" t="s">
        <v>16710</v>
      </c>
      <c r="TYV12" s="182" t="s">
        <v>16710</v>
      </c>
      <c r="TYW12" s="182" t="s">
        <v>16710</v>
      </c>
      <c r="TYX12" s="182" t="s">
        <v>16710</v>
      </c>
      <c r="TYY12" s="182" t="s">
        <v>16710</v>
      </c>
      <c r="TYZ12" s="182" t="s">
        <v>16710</v>
      </c>
      <c r="TZA12" s="182" t="s">
        <v>16710</v>
      </c>
      <c r="TZB12" s="182" t="s">
        <v>16710</v>
      </c>
      <c r="TZC12" s="182" t="s">
        <v>16710</v>
      </c>
      <c r="TZD12" s="182" t="s">
        <v>16710</v>
      </c>
      <c r="TZE12" s="182" t="s">
        <v>16710</v>
      </c>
      <c r="TZF12" s="182" t="s">
        <v>16710</v>
      </c>
      <c r="TZG12" s="182" t="s">
        <v>16710</v>
      </c>
      <c r="TZH12" s="182" t="s">
        <v>16710</v>
      </c>
      <c r="TZI12" s="182" t="s">
        <v>16710</v>
      </c>
      <c r="TZJ12" s="182" t="s">
        <v>16710</v>
      </c>
      <c r="TZK12" s="182" t="s">
        <v>16710</v>
      </c>
      <c r="TZL12" s="182" t="s">
        <v>16710</v>
      </c>
      <c r="TZM12" s="182" t="s">
        <v>16710</v>
      </c>
      <c r="TZN12" s="182" t="s">
        <v>16710</v>
      </c>
      <c r="TZO12" s="182" t="s">
        <v>16710</v>
      </c>
      <c r="TZP12" s="182" t="s">
        <v>16710</v>
      </c>
      <c r="TZQ12" s="182" t="s">
        <v>16710</v>
      </c>
      <c r="TZR12" s="182" t="s">
        <v>16710</v>
      </c>
      <c r="TZS12" s="182" t="s">
        <v>16710</v>
      </c>
      <c r="TZT12" s="182" t="s">
        <v>16710</v>
      </c>
      <c r="TZU12" s="182" t="s">
        <v>16710</v>
      </c>
      <c r="TZV12" s="182" t="s">
        <v>16710</v>
      </c>
      <c r="TZW12" s="182" t="s">
        <v>16710</v>
      </c>
      <c r="TZX12" s="182" t="s">
        <v>16710</v>
      </c>
      <c r="TZY12" s="182" t="s">
        <v>16710</v>
      </c>
      <c r="TZZ12" s="182" t="s">
        <v>16710</v>
      </c>
      <c r="UAA12" s="182" t="s">
        <v>16710</v>
      </c>
      <c r="UAB12" s="182" t="s">
        <v>16710</v>
      </c>
      <c r="UAC12" s="182" t="s">
        <v>16710</v>
      </c>
      <c r="UAD12" s="182" t="s">
        <v>16710</v>
      </c>
      <c r="UAE12" s="182" t="s">
        <v>16710</v>
      </c>
      <c r="UAF12" s="182" t="s">
        <v>16710</v>
      </c>
      <c r="UAG12" s="182" t="s">
        <v>16710</v>
      </c>
      <c r="UAH12" s="182" t="s">
        <v>16710</v>
      </c>
      <c r="UAI12" s="182" t="s">
        <v>16710</v>
      </c>
      <c r="UAJ12" s="182" t="s">
        <v>16710</v>
      </c>
      <c r="UAK12" s="182" t="s">
        <v>16710</v>
      </c>
      <c r="UAL12" s="182" t="s">
        <v>16710</v>
      </c>
      <c r="UAM12" s="182" t="s">
        <v>16710</v>
      </c>
      <c r="UAN12" s="182" t="s">
        <v>16710</v>
      </c>
      <c r="UAO12" s="182" t="s">
        <v>16710</v>
      </c>
      <c r="UAP12" s="182" t="s">
        <v>16710</v>
      </c>
      <c r="UAQ12" s="182" t="s">
        <v>16710</v>
      </c>
      <c r="UAR12" s="182" t="s">
        <v>16710</v>
      </c>
      <c r="UAS12" s="182" t="s">
        <v>16710</v>
      </c>
      <c r="UAT12" s="182" t="s">
        <v>16710</v>
      </c>
      <c r="UAU12" s="182" t="s">
        <v>16710</v>
      </c>
      <c r="UAV12" s="182" t="s">
        <v>16710</v>
      </c>
      <c r="UAW12" s="182" t="s">
        <v>16710</v>
      </c>
      <c r="UAX12" s="182" t="s">
        <v>16710</v>
      </c>
      <c r="UAY12" s="182" t="s">
        <v>16710</v>
      </c>
      <c r="UAZ12" s="182" t="s">
        <v>16710</v>
      </c>
      <c r="UBA12" s="182" t="s">
        <v>16710</v>
      </c>
      <c r="UBB12" s="182" t="s">
        <v>16710</v>
      </c>
      <c r="UBC12" s="182" t="s">
        <v>16710</v>
      </c>
      <c r="UBD12" s="182" t="s">
        <v>16710</v>
      </c>
      <c r="UBE12" s="182" t="s">
        <v>16710</v>
      </c>
      <c r="UBF12" s="182" t="s">
        <v>16710</v>
      </c>
      <c r="UBG12" s="182" t="s">
        <v>16710</v>
      </c>
      <c r="UBH12" s="182" t="s">
        <v>16710</v>
      </c>
      <c r="UBI12" s="182" t="s">
        <v>16710</v>
      </c>
      <c r="UBJ12" s="182" t="s">
        <v>16710</v>
      </c>
      <c r="UBK12" s="182" t="s">
        <v>16710</v>
      </c>
      <c r="UBL12" s="182" t="s">
        <v>16710</v>
      </c>
      <c r="UBM12" s="182" t="s">
        <v>16710</v>
      </c>
      <c r="UBN12" s="182" t="s">
        <v>16710</v>
      </c>
      <c r="UBO12" s="182" t="s">
        <v>16710</v>
      </c>
      <c r="UBP12" s="182" t="s">
        <v>16710</v>
      </c>
      <c r="UBQ12" s="182" t="s">
        <v>16710</v>
      </c>
      <c r="UBR12" s="182" t="s">
        <v>16710</v>
      </c>
      <c r="UBS12" s="182" t="s">
        <v>16710</v>
      </c>
      <c r="UBT12" s="182" t="s">
        <v>16710</v>
      </c>
      <c r="UBU12" s="182" t="s">
        <v>16710</v>
      </c>
      <c r="UBV12" s="182" t="s">
        <v>16710</v>
      </c>
      <c r="UBW12" s="182" t="s">
        <v>16710</v>
      </c>
      <c r="UBX12" s="182" t="s">
        <v>16710</v>
      </c>
      <c r="UBY12" s="182" t="s">
        <v>16710</v>
      </c>
      <c r="UBZ12" s="182" t="s">
        <v>16710</v>
      </c>
      <c r="UCA12" s="182" t="s">
        <v>16710</v>
      </c>
      <c r="UCB12" s="182" t="s">
        <v>16710</v>
      </c>
      <c r="UCC12" s="182" t="s">
        <v>16710</v>
      </c>
      <c r="UCD12" s="182" t="s">
        <v>16710</v>
      </c>
      <c r="UCE12" s="182" t="s">
        <v>16710</v>
      </c>
      <c r="UCF12" s="182" t="s">
        <v>16710</v>
      </c>
      <c r="UCG12" s="182" t="s">
        <v>16710</v>
      </c>
      <c r="UCH12" s="182" t="s">
        <v>16710</v>
      </c>
      <c r="UCI12" s="182" t="s">
        <v>16710</v>
      </c>
      <c r="UCJ12" s="182" t="s">
        <v>16710</v>
      </c>
      <c r="UCK12" s="182" t="s">
        <v>16710</v>
      </c>
      <c r="UCL12" s="182" t="s">
        <v>16710</v>
      </c>
      <c r="UCM12" s="182" t="s">
        <v>16710</v>
      </c>
      <c r="UCN12" s="182" t="s">
        <v>16710</v>
      </c>
      <c r="UCO12" s="182" t="s">
        <v>16710</v>
      </c>
      <c r="UCP12" s="182" t="s">
        <v>16710</v>
      </c>
      <c r="UCQ12" s="182" t="s">
        <v>16710</v>
      </c>
      <c r="UCR12" s="182" t="s">
        <v>16710</v>
      </c>
      <c r="UCS12" s="182" t="s">
        <v>16710</v>
      </c>
      <c r="UCT12" s="182" t="s">
        <v>16710</v>
      </c>
      <c r="UCU12" s="182" t="s">
        <v>16710</v>
      </c>
      <c r="UCV12" s="182" t="s">
        <v>16710</v>
      </c>
      <c r="UCW12" s="182" t="s">
        <v>16710</v>
      </c>
      <c r="UCX12" s="182" t="s">
        <v>16710</v>
      </c>
      <c r="UCY12" s="182" t="s">
        <v>16710</v>
      </c>
      <c r="UCZ12" s="182" t="s">
        <v>16710</v>
      </c>
      <c r="UDA12" s="182" t="s">
        <v>16710</v>
      </c>
      <c r="UDB12" s="182" t="s">
        <v>16710</v>
      </c>
      <c r="UDC12" s="182" t="s">
        <v>16710</v>
      </c>
      <c r="UDD12" s="182" t="s">
        <v>16710</v>
      </c>
      <c r="UDE12" s="182" t="s">
        <v>16710</v>
      </c>
      <c r="UDF12" s="182" t="s">
        <v>16710</v>
      </c>
      <c r="UDG12" s="182" t="s">
        <v>16710</v>
      </c>
      <c r="UDH12" s="182" t="s">
        <v>16710</v>
      </c>
      <c r="UDI12" s="182" t="s">
        <v>16710</v>
      </c>
      <c r="UDJ12" s="182" t="s">
        <v>16710</v>
      </c>
      <c r="UDK12" s="182" t="s">
        <v>16710</v>
      </c>
      <c r="UDL12" s="182" t="s">
        <v>16710</v>
      </c>
      <c r="UDM12" s="182" t="s">
        <v>16710</v>
      </c>
      <c r="UDN12" s="182" t="s">
        <v>16710</v>
      </c>
      <c r="UDO12" s="182" t="s">
        <v>16710</v>
      </c>
      <c r="UDP12" s="182" t="s">
        <v>16710</v>
      </c>
      <c r="UDQ12" s="182" t="s">
        <v>16710</v>
      </c>
      <c r="UDR12" s="182" t="s">
        <v>16710</v>
      </c>
      <c r="UDS12" s="182" t="s">
        <v>16710</v>
      </c>
      <c r="UDT12" s="182" t="s">
        <v>16710</v>
      </c>
      <c r="UDU12" s="182" t="s">
        <v>16710</v>
      </c>
      <c r="UDV12" s="182" t="s">
        <v>16710</v>
      </c>
      <c r="UDW12" s="182" t="s">
        <v>16710</v>
      </c>
      <c r="UDX12" s="182" t="s">
        <v>16710</v>
      </c>
      <c r="UDY12" s="182" t="s">
        <v>16710</v>
      </c>
      <c r="UDZ12" s="182" t="s">
        <v>16710</v>
      </c>
      <c r="UEA12" s="182" t="s">
        <v>16710</v>
      </c>
      <c r="UEB12" s="182" t="s">
        <v>16710</v>
      </c>
      <c r="UEC12" s="182" t="s">
        <v>16710</v>
      </c>
      <c r="UED12" s="182" t="s">
        <v>16710</v>
      </c>
      <c r="UEE12" s="182" t="s">
        <v>16710</v>
      </c>
      <c r="UEF12" s="182" t="s">
        <v>16710</v>
      </c>
      <c r="UEG12" s="182" t="s">
        <v>16710</v>
      </c>
      <c r="UEH12" s="182" t="s">
        <v>16710</v>
      </c>
      <c r="UEI12" s="182" t="s">
        <v>16710</v>
      </c>
      <c r="UEJ12" s="182" t="s">
        <v>16710</v>
      </c>
      <c r="UEK12" s="182" t="s">
        <v>16710</v>
      </c>
      <c r="UEL12" s="182" t="s">
        <v>16710</v>
      </c>
      <c r="UEM12" s="182" t="s">
        <v>16710</v>
      </c>
      <c r="UEN12" s="182" t="s">
        <v>16710</v>
      </c>
      <c r="UEO12" s="182" t="s">
        <v>16710</v>
      </c>
      <c r="UEP12" s="182" t="s">
        <v>16710</v>
      </c>
      <c r="UEQ12" s="182" t="s">
        <v>16710</v>
      </c>
      <c r="UER12" s="182" t="s">
        <v>16710</v>
      </c>
      <c r="UES12" s="182" t="s">
        <v>16710</v>
      </c>
      <c r="UET12" s="182" t="s">
        <v>16710</v>
      </c>
      <c r="UEU12" s="182" t="s">
        <v>16710</v>
      </c>
      <c r="UEV12" s="182" t="s">
        <v>16710</v>
      </c>
      <c r="UEW12" s="182" t="s">
        <v>16710</v>
      </c>
      <c r="UEX12" s="182" t="s">
        <v>16710</v>
      </c>
      <c r="UEY12" s="182" t="s">
        <v>16710</v>
      </c>
      <c r="UEZ12" s="182" t="s">
        <v>16710</v>
      </c>
      <c r="UFA12" s="182" t="s">
        <v>16710</v>
      </c>
      <c r="UFB12" s="182" t="s">
        <v>16710</v>
      </c>
      <c r="UFC12" s="182" t="s">
        <v>16710</v>
      </c>
      <c r="UFD12" s="182" t="s">
        <v>16710</v>
      </c>
      <c r="UFE12" s="182" t="s">
        <v>16710</v>
      </c>
      <c r="UFF12" s="182" t="s">
        <v>16710</v>
      </c>
      <c r="UFG12" s="182" t="s">
        <v>16710</v>
      </c>
      <c r="UFH12" s="182" t="s">
        <v>16710</v>
      </c>
      <c r="UFI12" s="182" t="s">
        <v>16710</v>
      </c>
      <c r="UFJ12" s="182" t="s">
        <v>16710</v>
      </c>
      <c r="UFK12" s="182" t="s">
        <v>16710</v>
      </c>
      <c r="UFL12" s="182" t="s">
        <v>16710</v>
      </c>
      <c r="UFM12" s="182" t="s">
        <v>16710</v>
      </c>
      <c r="UFN12" s="182" t="s">
        <v>16710</v>
      </c>
      <c r="UFO12" s="182" t="s">
        <v>16710</v>
      </c>
      <c r="UFP12" s="182" t="s">
        <v>16710</v>
      </c>
      <c r="UFQ12" s="182" t="s">
        <v>16710</v>
      </c>
      <c r="UFR12" s="182" t="s">
        <v>16710</v>
      </c>
      <c r="UFS12" s="182" t="s">
        <v>16710</v>
      </c>
      <c r="UFT12" s="182" t="s">
        <v>16710</v>
      </c>
      <c r="UFU12" s="182" t="s">
        <v>16710</v>
      </c>
      <c r="UFV12" s="182" t="s">
        <v>16710</v>
      </c>
      <c r="UFW12" s="182" t="s">
        <v>16710</v>
      </c>
      <c r="UFX12" s="182" t="s">
        <v>16710</v>
      </c>
      <c r="UFY12" s="182" t="s">
        <v>16710</v>
      </c>
      <c r="UFZ12" s="182" t="s">
        <v>16710</v>
      </c>
      <c r="UGA12" s="182" t="s">
        <v>16710</v>
      </c>
      <c r="UGB12" s="182" t="s">
        <v>16710</v>
      </c>
      <c r="UGC12" s="182" t="s">
        <v>16710</v>
      </c>
      <c r="UGD12" s="182" t="s">
        <v>16710</v>
      </c>
      <c r="UGE12" s="182" t="s">
        <v>16710</v>
      </c>
      <c r="UGF12" s="182" t="s">
        <v>16710</v>
      </c>
      <c r="UGG12" s="182" t="s">
        <v>16710</v>
      </c>
      <c r="UGH12" s="182" t="s">
        <v>16710</v>
      </c>
      <c r="UGI12" s="182" t="s">
        <v>16710</v>
      </c>
      <c r="UGJ12" s="182" t="s">
        <v>16710</v>
      </c>
      <c r="UGK12" s="182" t="s">
        <v>16710</v>
      </c>
      <c r="UGL12" s="182" t="s">
        <v>16710</v>
      </c>
      <c r="UGM12" s="182" t="s">
        <v>16710</v>
      </c>
      <c r="UGN12" s="182" t="s">
        <v>16710</v>
      </c>
      <c r="UGO12" s="182" t="s">
        <v>16710</v>
      </c>
      <c r="UGP12" s="182" t="s">
        <v>16710</v>
      </c>
      <c r="UGQ12" s="182" t="s">
        <v>16710</v>
      </c>
      <c r="UGR12" s="182" t="s">
        <v>16710</v>
      </c>
      <c r="UGS12" s="182" t="s">
        <v>16710</v>
      </c>
      <c r="UGT12" s="182" t="s">
        <v>16710</v>
      </c>
      <c r="UGU12" s="182" t="s">
        <v>16710</v>
      </c>
      <c r="UGV12" s="182" t="s">
        <v>16710</v>
      </c>
      <c r="UGW12" s="182" t="s">
        <v>16710</v>
      </c>
      <c r="UGX12" s="182" t="s">
        <v>16710</v>
      </c>
      <c r="UGY12" s="182" t="s">
        <v>16710</v>
      </c>
      <c r="UGZ12" s="182" t="s">
        <v>16710</v>
      </c>
      <c r="UHA12" s="182" t="s">
        <v>16710</v>
      </c>
      <c r="UHB12" s="182" t="s">
        <v>16710</v>
      </c>
      <c r="UHC12" s="182" t="s">
        <v>16710</v>
      </c>
      <c r="UHD12" s="182" t="s">
        <v>16710</v>
      </c>
      <c r="UHE12" s="182" t="s">
        <v>16710</v>
      </c>
      <c r="UHF12" s="182" t="s">
        <v>16710</v>
      </c>
      <c r="UHG12" s="182" t="s">
        <v>16710</v>
      </c>
      <c r="UHH12" s="182" t="s">
        <v>16710</v>
      </c>
      <c r="UHI12" s="182" t="s">
        <v>16710</v>
      </c>
      <c r="UHJ12" s="182" t="s">
        <v>16710</v>
      </c>
      <c r="UHK12" s="182" t="s">
        <v>16710</v>
      </c>
      <c r="UHL12" s="182" t="s">
        <v>16710</v>
      </c>
      <c r="UHM12" s="182" t="s">
        <v>16710</v>
      </c>
      <c r="UHN12" s="182" t="s">
        <v>16710</v>
      </c>
      <c r="UHO12" s="182" t="s">
        <v>16710</v>
      </c>
      <c r="UHP12" s="182" t="s">
        <v>16710</v>
      </c>
      <c r="UHQ12" s="182" t="s">
        <v>16710</v>
      </c>
      <c r="UHR12" s="182" t="s">
        <v>16710</v>
      </c>
      <c r="UHS12" s="182" t="s">
        <v>16710</v>
      </c>
      <c r="UHT12" s="182" t="s">
        <v>16710</v>
      </c>
      <c r="UHU12" s="182" t="s">
        <v>16710</v>
      </c>
      <c r="UHV12" s="182" t="s">
        <v>16710</v>
      </c>
      <c r="UHW12" s="182" t="s">
        <v>16710</v>
      </c>
      <c r="UHX12" s="182" t="s">
        <v>16710</v>
      </c>
      <c r="UHY12" s="182" t="s">
        <v>16710</v>
      </c>
      <c r="UHZ12" s="182" t="s">
        <v>16710</v>
      </c>
      <c r="UIA12" s="182" t="s">
        <v>16710</v>
      </c>
      <c r="UIB12" s="182" t="s">
        <v>16710</v>
      </c>
      <c r="UIC12" s="182" t="s">
        <v>16710</v>
      </c>
      <c r="UID12" s="182" t="s">
        <v>16710</v>
      </c>
      <c r="UIE12" s="182" t="s">
        <v>16710</v>
      </c>
      <c r="UIF12" s="182" t="s">
        <v>16710</v>
      </c>
      <c r="UIG12" s="182" t="s">
        <v>16710</v>
      </c>
      <c r="UIH12" s="182" t="s">
        <v>16710</v>
      </c>
      <c r="UII12" s="182" t="s">
        <v>16710</v>
      </c>
      <c r="UIJ12" s="182" t="s">
        <v>16710</v>
      </c>
      <c r="UIK12" s="182" t="s">
        <v>16710</v>
      </c>
      <c r="UIL12" s="182" t="s">
        <v>16710</v>
      </c>
      <c r="UIM12" s="182" t="s">
        <v>16710</v>
      </c>
      <c r="UIN12" s="182" t="s">
        <v>16710</v>
      </c>
      <c r="UIO12" s="182" t="s">
        <v>16710</v>
      </c>
      <c r="UIP12" s="182" t="s">
        <v>16710</v>
      </c>
      <c r="UIQ12" s="182" t="s">
        <v>16710</v>
      </c>
      <c r="UIR12" s="182" t="s">
        <v>16710</v>
      </c>
      <c r="UIS12" s="182" t="s">
        <v>16710</v>
      </c>
      <c r="UIT12" s="182" t="s">
        <v>16710</v>
      </c>
      <c r="UIU12" s="182" t="s">
        <v>16710</v>
      </c>
      <c r="UIV12" s="182" t="s">
        <v>16710</v>
      </c>
      <c r="UIW12" s="182" t="s">
        <v>16710</v>
      </c>
      <c r="UIX12" s="182" t="s">
        <v>16710</v>
      </c>
      <c r="UIY12" s="182" t="s">
        <v>16710</v>
      </c>
      <c r="UIZ12" s="182" t="s">
        <v>16710</v>
      </c>
      <c r="UJA12" s="182" t="s">
        <v>16710</v>
      </c>
      <c r="UJB12" s="182" t="s">
        <v>16710</v>
      </c>
      <c r="UJC12" s="182" t="s">
        <v>16710</v>
      </c>
      <c r="UJD12" s="182" t="s">
        <v>16710</v>
      </c>
      <c r="UJE12" s="182" t="s">
        <v>16710</v>
      </c>
      <c r="UJF12" s="182" t="s">
        <v>16710</v>
      </c>
      <c r="UJG12" s="182" t="s">
        <v>16710</v>
      </c>
      <c r="UJH12" s="182" t="s">
        <v>16710</v>
      </c>
      <c r="UJI12" s="182" t="s">
        <v>16710</v>
      </c>
      <c r="UJJ12" s="182" t="s">
        <v>16710</v>
      </c>
      <c r="UJK12" s="182" t="s">
        <v>16710</v>
      </c>
      <c r="UJL12" s="182" t="s">
        <v>16710</v>
      </c>
      <c r="UJM12" s="182" t="s">
        <v>16710</v>
      </c>
      <c r="UJN12" s="182" t="s">
        <v>16710</v>
      </c>
      <c r="UJO12" s="182" t="s">
        <v>16710</v>
      </c>
      <c r="UJP12" s="182" t="s">
        <v>16710</v>
      </c>
      <c r="UJQ12" s="182" t="s">
        <v>16710</v>
      </c>
      <c r="UJR12" s="182" t="s">
        <v>16710</v>
      </c>
      <c r="UJS12" s="182" t="s">
        <v>16710</v>
      </c>
      <c r="UJT12" s="182" t="s">
        <v>16710</v>
      </c>
      <c r="UJU12" s="182" t="s">
        <v>16710</v>
      </c>
      <c r="UJV12" s="182" t="s">
        <v>16710</v>
      </c>
      <c r="UJW12" s="182" t="s">
        <v>16710</v>
      </c>
      <c r="UJX12" s="182" t="s">
        <v>16710</v>
      </c>
      <c r="UJY12" s="182" t="s">
        <v>16710</v>
      </c>
      <c r="UJZ12" s="182" t="s">
        <v>16710</v>
      </c>
      <c r="UKA12" s="182" t="s">
        <v>16710</v>
      </c>
      <c r="UKB12" s="182" t="s">
        <v>16710</v>
      </c>
      <c r="UKC12" s="182" t="s">
        <v>16710</v>
      </c>
      <c r="UKD12" s="182" t="s">
        <v>16710</v>
      </c>
      <c r="UKE12" s="182" t="s">
        <v>16710</v>
      </c>
      <c r="UKF12" s="182" t="s">
        <v>16710</v>
      </c>
      <c r="UKG12" s="182" t="s">
        <v>16710</v>
      </c>
      <c r="UKH12" s="182" t="s">
        <v>16710</v>
      </c>
      <c r="UKI12" s="182" t="s">
        <v>16710</v>
      </c>
      <c r="UKJ12" s="182" t="s">
        <v>16710</v>
      </c>
      <c r="UKK12" s="182" t="s">
        <v>16710</v>
      </c>
      <c r="UKL12" s="182" t="s">
        <v>16710</v>
      </c>
      <c r="UKM12" s="182" t="s">
        <v>16710</v>
      </c>
      <c r="UKN12" s="182" t="s">
        <v>16710</v>
      </c>
      <c r="UKO12" s="182" t="s">
        <v>16710</v>
      </c>
      <c r="UKP12" s="182" t="s">
        <v>16710</v>
      </c>
      <c r="UKQ12" s="182" t="s">
        <v>16710</v>
      </c>
      <c r="UKR12" s="182" t="s">
        <v>16710</v>
      </c>
      <c r="UKS12" s="182" t="s">
        <v>16710</v>
      </c>
      <c r="UKT12" s="182" t="s">
        <v>16710</v>
      </c>
      <c r="UKU12" s="182" t="s">
        <v>16710</v>
      </c>
      <c r="UKV12" s="182" t="s">
        <v>16710</v>
      </c>
      <c r="UKW12" s="182" t="s">
        <v>16710</v>
      </c>
      <c r="UKX12" s="182" t="s">
        <v>16710</v>
      </c>
      <c r="UKY12" s="182" t="s">
        <v>16710</v>
      </c>
      <c r="UKZ12" s="182" t="s">
        <v>16710</v>
      </c>
      <c r="ULA12" s="182" t="s">
        <v>16710</v>
      </c>
      <c r="ULB12" s="182" t="s">
        <v>16710</v>
      </c>
      <c r="ULC12" s="182" t="s">
        <v>16710</v>
      </c>
      <c r="ULD12" s="182" t="s">
        <v>16710</v>
      </c>
      <c r="ULE12" s="182" t="s">
        <v>16710</v>
      </c>
      <c r="ULF12" s="182" t="s">
        <v>16710</v>
      </c>
      <c r="ULG12" s="182" t="s">
        <v>16710</v>
      </c>
      <c r="ULH12" s="182" t="s">
        <v>16710</v>
      </c>
      <c r="ULI12" s="182" t="s">
        <v>16710</v>
      </c>
      <c r="ULJ12" s="182" t="s">
        <v>16710</v>
      </c>
      <c r="ULK12" s="182" t="s">
        <v>16710</v>
      </c>
      <c r="ULL12" s="182" t="s">
        <v>16710</v>
      </c>
      <c r="ULM12" s="182" t="s">
        <v>16710</v>
      </c>
      <c r="ULN12" s="182" t="s">
        <v>16710</v>
      </c>
      <c r="ULO12" s="182" t="s">
        <v>16710</v>
      </c>
      <c r="ULP12" s="182" t="s">
        <v>16710</v>
      </c>
      <c r="ULQ12" s="182" t="s">
        <v>16710</v>
      </c>
      <c r="ULR12" s="182" t="s">
        <v>16710</v>
      </c>
      <c r="ULS12" s="182" t="s">
        <v>16710</v>
      </c>
      <c r="ULT12" s="182" t="s">
        <v>16710</v>
      </c>
      <c r="ULU12" s="182" t="s">
        <v>16710</v>
      </c>
      <c r="ULV12" s="182" t="s">
        <v>16710</v>
      </c>
      <c r="ULW12" s="182" t="s">
        <v>16710</v>
      </c>
      <c r="ULX12" s="182" t="s">
        <v>16710</v>
      </c>
      <c r="ULY12" s="182" t="s">
        <v>16710</v>
      </c>
      <c r="ULZ12" s="182" t="s">
        <v>16710</v>
      </c>
      <c r="UMA12" s="182" t="s">
        <v>16710</v>
      </c>
      <c r="UMB12" s="182" t="s">
        <v>16710</v>
      </c>
      <c r="UMC12" s="182" t="s">
        <v>16710</v>
      </c>
      <c r="UMD12" s="182" t="s">
        <v>16710</v>
      </c>
      <c r="UME12" s="182" t="s">
        <v>16710</v>
      </c>
      <c r="UMF12" s="182" t="s">
        <v>16710</v>
      </c>
      <c r="UMG12" s="182" t="s">
        <v>16710</v>
      </c>
      <c r="UMH12" s="182" t="s">
        <v>16710</v>
      </c>
      <c r="UMI12" s="182" t="s">
        <v>16710</v>
      </c>
      <c r="UMJ12" s="182" t="s">
        <v>16710</v>
      </c>
      <c r="UMK12" s="182" t="s">
        <v>16710</v>
      </c>
      <c r="UML12" s="182" t="s">
        <v>16710</v>
      </c>
      <c r="UMM12" s="182" t="s">
        <v>16710</v>
      </c>
      <c r="UMN12" s="182" t="s">
        <v>16710</v>
      </c>
      <c r="UMO12" s="182" t="s">
        <v>16710</v>
      </c>
      <c r="UMP12" s="182" t="s">
        <v>16710</v>
      </c>
      <c r="UMQ12" s="182" t="s">
        <v>16710</v>
      </c>
      <c r="UMR12" s="182" t="s">
        <v>16710</v>
      </c>
      <c r="UMS12" s="182" t="s">
        <v>16710</v>
      </c>
      <c r="UMT12" s="182" t="s">
        <v>16710</v>
      </c>
      <c r="UMU12" s="182" t="s">
        <v>16710</v>
      </c>
      <c r="UMV12" s="182" t="s">
        <v>16710</v>
      </c>
      <c r="UMW12" s="182" t="s">
        <v>16710</v>
      </c>
      <c r="UMX12" s="182" t="s">
        <v>16710</v>
      </c>
      <c r="UMY12" s="182" t="s">
        <v>16710</v>
      </c>
      <c r="UMZ12" s="182" t="s">
        <v>16710</v>
      </c>
      <c r="UNA12" s="182" t="s">
        <v>16710</v>
      </c>
      <c r="UNB12" s="182" t="s">
        <v>16710</v>
      </c>
      <c r="UNC12" s="182" t="s">
        <v>16710</v>
      </c>
      <c r="UND12" s="182" t="s">
        <v>16710</v>
      </c>
      <c r="UNE12" s="182" t="s">
        <v>16710</v>
      </c>
      <c r="UNF12" s="182" t="s">
        <v>16710</v>
      </c>
      <c r="UNG12" s="182" t="s">
        <v>16710</v>
      </c>
      <c r="UNH12" s="182" t="s">
        <v>16710</v>
      </c>
      <c r="UNI12" s="182" t="s">
        <v>16710</v>
      </c>
      <c r="UNJ12" s="182" t="s">
        <v>16710</v>
      </c>
      <c r="UNK12" s="182" t="s">
        <v>16710</v>
      </c>
      <c r="UNL12" s="182" t="s">
        <v>16710</v>
      </c>
      <c r="UNM12" s="182" t="s">
        <v>16710</v>
      </c>
      <c r="UNN12" s="182" t="s">
        <v>16710</v>
      </c>
      <c r="UNO12" s="182" t="s">
        <v>16710</v>
      </c>
      <c r="UNP12" s="182" t="s">
        <v>16710</v>
      </c>
      <c r="UNQ12" s="182" t="s">
        <v>16710</v>
      </c>
      <c r="UNR12" s="182" t="s">
        <v>16710</v>
      </c>
      <c r="UNS12" s="182" t="s">
        <v>16710</v>
      </c>
      <c r="UNT12" s="182" t="s">
        <v>16710</v>
      </c>
      <c r="UNU12" s="182" t="s">
        <v>16710</v>
      </c>
      <c r="UNV12" s="182" t="s">
        <v>16710</v>
      </c>
      <c r="UNW12" s="182" t="s">
        <v>16710</v>
      </c>
      <c r="UNX12" s="182" t="s">
        <v>16710</v>
      </c>
      <c r="UNY12" s="182" t="s">
        <v>16710</v>
      </c>
      <c r="UNZ12" s="182" t="s">
        <v>16710</v>
      </c>
      <c r="UOA12" s="182" t="s">
        <v>16710</v>
      </c>
      <c r="UOB12" s="182" t="s">
        <v>16710</v>
      </c>
      <c r="UOC12" s="182" t="s">
        <v>16710</v>
      </c>
      <c r="UOD12" s="182" t="s">
        <v>16710</v>
      </c>
      <c r="UOE12" s="182" t="s">
        <v>16710</v>
      </c>
      <c r="UOF12" s="182" t="s">
        <v>16710</v>
      </c>
      <c r="UOG12" s="182" t="s">
        <v>16710</v>
      </c>
      <c r="UOH12" s="182" t="s">
        <v>16710</v>
      </c>
      <c r="UOI12" s="182" t="s">
        <v>16710</v>
      </c>
      <c r="UOJ12" s="182" t="s">
        <v>16710</v>
      </c>
      <c r="UOK12" s="182" t="s">
        <v>16710</v>
      </c>
      <c r="UOL12" s="182" t="s">
        <v>16710</v>
      </c>
      <c r="UOM12" s="182" t="s">
        <v>16710</v>
      </c>
      <c r="UON12" s="182" t="s">
        <v>16710</v>
      </c>
      <c r="UOO12" s="182" t="s">
        <v>16710</v>
      </c>
      <c r="UOP12" s="182" t="s">
        <v>16710</v>
      </c>
      <c r="UOQ12" s="182" t="s">
        <v>16710</v>
      </c>
      <c r="UOR12" s="182" t="s">
        <v>16710</v>
      </c>
      <c r="UOS12" s="182" t="s">
        <v>16710</v>
      </c>
      <c r="UOT12" s="182" t="s">
        <v>16710</v>
      </c>
      <c r="UOU12" s="182" t="s">
        <v>16710</v>
      </c>
      <c r="UOV12" s="182" t="s">
        <v>16710</v>
      </c>
      <c r="UOW12" s="182" t="s">
        <v>16710</v>
      </c>
      <c r="UOX12" s="182" t="s">
        <v>16710</v>
      </c>
      <c r="UOY12" s="182" t="s">
        <v>16710</v>
      </c>
      <c r="UOZ12" s="182" t="s">
        <v>16710</v>
      </c>
      <c r="UPA12" s="182" t="s">
        <v>16710</v>
      </c>
      <c r="UPB12" s="182" t="s">
        <v>16710</v>
      </c>
      <c r="UPC12" s="182" t="s">
        <v>16710</v>
      </c>
      <c r="UPD12" s="182" t="s">
        <v>16710</v>
      </c>
      <c r="UPE12" s="182" t="s">
        <v>16710</v>
      </c>
      <c r="UPF12" s="182" t="s">
        <v>16710</v>
      </c>
      <c r="UPG12" s="182" t="s">
        <v>16710</v>
      </c>
      <c r="UPH12" s="182" t="s">
        <v>16710</v>
      </c>
      <c r="UPI12" s="182" t="s">
        <v>16710</v>
      </c>
      <c r="UPJ12" s="182" t="s">
        <v>16710</v>
      </c>
      <c r="UPK12" s="182" t="s">
        <v>16710</v>
      </c>
      <c r="UPL12" s="182" t="s">
        <v>16710</v>
      </c>
      <c r="UPM12" s="182" t="s">
        <v>16710</v>
      </c>
      <c r="UPN12" s="182" t="s">
        <v>16710</v>
      </c>
      <c r="UPO12" s="182" t="s">
        <v>16710</v>
      </c>
      <c r="UPP12" s="182" t="s">
        <v>16710</v>
      </c>
      <c r="UPQ12" s="182" t="s">
        <v>16710</v>
      </c>
      <c r="UPR12" s="182" t="s">
        <v>16710</v>
      </c>
      <c r="UPS12" s="182" t="s">
        <v>16710</v>
      </c>
      <c r="UPT12" s="182" t="s">
        <v>16710</v>
      </c>
      <c r="UPU12" s="182" t="s">
        <v>16710</v>
      </c>
      <c r="UPV12" s="182" t="s">
        <v>16710</v>
      </c>
      <c r="UPW12" s="182" t="s">
        <v>16710</v>
      </c>
      <c r="UPX12" s="182" t="s">
        <v>16710</v>
      </c>
      <c r="UPY12" s="182" t="s">
        <v>16710</v>
      </c>
      <c r="UPZ12" s="182" t="s">
        <v>16710</v>
      </c>
      <c r="UQA12" s="182" t="s">
        <v>16710</v>
      </c>
      <c r="UQB12" s="182" t="s">
        <v>16710</v>
      </c>
      <c r="UQC12" s="182" t="s">
        <v>16710</v>
      </c>
      <c r="UQD12" s="182" t="s">
        <v>16710</v>
      </c>
      <c r="UQE12" s="182" t="s">
        <v>16710</v>
      </c>
      <c r="UQF12" s="182" t="s">
        <v>16710</v>
      </c>
      <c r="UQG12" s="182" t="s">
        <v>16710</v>
      </c>
      <c r="UQH12" s="182" t="s">
        <v>16710</v>
      </c>
      <c r="UQI12" s="182" t="s">
        <v>16710</v>
      </c>
      <c r="UQJ12" s="182" t="s">
        <v>16710</v>
      </c>
      <c r="UQK12" s="182" t="s">
        <v>16710</v>
      </c>
      <c r="UQL12" s="182" t="s">
        <v>16710</v>
      </c>
      <c r="UQM12" s="182" t="s">
        <v>16710</v>
      </c>
      <c r="UQN12" s="182" t="s">
        <v>16710</v>
      </c>
      <c r="UQO12" s="182" t="s">
        <v>16710</v>
      </c>
      <c r="UQP12" s="182" t="s">
        <v>16710</v>
      </c>
      <c r="UQQ12" s="182" t="s">
        <v>16710</v>
      </c>
      <c r="UQR12" s="182" t="s">
        <v>16710</v>
      </c>
      <c r="UQS12" s="182" t="s">
        <v>16710</v>
      </c>
      <c r="UQT12" s="182" t="s">
        <v>16710</v>
      </c>
      <c r="UQU12" s="182" t="s">
        <v>16710</v>
      </c>
      <c r="UQV12" s="182" t="s">
        <v>16710</v>
      </c>
      <c r="UQW12" s="182" t="s">
        <v>16710</v>
      </c>
      <c r="UQX12" s="182" t="s">
        <v>16710</v>
      </c>
      <c r="UQY12" s="182" t="s">
        <v>16710</v>
      </c>
      <c r="UQZ12" s="182" t="s">
        <v>16710</v>
      </c>
      <c r="URA12" s="182" t="s">
        <v>16710</v>
      </c>
      <c r="URB12" s="182" t="s">
        <v>16710</v>
      </c>
      <c r="URC12" s="182" t="s">
        <v>16710</v>
      </c>
      <c r="URD12" s="182" t="s">
        <v>16710</v>
      </c>
      <c r="URE12" s="182" t="s">
        <v>16710</v>
      </c>
      <c r="URF12" s="182" t="s">
        <v>16710</v>
      </c>
      <c r="URG12" s="182" t="s">
        <v>16710</v>
      </c>
      <c r="URH12" s="182" t="s">
        <v>16710</v>
      </c>
      <c r="URI12" s="182" t="s">
        <v>16710</v>
      </c>
      <c r="URJ12" s="182" t="s">
        <v>16710</v>
      </c>
      <c r="URK12" s="182" t="s">
        <v>16710</v>
      </c>
      <c r="URL12" s="182" t="s">
        <v>16710</v>
      </c>
      <c r="URM12" s="182" t="s">
        <v>16710</v>
      </c>
      <c r="URN12" s="182" t="s">
        <v>16710</v>
      </c>
      <c r="URO12" s="182" t="s">
        <v>16710</v>
      </c>
      <c r="URP12" s="182" t="s">
        <v>16710</v>
      </c>
      <c r="URQ12" s="182" t="s">
        <v>16710</v>
      </c>
      <c r="URR12" s="182" t="s">
        <v>16710</v>
      </c>
      <c r="URS12" s="182" t="s">
        <v>16710</v>
      </c>
      <c r="URT12" s="182" t="s">
        <v>16710</v>
      </c>
      <c r="URU12" s="182" t="s">
        <v>16710</v>
      </c>
      <c r="URV12" s="182" t="s">
        <v>16710</v>
      </c>
      <c r="URW12" s="182" t="s">
        <v>16710</v>
      </c>
      <c r="URX12" s="182" t="s">
        <v>16710</v>
      </c>
      <c r="URY12" s="182" t="s">
        <v>16710</v>
      </c>
      <c r="URZ12" s="182" t="s">
        <v>16710</v>
      </c>
      <c r="USA12" s="182" t="s">
        <v>16710</v>
      </c>
      <c r="USB12" s="182" t="s">
        <v>16710</v>
      </c>
      <c r="USC12" s="182" t="s">
        <v>16710</v>
      </c>
      <c r="USD12" s="182" t="s">
        <v>16710</v>
      </c>
      <c r="USE12" s="182" t="s">
        <v>16710</v>
      </c>
      <c r="USF12" s="182" t="s">
        <v>16710</v>
      </c>
      <c r="USG12" s="182" t="s">
        <v>16710</v>
      </c>
      <c r="USH12" s="182" t="s">
        <v>16710</v>
      </c>
      <c r="USI12" s="182" t="s">
        <v>16710</v>
      </c>
      <c r="USJ12" s="182" t="s">
        <v>16710</v>
      </c>
      <c r="USK12" s="182" t="s">
        <v>16710</v>
      </c>
      <c r="USL12" s="182" t="s">
        <v>16710</v>
      </c>
      <c r="USM12" s="182" t="s">
        <v>16710</v>
      </c>
      <c r="USN12" s="182" t="s">
        <v>16710</v>
      </c>
      <c r="USO12" s="182" t="s">
        <v>16710</v>
      </c>
      <c r="USP12" s="182" t="s">
        <v>16710</v>
      </c>
      <c r="USQ12" s="182" t="s">
        <v>16710</v>
      </c>
      <c r="USR12" s="182" t="s">
        <v>16710</v>
      </c>
      <c r="USS12" s="182" t="s">
        <v>16710</v>
      </c>
      <c r="UST12" s="182" t="s">
        <v>16710</v>
      </c>
      <c r="USU12" s="182" t="s">
        <v>16710</v>
      </c>
      <c r="USV12" s="182" t="s">
        <v>16710</v>
      </c>
      <c r="USW12" s="182" t="s">
        <v>16710</v>
      </c>
      <c r="USX12" s="182" t="s">
        <v>16710</v>
      </c>
      <c r="USY12" s="182" t="s">
        <v>16710</v>
      </c>
      <c r="USZ12" s="182" t="s">
        <v>16710</v>
      </c>
      <c r="UTA12" s="182" t="s">
        <v>16710</v>
      </c>
      <c r="UTB12" s="182" t="s">
        <v>16710</v>
      </c>
      <c r="UTC12" s="182" t="s">
        <v>16710</v>
      </c>
      <c r="UTD12" s="182" t="s">
        <v>16710</v>
      </c>
      <c r="UTE12" s="182" t="s">
        <v>16710</v>
      </c>
      <c r="UTF12" s="182" t="s">
        <v>16710</v>
      </c>
      <c r="UTG12" s="182" t="s">
        <v>16710</v>
      </c>
      <c r="UTH12" s="182" t="s">
        <v>16710</v>
      </c>
      <c r="UTI12" s="182" t="s">
        <v>16710</v>
      </c>
      <c r="UTJ12" s="182" t="s">
        <v>16710</v>
      </c>
      <c r="UTK12" s="182" t="s">
        <v>16710</v>
      </c>
      <c r="UTL12" s="182" t="s">
        <v>16710</v>
      </c>
      <c r="UTM12" s="182" t="s">
        <v>16710</v>
      </c>
      <c r="UTN12" s="182" t="s">
        <v>16710</v>
      </c>
      <c r="UTO12" s="182" t="s">
        <v>16710</v>
      </c>
      <c r="UTP12" s="182" t="s">
        <v>16710</v>
      </c>
      <c r="UTQ12" s="182" t="s">
        <v>16710</v>
      </c>
      <c r="UTR12" s="182" t="s">
        <v>16710</v>
      </c>
      <c r="UTS12" s="182" t="s">
        <v>16710</v>
      </c>
      <c r="UTT12" s="182" t="s">
        <v>16710</v>
      </c>
      <c r="UTU12" s="182" t="s">
        <v>16710</v>
      </c>
      <c r="UTV12" s="182" t="s">
        <v>16710</v>
      </c>
      <c r="UTW12" s="182" t="s">
        <v>16710</v>
      </c>
      <c r="UTX12" s="182" t="s">
        <v>16710</v>
      </c>
      <c r="UTY12" s="182" t="s">
        <v>16710</v>
      </c>
      <c r="UTZ12" s="182" t="s">
        <v>16710</v>
      </c>
      <c r="UUA12" s="182" t="s">
        <v>16710</v>
      </c>
      <c r="UUB12" s="182" t="s">
        <v>16710</v>
      </c>
      <c r="UUC12" s="182" t="s">
        <v>16710</v>
      </c>
      <c r="UUD12" s="182" t="s">
        <v>16710</v>
      </c>
      <c r="UUE12" s="182" t="s">
        <v>16710</v>
      </c>
      <c r="UUF12" s="182" t="s">
        <v>16710</v>
      </c>
      <c r="UUG12" s="182" t="s">
        <v>16710</v>
      </c>
      <c r="UUH12" s="182" t="s">
        <v>16710</v>
      </c>
      <c r="UUI12" s="182" t="s">
        <v>16710</v>
      </c>
      <c r="UUJ12" s="182" t="s">
        <v>16710</v>
      </c>
      <c r="UUK12" s="182" t="s">
        <v>16710</v>
      </c>
      <c r="UUL12" s="182" t="s">
        <v>16710</v>
      </c>
      <c r="UUM12" s="182" t="s">
        <v>16710</v>
      </c>
      <c r="UUN12" s="182" t="s">
        <v>16710</v>
      </c>
      <c r="UUO12" s="182" t="s">
        <v>16710</v>
      </c>
      <c r="UUP12" s="182" t="s">
        <v>16710</v>
      </c>
      <c r="UUQ12" s="182" t="s">
        <v>16710</v>
      </c>
      <c r="UUR12" s="182" t="s">
        <v>16710</v>
      </c>
      <c r="UUS12" s="182" t="s">
        <v>16710</v>
      </c>
      <c r="UUT12" s="182" t="s">
        <v>16710</v>
      </c>
      <c r="UUU12" s="182" t="s">
        <v>16710</v>
      </c>
      <c r="UUV12" s="182" t="s">
        <v>16710</v>
      </c>
      <c r="UUW12" s="182" t="s">
        <v>16710</v>
      </c>
      <c r="UUX12" s="182" t="s">
        <v>16710</v>
      </c>
      <c r="UUY12" s="182" t="s">
        <v>16710</v>
      </c>
      <c r="UUZ12" s="182" t="s">
        <v>16710</v>
      </c>
      <c r="UVA12" s="182" t="s">
        <v>16710</v>
      </c>
      <c r="UVB12" s="182" t="s">
        <v>16710</v>
      </c>
      <c r="UVC12" s="182" t="s">
        <v>16710</v>
      </c>
      <c r="UVD12" s="182" t="s">
        <v>16710</v>
      </c>
      <c r="UVE12" s="182" t="s">
        <v>16710</v>
      </c>
      <c r="UVF12" s="182" t="s">
        <v>16710</v>
      </c>
      <c r="UVG12" s="182" t="s">
        <v>16710</v>
      </c>
      <c r="UVH12" s="182" t="s">
        <v>16710</v>
      </c>
      <c r="UVI12" s="182" t="s">
        <v>16710</v>
      </c>
      <c r="UVJ12" s="182" t="s">
        <v>16710</v>
      </c>
      <c r="UVK12" s="182" t="s">
        <v>16710</v>
      </c>
      <c r="UVL12" s="182" t="s">
        <v>16710</v>
      </c>
      <c r="UVM12" s="182" t="s">
        <v>16710</v>
      </c>
      <c r="UVN12" s="182" t="s">
        <v>16710</v>
      </c>
      <c r="UVO12" s="182" t="s">
        <v>16710</v>
      </c>
      <c r="UVP12" s="182" t="s">
        <v>16710</v>
      </c>
      <c r="UVQ12" s="182" t="s">
        <v>16710</v>
      </c>
      <c r="UVR12" s="182" t="s">
        <v>16710</v>
      </c>
      <c r="UVS12" s="182" t="s">
        <v>16710</v>
      </c>
      <c r="UVT12" s="182" t="s">
        <v>16710</v>
      </c>
      <c r="UVU12" s="182" t="s">
        <v>16710</v>
      </c>
      <c r="UVV12" s="182" t="s">
        <v>16710</v>
      </c>
      <c r="UVW12" s="182" t="s">
        <v>16710</v>
      </c>
      <c r="UVX12" s="182" t="s">
        <v>16710</v>
      </c>
      <c r="UVY12" s="182" t="s">
        <v>16710</v>
      </c>
      <c r="UVZ12" s="182" t="s">
        <v>16710</v>
      </c>
      <c r="UWA12" s="182" t="s">
        <v>16710</v>
      </c>
      <c r="UWB12" s="182" t="s">
        <v>16710</v>
      </c>
      <c r="UWC12" s="182" t="s">
        <v>16710</v>
      </c>
      <c r="UWD12" s="182" t="s">
        <v>16710</v>
      </c>
      <c r="UWE12" s="182" t="s">
        <v>16710</v>
      </c>
      <c r="UWF12" s="182" t="s">
        <v>16710</v>
      </c>
      <c r="UWG12" s="182" t="s">
        <v>16710</v>
      </c>
      <c r="UWH12" s="182" t="s">
        <v>16710</v>
      </c>
      <c r="UWI12" s="182" t="s">
        <v>16710</v>
      </c>
      <c r="UWJ12" s="182" t="s">
        <v>16710</v>
      </c>
      <c r="UWK12" s="182" t="s">
        <v>16710</v>
      </c>
      <c r="UWL12" s="182" t="s">
        <v>16710</v>
      </c>
      <c r="UWM12" s="182" t="s">
        <v>16710</v>
      </c>
      <c r="UWN12" s="182" t="s">
        <v>16710</v>
      </c>
      <c r="UWO12" s="182" t="s">
        <v>16710</v>
      </c>
      <c r="UWP12" s="182" t="s">
        <v>16710</v>
      </c>
      <c r="UWQ12" s="182" t="s">
        <v>16710</v>
      </c>
      <c r="UWR12" s="182" t="s">
        <v>16710</v>
      </c>
      <c r="UWS12" s="182" t="s">
        <v>16710</v>
      </c>
      <c r="UWT12" s="182" t="s">
        <v>16710</v>
      </c>
      <c r="UWU12" s="182" t="s">
        <v>16710</v>
      </c>
      <c r="UWV12" s="182" t="s">
        <v>16710</v>
      </c>
      <c r="UWW12" s="182" t="s">
        <v>16710</v>
      </c>
      <c r="UWX12" s="182" t="s">
        <v>16710</v>
      </c>
      <c r="UWY12" s="182" t="s">
        <v>16710</v>
      </c>
      <c r="UWZ12" s="182" t="s">
        <v>16710</v>
      </c>
      <c r="UXA12" s="182" t="s">
        <v>16710</v>
      </c>
      <c r="UXB12" s="182" t="s">
        <v>16710</v>
      </c>
      <c r="UXC12" s="182" t="s">
        <v>16710</v>
      </c>
      <c r="UXD12" s="182" t="s">
        <v>16710</v>
      </c>
      <c r="UXE12" s="182" t="s">
        <v>16710</v>
      </c>
      <c r="UXF12" s="182" t="s">
        <v>16710</v>
      </c>
      <c r="UXG12" s="182" t="s">
        <v>16710</v>
      </c>
      <c r="UXH12" s="182" t="s">
        <v>16710</v>
      </c>
      <c r="UXI12" s="182" t="s">
        <v>16710</v>
      </c>
      <c r="UXJ12" s="182" t="s">
        <v>16710</v>
      </c>
      <c r="UXK12" s="182" t="s">
        <v>16710</v>
      </c>
      <c r="UXL12" s="182" t="s">
        <v>16710</v>
      </c>
      <c r="UXM12" s="182" t="s">
        <v>16710</v>
      </c>
      <c r="UXN12" s="182" t="s">
        <v>16710</v>
      </c>
      <c r="UXO12" s="182" t="s">
        <v>16710</v>
      </c>
      <c r="UXP12" s="182" t="s">
        <v>16710</v>
      </c>
      <c r="UXQ12" s="182" t="s">
        <v>16710</v>
      </c>
      <c r="UXR12" s="182" t="s">
        <v>16710</v>
      </c>
      <c r="UXS12" s="182" t="s">
        <v>16710</v>
      </c>
      <c r="UXT12" s="182" t="s">
        <v>16710</v>
      </c>
      <c r="UXU12" s="182" t="s">
        <v>16710</v>
      </c>
      <c r="UXV12" s="182" t="s">
        <v>16710</v>
      </c>
      <c r="UXW12" s="182" t="s">
        <v>16710</v>
      </c>
      <c r="UXX12" s="182" t="s">
        <v>16710</v>
      </c>
      <c r="UXY12" s="182" t="s">
        <v>16710</v>
      </c>
      <c r="UXZ12" s="182" t="s">
        <v>16710</v>
      </c>
      <c r="UYA12" s="182" t="s">
        <v>16710</v>
      </c>
      <c r="UYB12" s="182" t="s">
        <v>16710</v>
      </c>
      <c r="UYC12" s="182" t="s">
        <v>16710</v>
      </c>
      <c r="UYD12" s="182" t="s">
        <v>16710</v>
      </c>
      <c r="UYE12" s="182" t="s">
        <v>16710</v>
      </c>
      <c r="UYF12" s="182" t="s">
        <v>16710</v>
      </c>
      <c r="UYG12" s="182" t="s">
        <v>16710</v>
      </c>
      <c r="UYH12" s="182" t="s">
        <v>16710</v>
      </c>
      <c r="UYI12" s="182" t="s">
        <v>16710</v>
      </c>
      <c r="UYJ12" s="182" t="s">
        <v>16710</v>
      </c>
      <c r="UYK12" s="182" t="s">
        <v>16710</v>
      </c>
      <c r="UYL12" s="182" t="s">
        <v>16710</v>
      </c>
      <c r="UYM12" s="182" t="s">
        <v>16710</v>
      </c>
      <c r="UYN12" s="182" t="s">
        <v>16710</v>
      </c>
      <c r="UYO12" s="182" t="s">
        <v>16710</v>
      </c>
      <c r="UYP12" s="182" t="s">
        <v>16710</v>
      </c>
      <c r="UYQ12" s="182" t="s">
        <v>16710</v>
      </c>
      <c r="UYR12" s="182" t="s">
        <v>16710</v>
      </c>
      <c r="UYS12" s="182" t="s">
        <v>16710</v>
      </c>
      <c r="UYT12" s="182" t="s">
        <v>16710</v>
      </c>
      <c r="UYU12" s="182" t="s">
        <v>16710</v>
      </c>
      <c r="UYV12" s="182" t="s">
        <v>16710</v>
      </c>
      <c r="UYW12" s="182" t="s">
        <v>16710</v>
      </c>
      <c r="UYX12" s="182" t="s">
        <v>16710</v>
      </c>
      <c r="UYY12" s="182" t="s">
        <v>16710</v>
      </c>
      <c r="UYZ12" s="182" t="s">
        <v>16710</v>
      </c>
      <c r="UZA12" s="182" t="s">
        <v>16710</v>
      </c>
      <c r="UZB12" s="182" t="s">
        <v>16710</v>
      </c>
      <c r="UZC12" s="182" t="s">
        <v>16710</v>
      </c>
      <c r="UZD12" s="182" t="s">
        <v>16710</v>
      </c>
      <c r="UZE12" s="182" t="s">
        <v>16710</v>
      </c>
      <c r="UZF12" s="182" t="s">
        <v>16710</v>
      </c>
      <c r="UZG12" s="182" t="s">
        <v>16710</v>
      </c>
      <c r="UZH12" s="182" t="s">
        <v>16710</v>
      </c>
      <c r="UZI12" s="182" t="s">
        <v>16710</v>
      </c>
      <c r="UZJ12" s="182" t="s">
        <v>16710</v>
      </c>
      <c r="UZK12" s="182" t="s">
        <v>16710</v>
      </c>
      <c r="UZL12" s="182" t="s">
        <v>16710</v>
      </c>
      <c r="UZM12" s="182" t="s">
        <v>16710</v>
      </c>
      <c r="UZN12" s="182" t="s">
        <v>16710</v>
      </c>
      <c r="UZO12" s="182" t="s">
        <v>16710</v>
      </c>
      <c r="UZP12" s="182" t="s">
        <v>16710</v>
      </c>
      <c r="UZQ12" s="182" t="s">
        <v>16710</v>
      </c>
      <c r="UZR12" s="182" t="s">
        <v>16710</v>
      </c>
      <c r="UZS12" s="182" t="s">
        <v>16710</v>
      </c>
      <c r="UZT12" s="182" t="s">
        <v>16710</v>
      </c>
      <c r="UZU12" s="182" t="s">
        <v>16710</v>
      </c>
      <c r="UZV12" s="182" t="s">
        <v>16710</v>
      </c>
      <c r="UZW12" s="182" t="s">
        <v>16710</v>
      </c>
      <c r="UZX12" s="182" t="s">
        <v>16710</v>
      </c>
      <c r="UZY12" s="182" t="s">
        <v>16710</v>
      </c>
      <c r="UZZ12" s="182" t="s">
        <v>16710</v>
      </c>
      <c r="VAA12" s="182" t="s">
        <v>16710</v>
      </c>
      <c r="VAB12" s="182" t="s">
        <v>16710</v>
      </c>
      <c r="VAC12" s="182" t="s">
        <v>16710</v>
      </c>
      <c r="VAD12" s="182" t="s">
        <v>16710</v>
      </c>
      <c r="VAE12" s="182" t="s">
        <v>16710</v>
      </c>
      <c r="VAF12" s="182" t="s">
        <v>16710</v>
      </c>
      <c r="VAG12" s="182" t="s">
        <v>16710</v>
      </c>
      <c r="VAH12" s="182" t="s">
        <v>16710</v>
      </c>
      <c r="VAI12" s="182" t="s">
        <v>16710</v>
      </c>
      <c r="VAJ12" s="182" t="s">
        <v>16710</v>
      </c>
      <c r="VAK12" s="182" t="s">
        <v>16710</v>
      </c>
      <c r="VAL12" s="182" t="s">
        <v>16710</v>
      </c>
      <c r="VAM12" s="182" t="s">
        <v>16710</v>
      </c>
      <c r="VAN12" s="182" t="s">
        <v>16710</v>
      </c>
      <c r="VAO12" s="182" t="s">
        <v>16710</v>
      </c>
      <c r="VAP12" s="182" t="s">
        <v>16710</v>
      </c>
      <c r="VAQ12" s="182" t="s">
        <v>16710</v>
      </c>
      <c r="VAR12" s="182" t="s">
        <v>16710</v>
      </c>
      <c r="VAS12" s="182" t="s">
        <v>16710</v>
      </c>
      <c r="VAT12" s="182" t="s">
        <v>16710</v>
      </c>
      <c r="VAU12" s="182" t="s">
        <v>16710</v>
      </c>
      <c r="VAV12" s="182" t="s">
        <v>16710</v>
      </c>
      <c r="VAW12" s="182" t="s">
        <v>16710</v>
      </c>
      <c r="VAX12" s="182" t="s">
        <v>16710</v>
      </c>
      <c r="VAY12" s="182" t="s">
        <v>16710</v>
      </c>
      <c r="VAZ12" s="182" t="s">
        <v>16710</v>
      </c>
      <c r="VBA12" s="182" t="s">
        <v>16710</v>
      </c>
      <c r="VBB12" s="182" t="s">
        <v>16710</v>
      </c>
      <c r="VBC12" s="182" t="s">
        <v>16710</v>
      </c>
      <c r="VBD12" s="182" t="s">
        <v>16710</v>
      </c>
      <c r="VBE12" s="182" t="s">
        <v>16710</v>
      </c>
      <c r="VBF12" s="182" t="s">
        <v>16710</v>
      </c>
      <c r="VBG12" s="182" t="s">
        <v>16710</v>
      </c>
      <c r="VBH12" s="182" t="s">
        <v>16710</v>
      </c>
      <c r="VBI12" s="182" t="s">
        <v>16710</v>
      </c>
      <c r="VBJ12" s="182" t="s">
        <v>16710</v>
      </c>
      <c r="VBK12" s="182" t="s">
        <v>16710</v>
      </c>
      <c r="VBL12" s="182" t="s">
        <v>16710</v>
      </c>
      <c r="VBM12" s="182" t="s">
        <v>16710</v>
      </c>
      <c r="VBN12" s="182" t="s">
        <v>16710</v>
      </c>
      <c r="VBO12" s="182" t="s">
        <v>16710</v>
      </c>
      <c r="VBP12" s="182" t="s">
        <v>16710</v>
      </c>
      <c r="VBQ12" s="182" t="s">
        <v>16710</v>
      </c>
      <c r="VBR12" s="182" t="s">
        <v>16710</v>
      </c>
      <c r="VBS12" s="182" t="s">
        <v>16710</v>
      </c>
      <c r="VBT12" s="182" t="s">
        <v>16710</v>
      </c>
      <c r="VBU12" s="182" t="s">
        <v>16710</v>
      </c>
      <c r="VBV12" s="182" t="s">
        <v>16710</v>
      </c>
      <c r="VBW12" s="182" t="s">
        <v>16710</v>
      </c>
      <c r="VBX12" s="182" t="s">
        <v>16710</v>
      </c>
      <c r="VBY12" s="182" t="s">
        <v>16710</v>
      </c>
      <c r="VBZ12" s="182" t="s">
        <v>16710</v>
      </c>
      <c r="VCA12" s="182" t="s">
        <v>16710</v>
      </c>
      <c r="VCB12" s="182" t="s">
        <v>16710</v>
      </c>
      <c r="VCC12" s="182" t="s">
        <v>16710</v>
      </c>
      <c r="VCD12" s="182" t="s">
        <v>16710</v>
      </c>
      <c r="VCE12" s="182" t="s">
        <v>16710</v>
      </c>
      <c r="VCF12" s="182" t="s">
        <v>16710</v>
      </c>
      <c r="VCG12" s="182" t="s">
        <v>16710</v>
      </c>
      <c r="VCH12" s="182" t="s">
        <v>16710</v>
      </c>
      <c r="VCI12" s="182" t="s">
        <v>16710</v>
      </c>
      <c r="VCJ12" s="182" t="s">
        <v>16710</v>
      </c>
      <c r="VCK12" s="182" t="s">
        <v>16710</v>
      </c>
      <c r="VCL12" s="182" t="s">
        <v>16710</v>
      </c>
      <c r="VCM12" s="182" t="s">
        <v>16710</v>
      </c>
      <c r="VCN12" s="182" t="s">
        <v>16710</v>
      </c>
      <c r="VCO12" s="182" t="s">
        <v>16710</v>
      </c>
      <c r="VCP12" s="182" t="s">
        <v>16710</v>
      </c>
      <c r="VCQ12" s="182" t="s">
        <v>16710</v>
      </c>
      <c r="VCR12" s="182" t="s">
        <v>16710</v>
      </c>
      <c r="VCS12" s="182" t="s">
        <v>16710</v>
      </c>
      <c r="VCT12" s="182" t="s">
        <v>16710</v>
      </c>
      <c r="VCU12" s="182" t="s">
        <v>16710</v>
      </c>
      <c r="VCV12" s="182" t="s">
        <v>16710</v>
      </c>
      <c r="VCW12" s="182" t="s">
        <v>16710</v>
      </c>
      <c r="VCX12" s="182" t="s">
        <v>16710</v>
      </c>
      <c r="VCY12" s="182" t="s">
        <v>16710</v>
      </c>
      <c r="VCZ12" s="182" t="s">
        <v>16710</v>
      </c>
      <c r="VDA12" s="182" t="s">
        <v>16710</v>
      </c>
      <c r="VDB12" s="182" t="s">
        <v>16710</v>
      </c>
      <c r="VDC12" s="182" t="s">
        <v>16710</v>
      </c>
      <c r="VDD12" s="182" t="s">
        <v>16710</v>
      </c>
      <c r="VDE12" s="182" t="s">
        <v>16710</v>
      </c>
      <c r="VDF12" s="182" t="s">
        <v>16710</v>
      </c>
      <c r="VDG12" s="182" t="s">
        <v>16710</v>
      </c>
      <c r="VDH12" s="182" t="s">
        <v>16710</v>
      </c>
      <c r="VDI12" s="182" t="s">
        <v>16710</v>
      </c>
      <c r="VDJ12" s="182" t="s">
        <v>16710</v>
      </c>
      <c r="VDK12" s="182" t="s">
        <v>16710</v>
      </c>
      <c r="VDL12" s="182" t="s">
        <v>16710</v>
      </c>
      <c r="VDM12" s="182" t="s">
        <v>16710</v>
      </c>
      <c r="VDN12" s="182" t="s">
        <v>16710</v>
      </c>
      <c r="VDO12" s="182" t="s">
        <v>16710</v>
      </c>
      <c r="VDP12" s="182" t="s">
        <v>16710</v>
      </c>
      <c r="VDQ12" s="182" t="s">
        <v>16710</v>
      </c>
      <c r="VDR12" s="182" t="s">
        <v>16710</v>
      </c>
      <c r="VDS12" s="182" t="s">
        <v>16710</v>
      </c>
      <c r="VDT12" s="182" t="s">
        <v>16710</v>
      </c>
      <c r="VDU12" s="182" t="s">
        <v>16710</v>
      </c>
      <c r="VDV12" s="182" t="s">
        <v>16710</v>
      </c>
      <c r="VDW12" s="182" t="s">
        <v>16710</v>
      </c>
      <c r="VDX12" s="182" t="s">
        <v>16710</v>
      </c>
      <c r="VDY12" s="182" t="s">
        <v>16710</v>
      </c>
      <c r="VDZ12" s="182" t="s">
        <v>16710</v>
      </c>
      <c r="VEA12" s="182" t="s">
        <v>16710</v>
      </c>
      <c r="VEB12" s="182" t="s">
        <v>16710</v>
      </c>
      <c r="VEC12" s="182" t="s">
        <v>16710</v>
      </c>
      <c r="VED12" s="182" t="s">
        <v>16710</v>
      </c>
      <c r="VEE12" s="182" t="s">
        <v>16710</v>
      </c>
      <c r="VEF12" s="182" t="s">
        <v>16710</v>
      </c>
      <c r="VEG12" s="182" t="s">
        <v>16710</v>
      </c>
      <c r="VEH12" s="182" t="s">
        <v>16710</v>
      </c>
      <c r="VEI12" s="182" t="s">
        <v>16710</v>
      </c>
      <c r="VEJ12" s="182" t="s">
        <v>16710</v>
      </c>
      <c r="VEK12" s="182" t="s">
        <v>16710</v>
      </c>
      <c r="VEL12" s="182" t="s">
        <v>16710</v>
      </c>
      <c r="VEM12" s="182" t="s">
        <v>16710</v>
      </c>
      <c r="VEN12" s="182" t="s">
        <v>16710</v>
      </c>
      <c r="VEO12" s="182" t="s">
        <v>16710</v>
      </c>
      <c r="VEP12" s="182" t="s">
        <v>16710</v>
      </c>
      <c r="VEQ12" s="182" t="s">
        <v>16710</v>
      </c>
      <c r="VER12" s="182" t="s">
        <v>16710</v>
      </c>
      <c r="VES12" s="182" t="s">
        <v>16710</v>
      </c>
      <c r="VET12" s="182" t="s">
        <v>16710</v>
      </c>
      <c r="VEU12" s="182" t="s">
        <v>16710</v>
      </c>
      <c r="VEV12" s="182" t="s">
        <v>16710</v>
      </c>
      <c r="VEW12" s="182" t="s">
        <v>16710</v>
      </c>
      <c r="VEX12" s="182" t="s">
        <v>16710</v>
      </c>
      <c r="VEY12" s="182" t="s">
        <v>16710</v>
      </c>
      <c r="VEZ12" s="182" t="s">
        <v>16710</v>
      </c>
      <c r="VFA12" s="182" t="s">
        <v>16710</v>
      </c>
      <c r="VFB12" s="182" t="s">
        <v>16710</v>
      </c>
      <c r="VFC12" s="182" t="s">
        <v>16710</v>
      </c>
      <c r="VFD12" s="182" t="s">
        <v>16710</v>
      </c>
      <c r="VFE12" s="182" t="s">
        <v>16710</v>
      </c>
      <c r="VFF12" s="182" t="s">
        <v>16710</v>
      </c>
      <c r="VFG12" s="182" t="s">
        <v>16710</v>
      </c>
      <c r="VFH12" s="182" t="s">
        <v>16710</v>
      </c>
      <c r="VFI12" s="182" t="s">
        <v>16710</v>
      </c>
      <c r="VFJ12" s="182" t="s">
        <v>16710</v>
      </c>
      <c r="VFK12" s="182" t="s">
        <v>16710</v>
      </c>
      <c r="VFL12" s="182" t="s">
        <v>16710</v>
      </c>
      <c r="VFM12" s="182" t="s">
        <v>16710</v>
      </c>
      <c r="VFN12" s="182" t="s">
        <v>16710</v>
      </c>
      <c r="VFO12" s="182" t="s">
        <v>16710</v>
      </c>
      <c r="VFP12" s="182" t="s">
        <v>16710</v>
      </c>
      <c r="VFQ12" s="182" t="s">
        <v>16710</v>
      </c>
      <c r="VFR12" s="182" t="s">
        <v>16710</v>
      </c>
      <c r="VFS12" s="182" t="s">
        <v>16710</v>
      </c>
      <c r="VFT12" s="182" t="s">
        <v>16710</v>
      </c>
      <c r="VFU12" s="182" t="s">
        <v>16710</v>
      </c>
      <c r="VFV12" s="182" t="s">
        <v>16710</v>
      </c>
      <c r="VFW12" s="182" t="s">
        <v>16710</v>
      </c>
      <c r="VFX12" s="182" t="s">
        <v>16710</v>
      </c>
      <c r="VFY12" s="182" t="s">
        <v>16710</v>
      </c>
      <c r="VFZ12" s="182" t="s">
        <v>16710</v>
      </c>
      <c r="VGA12" s="182" t="s">
        <v>16710</v>
      </c>
      <c r="VGB12" s="182" t="s">
        <v>16710</v>
      </c>
      <c r="VGC12" s="182" t="s">
        <v>16710</v>
      </c>
      <c r="VGD12" s="182" t="s">
        <v>16710</v>
      </c>
      <c r="VGE12" s="182" t="s">
        <v>16710</v>
      </c>
      <c r="VGF12" s="182" t="s">
        <v>16710</v>
      </c>
      <c r="VGG12" s="182" t="s">
        <v>16710</v>
      </c>
      <c r="VGH12" s="182" t="s">
        <v>16710</v>
      </c>
      <c r="VGI12" s="182" t="s">
        <v>16710</v>
      </c>
      <c r="VGJ12" s="182" t="s">
        <v>16710</v>
      </c>
      <c r="VGK12" s="182" t="s">
        <v>16710</v>
      </c>
      <c r="VGL12" s="182" t="s">
        <v>16710</v>
      </c>
      <c r="VGM12" s="182" t="s">
        <v>16710</v>
      </c>
      <c r="VGN12" s="182" t="s">
        <v>16710</v>
      </c>
      <c r="VGO12" s="182" t="s">
        <v>16710</v>
      </c>
      <c r="VGP12" s="182" t="s">
        <v>16710</v>
      </c>
      <c r="VGQ12" s="182" t="s">
        <v>16710</v>
      </c>
      <c r="VGR12" s="182" t="s">
        <v>16710</v>
      </c>
      <c r="VGS12" s="182" t="s">
        <v>16710</v>
      </c>
      <c r="VGT12" s="182" t="s">
        <v>16710</v>
      </c>
      <c r="VGU12" s="182" t="s">
        <v>16710</v>
      </c>
      <c r="VGV12" s="182" t="s">
        <v>16710</v>
      </c>
      <c r="VGW12" s="182" t="s">
        <v>16710</v>
      </c>
      <c r="VGX12" s="182" t="s">
        <v>16710</v>
      </c>
      <c r="VGY12" s="182" t="s">
        <v>16710</v>
      </c>
      <c r="VGZ12" s="182" t="s">
        <v>16710</v>
      </c>
      <c r="VHA12" s="182" t="s">
        <v>16710</v>
      </c>
      <c r="VHB12" s="182" t="s">
        <v>16710</v>
      </c>
      <c r="VHC12" s="182" t="s">
        <v>16710</v>
      </c>
      <c r="VHD12" s="182" t="s">
        <v>16710</v>
      </c>
      <c r="VHE12" s="182" t="s">
        <v>16710</v>
      </c>
      <c r="VHF12" s="182" t="s">
        <v>16710</v>
      </c>
      <c r="VHG12" s="182" t="s">
        <v>16710</v>
      </c>
      <c r="VHH12" s="182" t="s">
        <v>16710</v>
      </c>
      <c r="VHI12" s="182" t="s">
        <v>16710</v>
      </c>
      <c r="VHJ12" s="182" t="s">
        <v>16710</v>
      </c>
      <c r="VHK12" s="182" t="s">
        <v>16710</v>
      </c>
      <c r="VHL12" s="182" t="s">
        <v>16710</v>
      </c>
      <c r="VHM12" s="182" t="s">
        <v>16710</v>
      </c>
      <c r="VHN12" s="182" t="s">
        <v>16710</v>
      </c>
      <c r="VHO12" s="182" t="s">
        <v>16710</v>
      </c>
      <c r="VHP12" s="182" t="s">
        <v>16710</v>
      </c>
      <c r="VHQ12" s="182" t="s">
        <v>16710</v>
      </c>
      <c r="VHR12" s="182" t="s">
        <v>16710</v>
      </c>
      <c r="VHS12" s="182" t="s">
        <v>16710</v>
      </c>
      <c r="VHT12" s="182" t="s">
        <v>16710</v>
      </c>
      <c r="VHU12" s="182" t="s">
        <v>16710</v>
      </c>
      <c r="VHV12" s="182" t="s">
        <v>16710</v>
      </c>
      <c r="VHW12" s="182" t="s">
        <v>16710</v>
      </c>
      <c r="VHX12" s="182" t="s">
        <v>16710</v>
      </c>
      <c r="VHY12" s="182" t="s">
        <v>16710</v>
      </c>
      <c r="VHZ12" s="182" t="s">
        <v>16710</v>
      </c>
      <c r="VIA12" s="182" t="s">
        <v>16710</v>
      </c>
      <c r="VIB12" s="182" t="s">
        <v>16710</v>
      </c>
      <c r="VIC12" s="182" t="s">
        <v>16710</v>
      </c>
      <c r="VID12" s="182" t="s">
        <v>16710</v>
      </c>
      <c r="VIE12" s="182" t="s">
        <v>16710</v>
      </c>
      <c r="VIF12" s="182" t="s">
        <v>16710</v>
      </c>
      <c r="VIG12" s="182" t="s">
        <v>16710</v>
      </c>
      <c r="VIH12" s="182" t="s">
        <v>16710</v>
      </c>
      <c r="VII12" s="182" t="s">
        <v>16710</v>
      </c>
      <c r="VIJ12" s="182" t="s">
        <v>16710</v>
      </c>
      <c r="VIK12" s="182" t="s">
        <v>16710</v>
      </c>
      <c r="VIL12" s="182" t="s">
        <v>16710</v>
      </c>
      <c r="VIM12" s="182" t="s">
        <v>16710</v>
      </c>
      <c r="VIN12" s="182" t="s">
        <v>16710</v>
      </c>
      <c r="VIO12" s="182" t="s">
        <v>16710</v>
      </c>
      <c r="VIP12" s="182" t="s">
        <v>16710</v>
      </c>
      <c r="VIQ12" s="182" t="s">
        <v>16710</v>
      </c>
      <c r="VIR12" s="182" t="s">
        <v>16710</v>
      </c>
      <c r="VIS12" s="182" t="s">
        <v>16710</v>
      </c>
      <c r="VIT12" s="182" t="s">
        <v>16710</v>
      </c>
      <c r="VIU12" s="182" t="s">
        <v>16710</v>
      </c>
      <c r="VIV12" s="182" t="s">
        <v>16710</v>
      </c>
      <c r="VIW12" s="182" t="s">
        <v>16710</v>
      </c>
      <c r="VIX12" s="182" t="s">
        <v>16710</v>
      </c>
      <c r="VIY12" s="182" t="s">
        <v>16710</v>
      </c>
      <c r="VIZ12" s="182" t="s">
        <v>16710</v>
      </c>
      <c r="VJA12" s="182" t="s">
        <v>16710</v>
      </c>
      <c r="VJB12" s="182" t="s">
        <v>16710</v>
      </c>
      <c r="VJC12" s="182" t="s">
        <v>16710</v>
      </c>
      <c r="VJD12" s="182" t="s">
        <v>16710</v>
      </c>
      <c r="VJE12" s="182" t="s">
        <v>16710</v>
      </c>
      <c r="VJF12" s="182" t="s">
        <v>16710</v>
      </c>
      <c r="VJG12" s="182" t="s">
        <v>16710</v>
      </c>
      <c r="VJH12" s="182" t="s">
        <v>16710</v>
      </c>
      <c r="VJI12" s="182" t="s">
        <v>16710</v>
      </c>
      <c r="VJJ12" s="182" t="s">
        <v>16710</v>
      </c>
      <c r="VJK12" s="182" t="s">
        <v>16710</v>
      </c>
      <c r="VJL12" s="182" t="s">
        <v>16710</v>
      </c>
      <c r="VJM12" s="182" t="s">
        <v>16710</v>
      </c>
      <c r="VJN12" s="182" t="s">
        <v>16710</v>
      </c>
      <c r="VJO12" s="182" t="s">
        <v>16710</v>
      </c>
      <c r="VJP12" s="182" t="s">
        <v>16710</v>
      </c>
      <c r="VJQ12" s="182" t="s">
        <v>16710</v>
      </c>
      <c r="VJR12" s="182" t="s">
        <v>16710</v>
      </c>
      <c r="VJS12" s="182" t="s">
        <v>16710</v>
      </c>
      <c r="VJT12" s="182" t="s">
        <v>16710</v>
      </c>
      <c r="VJU12" s="182" t="s">
        <v>16710</v>
      </c>
      <c r="VJV12" s="182" t="s">
        <v>16710</v>
      </c>
      <c r="VJW12" s="182" t="s">
        <v>16710</v>
      </c>
      <c r="VJX12" s="182" t="s">
        <v>16710</v>
      </c>
      <c r="VJY12" s="182" t="s">
        <v>16710</v>
      </c>
      <c r="VJZ12" s="182" t="s">
        <v>16710</v>
      </c>
      <c r="VKA12" s="182" t="s">
        <v>16710</v>
      </c>
      <c r="VKB12" s="182" t="s">
        <v>16710</v>
      </c>
      <c r="VKC12" s="182" t="s">
        <v>16710</v>
      </c>
      <c r="VKD12" s="182" t="s">
        <v>16710</v>
      </c>
      <c r="VKE12" s="182" t="s">
        <v>16710</v>
      </c>
      <c r="VKF12" s="182" t="s">
        <v>16710</v>
      </c>
      <c r="VKG12" s="182" t="s">
        <v>16710</v>
      </c>
      <c r="VKH12" s="182" t="s">
        <v>16710</v>
      </c>
      <c r="VKI12" s="182" t="s">
        <v>16710</v>
      </c>
      <c r="VKJ12" s="182" t="s">
        <v>16710</v>
      </c>
      <c r="VKK12" s="182" t="s">
        <v>16710</v>
      </c>
      <c r="VKL12" s="182" t="s">
        <v>16710</v>
      </c>
      <c r="VKM12" s="182" t="s">
        <v>16710</v>
      </c>
      <c r="VKN12" s="182" t="s">
        <v>16710</v>
      </c>
      <c r="VKO12" s="182" t="s">
        <v>16710</v>
      </c>
      <c r="VKP12" s="182" t="s">
        <v>16710</v>
      </c>
      <c r="VKQ12" s="182" t="s">
        <v>16710</v>
      </c>
      <c r="VKR12" s="182" t="s">
        <v>16710</v>
      </c>
      <c r="VKS12" s="182" t="s">
        <v>16710</v>
      </c>
      <c r="VKT12" s="182" t="s">
        <v>16710</v>
      </c>
      <c r="VKU12" s="182" t="s">
        <v>16710</v>
      </c>
      <c r="VKV12" s="182" t="s">
        <v>16710</v>
      </c>
      <c r="VKW12" s="182" t="s">
        <v>16710</v>
      </c>
      <c r="VKX12" s="182" t="s">
        <v>16710</v>
      </c>
      <c r="VKY12" s="182" t="s">
        <v>16710</v>
      </c>
      <c r="VKZ12" s="182" t="s">
        <v>16710</v>
      </c>
      <c r="VLA12" s="182" t="s">
        <v>16710</v>
      </c>
      <c r="VLB12" s="182" t="s">
        <v>16710</v>
      </c>
      <c r="VLC12" s="182" t="s">
        <v>16710</v>
      </c>
      <c r="VLD12" s="182" t="s">
        <v>16710</v>
      </c>
      <c r="VLE12" s="182" t="s">
        <v>16710</v>
      </c>
      <c r="VLF12" s="182" t="s">
        <v>16710</v>
      </c>
      <c r="VLG12" s="182" t="s">
        <v>16710</v>
      </c>
      <c r="VLH12" s="182" t="s">
        <v>16710</v>
      </c>
      <c r="VLI12" s="182" t="s">
        <v>16710</v>
      </c>
      <c r="VLJ12" s="182" t="s">
        <v>16710</v>
      </c>
      <c r="VLK12" s="182" t="s">
        <v>16710</v>
      </c>
      <c r="VLL12" s="182" t="s">
        <v>16710</v>
      </c>
      <c r="VLM12" s="182" t="s">
        <v>16710</v>
      </c>
      <c r="VLN12" s="182" t="s">
        <v>16710</v>
      </c>
      <c r="VLO12" s="182" t="s">
        <v>16710</v>
      </c>
      <c r="VLP12" s="182" t="s">
        <v>16710</v>
      </c>
      <c r="VLQ12" s="182" t="s">
        <v>16710</v>
      </c>
      <c r="VLR12" s="182" t="s">
        <v>16710</v>
      </c>
      <c r="VLS12" s="182" t="s">
        <v>16710</v>
      </c>
      <c r="VLT12" s="182" t="s">
        <v>16710</v>
      </c>
      <c r="VLU12" s="182" t="s">
        <v>16710</v>
      </c>
      <c r="VLV12" s="182" t="s">
        <v>16710</v>
      </c>
      <c r="VLW12" s="182" t="s">
        <v>16710</v>
      </c>
      <c r="VLX12" s="182" t="s">
        <v>16710</v>
      </c>
      <c r="VLY12" s="182" t="s">
        <v>16710</v>
      </c>
      <c r="VLZ12" s="182" t="s">
        <v>16710</v>
      </c>
      <c r="VMA12" s="182" t="s">
        <v>16710</v>
      </c>
      <c r="VMB12" s="182" t="s">
        <v>16710</v>
      </c>
      <c r="VMC12" s="182" t="s">
        <v>16710</v>
      </c>
      <c r="VMD12" s="182" t="s">
        <v>16710</v>
      </c>
      <c r="VME12" s="182" t="s">
        <v>16710</v>
      </c>
      <c r="VMF12" s="182" t="s">
        <v>16710</v>
      </c>
      <c r="VMG12" s="182" t="s">
        <v>16710</v>
      </c>
      <c r="VMH12" s="182" t="s">
        <v>16710</v>
      </c>
      <c r="VMI12" s="182" t="s">
        <v>16710</v>
      </c>
      <c r="VMJ12" s="182" t="s">
        <v>16710</v>
      </c>
      <c r="VMK12" s="182" t="s">
        <v>16710</v>
      </c>
      <c r="VML12" s="182" t="s">
        <v>16710</v>
      </c>
      <c r="VMM12" s="182" t="s">
        <v>16710</v>
      </c>
      <c r="VMN12" s="182" t="s">
        <v>16710</v>
      </c>
      <c r="VMO12" s="182" t="s">
        <v>16710</v>
      </c>
      <c r="VMP12" s="182" t="s">
        <v>16710</v>
      </c>
      <c r="VMQ12" s="182" t="s">
        <v>16710</v>
      </c>
      <c r="VMR12" s="182" t="s">
        <v>16710</v>
      </c>
      <c r="VMS12" s="182" t="s">
        <v>16710</v>
      </c>
      <c r="VMT12" s="182" t="s">
        <v>16710</v>
      </c>
      <c r="VMU12" s="182" t="s">
        <v>16710</v>
      </c>
      <c r="VMV12" s="182" t="s">
        <v>16710</v>
      </c>
      <c r="VMW12" s="182" t="s">
        <v>16710</v>
      </c>
      <c r="VMX12" s="182" t="s">
        <v>16710</v>
      </c>
      <c r="VMY12" s="182" t="s">
        <v>16710</v>
      </c>
      <c r="VMZ12" s="182" t="s">
        <v>16710</v>
      </c>
      <c r="VNA12" s="182" t="s">
        <v>16710</v>
      </c>
      <c r="VNB12" s="182" t="s">
        <v>16710</v>
      </c>
      <c r="VNC12" s="182" t="s">
        <v>16710</v>
      </c>
      <c r="VND12" s="182" t="s">
        <v>16710</v>
      </c>
      <c r="VNE12" s="182" t="s">
        <v>16710</v>
      </c>
      <c r="VNF12" s="182" t="s">
        <v>16710</v>
      </c>
      <c r="VNG12" s="182" t="s">
        <v>16710</v>
      </c>
      <c r="VNH12" s="182" t="s">
        <v>16710</v>
      </c>
      <c r="VNI12" s="182" t="s">
        <v>16710</v>
      </c>
      <c r="VNJ12" s="182" t="s">
        <v>16710</v>
      </c>
      <c r="VNK12" s="182" t="s">
        <v>16710</v>
      </c>
      <c r="VNL12" s="182" t="s">
        <v>16710</v>
      </c>
      <c r="VNM12" s="182" t="s">
        <v>16710</v>
      </c>
      <c r="VNN12" s="182" t="s">
        <v>16710</v>
      </c>
      <c r="VNO12" s="182" t="s">
        <v>16710</v>
      </c>
      <c r="VNP12" s="182" t="s">
        <v>16710</v>
      </c>
      <c r="VNQ12" s="182" t="s">
        <v>16710</v>
      </c>
      <c r="VNR12" s="182" t="s">
        <v>16710</v>
      </c>
      <c r="VNS12" s="182" t="s">
        <v>16710</v>
      </c>
      <c r="VNT12" s="182" t="s">
        <v>16710</v>
      </c>
      <c r="VNU12" s="182" t="s">
        <v>16710</v>
      </c>
      <c r="VNV12" s="182" t="s">
        <v>16710</v>
      </c>
      <c r="VNW12" s="182" t="s">
        <v>16710</v>
      </c>
      <c r="VNX12" s="182" t="s">
        <v>16710</v>
      </c>
      <c r="VNY12" s="182" t="s">
        <v>16710</v>
      </c>
      <c r="VNZ12" s="182" t="s">
        <v>16710</v>
      </c>
      <c r="VOA12" s="182" t="s">
        <v>16710</v>
      </c>
      <c r="VOB12" s="182" t="s">
        <v>16710</v>
      </c>
      <c r="VOC12" s="182" t="s">
        <v>16710</v>
      </c>
      <c r="VOD12" s="182" t="s">
        <v>16710</v>
      </c>
      <c r="VOE12" s="182" t="s">
        <v>16710</v>
      </c>
      <c r="VOF12" s="182" t="s">
        <v>16710</v>
      </c>
      <c r="VOG12" s="182" t="s">
        <v>16710</v>
      </c>
      <c r="VOH12" s="182" t="s">
        <v>16710</v>
      </c>
      <c r="VOI12" s="182" t="s">
        <v>16710</v>
      </c>
      <c r="VOJ12" s="182" t="s">
        <v>16710</v>
      </c>
      <c r="VOK12" s="182" t="s">
        <v>16710</v>
      </c>
      <c r="VOL12" s="182" t="s">
        <v>16710</v>
      </c>
      <c r="VOM12" s="182" t="s">
        <v>16710</v>
      </c>
      <c r="VON12" s="182" t="s">
        <v>16710</v>
      </c>
      <c r="VOO12" s="182" t="s">
        <v>16710</v>
      </c>
      <c r="VOP12" s="182" t="s">
        <v>16710</v>
      </c>
      <c r="VOQ12" s="182" t="s">
        <v>16710</v>
      </c>
      <c r="VOR12" s="182" t="s">
        <v>16710</v>
      </c>
      <c r="VOS12" s="182" t="s">
        <v>16710</v>
      </c>
      <c r="VOT12" s="182" t="s">
        <v>16710</v>
      </c>
      <c r="VOU12" s="182" t="s">
        <v>16710</v>
      </c>
      <c r="VOV12" s="182" t="s">
        <v>16710</v>
      </c>
      <c r="VOW12" s="182" t="s">
        <v>16710</v>
      </c>
      <c r="VOX12" s="182" t="s">
        <v>16710</v>
      </c>
      <c r="VOY12" s="182" t="s">
        <v>16710</v>
      </c>
      <c r="VOZ12" s="182" t="s">
        <v>16710</v>
      </c>
      <c r="VPA12" s="182" t="s">
        <v>16710</v>
      </c>
      <c r="VPB12" s="182" t="s">
        <v>16710</v>
      </c>
      <c r="VPC12" s="182" t="s">
        <v>16710</v>
      </c>
      <c r="VPD12" s="182" t="s">
        <v>16710</v>
      </c>
      <c r="VPE12" s="182" t="s">
        <v>16710</v>
      </c>
      <c r="VPF12" s="182" t="s">
        <v>16710</v>
      </c>
      <c r="VPG12" s="182" t="s">
        <v>16710</v>
      </c>
      <c r="VPH12" s="182" t="s">
        <v>16710</v>
      </c>
      <c r="VPI12" s="182" t="s">
        <v>16710</v>
      </c>
      <c r="VPJ12" s="182" t="s">
        <v>16710</v>
      </c>
      <c r="VPK12" s="182" t="s">
        <v>16710</v>
      </c>
      <c r="VPL12" s="182" t="s">
        <v>16710</v>
      </c>
      <c r="VPM12" s="182" t="s">
        <v>16710</v>
      </c>
      <c r="VPN12" s="182" t="s">
        <v>16710</v>
      </c>
      <c r="VPO12" s="182" t="s">
        <v>16710</v>
      </c>
      <c r="VPP12" s="182" t="s">
        <v>16710</v>
      </c>
      <c r="VPQ12" s="182" t="s">
        <v>16710</v>
      </c>
      <c r="VPR12" s="182" t="s">
        <v>16710</v>
      </c>
      <c r="VPS12" s="182" t="s">
        <v>16710</v>
      </c>
      <c r="VPT12" s="182" t="s">
        <v>16710</v>
      </c>
      <c r="VPU12" s="182" t="s">
        <v>16710</v>
      </c>
      <c r="VPV12" s="182" t="s">
        <v>16710</v>
      </c>
      <c r="VPW12" s="182" t="s">
        <v>16710</v>
      </c>
      <c r="VPX12" s="182" t="s">
        <v>16710</v>
      </c>
      <c r="VPY12" s="182" t="s">
        <v>16710</v>
      </c>
      <c r="VPZ12" s="182" t="s">
        <v>16710</v>
      </c>
      <c r="VQA12" s="182" t="s">
        <v>16710</v>
      </c>
      <c r="VQB12" s="182" t="s">
        <v>16710</v>
      </c>
      <c r="VQC12" s="182" t="s">
        <v>16710</v>
      </c>
      <c r="VQD12" s="182" t="s">
        <v>16710</v>
      </c>
      <c r="VQE12" s="182" t="s">
        <v>16710</v>
      </c>
      <c r="VQF12" s="182" t="s">
        <v>16710</v>
      </c>
      <c r="VQG12" s="182" t="s">
        <v>16710</v>
      </c>
      <c r="VQH12" s="182" t="s">
        <v>16710</v>
      </c>
      <c r="VQI12" s="182" t="s">
        <v>16710</v>
      </c>
      <c r="VQJ12" s="182" t="s">
        <v>16710</v>
      </c>
      <c r="VQK12" s="182" t="s">
        <v>16710</v>
      </c>
      <c r="VQL12" s="182" t="s">
        <v>16710</v>
      </c>
      <c r="VQM12" s="182" t="s">
        <v>16710</v>
      </c>
      <c r="VQN12" s="182" t="s">
        <v>16710</v>
      </c>
      <c r="VQO12" s="182" t="s">
        <v>16710</v>
      </c>
      <c r="VQP12" s="182" t="s">
        <v>16710</v>
      </c>
      <c r="VQQ12" s="182" t="s">
        <v>16710</v>
      </c>
      <c r="VQR12" s="182" t="s">
        <v>16710</v>
      </c>
      <c r="VQS12" s="182" t="s">
        <v>16710</v>
      </c>
      <c r="VQT12" s="182" t="s">
        <v>16710</v>
      </c>
      <c r="VQU12" s="182" t="s">
        <v>16710</v>
      </c>
      <c r="VQV12" s="182" t="s">
        <v>16710</v>
      </c>
      <c r="VQW12" s="182" t="s">
        <v>16710</v>
      </c>
      <c r="VQX12" s="182" t="s">
        <v>16710</v>
      </c>
      <c r="VQY12" s="182" t="s">
        <v>16710</v>
      </c>
      <c r="VQZ12" s="182" t="s">
        <v>16710</v>
      </c>
      <c r="VRA12" s="182" t="s">
        <v>16710</v>
      </c>
      <c r="VRB12" s="182" t="s">
        <v>16710</v>
      </c>
      <c r="VRC12" s="182" t="s">
        <v>16710</v>
      </c>
      <c r="VRD12" s="182" t="s">
        <v>16710</v>
      </c>
      <c r="VRE12" s="182" t="s">
        <v>16710</v>
      </c>
      <c r="VRF12" s="182" t="s">
        <v>16710</v>
      </c>
      <c r="VRG12" s="182" t="s">
        <v>16710</v>
      </c>
      <c r="VRH12" s="182" t="s">
        <v>16710</v>
      </c>
      <c r="VRI12" s="182" t="s">
        <v>16710</v>
      </c>
      <c r="VRJ12" s="182" t="s">
        <v>16710</v>
      </c>
      <c r="VRK12" s="182" t="s">
        <v>16710</v>
      </c>
      <c r="VRL12" s="182" t="s">
        <v>16710</v>
      </c>
      <c r="VRM12" s="182" t="s">
        <v>16710</v>
      </c>
      <c r="VRN12" s="182" t="s">
        <v>16710</v>
      </c>
      <c r="VRO12" s="182" t="s">
        <v>16710</v>
      </c>
      <c r="VRP12" s="182" t="s">
        <v>16710</v>
      </c>
      <c r="VRQ12" s="182" t="s">
        <v>16710</v>
      </c>
      <c r="VRR12" s="182" t="s">
        <v>16710</v>
      </c>
      <c r="VRS12" s="182" t="s">
        <v>16710</v>
      </c>
      <c r="VRT12" s="182" t="s">
        <v>16710</v>
      </c>
      <c r="VRU12" s="182" t="s">
        <v>16710</v>
      </c>
      <c r="VRV12" s="182" t="s">
        <v>16710</v>
      </c>
      <c r="VRW12" s="182" t="s">
        <v>16710</v>
      </c>
      <c r="VRX12" s="182" t="s">
        <v>16710</v>
      </c>
      <c r="VRY12" s="182" t="s">
        <v>16710</v>
      </c>
      <c r="VRZ12" s="182" t="s">
        <v>16710</v>
      </c>
      <c r="VSA12" s="182" t="s">
        <v>16710</v>
      </c>
      <c r="VSB12" s="182" t="s">
        <v>16710</v>
      </c>
      <c r="VSC12" s="182" t="s">
        <v>16710</v>
      </c>
      <c r="VSD12" s="182" t="s">
        <v>16710</v>
      </c>
      <c r="VSE12" s="182" t="s">
        <v>16710</v>
      </c>
      <c r="VSF12" s="182" t="s">
        <v>16710</v>
      </c>
      <c r="VSG12" s="182" t="s">
        <v>16710</v>
      </c>
      <c r="VSH12" s="182" t="s">
        <v>16710</v>
      </c>
      <c r="VSI12" s="182" t="s">
        <v>16710</v>
      </c>
      <c r="VSJ12" s="182" t="s">
        <v>16710</v>
      </c>
      <c r="VSK12" s="182" t="s">
        <v>16710</v>
      </c>
      <c r="VSL12" s="182" t="s">
        <v>16710</v>
      </c>
      <c r="VSM12" s="182" t="s">
        <v>16710</v>
      </c>
      <c r="VSN12" s="182" t="s">
        <v>16710</v>
      </c>
      <c r="VSO12" s="182" t="s">
        <v>16710</v>
      </c>
      <c r="VSP12" s="182" t="s">
        <v>16710</v>
      </c>
      <c r="VSQ12" s="182" t="s">
        <v>16710</v>
      </c>
      <c r="VSR12" s="182" t="s">
        <v>16710</v>
      </c>
      <c r="VSS12" s="182" t="s">
        <v>16710</v>
      </c>
      <c r="VST12" s="182" t="s">
        <v>16710</v>
      </c>
      <c r="VSU12" s="182" t="s">
        <v>16710</v>
      </c>
      <c r="VSV12" s="182" t="s">
        <v>16710</v>
      </c>
      <c r="VSW12" s="182" t="s">
        <v>16710</v>
      </c>
      <c r="VSX12" s="182" t="s">
        <v>16710</v>
      </c>
      <c r="VSY12" s="182" t="s">
        <v>16710</v>
      </c>
      <c r="VSZ12" s="182" t="s">
        <v>16710</v>
      </c>
      <c r="VTA12" s="182" t="s">
        <v>16710</v>
      </c>
      <c r="VTB12" s="182" t="s">
        <v>16710</v>
      </c>
      <c r="VTC12" s="182" t="s">
        <v>16710</v>
      </c>
      <c r="VTD12" s="182" t="s">
        <v>16710</v>
      </c>
      <c r="VTE12" s="182" t="s">
        <v>16710</v>
      </c>
      <c r="VTF12" s="182" t="s">
        <v>16710</v>
      </c>
      <c r="VTG12" s="182" t="s">
        <v>16710</v>
      </c>
      <c r="VTH12" s="182" t="s">
        <v>16710</v>
      </c>
      <c r="VTI12" s="182" t="s">
        <v>16710</v>
      </c>
      <c r="VTJ12" s="182" t="s">
        <v>16710</v>
      </c>
      <c r="VTK12" s="182" t="s">
        <v>16710</v>
      </c>
      <c r="VTL12" s="182" t="s">
        <v>16710</v>
      </c>
      <c r="VTM12" s="182" t="s">
        <v>16710</v>
      </c>
      <c r="VTN12" s="182" t="s">
        <v>16710</v>
      </c>
      <c r="VTO12" s="182" t="s">
        <v>16710</v>
      </c>
      <c r="VTP12" s="182" t="s">
        <v>16710</v>
      </c>
      <c r="VTQ12" s="182" t="s">
        <v>16710</v>
      </c>
      <c r="VTR12" s="182" t="s">
        <v>16710</v>
      </c>
      <c r="VTS12" s="182" t="s">
        <v>16710</v>
      </c>
      <c r="VTT12" s="182" t="s">
        <v>16710</v>
      </c>
      <c r="VTU12" s="182" t="s">
        <v>16710</v>
      </c>
      <c r="VTV12" s="182" t="s">
        <v>16710</v>
      </c>
      <c r="VTW12" s="182" t="s">
        <v>16710</v>
      </c>
      <c r="VTX12" s="182" t="s">
        <v>16710</v>
      </c>
      <c r="VTY12" s="182" t="s">
        <v>16710</v>
      </c>
      <c r="VTZ12" s="182" t="s">
        <v>16710</v>
      </c>
      <c r="VUA12" s="182" t="s">
        <v>16710</v>
      </c>
      <c r="VUB12" s="182" t="s">
        <v>16710</v>
      </c>
      <c r="VUC12" s="182" t="s">
        <v>16710</v>
      </c>
      <c r="VUD12" s="182" t="s">
        <v>16710</v>
      </c>
      <c r="VUE12" s="182" t="s">
        <v>16710</v>
      </c>
      <c r="VUF12" s="182" t="s">
        <v>16710</v>
      </c>
      <c r="VUG12" s="182" t="s">
        <v>16710</v>
      </c>
      <c r="VUH12" s="182" t="s">
        <v>16710</v>
      </c>
      <c r="VUI12" s="182" t="s">
        <v>16710</v>
      </c>
      <c r="VUJ12" s="182" t="s">
        <v>16710</v>
      </c>
      <c r="VUK12" s="182" t="s">
        <v>16710</v>
      </c>
      <c r="VUL12" s="182" t="s">
        <v>16710</v>
      </c>
      <c r="VUM12" s="182" t="s">
        <v>16710</v>
      </c>
      <c r="VUN12" s="182" t="s">
        <v>16710</v>
      </c>
      <c r="VUO12" s="182" t="s">
        <v>16710</v>
      </c>
      <c r="VUP12" s="182" t="s">
        <v>16710</v>
      </c>
      <c r="VUQ12" s="182" t="s">
        <v>16710</v>
      </c>
      <c r="VUR12" s="182" t="s">
        <v>16710</v>
      </c>
      <c r="VUS12" s="182" t="s">
        <v>16710</v>
      </c>
      <c r="VUT12" s="182" t="s">
        <v>16710</v>
      </c>
      <c r="VUU12" s="182" t="s">
        <v>16710</v>
      </c>
      <c r="VUV12" s="182" t="s">
        <v>16710</v>
      </c>
      <c r="VUW12" s="182" t="s">
        <v>16710</v>
      </c>
      <c r="VUX12" s="182" t="s">
        <v>16710</v>
      </c>
      <c r="VUY12" s="182" t="s">
        <v>16710</v>
      </c>
      <c r="VUZ12" s="182" t="s">
        <v>16710</v>
      </c>
      <c r="VVA12" s="182" t="s">
        <v>16710</v>
      </c>
      <c r="VVB12" s="182" t="s">
        <v>16710</v>
      </c>
      <c r="VVC12" s="182" t="s">
        <v>16710</v>
      </c>
      <c r="VVD12" s="182" t="s">
        <v>16710</v>
      </c>
      <c r="VVE12" s="182" t="s">
        <v>16710</v>
      </c>
      <c r="VVF12" s="182" t="s">
        <v>16710</v>
      </c>
      <c r="VVG12" s="182" t="s">
        <v>16710</v>
      </c>
      <c r="VVH12" s="182" t="s">
        <v>16710</v>
      </c>
      <c r="VVI12" s="182" t="s">
        <v>16710</v>
      </c>
      <c r="VVJ12" s="182" t="s">
        <v>16710</v>
      </c>
      <c r="VVK12" s="182" t="s">
        <v>16710</v>
      </c>
      <c r="VVL12" s="182" t="s">
        <v>16710</v>
      </c>
      <c r="VVM12" s="182" t="s">
        <v>16710</v>
      </c>
      <c r="VVN12" s="182" t="s">
        <v>16710</v>
      </c>
      <c r="VVO12" s="182" t="s">
        <v>16710</v>
      </c>
      <c r="VVP12" s="182" t="s">
        <v>16710</v>
      </c>
      <c r="VVQ12" s="182" t="s">
        <v>16710</v>
      </c>
      <c r="VVR12" s="182" t="s">
        <v>16710</v>
      </c>
      <c r="VVS12" s="182" t="s">
        <v>16710</v>
      </c>
      <c r="VVT12" s="182" t="s">
        <v>16710</v>
      </c>
      <c r="VVU12" s="182" t="s">
        <v>16710</v>
      </c>
      <c r="VVV12" s="182" t="s">
        <v>16710</v>
      </c>
      <c r="VVW12" s="182" t="s">
        <v>16710</v>
      </c>
      <c r="VVX12" s="182" t="s">
        <v>16710</v>
      </c>
      <c r="VVY12" s="182" t="s">
        <v>16710</v>
      </c>
      <c r="VVZ12" s="182" t="s">
        <v>16710</v>
      </c>
      <c r="VWA12" s="182" t="s">
        <v>16710</v>
      </c>
      <c r="VWB12" s="182" t="s">
        <v>16710</v>
      </c>
      <c r="VWC12" s="182" t="s">
        <v>16710</v>
      </c>
      <c r="VWD12" s="182" t="s">
        <v>16710</v>
      </c>
      <c r="VWE12" s="182" t="s">
        <v>16710</v>
      </c>
      <c r="VWF12" s="182" t="s">
        <v>16710</v>
      </c>
      <c r="VWG12" s="182" t="s">
        <v>16710</v>
      </c>
      <c r="VWH12" s="182" t="s">
        <v>16710</v>
      </c>
      <c r="VWI12" s="182" t="s">
        <v>16710</v>
      </c>
      <c r="VWJ12" s="182" t="s">
        <v>16710</v>
      </c>
      <c r="VWK12" s="182" t="s">
        <v>16710</v>
      </c>
      <c r="VWL12" s="182" t="s">
        <v>16710</v>
      </c>
      <c r="VWM12" s="182" t="s">
        <v>16710</v>
      </c>
      <c r="VWN12" s="182" t="s">
        <v>16710</v>
      </c>
      <c r="VWO12" s="182" t="s">
        <v>16710</v>
      </c>
      <c r="VWP12" s="182" t="s">
        <v>16710</v>
      </c>
      <c r="VWQ12" s="182" t="s">
        <v>16710</v>
      </c>
      <c r="VWR12" s="182" t="s">
        <v>16710</v>
      </c>
      <c r="VWS12" s="182" t="s">
        <v>16710</v>
      </c>
      <c r="VWT12" s="182" t="s">
        <v>16710</v>
      </c>
      <c r="VWU12" s="182" t="s">
        <v>16710</v>
      </c>
      <c r="VWV12" s="182" t="s">
        <v>16710</v>
      </c>
      <c r="VWW12" s="182" t="s">
        <v>16710</v>
      </c>
      <c r="VWX12" s="182" t="s">
        <v>16710</v>
      </c>
      <c r="VWY12" s="182" t="s">
        <v>16710</v>
      </c>
      <c r="VWZ12" s="182" t="s">
        <v>16710</v>
      </c>
      <c r="VXA12" s="182" t="s">
        <v>16710</v>
      </c>
      <c r="VXB12" s="182" t="s">
        <v>16710</v>
      </c>
      <c r="VXC12" s="182" t="s">
        <v>16710</v>
      </c>
      <c r="VXD12" s="182" t="s">
        <v>16710</v>
      </c>
      <c r="VXE12" s="182" t="s">
        <v>16710</v>
      </c>
      <c r="VXF12" s="182" t="s">
        <v>16710</v>
      </c>
      <c r="VXG12" s="182" t="s">
        <v>16710</v>
      </c>
      <c r="VXH12" s="182" t="s">
        <v>16710</v>
      </c>
      <c r="VXI12" s="182" t="s">
        <v>16710</v>
      </c>
      <c r="VXJ12" s="182" t="s">
        <v>16710</v>
      </c>
      <c r="VXK12" s="182" t="s">
        <v>16710</v>
      </c>
      <c r="VXL12" s="182" t="s">
        <v>16710</v>
      </c>
      <c r="VXM12" s="182" t="s">
        <v>16710</v>
      </c>
      <c r="VXN12" s="182" t="s">
        <v>16710</v>
      </c>
      <c r="VXO12" s="182" t="s">
        <v>16710</v>
      </c>
      <c r="VXP12" s="182" t="s">
        <v>16710</v>
      </c>
      <c r="VXQ12" s="182" t="s">
        <v>16710</v>
      </c>
      <c r="VXR12" s="182" t="s">
        <v>16710</v>
      </c>
      <c r="VXS12" s="182" t="s">
        <v>16710</v>
      </c>
      <c r="VXT12" s="182" t="s">
        <v>16710</v>
      </c>
      <c r="VXU12" s="182" t="s">
        <v>16710</v>
      </c>
      <c r="VXV12" s="182" t="s">
        <v>16710</v>
      </c>
      <c r="VXW12" s="182" t="s">
        <v>16710</v>
      </c>
      <c r="VXX12" s="182" t="s">
        <v>16710</v>
      </c>
      <c r="VXY12" s="182" t="s">
        <v>16710</v>
      </c>
      <c r="VXZ12" s="182" t="s">
        <v>16710</v>
      </c>
      <c r="VYA12" s="182" t="s">
        <v>16710</v>
      </c>
      <c r="VYB12" s="182" t="s">
        <v>16710</v>
      </c>
      <c r="VYC12" s="182" t="s">
        <v>16710</v>
      </c>
      <c r="VYD12" s="182" t="s">
        <v>16710</v>
      </c>
      <c r="VYE12" s="182" t="s">
        <v>16710</v>
      </c>
      <c r="VYF12" s="182" t="s">
        <v>16710</v>
      </c>
      <c r="VYG12" s="182" t="s">
        <v>16710</v>
      </c>
      <c r="VYH12" s="182" t="s">
        <v>16710</v>
      </c>
      <c r="VYI12" s="182" t="s">
        <v>16710</v>
      </c>
      <c r="VYJ12" s="182" t="s">
        <v>16710</v>
      </c>
      <c r="VYK12" s="182" t="s">
        <v>16710</v>
      </c>
      <c r="VYL12" s="182" t="s">
        <v>16710</v>
      </c>
      <c r="VYM12" s="182" t="s">
        <v>16710</v>
      </c>
      <c r="VYN12" s="182" t="s">
        <v>16710</v>
      </c>
      <c r="VYO12" s="182" t="s">
        <v>16710</v>
      </c>
      <c r="VYP12" s="182" t="s">
        <v>16710</v>
      </c>
      <c r="VYQ12" s="182" t="s">
        <v>16710</v>
      </c>
      <c r="VYR12" s="182" t="s">
        <v>16710</v>
      </c>
      <c r="VYS12" s="182" t="s">
        <v>16710</v>
      </c>
      <c r="VYT12" s="182" t="s">
        <v>16710</v>
      </c>
      <c r="VYU12" s="182" t="s">
        <v>16710</v>
      </c>
      <c r="VYV12" s="182" t="s">
        <v>16710</v>
      </c>
      <c r="VYW12" s="182" t="s">
        <v>16710</v>
      </c>
      <c r="VYX12" s="182" t="s">
        <v>16710</v>
      </c>
      <c r="VYY12" s="182" t="s">
        <v>16710</v>
      </c>
      <c r="VYZ12" s="182" t="s">
        <v>16710</v>
      </c>
      <c r="VZA12" s="182" t="s">
        <v>16710</v>
      </c>
      <c r="VZB12" s="182" t="s">
        <v>16710</v>
      </c>
      <c r="VZC12" s="182" t="s">
        <v>16710</v>
      </c>
      <c r="VZD12" s="182" t="s">
        <v>16710</v>
      </c>
      <c r="VZE12" s="182" t="s">
        <v>16710</v>
      </c>
      <c r="VZF12" s="182" t="s">
        <v>16710</v>
      </c>
      <c r="VZG12" s="182" t="s">
        <v>16710</v>
      </c>
      <c r="VZH12" s="182" t="s">
        <v>16710</v>
      </c>
      <c r="VZI12" s="182" t="s">
        <v>16710</v>
      </c>
      <c r="VZJ12" s="182" t="s">
        <v>16710</v>
      </c>
      <c r="VZK12" s="182" t="s">
        <v>16710</v>
      </c>
      <c r="VZL12" s="182" t="s">
        <v>16710</v>
      </c>
      <c r="VZM12" s="182" t="s">
        <v>16710</v>
      </c>
      <c r="VZN12" s="182" t="s">
        <v>16710</v>
      </c>
      <c r="VZO12" s="182" t="s">
        <v>16710</v>
      </c>
      <c r="VZP12" s="182" t="s">
        <v>16710</v>
      </c>
      <c r="VZQ12" s="182" t="s">
        <v>16710</v>
      </c>
      <c r="VZR12" s="182" t="s">
        <v>16710</v>
      </c>
      <c r="VZS12" s="182" t="s">
        <v>16710</v>
      </c>
      <c r="VZT12" s="182" t="s">
        <v>16710</v>
      </c>
      <c r="VZU12" s="182" t="s">
        <v>16710</v>
      </c>
      <c r="VZV12" s="182" t="s">
        <v>16710</v>
      </c>
      <c r="VZW12" s="182" t="s">
        <v>16710</v>
      </c>
      <c r="VZX12" s="182" t="s">
        <v>16710</v>
      </c>
      <c r="VZY12" s="182" t="s">
        <v>16710</v>
      </c>
      <c r="VZZ12" s="182" t="s">
        <v>16710</v>
      </c>
      <c r="WAA12" s="182" t="s">
        <v>16710</v>
      </c>
      <c r="WAB12" s="182" t="s">
        <v>16710</v>
      </c>
      <c r="WAC12" s="182" t="s">
        <v>16710</v>
      </c>
      <c r="WAD12" s="182" t="s">
        <v>16710</v>
      </c>
      <c r="WAE12" s="182" t="s">
        <v>16710</v>
      </c>
      <c r="WAF12" s="182" t="s">
        <v>16710</v>
      </c>
      <c r="WAG12" s="182" t="s">
        <v>16710</v>
      </c>
      <c r="WAH12" s="182" t="s">
        <v>16710</v>
      </c>
      <c r="WAI12" s="182" t="s">
        <v>16710</v>
      </c>
      <c r="WAJ12" s="182" t="s">
        <v>16710</v>
      </c>
      <c r="WAK12" s="182" t="s">
        <v>16710</v>
      </c>
      <c r="WAL12" s="182" t="s">
        <v>16710</v>
      </c>
      <c r="WAM12" s="182" t="s">
        <v>16710</v>
      </c>
      <c r="WAN12" s="182" t="s">
        <v>16710</v>
      </c>
      <c r="WAO12" s="182" t="s">
        <v>16710</v>
      </c>
      <c r="WAP12" s="182" t="s">
        <v>16710</v>
      </c>
      <c r="WAQ12" s="182" t="s">
        <v>16710</v>
      </c>
      <c r="WAR12" s="182" t="s">
        <v>16710</v>
      </c>
      <c r="WAS12" s="182" t="s">
        <v>16710</v>
      </c>
      <c r="WAT12" s="182" t="s">
        <v>16710</v>
      </c>
      <c r="WAU12" s="182" t="s">
        <v>16710</v>
      </c>
      <c r="WAV12" s="182" t="s">
        <v>16710</v>
      </c>
      <c r="WAW12" s="182" t="s">
        <v>16710</v>
      </c>
      <c r="WAX12" s="182" t="s">
        <v>16710</v>
      </c>
      <c r="WAY12" s="182" t="s">
        <v>16710</v>
      </c>
      <c r="WAZ12" s="182" t="s">
        <v>16710</v>
      </c>
      <c r="WBA12" s="182" t="s">
        <v>16710</v>
      </c>
      <c r="WBB12" s="182" t="s">
        <v>16710</v>
      </c>
      <c r="WBC12" s="182" t="s">
        <v>16710</v>
      </c>
      <c r="WBD12" s="182" t="s">
        <v>16710</v>
      </c>
      <c r="WBE12" s="182" t="s">
        <v>16710</v>
      </c>
      <c r="WBF12" s="182" t="s">
        <v>16710</v>
      </c>
      <c r="WBG12" s="182" t="s">
        <v>16710</v>
      </c>
      <c r="WBH12" s="182" t="s">
        <v>16710</v>
      </c>
      <c r="WBI12" s="182" t="s">
        <v>16710</v>
      </c>
      <c r="WBJ12" s="182" t="s">
        <v>16710</v>
      </c>
      <c r="WBK12" s="182" t="s">
        <v>16710</v>
      </c>
      <c r="WBL12" s="182" t="s">
        <v>16710</v>
      </c>
      <c r="WBM12" s="182" t="s">
        <v>16710</v>
      </c>
      <c r="WBN12" s="182" t="s">
        <v>16710</v>
      </c>
      <c r="WBO12" s="182" t="s">
        <v>16710</v>
      </c>
      <c r="WBP12" s="182" t="s">
        <v>16710</v>
      </c>
      <c r="WBQ12" s="182" t="s">
        <v>16710</v>
      </c>
      <c r="WBR12" s="182" t="s">
        <v>16710</v>
      </c>
      <c r="WBS12" s="182" t="s">
        <v>16710</v>
      </c>
      <c r="WBT12" s="182" t="s">
        <v>16710</v>
      </c>
      <c r="WBU12" s="182" t="s">
        <v>16710</v>
      </c>
      <c r="WBV12" s="182" t="s">
        <v>16710</v>
      </c>
      <c r="WBW12" s="182" t="s">
        <v>16710</v>
      </c>
      <c r="WBX12" s="182" t="s">
        <v>16710</v>
      </c>
      <c r="WBY12" s="182" t="s">
        <v>16710</v>
      </c>
      <c r="WBZ12" s="182" t="s">
        <v>16710</v>
      </c>
      <c r="WCA12" s="182" t="s">
        <v>16710</v>
      </c>
      <c r="WCB12" s="182" t="s">
        <v>16710</v>
      </c>
      <c r="WCC12" s="182" t="s">
        <v>16710</v>
      </c>
      <c r="WCD12" s="182" t="s">
        <v>16710</v>
      </c>
      <c r="WCE12" s="182" t="s">
        <v>16710</v>
      </c>
      <c r="WCF12" s="182" t="s">
        <v>16710</v>
      </c>
      <c r="WCG12" s="182" t="s">
        <v>16710</v>
      </c>
      <c r="WCH12" s="182" t="s">
        <v>16710</v>
      </c>
      <c r="WCI12" s="182" t="s">
        <v>16710</v>
      </c>
      <c r="WCJ12" s="182" t="s">
        <v>16710</v>
      </c>
      <c r="WCK12" s="182" t="s">
        <v>16710</v>
      </c>
      <c r="WCL12" s="182" t="s">
        <v>16710</v>
      </c>
      <c r="WCM12" s="182" t="s">
        <v>16710</v>
      </c>
      <c r="WCN12" s="182" t="s">
        <v>16710</v>
      </c>
      <c r="WCO12" s="182" t="s">
        <v>16710</v>
      </c>
      <c r="WCP12" s="182" t="s">
        <v>16710</v>
      </c>
      <c r="WCQ12" s="182" t="s">
        <v>16710</v>
      </c>
      <c r="WCR12" s="182" t="s">
        <v>16710</v>
      </c>
      <c r="WCS12" s="182" t="s">
        <v>16710</v>
      </c>
      <c r="WCT12" s="182" t="s">
        <v>16710</v>
      </c>
      <c r="WCU12" s="182" t="s">
        <v>16710</v>
      </c>
      <c r="WCV12" s="182" t="s">
        <v>16710</v>
      </c>
      <c r="WCW12" s="182" t="s">
        <v>16710</v>
      </c>
      <c r="WCX12" s="182" t="s">
        <v>16710</v>
      </c>
      <c r="WCY12" s="182" t="s">
        <v>16710</v>
      </c>
      <c r="WCZ12" s="182" t="s">
        <v>16710</v>
      </c>
      <c r="WDA12" s="182" t="s">
        <v>16710</v>
      </c>
      <c r="WDB12" s="182" t="s">
        <v>16710</v>
      </c>
      <c r="WDC12" s="182" t="s">
        <v>16710</v>
      </c>
      <c r="WDD12" s="182" t="s">
        <v>16710</v>
      </c>
      <c r="WDE12" s="182" t="s">
        <v>16710</v>
      </c>
      <c r="WDF12" s="182" t="s">
        <v>16710</v>
      </c>
      <c r="WDG12" s="182" t="s">
        <v>16710</v>
      </c>
      <c r="WDH12" s="182" t="s">
        <v>16710</v>
      </c>
      <c r="WDI12" s="182" t="s">
        <v>16710</v>
      </c>
      <c r="WDJ12" s="182" t="s">
        <v>16710</v>
      </c>
      <c r="WDK12" s="182" t="s">
        <v>16710</v>
      </c>
      <c r="WDL12" s="182" t="s">
        <v>16710</v>
      </c>
      <c r="WDM12" s="182" t="s">
        <v>16710</v>
      </c>
      <c r="WDN12" s="182" t="s">
        <v>16710</v>
      </c>
      <c r="WDO12" s="182" t="s">
        <v>16710</v>
      </c>
      <c r="WDP12" s="182" t="s">
        <v>16710</v>
      </c>
      <c r="WDQ12" s="182" t="s">
        <v>16710</v>
      </c>
      <c r="WDR12" s="182" t="s">
        <v>16710</v>
      </c>
      <c r="WDS12" s="182" t="s">
        <v>16710</v>
      </c>
      <c r="WDT12" s="182" t="s">
        <v>16710</v>
      </c>
      <c r="WDU12" s="182" t="s">
        <v>16710</v>
      </c>
      <c r="WDV12" s="182" t="s">
        <v>16710</v>
      </c>
      <c r="WDW12" s="182" t="s">
        <v>16710</v>
      </c>
      <c r="WDX12" s="182" t="s">
        <v>16710</v>
      </c>
      <c r="WDY12" s="182" t="s">
        <v>16710</v>
      </c>
      <c r="WDZ12" s="182" t="s">
        <v>16710</v>
      </c>
      <c r="WEA12" s="182" t="s">
        <v>16710</v>
      </c>
      <c r="WEB12" s="182" t="s">
        <v>16710</v>
      </c>
      <c r="WEC12" s="182" t="s">
        <v>16710</v>
      </c>
      <c r="WED12" s="182" t="s">
        <v>16710</v>
      </c>
      <c r="WEE12" s="182" t="s">
        <v>16710</v>
      </c>
      <c r="WEF12" s="182" t="s">
        <v>16710</v>
      </c>
      <c r="WEG12" s="182" t="s">
        <v>16710</v>
      </c>
      <c r="WEH12" s="182" t="s">
        <v>16710</v>
      </c>
      <c r="WEI12" s="182" t="s">
        <v>16710</v>
      </c>
      <c r="WEJ12" s="182" t="s">
        <v>16710</v>
      </c>
      <c r="WEK12" s="182" t="s">
        <v>16710</v>
      </c>
      <c r="WEL12" s="182" t="s">
        <v>16710</v>
      </c>
      <c r="WEM12" s="182" t="s">
        <v>16710</v>
      </c>
      <c r="WEN12" s="182" t="s">
        <v>16710</v>
      </c>
      <c r="WEO12" s="182" t="s">
        <v>16710</v>
      </c>
      <c r="WEP12" s="182" t="s">
        <v>16710</v>
      </c>
      <c r="WEQ12" s="182" t="s">
        <v>16710</v>
      </c>
      <c r="WER12" s="182" t="s">
        <v>16710</v>
      </c>
      <c r="WES12" s="182" t="s">
        <v>16710</v>
      </c>
      <c r="WET12" s="182" t="s">
        <v>16710</v>
      </c>
      <c r="WEU12" s="182" t="s">
        <v>16710</v>
      </c>
      <c r="WEV12" s="182" t="s">
        <v>16710</v>
      </c>
      <c r="WEW12" s="182" t="s">
        <v>16710</v>
      </c>
      <c r="WEX12" s="182" t="s">
        <v>16710</v>
      </c>
      <c r="WEY12" s="182" t="s">
        <v>16710</v>
      </c>
      <c r="WEZ12" s="182" t="s">
        <v>16710</v>
      </c>
      <c r="WFA12" s="182" t="s">
        <v>16710</v>
      </c>
      <c r="WFB12" s="182" t="s">
        <v>16710</v>
      </c>
      <c r="WFC12" s="182" t="s">
        <v>16710</v>
      </c>
      <c r="WFD12" s="182" t="s">
        <v>16710</v>
      </c>
      <c r="WFE12" s="182" t="s">
        <v>16710</v>
      </c>
      <c r="WFF12" s="182" t="s">
        <v>16710</v>
      </c>
      <c r="WFG12" s="182" t="s">
        <v>16710</v>
      </c>
      <c r="WFH12" s="182" t="s">
        <v>16710</v>
      </c>
      <c r="WFI12" s="182" t="s">
        <v>16710</v>
      </c>
      <c r="WFJ12" s="182" t="s">
        <v>16710</v>
      </c>
      <c r="WFK12" s="182" t="s">
        <v>16710</v>
      </c>
      <c r="WFL12" s="182" t="s">
        <v>16710</v>
      </c>
      <c r="WFM12" s="182" t="s">
        <v>16710</v>
      </c>
      <c r="WFN12" s="182" t="s">
        <v>16710</v>
      </c>
      <c r="WFO12" s="182" t="s">
        <v>16710</v>
      </c>
      <c r="WFP12" s="182" t="s">
        <v>16710</v>
      </c>
      <c r="WFQ12" s="182" t="s">
        <v>16710</v>
      </c>
      <c r="WFR12" s="182" t="s">
        <v>16710</v>
      </c>
      <c r="WFS12" s="182" t="s">
        <v>16710</v>
      </c>
      <c r="WFT12" s="182" t="s">
        <v>16710</v>
      </c>
      <c r="WFU12" s="182" t="s">
        <v>16710</v>
      </c>
      <c r="WFV12" s="182" t="s">
        <v>16710</v>
      </c>
      <c r="WFW12" s="182" t="s">
        <v>16710</v>
      </c>
      <c r="WFX12" s="182" t="s">
        <v>16710</v>
      </c>
      <c r="WFY12" s="182" t="s">
        <v>16710</v>
      </c>
      <c r="WFZ12" s="182" t="s">
        <v>16710</v>
      </c>
      <c r="WGA12" s="182" t="s">
        <v>16710</v>
      </c>
      <c r="WGB12" s="182" t="s">
        <v>16710</v>
      </c>
      <c r="WGC12" s="182" t="s">
        <v>16710</v>
      </c>
      <c r="WGD12" s="182" t="s">
        <v>16710</v>
      </c>
      <c r="WGE12" s="182" t="s">
        <v>16710</v>
      </c>
      <c r="WGF12" s="182" t="s">
        <v>16710</v>
      </c>
      <c r="WGG12" s="182" t="s">
        <v>16710</v>
      </c>
      <c r="WGH12" s="182" t="s">
        <v>16710</v>
      </c>
      <c r="WGI12" s="182" t="s">
        <v>16710</v>
      </c>
      <c r="WGJ12" s="182" t="s">
        <v>16710</v>
      </c>
      <c r="WGK12" s="182" t="s">
        <v>16710</v>
      </c>
      <c r="WGL12" s="182" t="s">
        <v>16710</v>
      </c>
      <c r="WGM12" s="182" t="s">
        <v>16710</v>
      </c>
      <c r="WGN12" s="182" t="s">
        <v>16710</v>
      </c>
      <c r="WGO12" s="182" t="s">
        <v>16710</v>
      </c>
      <c r="WGP12" s="182" t="s">
        <v>16710</v>
      </c>
      <c r="WGQ12" s="182" t="s">
        <v>16710</v>
      </c>
      <c r="WGR12" s="182" t="s">
        <v>16710</v>
      </c>
      <c r="WGS12" s="182" t="s">
        <v>16710</v>
      </c>
      <c r="WGT12" s="182" t="s">
        <v>16710</v>
      </c>
      <c r="WGU12" s="182" t="s">
        <v>16710</v>
      </c>
      <c r="WGV12" s="182" t="s">
        <v>16710</v>
      </c>
      <c r="WGW12" s="182" t="s">
        <v>16710</v>
      </c>
      <c r="WGX12" s="182" t="s">
        <v>16710</v>
      </c>
      <c r="WGY12" s="182" t="s">
        <v>16710</v>
      </c>
      <c r="WGZ12" s="182" t="s">
        <v>16710</v>
      </c>
      <c r="WHA12" s="182" t="s">
        <v>16710</v>
      </c>
      <c r="WHB12" s="182" t="s">
        <v>16710</v>
      </c>
      <c r="WHC12" s="182" t="s">
        <v>16710</v>
      </c>
      <c r="WHD12" s="182" t="s">
        <v>16710</v>
      </c>
      <c r="WHE12" s="182" t="s">
        <v>16710</v>
      </c>
      <c r="WHF12" s="182" t="s">
        <v>16710</v>
      </c>
      <c r="WHG12" s="182" t="s">
        <v>16710</v>
      </c>
      <c r="WHH12" s="182" t="s">
        <v>16710</v>
      </c>
      <c r="WHI12" s="182" t="s">
        <v>16710</v>
      </c>
      <c r="WHJ12" s="182" t="s">
        <v>16710</v>
      </c>
      <c r="WHK12" s="182" t="s">
        <v>16710</v>
      </c>
      <c r="WHL12" s="182" t="s">
        <v>16710</v>
      </c>
      <c r="WHM12" s="182" t="s">
        <v>16710</v>
      </c>
      <c r="WHN12" s="182" t="s">
        <v>16710</v>
      </c>
      <c r="WHO12" s="182" t="s">
        <v>16710</v>
      </c>
      <c r="WHP12" s="182" t="s">
        <v>16710</v>
      </c>
      <c r="WHQ12" s="182" t="s">
        <v>16710</v>
      </c>
      <c r="WHR12" s="182" t="s">
        <v>16710</v>
      </c>
      <c r="WHS12" s="182" t="s">
        <v>16710</v>
      </c>
      <c r="WHT12" s="182" t="s">
        <v>16710</v>
      </c>
      <c r="WHU12" s="182" t="s">
        <v>16710</v>
      </c>
      <c r="WHV12" s="182" t="s">
        <v>16710</v>
      </c>
      <c r="WHW12" s="182" t="s">
        <v>16710</v>
      </c>
      <c r="WHX12" s="182" t="s">
        <v>16710</v>
      </c>
      <c r="WHY12" s="182" t="s">
        <v>16710</v>
      </c>
      <c r="WHZ12" s="182" t="s">
        <v>16710</v>
      </c>
      <c r="WIA12" s="182" t="s">
        <v>16710</v>
      </c>
      <c r="WIB12" s="182" t="s">
        <v>16710</v>
      </c>
      <c r="WIC12" s="182" t="s">
        <v>16710</v>
      </c>
      <c r="WID12" s="182" t="s">
        <v>16710</v>
      </c>
      <c r="WIE12" s="182" t="s">
        <v>16710</v>
      </c>
      <c r="WIF12" s="182" t="s">
        <v>16710</v>
      </c>
      <c r="WIG12" s="182" t="s">
        <v>16710</v>
      </c>
      <c r="WIH12" s="182" t="s">
        <v>16710</v>
      </c>
      <c r="WII12" s="182" t="s">
        <v>16710</v>
      </c>
      <c r="WIJ12" s="182" t="s">
        <v>16710</v>
      </c>
      <c r="WIK12" s="182" t="s">
        <v>16710</v>
      </c>
      <c r="WIL12" s="182" t="s">
        <v>16710</v>
      </c>
      <c r="WIM12" s="182" t="s">
        <v>16710</v>
      </c>
      <c r="WIN12" s="182" t="s">
        <v>16710</v>
      </c>
      <c r="WIO12" s="182" t="s">
        <v>16710</v>
      </c>
      <c r="WIP12" s="182" t="s">
        <v>16710</v>
      </c>
      <c r="WIQ12" s="182" t="s">
        <v>16710</v>
      </c>
      <c r="WIR12" s="182" t="s">
        <v>16710</v>
      </c>
      <c r="WIS12" s="182" t="s">
        <v>16710</v>
      </c>
      <c r="WIT12" s="182" t="s">
        <v>16710</v>
      </c>
      <c r="WIU12" s="182" t="s">
        <v>16710</v>
      </c>
      <c r="WIV12" s="182" t="s">
        <v>16710</v>
      </c>
      <c r="WIW12" s="182" t="s">
        <v>16710</v>
      </c>
      <c r="WIX12" s="182" t="s">
        <v>16710</v>
      </c>
      <c r="WIY12" s="182" t="s">
        <v>16710</v>
      </c>
      <c r="WIZ12" s="182" t="s">
        <v>16710</v>
      </c>
      <c r="WJA12" s="182" t="s">
        <v>16710</v>
      </c>
      <c r="WJB12" s="182" t="s">
        <v>16710</v>
      </c>
      <c r="WJC12" s="182" t="s">
        <v>16710</v>
      </c>
      <c r="WJD12" s="182" t="s">
        <v>16710</v>
      </c>
      <c r="WJE12" s="182" t="s">
        <v>16710</v>
      </c>
      <c r="WJF12" s="182" t="s">
        <v>16710</v>
      </c>
      <c r="WJG12" s="182" t="s">
        <v>16710</v>
      </c>
      <c r="WJH12" s="182" t="s">
        <v>16710</v>
      </c>
      <c r="WJI12" s="182" t="s">
        <v>16710</v>
      </c>
      <c r="WJJ12" s="182" t="s">
        <v>16710</v>
      </c>
      <c r="WJK12" s="182" t="s">
        <v>16710</v>
      </c>
      <c r="WJL12" s="182" t="s">
        <v>16710</v>
      </c>
      <c r="WJM12" s="182" t="s">
        <v>16710</v>
      </c>
      <c r="WJN12" s="182" t="s">
        <v>16710</v>
      </c>
      <c r="WJO12" s="182" t="s">
        <v>16710</v>
      </c>
      <c r="WJP12" s="182" t="s">
        <v>16710</v>
      </c>
      <c r="WJQ12" s="182" t="s">
        <v>16710</v>
      </c>
      <c r="WJR12" s="182" t="s">
        <v>16710</v>
      </c>
      <c r="WJS12" s="182" t="s">
        <v>16710</v>
      </c>
      <c r="WJT12" s="182" t="s">
        <v>16710</v>
      </c>
      <c r="WJU12" s="182" t="s">
        <v>16710</v>
      </c>
      <c r="WJV12" s="182" t="s">
        <v>16710</v>
      </c>
      <c r="WJW12" s="182" t="s">
        <v>16710</v>
      </c>
      <c r="WJX12" s="182" t="s">
        <v>16710</v>
      </c>
      <c r="WJY12" s="182" t="s">
        <v>16710</v>
      </c>
      <c r="WJZ12" s="182" t="s">
        <v>16710</v>
      </c>
      <c r="WKA12" s="182" t="s">
        <v>16710</v>
      </c>
      <c r="WKB12" s="182" t="s">
        <v>16710</v>
      </c>
      <c r="WKC12" s="182" t="s">
        <v>16710</v>
      </c>
      <c r="WKD12" s="182" t="s">
        <v>16710</v>
      </c>
      <c r="WKE12" s="182" t="s">
        <v>16710</v>
      </c>
      <c r="WKF12" s="182" t="s">
        <v>16710</v>
      </c>
      <c r="WKG12" s="182" t="s">
        <v>16710</v>
      </c>
      <c r="WKH12" s="182" t="s">
        <v>16710</v>
      </c>
      <c r="WKI12" s="182" t="s">
        <v>16710</v>
      </c>
      <c r="WKJ12" s="182" t="s">
        <v>16710</v>
      </c>
      <c r="WKK12" s="182" t="s">
        <v>16710</v>
      </c>
      <c r="WKL12" s="182" t="s">
        <v>16710</v>
      </c>
      <c r="WKM12" s="182" t="s">
        <v>16710</v>
      </c>
      <c r="WKN12" s="182" t="s">
        <v>16710</v>
      </c>
      <c r="WKO12" s="182" t="s">
        <v>16710</v>
      </c>
      <c r="WKP12" s="182" t="s">
        <v>16710</v>
      </c>
      <c r="WKQ12" s="182" t="s">
        <v>16710</v>
      </c>
      <c r="WKR12" s="182" t="s">
        <v>16710</v>
      </c>
      <c r="WKS12" s="182" t="s">
        <v>16710</v>
      </c>
      <c r="WKT12" s="182" t="s">
        <v>16710</v>
      </c>
      <c r="WKU12" s="182" t="s">
        <v>16710</v>
      </c>
      <c r="WKV12" s="182" t="s">
        <v>16710</v>
      </c>
      <c r="WKW12" s="182" t="s">
        <v>16710</v>
      </c>
      <c r="WKX12" s="182" t="s">
        <v>16710</v>
      </c>
      <c r="WKY12" s="182" t="s">
        <v>16710</v>
      </c>
      <c r="WKZ12" s="182" t="s">
        <v>16710</v>
      </c>
      <c r="WLA12" s="182" t="s">
        <v>16710</v>
      </c>
      <c r="WLB12" s="182" t="s">
        <v>16710</v>
      </c>
      <c r="WLC12" s="182" t="s">
        <v>16710</v>
      </c>
      <c r="WLD12" s="182" t="s">
        <v>16710</v>
      </c>
      <c r="WLE12" s="182" t="s">
        <v>16710</v>
      </c>
      <c r="WLF12" s="182" t="s">
        <v>16710</v>
      </c>
      <c r="WLG12" s="182" t="s">
        <v>16710</v>
      </c>
      <c r="WLH12" s="182" t="s">
        <v>16710</v>
      </c>
      <c r="WLI12" s="182" t="s">
        <v>16710</v>
      </c>
      <c r="WLJ12" s="182" t="s">
        <v>16710</v>
      </c>
      <c r="WLK12" s="182" t="s">
        <v>16710</v>
      </c>
      <c r="WLL12" s="182" t="s">
        <v>16710</v>
      </c>
      <c r="WLM12" s="182" t="s">
        <v>16710</v>
      </c>
      <c r="WLN12" s="182" t="s">
        <v>16710</v>
      </c>
      <c r="WLO12" s="182" t="s">
        <v>16710</v>
      </c>
      <c r="WLP12" s="182" t="s">
        <v>16710</v>
      </c>
      <c r="WLQ12" s="182" t="s">
        <v>16710</v>
      </c>
      <c r="WLR12" s="182" t="s">
        <v>16710</v>
      </c>
      <c r="WLS12" s="182" t="s">
        <v>16710</v>
      </c>
      <c r="WLT12" s="182" t="s">
        <v>16710</v>
      </c>
      <c r="WLU12" s="182" t="s">
        <v>16710</v>
      </c>
      <c r="WLV12" s="182" t="s">
        <v>16710</v>
      </c>
      <c r="WLW12" s="182" t="s">
        <v>16710</v>
      </c>
      <c r="WLX12" s="182" t="s">
        <v>16710</v>
      </c>
      <c r="WLY12" s="182" t="s">
        <v>16710</v>
      </c>
      <c r="WLZ12" s="182" t="s">
        <v>16710</v>
      </c>
      <c r="WMA12" s="182" t="s">
        <v>16710</v>
      </c>
      <c r="WMB12" s="182" t="s">
        <v>16710</v>
      </c>
      <c r="WMC12" s="182" t="s">
        <v>16710</v>
      </c>
      <c r="WMD12" s="182" t="s">
        <v>16710</v>
      </c>
      <c r="WME12" s="182" t="s">
        <v>16710</v>
      </c>
      <c r="WMF12" s="182" t="s">
        <v>16710</v>
      </c>
      <c r="WMG12" s="182" t="s">
        <v>16710</v>
      </c>
      <c r="WMH12" s="182" t="s">
        <v>16710</v>
      </c>
      <c r="WMI12" s="182" t="s">
        <v>16710</v>
      </c>
      <c r="WMJ12" s="182" t="s">
        <v>16710</v>
      </c>
      <c r="WMK12" s="182" t="s">
        <v>16710</v>
      </c>
      <c r="WML12" s="182" t="s">
        <v>16710</v>
      </c>
      <c r="WMM12" s="182" t="s">
        <v>16710</v>
      </c>
      <c r="WMN12" s="182" t="s">
        <v>16710</v>
      </c>
      <c r="WMO12" s="182" t="s">
        <v>16710</v>
      </c>
      <c r="WMP12" s="182" t="s">
        <v>16710</v>
      </c>
      <c r="WMQ12" s="182" t="s">
        <v>16710</v>
      </c>
      <c r="WMR12" s="182" t="s">
        <v>16710</v>
      </c>
      <c r="WMS12" s="182" t="s">
        <v>16710</v>
      </c>
      <c r="WMT12" s="182" t="s">
        <v>16710</v>
      </c>
      <c r="WMU12" s="182" t="s">
        <v>16710</v>
      </c>
      <c r="WMV12" s="182" t="s">
        <v>16710</v>
      </c>
      <c r="WMW12" s="182" t="s">
        <v>16710</v>
      </c>
      <c r="WMX12" s="182" t="s">
        <v>16710</v>
      </c>
      <c r="WMY12" s="182" t="s">
        <v>16710</v>
      </c>
      <c r="WMZ12" s="182" t="s">
        <v>16710</v>
      </c>
      <c r="WNA12" s="182" t="s">
        <v>16710</v>
      </c>
      <c r="WNB12" s="182" t="s">
        <v>16710</v>
      </c>
      <c r="WNC12" s="182" t="s">
        <v>16710</v>
      </c>
      <c r="WND12" s="182" t="s">
        <v>16710</v>
      </c>
      <c r="WNE12" s="182" t="s">
        <v>16710</v>
      </c>
      <c r="WNF12" s="182" t="s">
        <v>16710</v>
      </c>
      <c r="WNG12" s="182" t="s">
        <v>16710</v>
      </c>
      <c r="WNH12" s="182" t="s">
        <v>16710</v>
      </c>
      <c r="WNI12" s="182" t="s">
        <v>16710</v>
      </c>
      <c r="WNJ12" s="182" t="s">
        <v>16710</v>
      </c>
      <c r="WNK12" s="182" t="s">
        <v>16710</v>
      </c>
      <c r="WNL12" s="182" t="s">
        <v>16710</v>
      </c>
      <c r="WNM12" s="182" t="s">
        <v>16710</v>
      </c>
      <c r="WNN12" s="182" t="s">
        <v>16710</v>
      </c>
      <c r="WNO12" s="182" t="s">
        <v>16710</v>
      </c>
      <c r="WNP12" s="182" t="s">
        <v>16710</v>
      </c>
      <c r="WNQ12" s="182" t="s">
        <v>16710</v>
      </c>
      <c r="WNR12" s="182" t="s">
        <v>16710</v>
      </c>
      <c r="WNS12" s="182" t="s">
        <v>16710</v>
      </c>
      <c r="WNT12" s="182" t="s">
        <v>16710</v>
      </c>
      <c r="WNU12" s="182" t="s">
        <v>16710</v>
      </c>
      <c r="WNV12" s="182" t="s">
        <v>16710</v>
      </c>
      <c r="WNW12" s="182" t="s">
        <v>16710</v>
      </c>
      <c r="WNX12" s="182" t="s">
        <v>16710</v>
      </c>
      <c r="WNY12" s="182" t="s">
        <v>16710</v>
      </c>
      <c r="WNZ12" s="182" t="s">
        <v>16710</v>
      </c>
      <c r="WOA12" s="182" t="s">
        <v>16710</v>
      </c>
      <c r="WOB12" s="182" t="s">
        <v>16710</v>
      </c>
      <c r="WOC12" s="182" t="s">
        <v>16710</v>
      </c>
      <c r="WOD12" s="182" t="s">
        <v>16710</v>
      </c>
      <c r="WOE12" s="182" t="s">
        <v>16710</v>
      </c>
      <c r="WOF12" s="182" t="s">
        <v>16710</v>
      </c>
      <c r="WOG12" s="182" t="s">
        <v>16710</v>
      </c>
      <c r="WOH12" s="182" t="s">
        <v>16710</v>
      </c>
      <c r="WOI12" s="182" t="s">
        <v>16710</v>
      </c>
      <c r="WOJ12" s="182" t="s">
        <v>16710</v>
      </c>
      <c r="WOK12" s="182" t="s">
        <v>16710</v>
      </c>
      <c r="WOL12" s="182" t="s">
        <v>16710</v>
      </c>
      <c r="WOM12" s="182" t="s">
        <v>16710</v>
      </c>
      <c r="WON12" s="182" t="s">
        <v>16710</v>
      </c>
      <c r="WOO12" s="182" t="s">
        <v>16710</v>
      </c>
      <c r="WOP12" s="182" t="s">
        <v>16710</v>
      </c>
      <c r="WOQ12" s="182" t="s">
        <v>16710</v>
      </c>
      <c r="WOR12" s="182" t="s">
        <v>16710</v>
      </c>
      <c r="WOS12" s="182" t="s">
        <v>16710</v>
      </c>
      <c r="WOT12" s="182" t="s">
        <v>16710</v>
      </c>
      <c r="WOU12" s="182" t="s">
        <v>16710</v>
      </c>
      <c r="WOV12" s="182" t="s">
        <v>16710</v>
      </c>
      <c r="WOW12" s="182" t="s">
        <v>16710</v>
      </c>
      <c r="WOX12" s="182" t="s">
        <v>16710</v>
      </c>
      <c r="WOY12" s="182" t="s">
        <v>16710</v>
      </c>
      <c r="WOZ12" s="182" t="s">
        <v>16710</v>
      </c>
      <c r="WPA12" s="182" t="s">
        <v>16710</v>
      </c>
      <c r="WPB12" s="182" t="s">
        <v>16710</v>
      </c>
      <c r="WPC12" s="182" t="s">
        <v>16710</v>
      </c>
      <c r="WPD12" s="182" t="s">
        <v>16710</v>
      </c>
      <c r="WPE12" s="182" t="s">
        <v>16710</v>
      </c>
      <c r="WPF12" s="182" t="s">
        <v>16710</v>
      </c>
      <c r="WPG12" s="182" t="s">
        <v>16710</v>
      </c>
      <c r="WPH12" s="182" t="s">
        <v>16710</v>
      </c>
      <c r="WPI12" s="182" t="s">
        <v>16710</v>
      </c>
      <c r="WPJ12" s="182" t="s">
        <v>16710</v>
      </c>
      <c r="WPK12" s="182" t="s">
        <v>16710</v>
      </c>
      <c r="WPL12" s="182" t="s">
        <v>16710</v>
      </c>
      <c r="WPM12" s="182" t="s">
        <v>16710</v>
      </c>
      <c r="WPN12" s="182" t="s">
        <v>16710</v>
      </c>
      <c r="WPO12" s="182" t="s">
        <v>16710</v>
      </c>
      <c r="WPP12" s="182" t="s">
        <v>16710</v>
      </c>
      <c r="WPQ12" s="182" t="s">
        <v>16710</v>
      </c>
      <c r="WPR12" s="182" t="s">
        <v>16710</v>
      </c>
      <c r="WPS12" s="182" t="s">
        <v>16710</v>
      </c>
      <c r="WPT12" s="182" t="s">
        <v>16710</v>
      </c>
      <c r="WPU12" s="182" t="s">
        <v>16710</v>
      </c>
      <c r="WPV12" s="182" t="s">
        <v>16710</v>
      </c>
      <c r="WPW12" s="182" t="s">
        <v>16710</v>
      </c>
      <c r="WPX12" s="182" t="s">
        <v>16710</v>
      </c>
      <c r="WPY12" s="182" t="s">
        <v>16710</v>
      </c>
      <c r="WPZ12" s="182" t="s">
        <v>16710</v>
      </c>
      <c r="WQA12" s="182" t="s">
        <v>16710</v>
      </c>
      <c r="WQB12" s="182" t="s">
        <v>16710</v>
      </c>
      <c r="WQC12" s="182" t="s">
        <v>16710</v>
      </c>
      <c r="WQD12" s="182" t="s">
        <v>16710</v>
      </c>
      <c r="WQE12" s="182" t="s">
        <v>16710</v>
      </c>
      <c r="WQF12" s="182" t="s">
        <v>16710</v>
      </c>
      <c r="WQG12" s="182" t="s">
        <v>16710</v>
      </c>
      <c r="WQH12" s="182" t="s">
        <v>16710</v>
      </c>
      <c r="WQI12" s="182" t="s">
        <v>16710</v>
      </c>
      <c r="WQJ12" s="182" t="s">
        <v>16710</v>
      </c>
      <c r="WQK12" s="182" t="s">
        <v>16710</v>
      </c>
      <c r="WQL12" s="182" t="s">
        <v>16710</v>
      </c>
      <c r="WQM12" s="182" t="s">
        <v>16710</v>
      </c>
      <c r="WQN12" s="182" t="s">
        <v>16710</v>
      </c>
      <c r="WQO12" s="182" t="s">
        <v>16710</v>
      </c>
      <c r="WQP12" s="182" t="s">
        <v>16710</v>
      </c>
      <c r="WQQ12" s="182" t="s">
        <v>16710</v>
      </c>
      <c r="WQR12" s="182" t="s">
        <v>16710</v>
      </c>
      <c r="WQS12" s="182" t="s">
        <v>16710</v>
      </c>
      <c r="WQT12" s="182" t="s">
        <v>16710</v>
      </c>
      <c r="WQU12" s="182" t="s">
        <v>16710</v>
      </c>
      <c r="WQV12" s="182" t="s">
        <v>16710</v>
      </c>
      <c r="WQW12" s="182" t="s">
        <v>16710</v>
      </c>
      <c r="WQX12" s="182" t="s">
        <v>16710</v>
      </c>
      <c r="WQY12" s="182" t="s">
        <v>16710</v>
      </c>
      <c r="WQZ12" s="182" t="s">
        <v>16710</v>
      </c>
      <c r="WRA12" s="182" t="s">
        <v>16710</v>
      </c>
      <c r="WRB12" s="182" t="s">
        <v>16710</v>
      </c>
      <c r="WRC12" s="182" t="s">
        <v>16710</v>
      </c>
      <c r="WRD12" s="182" t="s">
        <v>16710</v>
      </c>
      <c r="WRE12" s="182" t="s">
        <v>16710</v>
      </c>
      <c r="WRF12" s="182" t="s">
        <v>16710</v>
      </c>
      <c r="WRG12" s="182" t="s">
        <v>16710</v>
      </c>
      <c r="WRH12" s="182" t="s">
        <v>16710</v>
      </c>
      <c r="WRI12" s="182" t="s">
        <v>16710</v>
      </c>
      <c r="WRJ12" s="182" t="s">
        <v>16710</v>
      </c>
      <c r="WRK12" s="182" t="s">
        <v>16710</v>
      </c>
      <c r="WRL12" s="182" t="s">
        <v>16710</v>
      </c>
      <c r="WRM12" s="182" t="s">
        <v>16710</v>
      </c>
      <c r="WRN12" s="182" t="s">
        <v>16710</v>
      </c>
      <c r="WRO12" s="182" t="s">
        <v>16710</v>
      </c>
      <c r="WRP12" s="182" t="s">
        <v>16710</v>
      </c>
      <c r="WRQ12" s="182" t="s">
        <v>16710</v>
      </c>
      <c r="WRR12" s="182" t="s">
        <v>16710</v>
      </c>
      <c r="WRS12" s="182" t="s">
        <v>16710</v>
      </c>
      <c r="WRT12" s="182" t="s">
        <v>16710</v>
      </c>
      <c r="WRU12" s="182" t="s">
        <v>16710</v>
      </c>
      <c r="WRV12" s="182" t="s">
        <v>16710</v>
      </c>
      <c r="WRW12" s="182" t="s">
        <v>16710</v>
      </c>
      <c r="WRX12" s="182" t="s">
        <v>16710</v>
      </c>
      <c r="WRY12" s="182" t="s">
        <v>16710</v>
      </c>
      <c r="WRZ12" s="182" t="s">
        <v>16710</v>
      </c>
      <c r="WSA12" s="182" t="s">
        <v>16710</v>
      </c>
      <c r="WSB12" s="182" t="s">
        <v>16710</v>
      </c>
      <c r="WSC12" s="182" t="s">
        <v>16710</v>
      </c>
      <c r="WSD12" s="182" t="s">
        <v>16710</v>
      </c>
      <c r="WSE12" s="182" t="s">
        <v>16710</v>
      </c>
      <c r="WSF12" s="182" t="s">
        <v>16710</v>
      </c>
      <c r="WSG12" s="182" t="s">
        <v>16710</v>
      </c>
      <c r="WSH12" s="182" t="s">
        <v>16710</v>
      </c>
      <c r="WSI12" s="182" t="s">
        <v>16710</v>
      </c>
      <c r="WSJ12" s="182" t="s">
        <v>16710</v>
      </c>
      <c r="WSK12" s="182" t="s">
        <v>16710</v>
      </c>
      <c r="WSL12" s="182" t="s">
        <v>16710</v>
      </c>
      <c r="WSM12" s="182" t="s">
        <v>16710</v>
      </c>
      <c r="WSN12" s="182" t="s">
        <v>16710</v>
      </c>
      <c r="WSO12" s="182" t="s">
        <v>16710</v>
      </c>
      <c r="WSP12" s="182" t="s">
        <v>16710</v>
      </c>
      <c r="WSQ12" s="182" t="s">
        <v>16710</v>
      </c>
      <c r="WSR12" s="182" t="s">
        <v>16710</v>
      </c>
      <c r="WSS12" s="182" t="s">
        <v>16710</v>
      </c>
      <c r="WST12" s="182" t="s">
        <v>16710</v>
      </c>
      <c r="WSU12" s="182" t="s">
        <v>16710</v>
      </c>
      <c r="WSV12" s="182" t="s">
        <v>16710</v>
      </c>
      <c r="WSW12" s="182" t="s">
        <v>16710</v>
      </c>
      <c r="WSX12" s="182" t="s">
        <v>16710</v>
      </c>
      <c r="WSY12" s="182" t="s">
        <v>16710</v>
      </c>
      <c r="WSZ12" s="182" t="s">
        <v>16710</v>
      </c>
      <c r="WTA12" s="182" t="s">
        <v>16710</v>
      </c>
      <c r="WTB12" s="182" t="s">
        <v>16710</v>
      </c>
      <c r="WTC12" s="182" t="s">
        <v>16710</v>
      </c>
      <c r="WTD12" s="182" t="s">
        <v>16710</v>
      </c>
      <c r="WTE12" s="182" t="s">
        <v>16710</v>
      </c>
      <c r="WTF12" s="182" t="s">
        <v>16710</v>
      </c>
      <c r="WTG12" s="182" t="s">
        <v>16710</v>
      </c>
      <c r="WTH12" s="182" t="s">
        <v>16710</v>
      </c>
      <c r="WTI12" s="182" t="s">
        <v>16710</v>
      </c>
      <c r="WTJ12" s="182" t="s">
        <v>16710</v>
      </c>
      <c r="WTK12" s="182" t="s">
        <v>16710</v>
      </c>
      <c r="WTL12" s="182" t="s">
        <v>16710</v>
      </c>
      <c r="WTM12" s="182" t="s">
        <v>16710</v>
      </c>
      <c r="WTN12" s="182" t="s">
        <v>16710</v>
      </c>
      <c r="WTO12" s="182" t="s">
        <v>16710</v>
      </c>
      <c r="WTP12" s="182" t="s">
        <v>16710</v>
      </c>
      <c r="WTQ12" s="182" t="s">
        <v>16710</v>
      </c>
      <c r="WTR12" s="182" t="s">
        <v>16710</v>
      </c>
      <c r="WTS12" s="182" t="s">
        <v>16710</v>
      </c>
      <c r="WTT12" s="182" t="s">
        <v>16710</v>
      </c>
      <c r="WTU12" s="182" t="s">
        <v>16710</v>
      </c>
      <c r="WTV12" s="182" t="s">
        <v>16710</v>
      </c>
      <c r="WTW12" s="182" t="s">
        <v>16710</v>
      </c>
      <c r="WTX12" s="182" t="s">
        <v>16710</v>
      </c>
      <c r="WTY12" s="182" t="s">
        <v>16710</v>
      </c>
      <c r="WTZ12" s="182" t="s">
        <v>16710</v>
      </c>
      <c r="WUA12" s="182" t="s">
        <v>16710</v>
      </c>
      <c r="WUB12" s="182" t="s">
        <v>16710</v>
      </c>
      <c r="WUC12" s="182" t="s">
        <v>16710</v>
      </c>
      <c r="WUD12" s="182" t="s">
        <v>16710</v>
      </c>
      <c r="WUE12" s="182" t="s">
        <v>16710</v>
      </c>
      <c r="WUF12" s="182" t="s">
        <v>16710</v>
      </c>
      <c r="WUG12" s="182" t="s">
        <v>16710</v>
      </c>
      <c r="WUH12" s="182" t="s">
        <v>16710</v>
      </c>
      <c r="WUI12" s="182" t="s">
        <v>16710</v>
      </c>
      <c r="WUJ12" s="182" t="s">
        <v>16710</v>
      </c>
      <c r="WUK12" s="182" t="s">
        <v>16710</v>
      </c>
      <c r="WUL12" s="182" t="s">
        <v>16710</v>
      </c>
      <c r="WUM12" s="182" t="s">
        <v>16710</v>
      </c>
      <c r="WUN12" s="182" t="s">
        <v>16710</v>
      </c>
      <c r="WUO12" s="182" t="s">
        <v>16710</v>
      </c>
      <c r="WUP12" s="182" t="s">
        <v>16710</v>
      </c>
      <c r="WUQ12" s="182" t="s">
        <v>16710</v>
      </c>
      <c r="WUR12" s="182" t="s">
        <v>16710</v>
      </c>
      <c r="WUS12" s="182" t="s">
        <v>16710</v>
      </c>
      <c r="WUT12" s="182" t="s">
        <v>16710</v>
      </c>
      <c r="WUU12" s="182" t="s">
        <v>16710</v>
      </c>
      <c r="WUV12" s="182" t="s">
        <v>16710</v>
      </c>
      <c r="WUW12" s="182" t="s">
        <v>16710</v>
      </c>
      <c r="WUX12" s="182" t="s">
        <v>16710</v>
      </c>
      <c r="WUY12" s="182" t="s">
        <v>16710</v>
      </c>
      <c r="WUZ12" s="182" t="s">
        <v>16710</v>
      </c>
      <c r="WVA12" s="182" t="s">
        <v>16710</v>
      </c>
      <c r="WVB12" s="182" t="s">
        <v>16710</v>
      </c>
      <c r="WVC12" s="182" t="s">
        <v>16710</v>
      </c>
      <c r="WVD12" s="182" t="s">
        <v>16710</v>
      </c>
      <c r="WVE12" s="182" t="s">
        <v>16710</v>
      </c>
      <c r="WVF12" s="182" t="s">
        <v>16710</v>
      </c>
      <c r="WVG12" s="182" t="s">
        <v>16710</v>
      </c>
      <c r="WVH12" s="182" t="s">
        <v>16710</v>
      </c>
      <c r="WVI12" s="182" t="s">
        <v>16710</v>
      </c>
      <c r="WVJ12" s="182" t="s">
        <v>16710</v>
      </c>
      <c r="WVK12" s="182" t="s">
        <v>16710</v>
      </c>
      <c r="WVL12" s="182" t="s">
        <v>16710</v>
      </c>
      <c r="WVM12" s="182" t="s">
        <v>16710</v>
      </c>
      <c r="WVN12" s="182" t="s">
        <v>16710</v>
      </c>
      <c r="WVO12" s="182" t="s">
        <v>16710</v>
      </c>
      <c r="WVP12" s="182" t="s">
        <v>16710</v>
      </c>
      <c r="WVQ12" s="182" t="s">
        <v>16710</v>
      </c>
      <c r="WVR12" s="182" t="s">
        <v>16710</v>
      </c>
      <c r="WVS12" s="182" t="s">
        <v>16710</v>
      </c>
      <c r="WVT12" s="182" t="s">
        <v>16710</v>
      </c>
      <c r="WVU12" s="182" t="s">
        <v>16710</v>
      </c>
      <c r="WVV12" s="182" t="s">
        <v>16710</v>
      </c>
      <c r="WVW12" s="182" t="s">
        <v>16710</v>
      </c>
      <c r="WVX12" s="182" t="s">
        <v>16710</v>
      </c>
      <c r="WVY12" s="182" t="s">
        <v>16710</v>
      </c>
      <c r="WVZ12" s="182" t="s">
        <v>16710</v>
      </c>
      <c r="WWA12" s="182" t="s">
        <v>16710</v>
      </c>
      <c r="WWB12" s="182" t="s">
        <v>16710</v>
      </c>
      <c r="WWC12" s="182" t="s">
        <v>16710</v>
      </c>
      <c r="WWD12" s="182" t="s">
        <v>16710</v>
      </c>
      <c r="WWE12" s="182" t="s">
        <v>16710</v>
      </c>
      <c r="WWF12" s="182" t="s">
        <v>16710</v>
      </c>
      <c r="WWG12" s="182" t="s">
        <v>16710</v>
      </c>
      <c r="WWH12" s="182" t="s">
        <v>16710</v>
      </c>
      <c r="WWI12" s="182" t="s">
        <v>16710</v>
      </c>
      <c r="WWJ12" s="182" t="s">
        <v>16710</v>
      </c>
      <c r="WWK12" s="182" t="s">
        <v>16710</v>
      </c>
      <c r="WWL12" s="182" t="s">
        <v>16710</v>
      </c>
      <c r="WWM12" s="182" t="s">
        <v>16710</v>
      </c>
      <c r="WWN12" s="182" t="s">
        <v>16710</v>
      </c>
      <c r="WWO12" s="182" t="s">
        <v>16710</v>
      </c>
      <c r="WWP12" s="182" t="s">
        <v>16710</v>
      </c>
      <c r="WWQ12" s="182" t="s">
        <v>16710</v>
      </c>
      <c r="WWR12" s="182" t="s">
        <v>16710</v>
      </c>
      <c r="WWS12" s="182" t="s">
        <v>16710</v>
      </c>
      <c r="WWT12" s="182" t="s">
        <v>16710</v>
      </c>
      <c r="WWU12" s="182" t="s">
        <v>16710</v>
      </c>
      <c r="WWV12" s="182" t="s">
        <v>16710</v>
      </c>
      <c r="WWW12" s="182" t="s">
        <v>16710</v>
      </c>
      <c r="WWX12" s="182" t="s">
        <v>16710</v>
      </c>
      <c r="WWY12" s="182" t="s">
        <v>16710</v>
      </c>
      <c r="WWZ12" s="182" t="s">
        <v>16710</v>
      </c>
      <c r="WXA12" s="182" t="s">
        <v>16710</v>
      </c>
      <c r="WXB12" s="182" t="s">
        <v>16710</v>
      </c>
      <c r="WXC12" s="182" t="s">
        <v>16710</v>
      </c>
      <c r="WXD12" s="182" t="s">
        <v>16710</v>
      </c>
      <c r="WXE12" s="182" t="s">
        <v>16710</v>
      </c>
      <c r="WXF12" s="182" t="s">
        <v>16710</v>
      </c>
      <c r="WXG12" s="182" t="s">
        <v>16710</v>
      </c>
      <c r="WXH12" s="182" t="s">
        <v>16710</v>
      </c>
      <c r="WXI12" s="182" t="s">
        <v>16710</v>
      </c>
      <c r="WXJ12" s="182" t="s">
        <v>16710</v>
      </c>
      <c r="WXK12" s="182" t="s">
        <v>16710</v>
      </c>
      <c r="WXL12" s="182" t="s">
        <v>16710</v>
      </c>
      <c r="WXM12" s="182" t="s">
        <v>16710</v>
      </c>
      <c r="WXN12" s="182" t="s">
        <v>16710</v>
      </c>
      <c r="WXO12" s="182" t="s">
        <v>16710</v>
      </c>
      <c r="WXP12" s="182" t="s">
        <v>16710</v>
      </c>
      <c r="WXQ12" s="182" t="s">
        <v>16710</v>
      </c>
      <c r="WXR12" s="182" t="s">
        <v>16710</v>
      </c>
      <c r="WXS12" s="182" t="s">
        <v>16710</v>
      </c>
      <c r="WXT12" s="182" t="s">
        <v>16710</v>
      </c>
      <c r="WXU12" s="182" t="s">
        <v>16710</v>
      </c>
      <c r="WXV12" s="182" t="s">
        <v>16710</v>
      </c>
      <c r="WXW12" s="182" t="s">
        <v>16710</v>
      </c>
      <c r="WXX12" s="182" t="s">
        <v>16710</v>
      </c>
      <c r="WXY12" s="182" t="s">
        <v>16710</v>
      </c>
      <c r="WXZ12" s="182" t="s">
        <v>16710</v>
      </c>
      <c r="WYA12" s="182" t="s">
        <v>16710</v>
      </c>
      <c r="WYB12" s="182" t="s">
        <v>16710</v>
      </c>
      <c r="WYC12" s="182" t="s">
        <v>16710</v>
      </c>
      <c r="WYD12" s="182" t="s">
        <v>16710</v>
      </c>
      <c r="WYE12" s="182" t="s">
        <v>16710</v>
      </c>
      <c r="WYF12" s="182" t="s">
        <v>16710</v>
      </c>
      <c r="WYG12" s="182" t="s">
        <v>16710</v>
      </c>
      <c r="WYH12" s="182" t="s">
        <v>16710</v>
      </c>
      <c r="WYI12" s="182" t="s">
        <v>16710</v>
      </c>
      <c r="WYJ12" s="182" t="s">
        <v>16710</v>
      </c>
      <c r="WYK12" s="182" t="s">
        <v>16710</v>
      </c>
      <c r="WYL12" s="182" t="s">
        <v>16710</v>
      </c>
      <c r="WYM12" s="182" t="s">
        <v>16710</v>
      </c>
      <c r="WYN12" s="182" t="s">
        <v>16710</v>
      </c>
      <c r="WYO12" s="182" t="s">
        <v>16710</v>
      </c>
      <c r="WYP12" s="182" t="s">
        <v>16710</v>
      </c>
      <c r="WYQ12" s="182" t="s">
        <v>16710</v>
      </c>
      <c r="WYR12" s="182" t="s">
        <v>16710</v>
      </c>
      <c r="WYS12" s="182" t="s">
        <v>16710</v>
      </c>
      <c r="WYT12" s="182" t="s">
        <v>16710</v>
      </c>
      <c r="WYU12" s="182" t="s">
        <v>16710</v>
      </c>
      <c r="WYV12" s="182" t="s">
        <v>16710</v>
      </c>
      <c r="WYW12" s="182" t="s">
        <v>16710</v>
      </c>
      <c r="WYX12" s="182" t="s">
        <v>16710</v>
      </c>
      <c r="WYY12" s="182" t="s">
        <v>16710</v>
      </c>
      <c r="WYZ12" s="182" t="s">
        <v>16710</v>
      </c>
      <c r="WZA12" s="182" t="s">
        <v>16710</v>
      </c>
      <c r="WZB12" s="182" t="s">
        <v>16710</v>
      </c>
      <c r="WZC12" s="182" t="s">
        <v>16710</v>
      </c>
      <c r="WZD12" s="182" t="s">
        <v>16710</v>
      </c>
      <c r="WZE12" s="182" t="s">
        <v>16710</v>
      </c>
      <c r="WZF12" s="182" t="s">
        <v>16710</v>
      </c>
      <c r="WZG12" s="182" t="s">
        <v>16710</v>
      </c>
      <c r="WZH12" s="182" t="s">
        <v>16710</v>
      </c>
      <c r="WZI12" s="182" t="s">
        <v>16710</v>
      </c>
      <c r="WZJ12" s="182" t="s">
        <v>16710</v>
      </c>
      <c r="WZK12" s="182" t="s">
        <v>16710</v>
      </c>
      <c r="WZL12" s="182" t="s">
        <v>16710</v>
      </c>
      <c r="WZM12" s="182" t="s">
        <v>16710</v>
      </c>
      <c r="WZN12" s="182" t="s">
        <v>16710</v>
      </c>
      <c r="WZO12" s="182" t="s">
        <v>16710</v>
      </c>
      <c r="WZP12" s="182" t="s">
        <v>16710</v>
      </c>
      <c r="WZQ12" s="182" t="s">
        <v>16710</v>
      </c>
      <c r="WZR12" s="182" t="s">
        <v>16710</v>
      </c>
      <c r="WZS12" s="182" t="s">
        <v>16710</v>
      </c>
      <c r="WZT12" s="182" t="s">
        <v>16710</v>
      </c>
      <c r="WZU12" s="182" t="s">
        <v>16710</v>
      </c>
      <c r="WZV12" s="182" t="s">
        <v>16710</v>
      </c>
      <c r="WZW12" s="182" t="s">
        <v>16710</v>
      </c>
      <c r="WZX12" s="182" t="s">
        <v>16710</v>
      </c>
      <c r="WZY12" s="182" t="s">
        <v>16710</v>
      </c>
      <c r="WZZ12" s="182" t="s">
        <v>16710</v>
      </c>
      <c r="XAA12" s="182" t="s">
        <v>16710</v>
      </c>
      <c r="XAB12" s="182" t="s">
        <v>16710</v>
      </c>
      <c r="XAC12" s="182" t="s">
        <v>16710</v>
      </c>
      <c r="XAD12" s="182" t="s">
        <v>16710</v>
      </c>
      <c r="XAE12" s="182" t="s">
        <v>16710</v>
      </c>
      <c r="XAF12" s="182" t="s">
        <v>16710</v>
      </c>
      <c r="XAG12" s="182" t="s">
        <v>16710</v>
      </c>
      <c r="XAH12" s="182" t="s">
        <v>16710</v>
      </c>
      <c r="XAI12" s="182" t="s">
        <v>16710</v>
      </c>
      <c r="XAJ12" s="182" t="s">
        <v>16710</v>
      </c>
      <c r="XAK12" s="182" t="s">
        <v>16710</v>
      </c>
      <c r="XAL12" s="182" t="s">
        <v>16710</v>
      </c>
      <c r="XAM12" s="182" t="s">
        <v>16710</v>
      </c>
      <c r="XAN12" s="182" t="s">
        <v>16710</v>
      </c>
      <c r="XAO12" s="182" t="s">
        <v>16710</v>
      </c>
      <c r="XAP12" s="182" t="s">
        <v>16710</v>
      </c>
      <c r="XAQ12" s="182" t="s">
        <v>16710</v>
      </c>
      <c r="XAR12" s="182" t="s">
        <v>16710</v>
      </c>
      <c r="XAS12" s="182" t="s">
        <v>16710</v>
      </c>
      <c r="XAT12" s="182" t="s">
        <v>16710</v>
      </c>
      <c r="XAU12" s="182" t="s">
        <v>16710</v>
      </c>
      <c r="XAV12" s="182" t="s">
        <v>16710</v>
      </c>
      <c r="XAW12" s="182" t="s">
        <v>16710</v>
      </c>
      <c r="XAX12" s="182" t="s">
        <v>16710</v>
      </c>
      <c r="XAY12" s="182" t="s">
        <v>16710</v>
      </c>
      <c r="XAZ12" s="182" t="s">
        <v>16710</v>
      </c>
      <c r="XBA12" s="182" t="s">
        <v>16710</v>
      </c>
      <c r="XBB12" s="182" t="s">
        <v>16710</v>
      </c>
      <c r="XBC12" s="182" t="s">
        <v>16710</v>
      </c>
      <c r="XBD12" s="182" t="s">
        <v>16710</v>
      </c>
      <c r="XBE12" s="182" t="s">
        <v>16710</v>
      </c>
      <c r="XBF12" s="182" t="s">
        <v>16710</v>
      </c>
      <c r="XBG12" s="182" t="s">
        <v>16710</v>
      </c>
      <c r="XBH12" s="182" t="s">
        <v>16710</v>
      </c>
      <c r="XBI12" s="182" t="s">
        <v>16710</v>
      </c>
      <c r="XBJ12" s="182" t="s">
        <v>16710</v>
      </c>
      <c r="XBK12" s="182" t="s">
        <v>16710</v>
      </c>
      <c r="XBL12" s="182" t="s">
        <v>16710</v>
      </c>
      <c r="XBM12" s="182" t="s">
        <v>16710</v>
      </c>
      <c r="XBN12" s="182" t="s">
        <v>16710</v>
      </c>
      <c r="XBO12" s="182" t="s">
        <v>16710</v>
      </c>
      <c r="XBP12" s="182" t="s">
        <v>16710</v>
      </c>
      <c r="XBQ12" s="182" t="s">
        <v>16710</v>
      </c>
      <c r="XBR12" s="182" t="s">
        <v>16710</v>
      </c>
      <c r="XBS12" s="182" t="s">
        <v>16710</v>
      </c>
      <c r="XBT12" s="182" t="s">
        <v>16710</v>
      </c>
      <c r="XBU12" s="182" t="s">
        <v>16710</v>
      </c>
      <c r="XBV12" s="182" t="s">
        <v>16710</v>
      </c>
      <c r="XBW12" s="182" t="s">
        <v>16710</v>
      </c>
      <c r="XBX12" s="182" t="s">
        <v>16710</v>
      </c>
      <c r="XBY12" s="182" t="s">
        <v>16710</v>
      </c>
      <c r="XBZ12" s="182" t="s">
        <v>16710</v>
      </c>
      <c r="XCA12" s="182" t="s">
        <v>16710</v>
      </c>
      <c r="XCB12" s="182" t="s">
        <v>16710</v>
      </c>
      <c r="XCC12" s="182" t="s">
        <v>16710</v>
      </c>
      <c r="XCD12" s="182" t="s">
        <v>16710</v>
      </c>
      <c r="XCE12" s="182" t="s">
        <v>16710</v>
      </c>
      <c r="XCF12" s="182" t="s">
        <v>16710</v>
      </c>
      <c r="XCG12" s="182" t="s">
        <v>16710</v>
      </c>
      <c r="XCH12" s="182" t="s">
        <v>16710</v>
      </c>
      <c r="XCI12" s="182" t="s">
        <v>16710</v>
      </c>
      <c r="XCJ12" s="182" t="s">
        <v>16710</v>
      </c>
      <c r="XCK12" s="182" t="s">
        <v>16710</v>
      </c>
      <c r="XCL12" s="182" t="s">
        <v>16710</v>
      </c>
      <c r="XCM12" s="182" t="s">
        <v>16710</v>
      </c>
      <c r="XCN12" s="182" t="s">
        <v>16710</v>
      </c>
      <c r="XCO12" s="182" t="s">
        <v>16710</v>
      </c>
      <c r="XCP12" s="182" t="s">
        <v>16710</v>
      </c>
      <c r="XCQ12" s="182" t="s">
        <v>16710</v>
      </c>
      <c r="XCR12" s="182" t="s">
        <v>16710</v>
      </c>
      <c r="XCS12" s="182" t="s">
        <v>16710</v>
      </c>
      <c r="XCT12" s="182" t="s">
        <v>16710</v>
      </c>
      <c r="XCU12" s="182" t="s">
        <v>16710</v>
      </c>
      <c r="XCV12" s="182" t="s">
        <v>16710</v>
      </c>
      <c r="XCW12" s="182" t="s">
        <v>16710</v>
      </c>
      <c r="XCX12" s="182" t="s">
        <v>16710</v>
      </c>
      <c r="XCY12" s="182" t="s">
        <v>16710</v>
      </c>
      <c r="XCZ12" s="182" t="s">
        <v>16710</v>
      </c>
      <c r="XDA12" s="182" t="s">
        <v>16710</v>
      </c>
      <c r="XDB12" s="182" t="s">
        <v>16710</v>
      </c>
      <c r="XDC12" s="182" t="s">
        <v>16710</v>
      </c>
      <c r="XDD12" s="182" t="s">
        <v>16710</v>
      </c>
      <c r="XDE12" s="182" t="s">
        <v>16710</v>
      </c>
      <c r="XDF12" s="182" t="s">
        <v>16710</v>
      </c>
      <c r="XDG12" s="182" t="s">
        <v>16710</v>
      </c>
      <c r="XDH12" s="182" t="s">
        <v>16710</v>
      </c>
      <c r="XDI12" s="182" t="s">
        <v>16710</v>
      </c>
      <c r="XDJ12" s="182" t="s">
        <v>16710</v>
      </c>
      <c r="XDK12" s="182" t="s">
        <v>16710</v>
      </c>
      <c r="XDL12" s="182" t="s">
        <v>16710</v>
      </c>
      <c r="XDM12" s="182" t="s">
        <v>16710</v>
      </c>
      <c r="XDN12" s="182" t="s">
        <v>16710</v>
      </c>
      <c r="XDO12" s="182" t="s">
        <v>16710</v>
      </c>
      <c r="XDP12" s="182" t="s">
        <v>16710</v>
      </c>
      <c r="XDQ12" s="182" t="s">
        <v>16710</v>
      </c>
      <c r="XDR12" s="182" t="s">
        <v>16710</v>
      </c>
      <c r="XDS12" s="182" t="s">
        <v>16710</v>
      </c>
      <c r="XDT12" s="182" t="s">
        <v>16710</v>
      </c>
      <c r="XDU12" s="182" t="s">
        <v>16710</v>
      </c>
      <c r="XDV12" s="182" t="s">
        <v>16710</v>
      </c>
      <c r="XDW12" s="182" t="s">
        <v>16710</v>
      </c>
      <c r="XDX12" s="182" t="s">
        <v>16710</v>
      </c>
      <c r="XDY12" s="182" t="s">
        <v>16710</v>
      </c>
      <c r="XDZ12" s="182" t="s">
        <v>16710</v>
      </c>
      <c r="XEA12" s="182" t="s">
        <v>16710</v>
      </c>
      <c r="XEB12" s="182" t="s">
        <v>16710</v>
      </c>
      <c r="XEC12" s="182" t="s">
        <v>16710</v>
      </c>
      <c r="XED12" s="182" t="s">
        <v>16710</v>
      </c>
      <c r="XEE12" s="182" t="s">
        <v>16710</v>
      </c>
      <c r="XEF12" s="182" t="s">
        <v>16710</v>
      </c>
      <c r="XEG12" s="182" t="s">
        <v>16710</v>
      </c>
      <c r="XEH12" s="182" t="s">
        <v>16710</v>
      </c>
      <c r="XEI12" s="182" t="s">
        <v>16710</v>
      </c>
      <c r="XEJ12" s="182" t="s">
        <v>16710</v>
      </c>
      <c r="XEK12" s="182" t="s">
        <v>16710</v>
      </c>
      <c r="XEL12" s="182" t="s">
        <v>16710</v>
      </c>
      <c r="XEM12" s="182" t="s">
        <v>16710</v>
      </c>
      <c r="XEN12" s="182" t="s">
        <v>16710</v>
      </c>
      <c r="XEO12" s="182" t="s">
        <v>16710</v>
      </c>
      <c r="XEP12" s="182" t="s">
        <v>16710</v>
      </c>
      <c r="XEQ12" s="182" t="s">
        <v>16710</v>
      </c>
      <c r="XER12" s="182" t="s">
        <v>16710</v>
      </c>
      <c r="XES12" s="182" t="s">
        <v>16710</v>
      </c>
      <c r="XET12" s="182" t="s">
        <v>16710</v>
      </c>
      <c r="XEU12" s="182" t="s">
        <v>16710</v>
      </c>
      <c r="XEV12" s="182" t="s">
        <v>16710</v>
      </c>
      <c r="XEW12" s="182" t="s">
        <v>16710</v>
      </c>
      <c r="XEX12" s="182" t="s">
        <v>16710</v>
      </c>
      <c r="XEY12" s="182" t="s">
        <v>16710</v>
      </c>
      <c r="XEZ12" s="182" t="s">
        <v>16710</v>
      </c>
      <c r="XFA12" s="182" t="s">
        <v>16710</v>
      </c>
      <c r="XFB12" s="182" t="s">
        <v>16710</v>
      </c>
      <c r="XFC12" s="182" t="s">
        <v>16710</v>
      </c>
      <c r="XFD12" s="182" t="s">
        <v>16710</v>
      </c>
    </row>
    <row r="13" spans="1:16384" s="163" customFormat="1" ht="18" customHeight="1" x14ac:dyDescent="0.2">
      <c r="A13" s="555" t="s">
        <v>16900</v>
      </c>
      <c r="B13" s="2"/>
      <c r="C13" s="2"/>
      <c r="D13" s="2"/>
      <c r="E13" s="2"/>
      <c r="F13" s="2"/>
      <c r="G13" s="2"/>
      <c r="H13" s="2"/>
      <c r="I13" s="2"/>
      <c r="J13" s="2"/>
    </row>
    <row r="14" spans="1:16384" s="163" customFormat="1" ht="18" customHeight="1" x14ac:dyDescent="0.2">
      <c r="A14" s="555" t="s">
        <v>16901</v>
      </c>
      <c r="B14" s="2"/>
      <c r="C14" s="2"/>
      <c r="D14" s="2"/>
      <c r="E14" s="2"/>
      <c r="F14" s="2"/>
      <c r="G14" s="2"/>
      <c r="H14" s="2"/>
      <c r="I14" s="2"/>
      <c r="J14" s="2"/>
    </row>
    <row r="15" spans="1:16384" s="163" customFormat="1" ht="18" customHeight="1" x14ac:dyDescent="0.2">
      <c r="A15" s="555" t="s">
        <v>16902</v>
      </c>
      <c r="B15" s="2"/>
      <c r="C15" s="2"/>
      <c r="D15" s="2"/>
      <c r="E15" s="2"/>
      <c r="F15" s="2"/>
      <c r="G15" s="2"/>
      <c r="H15" s="2"/>
      <c r="I15" s="2"/>
      <c r="J15" s="2"/>
    </row>
    <row r="16" spans="1:16384" s="163" customFormat="1" ht="18" customHeight="1" x14ac:dyDescent="0.2">
      <c r="A16" s="556" t="s">
        <v>16903</v>
      </c>
      <c r="B16" s="2"/>
      <c r="C16" s="2"/>
      <c r="D16" s="2"/>
      <c r="E16" s="2"/>
      <c r="F16" s="2"/>
      <c r="G16" s="2"/>
      <c r="H16" s="2"/>
      <c r="I16" s="2"/>
      <c r="J16" s="2"/>
    </row>
    <row r="17" spans="1:10" s="163" customFormat="1" ht="18" customHeight="1" x14ac:dyDescent="0.2">
      <c r="A17" s="555" t="s">
        <v>16904</v>
      </c>
      <c r="B17" s="2"/>
      <c r="C17" s="2"/>
      <c r="D17" s="2"/>
      <c r="E17" s="2"/>
      <c r="F17" s="2"/>
      <c r="G17" s="2"/>
      <c r="H17" s="2"/>
      <c r="I17" s="2"/>
      <c r="J17" s="2"/>
    </row>
    <row r="18" spans="1:10" ht="30" customHeight="1" x14ac:dyDescent="0.2">
      <c r="A18" s="557" t="s">
        <v>16905</v>
      </c>
    </row>
    <row r="19" spans="1:10" x14ac:dyDescent="0.2">
      <c r="A19" s="275" t="s">
        <v>16644</v>
      </c>
    </row>
    <row r="20" spans="1:10" ht="30" customHeight="1" x14ac:dyDescent="0.2">
      <c r="A20" s="558" t="s">
        <v>16906</v>
      </c>
    </row>
    <row r="21" spans="1:10" ht="90" customHeight="1" x14ac:dyDescent="0.2">
      <c r="A21" s="274" t="s">
        <v>16760</v>
      </c>
    </row>
    <row r="23" spans="1:10" ht="13.35" hidden="1" customHeight="1" x14ac:dyDescent="0.2"/>
    <row r="27" spans="1:10" ht="14.25" hidden="1" customHeight="1" x14ac:dyDescent="0.2">
      <c r="A27"/>
    </row>
  </sheetData>
  <hyperlinks>
    <hyperlink ref="A6" r:id="rId1" display="http://www.cihi.ca/" xr:uid="{00000000-0004-0000-0000-000000000000}"/>
    <hyperlink ref="A21" location="'Table of contents'!A1" display="End of worksheet (go to Table of contents)" xr:uid="{00000000-0004-0000-0000-000001000000}"/>
    <hyperlink ref="A10" r:id="rId2" xr:uid="{6205E711-E200-4700-8516-D1E943AA10AC}"/>
  </hyperlinks>
  <pageMargins left="0.70866141732283505" right="0.70866141732283505" top="0.74803149606299202" bottom="0.74803149606299202" header="0.31496062992126" footer="0.31496062992126"/>
  <pageSetup paperSize="5" orientation="portrait" r:id="rId3"/>
  <headerFooter>
    <oddFooter>&amp;L&amp;9© 2024 CIHI&amp;R&amp;9&amp;P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39343-A8D0-4157-AF5D-B9B316B014F7}">
  <dimension ref="A1:BD88"/>
  <sheetViews>
    <sheetView showGridLines="0" zoomScaleNormal="100" zoomScaleSheetLayoutView="100" workbookViewId="0">
      <pane ySplit="2" topLeftCell="A3" activePane="bottomLeft" state="frozen"/>
      <selection sqref="A1:XFD1"/>
      <selection pane="bottomLeft"/>
    </sheetView>
  </sheetViews>
  <sheetFormatPr defaultColWidth="0" defaultRowHeight="15" zeroHeight="1" x14ac:dyDescent="0.2"/>
  <cols>
    <col min="1" max="1" width="44.625" style="9" customWidth="1"/>
    <col min="2" max="14" width="9.125" style="4" customWidth="1"/>
    <col min="15" max="15" width="12.5" style="4" customWidth="1"/>
    <col min="16" max="22" width="8" hidden="1" customWidth="1"/>
    <col min="23" max="16384" width="8" hidden="1"/>
  </cols>
  <sheetData>
    <row r="1" spans="1:15" s="569" customFormat="1" ht="30" customHeight="1" x14ac:dyDescent="0.2">
      <c r="A1" s="568" t="s">
        <v>16943</v>
      </c>
      <c r="B1" s="565"/>
      <c r="C1" s="565"/>
      <c r="D1" s="565"/>
      <c r="E1" s="565"/>
      <c r="F1" s="565"/>
      <c r="G1" s="565"/>
      <c r="H1" s="565"/>
      <c r="I1" s="565"/>
      <c r="J1" s="565"/>
      <c r="K1" s="565"/>
      <c r="L1" s="565"/>
      <c r="M1" s="565"/>
      <c r="N1" s="565"/>
      <c r="O1" s="565"/>
    </row>
    <row r="2" spans="1:15" ht="15" customHeight="1" x14ac:dyDescent="0.2">
      <c r="A2" s="301" t="s">
        <v>29</v>
      </c>
      <c r="B2" s="302" t="s">
        <v>4</v>
      </c>
      <c r="C2" s="302" t="s">
        <v>5</v>
      </c>
      <c r="D2" s="302" t="s">
        <v>6</v>
      </c>
      <c r="E2" s="302" t="s">
        <v>7</v>
      </c>
      <c r="F2" s="302" t="s">
        <v>8</v>
      </c>
      <c r="G2" s="302" t="s">
        <v>9</v>
      </c>
      <c r="H2" s="302" t="s">
        <v>10</v>
      </c>
      <c r="I2" s="302" t="s">
        <v>11</v>
      </c>
      <c r="J2" s="302" t="s">
        <v>12</v>
      </c>
      <c r="K2" s="302" t="s">
        <v>13</v>
      </c>
      <c r="L2" s="302" t="s">
        <v>14</v>
      </c>
      <c r="M2" s="302" t="s">
        <v>15</v>
      </c>
      <c r="N2" s="302" t="s">
        <v>16</v>
      </c>
      <c r="O2" s="303" t="s">
        <v>65</v>
      </c>
    </row>
    <row r="3" spans="1:15" ht="15" customHeight="1" x14ac:dyDescent="0.25">
      <c r="A3" s="176" t="s">
        <v>143</v>
      </c>
      <c r="B3" s="308">
        <v>123.65276965</v>
      </c>
      <c r="C3" s="308">
        <v>117.96049187</v>
      </c>
      <c r="D3" s="308">
        <v>120.80922344</v>
      </c>
      <c r="E3" s="308">
        <v>141.48948533000001</v>
      </c>
      <c r="F3" s="304">
        <v>130.13422564000001</v>
      </c>
      <c r="G3" s="308">
        <v>110.05634221</v>
      </c>
      <c r="H3" s="308">
        <v>107.36118309</v>
      </c>
      <c r="I3" s="308">
        <v>118.3518084</v>
      </c>
      <c r="J3" s="308">
        <v>116.11636342</v>
      </c>
      <c r="K3" s="308">
        <v>137.97756953999999</v>
      </c>
      <c r="L3" s="308">
        <v>166.75931073000001</v>
      </c>
      <c r="M3" s="308">
        <v>102.28586676</v>
      </c>
      <c r="N3" s="308">
        <v>61.465837288000003</v>
      </c>
      <c r="O3" s="309">
        <v>120.36582292</v>
      </c>
    </row>
    <row r="4" spans="1:15" ht="15" customHeight="1" x14ac:dyDescent="0.25">
      <c r="A4" s="177" t="s">
        <v>16887</v>
      </c>
      <c r="B4" s="14">
        <v>136.09231255</v>
      </c>
      <c r="C4" s="14">
        <v>96.670061626999995</v>
      </c>
      <c r="D4" s="14">
        <v>139.79487935</v>
      </c>
      <c r="E4" s="14">
        <v>123.75837285999999</v>
      </c>
      <c r="F4" s="23">
        <v>129.95393751</v>
      </c>
      <c r="G4" s="14">
        <v>115.5598</v>
      </c>
      <c r="H4" s="14">
        <v>111.69137164999999</v>
      </c>
      <c r="I4" s="14">
        <v>103.05126014</v>
      </c>
      <c r="J4" s="14">
        <v>124.01789879</v>
      </c>
      <c r="K4" s="14">
        <v>134.22689890000001</v>
      </c>
      <c r="L4" s="14">
        <v>37.798777098000002</v>
      </c>
      <c r="M4" s="14">
        <v>28.906875389</v>
      </c>
      <c r="N4" s="14">
        <v>9.8345339660000004</v>
      </c>
      <c r="O4" s="47">
        <v>122.50060546</v>
      </c>
    </row>
    <row r="5" spans="1:15" ht="15" customHeight="1" x14ac:dyDescent="0.25">
      <c r="A5" s="44" t="s">
        <v>16635</v>
      </c>
      <c r="B5" s="14">
        <v>98.40235423</v>
      </c>
      <c r="C5" s="14">
        <v>66.748375885000002</v>
      </c>
      <c r="D5" s="14">
        <v>104.27942351999999</v>
      </c>
      <c r="E5" s="14">
        <v>87.577319032000005</v>
      </c>
      <c r="F5" s="23">
        <v>98.414782814999995</v>
      </c>
      <c r="G5" s="14">
        <v>88.740854346000006</v>
      </c>
      <c r="H5" s="14">
        <v>85.504040821999993</v>
      </c>
      <c r="I5" s="14">
        <v>75.510273283999993</v>
      </c>
      <c r="J5" s="14">
        <v>100.16420711000001</v>
      </c>
      <c r="K5" s="14">
        <v>102.64516500000001</v>
      </c>
      <c r="L5" s="14">
        <v>15.564202334999999</v>
      </c>
      <c r="M5" s="14">
        <v>17.788846393</v>
      </c>
      <c r="N5" s="14">
        <v>4.9172669830000002</v>
      </c>
      <c r="O5" s="47">
        <v>93.790773005999995</v>
      </c>
    </row>
    <row r="6" spans="1:15" ht="15" customHeight="1" x14ac:dyDescent="0.25">
      <c r="A6" s="46" t="s">
        <v>16636</v>
      </c>
      <c r="B6" s="14">
        <v>91.904085554000005</v>
      </c>
      <c r="C6" s="14">
        <v>61.569622584000001</v>
      </c>
      <c r="D6" s="14">
        <v>97.856415545999994</v>
      </c>
      <c r="E6" s="14">
        <v>78.711762796000002</v>
      </c>
      <c r="F6" s="23">
        <v>92.713170712999997</v>
      </c>
      <c r="G6" s="14">
        <v>84.634083164000003</v>
      </c>
      <c r="H6" s="14">
        <v>81.380051714999993</v>
      </c>
      <c r="I6" s="14">
        <v>70.630638976</v>
      </c>
      <c r="J6" s="14">
        <v>94.307273885000001</v>
      </c>
      <c r="K6" s="14">
        <v>96.484643177999999</v>
      </c>
      <c r="L6" s="14">
        <v>15.564202334999999</v>
      </c>
      <c r="M6" s="14">
        <v>17.788846393</v>
      </c>
      <c r="N6" s="14">
        <v>4.9172669830000002</v>
      </c>
      <c r="O6" s="47">
        <v>88.635871714000004</v>
      </c>
    </row>
    <row r="7" spans="1:15" ht="15" customHeight="1" x14ac:dyDescent="0.2">
      <c r="A7" s="597" t="s">
        <v>144</v>
      </c>
      <c r="B7" s="12">
        <v>27.292728437000001</v>
      </c>
      <c r="C7" s="12">
        <v>18.413345071999998</v>
      </c>
      <c r="D7" s="12">
        <v>27.864519870999999</v>
      </c>
      <c r="E7" s="12">
        <v>27.794716847</v>
      </c>
      <c r="F7" s="24">
        <v>34.930825134999999</v>
      </c>
      <c r="G7" s="12">
        <v>31.342160094</v>
      </c>
      <c r="H7" s="12">
        <v>25.706198768</v>
      </c>
      <c r="I7" s="12">
        <v>24.811699873999999</v>
      </c>
      <c r="J7" s="12">
        <v>30.477350706999999</v>
      </c>
      <c r="K7" s="12">
        <v>31.056277635000001</v>
      </c>
      <c r="L7" s="12">
        <v>0</v>
      </c>
      <c r="M7" s="12">
        <v>2.2236057992</v>
      </c>
      <c r="N7" s="12">
        <v>0</v>
      </c>
      <c r="O7" s="26">
        <v>31.218700715000001</v>
      </c>
    </row>
    <row r="8" spans="1:15" ht="15" customHeight="1" x14ac:dyDescent="0.2">
      <c r="A8" s="597" t="s">
        <v>90</v>
      </c>
      <c r="B8" s="12">
        <v>0</v>
      </c>
      <c r="C8" s="12">
        <v>0</v>
      </c>
      <c r="D8" s="12">
        <v>0.37782399820000001</v>
      </c>
      <c r="E8" s="12">
        <v>0.119804814</v>
      </c>
      <c r="F8" s="24">
        <v>0.3718442676</v>
      </c>
      <c r="G8" s="12">
        <v>0.3011205079</v>
      </c>
      <c r="H8" s="12">
        <v>0.41239891070000001</v>
      </c>
      <c r="I8" s="12">
        <v>0.16541133250000001</v>
      </c>
      <c r="J8" s="12">
        <v>0.34076702399999997</v>
      </c>
      <c r="K8" s="12">
        <v>0.45297954540000002</v>
      </c>
      <c r="L8" s="12">
        <v>0</v>
      </c>
      <c r="M8" s="12">
        <v>0</v>
      </c>
      <c r="N8" s="12">
        <v>0</v>
      </c>
      <c r="O8" s="26">
        <v>0.33418324780000003</v>
      </c>
    </row>
    <row r="9" spans="1:15" ht="15" customHeight="1" x14ac:dyDescent="0.2">
      <c r="A9" s="597" t="s">
        <v>69</v>
      </c>
      <c r="B9" s="12">
        <v>2.2279778316000001</v>
      </c>
      <c r="C9" s="12">
        <v>0.57541703349999995</v>
      </c>
      <c r="D9" s="12">
        <v>2.1724879899</v>
      </c>
      <c r="E9" s="12">
        <v>1.7970722100000001</v>
      </c>
      <c r="F9" s="24">
        <v>2.6817859297000002</v>
      </c>
      <c r="G9" s="12">
        <v>1.6145184676</v>
      </c>
      <c r="H9" s="12">
        <v>1.3746630357</v>
      </c>
      <c r="I9" s="12">
        <v>0.7443509962</v>
      </c>
      <c r="J9" s="12">
        <v>1.8955165708999999</v>
      </c>
      <c r="K9" s="12">
        <v>1.6488455453999999</v>
      </c>
      <c r="L9" s="12">
        <v>0</v>
      </c>
      <c r="M9" s="12">
        <v>0</v>
      </c>
      <c r="N9" s="12">
        <v>0</v>
      </c>
      <c r="O9" s="26">
        <v>1.8704286257</v>
      </c>
    </row>
    <row r="10" spans="1:15" ht="15" customHeight="1" x14ac:dyDescent="0.2">
      <c r="A10" s="597" t="s">
        <v>70</v>
      </c>
      <c r="B10" s="12">
        <v>2.4136426509</v>
      </c>
      <c r="C10" s="12">
        <v>1.7262511005000001</v>
      </c>
      <c r="D10" s="12">
        <v>2.6447679876999999</v>
      </c>
      <c r="E10" s="12">
        <v>2.5159010939000002</v>
      </c>
      <c r="F10" s="24">
        <v>3.549422554</v>
      </c>
      <c r="G10" s="12">
        <v>3.1521551035000002</v>
      </c>
      <c r="H10" s="12">
        <v>2.9555255267999998</v>
      </c>
      <c r="I10" s="12">
        <v>2.4811699873999999</v>
      </c>
      <c r="J10" s="12">
        <v>4.2595877997000002</v>
      </c>
      <c r="K10" s="12">
        <v>3.9862199997999999</v>
      </c>
      <c r="L10" s="12">
        <v>0</v>
      </c>
      <c r="M10" s="12">
        <v>0</v>
      </c>
      <c r="N10" s="12">
        <v>0</v>
      </c>
      <c r="O10" s="26">
        <v>3.4041800986999999</v>
      </c>
    </row>
    <row r="11" spans="1:15" ht="15" customHeight="1" x14ac:dyDescent="0.2">
      <c r="A11" s="597" t="s">
        <v>71</v>
      </c>
      <c r="B11" s="12">
        <v>14.667520724999999</v>
      </c>
      <c r="C11" s="12">
        <v>9.2066725358999992</v>
      </c>
      <c r="D11" s="12">
        <v>13.507207937</v>
      </c>
      <c r="E11" s="12">
        <v>7.6675080957999997</v>
      </c>
      <c r="F11" s="24">
        <v>10.65953567</v>
      </c>
      <c r="G11" s="12">
        <v>10.872372379</v>
      </c>
      <c r="H11" s="12">
        <v>12.234501018</v>
      </c>
      <c r="I11" s="12">
        <v>9.7592686173000001</v>
      </c>
      <c r="J11" s="12">
        <v>14.908557299</v>
      </c>
      <c r="K11" s="12">
        <v>11.107058454000001</v>
      </c>
      <c r="L11" s="12">
        <v>4.4469149528000003</v>
      </c>
      <c r="M11" s="12">
        <v>6.6708173974999996</v>
      </c>
      <c r="N11" s="12">
        <v>4.9172669830000002</v>
      </c>
      <c r="O11" s="26">
        <v>11.374699949</v>
      </c>
    </row>
    <row r="12" spans="1:15" ht="15" customHeight="1" x14ac:dyDescent="0.2">
      <c r="A12" s="597" t="s">
        <v>92</v>
      </c>
      <c r="B12" s="12">
        <v>0.92832409650000003</v>
      </c>
      <c r="C12" s="12">
        <v>1.1508340669999999</v>
      </c>
      <c r="D12" s="12">
        <v>1.3223839938999999</v>
      </c>
      <c r="E12" s="12">
        <v>1.7970722100000001</v>
      </c>
      <c r="F12" s="24">
        <v>1.1718728432000001</v>
      </c>
      <c r="G12" s="12">
        <v>1.5120093586000001</v>
      </c>
      <c r="H12" s="12">
        <v>1.3059298839</v>
      </c>
      <c r="I12" s="12">
        <v>1.4887019925</v>
      </c>
      <c r="J12" s="12">
        <v>2.2575815337999998</v>
      </c>
      <c r="K12" s="12">
        <v>1.9749908181</v>
      </c>
      <c r="L12" s="12">
        <v>0</v>
      </c>
      <c r="M12" s="12">
        <v>0</v>
      </c>
      <c r="N12" s="12">
        <v>0</v>
      </c>
      <c r="O12" s="26">
        <v>1.5661722359000001</v>
      </c>
    </row>
    <row r="13" spans="1:15" ht="15" customHeight="1" x14ac:dyDescent="0.2">
      <c r="A13" s="597" t="s">
        <v>72</v>
      </c>
      <c r="B13" s="12">
        <v>15.410180002000001</v>
      </c>
      <c r="C13" s="12">
        <v>8.6312555024000002</v>
      </c>
      <c r="D13" s="12">
        <v>19.080111910999999</v>
      </c>
      <c r="E13" s="12">
        <v>12.100286214</v>
      </c>
      <c r="F13" s="24">
        <v>14.941378751</v>
      </c>
      <c r="G13" s="12">
        <v>14.069375217999999</v>
      </c>
      <c r="H13" s="12">
        <v>13.059298839</v>
      </c>
      <c r="I13" s="12">
        <v>8.9322119547999996</v>
      </c>
      <c r="J13" s="12">
        <v>13.737170654</v>
      </c>
      <c r="K13" s="12">
        <v>17.176984362999999</v>
      </c>
      <c r="L13" s="12">
        <v>4.4469149528000003</v>
      </c>
      <c r="M13" s="12">
        <v>6.6708173974999996</v>
      </c>
      <c r="N13" s="12">
        <v>0</v>
      </c>
      <c r="O13" s="26">
        <v>14.512032230000001</v>
      </c>
    </row>
    <row r="14" spans="1:15" ht="15" customHeight="1" x14ac:dyDescent="0.2">
      <c r="A14" s="597" t="s">
        <v>93</v>
      </c>
      <c r="B14" s="12">
        <v>0.37132963860000001</v>
      </c>
      <c r="C14" s="12">
        <v>0.57541703349999995</v>
      </c>
      <c r="D14" s="12">
        <v>0.66119199689999997</v>
      </c>
      <c r="E14" s="12">
        <v>0.47921925599999998</v>
      </c>
      <c r="F14" s="24">
        <v>2.1972615810999998</v>
      </c>
      <c r="G14" s="12">
        <v>0.87773424629999997</v>
      </c>
      <c r="H14" s="12">
        <v>1.6495956429</v>
      </c>
      <c r="I14" s="12">
        <v>1.4059963261999999</v>
      </c>
      <c r="J14" s="12">
        <v>0.93710931590000002</v>
      </c>
      <c r="K14" s="12">
        <v>1.5038920909</v>
      </c>
      <c r="L14" s="12">
        <v>4.4469149528000003</v>
      </c>
      <c r="M14" s="12">
        <v>0</v>
      </c>
      <c r="N14" s="12">
        <v>0</v>
      </c>
      <c r="O14" s="26">
        <v>1.2868548945</v>
      </c>
    </row>
    <row r="15" spans="1:15" ht="15" customHeight="1" x14ac:dyDescent="0.2">
      <c r="A15" s="597" t="s">
        <v>88</v>
      </c>
      <c r="B15" s="12">
        <v>0.55699445790000002</v>
      </c>
      <c r="C15" s="12">
        <v>3.4525022010000002</v>
      </c>
      <c r="D15" s="12">
        <v>3.8726959820000002</v>
      </c>
      <c r="E15" s="12">
        <v>2.2762914659</v>
      </c>
      <c r="F15" s="24">
        <v>2.4451577593999998</v>
      </c>
      <c r="G15" s="12">
        <v>3.2610710317999998</v>
      </c>
      <c r="H15" s="12">
        <v>4.0552559553999998</v>
      </c>
      <c r="I15" s="12">
        <v>1.9849359899000001</v>
      </c>
      <c r="J15" s="12">
        <v>4.9837177256</v>
      </c>
      <c r="K15" s="12">
        <v>4.9646558179999998</v>
      </c>
      <c r="L15" s="12">
        <v>0</v>
      </c>
      <c r="M15" s="12">
        <v>0</v>
      </c>
      <c r="N15" s="12">
        <v>0</v>
      </c>
      <c r="O15" s="26">
        <v>3.4565521003000002</v>
      </c>
    </row>
    <row r="16" spans="1:15" ht="15" customHeight="1" x14ac:dyDescent="0.2">
      <c r="A16" s="597" t="s">
        <v>73</v>
      </c>
      <c r="B16" s="12">
        <v>13.739196628</v>
      </c>
      <c r="C16" s="12">
        <v>10.357506602999999</v>
      </c>
      <c r="D16" s="12">
        <v>14.451767932999999</v>
      </c>
      <c r="E16" s="12">
        <v>11.38145733</v>
      </c>
      <c r="F16" s="24">
        <v>8.8679223809999996</v>
      </c>
      <c r="G16" s="12">
        <v>8.8478174753999994</v>
      </c>
      <c r="H16" s="12">
        <v>10.722371679</v>
      </c>
      <c r="I16" s="12">
        <v>9.9246799496999998</v>
      </c>
      <c r="J16" s="12">
        <v>9.1794117083</v>
      </c>
      <c r="K16" s="12">
        <v>12.484116272</v>
      </c>
      <c r="L16" s="12">
        <v>2.2234574764000001</v>
      </c>
      <c r="M16" s="12">
        <v>0</v>
      </c>
      <c r="N16" s="12">
        <v>0</v>
      </c>
      <c r="O16" s="26">
        <v>9.7386983777000005</v>
      </c>
    </row>
    <row r="17" spans="1:15" ht="15" customHeight="1" x14ac:dyDescent="0.2">
      <c r="A17" s="597" t="s">
        <v>91</v>
      </c>
      <c r="B17" s="12">
        <v>0.18566481930000001</v>
      </c>
      <c r="C17" s="12">
        <v>0</v>
      </c>
      <c r="D17" s="12">
        <v>0.56673599740000002</v>
      </c>
      <c r="E17" s="12">
        <v>0.83863369799999998</v>
      </c>
      <c r="F17" s="24">
        <v>1.3408929649000001</v>
      </c>
      <c r="G17" s="12">
        <v>0.42925689420000002</v>
      </c>
      <c r="H17" s="12">
        <v>0.54986521430000002</v>
      </c>
      <c r="I17" s="12">
        <v>0.49623399750000002</v>
      </c>
      <c r="J17" s="12">
        <v>0.55374641400000002</v>
      </c>
      <c r="K17" s="12">
        <v>0.52545627269999995</v>
      </c>
      <c r="L17" s="12">
        <v>0</v>
      </c>
      <c r="M17" s="12">
        <v>0</v>
      </c>
      <c r="N17" s="12">
        <v>0</v>
      </c>
      <c r="O17" s="26">
        <v>0.67086040039999995</v>
      </c>
    </row>
    <row r="18" spans="1:15" ht="15" customHeight="1" x14ac:dyDescent="0.2">
      <c r="A18" s="597" t="s">
        <v>87</v>
      </c>
      <c r="B18" s="12">
        <v>12.253878073999999</v>
      </c>
      <c r="C18" s="12">
        <v>6.3295873684000004</v>
      </c>
      <c r="D18" s="12">
        <v>9.5400559556999998</v>
      </c>
      <c r="E18" s="12">
        <v>8.6259466077999996</v>
      </c>
      <c r="F18" s="24">
        <v>7.9326777079999999</v>
      </c>
      <c r="G18" s="12">
        <v>6.8617034873999998</v>
      </c>
      <c r="H18" s="12">
        <v>6.1859836607999998</v>
      </c>
      <c r="I18" s="12">
        <v>7.4435099623000003</v>
      </c>
      <c r="J18" s="12">
        <v>9.5414766712999999</v>
      </c>
      <c r="K18" s="12">
        <v>7.6644139088000003</v>
      </c>
      <c r="L18" s="12">
        <v>0</v>
      </c>
      <c r="M18" s="12">
        <v>2.2236057992</v>
      </c>
      <c r="N18" s="12">
        <v>0</v>
      </c>
      <c r="O18" s="26">
        <v>7.6737451748999996</v>
      </c>
    </row>
    <row r="19" spans="1:15" ht="15" customHeight="1" x14ac:dyDescent="0.2">
      <c r="A19" s="597" t="s">
        <v>94</v>
      </c>
      <c r="B19" s="12">
        <v>1.8566481930000001</v>
      </c>
      <c r="C19" s="12">
        <v>1.1508340669999999</v>
      </c>
      <c r="D19" s="12">
        <v>1.7946639917</v>
      </c>
      <c r="E19" s="12">
        <v>1.3178529539999999</v>
      </c>
      <c r="F19" s="24">
        <v>1.6225931676000001</v>
      </c>
      <c r="G19" s="12">
        <v>1.4927889005999999</v>
      </c>
      <c r="H19" s="12">
        <v>1.1684635804000001</v>
      </c>
      <c r="I19" s="12">
        <v>0.99246799500000005</v>
      </c>
      <c r="J19" s="12">
        <v>1.2352804619</v>
      </c>
      <c r="K19" s="12">
        <v>1.9387524545000001</v>
      </c>
      <c r="L19" s="12">
        <v>0</v>
      </c>
      <c r="M19" s="12">
        <v>0</v>
      </c>
      <c r="N19" s="12">
        <v>0</v>
      </c>
      <c r="O19" s="26">
        <v>1.5287636633999999</v>
      </c>
    </row>
    <row r="20" spans="1:15" ht="15" customHeight="1" x14ac:dyDescent="0.25">
      <c r="A20" s="46" t="s">
        <v>16637</v>
      </c>
      <c r="B20" s="14">
        <v>6.4982686756000003</v>
      </c>
      <c r="C20" s="14">
        <v>5.1787533014999996</v>
      </c>
      <c r="D20" s="14">
        <v>6.4230079701999996</v>
      </c>
      <c r="E20" s="14">
        <v>8.8655562357999997</v>
      </c>
      <c r="F20" s="23">
        <v>5.7016121027000004</v>
      </c>
      <c r="G20" s="14">
        <v>4.1067711815000001</v>
      </c>
      <c r="H20" s="14">
        <v>4.1239891071999999</v>
      </c>
      <c r="I20" s="14">
        <v>4.8796343086</v>
      </c>
      <c r="J20" s="14">
        <v>5.8569332245999997</v>
      </c>
      <c r="K20" s="14">
        <v>6.1605218179000003</v>
      </c>
      <c r="L20" s="12">
        <v>0</v>
      </c>
      <c r="M20" s="12">
        <v>0</v>
      </c>
      <c r="N20" s="12">
        <v>0</v>
      </c>
      <c r="O20" s="47">
        <v>5.1549012923999999</v>
      </c>
    </row>
    <row r="21" spans="1:15" ht="15" customHeight="1" x14ac:dyDescent="0.2">
      <c r="A21" s="597" t="s">
        <v>96</v>
      </c>
      <c r="B21" s="12">
        <v>0</v>
      </c>
      <c r="C21" s="12">
        <v>0</v>
      </c>
      <c r="D21" s="12">
        <v>0.18891199910000001</v>
      </c>
      <c r="E21" s="12">
        <v>0.119804814</v>
      </c>
      <c r="F21" s="24">
        <v>0.65354447029999996</v>
      </c>
      <c r="G21" s="12">
        <v>9.6102289699999996E-2</v>
      </c>
      <c r="H21" s="12">
        <v>0</v>
      </c>
      <c r="I21" s="12">
        <v>8.27056662E-2</v>
      </c>
      <c r="J21" s="12">
        <v>0</v>
      </c>
      <c r="K21" s="12">
        <v>0.2536685454</v>
      </c>
      <c r="L21" s="12">
        <v>0</v>
      </c>
      <c r="M21" s="12">
        <v>0</v>
      </c>
      <c r="N21" s="12">
        <v>0</v>
      </c>
      <c r="O21" s="26">
        <v>0.22694533989999999</v>
      </c>
    </row>
    <row r="22" spans="1:15" ht="15" customHeight="1" x14ac:dyDescent="0.2">
      <c r="A22" s="597" t="s">
        <v>97</v>
      </c>
      <c r="B22" s="12">
        <v>0.37132963860000001</v>
      </c>
      <c r="C22" s="12">
        <v>1.1508340669999999</v>
      </c>
      <c r="D22" s="12">
        <v>0.37782399820000001</v>
      </c>
      <c r="E22" s="12">
        <v>0.95843851199999996</v>
      </c>
      <c r="F22" s="24">
        <v>1.9606334108000001</v>
      </c>
      <c r="G22" s="12">
        <v>0.32674778510000002</v>
      </c>
      <c r="H22" s="12">
        <v>0.41239891070000001</v>
      </c>
      <c r="I22" s="12">
        <v>0.24811699870000001</v>
      </c>
      <c r="J22" s="12">
        <v>0.55374641400000002</v>
      </c>
      <c r="K22" s="12">
        <v>0.77912481820000001</v>
      </c>
      <c r="L22" s="12">
        <v>0</v>
      </c>
      <c r="M22" s="12">
        <v>0</v>
      </c>
      <c r="N22" s="12">
        <v>0</v>
      </c>
      <c r="O22" s="26">
        <v>0.79555564209999996</v>
      </c>
    </row>
    <row r="23" spans="1:15" ht="15" customHeight="1" x14ac:dyDescent="0.2">
      <c r="A23" s="597" t="s">
        <v>17003</v>
      </c>
      <c r="B23" s="12">
        <v>0.37132963860000001</v>
      </c>
      <c r="C23" s="12">
        <v>1.7262511005000001</v>
      </c>
      <c r="D23" s="12">
        <v>1.1334719947</v>
      </c>
      <c r="E23" s="12">
        <v>1.3178529539999999</v>
      </c>
      <c r="F23" s="24">
        <v>5.6340040500000001E-2</v>
      </c>
      <c r="G23" s="12">
        <v>0.56380009980000001</v>
      </c>
      <c r="H23" s="12">
        <v>0.2749326071</v>
      </c>
      <c r="I23" s="12">
        <v>1.4887019925</v>
      </c>
      <c r="J23" s="12">
        <v>1.1713866449000001</v>
      </c>
      <c r="K23" s="12">
        <v>1.1415084545</v>
      </c>
      <c r="L23" s="12">
        <v>0</v>
      </c>
      <c r="M23" s="12">
        <v>0</v>
      </c>
      <c r="N23" s="12">
        <v>0</v>
      </c>
      <c r="O23" s="26">
        <v>0.65090916170000002</v>
      </c>
    </row>
    <row r="24" spans="1:15" ht="15" customHeight="1" x14ac:dyDescent="0.2">
      <c r="A24" s="597" t="s">
        <v>74</v>
      </c>
      <c r="B24" s="12">
        <v>0.18566481930000001</v>
      </c>
      <c r="C24" s="12">
        <v>0</v>
      </c>
      <c r="D24" s="12">
        <v>0.28336799870000001</v>
      </c>
      <c r="E24" s="12">
        <v>0.23960962799999999</v>
      </c>
      <c r="F24" s="24">
        <v>1.1268008100000001E-2</v>
      </c>
      <c r="G24" s="12">
        <v>0.121729567</v>
      </c>
      <c r="H24" s="12">
        <v>0.20619945540000001</v>
      </c>
      <c r="I24" s="12">
        <v>0.16541133250000001</v>
      </c>
      <c r="J24" s="12">
        <v>0.17038351199999999</v>
      </c>
      <c r="K24" s="12">
        <v>0.1630726364</v>
      </c>
      <c r="L24" s="12">
        <v>0</v>
      </c>
      <c r="M24" s="12">
        <v>0</v>
      </c>
      <c r="N24" s="12">
        <v>0</v>
      </c>
      <c r="O24" s="26">
        <v>0.119707432</v>
      </c>
    </row>
    <row r="25" spans="1:15" ht="15" customHeight="1" x14ac:dyDescent="0.2">
      <c r="A25" s="597" t="s">
        <v>95</v>
      </c>
      <c r="B25" s="12">
        <v>0.37132963860000001</v>
      </c>
      <c r="C25" s="12">
        <v>0</v>
      </c>
      <c r="D25" s="12">
        <v>0.66119199689999997</v>
      </c>
      <c r="E25" s="12">
        <v>1.0782433259999999</v>
      </c>
      <c r="F25" s="24">
        <v>3.3804024299999999E-2</v>
      </c>
      <c r="G25" s="12">
        <v>0.1922045795</v>
      </c>
      <c r="H25" s="12">
        <v>0.34366575890000001</v>
      </c>
      <c r="I25" s="12">
        <v>0.41352833119999999</v>
      </c>
      <c r="J25" s="12">
        <v>0.31946908499999999</v>
      </c>
      <c r="K25" s="12">
        <v>0.79724399999999995</v>
      </c>
      <c r="L25" s="12">
        <v>0</v>
      </c>
      <c r="M25" s="12">
        <v>0</v>
      </c>
      <c r="N25" s="12">
        <v>0</v>
      </c>
      <c r="O25" s="26">
        <v>0.29926858010000001</v>
      </c>
    </row>
    <row r="26" spans="1:15" ht="15" customHeight="1" x14ac:dyDescent="0.2">
      <c r="A26" s="597" t="s">
        <v>17002</v>
      </c>
      <c r="B26" s="12">
        <v>5.1986149403999997</v>
      </c>
      <c r="C26" s="12">
        <v>2.3016681339999998</v>
      </c>
      <c r="D26" s="12">
        <v>3.7782399825000001</v>
      </c>
      <c r="E26" s="12">
        <v>5.1516070019000004</v>
      </c>
      <c r="F26" s="24">
        <v>2.9860221486</v>
      </c>
      <c r="G26" s="12">
        <v>2.8061868604</v>
      </c>
      <c r="H26" s="12">
        <v>2.8867923750000002</v>
      </c>
      <c r="I26" s="12">
        <v>2.4811699873999999</v>
      </c>
      <c r="J26" s="12">
        <v>3.6419475687</v>
      </c>
      <c r="K26" s="12">
        <v>3.0259033634999999</v>
      </c>
      <c r="L26" s="12">
        <v>0</v>
      </c>
      <c r="M26" s="12">
        <v>0</v>
      </c>
      <c r="N26" s="12">
        <v>0</v>
      </c>
      <c r="O26" s="26">
        <v>3.0625151364000001</v>
      </c>
    </row>
    <row r="27" spans="1:15" ht="15" customHeight="1" x14ac:dyDescent="0.25">
      <c r="A27" s="44" t="s">
        <v>16642</v>
      </c>
      <c r="B27" s="14">
        <v>37.689958318000002</v>
      </c>
      <c r="C27" s="14">
        <v>29.921685742000001</v>
      </c>
      <c r="D27" s="14">
        <v>35.515455834999997</v>
      </c>
      <c r="E27" s="14">
        <v>36.181053827</v>
      </c>
      <c r="F27" s="23">
        <v>31.505350669999999</v>
      </c>
      <c r="G27" s="14">
        <v>26.818945657</v>
      </c>
      <c r="H27" s="14">
        <v>26.187330831000001</v>
      </c>
      <c r="I27" s="14">
        <v>27.540986861</v>
      </c>
      <c r="J27" s="14">
        <v>23.8110958</v>
      </c>
      <c r="K27" s="14">
        <v>31.545495544000001</v>
      </c>
      <c r="L27" s="14">
        <v>22.234574764000001</v>
      </c>
      <c r="M27" s="14">
        <v>11.118028996</v>
      </c>
      <c r="N27" s="14">
        <v>4.9172669830000002</v>
      </c>
      <c r="O27" s="47">
        <v>28.692375118000001</v>
      </c>
    </row>
    <row r="28" spans="1:15" ht="15" customHeight="1" x14ac:dyDescent="0.2">
      <c r="A28" s="597" t="s">
        <v>99</v>
      </c>
      <c r="B28" s="12">
        <v>11.325553977</v>
      </c>
      <c r="C28" s="12">
        <v>8.6312555024000002</v>
      </c>
      <c r="D28" s="12">
        <v>7.1786559667000001</v>
      </c>
      <c r="E28" s="12">
        <v>7.4278984678000004</v>
      </c>
      <c r="F28" s="24">
        <v>6.6593927918000002</v>
      </c>
      <c r="G28" s="12">
        <v>5.3625077675000004</v>
      </c>
      <c r="H28" s="12">
        <v>6.0485173571999997</v>
      </c>
      <c r="I28" s="12">
        <v>6.5337476336</v>
      </c>
      <c r="J28" s="12">
        <v>4.3447795556999997</v>
      </c>
      <c r="K28" s="12">
        <v>5.7981381815999997</v>
      </c>
      <c r="L28" s="12">
        <v>11.117287382000001</v>
      </c>
      <c r="M28" s="12">
        <v>2.2236057992</v>
      </c>
      <c r="N28" s="12">
        <v>2.4586334915000001</v>
      </c>
      <c r="O28" s="26">
        <v>5.8357373121</v>
      </c>
    </row>
    <row r="29" spans="1:15" ht="15" customHeight="1" x14ac:dyDescent="0.2">
      <c r="A29" s="597" t="s">
        <v>98</v>
      </c>
      <c r="B29" s="12">
        <v>0.74265927720000002</v>
      </c>
      <c r="C29" s="12">
        <v>0</v>
      </c>
      <c r="D29" s="12">
        <v>1.5112959930000001</v>
      </c>
      <c r="E29" s="12">
        <v>1.19804814</v>
      </c>
      <c r="F29" s="24">
        <v>0.87890463240000005</v>
      </c>
      <c r="G29" s="12">
        <v>0.90336152359999999</v>
      </c>
      <c r="H29" s="12">
        <v>0.82479782140000002</v>
      </c>
      <c r="I29" s="12">
        <v>0.90976232869999996</v>
      </c>
      <c r="J29" s="12">
        <v>0.85191755989999995</v>
      </c>
      <c r="K29" s="12">
        <v>1.1233892727000001</v>
      </c>
      <c r="L29" s="12">
        <v>0</v>
      </c>
      <c r="M29" s="12">
        <v>0</v>
      </c>
      <c r="N29" s="12">
        <v>0</v>
      </c>
      <c r="O29" s="26">
        <v>0.932720408</v>
      </c>
    </row>
    <row r="30" spans="1:15" ht="15" customHeight="1" x14ac:dyDescent="0.2">
      <c r="A30" s="597" t="s">
        <v>75</v>
      </c>
      <c r="B30" s="12">
        <v>0.74265927720000002</v>
      </c>
      <c r="C30" s="12">
        <v>0</v>
      </c>
      <c r="D30" s="12">
        <v>0.85010399609999998</v>
      </c>
      <c r="E30" s="12">
        <v>1.5574625820000001</v>
      </c>
      <c r="F30" s="24">
        <v>1.0704607703</v>
      </c>
      <c r="G30" s="12">
        <v>0.76241149860000001</v>
      </c>
      <c r="H30" s="12">
        <v>0.89353097319999997</v>
      </c>
      <c r="I30" s="12">
        <v>1.4059963261999999</v>
      </c>
      <c r="J30" s="12">
        <v>0.89451343790000004</v>
      </c>
      <c r="K30" s="12">
        <v>1.0690317272000001</v>
      </c>
      <c r="L30" s="12">
        <v>0</v>
      </c>
      <c r="M30" s="12">
        <v>0</v>
      </c>
      <c r="N30" s="12">
        <v>0</v>
      </c>
      <c r="O30" s="26">
        <v>0.92523869349999999</v>
      </c>
    </row>
    <row r="31" spans="1:15" ht="15" customHeight="1" x14ac:dyDescent="0.2">
      <c r="A31" s="597" t="s">
        <v>100</v>
      </c>
      <c r="B31" s="12">
        <v>9.2832409650999992</v>
      </c>
      <c r="C31" s="12">
        <v>6.9050044019000003</v>
      </c>
      <c r="D31" s="12">
        <v>7.2731119663000001</v>
      </c>
      <c r="E31" s="12">
        <v>8.2665321657999993</v>
      </c>
      <c r="F31" s="24">
        <v>6.4114966134999998</v>
      </c>
      <c r="G31" s="12">
        <v>6.2850897489999999</v>
      </c>
      <c r="H31" s="12">
        <v>7.0795146339999997</v>
      </c>
      <c r="I31" s="12">
        <v>6.7818646322999996</v>
      </c>
      <c r="J31" s="12">
        <v>5.8356352856000004</v>
      </c>
      <c r="K31" s="12">
        <v>6.7946931815999996</v>
      </c>
      <c r="L31" s="12">
        <v>8.8938299055000005</v>
      </c>
      <c r="M31" s="12">
        <v>2.2236057992</v>
      </c>
      <c r="N31" s="12">
        <v>2.4586334915000001</v>
      </c>
      <c r="O31" s="26">
        <v>6.4791647592999997</v>
      </c>
    </row>
    <row r="32" spans="1:15" ht="15" customHeight="1" x14ac:dyDescent="0.2">
      <c r="A32" s="597" t="s">
        <v>76</v>
      </c>
      <c r="B32" s="12">
        <v>3.1563019281</v>
      </c>
      <c r="C32" s="12">
        <v>3.4525022010000002</v>
      </c>
      <c r="D32" s="12">
        <v>4.8172559776000003</v>
      </c>
      <c r="E32" s="12">
        <v>3.9535588618999999</v>
      </c>
      <c r="F32" s="24">
        <v>4.2029670243000004</v>
      </c>
      <c r="G32" s="12">
        <v>3.0112050785000002</v>
      </c>
      <c r="H32" s="12">
        <v>2.4056603124999998</v>
      </c>
      <c r="I32" s="12">
        <v>2.4811699873999999</v>
      </c>
      <c r="J32" s="12">
        <v>2.8539238257999999</v>
      </c>
      <c r="K32" s="12">
        <v>4.2036501816999996</v>
      </c>
      <c r="L32" s="12">
        <v>0</v>
      </c>
      <c r="M32" s="12">
        <v>2.2236057992</v>
      </c>
      <c r="N32" s="12">
        <v>0</v>
      </c>
      <c r="O32" s="26">
        <v>3.4465764809000001</v>
      </c>
    </row>
    <row r="33" spans="1:56" ht="15" customHeight="1" x14ac:dyDescent="0.2">
      <c r="A33" s="597" t="s">
        <v>102</v>
      </c>
      <c r="B33" s="12">
        <v>2.7849722895000002</v>
      </c>
      <c r="C33" s="12">
        <v>2.3016681339999998</v>
      </c>
      <c r="D33" s="12">
        <v>2.6447679876999999</v>
      </c>
      <c r="E33" s="12">
        <v>2.1564866518999999</v>
      </c>
      <c r="F33" s="24">
        <v>2.8282700351000001</v>
      </c>
      <c r="G33" s="12">
        <v>1.8451639630000001</v>
      </c>
      <c r="H33" s="12">
        <v>1.7183287947000001</v>
      </c>
      <c r="I33" s="12">
        <v>1.4059963261999999</v>
      </c>
      <c r="J33" s="12">
        <v>1.5973454249000001</v>
      </c>
      <c r="K33" s="12">
        <v>1.9931099998999999</v>
      </c>
      <c r="L33" s="12">
        <v>0</v>
      </c>
      <c r="M33" s="12">
        <v>2.2236057992</v>
      </c>
      <c r="N33" s="12">
        <v>0</v>
      </c>
      <c r="O33" s="26">
        <v>2.0749288221</v>
      </c>
    </row>
    <row r="34" spans="1:56" ht="15" customHeight="1" x14ac:dyDescent="0.2">
      <c r="A34" s="597" t="s">
        <v>101</v>
      </c>
      <c r="B34" s="12">
        <v>5.7556093983999999</v>
      </c>
      <c r="C34" s="12">
        <v>4.6033362679999996</v>
      </c>
      <c r="D34" s="12">
        <v>5.8562719728000001</v>
      </c>
      <c r="E34" s="12">
        <v>5.5110214438999998</v>
      </c>
      <c r="F34" s="24">
        <v>4.8227074702000001</v>
      </c>
      <c r="G34" s="12">
        <v>4.2156871099000002</v>
      </c>
      <c r="H34" s="12">
        <v>4.3301885625000001</v>
      </c>
      <c r="I34" s="12">
        <v>4.3006946449000001</v>
      </c>
      <c r="J34" s="12">
        <v>4.2382898607000001</v>
      </c>
      <c r="K34" s="12">
        <v>5.3089202725</v>
      </c>
      <c r="L34" s="12">
        <v>2.2234574764000001</v>
      </c>
      <c r="M34" s="12">
        <v>2.2236057992</v>
      </c>
      <c r="N34" s="12">
        <v>0</v>
      </c>
      <c r="O34" s="26">
        <v>4.5937727047000001</v>
      </c>
    </row>
    <row r="35" spans="1:56" ht="15" customHeight="1" x14ac:dyDescent="0.2">
      <c r="A35" s="597" t="s">
        <v>103</v>
      </c>
      <c r="B35" s="12">
        <v>1.1139889158</v>
      </c>
      <c r="C35" s="12">
        <v>1.1508340669999999</v>
      </c>
      <c r="D35" s="12">
        <v>1.7002079921</v>
      </c>
      <c r="E35" s="12">
        <v>2.1564866518999999</v>
      </c>
      <c r="F35" s="24">
        <v>1.7352732486</v>
      </c>
      <c r="G35" s="12">
        <v>1.7362480346</v>
      </c>
      <c r="H35" s="12">
        <v>1.1684635804000001</v>
      </c>
      <c r="I35" s="12">
        <v>1.4059963261999999</v>
      </c>
      <c r="J35" s="12">
        <v>1.5973454249000001</v>
      </c>
      <c r="K35" s="12">
        <v>2.3554936362999999</v>
      </c>
      <c r="L35" s="12">
        <v>0</v>
      </c>
      <c r="M35" s="12">
        <v>0</v>
      </c>
      <c r="N35" s="12">
        <v>0</v>
      </c>
      <c r="O35" s="26">
        <v>1.7656846226</v>
      </c>
    </row>
    <row r="36" spans="1:56" ht="15" customHeight="1" x14ac:dyDescent="0.2">
      <c r="A36" s="597" t="s">
        <v>77</v>
      </c>
      <c r="B36" s="12">
        <v>2.2279778316000001</v>
      </c>
      <c r="C36" s="12">
        <v>2.3016681339999998</v>
      </c>
      <c r="D36" s="12">
        <v>2.6447679876999999</v>
      </c>
      <c r="E36" s="12">
        <v>2.9951203499000001</v>
      </c>
      <c r="F36" s="24">
        <v>2.3099416621</v>
      </c>
      <c r="G36" s="12">
        <v>2.0245549037999999</v>
      </c>
      <c r="H36" s="12">
        <v>1.4433961875000001</v>
      </c>
      <c r="I36" s="12">
        <v>1.5714076587000001</v>
      </c>
      <c r="J36" s="12">
        <v>1.1713866449000001</v>
      </c>
      <c r="K36" s="12">
        <v>2.1018250907999998</v>
      </c>
      <c r="L36" s="12">
        <v>0</v>
      </c>
      <c r="M36" s="12">
        <v>0</v>
      </c>
      <c r="N36" s="12">
        <v>0</v>
      </c>
      <c r="O36" s="26">
        <v>1.9976177721999999</v>
      </c>
    </row>
    <row r="37" spans="1:56" ht="15" customHeight="1" x14ac:dyDescent="0.2">
      <c r="A37" s="597" t="s">
        <v>104</v>
      </c>
      <c r="B37" s="12">
        <v>0.55699445790000002</v>
      </c>
      <c r="C37" s="12">
        <v>0.57541703349999995</v>
      </c>
      <c r="D37" s="12">
        <v>1.0390159952</v>
      </c>
      <c r="E37" s="12">
        <v>0.95843851199999996</v>
      </c>
      <c r="F37" s="12">
        <v>0.58593642160000003</v>
      </c>
      <c r="G37" s="12">
        <v>0.67271602819999998</v>
      </c>
      <c r="H37" s="12">
        <v>0.2749326071</v>
      </c>
      <c r="I37" s="12">
        <v>0.7443509962</v>
      </c>
      <c r="J37" s="12">
        <v>0.42595877999999998</v>
      </c>
      <c r="K37" s="12">
        <v>0.79724399999999995</v>
      </c>
      <c r="L37" s="12">
        <v>0</v>
      </c>
      <c r="M37" s="12">
        <v>0</v>
      </c>
      <c r="N37" s="12">
        <v>0</v>
      </c>
      <c r="O37" s="26">
        <v>0.6409335424</v>
      </c>
    </row>
    <row r="38" spans="1:56" ht="15" customHeight="1" x14ac:dyDescent="0.25">
      <c r="A38" s="44" t="s">
        <v>16643</v>
      </c>
      <c r="B38" s="14">
        <v>0</v>
      </c>
      <c r="C38" s="14">
        <v>0</v>
      </c>
      <c r="D38" s="14">
        <v>0</v>
      </c>
      <c r="E38" s="14">
        <v>0</v>
      </c>
      <c r="F38" s="14">
        <v>0</v>
      </c>
      <c r="G38" s="14">
        <v>0</v>
      </c>
      <c r="H38" s="14">
        <v>0</v>
      </c>
      <c r="I38" s="14">
        <v>0</v>
      </c>
      <c r="J38" s="14">
        <v>0</v>
      </c>
      <c r="K38" s="14">
        <v>3.6238363599999997E-2</v>
      </c>
      <c r="L38" s="14">
        <v>3.6238363599999997E-2</v>
      </c>
      <c r="M38" s="14">
        <v>3.6238363599999997E-2</v>
      </c>
      <c r="N38" s="14">
        <v>3.6238363599999997E-2</v>
      </c>
      <c r="O38" s="47">
        <v>1.7457333799999999E-2</v>
      </c>
    </row>
    <row r="39" spans="1:56" ht="15" customHeight="1" x14ac:dyDescent="0.2">
      <c r="A39" s="705" t="s">
        <v>105</v>
      </c>
      <c r="B39" s="455">
        <v>259.74508220000001</v>
      </c>
      <c r="C39" s="455">
        <v>214.63055349000001</v>
      </c>
      <c r="D39" s="455">
        <v>260.60410279000001</v>
      </c>
      <c r="E39" s="455">
        <v>265.24785818999999</v>
      </c>
      <c r="F39" s="227">
        <v>260.08816315000001</v>
      </c>
      <c r="G39" s="455">
        <v>225.61614220999999</v>
      </c>
      <c r="H39" s="455">
        <v>219.05255474000001</v>
      </c>
      <c r="I39" s="455">
        <v>221.40306855</v>
      </c>
      <c r="J39" s="455">
        <v>240.13426221</v>
      </c>
      <c r="K39" s="455">
        <v>272.20446844000003</v>
      </c>
      <c r="L39" s="455">
        <v>204.55808783000001</v>
      </c>
      <c r="M39" s="455">
        <v>131.19274214999999</v>
      </c>
      <c r="N39" s="455">
        <v>71.300371253999998</v>
      </c>
      <c r="O39" s="706">
        <v>242.86642838</v>
      </c>
    </row>
    <row r="40" spans="1:56" ht="17.25" customHeight="1" x14ac:dyDescent="0.2">
      <c r="A40" s="36" t="s">
        <v>66</v>
      </c>
      <c r="B40" s="36"/>
      <c r="C40" s="36"/>
      <c r="D40" s="36"/>
      <c r="E40" s="36"/>
      <c r="F40" s="36"/>
      <c r="G40" s="36"/>
      <c r="H40" s="36"/>
      <c r="I40" s="36"/>
      <c r="J40" s="36"/>
      <c r="K40" s="36"/>
      <c r="L40" s="36"/>
      <c r="M40" s="36"/>
      <c r="N40" s="36"/>
      <c r="O40" s="36"/>
    </row>
    <row r="41" spans="1:56" s="1" customFormat="1" ht="12" customHeight="1" x14ac:dyDescent="0.2">
      <c r="A41" s="63" t="s">
        <v>16888</v>
      </c>
      <c r="B41" s="63"/>
      <c r="C41" s="63"/>
      <c r="D41" s="63"/>
      <c r="E41" s="63"/>
      <c r="F41" s="63"/>
      <c r="G41" s="63"/>
      <c r="H41" s="63"/>
      <c r="I41" s="63"/>
      <c r="J41" s="63"/>
      <c r="K41" s="63"/>
      <c r="L41" s="63"/>
      <c r="M41" s="63"/>
      <c r="N41" s="63"/>
      <c r="O41" s="63"/>
    </row>
    <row r="42" spans="1:56" s="1" customFormat="1" ht="12" customHeight="1" x14ac:dyDescent="0.2">
      <c r="A42" s="63" t="s">
        <v>78</v>
      </c>
      <c r="B42" s="63"/>
      <c r="C42" s="63"/>
      <c r="D42" s="63"/>
      <c r="E42" s="63"/>
      <c r="F42" s="63"/>
      <c r="G42" s="63"/>
      <c r="H42" s="63"/>
      <c r="I42" s="63"/>
      <c r="J42" s="63"/>
      <c r="K42" s="63"/>
      <c r="L42" s="63"/>
      <c r="M42" s="63"/>
      <c r="N42" s="63"/>
      <c r="O42" s="63"/>
    </row>
    <row r="43" spans="1:56" s="1" customFormat="1" ht="12" customHeight="1" x14ac:dyDescent="0.2">
      <c r="A43" s="63" t="s">
        <v>159</v>
      </c>
      <c r="B43" s="66"/>
      <c r="C43" s="66"/>
      <c r="D43" s="66"/>
      <c r="E43" s="66"/>
      <c r="F43" s="66"/>
      <c r="G43" s="66"/>
      <c r="H43" s="66"/>
      <c r="I43" s="66"/>
      <c r="J43" s="66"/>
      <c r="K43" s="66"/>
      <c r="L43" s="66"/>
      <c r="M43" s="66"/>
      <c r="N43" s="66"/>
      <c r="O43" s="66"/>
    </row>
    <row r="44" spans="1:56" s="128" customFormat="1" ht="12" customHeight="1" x14ac:dyDescent="0.2">
      <c r="A44" s="172" t="s">
        <v>17023</v>
      </c>
      <c r="B44" s="63"/>
      <c r="C44" s="63"/>
      <c r="D44" s="63"/>
      <c r="E44" s="63"/>
      <c r="F44" s="63"/>
      <c r="G44" s="63"/>
      <c r="H44" s="63"/>
      <c r="I44" s="63"/>
      <c r="J44" s="63"/>
      <c r="K44" s="63"/>
      <c r="L44" s="63"/>
      <c r="M44" s="63"/>
      <c r="N44" s="63"/>
      <c r="O44" s="63"/>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ht="24" customHeight="1" x14ac:dyDescent="0.2">
      <c r="A45" s="755" t="s">
        <v>17017</v>
      </c>
      <c r="B45" s="756"/>
      <c r="C45" s="756"/>
      <c r="D45" s="756"/>
      <c r="E45" s="756"/>
      <c r="F45" s="756"/>
      <c r="G45" s="756"/>
      <c r="H45" s="756"/>
      <c r="I45" s="756"/>
      <c r="J45" s="756"/>
      <c r="K45" s="756"/>
      <c r="L45" s="756"/>
      <c r="M45" s="756"/>
      <c r="N45" s="756"/>
      <c r="O45" s="756"/>
    </row>
    <row r="46" spans="1:56" s="1" customFormat="1" ht="12" customHeight="1" x14ac:dyDescent="0.2">
      <c r="A46" s="66" t="s">
        <v>79</v>
      </c>
      <c r="B46" s="63"/>
      <c r="C46" s="63"/>
      <c r="D46" s="63"/>
      <c r="E46" s="63"/>
      <c r="F46" s="63"/>
      <c r="G46" s="63"/>
      <c r="H46" s="63"/>
      <c r="I46" s="63"/>
      <c r="J46" s="63"/>
      <c r="K46" s="63"/>
      <c r="L46" s="63"/>
      <c r="M46" s="63"/>
      <c r="N46" s="63"/>
      <c r="O46" s="63"/>
    </row>
    <row r="47" spans="1:56" s="1" customFormat="1" ht="12" customHeight="1" x14ac:dyDescent="0.2">
      <c r="A47" s="172" t="s">
        <v>17018</v>
      </c>
      <c r="B47" s="64"/>
      <c r="C47" s="64"/>
      <c r="D47" s="64"/>
      <c r="E47" s="64"/>
      <c r="F47" s="64"/>
      <c r="G47" s="64"/>
      <c r="H47" s="64"/>
      <c r="I47" s="64"/>
      <c r="J47" s="64"/>
      <c r="K47" s="64"/>
      <c r="L47" s="64"/>
      <c r="M47" s="64"/>
      <c r="N47" s="64"/>
      <c r="O47" s="64"/>
    </row>
    <row r="48" spans="1:56" s="720" customFormat="1" ht="12" customHeight="1" x14ac:dyDescent="0.2">
      <c r="A48" s="722" t="s">
        <v>17062</v>
      </c>
      <c r="B48" s="719"/>
      <c r="C48" s="719"/>
      <c r="D48" s="719"/>
      <c r="E48" s="719"/>
      <c r="F48" s="719"/>
      <c r="G48" s="719"/>
      <c r="H48" s="719"/>
      <c r="I48" s="719"/>
      <c r="J48" s="719"/>
      <c r="K48" s="719"/>
      <c r="L48" s="719"/>
      <c r="M48" s="719"/>
      <c r="N48" s="719"/>
      <c r="O48" s="719"/>
    </row>
    <row r="49" spans="1:15" s="179" customFormat="1" ht="30" customHeight="1" x14ac:dyDescent="0.2">
      <c r="A49" s="725" t="s">
        <v>16756</v>
      </c>
      <c r="B49" s="725"/>
      <c r="C49" s="725"/>
      <c r="D49" s="725"/>
    </row>
    <row r="50" spans="1:15" ht="14.25" hidden="1" x14ac:dyDescent="0.2">
      <c r="A50"/>
      <c r="B50"/>
      <c r="C50"/>
      <c r="D50"/>
      <c r="E50"/>
      <c r="F50"/>
      <c r="G50"/>
      <c r="H50"/>
      <c r="I50"/>
      <c r="J50"/>
      <c r="K50"/>
      <c r="L50"/>
      <c r="M50"/>
      <c r="N50"/>
      <c r="O50"/>
    </row>
    <row r="51" spans="1:15" ht="14.25" hidden="1" x14ac:dyDescent="0.2">
      <c r="A51"/>
      <c r="B51"/>
      <c r="C51"/>
      <c r="D51"/>
      <c r="E51"/>
      <c r="F51"/>
      <c r="G51"/>
      <c r="H51"/>
      <c r="I51"/>
      <c r="J51"/>
      <c r="K51"/>
      <c r="L51"/>
      <c r="M51"/>
      <c r="N51"/>
      <c r="O51"/>
    </row>
    <row r="52" spans="1:15" ht="14.25" hidden="1" x14ac:dyDescent="0.2">
      <c r="A52"/>
      <c r="B52"/>
      <c r="C52"/>
      <c r="D52"/>
      <c r="E52"/>
      <c r="F52"/>
      <c r="G52"/>
      <c r="H52"/>
      <c r="I52"/>
      <c r="J52"/>
      <c r="K52"/>
      <c r="L52"/>
      <c r="M52"/>
      <c r="N52"/>
      <c r="O52"/>
    </row>
    <row r="53" spans="1:15" ht="14.25" hidden="1" x14ac:dyDescent="0.2">
      <c r="A53"/>
      <c r="B53"/>
      <c r="C53"/>
      <c r="D53"/>
      <c r="E53"/>
      <c r="F53"/>
      <c r="G53"/>
      <c r="H53"/>
      <c r="I53"/>
      <c r="J53"/>
      <c r="K53"/>
      <c r="L53"/>
      <c r="M53"/>
      <c r="N53"/>
      <c r="O53"/>
    </row>
    <row r="54" spans="1:15" ht="14.25" hidden="1" x14ac:dyDescent="0.2">
      <c r="A54"/>
      <c r="B54"/>
      <c r="C54"/>
      <c r="D54"/>
      <c r="E54"/>
      <c r="F54"/>
      <c r="G54"/>
      <c r="H54"/>
      <c r="I54"/>
      <c r="J54"/>
      <c r="K54"/>
      <c r="L54"/>
      <c r="M54"/>
      <c r="N54"/>
      <c r="O54"/>
    </row>
    <row r="55" spans="1:15" ht="14.25" hidden="1" x14ac:dyDescent="0.2">
      <c r="A55"/>
      <c r="B55"/>
      <c r="C55"/>
      <c r="D55"/>
      <c r="E55"/>
      <c r="F55"/>
      <c r="G55"/>
      <c r="H55"/>
      <c r="I55"/>
      <c r="J55"/>
      <c r="K55"/>
      <c r="L55"/>
      <c r="M55"/>
      <c r="N55"/>
      <c r="O55"/>
    </row>
    <row r="56" spans="1:15" ht="14.25" hidden="1" x14ac:dyDescent="0.2">
      <c r="A56"/>
      <c r="B56"/>
      <c r="C56"/>
      <c r="D56"/>
      <c r="E56"/>
      <c r="F56"/>
      <c r="G56"/>
      <c r="H56"/>
      <c r="I56"/>
      <c r="J56"/>
      <c r="K56"/>
      <c r="L56"/>
      <c r="M56"/>
      <c r="N56"/>
      <c r="O56"/>
    </row>
    <row r="57" spans="1:15" ht="14.25" hidden="1" x14ac:dyDescent="0.2">
      <c r="A57"/>
      <c r="B57"/>
      <c r="C57"/>
      <c r="D57"/>
      <c r="E57"/>
      <c r="F57"/>
      <c r="G57"/>
      <c r="H57"/>
      <c r="I57"/>
      <c r="J57"/>
      <c r="K57"/>
      <c r="L57"/>
      <c r="M57"/>
      <c r="N57"/>
      <c r="O57"/>
    </row>
    <row r="58" spans="1:15" ht="14.25" hidden="1" x14ac:dyDescent="0.2">
      <c r="A58"/>
      <c r="B58"/>
      <c r="C58"/>
      <c r="D58"/>
      <c r="E58"/>
      <c r="F58"/>
      <c r="G58"/>
      <c r="H58"/>
      <c r="I58"/>
      <c r="J58"/>
      <c r="K58"/>
      <c r="L58"/>
      <c r="M58"/>
      <c r="N58"/>
      <c r="O58"/>
    </row>
    <row r="59" spans="1:15" ht="14.25" hidden="1" x14ac:dyDescent="0.2">
      <c r="A59"/>
      <c r="B59"/>
      <c r="C59"/>
      <c r="D59"/>
      <c r="E59"/>
      <c r="F59"/>
      <c r="G59"/>
      <c r="H59"/>
      <c r="I59"/>
      <c r="J59"/>
      <c r="K59"/>
      <c r="L59"/>
      <c r="M59"/>
      <c r="N59"/>
      <c r="O59"/>
    </row>
    <row r="60" spans="1:15" ht="14.25" hidden="1" x14ac:dyDescent="0.2">
      <c r="A60"/>
      <c r="B60"/>
      <c r="C60"/>
      <c r="D60"/>
      <c r="E60"/>
      <c r="F60"/>
      <c r="G60"/>
      <c r="H60"/>
      <c r="I60"/>
      <c r="J60"/>
      <c r="K60"/>
      <c r="L60"/>
      <c r="M60"/>
      <c r="N60"/>
      <c r="O60"/>
    </row>
    <row r="61" spans="1:15" ht="14.25" hidden="1" x14ac:dyDescent="0.2">
      <c r="A61"/>
      <c r="B61"/>
      <c r="C61"/>
      <c r="D61"/>
      <c r="E61"/>
      <c r="F61"/>
      <c r="G61"/>
      <c r="H61"/>
      <c r="I61"/>
      <c r="J61"/>
      <c r="K61"/>
      <c r="L61"/>
      <c r="M61"/>
      <c r="N61"/>
      <c r="O61"/>
    </row>
    <row r="62" spans="1:15" ht="14.25" hidden="1" x14ac:dyDescent="0.2">
      <c r="A62"/>
      <c r="B62"/>
      <c r="C62"/>
      <c r="D62"/>
      <c r="E62"/>
      <c r="F62"/>
      <c r="G62"/>
      <c r="H62"/>
      <c r="I62"/>
      <c r="J62"/>
      <c r="K62"/>
      <c r="L62"/>
      <c r="M62"/>
      <c r="N62"/>
      <c r="O62"/>
    </row>
    <row r="63" spans="1:15" ht="14.25" hidden="1" x14ac:dyDescent="0.2">
      <c r="A63"/>
      <c r="B63"/>
      <c r="C63"/>
      <c r="D63"/>
      <c r="E63"/>
      <c r="F63"/>
      <c r="G63"/>
      <c r="H63"/>
      <c r="I63"/>
      <c r="J63"/>
      <c r="K63"/>
      <c r="L63"/>
      <c r="M63"/>
      <c r="N63"/>
      <c r="O63"/>
    </row>
    <row r="64" spans="1:15" ht="14.25" hidden="1" x14ac:dyDescent="0.2">
      <c r="A64"/>
      <c r="B64" s="1"/>
      <c r="C64" s="1"/>
      <c r="D64" s="1"/>
      <c r="E64" s="1"/>
      <c r="F64" s="1"/>
      <c r="G64" s="1"/>
      <c r="H64" s="1"/>
      <c r="I64" s="1"/>
      <c r="J64" s="1"/>
      <c r="K64" s="1"/>
      <c r="L64" s="1"/>
      <c r="M64" s="1"/>
      <c r="N64" s="1"/>
      <c r="O64" s="1"/>
    </row>
    <row r="65" spans="1:15" ht="14.25" hidden="1" x14ac:dyDescent="0.2">
      <c r="A65"/>
      <c r="B65" s="1"/>
      <c r="C65" s="1"/>
      <c r="D65" s="1"/>
      <c r="E65" s="1"/>
      <c r="F65" s="1"/>
      <c r="G65" s="1"/>
      <c r="H65" s="1"/>
      <c r="I65" s="1"/>
      <c r="J65" s="1"/>
      <c r="K65" s="1"/>
      <c r="L65" s="1"/>
      <c r="M65" s="1"/>
      <c r="N65" s="1"/>
      <c r="O65" s="1"/>
    </row>
    <row r="66" spans="1:15" ht="14.25" hidden="1" x14ac:dyDescent="0.2">
      <c r="A66"/>
      <c r="B66" s="1"/>
      <c r="C66" s="1"/>
      <c r="D66" s="1"/>
      <c r="E66" s="1"/>
      <c r="F66" s="1"/>
      <c r="G66" s="1"/>
      <c r="H66" s="1"/>
      <c r="I66" s="1"/>
      <c r="J66" s="1"/>
      <c r="K66" s="1"/>
      <c r="L66" s="1"/>
      <c r="M66" s="1"/>
      <c r="N66" s="1"/>
      <c r="O66" s="1"/>
    </row>
    <row r="67" spans="1:15" ht="14.25" hidden="1" x14ac:dyDescent="0.2">
      <c r="A67"/>
      <c r="B67" s="1"/>
      <c r="C67" s="1"/>
      <c r="D67" s="1"/>
      <c r="E67" s="1"/>
      <c r="F67" s="1"/>
      <c r="G67" s="1"/>
      <c r="H67" s="1"/>
      <c r="I67" s="1"/>
      <c r="J67" s="1"/>
      <c r="K67" s="1"/>
      <c r="L67" s="1"/>
      <c r="M67" s="1"/>
      <c r="N67" s="1"/>
      <c r="O67" s="1"/>
    </row>
    <row r="68" spans="1:15" ht="14.25" hidden="1" x14ac:dyDescent="0.2">
      <c r="A68"/>
      <c r="B68" s="1"/>
      <c r="C68" s="1"/>
      <c r="D68" s="1"/>
      <c r="E68" s="1"/>
      <c r="F68" s="1"/>
      <c r="G68" s="1"/>
      <c r="H68" s="1"/>
      <c r="I68" s="1"/>
      <c r="J68" s="1"/>
      <c r="K68" s="1"/>
      <c r="L68" s="1"/>
      <c r="M68" s="1"/>
      <c r="N68" s="1"/>
      <c r="O68" s="1"/>
    </row>
    <row r="69" spans="1:15" ht="14.25" hidden="1" x14ac:dyDescent="0.2">
      <c r="A69"/>
      <c r="B69" s="1"/>
      <c r="C69" s="1"/>
      <c r="D69" s="1"/>
      <c r="E69" s="1"/>
      <c r="F69" s="1"/>
      <c r="G69" s="1"/>
      <c r="H69" s="1"/>
      <c r="I69" s="1"/>
      <c r="J69" s="1"/>
      <c r="K69" s="1"/>
      <c r="L69" s="1"/>
      <c r="M69" s="1"/>
      <c r="N69" s="1"/>
      <c r="O69" s="1"/>
    </row>
    <row r="70" spans="1:15" ht="14.25" hidden="1" x14ac:dyDescent="0.2">
      <c r="A70"/>
      <c r="B70" s="1"/>
      <c r="C70" s="1"/>
      <c r="D70" s="1"/>
      <c r="E70" s="1"/>
      <c r="F70" s="1"/>
      <c r="G70" s="1"/>
      <c r="H70" s="1"/>
      <c r="I70" s="1"/>
      <c r="J70" s="1"/>
      <c r="K70" s="1"/>
      <c r="L70" s="1"/>
      <c r="M70" s="1"/>
      <c r="N70" s="1"/>
      <c r="O70" s="1"/>
    </row>
    <row r="71" spans="1:15" ht="14.25" hidden="1" x14ac:dyDescent="0.2">
      <c r="A71"/>
      <c r="B71" s="1"/>
      <c r="C71" s="1"/>
      <c r="D71" s="1"/>
      <c r="E71" s="1"/>
      <c r="F71" s="1"/>
      <c r="G71" s="1"/>
      <c r="H71" s="1"/>
      <c r="I71" s="1"/>
      <c r="J71" s="1"/>
      <c r="K71" s="1"/>
      <c r="L71" s="1"/>
      <c r="M71" s="1"/>
      <c r="N71" s="1"/>
      <c r="O71" s="1"/>
    </row>
    <row r="72" spans="1:15" ht="14.25" hidden="1" x14ac:dyDescent="0.2">
      <c r="A72"/>
      <c r="B72" s="1"/>
      <c r="C72" s="1"/>
      <c r="D72" s="1"/>
      <c r="E72" s="1"/>
      <c r="F72" s="1"/>
      <c r="G72" s="1"/>
      <c r="H72" s="1"/>
      <c r="I72" s="1"/>
      <c r="J72" s="1"/>
      <c r="K72" s="1"/>
      <c r="L72" s="1"/>
      <c r="M72" s="1"/>
      <c r="N72" s="1"/>
      <c r="O72" s="1"/>
    </row>
    <row r="73" spans="1:15" ht="14.25" hidden="1" x14ac:dyDescent="0.2">
      <c r="A73"/>
      <c r="B73" s="1"/>
      <c r="C73" s="1"/>
      <c r="D73" s="1"/>
      <c r="E73" s="1"/>
      <c r="F73" s="1"/>
      <c r="G73" s="1"/>
      <c r="H73" s="1"/>
      <c r="I73" s="1"/>
      <c r="J73" s="1"/>
      <c r="K73" s="1"/>
      <c r="L73" s="1"/>
      <c r="M73" s="1"/>
      <c r="N73" s="1"/>
      <c r="O73" s="1"/>
    </row>
    <row r="74" spans="1:15" ht="14.25" hidden="1" x14ac:dyDescent="0.2">
      <c r="A74"/>
      <c r="B74" s="1"/>
      <c r="C74" s="1"/>
      <c r="D74" s="1"/>
      <c r="E74" s="1"/>
      <c r="F74" s="1"/>
      <c r="G74" s="1"/>
      <c r="H74" s="1"/>
      <c r="I74" s="1"/>
      <c r="J74" s="1"/>
      <c r="K74" s="1"/>
      <c r="L74" s="1"/>
      <c r="M74" s="1"/>
      <c r="N74" s="1"/>
      <c r="O74" s="1"/>
    </row>
    <row r="75" spans="1:15" ht="14.25" hidden="1" x14ac:dyDescent="0.2">
      <c r="A75"/>
      <c r="B75" s="1"/>
      <c r="C75" s="1"/>
      <c r="D75" s="1"/>
      <c r="E75" s="1"/>
      <c r="F75" s="1"/>
      <c r="G75" s="1"/>
      <c r="H75" s="1"/>
      <c r="I75" s="1"/>
      <c r="J75" s="1"/>
      <c r="K75" s="1"/>
      <c r="L75" s="1"/>
      <c r="M75" s="1"/>
      <c r="N75" s="1"/>
      <c r="O75" s="1"/>
    </row>
    <row r="76" spans="1:15" ht="14.25" hidden="1" x14ac:dyDescent="0.2">
      <c r="A76"/>
      <c r="B76" s="1"/>
      <c r="C76" s="1"/>
      <c r="D76" s="1"/>
      <c r="E76" s="1"/>
      <c r="F76" s="1"/>
      <c r="G76" s="1"/>
      <c r="H76" s="1"/>
      <c r="I76" s="1"/>
      <c r="J76" s="1"/>
      <c r="K76" s="1"/>
      <c r="L76" s="1"/>
      <c r="M76" s="1"/>
      <c r="N76" s="1"/>
      <c r="O76" s="1"/>
    </row>
    <row r="77" spans="1:15" ht="14.25" hidden="1" x14ac:dyDescent="0.2">
      <c r="A77"/>
      <c r="B77" s="1"/>
      <c r="C77" s="1"/>
      <c r="D77" s="1"/>
      <c r="E77" s="1"/>
      <c r="F77" s="1"/>
      <c r="G77" s="1"/>
      <c r="H77" s="1"/>
      <c r="I77" s="1"/>
      <c r="J77" s="1"/>
      <c r="K77" s="1"/>
      <c r="L77" s="1"/>
      <c r="M77" s="1"/>
      <c r="N77" s="1"/>
      <c r="O77" s="1"/>
    </row>
    <row r="78" spans="1:15" ht="14.25" hidden="1" x14ac:dyDescent="0.2">
      <c r="A78"/>
      <c r="B78" s="1"/>
      <c r="C78" s="1"/>
      <c r="D78" s="1"/>
      <c r="E78" s="1"/>
      <c r="F78" s="1"/>
      <c r="G78" s="1"/>
      <c r="H78" s="1"/>
      <c r="I78" s="1"/>
      <c r="J78" s="1"/>
      <c r="K78" s="1"/>
      <c r="L78" s="1"/>
      <c r="M78" s="1"/>
      <c r="N78" s="1"/>
      <c r="O78" s="1"/>
    </row>
    <row r="79" spans="1:15" ht="14.25" hidden="1" x14ac:dyDescent="0.2">
      <c r="A79"/>
      <c r="B79" s="1"/>
      <c r="C79" s="1"/>
      <c r="D79" s="1"/>
      <c r="E79" s="1"/>
      <c r="F79" s="1"/>
      <c r="G79" s="1"/>
      <c r="H79" s="1"/>
      <c r="I79" s="1"/>
      <c r="J79" s="1"/>
      <c r="K79" s="1"/>
      <c r="L79" s="1"/>
      <c r="M79" s="1"/>
      <c r="N79" s="1"/>
      <c r="O79" s="1"/>
    </row>
    <row r="80" spans="1:15" ht="14.25" hidden="1" x14ac:dyDescent="0.2">
      <c r="A80"/>
      <c r="B80" s="1"/>
      <c r="C80" s="1"/>
      <c r="D80" s="1"/>
      <c r="E80" s="1"/>
      <c r="F80" s="1"/>
      <c r="G80" s="1"/>
      <c r="H80" s="1"/>
      <c r="I80" s="1"/>
      <c r="J80" s="1"/>
      <c r="K80" s="1"/>
      <c r="L80" s="1"/>
      <c r="M80" s="1"/>
      <c r="N80" s="1"/>
      <c r="O80" s="1"/>
    </row>
    <row r="81" spans="1:15" ht="14.25" hidden="1" x14ac:dyDescent="0.2">
      <c r="A81"/>
      <c r="B81" s="1"/>
      <c r="C81" s="1"/>
      <c r="D81" s="1"/>
      <c r="E81" s="1"/>
      <c r="F81" s="1"/>
      <c r="G81" s="1"/>
      <c r="H81" s="1"/>
      <c r="I81" s="1"/>
      <c r="J81" s="1"/>
      <c r="K81" s="1"/>
      <c r="L81" s="1"/>
      <c r="M81" s="1"/>
      <c r="N81" s="1"/>
      <c r="O81" s="1"/>
    </row>
    <row r="82" spans="1:15" ht="14.25" hidden="1" x14ac:dyDescent="0.2">
      <c r="A82"/>
      <c r="B82" s="1"/>
      <c r="C82" s="1"/>
      <c r="D82" s="1"/>
      <c r="E82" s="1"/>
      <c r="F82" s="1"/>
      <c r="G82" s="1"/>
      <c r="H82" s="1"/>
      <c r="I82" s="1"/>
      <c r="J82" s="1"/>
      <c r="K82" s="1"/>
      <c r="L82" s="1"/>
      <c r="M82" s="1"/>
      <c r="N82" s="1"/>
      <c r="O82" s="1"/>
    </row>
    <row r="83" spans="1:15" ht="14.25" hidden="1" x14ac:dyDescent="0.2">
      <c r="A83"/>
      <c r="B83" s="1"/>
      <c r="C83" s="1"/>
      <c r="D83" s="1"/>
      <c r="E83" s="1"/>
      <c r="F83" s="1"/>
      <c r="G83" s="1"/>
      <c r="H83" s="1"/>
      <c r="I83" s="1"/>
      <c r="J83" s="1"/>
      <c r="K83" s="1"/>
      <c r="L83" s="1"/>
      <c r="M83" s="1"/>
      <c r="N83" s="1"/>
      <c r="O83" s="1"/>
    </row>
    <row r="84" spans="1:15" ht="14.25" hidden="1" x14ac:dyDescent="0.2">
      <c r="A84"/>
      <c r="B84" s="1"/>
      <c r="C84" s="1"/>
      <c r="D84" s="1"/>
      <c r="E84" s="1"/>
      <c r="F84" s="1"/>
      <c r="G84" s="1"/>
      <c r="H84" s="1"/>
      <c r="I84" s="1"/>
      <c r="J84" s="1"/>
      <c r="K84" s="1"/>
      <c r="L84" s="1"/>
      <c r="M84" s="1"/>
      <c r="N84" s="1"/>
      <c r="O84" s="1"/>
    </row>
    <row r="85" spans="1:15" ht="14.25" hidden="1" x14ac:dyDescent="0.2">
      <c r="A85"/>
      <c r="B85" s="1"/>
      <c r="C85" s="1"/>
      <c r="D85" s="1"/>
      <c r="E85" s="1"/>
      <c r="F85" s="1"/>
      <c r="G85" s="1"/>
      <c r="H85" s="1"/>
      <c r="I85" s="1"/>
      <c r="J85" s="1"/>
      <c r="K85" s="1"/>
      <c r="L85" s="1"/>
      <c r="M85" s="1"/>
      <c r="N85" s="1"/>
      <c r="O85" s="1"/>
    </row>
    <row r="86" spans="1:15" ht="14.25" hidden="1" x14ac:dyDescent="0.2">
      <c r="A86"/>
      <c r="B86" s="1"/>
      <c r="C86" s="1"/>
      <c r="D86" s="1"/>
      <c r="E86" s="1"/>
      <c r="F86" s="1"/>
      <c r="G86" s="1"/>
      <c r="H86" s="1"/>
      <c r="I86" s="1"/>
      <c r="J86" s="1"/>
      <c r="K86" s="1"/>
      <c r="L86" s="1"/>
      <c r="M86" s="1"/>
      <c r="N86" s="1"/>
      <c r="O86" s="1"/>
    </row>
    <row r="87" spans="1:15" ht="14.25" hidden="1" x14ac:dyDescent="0.2">
      <c r="A87"/>
      <c r="B87" s="1"/>
      <c r="C87" s="1"/>
      <c r="D87" s="1"/>
      <c r="E87" s="1"/>
      <c r="F87" s="1"/>
      <c r="G87" s="1"/>
      <c r="H87" s="1"/>
      <c r="I87" s="1"/>
      <c r="J87" s="1"/>
      <c r="K87" s="1"/>
      <c r="L87" s="1"/>
      <c r="M87" s="1"/>
      <c r="N87" s="1"/>
      <c r="O87" s="1"/>
    </row>
    <row r="88" spans="1:15" ht="14.25" hidden="1" x14ac:dyDescent="0.2">
      <c r="A88"/>
      <c r="B88" s="1"/>
      <c r="C88" s="1"/>
      <c r="D88" s="1"/>
      <c r="E88" s="1"/>
      <c r="F88" s="1"/>
      <c r="G88" s="1"/>
      <c r="H88" s="1"/>
      <c r="I88" s="1"/>
      <c r="J88" s="1"/>
      <c r="K88" s="1"/>
      <c r="L88" s="1"/>
      <c r="M88" s="1"/>
      <c r="N88" s="1"/>
      <c r="O88" s="1"/>
    </row>
  </sheetData>
  <mergeCells count="2">
    <mergeCell ref="A49:D49"/>
    <mergeCell ref="A45:O45"/>
  </mergeCells>
  <hyperlinks>
    <hyperlink ref="A49" location="'Table of contents'!A1" display="End of worksheet (back to Table of contents)" xr:uid="{7CB1D5D0-8A56-422B-B16B-5B1E28160424}"/>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7236-3C67-4323-BC7B-D4228436C6CD}">
  <dimension ref="A1:BD88"/>
  <sheetViews>
    <sheetView showGridLines="0" zoomScaleNormal="100" zoomScaleSheetLayoutView="100" workbookViewId="0">
      <pane ySplit="2" topLeftCell="A3" activePane="bottomLeft" state="frozen"/>
      <selection sqref="A1:XFD1"/>
      <selection pane="bottomLeft"/>
    </sheetView>
  </sheetViews>
  <sheetFormatPr defaultColWidth="0" defaultRowHeight="15" customHeight="1" zeroHeight="1" x14ac:dyDescent="0.2"/>
  <cols>
    <col min="1" max="1" width="44.625" style="4" customWidth="1"/>
    <col min="2" max="2" width="14.125" style="4" customWidth="1"/>
    <col min="3" max="8" width="11.625" style="4" customWidth="1"/>
    <col min="9" max="9" width="13.625" style="4" customWidth="1"/>
    <col min="10" max="11" width="11.625" style="4" customWidth="1"/>
    <col min="12" max="16" width="8" hidden="1" customWidth="1"/>
    <col min="17" max="16384" width="8" hidden="1"/>
  </cols>
  <sheetData>
    <row r="1" spans="1:11" s="566" customFormat="1" ht="30" customHeight="1" x14ac:dyDescent="0.2">
      <c r="A1" s="568" t="s">
        <v>16944</v>
      </c>
      <c r="B1" s="570"/>
      <c r="C1" s="570"/>
      <c r="D1" s="570"/>
      <c r="E1" s="570"/>
      <c r="F1" s="570"/>
      <c r="G1" s="565"/>
      <c r="H1" s="565"/>
      <c r="I1" s="565"/>
      <c r="J1" s="565"/>
      <c r="K1" s="565"/>
    </row>
    <row r="2" spans="1:11" ht="15" customHeight="1" x14ac:dyDescent="0.2">
      <c r="A2" s="301" t="s">
        <v>29</v>
      </c>
      <c r="B2" s="302" t="s">
        <v>160</v>
      </c>
      <c r="C2" s="302" t="s">
        <v>30</v>
      </c>
      <c r="D2" s="302" t="s">
        <v>80</v>
      </c>
      <c r="E2" s="302" t="s">
        <v>81</v>
      </c>
      <c r="F2" s="302" t="s">
        <v>82</v>
      </c>
      <c r="G2" s="302" t="s">
        <v>31</v>
      </c>
      <c r="H2" s="302" t="s">
        <v>32</v>
      </c>
      <c r="I2" s="302" t="s">
        <v>133</v>
      </c>
      <c r="J2" s="302" t="s">
        <v>39</v>
      </c>
      <c r="K2" s="303" t="s">
        <v>64</v>
      </c>
    </row>
    <row r="3" spans="1:11" ht="15" customHeight="1" x14ac:dyDescent="0.25">
      <c r="A3" s="176" t="s">
        <v>16647</v>
      </c>
      <c r="B3" s="304">
        <v>3146</v>
      </c>
      <c r="C3" s="304">
        <v>7164</v>
      </c>
      <c r="D3" s="304">
        <v>6590</v>
      </c>
      <c r="E3" s="304">
        <v>5060</v>
      </c>
      <c r="F3" s="304">
        <v>4671</v>
      </c>
      <c r="G3" s="304">
        <v>4666</v>
      </c>
      <c r="H3" s="304">
        <v>4927</v>
      </c>
      <c r="I3" s="304">
        <v>9404</v>
      </c>
      <c r="J3" s="304">
        <v>2636</v>
      </c>
      <c r="K3" s="306">
        <v>48264</v>
      </c>
    </row>
    <row r="4" spans="1:11" ht="15" customHeight="1" x14ac:dyDescent="0.25">
      <c r="A4" s="307" t="s">
        <v>16887</v>
      </c>
      <c r="B4" s="156">
        <v>754</v>
      </c>
      <c r="C4" s="23">
        <v>7205</v>
      </c>
      <c r="D4" s="23">
        <v>8004</v>
      </c>
      <c r="E4" s="23">
        <v>6508</v>
      </c>
      <c r="F4" s="23">
        <v>5704</v>
      </c>
      <c r="G4" s="23">
        <v>5487</v>
      </c>
      <c r="H4" s="23">
        <v>4302</v>
      </c>
      <c r="I4" s="23">
        <v>10327</v>
      </c>
      <c r="J4" s="23">
        <v>829</v>
      </c>
      <c r="K4" s="48">
        <v>49120</v>
      </c>
    </row>
    <row r="5" spans="1:11" ht="15" customHeight="1" x14ac:dyDescent="0.25">
      <c r="A5" s="46" t="s">
        <v>16648</v>
      </c>
      <c r="B5" s="23">
        <v>657</v>
      </c>
      <c r="C5" s="23">
        <v>5739</v>
      </c>
      <c r="D5" s="23">
        <v>6105</v>
      </c>
      <c r="E5" s="23">
        <v>4942</v>
      </c>
      <c r="F5" s="23">
        <v>4393</v>
      </c>
      <c r="G5" s="23">
        <v>4178</v>
      </c>
      <c r="H5" s="23">
        <v>3185</v>
      </c>
      <c r="I5" s="23">
        <v>7720</v>
      </c>
      <c r="J5" s="23">
        <v>689</v>
      </c>
      <c r="K5" s="48">
        <v>37608</v>
      </c>
    </row>
    <row r="6" spans="1:11" ht="15" customHeight="1" x14ac:dyDescent="0.25">
      <c r="A6" s="173" t="s">
        <v>16636</v>
      </c>
      <c r="B6" s="23">
        <v>640</v>
      </c>
      <c r="C6" s="23">
        <v>5535</v>
      </c>
      <c r="D6" s="23">
        <v>5844</v>
      </c>
      <c r="E6" s="23">
        <v>4679</v>
      </c>
      <c r="F6" s="23">
        <v>4157</v>
      </c>
      <c r="G6" s="23">
        <v>3892</v>
      </c>
      <c r="H6" s="23">
        <v>2975</v>
      </c>
      <c r="I6" s="23">
        <v>7169</v>
      </c>
      <c r="J6" s="23">
        <v>650</v>
      </c>
      <c r="K6" s="48">
        <v>35541</v>
      </c>
    </row>
    <row r="7" spans="1:11" ht="15" customHeight="1" x14ac:dyDescent="0.2">
      <c r="A7" s="174" t="s">
        <v>144</v>
      </c>
      <c r="B7" s="24">
        <v>288</v>
      </c>
      <c r="C7" s="24">
        <v>2205</v>
      </c>
      <c r="D7" s="24">
        <v>2181</v>
      </c>
      <c r="E7" s="24">
        <v>1679</v>
      </c>
      <c r="F7" s="24">
        <v>1383</v>
      </c>
      <c r="G7" s="24">
        <v>1285</v>
      </c>
      <c r="H7" s="24">
        <v>957</v>
      </c>
      <c r="I7" s="24">
        <v>2276</v>
      </c>
      <c r="J7" s="24">
        <v>264</v>
      </c>
      <c r="K7" s="49">
        <v>12518</v>
      </c>
    </row>
    <row r="8" spans="1:11" ht="15" customHeight="1" x14ac:dyDescent="0.2">
      <c r="A8" s="174" t="s">
        <v>90</v>
      </c>
      <c r="B8" s="24">
        <v>2</v>
      </c>
      <c r="C8" s="24">
        <v>19</v>
      </c>
      <c r="D8" s="24">
        <v>19</v>
      </c>
      <c r="E8" s="24">
        <v>24</v>
      </c>
      <c r="F8" s="24">
        <v>22</v>
      </c>
      <c r="G8" s="24">
        <v>19</v>
      </c>
      <c r="H8" s="24">
        <v>6</v>
      </c>
      <c r="I8" s="24">
        <v>20</v>
      </c>
      <c r="J8" s="24">
        <v>3</v>
      </c>
      <c r="K8" s="49">
        <v>134</v>
      </c>
    </row>
    <row r="9" spans="1:11" ht="15" customHeight="1" x14ac:dyDescent="0.2">
      <c r="A9" s="174" t="s">
        <v>69</v>
      </c>
      <c r="B9" s="24">
        <v>10</v>
      </c>
      <c r="C9" s="24">
        <v>136</v>
      </c>
      <c r="D9" s="24">
        <v>123</v>
      </c>
      <c r="E9" s="24">
        <v>76</v>
      </c>
      <c r="F9" s="24">
        <v>60</v>
      </c>
      <c r="G9" s="24">
        <v>65</v>
      </c>
      <c r="H9" s="24">
        <v>64</v>
      </c>
      <c r="I9" s="24">
        <v>193</v>
      </c>
      <c r="J9" s="24">
        <v>23</v>
      </c>
      <c r="K9" s="49">
        <v>750</v>
      </c>
    </row>
    <row r="10" spans="1:11" ht="15" customHeight="1" x14ac:dyDescent="0.2">
      <c r="A10" s="174" t="s">
        <v>70</v>
      </c>
      <c r="B10" s="24">
        <v>12</v>
      </c>
      <c r="C10" s="24">
        <v>209</v>
      </c>
      <c r="D10" s="24">
        <v>258</v>
      </c>
      <c r="E10" s="24">
        <v>183</v>
      </c>
      <c r="F10" s="24">
        <v>172</v>
      </c>
      <c r="G10" s="24">
        <v>145</v>
      </c>
      <c r="H10" s="24">
        <v>111</v>
      </c>
      <c r="I10" s="24">
        <v>262</v>
      </c>
      <c r="J10" s="24">
        <v>13</v>
      </c>
      <c r="K10" s="49">
        <v>1365</v>
      </c>
    </row>
    <row r="11" spans="1:11" ht="15" customHeight="1" x14ac:dyDescent="0.2">
      <c r="A11" s="174" t="s">
        <v>71</v>
      </c>
      <c r="B11" s="24">
        <v>127</v>
      </c>
      <c r="C11" s="24">
        <v>705</v>
      </c>
      <c r="D11" s="24">
        <v>785</v>
      </c>
      <c r="E11" s="24">
        <v>581</v>
      </c>
      <c r="F11" s="24">
        <v>539</v>
      </c>
      <c r="G11" s="24">
        <v>489</v>
      </c>
      <c r="H11" s="24">
        <v>419</v>
      </c>
      <c r="I11" s="24">
        <v>854</v>
      </c>
      <c r="J11" s="24">
        <v>62</v>
      </c>
      <c r="K11" s="49">
        <v>4561</v>
      </c>
    </row>
    <row r="12" spans="1:11" ht="15" customHeight="1" x14ac:dyDescent="0.2">
      <c r="A12" s="174" t="s">
        <v>92</v>
      </c>
      <c r="B12" s="24">
        <v>8</v>
      </c>
      <c r="C12" s="24">
        <v>124</v>
      </c>
      <c r="D12" s="24">
        <v>115</v>
      </c>
      <c r="E12" s="24">
        <v>77</v>
      </c>
      <c r="F12" s="24">
        <v>67</v>
      </c>
      <c r="G12" s="24">
        <v>65</v>
      </c>
      <c r="H12" s="24">
        <v>50</v>
      </c>
      <c r="I12" s="24">
        <v>116</v>
      </c>
      <c r="J12" s="24">
        <v>6</v>
      </c>
      <c r="K12" s="49">
        <v>628</v>
      </c>
    </row>
    <row r="13" spans="1:11" ht="15" customHeight="1" x14ac:dyDescent="0.2">
      <c r="A13" s="174" t="s">
        <v>72</v>
      </c>
      <c r="B13" s="24">
        <v>67</v>
      </c>
      <c r="C13" s="24">
        <v>761</v>
      </c>
      <c r="D13" s="24">
        <v>738</v>
      </c>
      <c r="E13" s="24">
        <v>673</v>
      </c>
      <c r="F13" s="24">
        <v>712</v>
      </c>
      <c r="G13" s="24">
        <v>668</v>
      </c>
      <c r="H13" s="24">
        <v>511</v>
      </c>
      <c r="I13" s="24">
        <v>1556</v>
      </c>
      <c r="J13" s="24">
        <v>133</v>
      </c>
      <c r="K13" s="49">
        <v>5819</v>
      </c>
    </row>
    <row r="14" spans="1:11" ht="15" customHeight="1" x14ac:dyDescent="0.2">
      <c r="A14" s="174" t="s">
        <v>93</v>
      </c>
      <c r="B14" s="24">
        <v>6</v>
      </c>
      <c r="C14" s="24">
        <v>56</v>
      </c>
      <c r="D14" s="24">
        <v>70</v>
      </c>
      <c r="E14" s="24">
        <v>59</v>
      </c>
      <c r="F14" s="24">
        <v>59</v>
      </c>
      <c r="G14" s="24">
        <v>66</v>
      </c>
      <c r="H14" s="24">
        <v>47</v>
      </c>
      <c r="I14" s="24">
        <v>142</v>
      </c>
      <c r="J14" s="24">
        <v>11</v>
      </c>
      <c r="K14" s="49">
        <v>516</v>
      </c>
    </row>
    <row r="15" spans="1:11" ht="15" customHeight="1" x14ac:dyDescent="0.2">
      <c r="A15" s="174" t="s">
        <v>88</v>
      </c>
      <c r="B15" s="24">
        <v>50</v>
      </c>
      <c r="C15" s="24">
        <v>346</v>
      </c>
      <c r="D15" s="24">
        <v>325</v>
      </c>
      <c r="E15" s="24">
        <v>174</v>
      </c>
      <c r="F15" s="24">
        <v>124</v>
      </c>
      <c r="G15" s="24">
        <v>96</v>
      </c>
      <c r="H15" s="24">
        <v>71</v>
      </c>
      <c r="I15" s="24">
        <v>178</v>
      </c>
      <c r="J15" s="24">
        <v>22</v>
      </c>
      <c r="K15" s="49">
        <v>1386</v>
      </c>
    </row>
    <row r="16" spans="1:11" ht="15" customHeight="1" x14ac:dyDescent="0.2">
      <c r="A16" s="174" t="s">
        <v>73</v>
      </c>
      <c r="B16" s="24">
        <v>46</v>
      </c>
      <c r="C16" s="24">
        <v>492</v>
      </c>
      <c r="D16" s="24">
        <v>604</v>
      </c>
      <c r="E16" s="24">
        <v>544</v>
      </c>
      <c r="F16" s="24">
        <v>503</v>
      </c>
      <c r="G16" s="24">
        <v>500</v>
      </c>
      <c r="H16" s="24">
        <v>381</v>
      </c>
      <c r="I16" s="24">
        <v>778</v>
      </c>
      <c r="J16" s="24">
        <v>57</v>
      </c>
      <c r="K16" s="49">
        <v>3905</v>
      </c>
    </row>
    <row r="17" spans="1:11" ht="15" customHeight="1" x14ac:dyDescent="0.2">
      <c r="A17" s="174" t="s">
        <v>91</v>
      </c>
      <c r="B17" s="24">
        <v>0</v>
      </c>
      <c r="C17" s="24">
        <v>18</v>
      </c>
      <c r="D17" s="24">
        <v>35</v>
      </c>
      <c r="E17" s="24">
        <v>38</v>
      </c>
      <c r="F17" s="24">
        <v>34</v>
      </c>
      <c r="G17" s="24">
        <v>31</v>
      </c>
      <c r="H17" s="24">
        <v>27</v>
      </c>
      <c r="I17" s="24">
        <v>78</v>
      </c>
      <c r="J17" s="24">
        <v>8</v>
      </c>
      <c r="K17" s="49">
        <v>269</v>
      </c>
    </row>
    <row r="18" spans="1:11" ht="15" customHeight="1" x14ac:dyDescent="0.2">
      <c r="A18" s="174" t="s">
        <v>87</v>
      </c>
      <c r="B18" s="24">
        <v>22</v>
      </c>
      <c r="C18" s="24">
        <v>398</v>
      </c>
      <c r="D18" s="24">
        <v>497</v>
      </c>
      <c r="E18" s="24">
        <v>443</v>
      </c>
      <c r="F18" s="24">
        <v>409</v>
      </c>
      <c r="G18" s="24">
        <v>379</v>
      </c>
      <c r="H18" s="24">
        <v>273</v>
      </c>
      <c r="I18" s="24">
        <v>612</v>
      </c>
      <c r="J18" s="24">
        <v>44</v>
      </c>
      <c r="K18" s="49">
        <v>3077</v>
      </c>
    </row>
    <row r="19" spans="1:11" ht="15" customHeight="1" x14ac:dyDescent="0.2">
      <c r="A19" s="174" t="s">
        <v>94</v>
      </c>
      <c r="B19" s="24">
        <v>2</v>
      </c>
      <c r="C19" s="24">
        <v>66</v>
      </c>
      <c r="D19" s="24">
        <v>94</v>
      </c>
      <c r="E19" s="24">
        <v>128</v>
      </c>
      <c r="F19" s="24">
        <v>73</v>
      </c>
      <c r="G19" s="24">
        <v>84</v>
      </c>
      <c r="H19" s="24">
        <v>58</v>
      </c>
      <c r="I19" s="24">
        <v>104</v>
      </c>
      <c r="J19" s="24">
        <v>4</v>
      </c>
      <c r="K19" s="49">
        <v>613</v>
      </c>
    </row>
    <row r="20" spans="1:11" ht="15" customHeight="1" x14ac:dyDescent="0.25">
      <c r="A20" s="173" t="s">
        <v>16637</v>
      </c>
      <c r="B20" s="23">
        <v>17</v>
      </c>
      <c r="C20" s="23">
        <v>204</v>
      </c>
      <c r="D20" s="23">
        <v>261</v>
      </c>
      <c r="E20" s="23">
        <v>263</v>
      </c>
      <c r="F20" s="23">
        <v>236</v>
      </c>
      <c r="G20" s="23">
        <v>286</v>
      </c>
      <c r="H20" s="23">
        <v>210</v>
      </c>
      <c r="I20" s="23">
        <v>551</v>
      </c>
      <c r="J20" s="23">
        <v>39</v>
      </c>
      <c r="K20" s="48">
        <v>2067</v>
      </c>
    </row>
    <row r="21" spans="1:11" ht="15" customHeight="1" x14ac:dyDescent="0.2">
      <c r="A21" s="174" t="s">
        <v>96</v>
      </c>
      <c r="B21" s="24">
        <v>0</v>
      </c>
      <c r="C21" s="24">
        <v>2</v>
      </c>
      <c r="D21" s="24">
        <v>9</v>
      </c>
      <c r="E21" s="24">
        <v>10</v>
      </c>
      <c r="F21" s="24">
        <v>11</v>
      </c>
      <c r="G21" s="24">
        <v>12</v>
      </c>
      <c r="H21" s="24">
        <v>14</v>
      </c>
      <c r="I21" s="24">
        <v>31</v>
      </c>
      <c r="J21" s="24">
        <v>2</v>
      </c>
      <c r="K21" s="49">
        <v>91</v>
      </c>
    </row>
    <row r="22" spans="1:11" ht="15" customHeight="1" x14ac:dyDescent="0.2">
      <c r="A22" s="174" t="s">
        <v>97</v>
      </c>
      <c r="B22" s="24">
        <v>2</v>
      </c>
      <c r="C22" s="24">
        <v>29</v>
      </c>
      <c r="D22" s="24">
        <v>49</v>
      </c>
      <c r="E22" s="24">
        <v>56</v>
      </c>
      <c r="F22" s="24">
        <v>34</v>
      </c>
      <c r="G22" s="24">
        <v>26</v>
      </c>
      <c r="H22" s="24">
        <v>30</v>
      </c>
      <c r="I22" s="24">
        <v>87</v>
      </c>
      <c r="J22" s="24">
        <v>6</v>
      </c>
      <c r="K22" s="49">
        <v>319</v>
      </c>
    </row>
    <row r="23" spans="1:11" ht="15" customHeight="1" x14ac:dyDescent="0.2">
      <c r="A23" s="597" t="s">
        <v>17008</v>
      </c>
      <c r="B23" s="24">
        <v>2</v>
      </c>
      <c r="C23" s="24">
        <v>31</v>
      </c>
      <c r="D23" s="24">
        <v>26</v>
      </c>
      <c r="E23" s="24">
        <v>20</v>
      </c>
      <c r="F23" s="24">
        <v>24</v>
      </c>
      <c r="G23" s="24">
        <v>47</v>
      </c>
      <c r="H23" s="24">
        <v>27</v>
      </c>
      <c r="I23" s="24">
        <v>84</v>
      </c>
      <c r="J23" s="24">
        <v>0</v>
      </c>
      <c r="K23" s="49">
        <v>261</v>
      </c>
    </row>
    <row r="24" spans="1:11" ht="15" customHeight="1" x14ac:dyDescent="0.2">
      <c r="A24" s="174" t="s">
        <v>74</v>
      </c>
      <c r="B24" s="24">
        <v>1</v>
      </c>
      <c r="C24" s="24">
        <v>2</v>
      </c>
      <c r="D24" s="24">
        <v>7</v>
      </c>
      <c r="E24" s="24">
        <v>3</v>
      </c>
      <c r="F24" s="24">
        <v>8</v>
      </c>
      <c r="G24" s="24">
        <v>7</v>
      </c>
      <c r="H24" s="24">
        <v>2</v>
      </c>
      <c r="I24" s="24">
        <v>18</v>
      </c>
      <c r="J24" s="24">
        <v>0</v>
      </c>
      <c r="K24" s="49">
        <v>48</v>
      </c>
    </row>
    <row r="25" spans="1:11" ht="15" customHeight="1" x14ac:dyDescent="0.2">
      <c r="A25" s="174" t="s">
        <v>95</v>
      </c>
      <c r="B25" s="24">
        <v>4</v>
      </c>
      <c r="C25" s="24">
        <v>10</v>
      </c>
      <c r="D25" s="24">
        <v>15</v>
      </c>
      <c r="E25" s="24">
        <v>17</v>
      </c>
      <c r="F25" s="24">
        <v>18</v>
      </c>
      <c r="G25" s="24">
        <v>18</v>
      </c>
      <c r="H25" s="24">
        <v>14</v>
      </c>
      <c r="I25" s="24">
        <v>24</v>
      </c>
      <c r="J25" s="24">
        <v>0</v>
      </c>
      <c r="K25" s="49">
        <v>120</v>
      </c>
    </row>
    <row r="26" spans="1:11" ht="15" customHeight="1" x14ac:dyDescent="0.2">
      <c r="A26" s="597" t="s">
        <v>17009</v>
      </c>
      <c r="B26" s="24">
        <v>8</v>
      </c>
      <c r="C26" s="24">
        <v>130</v>
      </c>
      <c r="D26" s="24">
        <v>155</v>
      </c>
      <c r="E26" s="24">
        <v>157</v>
      </c>
      <c r="F26" s="24">
        <v>141</v>
      </c>
      <c r="G26" s="24">
        <v>176</v>
      </c>
      <c r="H26" s="24">
        <v>123</v>
      </c>
      <c r="I26" s="24">
        <v>307</v>
      </c>
      <c r="J26" s="24">
        <v>31</v>
      </c>
      <c r="K26" s="49">
        <v>1228</v>
      </c>
    </row>
    <row r="27" spans="1:11" ht="15" customHeight="1" x14ac:dyDescent="0.25">
      <c r="A27" s="46" t="s">
        <v>16638</v>
      </c>
      <c r="B27" s="23">
        <v>97</v>
      </c>
      <c r="C27" s="23">
        <v>1466</v>
      </c>
      <c r="D27" s="23">
        <v>1899</v>
      </c>
      <c r="E27" s="23">
        <v>1566</v>
      </c>
      <c r="F27" s="23">
        <v>1311</v>
      </c>
      <c r="G27" s="23">
        <v>1309</v>
      </c>
      <c r="H27" s="23">
        <v>1117</v>
      </c>
      <c r="I27" s="23">
        <v>2600</v>
      </c>
      <c r="J27" s="23">
        <v>140</v>
      </c>
      <c r="K27" s="48">
        <v>11505</v>
      </c>
    </row>
    <row r="28" spans="1:11" ht="15" customHeight="1" x14ac:dyDescent="0.2">
      <c r="A28" s="174" t="s">
        <v>99</v>
      </c>
      <c r="B28" s="24">
        <v>19</v>
      </c>
      <c r="C28" s="24">
        <v>285</v>
      </c>
      <c r="D28" s="24">
        <v>409</v>
      </c>
      <c r="E28" s="24">
        <v>338</v>
      </c>
      <c r="F28" s="24">
        <v>269</v>
      </c>
      <c r="G28" s="24">
        <v>270</v>
      </c>
      <c r="H28" s="24">
        <v>233</v>
      </c>
      <c r="I28" s="24">
        <v>486</v>
      </c>
      <c r="J28" s="24">
        <v>31</v>
      </c>
      <c r="K28" s="49">
        <v>2340</v>
      </c>
    </row>
    <row r="29" spans="1:11" ht="15" customHeight="1" x14ac:dyDescent="0.2">
      <c r="A29" s="174" t="s">
        <v>98</v>
      </c>
      <c r="B29" s="24">
        <v>0</v>
      </c>
      <c r="C29" s="24">
        <v>25</v>
      </c>
      <c r="D29" s="24">
        <v>36</v>
      </c>
      <c r="E29" s="24">
        <v>36</v>
      </c>
      <c r="F29" s="24">
        <v>56</v>
      </c>
      <c r="G29" s="24">
        <v>48</v>
      </c>
      <c r="H29" s="24">
        <v>51</v>
      </c>
      <c r="I29" s="24">
        <v>118</v>
      </c>
      <c r="J29" s="24">
        <v>4</v>
      </c>
      <c r="K29" s="49">
        <v>374</v>
      </c>
    </row>
    <row r="30" spans="1:11" ht="15" customHeight="1" x14ac:dyDescent="0.2">
      <c r="A30" s="174" t="s">
        <v>75</v>
      </c>
      <c r="B30" s="24">
        <v>0</v>
      </c>
      <c r="C30" s="24">
        <v>33</v>
      </c>
      <c r="D30" s="24">
        <v>60</v>
      </c>
      <c r="E30" s="24">
        <v>56</v>
      </c>
      <c r="F30" s="24">
        <v>51</v>
      </c>
      <c r="G30" s="24">
        <v>47</v>
      </c>
      <c r="H30" s="24">
        <v>39</v>
      </c>
      <c r="I30" s="24">
        <v>82</v>
      </c>
      <c r="J30" s="24">
        <v>3</v>
      </c>
      <c r="K30" s="49">
        <v>371</v>
      </c>
    </row>
    <row r="31" spans="1:11" ht="15" customHeight="1" x14ac:dyDescent="0.2">
      <c r="A31" s="174" t="s">
        <v>100</v>
      </c>
      <c r="B31" s="24">
        <v>28</v>
      </c>
      <c r="C31" s="24">
        <v>379</v>
      </c>
      <c r="D31" s="24">
        <v>470</v>
      </c>
      <c r="E31" s="24">
        <v>352</v>
      </c>
      <c r="F31" s="24">
        <v>284</v>
      </c>
      <c r="G31" s="24">
        <v>309</v>
      </c>
      <c r="H31" s="24">
        <v>240</v>
      </c>
      <c r="I31" s="24">
        <v>518</v>
      </c>
      <c r="J31" s="24">
        <v>18</v>
      </c>
      <c r="K31" s="49">
        <v>2598</v>
      </c>
    </row>
    <row r="32" spans="1:11" ht="15" customHeight="1" x14ac:dyDescent="0.2">
      <c r="A32" s="174" t="s">
        <v>76</v>
      </c>
      <c r="B32" s="24">
        <v>11</v>
      </c>
      <c r="C32" s="24">
        <v>161</v>
      </c>
      <c r="D32" s="24">
        <v>191</v>
      </c>
      <c r="E32" s="24">
        <v>175</v>
      </c>
      <c r="F32" s="24">
        <v>137</v>
      </c>
      <c r="G32" s="24">
        <v>128</v>
      </c>
      <c r="H32" s="24">
        <v>146</v>
      </c>
      <c r="I32" s="24">
        <v>405</v>
      </c>
      <c r="J32" s="24">
        <v>28</v>
      </c>
      <c r="K32" s="49">
        <v>1382</v>
      </c>
    </row>
    <row r="33" spans="1:56" ht="15" customHeight="1" x14ac:dyDescent="0.2">
      <c r="A33" s="174" t="s">
        <v>102</v>
      </c>
      <c r="B33" s="24">
        <v>7</v>
      </c>
      <c r="C33" s="24">
        <v>103</v>
      </c>
      <c r="D33" s="24">
        <v>128</v>
      </c>
      <c r="E33" s="24">
        <v>117</v>
      </c>
      <c r="F33" s="24">
        <v>109</v>
      </c>
      <c r="G33" s="24">
        <v>93</v>
      </c>
      <c r="H33" s="24">
        <v>81</v>
      </c>
      <c r="I33" s="24">
        <v>179</v>
      </c>
      <c r="J33" s="24">
        <v>15</v>
      </c>
      <c r="K33" s="49">
        <v>832</v>
      </c>
    </row>
    <row r="34" spans="1:56" ht="15" customHeight="1" x14ac:dyDescent="0.2">
      <c r="A34" s="174" t="s">
        <v>101</v>
      </c>
      <c r="B34" s="24">
        <v>18</v>
      </c>
      <c r="C34" s="24">
        <v>219</v>
      </c>
      <c r="D34" s="24">
        <v>315</v>
      </c>
      <c r="E34" s="24">
        <v>258</v>
      </c>
      <c r="F34" s="24">
        <v>207</v>
      </c>
      <c r="G34" s="24">
        <v>223</v>
      </c>
      <c r="H34" s="24">
        <v>167</v>
      </c>
      <c r="I34" s="24">
        <v>426</v>
      </c>
      <c r="J34" s="24">
        <v>9</v>
      </c>
      <c r="K34" s="49">
        <v>1842</v>
      </c>
    </row>
    <row r="35" spans="1:56" ht="15" customHeight="1" x14ac:dyDescent="0.2">
      <c r="A35" s="174" t="s">
        <v>103</v>
      </c>
      <c r="B35" s="24">
        <v>5</v>
      </c>
      <c r="C35" s="24">
        <v>98</v>
      </c>
      <c r="D35" s="24">
        <v>124</v>
      </c>
      <c r="E35" s="24">
        <v>107</v>
      </c>
      <c r="F35" s="24">
        <v>81</v>
      </c>
      <c r="G35" s="24">
        <v>66</v>
      </c>
      <c r="H35" s="24">
        <v>49</v>
      </c>
      <c r="I35" s="24">
        <v>167</v>
      </c>
      <c r="J35" s="24">
        <v>11</v>
      </c>
      <c r="K35" s="49">
        <v>708</v>
      </c>
    </row>
    <row r="36" spans="1:56" ht="15" customHeight="1" x14ac:dyDescent="0.2">
      <c r="A36" s="174" t="s">
        <v>77</v>
      </c>
      <c r="B36" s="24">
        <v>5</v>
      </c>
      <c r="C36" s="24">
        <v>118</v>
      </c>
      <c r="D36" s="24">
        <v>135</v>
      </c>
      <c r="E36" s="24">
        <v>95</v>
      </c>
      <c r="F36" s="24">
        <v>99</v>
      </c>
      <c r="G36" s="24">
        <v>93</v>
      </c>
      <c r="H36" s="24">
        <v>80</v>
      </c>
      <c r="I36" s="24">
        <v>158</v>
      </c>
      <c r="J36" s="24">
        <v>18</v>
      </c>
      <c r="K36" s="49">
        <v>801</v>
      </c>
    </row>
    <row r="37" spans="1:56" ht="15" customHeight="1" x14ac:dyDescent="0.2">
      <c r="A37" s="174" t="s">
        <v>104</v>
      </c>
      <c r="B37" s="15">
        <v>4</v>
      </c>
      <c r="C37" s="15">
        <v>45</v>
      </c>
      <c r="D37" s="15">
        <v>31</v>
      </c>
      <c r="E37" s="15">
        <v>32</v>
      </c>
      <c r="F37" s="15">
        <v>18</v>
      </c>
      <c r="G37" s="15">
        <v>32</v>
      </c>
      <c r="H37" s="15">
        <v>31</v>
      </c>
      <c r="I37" s="15">
        <v>61</v>
      </c>
      <c r="J37" s="15">
        <v>3</v>
      </c>
      <c r="K37" s="43">
        <v>257</v>
      </c>
    </row>
    <row r="38" spans="1:56" ht="15" customHeight="1" x14ac:dyDescent="0.25">
      <c r="A38" s="46" t="s">
        <v>16641</v>
      </c>
      <c r="B38" s="23">
        <v>0</v>
      </c>
      <c r="C38" s="23">
        <v>0</v>
      </c>
      <c r="D38" s="23">
        <v>0</v>
      </c>
      <c r="E38" s="23">
        <v>0</v>
      </c>
      <c r="F38" s="23">
        <v>0</v>
      </c>
      <c r="G38" s="23">
        <v>0</v>
      </c>
      <c r="H38" s="23">
        <v>0</v>
      </c>
      <c r="I38" s="23">
        <v>7</v>
      </c>
      <c r="J38" s="23">
        <v>0</v>
      </c>
      <c r="K38" s="48">
        <v>7</v>
      </c>
    </row>
    <row r="39" spans="1:56" ht="15" customHeight="1" x14ac:dyDescent="0.2">
      <c r="A39" s="305" t="s">
        <v>105</v>
      </c>
      <c r="B39" s="227">
        <v>3900</v>
      </c>
      <c r="C39" s="227">
        <v>14369</v>
      </c>
      <c r="D39" s="227">
        <v>14594</v>
      </c>
      <c r="E39" s="227">
        <v>11568</v>
      </c>
      <c r="F39" s="227">
        <v>10375</v>
      </c>
      <c r="G39" s="227">
        <v>10153</v>
      </c>
      <c r="H39" s="227">
        <v>9229</v>
      </c>
      <c r="I39" s="227">
        <v>19731</v>
      </c>
      <c r="J39" s="227">
        <v>3465</v>
      </c>
      <c r="K39" s="203">
        <v>97384</v>
      </c>
    </row>
    <row r="40" spans="1:56" ht="15" customHeight="1" x14ac:dyDescent="0.2">
      <c r="A40" s="127" t="s">
        <v>66</v>
      </c>
      <c r="B40" s="73"/>
      <c r="C40" s="73"/>
      <c r="D40" s="73"/>
      <c r="E40" s="73"/>
      <c r="F40" s="73"/>
      <c r="G40" s="73"/>
      <c r="H40" s="73"/>
      <c r="I40" s="73"/>
      <c r="J40" s="73"/>
      <c r="K40" s="73"/>
    </row>
    <row r="41" spans="1:56" ht="12" customHeight="1" x14ac:dyDescent="0.2">
      <c r="A41" s="172" t="s">
        <v>16886</v>
      </c>
      <c r="B41" s="73"/>
      <c r="C41" s="73"/>
      <c r="D41" s="73"/>
      <c r="E41" s="73"/>
      <c r="F41" s="73"/>
      <c r="G41" s="73"/>
      <c r="H41" s="73"/>
      <c r="I41" s="73"/>
      <c r="J41" s="73"/>
      <c r="K41" s="73"/>
    </row>
    <row r="42" spans="1:56" s="128" customFormat="1" ht="12" customHeight="1" x14ac:dyDescent="0.2">
      <c r="A42" s="172" t="s">
        <v>17023</v>
      </c>
      <c r="B42" s="63"/>
      <c r="C42" s="63"/>
      <c r="D42" s="63"/>
      <c r="E42" s="63"/>
      <c r="F42" s="63"/>
      <c r="G42" s="63"/>
      <c r="H42" s="63"/>
      <c r="I42" s="63"/>
      <c r="J42" s="63"/>
      <c r="K42" s="63"/>
      <c r="L42" s="63"/>
      <c r="M42" s="63"/>
      <c r="N42" s="63"/>
      <c r="O42" s="63"/>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ht="12" customHeight="1" x14ac:dyDescent="0.2">
      <c r="A43" s="66" t="s">
        <v>68</v>
      </c>
      <c r="B43" s="66"/>
      <c r="C43" s="66"/>
      <c r="D43" s="66"/>
      <c r="E43" s="66"/>
      <c r="F43" s="66"/>
      <c r="G43" s="66"/>
      <c r="H43" s="66"/>
      <c r="I43" s="66"/>
      <c r="J43" s="66"/>
      <c r="K43" s="66"/>
    </row>
    <row r="44" spans="1:56" s="1" customFormat="1" ht="12" customHeight="1" x14ac:dyDescent="0.2">
      <c r="A44" s="172" t="s">
        <v>17018</v>
      </c>
      <c r="B44" s="64"/>
      <c r="C44" s="64"/>
      <c r="D44" s="64"/>
      <c r="E44" s="64"/>
      <c r="F44" s="64"/>
      <c r="G44" s="64"/>
      <c r="H44" s="64"/>
      <c r="I44" s="64"/>
      <c r="J44" s="64"/>
      <c r="K44" s="64"/>
      <c r="L44" s="64"/>
      <c r="M44" s="64"/>
      <c r="N44" s="64"/>
      <c r="O44" s="64"/>
    </row>
    <row r="45" spans="1:56" s="179" customFormat="1" ht="30" customHeight="1" x14ac:dyDescent="0.2">
      <c r="A45" s="725" t="s">
        <v>16756</v>
      </c>
      <c r="B45" s="725"/>
      <c r="C45" s="725"/>
      <c r="D45" s="725"/>
    </row>
    <row r="46" spans="1:56" ht="15" hidden="1" customHeight="1" x14ac:dyDescent="0.2">
      <c r="A46" s="1"/>
      <c r="B46" s="1"/>
      <c r="C46" s="1"/>
      <c r="D46" s="1"/>
      <c r="E46" s="1"/>
      <c r="F46" s="1"/>
      <c r="G46" s="1"/>
      <c r="H46" s="1"/>
      <c r="I46" s="1"/>
      <c r="J46" s="1"/>
      <c r="K46" s="1"/>
    </row>
    <row r="47" spans="1:56" ht="15" hidden="1" customHeight="1" x14ac:dyDescent="0.2">
      <c r="A47" s="1"/>
      <c r="B47" s="1"/>
      <c r="C47" s="1"/>
      <c r="D47" s="1"/>
      <c r="E47" s="1"/>
      <c r="F47" s="1"/>
      <c r="G47" s="1"/>
      <c r="H47" s="1"/>
      <c r="I47" s="1"/>
      <c r="J47" s="1"/>
      <c r="K47" s="1"/>
    </row>
    <row r="48" spans="1:56" ht="15" hidden="1" customHeight="1" x14ac:dyDescent="0.2">
      <c r="A48" s="1"/>
      <c r="B48" s="1"/>
      <c r="C48" s="1"/>
      <c r="D48" s="1"/>
      <c r="E48" s="1"/>
      <c r="F48" s="1"/>
      <c r="G48" s="1"/>
      <c r="H48" s="1"/>
      <c r="I48" s="1"/>
      <c r="J48" s="1"/>
      <c r="K48" s="1"/>
    </row>
    <row r="49" spans="1:11" ht="15" hidden="1" customHeight="1" x14ac:dyDescent="0.2">
      <c r="A49" s="1"/>
      <c r="B49" s="1"/>
      <c r="C49" s="1"/>
      <c r="D49" s="1"/>
      <c r="E49" s="1"/>
      <c r="F49" s="1"/>
      <c r="G49" s="1"/>
      <c r="H49" s="1"/>
      <c r="I49" s="1"/>
      <c r="J49" s="1"/>
      <c r="K49" s="1"/>
    </row>
    <row r="50" spans="1:11" ht="15" hidden="1" customHeight="1" x14ac:dyDescent="0.2">
      <c r="A50" s="1"/>
      <c r="B50" s="1"/>
      <c r="C50" s="1"/>
      <c r="D50" s="1"/>
      <c r="E50" s="1"/>
      <c r="F50" s="1"/>
      <c r="G50" s="1"/>
      <c r="H50" s="1"/>
      <c r="I50" s="1"/>
      <c r="J50" s="1"/>
      <c r="K50" s="1"/>
    </row>
    <row r="51" spans="1:11" ht="15" hidden="1" customHeight="1" x14ac:dyDescent="0.2">
      <c r="A51" s="1"/>
      <c r="B51" s="1"/>
      <c r="C51" s="1"/>
      <c r="D51" s="1"/>
      <c r="E51" s="1"/>
      <c r="F51" s="1"/>
      <c r="G51" s="1"/>
      <c r="H51" s="1"/>
      <c r="I51" s="1"/>
      <c r="J51" s="1"/>
      <c r="K51" s="1"/>
    </row>
    <row r="52" spans="1:11" ht="15" hidden="1" customHeight="1" x14ac:dyDescent="0.2">
      <c r="A52" s="1"/>
      <c r="B52" s="1"/>
      <c r="C52" s="1"/>
      <c r="D52" s="1"/>
      <c r="E52" s="1"/>
      <c r="F52" s="1"/>
      <c r="G52" s="1"/>
      <c r="H52" s="1"/>
      <c r="I52" s="1"/>
      <c r="J52" s="1"/>
      <c r="K52" s="1"/>
    </row>
    <row r="53" spans="1:11" ht="15" hidden="1" customHeight="1" x14ac:dyDescent="0.2">
      <c r="A53" s="1"/>
      <c r="B53" s="1"/>
      <c r="C53" s="1"/>
      <c r="D53" s="1"/>
      <c r="E53" s="1"/>
      <c r="F53" s="1"/>
      <c r="G53" s="1"/>
      <c r="H53" s="1"/>
      <c r="I53" s="1"/>
      <c r="J53" s="1"/>
      <c r="K53" s="1"/>
    </row>
    <row r="54" spans="1:11" ht="15" hidden="1" customHeight="1" x14ac:dyDescent="0.2">
      <c r="A54" s="1"/>
      <c r="B54" s="1"/>
      <c r="C54" s="1"/>
      <c r="D54" s="1"/>
      <c r="E54" s="1"/>
      <c r="F54" s="1"/>
      <c r="G54" s="1"/>
      <c r="H54" s="1"/>
      <c r="I54" s="1"/>
      <c r="J54" s="1"/>
      <c r="K54" s="1"/>
    </row>
    <row r="55" spans="1:11" ht="15" hidden="1" customHeight="1" x14ac:dyDescent="0.2">
      <c r="A55" s="1"/>
      <c r="B55" s="1"/>
      <c r="C55" s="1"/>
      <c r="D55" s="1"/>
      <c r="E55" s="1"/>
      <c r="F55" s="1"/>
      <c r="G55" s="1"/>
      <c r="H55" s="1"/>
      <c r="I55" s="1"/>
      <c r="J55" s="1"/>
      <c r="K55" s="1"/>
    </row>
    <row r="56" spans="1:11" ht="15" hidden="1" customHeight="1" x14ac:dyDescent="0.2">
      <c r="A56" s="1"/>
      <c r="B56" s="1"/>
      <c r="C56" s="1"/>
      <c r="D56" s="1"/>
      <c r="E56" s="1"/>
      <c r="F56" s="1"/>
      <c r="G56" s="1"/>
      <c r="H56" s="1"/>
      <c r="I56" s="1"/>
      <c r="J56" s="1"/>
      <c r="K56" s="1"/>
    </row>
    <row r="57" spans="1:11" ht="15" hidden="1" customHeight="1" x14ac:dyDescent="0.2">
      <c r="A57" s="1"/>
      <c r="B57" s="1"/>
      <c r="C57" s="1"/>
      <c r="D57" s="1"/>
      <c r="E57" s="1"/>
      <c r="F57" s="1"/>
      <c r="G57" s="1"/>
      <c r="H57" s="1"/>
      <c r="I57" s="1"/>
      <c r="J57" s="1"/>
      <c r="K57" s="1"/>
    </row>
    <row r="58" spans="1:11" ht="15" hidden="1" customHeight="1" x14ac:dyDescent="0.2">
      <c r="A58" s="1"/>
      <c r="B58" s="1"/>
      <c r="C58" s="1"/>
      <c r="D58" s="1"/>
      <c r="E58" s="1"/>
      <c r="F58" s="1"/>
      <c r="G58" s="1"/>
      <c r="H58" s="1"/>
      <c r="I58" s="1"/>
      <c r="J58" s="1"/>
      <c r="K58" s="1"/>
    </row>
    <row r="59" spans="1:11" ht="15" hidden="1" customHeight="1" x14ac:dyDescent="0.2">
      <c r="A59" s="1"/>
      <c r="B59" s="1"/>
      <c r="C59" s="1"/>
      <c r="D59" s="1"/>
      <c r="E59" s="1"/>
      <c r="F59" s="1"/>
      <c r="G59" s="1"/>
      <c r="H59" s="1"/>
      <c r="I59" s="1"/>
      <c r="J59" s="1"/>
      <c r="K59" s="1"/>
    </row>
    <row r="60" spans="1:11" ht="15" hidden="1" customHeight="1" x14ac:dyDescent="0.2">
      <c r="A60" s="1"/>
      <c r="B60" s="1"/>
      <c r="C60" s="1"/>
      <c r="D60" s="1"/>
      <c r="E60" s="1"/>
      <c r="F60" s="1"/>
      <c r="G60" s="1"/>
      <c r="H60" s="1"/>
      <c r="I60" s="1"/>
      <c r="J60" s="1"/>
      <c r="K60" s="1"/>
    </row>
    <row r="61" spans="1:11" ht="15" hidden="1" customHeight="1" x14ac:dyDescent="0.2">
      <c r="A61" s="1"/>
      <c r="B61" s="1"/>
      <c r="C61" s="1"/>
      <c r="D61" s="1"/>
      <c r="E61" s="1"/>
      <c r="F61" s="1"/>
      <c r="G61" s="1"/>
      <c r="H61" s="1"/>
      <c r="I61" s="1"/>
      <c r="J61" s="1"/>
      <c r="K61" s="1"/>
    </row>
    <row r="62" spans="1:11" ht="15" hidden="1" customHeight="1" x14ac:dyDescent="0.2">
      <c r="A62" s="1"/>
      <c r="B62" s="1"/>
      <c r="C62" s="1"/>
      <c r="D62" s="1"/>
      <c r="E62" s="1"/>
      <c r="F62" s="1"/>
      <c r="G62" s="1"/>
      <c r="H62" s="1"/>
      <c r="I62" s="1"/>
      <c r="J62" s="1"/>
      <c r="K62" s="1"/>
    </row>
    <row r="63" spans="1:11" ht="15" hidden="1" customHeight="1" x14ac:dyDescent="0.2">
      <c r="A63" s="1"/>
      <c r="B63" s="1"/>
      <c r="C63" s="1"/>
      <c r="D63" s="1"/>
      <c r="E63" s="1"/>
      <c r="F63" s="1"/>
      <c r="G63" s="1"/>
      <c r="H63" s="1"/>
      <c r="I63" s="1"/>
      <c r="J63" s="1"/>
      <c r="K63" s="1"/>
    </row>
    <row r="64" spans="1:11" ht="15" hidden="1" customHeight="1" x14ac:dyDescent="0.2">
      <c r="A64" s="1"/>
      <c r="B64" s="1"/>
      <c r="C64" s="1"/>
      <c r="D64" s="1"/>
      <c r="E64" s="1"/>
      <c r="F64" s="1"/>
      <c r="G64" s="1"/>
      <c r="H64" s="1"/>
      <c r="I64" s="1"/>
      <c r="J64" s="1"/>
      <c r="K64" s="1"/>
    </row>
    <row r="65" spans="1:11" ht="15" hidden="1" customHeight="1" x14ac:dyDescent="0.2">
      <c r="A65" s="1"/>
      <c r="B65" s="1"/>
      <c r="C65" s="1"/>
      <c r="D65" s="1"/>
      <c r="E65" s="1"/>
      <c r="F65" s="1"/>
      <c r="G65" s="1"/>
      <c r="H65" s="1"/>
      <c r="I65" s="1"/>
      <c r="J65" s="1"/>
      <c r="K65" s="1"/>
    </row>
    <row r="66" spans="1:11" ht="15" hidden="1" customHeight="1" x14ac:dyDescent="0.2">
      <c r="A66" s="1"/>
      <c r="B66" s="1"/>
      <c r="C66" s="1"/>
      <c r="D66" s="1"/>
      <c r="E66" s="1"/>
      <c r="F66" s="1"/>
      <c r="G66" s="1"/>
      <c r="H66" s="1"/>
      <c r="I66" s="1"/>
      <c r="J66" s="1"/>
      <c r="K66" s="1"/>
    </row>
    <row r="67" spans="1:11" ht="15" hidden="1" customHeight="1" x14ac:dyDescent="0.2">
      <c r="A67" s="1"/>
      <c r="B67" s="1"/>
      <c r="C67" s="1"/>
      <c r="D67" s="1"/>
      <c r="E67" s="1"/>
      <c r="F67" s="1"/>
      <c r="G67" s="1"/>
      <c r="H67" s="1"/>
      <c r="I67" s="1"/>
      <c r="J67" s="1"/>
      <c r="K67" s="1"/>
    </row>
    <row r="68" spans="1:11" ht="15" hidden="1" customHeight="1" x14ac:dyDescent="0.2">
      <c r="A68" s="1"/>
      <c r="B68" s="1"/>
      <c r="C68" s="1"/>
      <c r="D68" s="1"/>
      <c r="E68" s="1"/>
      <c r="F68" s="1"/>
      <c r="G68" s="1"/>
      <c r="H68" s="1"/>
      <c r="I68" s="1"/>
      <c r="J68" s="1"/>
      <c r="K68" s="1"/>
    </row>
    <row r="69" spans="1:11" ht="15" hidden="1" customHeight="1" x14ac:dyDescent="0.2">
      <c r="A69" s="1"/>
      <c r="B69" s="1"/>
      <c r="C69" s="1"/>
      <c r="D69" s="1"/>
      <c r="E69" s="1"/>
      <c r="F69" s="1"/>
      <c r="G69" s="1"/>
      <c r="H69" s="1"/>
      <c r="I69" s="1"/>
      <c r="J69" s="1"/>
      <c r="K69" s="1"/>
    </row>
    <row r="70" spans="1:11" ht="15" hidden="1" customHeight="1" x14ac:dyDescent="0.2">
      <c r="A70" s="1"/>
      <c r="B70" s="1"/>
      <c r="C70" s="1"/>
      <c r="D70" s="1"/>
      <c r="E70" s="1"/>
      <c r="F70" s="1"/>
      <c r="G70" s="1"/>
      <c r="H70" s="1"/>
      <c r="I70" s="1"/>
      <c r="J70" s="1"/>
      <c r="K70" s="1"/>
    </row>
    <row r="71" spans="1:11" ht="15" hidden="1" customHeight="1" x14ac:dyDescent="0.2">
      <c r="A71" s="1"/>
      <c r="B71" s="1"/>
      <c r="C71" s="1"/>
      <c r="D71" s="1"/>
      <c r="E71" s="1"/>
      <c r="F71" s="1"/>
      <c r="G71" s="1"/>
      <c r="H71" s="1"/>
      <c r="I71" s="1"/>
      <c r="J71" s="1"/>
      <c r="K71" s="1"/>
    </row>
    <row r="72" spans="1:11" ht="15" hidden="1" customHeight="1" x14ac:dyDescent="0.2">
      <c r="A72" s="1"/>
      <c r="B72" s="1"/>
      <c r="C72" s="1"/>
      <c r="D72" s="1"/>
      <c r="E72" s="1"/>
      <c r="F72" s="1"/>
      <c r="G72" s="1"/>
      <c r="H72" s="1"/>
      <c r="I72" s="1"/>
      <c r="J72" s="1"/>
      <c r="K72" s="1"/>
    </row>
    <row r="73" spans="1:11" ht="15" hidden="1" customHeight="1" x14ac:dyDescent="0.2">
      <c r="A73" s="1"/>
      <c r="B73" s="1"/>
      <c r="C73" s="1"/>
      <c r="D73" s="1"/>
      <c r="E73" s="1"/>
      <c r="F73" s="1"/>
      <c r="G73" s="1"/>
      <c r="H73" s="1"/>
      <c r="I73" s="1"/>
      <c r="J73" s="1"/>
      <c r="K73" s="1"/>
    </row>
    <row r="74" spans="1:11" ht="15" hidden="1" customHeight="1" x14ac:dyDescent="0.2">
      <c r="A74" s="1"/>
      <c r="B74" s="1"/>
      <c r="C74" s="1"/>
      <c r="D74" s="1"/>
      <c r="E74" s="1"/>
      <c r="F74" s="1"/>
      <c r="G74" s="1"/>
      <c r="H74" s="1"/>
      <c r="I74" s="1"/>
      <c r="J74" s="1"/>
      <c r="K74" s="1"/>
    </row>
    <row r="75" spans="1:11" ht="15" hidden="1" customHeight="1" x14ac:dyDescent="0.2">
      <c r="A75" s="1"/>
      <c r="B75" s="1"/>
      <c r="C75" s="1"/>
      <c r="D75" s="1"/>
      <c r="E75" s="1"/>
      <c r="F75" s="1"/>
      <c r="G75" s="1"/>
      <c r="H75" s="1"/>
      <c r="I75" s="1"/>
      <c r="J75" s="1"/>
      <c r="K75" s="1"/>
    </row>
    <row r="76" spans="1:11" ht="15" hidden="1" customHeight="1" x14ac:dyDescent="0.2">
      <c r="A76" s="1"/>
      <c r="B76" s="1"/>
      <c r="C76" s="1"/>
      <c r="D76" s="1"/>
      <c r="E76" s="1"/>
      <c r="F76" s="1"/>
      <c r="G76" s="1"/>
      <c r="H76" s="1"/>
      <c r="I76" s="1"/>
      <c r="J76" s="1"/>
      <c r="K76" s="1"/>
    </row>
    <row r="77" spans="1:11" ht="15" hidden="1" customHeight="1" x14ac:dyDescent="0.2">
      <c r="A77" s="1"/>
      <c r="B77" s="1"/>
      <c r="C77" s="1"/>
      <c r="D77" s="1"/>
      <c r="E77" s="1"/>
      <c r="F77" s="1"/>
      <c r="G77" s="1"/>
      <c r="H77" s="1"/>
      <c r="I77" s="1"/>
      <c r="J77" s="1"/>
      <c r="K77" s="1"/>
    </row>
    <row r="78" spans="1:11" ht="15" hidden="1" customHeight="1" x14ac:dyDescent="0.2">
      <c r="A78" s="1"/>
      <c r="B78" s="1"/>
      <c r="C78" s="1"/>
      <c r="D78" s="1"/>
      <c r="E78" s="1"/>
      <c r="F78" s="1"/>
      <c r="G78" s="1"/>
      <c r="H78" s="1"/>
      <c r="I78" s="1"/>
      <c r="J78" s="1"/>
      <c r="K78" s="1"/>
    </row>
    <row r="79" spans="1:11" ht="15" hidden="1" customHeight="1" x14ac:dyDescent="0.2">
      <c r="A79" s="1"/>
      <c r="B79" s="1"/>
      <c r="C79" s="1"/>
      <c r="D79" s="1"/>
      <c r="E79" s="1"/>
      <c r="F79" s="1"/>
      <c r="G79" s="1"/>
      <c r="H79" s="1"/>
      <c r="I79" s="1"/>
      <c r="J79" s="1"/>
      <c r="K79" s="1"/>
    </row>
    <row r="80" spans="1:11" ht="15" hidden="1" customHeight="1" x14ac:dyDescent="0.2">
      <c r="A80" s="1"/>
      <c r="B80" s="1"/>
      <c r="C80" s="1"/>
      <c r="D80" s="1"/>
      <c r="E80" s="1"/>
      <c r="F80" s="1"/>
      <c r="G80" s="1"/>
      <c r="H80" s="1"/>
      <c r="I80" s="1"/>
      <c r="J80" s="1"/>
      <c r="K80" s="1"/>
    </row>
    <row r="81" spans="1:11" ht="15" hidden="1" customHeight="1" x14ac:dyDescent="0.2">
      <c r="A81" s="1"/>
      <c r="B81" s="1"/>
      <c r="C81" s="1"/>
      <c r="D81" s="1"/>
      <c r="E81" s="1"/>
      <c r="F81" s="1"/>
      <c r="G81" s="1"/>
      <c r="H81" s="1"/>
      <c r="I81" s="1"/>
      <c r="J81" s="1"/>
      <c r="K81" s="1"/>
    </row>
    <row r="82" spans="1:11" ht="15" hidden="1" customHeight="1" x14ac:dyDescent="0.2">
      <c r="A82" s="1"/>
      <c r="B82" s="1"/>
      <c r="C82" s="1"/>
      <c r="D82" s="1"/>
      <c r="E82" s="1"/>
      <c r="F82" s="1"/>
      <c r="G82" s="1"/>
      <c r="H82" s="1"/>
      <c r="I82" s="1"/>
      <c r="J82" s="1"/>
      <c r="K82" s="1"/>
    </row>
    <row r="83" spans="1:11" ht="15" hidden="1" customHeight="1" x14ac:dyDescent="0.2">
      <c r="A83" s="1"/>
      <c r="B83" s="1"/>
      <c r="C83" s="1"/>
      <c r="D83" s="1"/>
      <c r="E83" s="1"/>
      <c r="F83" s="1"/>
      <c r="G83" s="1"/>
      <c r="H83" s="1"/>
      <c r="I83" s="1"/>
      <c r="J83" s="1"/>
      <c r="K83" s="1"/>
    </row>
    <row r="84" spans="1:11" ht="15" hidden="1" customHeight="1" x14ac:dyDescent="0.2">
      <c r="A84" s="1"/>
      <c r="B84" s="1"/>
      <c r="C84" s="1"/>
      <c r="D84" s="1"/>
      <c r="E84" s="1"/>
      <c r="F84" s="1"/>
      <c r="G84" s="1"/>
      <c r="H84" s="1"/>
      <c r="I84" s="1"/>
      <c r="J84" s="1"/>
      <c r="K84" s="1"/>
    </row>
    <row r="85" spans="1:11" ht="15" hidden="1" customHeight="1" x14ac:dyDescent="0.2">
      <c r="A85" s="1"/>
      <c r="B85" s="1"/>
      <c r="C85" s="1"/>
      <c r="D85" s="1"/>
      <c r="E85" s="1"/>
      <c r="F85" s="1"/>
      <c r="G85" s="1"/>
      <c r="H85" s="1"/>
      <c r="I85" s="1"/>
      <c r="J85" s="1"/>
      <c r="K85" s="1"/>
    </row>
    <row r="86" spans="1:11" ht="15" hidden="1" customHeight="1" x14ac:dyDescent="0.2">
      <c r="A86" s="1"/>
      <c r="B86" s="1"/>
      <c r="C86" s="1"/>
      <c r="D86" s="1"/>
      <c r="E86" s="1"/>
      <c r="F86" s="1"/>
      <c r="G86" s="1"/>
      <c r="H86" s="1"/>
      <c r="I86" s="1"/>
      <c r="J86" s="1"/>
      <c r="K86" s="1"/>
    </row>
    <row r="87" spans="1:11" ht="15" hidden="1" customHeight="1" x14ac:dyDescent="0.2">
      <c r="A87" s="1"/>
      <c r="B87" s="1"/>
      <c r="C87" s="1"/>
      <c r="D87" s="1"/>
      <c r="E87" s="1"/>
      <c r="F87" s="1"/>
      <c r="G87" s="1"/>
      <c r="H87" s="1"/>
      <c r="I87" s="1"/>
      <c r="J87" s="1"/>
      <c r="K87" s="1"/>
    </row>
    <row r="88" spans="1:11" ht="15" hidden="1" customHeight="1" x14ac:dyDescent="0.2">
      <c r="A88" s="1"/>
      <c r="B88" s="1"/>
      <c r="C88" s="1"/>
      <c r="D88" s="1"/>
      <c r="E88" s="1"/>
      <c r="F88" s="1"/>
      <c r="G88" s="1"/>
      <c r="H88" s="1"/>
      <c r="I88" s="1"/>
      <c r="J88" s="1"/>
      <c r="K88" s="1"/>
    </row>
  </sheetData>
  <mergeCells count="1">
    <mergeCell ref="A45:D45"/>
  </mergeCells>
  <hyperlinks>
    <hyperlink ref="A45" location="'Table of contents'!A1" display="End of worksheet (back to Table of contents)" xr:uid="{1C99FA08-49C1-4EEF-A269-DF935576AC8D}"/>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5D42-E94C-4104-BEDD-C2E74676D80D}">
  <dimension ref="A1:BD129"/>
  <sheetViews>
    <sheetView showGridLines="0" topLeftCell="A2" zoomScaleNormal="100" zoomScaleSheetLayoutView="100" workbookViewId="0">
      <selection sqref="A1:O1"/>
    </sheetView>
  </sheetViews>
  <sheetFormatPr defaultColWidth="0" defaultRowHeight="10.35" customHeight="1" zeroHeight="1" x14ac:dyDescent="0.2"/>
  <cols>
    <col min="1" max="1" width="44.625" style="8" customWidth="1"/>
    <col min="2" max="15" width="9.125" style="8" customWidth="1"/>
    <col min="16" max="16" width="7.125" hidden="1" customWidth="1"/>
    <col min="17" max="17" width="12.625" hidden="1" customWidth="1"/>
    <col min="18" max="18" width="20.125" hidden="1" customWidth="1"/>
    <col min="19" max="31" width="8.625" hidden="1" customWidth="1"/>
    <col min="32" max="32" width="10.625" hidden="1" customWidth="1"/>
    <col min="33" max="33" width="9" hidden="1" customWidth="1"/>
    <col min="34" max="16384" width="8" hidden="1"/>
  </cols>
  <sheetData>
    <row r="1" spans="1:15" s="236" customFormat="1" ht="30" hidden="1" customHeight="1" x14ac:dyDescent="0.2">
      <c r="A1" s="730" t="s">
        <v>16945</v>
      </c>
      <c r="B1" s="730"/>
      <c r="C1" s="730"/>
      <c r="D1" s="730"/>
      <c r="E1" s="730"/>
      <c r="F1" s="730"/>
      <c r="G1" s="730"/>
      <c r="H1" s="730"/>
      <c r="I1" s="730"/>
      <c r="J1" s="730"/>
      <c r="K1" s="730"/>
      <c r="L1" s="730"/>
      <c r="M1" s="730"/>
      <c r="N1" s="730"/>
      <c r="O1" s="730"/>
    </row>
    <row r="2" spans="1:15" s="566" customFormat="1" ht="30" customHeight="1" x14ac:dyDescent="0.2">
      <c r="A2" s="568" t="s">
        <v>16946</v>
      </c>
      <c r="B2" s="570"/>
      <c r="C2" s="570"/>
      <c r="D2" s="570"/>
      <c r="E2" s="570"/>
      <c r="F2" s="570"/>
      <c r="G2" s="565"/>
      <c r="H2" s="565"/>
      <c r="I2" s="565"/>
      <c r="J2" s="565"/>
      <c r="K2" s="565"/>
      <c r="L2" s="565"/>
      <c r="M2" s="565"/>
      <c r="N2" s="565"/>
      <c r="O2" s="565"/>
    </row>
    <row r="3" spans="1:15" ht="15" customHeight="1" x14ac:dyDescent="0.2">
      <c r="A3" s="301" t="s">
        <v>29</v>
      </c>
      <c r="B3" s="302" t="s">
        <v>4</v>
      </c>
      <c r="C3" s="302" t="s">
        <v>5</v>
      </c>
      <c r="D3" s="302" t="s">
        <v>6</v>
      </c>
      <c r="E3" s="302" t="s">
        <v>7</v>
      </c>
      <c r="F3" s="302" t="s">
        <v>8</v>
      </c>
      <c r="G3" s="302" t="s">
        <v>9</v>
      </c>
      <c r="H3" s="302" t="s">
        <v>10</v>
      </c>
      <c r="I3" s="302" t="s">
        <v>11</v>
      </c>
      <c r="J3" s="302" t="s">
        <v>12</v>
      </c>
      <c r="K3" s="302" t="s">
        <v>13</v>
      </c>
      <c r="L3" s="302" t="s">
        <v>14</v>
      </c>
      <c r="M3" s="302" t="s">
        <v>15</v>
      </c>
      <c r="N3" s="302" t="s">
        <v>16</v>
      </c>
      <c r="O3" s="303" t="s">
        <v>65</v>
      </c>
    </row>
    <row r="4" spans="1:15" ht="15" customHeight="1" x14ac:dyDescent="0.25">
      <c r="A4" s="176" t="s">
        <v>16647</v>
      </c>
      <c r="B4" s="308">
        <v>466</v>
      </c>
      <c r="C4" s="308">
        <v>136</v>
      </c>
      <c r="D4" s="308">
        <v>907</v>
      </c>
      <c r="E4" s="308">
        <v>948</v>
      </c>
      <c r="F4" s="308">
        <v>8306</v>
      </c>
      <c r="G4" s="308">
        <v>11198</v>
      </c>
      <c r="H4" s="308">
        <v>912</v>
      </c>
      <c r="I4" s="308">
        <v>553</v>
      </c>
      <c r="J4" s="308">
        <v>3076</v>
      </c>
      <c r="K4" s="308">
        <v>4835</v>
      </c>
      <c r="L4" s="308">
        <v>61</v>
      </c>
      <c r="M4" s="308">
        <v>37</v>
      </c>
      <c r="N4" s="308">
        <v>18</v>
      </c>
      <c r="O4" s="309">
        <v>31453</v>
      </c>
    </row>
    <row r="5" spans="1:15" ht="15" customHeight="1" x14ac:dyDescent="0.25">
      <c r="A5" s="177" t="s">
        <v>16887</v>
      </c>
      <c r="B5" s="14">
        <v>519</v>
      </c>
      <c r="C5" s="14">
        <v>120</v>
      </c>
      <c r="D5" s="14">
        <v>1051</v>
      </c>
      <c r="E5" s="14">
        <v>688</v>
      </c>
      <c r="F5" s="14">
        <v>9797</v>
      </c>
      <c r="G5" s="14">
        <v>13082</v>
      </c>
      <c r="H5" s="14">
        <v>1237</v>
      </c>
      <c r="I5" s="14">
        <v>784</v>
      </c>
      <c r="J5" s="14">
        <v>4272</v>
      </c>
      <c r="K5" s="14">
        <v>5506</v>
      </c>
      <c r="L5" s="14">
        <v>16</v>
      </c>
      <c r="M5" s="14">
        <v>9</v>
      </c>
      <c r="N5" s="14">
        <v>4</v>
      </c>
      <c r="O5" s="47">
        <v>37085</v>
      </c>
    </row>
    <row r="6" spans="1:15" ht="15" customHeight="1" x14ac:dyDescent="0.25">
      <c r="A6" s="46" t="s">
        <v>16648</v>
      </c>
      <c r="B6" s="14">
        <v>370</v>
      </c>
      <c r="C6" s="14">
        <v>81</v>
      </c>
      <c r="D6" s="14">
        <v>757</v>
      </c>
      <c r="E6" s="14">
        <v>457</v>
      </c>
      <c r="F6" s="14">
        <v>7330</v>
      </c>
      <c r="G6" s="14">
        <v>9681</v>
      </c>
      <c r="H6" s="14">
        <v>936</v>
      </c>
      <c r="I6" s="14">
        <v>546</v>
      </c>
      <c r="J6" s="14">
        <v>3348</v>
      </c>
      <c r="K6" s="14">
        <v>4046</v>
      </c>
      <c r="L6" s="14">
        <v>7</v>
      </c>
      <c r="M6" s="14">
        <v>5</v>
      </c>
      <c r="N6" s="14">
        <v>2</v>
      </c>
      <c r="O6" s="47">
        <v>27566</v>
      </c>
    </row>
    <row r="7" spans="1:15" ht="15" customHeight="1" x14ac:dyDescent="0.25">
      <c r="A7" s="173" t="s">
        <v>16636</v>
      </c>
      <c r="B7" s="14">
        <v>358</v>
      </c>
      <c r="C7" s="14">
        <v>75</v>
      </c>
      <c r="D7" s="14">
        <v>713</v>
      </c>
      <c r="E7" s="14">
        <v>422</v>
      </c>
      <c r="F7" s="14">
        <v>6952</v>
      </c>
      <c r="G7" s="14">
        <v>9374</v>
      </c>
      <c r="H7" s="14">
        <v>904</v>
      </c>
      <c r="I7" s="14">
        <v>524</v>
      </c>
      <c r="J7" s="14">
        <v>3212</v>
      </c>
      <c r="K7" s="14">
        <v>3832</v>
      </c>
      <c r="L7" s="14">
        <v>7</v>
      </c>
      <c r="M7" s="14">
        <v>5</v>
      </c>
      <c r="N7" s="14">
        <v>2</v>
      </c>
      <c r="O7" s="47">
        <v>26380</v>
      </c>
    </row>
    <row r="8" spans="1:15" ht="15" customHeight="1" x14ac:dyDescent="0.2">
      <c r="A8" s="174" t="s">
        <v>144</v>
      </c>
      <c r="B8" s="12">
        <v>106</v>
      </c>
      <c r="C8" s="12">
        <v>24</v>
      </c>
      <c r="D8" s="12">
        <v>210</v>
      </c>
      <c r="E8" s="12">
        <v>161</v>
      </c>
      <c r="F8" s="12">
        <v>2596</v>
      </c>
      <c r="G8" s="12">
        <v>3564</v>
      </c>
      <c r="H8" s="12">
        <v>287</v>
      </c>
      <c r="I8" s="12">
        <v>178</v>
      </c>
      <c r="J8" s="12">
        <v>1032</v>
      </c>
      <c r="K8" s="12">
        <v>1317</v>
      </c>
      <c r="L8" s="12">
        <v>0</v>
      </c>
      <c r="M8" s="12">
        <v>1</v>
      </c>
      <c r="N8" s="12">
        <v>0</v>
      </c>
      <c r="O8" s="26">
        <v>9476</v>
      </c>
    </row>
    <row r="9" spans="1:15" ht="15" customHeight="1" x14ac:dyDescent="0.2">
      <c r="A9" s="174" t="s">
        <v>90</v>
      </c>
      <c r="B9" s="12">
        <v>0</v>
      </c>
      <c r="C9" s="12">
        <v>0</v>
      </c>
      <c r="D9" s="12">
        <v>3</v>
      </c>
      <c r="E9" s="12">
        <v>0</v>
      </c>
      <c r="F9" s="12">
        <v>23</v>
      </c>
      <c r="G9" s="12">
        <v>31</v>
      </c>
      <c r="H9" s="12">
        <v>5</v>
      </c>
      <c r="I9" s="12">
        <v>0</v>
      </c>
      <c r="J9" s="12">
        <v>13</v>
      </c>
      <c r="K9" s="12">
        <v>17</v>
      </c>
      <c r="L9" s="12">
        <v>0</v>
      </c>
      <c r="M9" s="12">
        <v>0</v>
      </c>
      <c r="N9" s="12">
        <v>0</v>
      </c>
      <c r="O9" s="26">
        <v>92</v>
      </c>
    </row>
    <row r="10" spans="1:15" ht="15" customHeight="1" x14ac:dyDescent="0.2">
      <c r="A10" s="174" t="s">
        <v>69</v>
      </c>
      <c r="B10" s="12">
        <v>9</v>
      </c>
      <c r="C10" s="12">
        <v>1</v>
      </c>
      <c r="D10" s="12">
        <v>21</v>
      </c>
      <c r="E10" s="12">
        <v>15</v>
      </c>
      <c r="F10" s="12">
        <v>202</v>
      </c>
      <c r="G10" s="12">
        <v>204</v>
      </c>
      <c r="H10" s="12">
        <v>14</v>
      </c>
      <c r="I10" s="12">
        <v>9</v>
      </c>
      <c r="J10" s="12">
        <v>84</v>
      </c>
      <c r="K10" s="12">
        <v>82</v>
      </c>
      <c r="L10" s="12">
        <v>0</v>
      </c>
      <c r="M10" s="12">
        <v>0</v>
      </c>
      <c r="N10" s="12">
        <v>0</v>
      </c>
      <c r="O10" s="26">
        <v>641</v>
      </c>
    </row>
    <row r="11" spans="1:15" ht="15" customHeight="1" x14ac:dyDescent="0.2">
      <c r="A11" s="174" t="s">
        <v>70</v>
      </c>
      <c r="B11" s="12">
        <v>8</v>
      </c>
      <c r="C11" s="12">
        <v>3</v>
      </c>
      <c r="D11" s="12">
        <v>24</v>
      </c>
      <c r="E11" s="12">
        <v>9</v>
      </c>
      <c r="F11" s="12">
        <v>283</v>
      </c>
      <c r="G11" s="12">
        <v>340</v>
      </c>
      <c r="H11" s="12">
        <v>25</v>
      </c>
      <c r="I11" s="12">
        <v>19</v>
      </c>
      <c r="J11" s="12">
        <v>133</v>
      </c>
      <c r="K11" s="12">
        <v>150</v>
      </c>
      <c r="L11" s="12">
        <v>0</v>
      </c>
      <c r="M11" s="12">
        <v>0</v>
      </c>
      <c r="N11" s="12">
        <v>0</v>
      </c>
      <c r="O11" s="26">
        <v>994</v>
      </c>
    </row>
    <row r="12" spans="1:15" ht="15" customHeight="1" x14ac:dyDescent="0.2">
      <c r="A12" s="174" t="s">
        <v>71</v>
      </c>
      <c r="B12" s="12">
        <v>60</v>
      </c>
      <c r="C12" s="12">
        <v>14</v>
      </c>
      <c r="D12" s="12">
        <v>105</v>
      </c>
      <c r="E12" s="12">
        <v>40</v>
      </c>
      <c r="F12" s="12">
        <v>792</v>
      </c>
      <c r="G12" s="12">
        <v>1100</v>
      </c>
      <c r="H12" s="12">
        <v>131</v>
      </c>
      <c r="I12" s="12">
        <v>71</v>
      </c>
      <c r="J12" s="12">
        <v>461</v>
      </c>
      <c r="K12" s="12">
        <v>405</v>
      </c>
      <c r="L12" s="12">
        <v>2</v>
      </c>
      <c r="M12" s="12">
        <v>3</v>
      </c>
      <c r="N12" s="12">
        <v>2</v>
      </c>
      <c r="O12" s="26">
        <v>3186</v>
      </c>
    </row>
    <row r="13" spans="1:15" ht="15" customHeight="1" x14ac:dyDescent="0.2">
      <c r="A13" s="174" t="s">
        <v>92</v>
      </c>
      <c r="B13" s="12">
        <v>4</v>
      </c>
      <c r="C13" s="12">
        <v>1</v>
      </c>
      <c r="D13" s="12">
        <v>9</v>
      </c>
      <c r="E13" s="12">
        <v>12</v>
      </c>
      <c r="F13" s="12">
        <v>94</v>
      </c>
      <c r="G13" s="12">
        <v>185</v>
      </c>
      <c r="H13" s="12">
        <v>15</v>
      </c>
      <c r="I13" s="12">
        <v>15</v>
      </c>
      <c r="J13" s="12">
        <v>88</v>
      </c>
      <c r="K13" s="12">
        <v>80</v>
      </c>
      <c r="L13" s="12">
        <v>0</v>
      </c>
      <c r="M13" s="12">
        <v>0</v>
      </c>
      <c r="N13" s="12">
        <v>0</v>
      </c>
      <c r="O13" s="26">
        <v>503</v>
      </c>
    </row>
    <row r="14" spans="1:15" ht="15" customHeight="1" x14ac:dyDescent="0.2">
      <c r="A14" s="174" t="s">
        <v>72</v>
      </c>
      <c r="B14" s="12">
        <v>55</v>
      </c>
      <c r="C14" s="12">
        <v>9</v>
      </c>
      <c r="D14" s="12">
        <v>114</v>
      </c>
      <c r="E14" s="12">
        <v>41</v>
      </c>
      <c r="F14" s="12">
        <v>1077</v>
      </c>
      <c r="G14" s="12">
        <v>1425</v>
      </c>
      <c r="H14" s="12">
        <v>142</v>
      </c>
      <c r="I14" s="12">
        <v>48</v>
      </c>
      <c r="J14" s="12">
        <v>408</v>
      </c>
      <c r="K14" s="12">
        <v>590</v>
      </c>
      <c r="L14" s="12">
        <v>2</v>
      </c>
      <c r="M14" s="12">
        <v>1</v>
      </c>
      <c r="N14" s="12">
        <v>0</v>
      </c>
      <c r="O14" s="26">
        <v>3912</v>
      </c>
    </row>
    <row r="15" spans="1:15" ht="15" customHeight="1" x14ac:dyDescent="0.2">
      <c r="A15" s="174" t="s">
        <v>93</v>
      </c>
      <c r="B15" s="12">
        <v>2</v>
      </c>
      <c r="C15" s="12">
        <v>1</v>
      </c>
      <c r="D15" s="12">
        <v>6</v>
      </c>
      <c r="E15" s="12">
        <v>2</v>
      </c>
      <c r="F15" s="12">
        <v>170</v>
      </c>
      <c r="G15" s="12">
        <v>117</v>
      </c>
      <c r="H15" s="12">
        <v>21</v>
      </c>
      <c r="I15" s="12">
        <v>6</v>
      </c>
      <c r="J15" s="12">
        <v>31</v>
      </c>
      <c r="K15" s="12">
        <v>65</v>
      </c>
      <c r="L15" s="12">
        <v>2</v>
      </c>
      <c r="M15" s="12">
        <v>0</v>
      </c>
      <c r="N15" s="12">
        <v>0</v>
      </c>
      <c r="O15" s="26">
        <v>423</v>
      </c>
    </row>
    <row r="16" spans="1:15" ht="15" customHeight="1" x14ac:dyDescent="0.2">
      <c r="A16" s="174" t="s">
        <v>88</v>
      </c>
      <c r="B16" s="12">
        <v>3</v>
      </c>
      <c r="C16" s="12">
        <v>4</v>
      </c>
      <c r="D16" s="12">
        <v>34</v>
      </c>
      <c r="E16" s="12">
        <v>10</v>
      </c>
      <c r="F16" s="12">
        <v>194</v>
      </c>
      <c r="G16" s="12">
        <v>417</v>
      </c>
      <c r="H16" s="12">
        <v>57</v>
      </c>
      <c r="I16" s="12">
        <v>17</v>
      </c>
      <c r="J16" s="12">
        <v>219</v>
      </c>
      <c r="K16" s="12">
        <v>245</v>
      </c>
      <c r="L16" s="12">
        <v>0</v>
      </c>
      <c r="M16" s="12">
        <v>0</v>
      </c>
      <c r="N16" s="12">
        <v>0</v>
      </c>
      <c r="O16" s="26">
        <v>1200</v>
      </c>
    </row>
    <row r="17" spans="1:15" ht="15" customHeight="1" x14ac:dyDescent="0.2">
      <c r="A17" s="174" t="s">
        <v>73</v>
      </c>
      <c r="B17" s="12">
        <v>47</v>
      </c>
      <c r="C17" s="12">
        <v>10</v>
      </c>
      <c r="D17" s="12">
        <v>95</v>
      </c>
      <c r="E17" s="12">
        <v>57</v>
      </c>
      <c r="F17" s="12">
        <v>675</v>
      </c>
      <c r="G17" s="12">
        <v>981</v>
      </c>
      <c r="H17" s="12">
        <v>117</v>
      </c>
      <c r="I17" s="12">
        <v>87</v>
      </c>
      <c r="J17" s="12">
        <v>327</v>
      </c>
      <c r="K17" s="12">
        <v>472</v>
      </c>
      <c r="L17" s="12">
        <v>1</v>
      </c>
      <c r="M17" s="12">
        <v>0</v>
      </c>
      <c r="N17" s="12">
        <v>0</v>
      </c>
      <c r="O17" s="26">
        <v>2869</v>
      </c>
    </row>
    <row r="18" spans="1:15" ht="15" customHeight="1" x14ac:dyDescent="0.2">
      <c r="A18" s="174" t="s">
        <v>91</v>
      </c>
      <c r="B18" s="12">
        <v>1</v>
      </c>
      <c r="C18" s="12">
        <v>0</v>
      </c>
      <c r="D18" s="12">
        <v>6</v>
      </c>
      <c r="E18" s="12">
        <v>6</v>
      </c>
      <c r="F18" s="12">
        <v>108</v>
      </c>
      <c r="G18" s="12">
        <v>56</v>
      </c>
      <c r="H18" s="12">
        <v>6</v>
      </c>
      <c r="I18" s="12">
        <v>2</v>
      </c>
      <c r="J18" s="12">
        <v>24</v>
      </c>
      <c r="K18" s="12">
        <v>28</v>
      </c>
      <c r="L18" s="12">
        <v>0</v>
      </c>
      <c r="M18" s="12">
        <v>0</v>
      </c>
      <c r="N18" s="12">
        <v>0</v>
      </c>
      <c r="O18" s="26">
        <v>237</v>
      </c>
    </row>
    <row r="19" spans="1:15" ht="15" customHeight="1" x14ac:dyDescent="0.2">
      <c r="A19" s="174" t="s">
        <v>87</v>
      </c>
      <c r="B19" s="12">
        <v>55</v>
      </c>
      <c r="C19" s="12">
        <v>6</v>
      </c>
      <c r="D19" s="12">
        <v>75</v>
      </c>
      <c r="E19" s="12">
        <v>61</v>
      </c>
      <c r="F19" s="12">
        <v>617</v>
      </c>
      <c r="G19" s="12">
        <v>784</v>
      </c>
      <c r="H19" s="12">
        <v>79</v>
      </c>
      <c r="I19" s="12">
        <v>66</v>
      </c>
      <c r="J19" s="12">
        <v>345</v>
      </c>
      <c r="K19" s="12">
        <v>299</v>
      </c>
      <c r="L19" s="12">
        <v>0</v>
      </c>
      <c r="M19" s="12">
        <v>0</v>
      </c>
      <c r="N19" s="12">
        <v>0</v>
      </c>
      <c r="O19" s="26">
        <v>2387</v>
      </c>
    </row>
    <row r="20" spans="1:15" ht="15" customHeight="1" x14ac:dyDescent="0.2">
      <c r="A20" s="174" t="s">
        <v>94</v>
      </c>
      <c r="B20" s="12">
        <v>8</v>
      </c>
      <c r="C20" s="12">
        <v>2</v>
      </c>
      <c r="D20" s="12">
        <v>11</v>
      </c>
      <c r="E20" s="12">
        <v>8</v>
      </c>
      <c r="F20" s="12">
        <v>121</v>
      </c>
      <c r="G20" s="12">
        <v>170</v>
      </c>
      <c r="H20" s="12">
        <v>5</v>
      </c>
      <c r="I20" s="12">
        <v>6</v>
      </c>
      <c r="J20" s="12">
        <v>47</v>
      </c>
      <c r="K20" s="12">
        <v>82</v>
      </c>
      <c r="L20" s="12">
        <v>0</v>
      </c>
      <c r="M20" s="12">
        <v>0</v>
      </c>
      <c r="N20" s="12">
        <v>0</v>
      </c>
      <c r="O20" s="26">
        <v>460</v>
      </c>
    </row>
    <row r="21" spans="1:15" ht="15" customHeight="1" x14ac:dyDescent="0.25">
      <c r="A21" s="173" t="s">
        <v>16637</v>
      </c>
      <c r="B21" s="14">
        <v>12</v>
      </c>
      <c r="C21" s="14">
        <v>6</v>
      </c>
      <c r="D21" s="14">
        <v>44</v>
      </c>
      <c r="E21" s="14">
        <v>35</v>
      </c>
      <c r="F21" s="14">
        <v>378</v>
      </c>
      <c r="G21" s="14">
        <v>307</v>
      </c>
      <c r="H21" s="14">
        <v>32</v>
      </c>
      <c r="I21" s="14">
        <v>22</v>
      </c>
      <c r="J21" s="14">
        <v>136</v>
      </c>
      <c r="K21" s="14">
        <v>214</v>
      </c>
      <c r="L21" s="13">
        <v>0</v>
      </c>
      <c r="M21" s="13">
        <v>0</v>
      </c>
      <c r="N21" s="13">
        <v>0</v>
      </c>
      <c r="O21" s="47">
        <v>1186</v>
      </c>
    </row>
    <row r="22" spans="1:15" ht="15" customHeight="1" x14ac:dyDescent="0.2">
      <c r="A22" s="174" t="s">
        <v>96</v>
      </c>
      <c r="B22" s="12">
        <v>0</v>
      </c>
      <c r="C22" s="12">
        <v>0</v>
      </c>
      <c r="D22" s="12">
        <v>0</v>
      </c>
      <c r="E22" s="12">
        <v>1</v>
      </c>
      <c r="F22" s="12">
        <v>38</v>
      </c>
      <c r="G22" s="12">
        <v>7</v>
      </c>
      <c r="H22" s="12">
        <v>0</v>
      </c>
      <c r="I22" s="12">
        <v>1</v>
      </c>
      <c r="J22" s="12">
        <v>0</v>
      </c>
      <c r="K22" s="12">
        <v>10</v>
      </c>
      <c r="L22" s="12">
        <v>0</v>
      </c>
      <c r="M22" s="12">
        <v>0</v>
      </c>
      <c r="N22" s="12">
        <v>0</v>
      </c>
      <c r="O22" s="26">
        <v>57</v>
      </c>
    </row>
    <row r="23" spans="1:15" ht="15" customHeight="1" x14ac:dyDescent="0.2">
      <c r="A23" s="174" t="s">
        <v>97</v>
      </c>
      <c r="B23" s="12">
        <v>0</v>
      </c>
      <c r="C23" s="12">
        <v>1</v>
      </c>
      <c r="D23" s="12">
        <v>2</v>
      </c>
      <c r="E23" s="12">
        <v>6</v>
      </c>
      <c r="F23" s="12">
        <v>166</v>
      </c>
      <c r="G23" s="12">
        <v>36</v>
      </c>
      <c r="H23" s="12">
        <v>5</v>
      </c>
      <c r="I23" s="12">
        <v>3</v>
      </c>
      <c r="J23" s="12">
        <v>16</v>
      </c>
      <c r="K23" s="12">
        <v>37</v>
      </c>
      <c r="L23" s="12">
        <v>0</v>
      </c>
      <c r="M23" s="12">
        <v>0</v>
      </c>
      <c r="N23" s="12">
        <v>0</v>
      </c>
      <c r="O23" s="26">
        <v>272</v>
      </c>
    </row>
    <row r="24" spans="1:15" ht="15" customHeight="1" x14ac:dyDescent="0.2">
      <c r="A24" s="174" t="s">
        <v>17003</v>
      </c>
      <c r="B24" s="12">
        <v>2</v>
      </c>
      <c r="C24" s="12">
        <v>2</v>
      </c>
      <c r="D24" s="12">
        <v>7</v>
      </c>
      <c r="E24" s="12">
        <v>3</v>
      </c>
      <c r="F24" s="12">
        <v>4</v>
      </c>
      <c r="G24" s="12">
        <v>37</v>
      </c>
      <c r="H24" s="12">
        <v>3</v>
      </c>
      <c r="I24" s="12">
        <v>5</v>
      </c>
      <c r="J24" s="12">
        <v>28</v>
      </c>
      <c r="K24" s="12">
        <v>45</v>
      </c>
      <c r="L24" s="12">
        <v>0</v>
      </c>
      <c r="M24" s="12">
        <v>0</v>
      </c>
      <c r="N24" s="12">
        <v>0</v>
      </c>
      <c r="O24" s="26">
        <v>136</v>
      </c>
    </row>
    <row r="25" spans="1:15" ht="15" customHeight="1" x14ac:dyDescent="0.2">
      <c r="A25" s="174" t="s">
        <v>74</v>
      </c>
      <c r="B25" s="12">
        <v>1</v>
      </c>
      <c r="C25" s="12">
        <v>0</v>
      </c>
      <c r="D25" s="12">
        <v>0</v>
      </c>
      <c r="E25" s="12">
        <v>2</v>
      </c>
      <c r="F25" s="12">
        <v>1</v>
      </c>
      <c r="G25" s="12">
        <v>10</v>
      </c>
      <c r="H25" s="12">
        <v>2</v>
      </c>
      <c r="I25" s="12">
        <v>1</v>
      </c>
      <c r="J25" s="12">
        <v>5</v>
      </c>
      <c r="K25" s="12">
        <v>6</v>
      </c>
      <c r="L25" s="12">
        <v>0</v>
      </c>
      <c r="M25" s="12">
        <v>0</v>
      </c>
      <c r="N25" s="12">
        <v>0</v>
      </c>
      <c r="O25" s="26">
        <v>28</v>
      </c>
    </row>
    <row r="26" spans="1:15" ht="15" customHeight="1" x14ac:dyDescent="0.2">
      <c r="A26" s="174" t="s">
        <v>95</v>
      </c>
      <c r="B26" s="12">
        <v>0</v>
      </c>
      <c r="C26" s="12">
        <v>0</v>
      </c>
      <c r="D26" s="12">
        <v>5</v>
      </c>
      <c r="E26" s="12">
        <v>3</v>
      </c>
      <c r="F26" s="12">
        <v>1</v>
      </c>
      <c r="G26" s="12">
        <v>15</v>
      </c>
      <c r="H26" s="12">
        <v>1</v>
      </c>
      <c r="I26" s="12">
        <v>2</v>
      </c>
      <c r="J26" s="12">
        <v>7</v>
      </c>
      <c r="K26" s="12">
        <v>25</v>
      </c>
      <c r="L26" s="12">
        <v>0</v>
      </c>
      <c r="M26" s="12">
        <v>0</v>
      </c>
      <c r="N26" s="12">
        <v>0</v>
      </c>
      <c r="O26" s="26">
        <v>59</v>
      </c>
    </row>
    <row r="27" spans="1:15" ht="15" customHeight="1" x14ac:dyDescent="0.2">
      <c r="A27" s="597" t="s">
        <v>17009</v>
      </c>
      <c r="B27" s="12">
        <v>9</v>
      </c>
      <c r="C27" s="12">
        <v>3</v>
      </c>
      <c r="D27" s="12">
        <v>30</v>
      </c>
      <c r="E27" s="12">
        <v>20</v>
      </c>
      <c r="F27" s="12">
        <v>168</v>
      </c>
      <c r="G27" s="12">
        <v>202</v>
      </c>
      <c r="H27" s="12">
        <v>21</v>
      </c>
      <c r="I27" s="12">
        <v>10</v>
      </c>
      <c r="J27" s="12">
        <v>80</v>
      </c>
      <c r="K27" s="12">
        <v>91</v>
      </c>
      <c r="L27" s="12">
        <v>0</v>
      </c>
      <c r="M27" s="12">
        <v>0</v>
      </c>
      <c r="N27" s="12">
        <v>0</v>
      </c>
      <c r="O27" s="26">
        <v>634</v>
      </c>
    </row>
    <row r="28" spans="1:15" ht="15" customHeight="1" x14ac:dyDescent="0.25">
      <c r="A28" s="46" t="s">
        <v>16638</v>
      </c>
      <c r="B28" s="14">
        <v>149</v>
      </c>
      <c r="C28" s="14">
        <v>39</v>
      </c>
      <c r="D28" s="14">
        <v>294</v>
      </c>
      <c r="E28" s="14">
        <v>231</v>
      </c>
      <c r="F28" s="14">
        <v>2465</v>
      </c>
      <c r="G28" s="14">
        <v>3401</v>
      </c>
      <c r="H28" s="14">
        <v>301</v>
      </c>
      <c r="I28" s="14">
        <v>238</v>
      </c>
      <c r="J28" s="14">
        <v>924</v>
      </c>
      <c r="K28" s="14">
        <v>1460</v>
      </c>
      <c r="L28" s="14">
        <v>9</v>
      </c>
      <c r="M28" s="14">
        <v>4</v>
      </c>
      <c r="N28" s="14">
        <v>2</v>
      </c>
      <c r="O28" s="47">
        <v>9517</v>
      </c>
    </row>
    <row r="29" spans="1:15" ht="15" customHeight="1" x14ac:dyDescent="0.2">
      <c r="A29" s="174" t="s">
        <v>99</v>
      </c>
      <c r="B29" s="12">
        <v>42</v>
      </c>
      <c r="C29" s="12">
        <v>10</v>
      </c>
      <c r="D29" s="12">
        <v>58</v>
      </c>
      <c r="E29" s="12">
        <v>49</v>
      </c>
      <c r="F29" s="12">
        <v>520</v>
      </c>
      <c r="G29" s="12">
        <v>674</v>
      </c>
      <c r="H29" s="12">
        <v>64</v>
      </c>
      <c r="I29" s="12">
        <v>49</v>
      </c>
      <c r="J29" s="12">
        <v>166</v>
      </c>
      <c r="K29" s="12">
        <v>276</v>
      </c>
      <c r="L29" s="12">
        <v>5</v>
      </c>
      <c r="M29" s="12">
        <v>1</v>
      </c>
      <c r="N29" s="12">
        <v>1</v>
      </c>
      <c r="O29" s="26">
        <v>1915</v>
      </c>
    </row>
    <row r="30" spans="1:15" ht="15" customHeight="1" x14ac:dyDescent="0.2">
      <c r="A30" s="174" t="s">
        <v>98</v>
      </c>
      <c r="B30" s="12">
        <v>4</v>
      </c>
      <c r="C30" s="12">
        <v>0</v>
      </c>
      <c r="D30" s="12">
        <v>12</v>
      </c>
      <c r="E30" s="12">
        <v>8</v>
      </c>
      <c r="F30" s="12">
        <v>68</v>
      </c>
      <c r="G30" s="12">
        <v>120</v>
      </c>
      <c r="H30" s="12">
        <v>8</v>
      </c>
      <c r="I30" s="12">
        <v>9</v>
      </c>
      <c r="J30" s="12">
        <v>30</v>
      </c>
      <c r="K30" s="12">
        <v>51</v>
      </c>
      <c r="L30" s="12">
        <v>0</v>
      </c>
      <c r="M30" s="12">
        <v>0</v>
      </c>
      <c r="N30" s="12">
        <v>0</v>
      </c>
      <c r="O30" s="26">
        <v>310</v>
      </c>
    </row>
    <row r="31" spans="1:15" ht="15" customHeight="1" x14ac:dyDescent="0.2">
      <c r="A31" s="174" t="s">
        <v>75</v>
      </c>
      <c r="B31" s="12">
        <v>3</v>
      </c>
      <c r="C31" s="12">
        <v>0</v>
      </c>
      <c r="D31" s="12">
        <v>6</v>
      </c>
      <c r="E31" s="12">
        <v>6</v>
      </c>
      <c r="F31" s="12">
        <v>86</v>
      </c>
      <c r="G31" s="12">
        <v>86</v>
      </c>
      <c r="H31" s="12">
        <v>9</v>
      </c>
      <c r="I31" s="12">
        <v>12</v>
      </c>
      <c r="J31" s="12">
        <v>36</v>
      </c>
      <c r="K31" s="12">
        <v>48</v>
      </c>
      <c r="L31" s="12">
        <v>0</v>
      </c>
      <c r="M31" s="12">
        <v>0</v>
      </c>
      <c r="N31" s="12">
        <v>0</v>
      </c>
      <c r="O31" s="26">
        <v>292</v>
      </c>
    </row>
    <row r="32" spans="1:15" ht="15" customHeight="1" x14ac:dyDescent="0.2">
      <c r="A32" s="174" t="s">
        <v>100</v>
      </c>
      <c r="B32" s="12">
        <v>35</v>
      </c>
      <c r="C32" s="12">
        <v>8</v>
      </c>
      <c r="D32" s="12">
        <v>62</v>
      </c>
      <c r="E32" s="12">
        <v>51</v>
      </c>
      <c r="F32" s="12">
        <v>498</v>
      </c>
      <c r="G32" s="12">
        <v>761</v>
      </c>
      <c r="H32" s="12">
        <v>84</v>
      </c>
      <c r="I32" s="12">
        <v>58</v>
      </c>
      <c r="J32" s="12">
        <v>211</v>
      </c>
      <c r="K32" s="12">
        <v>293</v>
      </c>
      <c r="L32" s="12">
        <v>3</v>
      </c>
      <c r="M32" s="12">
        <v>0</v>
      </c>
      <c r="N32" s="12">
        <v>1</v>
      </c>
      <c r="O32" s="26">
        <v>2065</v>
      </c>
    </row>
    <row r="33" spans="1:15" ht="15" customHeight="1" x14ac:dyDescent="0.2">
      <c r="A33" s="174" t="s">
        <v>76</v>
      </c>
      <c r="B33" s="12">
        <v>9</v>
      </c>
      <c r="C33" s="12">
        <v>5</v>
      </c>
      <c r="D33" s="12">
        <v>39</v>
      </c>
      <c r="E33" s="12">
        <v>21</v>
      </c>
      <c r="F33" s="12">
        <v>323</v>
      </c>
      <c r="G33" s="12">
        <v>395</v>
      </c>
      <c r="H33" s="12">
        <v>26</v>
      </c>
      <c r="I33" s="12">
        <v>23</v>
      </c>
      <c r="J33" s="12">
        <v>106</v>
      </c>
      <c r="K33" s="12">
        <v>188</v>
      </c>
      <c r="L33" s="12">
        <v>0</v>
      </c>
      <c r="M33" s="12">
        <v>1</v>
      </c>
      <c r="N33" s="12">
        <v>0</v>
      </c>
      <c r="O33" s="26">
        <v>1136</v>
      </c>
    </row>
    <row r="34" spans="1:15" ht="15" customHeight="1" x14ac:dyDescent="0.2">
      <c r="A34" s="174" t="s">
        <v>102</v>
      </c>
      <c r="B34" s="12">
        <v>12</v>
      </c>
      <c r="C34" s="12">
        <v>2</v>
      </c>
      <c r="D34" s="12">
        <v>21</v>
      </c>
      <c r="E34" s="12">
        <v>17</v>
      </c>
      <c r="F34" s="12">
        <v>216</v>
      </c>
      <c r="G34" s="12">
        <v>250</v>
      </c>
      <c r="H34" s="12">
        <v>22</v>
      </c>
      <c r="I34" s="12">
        <v>12</v>
      </c>
      <c r="J34" s="12">
        <v>60</v>
      </c>
      <c r="K34" s="12">
        <v>92</v>
      </c>
      <c r="L34" s="12">
        <v>0</v>
      </c>
      <c r="M34" s="12">
        <v>1</v>
      </c>
      <c r="N34" s="12">
        <v>0</v>
      </c>
      <c r="O34" s="26">
        <v>705</v>
      </c>
    </row>
    <row r="35" spans="1:15" ht="15" customHeight="1" x14ac:dyDescent="0.2">
      <c r="A35" s="174" t="s">
        <v>101</v>
      </c>
      <c r="B35" s="12">
        <v>27</v>
      </c>
      <c r="C35" s="12">
        <v>8</v>
      </c>
      <c r="D35" s="12">
        <v>49</v>
      </c>
      <c r="E35" s="12">
        <v>39</v>
      </c>
      <c r="F35" s="12">
        <v>397</v>
      </c>
      <c r="G35" s="12">
        <v>517</v>
      </c>
      <c r="H35" s="12">
        <v>52</v>
      </c>
      <c r="I35" s="12">
        <v>39</v>
      </c>
      <c r="J35" s="12">
        <v>174</v>
      </c>
      <c r="K35" s="12">
        <v>242</v>
      </c>
      <c r="L35" s="12">
        <v>1</v>
      </c>
      <c r="M35" s="12">
        <v>1</v>
      </c>
      <c r="N35" s="12">
        <v>0</v>
      </c>
      <c r="O35" s="26">
        <v>1546</v>
      </c>
    </row>
    <row r="36" spans="1:15" ht="15" customHeight="1" x14ac:dyDescent="0.2">
      <c r="A36" s="174" t="s">
        <v>103</v>
      </c>
      <c r="B36" s="12">
        <v>6</v>
      </c>
      <c r="C36" s="12">
        <v>2</v>
      </c>
      <c r="D36" s="12">
        <v>16</v>
      </c>
      <c r="E36" s="12">
        <v>14</v>
      </c>
      <c r="F36" s="12">
        <v>137</v>
      </c>
      <c r="G36" s="12">
        <v>237</v>
      </c>
      <c r="H36" s="12">
        <v>13</v>
      </c>
      <c r="I36" s="12">
        <v>13</v>
      </c>
      <c r="J36" s="12">
        <v>73</v>
      </c>
      <c r="K36" s="12">
        <v>119</v>
      </c>
      <c r="L36" s="12">
        <v>0</v>
      </c>
      <c r="M36" s="12">
        <v>0</v>
      </c>
      <c r="N36" s="12">
        <v>0</v>
      </c>
      <c r="O36" s="26">
        <v>630</v>
      </c>
    </row>
    <row r="37" spans="1:15" ht="15" customHeight="1" x14ac:dyDescent="0.2">
      <c r="A37" s="174" t="s">
        <v>77</v>
      </c>
      <c r="B37" s="12">
        <v>10</v>
      </c>
      <c r="C37" s="12">
        <v>4</v>
      </c>
      <c r="D37" s="12">
        <v>22</v>
      </c>
      <c r="E37" s="12">
        <v>21</v>
      </c>
      <c r="F37" s="12">
        <v>173</v>
      </c>
      <c r="G37" s="12">
        <v>273</v>
      </c>
      <c r="H37" s="12">
        <v>19</v>
      </c>
      <c r="I37" s="12">
        <v>14</v>
      </c>
      <c r="J37" s="12">
        <v>50</v>
      </c>
      <c r="K37" s="12">
        <v>111</v>
      </c>
      <c r="L37" s="12">
        <v>0</v>
      </c>
      <c r="M37" s="12">
        <v>0</v>
      </c>
      <c r="N37" s="12">
        <v>0</v>
      </c>
      <c r="O37" s="26">
        <v>697</v>
      </c>
    </row>
    <row r="38" spans="1:15" ht="15" customHeight="1" x14ac:dyDescent="0.2">
      <c r="A38" s="174" t="s">
        <v>104</v>
      </c>
      <c r="B38" s="15">
        <v>1</v>
      </c>
      <c r="C38" s="15">
        <v>0</v>
      </c>
      <c r="D38" s="15">
        <v>9</v>
      </c>
      <c r="E38" s="15">
        <v>5</v>
      </c>
      <c r="F38" s="15">
        <v>47</v>
      </c>
      <c r="G38" s="15">
        <v>88</v>
      </c>
      <c r="H38" s="15">
        <v>4</v>
      </c>
      <c r="I38" s="15">
        <v>9</v>
      </c>
      <c r="J38" s="15">
        <v>18</v>
      </c>
      <c r="K38" s="15">
        <v>40</v>
      </c>
      <c r="L38" s="12">
        <v>0</v>
      </c>
      <c r="M38" s="12">
        <v>0</v>
      </c>
      <c r="N38" s="12">
        <v>0</v>
      </c>
      <c r="O38" s="43">
        <v>221</v>
      </c>
    </row>
    <row r="39" spans="1:15" ht="15" customHeight="1" x14ac:dyDescent="0.25">
      <c r="A39" s="46" t="s">
        <v>16641</v>
      </c>
      <c r="B39" s="14">
        <v>0</v>
      </c>
      <c r="C39" s="14">
        <v>0</v>
      </c>
      <c r="D39" s="14">
        <v>0</v>
      </c>
      <c r="E39" s="14">
        <v>0</v>
      </c>
      <c r="F39" s="14">
        <v>2</v>
      </c>
      <c r="G39" s="14">
        <v>0</v>
      </c>
      <c r="H39" s="14">
        <v>0</v>
      </c>
      <c r="I39" s="14">
        <v>0</v>
      </c>
      <c r="J39" s="14">
        <v>0</v>
      </c>
      <c r="K39" s="14">
        <v>0</v>
      </c>
      <c r="L39" s="14">
        <v>0</v>
      </c>
      <c r="M39" s="14">
        <v>0</v>
      </c>
      <c r="N39" s="14">
        <v>0</v>
      </c>
      <c r="O39" s="47">
        <v>2</v>
      </c>
    </row>
    <row r="40" spans="1:15" s="90" customFormat="1" ht="15" customHeight="1" x14ac:dyDescent="0.2">
      <c r="A40" s="310" t="s">
        <v>105</v>
      </c>
      <c r="B40" s="251">
        <v>985</v>
      </c>
      <c r="C40" s="251">
        <v>256</v>
      </c>
      <c r="D40" s="251">
        <v>1958</v>
      </c>
      <c r="E40" s="251">
        <v>1636</v>
      </c>
      <c r="F40" s="251">
        <v>18103</v>
      </c>
      <c r="G40" s="251">
        <v>24280</v>
      </c>
      <c r="H40" s="251">
        <v>2149</v>
      </c>
      <c r="I40" s="251">
        <v>1337</v>
      </c>
      <c r="J40" s="251">
        <v>7348</v>
      </c>
      <c r="K40" s="251">
        <v>10341</v>
      </c>
      <c r="L40" s="251">
        <v>77</v>
      </c>
      <c r="M40" s="251">
        <v>46</v>
      </c>
      <c r="N40" s="251">
        <v>22</v>
      </c>
      <c r="O40" s="252">
        <v>68538</v>
      </c>
    </row>
    <row r="41" spans="1:15" s="214" customFormat="1" ht="30" customHeight="1" x14ac:dyDescent="0.2">
      <c r="A41" s="598" t="s">
        <v>17010</v>
      </c>
      <c r="B41" s="232"/>
      <c r="C41" s="232"/>
      <c r="D41" s="232"/>
      <c r="E41" s="232"/>
      <c r="F41" s="232"/>
      <c r="G41" s="233"/>
      <c r="H41" s="233"/>
      <c r="I41" s="233"/>
      <c r="J41" s="233"/>
      <c r="K41" s="233"/>
      <c r="L41" s="233"/>
      <c r="M41" s="233"/>
      <c r="N41" s="233"/>
      <c r="O41" s="233"/>
    </row>
    <row r="42" spans="1:15" ht="15" customHeight="1" x14ac:dyDescent="0.2">
      <c r="A42" s="301" t="s">
        <v>29</v>
      </c>
      <c r="B42" s="302" t="s">
        <v>4</v>
      </c>
      <c r="C42" s="302" t="s">
        <v>5</v>
      </c>
      <c r="D42" s="302" t="s">
        <v>6</v>
      </c>
      <c r="E42" s="302" t="s">
        <v>7</v>
      </c>
      <c r="F42" s="302" t="s">
        <v>8</v>
      </c>
      <c r="G42" s="302" t="s">
        <v>9</v>
      </c>
      <c r="H42" s="302" t="s">
        <v>10</v>
      </c>
      <c r="I42" s="302" t="s">
        <v>11</v>
      </c>
      <c r="J42" s="302" t="s">
        <v>12</v>
      </c>
      <c r="K42" s="302" t="s">
        <v>13</v>
      </c>
      <c r="L42" s="302" t="s">
        <v>14</v>
      </c>
      <c r="M42" s="302" t="s">
        <v>15</v>
      </c>
      <c r="N42" s="302" t="s">
        <v>16</v>
      </c>
      <c r="O42" s="303" t="s">
        <v>65</v>
      </c>
    </row>
    <row r="43" spans="1:15" ht="15" customHeight="1" x14ac:dyDescent="0.25">
      <c r="A43" s="176" t="s">
        <v>16647</v>
      </c>
      <c r="B43" s="280">
        <v>199</v>
      </c>
      <c r="C43" s="280">
        <v>25</v>
      </c>
      <c r="D43" s="280">
        <v>369</v>
      </c>
      <c r="E43" s="280">
        <v>233</v>
      </c>
      <c r="F43" s="280">
        <v>690</v>
      </c>
      <c r="G43" s="280">
        <v>5962</v>
      </c>
      <c r="H43" s="280">
        <v>648</v>
      </c>
      <c r="I43" s="280">
        <v>872</v>
      </c>
      <c r="J43" s="280">
        <v>2375</v>
      </c>
      <c r="K43" s="280">
        <v>2780</v>
      </c>
      <c r="L43" s="280">
        <v>14</v>
      </c>
      <c r="M43" s="280">
        <v>9</v>
      </c>
      <c r="N43" s="280">
        <v>6</v>
      </c>
      <c r="O43" s="250">
        <v>14182</v>
      </c>
    </row>
    <row r="44" spans="1:15" ht="15" customHeight="1" x14ac:dyDescent="0.25">
      <c r="A44" s="177" t="s">
        <v>16887</v>
      </c>
      <c r="B44" s="17">
        <v>214</v>
      </c>
      <c r="C44" s="17">
        <v>29</v>
      </c>
      <c r="D44" s="17">
        <v>429</v>
      </c>
      <c r="E44" s="17">
        <v>344</v>
      </c>
      <c r="F44" s="17">
        <v>946</v>
      </c>
      <c r="G44" s="17">
        <v>4940</v>
      </c>
      <c r="H44" s="17">
        <v>388</v>
      </c>
      <c r="I44" s="17">
        <v>462</v>
      </c>
      <c r="J44" s="17">
        <v>1551</v>
      </c>
      <c r="K44" s="17">
        <v>1902</v>
      </c>
      <c r="L44" s="17">
        <v>1</v>
      </c>
      <c r="M44" s="17">
        <v>4</v>
      </c>
      <c r="N44" s="17">
        <v>0</v>
      </c>
      <c r="O44" s="45">
        <v>11210</v>
      </c>
    </row>
    <row r="45" spans="1:15" ht="15" customHeight="1" x14ac:dyDescent="0.25">
      <c r="A45" s="46" t="s">
        <v>16648</v>
      </c>
      <c r="B45" s="17">
        <v>160</v>
      </c>
      <c r="C45" s="17">
        <v>20</v>
      </c>
      <c r="D45" s="17">
        <v>347</v>
      </c>
      <c r="E45" s="17">
        <v>273</v>
      </c>
      <c r="F45" s="17">
        <v>744</v>
      </c>
      <c r="G45" s="17">
        <v>4158</v>
      </c>
      <c r="H45" s="17">
        <v>308</v>
      </c>
      <c r="I45" s="17">
        <v>367</v>
      </c>
      <c r="J45" s="17">
        <v>1355</v>
      </c>
      <c r="K45" s="17">
        <v>1619</v>
      </c>
      <c r="L45" s="17">
        <v>0</v>
      </c>
      <c r="M45" s="17">
        <v>3</v>
      </c>
      <c r="N45" s="17">
        <v>0</v>
      </c>
      <c r="O45" s="45">
        <v>9354</v>
      </c>
    </row>
    <row r="46" spans="1:15" ht="15" customHeight="1" x14ac:dyDescent="0.25">
      <c r="A46" s="173" t="s">
        <v>16636</v>
      </c>
      <c r="B46" s="17">
        <v>137</v>
      </c>
      <c r="C46" s="17">
        <v>17</v>
      </c>
      <c r="D46" s="17">
        <v>323</v>
      </c>
      <c r="E46" s="17">
        <v>235</v>
      </c>
      <c r="F46" s="17">
        <v>654</v>
      </c>
      <c r="G46" s="17">
        <v>3824</v>
      </c>
      <c r="H46" s="17">
        <v>280</v>
      </c>
      <c r="I46" s="17">
        <v>330</v>
      </c>
      <c r="J46" s="17">
        <v>1216</v>
      </c>
      <c r="K46" s="17">
        <v>1493</v>
      </c>
      <c r="L46" s="17">
        <v>0</v>
      </c>
      <c r="M46" s="17">
        <v>3</v>
      </c>
      <c r="N46" s="17">
        <v>0</v>
      </c>
      <c r="O46" s="45">
        <v>8512</v>
      </c>
    </row>
    <row r="47" spans="1:15" ht="15" customHeight="1" x14ac:dyDescent="0.2">
      <c r="A47" s="174" t="s">
        <v>144</v>
      </c>
      <c r="B47" s="15">
        <v>41</v>
      </c>
      <c r="C47" s="15">
        <v>3</v>
      </c>
      <c r="D47" s="15">
        <v>85</v>
      </c>
      <c r="E47" s="15">
        <v>71</v>
      </c>
      <c r="F47" s="15">
        <v>251</v>
      </c>
      <c r="G47" s="15">
        <v>1325</v>
      </c>
      <c r="H47" s="15">
        <v>87</v>
      </c>
      <c r="I47" s="15">
        <v>122</v>
      </c>
      <c r="J47" s="15">
        <v>399</v>
      </c>
      <c r="K47" s="15">
        <v>397</v>
      </c>
      <c r="L47" s="18">
        <v>0</v>
      </c>
      <c r="M47" s="18">
        <v>0</v>
      </c>
      <c r="N47" s="18">
        <v>0</v>
      </c>
      <c r="O47" s="43">
        <v>2781</v>
      </c>
    </row>
    <row r="48" spans="1:15" ht="15" customHeight="1" x14ac:dyDescent="0.2">
      <c r="A48" s="174" t="s">
        <v>90</v>
      </c>
      <c r="B48" s="15">
        <v>0</v>
      </c>
      <c r="C48" s="18">
        <v>0</v>
      </c>
      <c r="D48" s="15">
        <v>1</v>
      </c>
      <c r="E48" s="15">
        <v>1</v>
      </c>
      <c r="F48" s="15">
        <v>7</v>
      </c>
      <c r="G48" s="15">
        <v>16</v>
      </c>
      <c r="H48" s="15">
        <v>1</v>
      </c>
      <c r="I48" s="15">
        <v>2</v>
      </c>
      <c r="J48" s="15">
        <v>3</v>
      </c>
      <c r="K48" s="15">
        <v>8</v>
      </c>
      <c r="L48" s="18">
        <v>0</v>
      </c>
      <c r="M48" s="18">
        <v>0</v>
      </c>
      <c r="N48" s="18">
        <v>0</v>
      </c>
      <c r="O48" s="43">
        <v>39</v>
      </c>
    </row>
    <row r="49" spans="1:15" ht="15" customHeight="1" x14ac:dyDescent="0.25">
      <c r="A49" s="174" t="s">
        <v>69</v>
      </c>
      <c r="B49" s="15">
        <v>3</v>
      </c>
      <c r="C49" s="18">
        <v>0</v>
      </c>
      <c r="D49" s="15">
        <v>2</v>
      </c>
      <c r="E49" s="18">
        <v>0</v>
      </c>
      <c r="F49" s="15">
        <v>13</v>
      </c>
      <c r="G49" s="15">
        <v>47</v>
      </c>
      <c r="H49" s="15">
        <v>6</v>
      </c>
      <c r="I49" s="17">
        <v>0</v>
      </c>
      <c r="J49" s="15">
        <v>5</v>
      </c>
      <c r="K49" s="15">
        <v>9</v>
      </c>
      <c r="L49" s="18">
        <v>0</v>
      </c>
      <c r="M49" s="18">
        <v>0</v>
      </c>
      <c r="N49" s="18">
        <v>0</v>
      </c>
      <c r="O49" s="43">
        <v>85</v>
      </c>
    </row>
    <row r="50" spans="1:15" ht="15" customHeight="1" x14ac:dyDescent="0.2">
      <c r="A50" s="174" t="s">
        <v>70</v>
      </c>
      <c r="B50" s="15">
        <v>5</v>
      </c>
      <c r="C50" s="18">
        <v>0</v>
      </c>
      <c r="D50" s="15">
        <v>4</v>
      </c>
      <c r="E50" s="15">
        <v>12</v>
      </c>
      <c r="F50" s="15">
        <v>20</v>
      </c>
      <c r="G50" s="15">
        <v>151</v>
      </c>
      <c r="H50" s="15">
        <v>18</v>
      </c>
      <c r="I50" s="15">
        <v>11</v>
      </c>
      <c r="J50" s="15">
        <v>67</v>
      </c>
      <c r="K50" s="15">
        <v>70</v>
      </c>
      <c r="L50" s="18">
        <v>0</v>
      </c>
      <c r="M50" s="18">
        <v>0</v>
      </c>
      <c r="N50" s="18">
        <v>0</v>
      </c>
      <c r="O50" s="43">
        <v>358</v>
      </c>
    </row>
    <row r="51" spans="1:15" ht="15" customHeight="1" x14ac:dyDescent="0.2">
      <c r="A51" s="174" t="s">
        <v>71</v>
      </c>
      <c r="B51" s="15">
        <v>19</v>
      </c>
      <c r="C51" s="15">
        <v>1</v>
      </c>
      <c r="D51" s="15">
        <v>38</v>
      </c>
      <c r="E51" s="15">
        <v>24</v>
      </c>
      <c r="F51" s="15">
        <v>94</v>
      </c>
      <c r="G51" s="15">
        <v>594</v>
      </c>
      <c r="H51" s="15">
        <v>47</v>
      </c>
      <c r="I51" s="15">
        <v>47</v>
      </c>
      <c r="J51" s="15">
        <v>239</v>
      </c>
      <c r="K51" s="15">
        <v>208</v>
      </c>
      <c r="L51" s="18">
        <v>0</v>
      </c>
      <c r="M51" s="18">
        <v>0</v>
      </c>
      <c r="N51" s="18">
        <v>0</v>
      </c>
      <c r="O51" s="43">
        <v>1311</v>
      </c>
    </row>
    <row r="52" spans="1:15" ht="15" customHeight="1" x14ac:dyDescent="0.2">
      <c r="A52" s="174" t="s">
        <v>92</v>
      </c>
      <c r="B52" s="15">
        <v>1</v>
      </c>
      <c r="C52" s="18">
        <v>1</v>
      </c>
      <c r="D52" s="15">
        <v>5</v>
      </c>
      <c r="E52" s="15">
        <v>3</v>
      </c>
      <c r="F52" s="15">
        <v>4</v>
      </c>
      <c r="G52" s="15">
        <v>51</v>
      </c>
      <c r="H52" s="15">
        <v>4</v>
      </c>
      <c r="I52" s="15">
        <v>3</v>
      </c>
      <c r="J52" s="15">
        <v>18</v>
      </c>
      <c r="K52" s="15">
        <v>29</v>
      </c>
      <c r="L52" s="18">
        <v>0</v>
      </c>
      <c r="M52" s="18">
        <v>0</v>
      </c>
      <c r="N52" s="18">
        <v>0</v>
      </c>
      <c r="O52" s="43">
        <v>119</v>
      </c>
    </row>
    <row r="53" spans="1:15" ht="15" customHeight="1" x14ac:dyDescent="0.2">
      <c r="A53" s="174" t="s">
        <v>72</v>
      </c>
      <c r="B53" s="15">
        <v>28</v>
      </c>
      <c r="C53" s="15">
        <v>4</v>
      </c>
      <c r="D53" s="15">
        <v>88</v>
      </c>
      <c r="E53" s="15">
        <v>60</v>
      </c>
      <c r="F53" s="15">
        <v>120</v>
      </c>
      <c r="G53" s="15">
        <v>769</v>
      </c>
      <c r="H53" s="15">
        <v>48</v>
      </c>
      <c r="I53" s="15">
        <v>60</v>
      </c>
      <c r="J53" s="15">
        <v>237</v>
      </c>
      <c r="K53" s="15">
        <v>358</v>
      </c>
      <c r="L53" s="18">
        <v>0</v>
      </c>
      <c r="M53" s="15">
        <v>2</v>
      </c>
      <c r="N53" s="18">
        <v>0</v>
      </c>
      <c r="O53" s="43">
        <v>1774</v>
      </c>
    </row>
    <row r="54" spans="1:15" ht="15" customHeight="1" x14ac:dyDescent="0.2">
      <c r="A54" s="174" t="s">
        <v>93</v>
      </c>
      <c r="B54" s="15">
        <v>0</v>
      </c>
      <c r="C54" s="18">
        <v>0</v>
      </c>
      <c r="D54" s="15">
        <v>1</v>
      </c>
      <c r="E54" s="18">
        <v>2</v>
      </c>
      <c r="F54" s="15">
        <v>14</v>
      </c>
      <c r="G54" s="15">
        <v>20</v>
      </c>
      <c r="H54" s="15">
        <v>3</v>
      </c>
      <c r="I54" s="15">
        <v>11</v>
      </c>
      <c r="J54" s="15">
        <v>13</v>
      </c>
      <c r="K54" s="15">
        <v>18</v>
      </c>
      <c r="L54" s="18">
        <v>0</v>
      </c>
      <c r="M54" s="18">
        <v>0</v>
      </c>
      <c r="N54" s="18">
        <v>0</v>
      </c>
      <c r="O54" s="43">
        <v>82</v>
      </c>
    </row>
    <row r="55" spans="1:15" ht="15" customHeight="1" x14ac:dyDescent="0.2">
      <c r="A55" s="174" t="s">
        <v>88</v>
      </c>
      <c r="B55" s="15">
        <v>0</v>
      </c>
      <c r="C55" s="18">
        <v>0</v>
      </c>
      <c r="D55" s="15">
        <v>7</v>
      </c>
      <c r="E55" s="15">
        <v>9</v>
      </c>
      <c r="F55" s="15">
        <v>3</v>
      </c>
      <c r="G55" s="15">
        <v>91</v>
      </c>
      <c r="H55" s="15">
        <v>2</v>
      </c>
      <c r="I55" s="15">
        <v>7</v>
      </c>
      <c r="J55" s="15">
        <v>15</v>
      </c>
      <c r="K55" s="15">
        <v>29</v>
      </c>
      <c r="L55" s="18">
        <v>0</v>
      </c>
      <c r="M55" s="18">
        <v>0</v>
      </c>
      <c r="N55" s="18">
        <v>0</v>
      </c>
      <c r="O55" s="43">
        <v>163</v>
      </c>
    </row>
    <row r="56" spans="1:15" ht="15" customHeight="1" x14ac:dyDescent="0.2">
      <c r="A56" s="174" t="s">
        <v>73</v>
      </c>
      <c r="B56" s="15">
        <v>27</v>
      </c>
      <c r="C56" s="15">
        <v>5</v>
      </c>
      <c r="D56" s="15">
        <v>58</v>
      </c>
      <c r="E56" s="15">
        <v>38</v>
      </c>
      <c r="F56" s="15">
        <v>59</v>
      </c>
      <c r="G56" s="15">
        <v>400</v>
      </c>
      <c r="H56" s="15">
        <v>39</v>
      </c>
      <c r="I56" s="15">
        <v>33</v>
      </c>
      <c r="J56" s="15">
        <v>104</v>
      </c>
      <c r="K56" s="15">
        <v>217</v>
      </c>
      <c r="L56" s="18">
        <v>0</v>
      </c>
      <c r="M56" s="18">
        <v>0</v>
      </c>
      <c r="N56" s="18">
        <v>0</v>
      </c>
      <c r="O56" s="43">
        <v>980</v>
      </c>
    </row>
    <row r="57" spans="1:15" ht="15" customHeight="1" x14ac:dyDescent="0.2">
      <c r="A57" s="174" t="s">
        <v>91</v>
      </c>
      <c r="B57" s="15">
        <v>0</v>
      </c>
      <c r="C57" s="18">
        <v>0</v>
      </c>
      <c r="D57" s="18">
        <v>0</v>
      </c>
      <c r="E57" s="15">
        <v>1</v>
      </c>
      <c r="F57" s="15">
        <v>3</v>
      </c>
      <c r="G57" s="15">
        <v>11</v>
      </c>
      <c r="H57" s="15">
        <v>2</v>
      </c>
      <c r="I57" s="15">
        <v>4</v>
      </c>
      <c r="J57" s="15">
        <v>2</v>
      </c>
      <c r="K57" s="18">
        <v>1</v>
      </c>
      <c r="L57" s="18">
        <v>0</v>
      </c>
      <c r="M57" s="18">
        <v>0</v>
      </c>
      <c r="N57" s="18">
        <v>0</v>
      </c>
      <c r="O57" s="43">
        <v>24</v>
      </c>
    </row>
    <row r="58" spans="1:15" ht="15" customHeight="1" x14ac:dyDescent="0.2">
      <c r="A58" s="174" t="s">
        <v>87</v>
      </c>
      <c r="B58" s="15">
        <v>11</v>
      </c>
      <c r="C58" s="15">
        <v>3</v>
      </c>
      <c r="D58" s="15">
        <v>26</v>
      </c>
      <c r="E58" s="15">
        <v>11</v>
      </c>
      <c r="F58" s="15">
        <v>47</v>
      </c>
      <c r="G58" s="15">
        <v>286</v>
      </c>
      <c r="H58" s="15">
        <v>11</v>
      </c>
      <c r="I58" s="15">
        <v>24</v>
      </c>
      <c r="J58" s="15">
        <v>103</v>
      </c>
      <c r="K58" s="15">
        <v>124</v>
      </c>
      <c r="L58" s="18">
        <v>0</v>
      </c>
      <c r="M58" s="15">
        <v>1</v>
      </c>
      <c r="N58" s="18">
        <v>0</v>
      </c>
      <c r="O58" s="43">
        <v>647</v>
      </c>
    </row>
    <row r="59" spans="1:15" ht="15" customHeight="1" x14ac:dyDescent="0.2">
      <c r="A59" s="174" t="s">
        <v>94</v>
      </c>
      <c r="B59" s="15">
        <v>2</v>
      </c>
      <c r="C59" s="18">
        <v>0</v>
      </c>
      <c r="D59" s="15">
        <v>8</v>
      </c>
      <c r="E59" s="15">
        <v>3</v>
      </c>
      <c r="F59" s="15">
        <v>19</v>
      </c>
      <c r="G59" s="15">
        <v>63</v>
      </c>
      <c r="H59" s="15">
        <v>12</v>
      </c>
      <c r="I59" s="15">
        <v>6</v>
      </c>
      <c r="J59" s="15">
        <v>11</v>
      </c>
      <c r="K59" s="15">
        <v>25</v>
      </c>
      <c r="L59" s="18">
        <v>0</v>
      </c>
      <c r="M59" s="18">
        <v>0</v>
      </c>
      <c r="N59" s="18">
        <v>0</v>
      </c>
      <c r="O59" s="43">
        <v>149</v>
      </c>
    </row>
    <row r="60" spans="1:15" ht="15" customHeight="1" x14ac:dyDescent="0.25">
      <c r="A60" s="173" t="s">
        <v>16637</v>
      </c>
      <c r="B60" s="17">
        <v>23</v>
      </c>
      <c r="C60" s="17">
        <v>3</v>
      </c>
      <c r="D60" s="17">
        <v>24</v>
      </c>
      <c r="E60" s="17">
        <v>38</v>
      </c>
      <c r="F60" s="17">
        <v>90</v>
      </c>
      <c r="G60" s="17">
        <v>334</v>
      </c>
      <c r="H60" s="17">
        <v>28</v>
      </c>
      <c r="I60" s="17">
        <v>37</v>
      </c>
      <c r="J60" s="17">
        <v>139</v>
      </c>
      <c r="K60" s="17">
        <v>126</v>
      </c>
      <c r="L60" s="17">
        <v>0</v>
      </c>
      <c r="M60" s="17">
        <v>0</v>
      </c>
      <c r="N60" s="17">
        <v>0</v>
      </c>
      <c r="O60" s="45">
        <v>842</v>
      </c>
    </row>
    <row r="61" spans="1:15" ht="15" customHeight="1" x14ac:dyDescent="0.2">
      <c r="A61" s="174" t="s">
        <v>96</v>
      </c>
      <c r="B61" s="15">
        <v>0</v>
      </c>
      <c r="C61" s="18">
        <v>0</v>
      </c>
      <c r="D61" s="15">
        <v>2</v>
      </c>
      <c r="E61" s="18">
        <v>0</v>
      </c>
      <c r="F61" s="15">
        <v>18</v>
      </c>
      <c r="G61" s="15">
        <v>8</v>
      </c>
      <c r="H61" s="18">
        <v>0</v>
      </c>
      <c r="I61" s="18">
        <v>0</v>
      </c>
      <c r="J61" s="18">
        <v>0</v>
      </c>
      <c r="K61" s="15">
        <v>4</v>
      </c>
      <c r="L61" s="18">
        <v>0</v>
      </c>
      <c r="M61" s="18">
        <v>0</v>
      </c>
      <c r="N61" s="18">
        <v>0</v>
      </c>
      <c r="O61" s="43">
        <v>32</v>
      </c>
    </row>
    <row r="62" spans="1:15" ht="15" customHeight="1" x14ac:dyDescent="0.2">
      <c r="A62" s="174" t="s">
        <v>97</v>
      </c>
      <c r="B62" s="15">
        <v>2</v>
      </c>
      <c r="C62" s="18">
        <v>1</v>
      </c>
      <c r="D62" s="15">
        <v>2</v>
      </c>
      <c r="E62" s="15">
        <v>2</v>
      </c>
      <c r="F62" s="15">
        <v>2</v>
      </c>
      <c r="G62" s="15">
        <v>15</v>
      </c>
      <c r="H62" s="15">
        <v>1</v>
      </c>
      <c r="I62" s="15">
        <v>0</v>
      </c>
      <c r="J62" s="15">
        <v>10</v>
      </c>
      <c r="K62" s="15">
        <v>6</v>
      </c>
      <c r="L62" s="18">
        <v>0</v>
      </c>
      <c r="M62" s="18">
        <v>0</v>
      </c>
      <c r="N62" s="18">
        <v>0</v>
      </c>
      <c r="O62" s="43">
        <v>41</v>
      </c>
    </row>
    <row r="63" spans="1:15" ht="15" customHeight="1" x14ac:dyDescent="0.2">
      <c r="A63" s="174" t="s">
        <v>17003</v>
      </c>
      <c r="B63" s="15">
        <v>0</v>
      </c>
      <c r="C63" s="15">
        <v>1</v>
      </c>
      <c r="D63" s="15">
        <v>5</v>
      </c>
      <c r="E63" s="15">
        <v>8</v>
      </c>
      <c r="F63" s="15">
        <v>1</v>
      </c>
      <c r="G63" s="15">
        <v>51</v>
      </c>
      <c r="H63" s="15">
        <v>1</v>
      </c>
      <c r="I63" s="15">
        <v>13</v>
      </c>
      <c r="J63" s="15">
        <v>27</v>
      </c>
      <c r="K63" s="15">
        <v>18</v>
      </c>
      <c r="L63" s="18">
        <v>0</v>
      </c>
      <c r="M63" s="18">
        <v>0</v>
      </c>
      <c r="N63" s="18">
        <v>0</v>
      </c>
      <c r="O63" s="43">
        <v>125</v>
      </c>
    </row>
    <row r="64" spans="1:15" ht="15" customHeight="1" x14ac:dyDescent="0.2">
      <c r="A64" s="174" t="s">
        <v>74</v>
      </c>
      <c r="B64" s="15">
        <v>0</v>
      </c>
      <c r="C64" s="18">
        <v>0</v>
      </c>
      <c r="D64" s="15">
        <v>3</v>
      </c>
      <c r="E64" s="18">
        <v>0</v>
      </c>
      <c r="F64" s="18">
        <v>0</v>
      </c>
      <c r="G64" s="15">
        <v>9</v>
      </c>
      <c r="H64" s="15">
        <v>1</v>
      </c>
      <c r="I64" s="15">
        <v>1</v>
      </c>
      <c r="J64" s="15">
        <v>3</v>
      </c>
      <c r="K64" s="15">
        <v>3</v>
      </c>
      <c r="L64" s="18">
        <v>0</v>
      </c>
      <c r="M64" s="18">
        <v>0</v>
      </c>
      <c r="N64" s="18">
        <v>0</v>
      </c>
      <c r="O64" s="43">
        <v>20</v>
      </c>
    </row>
    <row r="65" spans="1:15" ht="15" customHeight="1" x14ac:dyDescent="0.2">
      <c r="A65" s="174" t="s">
        <v>95</v>
      </c>
      <c r="B65" s="15">
        <v>2</v>
      </c>
      <c r="C65" s="18">
        <v>0</v>
      </c>
      <c r="D65" s="15">
        <v>2</v>
      </c>
      <c r="E65" s="15">
        <v>6</v>
      </c>
      <c r="F65" s="15">
        <v>2</v>
      </c>
      <c r="G65" s="15">
        <v>15</v>
      </c>
      <c r="H65" s="15">
        <v>4</v>
      </c>
      <c r="I65" s="15">
        <v>3</v>
      </c>
      <c r="J65" s="15">
        <v>8</v>
      </c>
      <c r="K65" s="15">
        <v>19</v>
      </c>
      <c r="L65" s="18">
        <v>0</v>
      </c>
      <c r="M65" s="18">
        <v>0</v>
      </c>
      <c r="N65" s="18">
        <v>0</v>
      </c>
      <c r="O65" s="43">
        <v>61</v>
      </c>
    </row>
    <row r="66" spans="1:15" ht="15" customHeight="1" x14ac:dyDescent="0.2">
      <c r="A66" s="597" t="s">
        <v>17009</v>
      </c>
      <c r="B66" s="15">
        <v>19</v>
      </c>
      <c r="C66" s="15">
        <v>1</v>
      </c>
      <c r="D66" s="15">
        <v>10</v>
      </c>
      <c r="E66" s="15">
        <v>22</v>
      </c>
      <c r="F66" s="15">
        <v>67</v>
      </c>
      <c r="G66" s="15">
        <v>236</v>
      </c>
      <c r="H66" s="15">
        <v>21</v>
      </c>
      <c r="I66" s="15">
        <v>20</v>
      </c>
      <c r="J66" s="15">
        <v>91</v>
      </c>
      <c r="K66" s="15">
        <v>76</v>
      </c>
      <c r="L66" s="18">
        <v>0</v>
      </c>
      <c r="M66" s="18">
        <v>0</v>
      </c>
      <c r="N66" s="18">
        <v>0</v>
      </c>
      <c r="O66" s="43">
        <v>563</v>
      </c>
    </row>
    <row r="67" spans="1:15" ht="15" customHeight="1" x14ac:dyDescent="0.25">
      <c r="A67" s="46" t="s">
        <v>16638</v>
      </c>
      <c r="B67" s="17">
        <v>54</v>
      </c>
      <c r="C67" s="17">
        <v>9</v>
      </c>
      <c r="D67" s="17">
        <v>82</v>
      </c>
      <c r="E67" s="17">
        <v>71</v>
      </c>
      <c r="F67" s="17">
        <v>201</v>
      </c>
      <c r="G67" s="17">
        <v>782</v>
      </c>
      <c r="H67" s="17">
        <v>80</v>
      </c>
      <c r="I67" s="17">
        <v>95</v>
      </c>
      <c r="J67" s="17">
        <v>194</v>
      </c>
      <c r="K67" s="17">
        <v>281</v>
      </c>
      <c r="L67" s="17">
        <v>1</v>
      </c>
      <c r="M67" s="17">
        <v>1</v>
      </c>
      <c r="N67" s="17">
        <v>0</v>
      </c>
      <c r="O67" s="45">
        <v>1851</v>
      </c>
    </row>
    <row r="68" spans="1:15" ht="15" customHeight="1" x14ac:dyDescent="0.2">
      <c r="A68" s="174" t="s">
        <v>99</v>
      </c>
      <c r="B68" s="15">
        <v>19</v>
      </c>
      <c r="C68" s="15">
        <v>3</v>
      </c>
      <c r="D68" s="15">
        <v>18</v>
      </c>
      <c r="E68" s="15">
        <v>13</v>
      </c>
      <c r="F68" s="15">
        <v>44</v>
      </c>
      <c r="G68" s="15">
        <v>163</v>
      </c>
      <c r="H68" s="15">
        <v>24</v>
      </c>
      <c r="I68" s="15">
        <v>30</v>
      </c>
      <c r="J68" s="15">
        <v>38</v>
      </c>
      <c r="K68" s="15">
        <v>44</v>
      </c>
      <c r="L68" s="18">
        <v>0</v>
      </c>
      <c r="M68" s="18">
        <v>0</v>
      </c>
      <c r="N68" s="18">
        <v>0</v>
      </c>
      <c r="O68" s="43">
        <v>396</v>
      </c>
    </row>
    <row r="69" spans="1:15" ht="15" customHeight="1" x14ac:dyDescent="0.2">
      <c r="A69" s="174" t="s">
        <v>98</v>
      </c>
      <c r="B69" s="15">
        <v>0</v>
      </c>
      <c r="C69" s="18">
        <v>0</v>
      </c>
      <c r="D69" s="15">
        <v>4</v>
      </c>
      <c r="E69" s="15">
        <v>2</v>
      </c>
      <c r="F69" s="15">
        <v>7</v>
      </c>
      <c r="G69" s="15">
        <v>21</v>
      </c>
      <c r="H69" s="15">
        <v>4</v>
      </c>
      <c r="I69" s="15">
        <v>2</v>
      </c>
      <c r="J69" s="15">
        <v>10</v>
      </c>
      <c r="K69" s="15">
        <v>11</v>
      </c>
      <c r="L69" s="18">
        <v>0</v>
      </c>
      <c r="M69" s="18">
        <v>0</v>
      </c>
      <c r="N69" s="18">
        <v>0</v>
      </c>
      <c r="O69" s="43">
        <v>61</v>
      </c>
    </row>
    <row r="70" spans="1:15" ht="15" customHeight="1" x14ac:dyDescent="0.2">
      <c r="A70" s="174" t="s">
        <v>75</v>
      </c>
      <c r="B70" s="15">
        <v>1</v>
      </c>
      <c r="C70" s="18">
        <v>0</v>
      </c>
      <c r="D70" s="15">
        <v>3</v>
      </c>
      <c r="E70" s="15">
        <v>7</v>
      </c>
      <c r="F70" s="15">
        <v>6</v>
      </c>
      <c r="G70" s="15">
        <v>32</v>
      </c>
      <c r="H70" s="15">
        <v>4</v>
      </c>
      <c r="I70" s="15">
        <v>5</v>
      </c>
      <c r="J70" s="15">
        <v>6</v>
      </c>
      <c r="K70" s="15">
        <v>11</v>
      </c>
      <c r="L70" s="18">
        <v>0</v>
      </c>
      <c r="M70" s="18">
        <v>0</v>
      </c>
      <c r="N70" s="18">
        <v>0</v>
      </c>
      <c r="O70" s="43">
        <v>75</v>
      </c>
    </row>
    <row r="71" spans="1:15" ht="15" customHeight="1" x14ac:dyDescent="0.2">
      <c r="A71" s="174" t="s">
        <v>100</v>
      </c>
      <c r="B71" s="15">
        <v>15</v>
      </c>
      <c r="C71" s="15">
        <v>3</v>
      </c>
      <c r="D71" s="15">
        <v>15</v>
      </c>
      <c r="E71" s="15">
        <v>18</v>
      </c>
      <c r="F71" s="15">
        <v>54</v>
      </c>
      <c r="G71" s="15">
        <v>220</v>
      </c>
      <c r="H71" s="15">
        <v>19</v>
      </c>
      <c r="I71" s="15">
        <v>24</v>
      </c>
      <c r="J71" s="15">
        <v>63</v>
      </c>
      <c r="K71" s="15">
        <v>82</v>
      </c>
      <c r="L71" s="15">
        <v>1</v>
      </c>
      <c r="M71" s="15">
        <v>1</v>
      </c>
      <c r="N71" s="18">
        <v>0</v>
      </c>
      <c r="O71" s="43">
        <v>515</v>
      </c>
    </row>
    <row r="72" spans="1:15" ht="15" customHeight="1" x14ac:dyDescent="0.2">
      <c r="A72" s="174" t="s">
        <v>76</v>
      </c>
      <c r="B72" s="15">
        <v>8</v>
      </c>
      <c r="C72" s="18">
        <v>0</v>
      </c>
      <c r="D72" s="15">
        <v>12</v>
      </c>
      <c r="E72" s="15">
        <v>12</v>
      </c>
      <c r="F72" s="15">
        <v>25</v>
      </c>
      <c r="G72" s="15">
        <v>73</v>
      </c>
      <c r="H72" s="15">
        <v>9</v>
      </c>
      <c r="I72" s="15">
        <v>7</v>
      </c>
      <c r="J72" s="15">
        <v>28</v>
      </c>
      <c r="K72" s="15">
        <v>44</v>
      </c>
      <c r="L72" s="18">
        <v>0</v>
      </c>
      <c r="M72" s="18">
        <v>0</v>
      </c>
      <c r="N72" s="18">
        <v>0</v>
      </c>
      <c r="O72" s="43">
        <v>218</v>
      </c>
    </row>
    <row r="73" spans="1:15" ht="15" customHeight="1" x14ac:dyDescent="0.2">
      <c r="A73" s="174" t="s">
        <v>102</v>
      </c>
      <c r="B73" s="15">
        <v>3</v>
      </c>
      <c r="C73" s="15">
        <v>2</v>
      </c>
      <c r="D73" s="15">
        <v>7</v>
      </c>
      <c r="E73" s="18">
        <v>1</v>
      </c>
      <c r="F73" s="15">
        <v>20</v>
      </c>
      <c r="G73" s="15">
        <v>38</v>
      </c>
      <c r="H73" s="15">
        <v>3</v>
      </c>
      <c r="I73" s="15">
        <v>5</v>
      </c>
      <c r="J73" s="15">
        <v>15</v>
      </c>
      <c r="K73" s="15">
        <v>18</v>
      </c>
      <c r="L73" s="18">
        <v>0</v>
      </c>
      <c r="M73" s="18">
        <v>0</v>
      </c>
      <c r="N73" s="18">
        <v>0</v>
      </c>
      <c r="O73" s="43">
        <v>112</v>
      </c>
    </row>
    <row r="74" spans="1:15" ht="15" customHeight="1" x14ac:dyDescent="0.2">
      <c r="A74" s="174" t="s">
        <v>101</v>
      </c>
      <c r="B74" s="15">
        <v>4</v>
      </c>
      <c r="C74" s="18">
        <v>0</v>
      </c>
      <c r="D74" s="15">
        <v>13</v>
      </c>
      <c r="E74" s="15">
        <v>7</v>
      </c>
      <c r="F74" s="15">
        <v>23</v>
      </c>
      <c r="G74" s="15">
        <v>141</v>
      </c>
      <c r="H74" s="15">
        <v>11</v>
      </c>
      <c r="I74" s="15">
        <v>13</v>
      </c>
      <c r="J74" s="15">
        <v>25</v>
      </c>
      <c r="K74" s="15">
        <v>51</v>
      </c>
      <c r="L74" s="18">
        <v>0</v>
      </c>
      <c r="M74" s="18">
        <v>0</v>
      </c>
      <c r="N74" s="18">
        <v>0</v>
      </c>
      <c r="O74" s="43">
        <v>288</v>
      </c>
    </row>
    <row r="75" spans="1:15" ht="15" customHeight="1" x14ac:dyDescent="0.2">
      <c r="A75" s="174" t="s">
        <v>103</v>
      </c>
      <c r="B75" s="15">
        <v>0</v>
      </c>
      <c r="C75" s="18">
        <v>0</v>
      </c>
      <c r="D75" s="15">
        <v>2</v>
      </c>
      <c r="E75" s="15">
        <v>4</v>
      </c>
      <c r="F75" s="15">
        <v>6</v>
      </c>
      <c r="G75" s="15">
        <v>34</v>
      </c>
      <c r="H75" s="15">
        <v>4</v>
      </c>
      <c r="I75" s="15">
        <v>4</v>
      </c>
      <c r="J75" s="15">
        <v>2</v>
      </c>
      <c r="K75" s="15">
        <v>11</v>
      </c>
      <c r="L75" s="18">
        <v>0</v>
      </c>
      <c r="M75" s="18">
        <v>0</v>
      </c>
      <c r="N75" s="18">
        <v>0</v>
      </c>
      <c r="O75" s="43">
        <v>67</v>
      </c>
    </row>
    <row r="76" spans="1:15" ht="15" customHeight="1" x14ac:dyDescent="0.2">
      <c r="A76" s="174" t="s">
        <v>77</v>
      </c>
      <c r="B76" s="15">
        <v>2</v>
      </c>
      <c r="C76" s="18">
        <v>0</v>
      </c>
      <c r="D76" s="15">
        <v>6</v>
      </c>
      <c r="E76" s="15">
        <v>4</v>
      </c>
      <c r="F76" s="15">
        <v>14</v>
      </c>
      <c r="G76" s="15">
        <v>43</v>
      </c>
      <c r="H76" s="15">
        <v>2</v>
      </c>
      <c r="I76" s="15">
        <v>5</v>
      </c>
      <c r="J76" s="15">
        <v>5</v>
      </c>
      <c r="K76" s="15">
        <v>5</v>
      </c>
      <c r="L76" s="18">
        <v>0</v>
      </c>
      <c r="M76" s="18">
        <v>0</v>
      </c>
      <c r="N76" s="18">
        <v>0</v>
      </c>
      <c r="O76" s="43">
        <v>86</v>
      </c>
    </row>
    <row r="77" spans="1:15" ht="15" customHeight="1" x14ac:dyDescent="0.2">
      <c r="A77" s="174" t="s">
        <v>104</v>
      </c>
      <c r="B77" s="15">
        <v>2</v>
      </c>
      <c r="C77" s="15">
        <v>1</v>
      </c>
      <c r="D77" s="15">
        <v>2</v>
      </c>
      <c r="E77" s="18">
        <v>3</v>
      </c>
      <c r="F77" s="15">
        <v>2</v>
      </c>
      <c r="G77" s="15">
        <v>17</v>
      </c>
      <c r="H77" s="18">
        <v>0</v>
      </c>
      <c r="I77" s="18">
        <v>0</v>
      </c>
      <c r="J77" s="15">
        <v>2</v>
      </c>
      <c r="K77" s="15">
        <v>4</v>
      </c>
      <c r="L77" s="18">
        <v>0</v>
      </c>
      <c r="M77" s="18">
        <v>0</v>
      </c>
      <c r="N77" s="18">
        <v>0</v>
      </c>
      <c r="O77" s="43">
        <v>33</v>
      </c>
    </row>
    <row r="78" spans="1:15" ht="15" customHeight="1" x14ac:dyDescent="0.25">
      <c r="A78" s="46" t="s">
        <v>16641</v>
      </c>
      <c r="B78" s="17">
        <v>0</v>
      </c>
      <c r="C78" s="17">
        <v>0</v>
      </c>
      <c r="D78" s="17">
        <v>0</v>
      </c>
      <c r="E78" s="17">
        <v>0</v>
      </c>
      <c r="F78" s="17">
        <v>1</v>
      </c>
      <c r="G78" s="17">
        <v>0</v>
      </c>
      <c r="H78" s="17">
        <v>0</v>
      </c>
      <c r="I78" s="17">
        <v>0</v>
      </c>
      <c r="J78" s="17">
        <v>2</v>
      </c>
      <c r="K78" s="17">
        <v>2</v>
      </c>
      <c r="L78" s="17">
        <v>0</v>
      </c>
      <c r="M78" s="17">
        <v>0</v>
      </c>
      <c r="N78" s="17">
        <v>0</v>
      </c>
      <c r="O78" s="45">
        <v>5</v>
      </c>
    </row>
    <row r="79" spans="1:15" ht="15" customHeight="1" x14ac:dyDescent="0.2">
      <c r="A79" s="305" t="s">
        <v>105</v>
      </c>
      <c r="B79" s="226">
        <v>413</v>
      </c>
      <c r="C79" s="226">
        <v>54</v>
      </c>
      <c r="D79" s="226">
        <v>798</v>
      </c>
      <c r="E79" s="226">
        <v>577</v>
      </c>
      <c r="F79" s="226">
        <v>1636</v>
      </c>
      <c r="G79" s="226">
        <v>10902</v>
      </c>
      <c r="H79" s="226">
        <v>1036</v>
      </c>
      <c r="I79" s="226">
        <v>1334</v>
      </c>
      <c r="J79" s="226">
        <v>3926</v>
      </c>
      <c r="K79" s="226">
        <v>4682</v>
      </c>
      <c r="L79" s="226">
        <v>15</v>
      </c>
      <c r="M79" s="226">
        <v>13</v>
      </c>
      <c r="N79" s="226">
        <v>6</v>
      </c>
      <c r="O79" s="228">
        <v>25392</v>
      </c>
    </row>
    <row r="80" spans="1:15" s="1" customFormat="1" ht="17.25" customHeight="1" x14ac:dyDescent="0.2">
      <c r="A80" s="311" t="s">
        <v>66</v>
      </c>
      <c r="B80" s="311"/>
      <c r="C80" s="311"/>
      <c r="D80" s="311"/>
      <c r="E80" s="311"/>
      <c r="F80" s="311"/>
      <c r="G80" s="311"/>
      <c r="H80" s="311"/>
      <c r="I80" s="311"/>
      <c r="J80" s="311"/>
      <c r="K80" s="311"/>
      <c r="L80" s="311"/>
      <c r="M80" s="311"/>
      <c r="N80" s="311"/>
      <c r="O80" s="311"/>
    </row>
    <row r="81" spans="1:56" s="1" customFormat="1" ht="12" customHeight="1" x14ac:dyDescent="0.2">
      <c r="A81" s="63" t="s">
        <v>16888</v>
      </c>
      <c r="B81" s="35"/>
      <c r="C81" s="35"/>
      <c r="D81" s="35"/>
      <c r="E81" s="35"/>
      <c r="F81" s="35"/>
      <c r="G81" s="35"/>
      <c r="H81" s="35"/>
      <c r="I81" s="35"/>
      <c r="J81" s="35"/>
      <c r="K81" s="35"/>
      <c r="L81" s="35"/>
      <c r="M81" s="35"/>
      <c r="N81" s="35"/>
      <c r="O81" s="35"/>
    </row>
    <row r="82" spans="1:56" s="1" customFormat="1" ht="12" customHeight="1" x14ac:dyDescent="0.2">
      <c r="A82" s="68" t="s">
        <v>83</v>
      </c>
      <c r="B82" s="68"/>
      <c r="C82" s="68"/>
      <c r="D82" s="68"/>
      <c r="E82" s="68"/>
      <c r="F82" s="68"/>
      <c r="G82" s="68"/>
      <c r="H82" s="68"/>
      <c r="I82" s="68"/>
      <c r="J82" s="68"/>
      <c r="K82" s="68"/>
      <c r="L82" s="68"/>
      <c r="M82" s="68"/>
      <c r="N82" s="68"/>
      <c r="O82" s="68"/>
    </row>
    <row r="83" spans="1:56" s="128" customFormat="1" ht="12" customHeight="1" x14ac:dyDescent="0.2">
      <c r="A83" s="172" t="s">
        <v>17023</v>
      </c>
      <c r="B83" s="63"/>
      <c r="C83" s="63"/>
      <c r="D83" s="63"/>
      <c r="E83" s="63"/>
      <c r="F83" s="63"/>
      <c r="G83" s="63"/>
      <c r="H83" s="63"/>
      <c r="I83" s="63"/>
      <c r="J83" s="63"/>
      <c r="K83" s="63"/>
      <c r="L83" s="63"/>
      <c r="M83" s="63"/>
      <c r="N83" s="63"/>
      <c r="O83" s="6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ht="24" customHeight="1" x14ac:dyDescent="0.2">
      <c r="A84" s="755" t="s">
        <v>17017</v>
      </c>
      <c r="B84" s="756"/>
      <c r="C84" s="756"/>
      <c r="D84" s="756"/>
      <c r="E84" s="756"/>
      <c r="F84" s="756"/>
      <c r="G84" s="756"/>
      <c r="H84" s="756"/>
      <c r="I84" s="756"/>
      <c r="J84" s="756"/>
      <c r="K84" s="756"/>
      <c r="L84" s="756"/>
      <c r="M84" s="756"/>
      <c r="N84" s="756"/>
      <c r="O84" s="756"/>
    </row>
    <row r="85" spans="1:56" s="1" customFormat="1" ht="12" customHeight="1" x14ac:dyDescent="0.2">
      <c r="A85" s="35" t="s">
        <v>68</v>
      </c>
      <c r="B85" s="35"/>
      <c r="C85" s="35"/>
      <c r="D85" s="35"/>
      <c r="E85" s="35"/>
      <c r="F85" s="35"/>
      <c r="G85" s="35"/>
      <c r="H85" s="35"/>
      <c r="I85" s="35"/>
      <c r="J85" s="35"/>
      <c r="K85" s="35"/>
      <c r="L85" s="35"/>
      <c r="M85" s="35"/>
      <c r="N85" s="35"/>
      <c r="O85" s="35"/>
    </row>
    <row r="86" spans="1:56" s="1" customFormat="1" ht="12" customHeight="1" x14ac:dyDescent="0.2">
      <c r="A86" s="172" t="s">
        <v>17018</v>
      </c>
      <c r="B86" s="64"/>
      <c r="C86" s="64"/>
      <c r="D86" s="64"/>
      <c r="E86" s="64"/>
      <c r="F86" s="64"/>
      <c r="G86" s="64"/>
      <c r="H86" s="64"/>
      <c r="I86" s="64"/>
      <c r="J86" s="64"/>
      <c r="K86" s="64"/>
      <c r="L86" s="64"/>
      <c r="M86" s="64"/>
      <c r="N86" s="64"/>
      <c r="O86" s="64"/>
    </row>
    <row r="87" spans="1:56" s="179" customFormat="1" ht="30" customHeight="1" x14ac:dyDescent="0.2">
      <c r="A87" s="725" t="s">
        <v>16756</v>
      </c>
      <c r="B87" s="725"/>
      <c r="C87" s="725"/>
      <c r="D87" s="725"/>
    </row>
    <row r="88" spans="1:56" ht="15" hidden="1" customHeight="1" x14ac:dyDescent="0.2">
      <c r="A88"/>
      <c r="B88"/>
      <c r="C88"/>
      <c r="D88"/>
      <c r="E88"/>
      <c r="F88"/>
      <c r="G88"/>
      <c r="H88"/>
      <c r="I88"/>
      <c r="J88"/>
      <c r="K88"/>
      <c r="L88"/>
      <c r="M88"/>
      <c r="N88"/>
      <c r="O88"/>
    </row>
    <row r="89" spans="1:56" ht="15" hidden="1" customHeight="1" x14ac:dyDescent="0.2">
      <c r="A89"/>
      <c r="B89"/>
      <c r="C89"/>
      <c r="D89"/>
      <c r="E89"/>
      <c r="F89"/>
      <c r="G89"/>
      <c r="H89"/>
      <c r="I89"/>
      <c r="J89"/>
      <c r="K89"/>
      <c r="L89"/>
      <c r="M89"/>
      <c r="N89"/>
      <c r="O89"/>
    </row>
    <row r="90" spans="1:56" ht="15" hidden="1" customHeight="1" x14ac:dyDescent="0.2">
      <c r="A90"/>
      <c r="B90"/>
      <c r="C90"/>
      <c r="D90"/>
      <c r="E90"/>
      <c r="F90"/>
      <c r="G90"/>
      <c r="H90"/>
      <c r="I90"/>
      <c r="J90"/>
      <c r="K90"/>
      <c r="L90"/>
      <c r="M90"/>
      <c r="N90"/>
      <c r="O90"/>
    </row>
    <row r="91" spans="1:56" ht="15" hidden="1" customHeight="1" x14ac:dyDescent="0.2">
      <c r="A91"/>
      <c r="B91"/>
      <c r="C91"/>
      <c r="D91"/>
      <c r="E91"/>
      <c r="F91"/>
      <c r="G91"/>
      <c r="H91"/>
      <c r="I91"/>
      <c r="J91"/>
      <c r="K91"/>
      <c r="L91"/>
      <c r="M91"/>
      <c r="N91"/>
      <c r="O91"/>
    </row>
    <row r="92" spans="1:56" ht="15" hidden="1" customHeight="1" x14ac:dyDescent="0.2">
      <c r="A92"/>
      <c r="B92"/>
      <c r="C92"/>
      <c r="D92"/>
      <c r="E92"/>
      <c r="F92"/>
      <c r="G92"/>
      <c r="H92"/>
      <c r="I92"/>
      <c r="J92"/>
      <c r="K92"/>
      <c r="L92"/>
      <c r="M92"/>
      <c r="N92"/>
      <c r="O92"/>
    </row>
    <row r="93" spans="1:56" ht="15" hidden="1" customHeight="1" x14ac:dyDescent="0.2">
      <c r="A93"/>
      <c r="B93"/>
      <c r="C93"/>
      <c r="D93"/>
      <c r="E93"/>
      <c r="F93"/>
      <c r="G93"/>
      <c r="H93"/>
      <c r="I93"/>
      <c r="J93"/>
      <c r="K93"/>
      <c r="L93"/>
      <c r="M93"/>
      <c r="N93"/>
      <c r="O93"/>
    </row>
    <row r="94" spans="1:56" ht="15" hidden="1" customHeight="1" x14ac:dyDescent="0.2">
      <c r="A94"/>
      <c r="B94"/>
      <c r="C94"/>
      <c r="D94"/>
      <c r="E94"/>
      <c r="F94"/>
      <c r="G94"/>
      <c r="H94"/>
      <c r="I94"/>
      <c r="J94"/>
      <c r="K94"/>
      <c r="L94"/>
      <c r="M94"/>
      <c r="N94"/>
      <c r="O94"/>
    </row>
    <row r="95" spans="1:56" ht="15" hidden="1" customHeight="1" x14ac:dyDescent="0.2">
      <c r="A95"/>
      <c r="B95"/>
      <c r="C95"/>
      <c r="D95"/>
      <c r="E95"/>
      <c r="F95"/>
      <c r="G95"/>
      <c r="H95"/>
      <c r="I95"/>
      <c r="J95"/>
      <c r="K95"/>
      <c r="L95"/>
      <c r="M95"/>
      <c r="N95"/>
      <c r="O95"/>
    </row>
    <row r="96" spans="1:56" ht="15" hidden="1" customHeight="1" x14ac:dyDescent="0.2">
      <c r="A96"/>
      <c r="B96"/>
      <c r="C96"/>
      <c r="D96"/>
      <c r="E96"/>
      <c r="F96"/>
      <c r="G96"/>
      <c r="H96"/>
      <c r="I96"/>
      <c r="J96"/>
      <c r="K96"/>
      <c r="L96"/>
      <c r="M96"/>
      <c r="N96"/>
      <c r="O96"/>
    </row>
    <row r="97" spans="1:15" ht="15" hidden="1" customHeight="1" x14ac:dyDescent="0.2">
      <c r="A97"/>
      <c r="B97"/>
      <c r="C97"/>
      <c r="D97"/>
      <c r="E97"/>
      <c r="F97"/>
      <c r="G97"/>
      <c r="H97"/>
      <c r="I97"/>
      <c r="J97"/>
      <c r="K97"/>
      <c r="L97"/>
      <c r="M97"/>
      <c r="N97"/>
      <c r="O97"/>
    </row>
    <row r="98" spans="1:15" ht="15" hidden="1" customHeight="1" x14ac:dyDescent="0.2">
      <c r="A98"/>
      <c r="B98"/>
      <c r="C98"/>
      <c r="D98"/>
      <c r="E98"/>
      <c r="F98"/>
      <c r="G98"/>
      <c r="H98"/>
      <c r="I98"/>
      <c r="J98"/>
      <c r="K98"/>
      <c r="L98"/>
      <c r="M98"/>
      <c r="N98"/>
      <c r="O98"/>
    </row>
    <row r="99" spans="1:15" ht="15" hidden="1" customHeight="1" x14ac:dyDescent="0.2">
      <c r="A99"/>
      <c r="B99"/>
      <c r="C99"/>
      <c r="D99"/>
      <c r="E99"/>
      <c r="F99"/>
      <c r="G99"/>
      <c r="H99"/>
      <c r="I99"/>
      <c r="J99"/>
      <c r="K99"/>
      <c r="L99"/>
      <c r="M99"/>
      <c r="N99"/>
      <c r="O99"/>
    </row>
    <row r="100" spans="1:15" ht="15" hidden="1" customHeight="1" x14ac:dyDescent="0.2">
      <c r="A100"/>
      <c r="B100"/>
      <c r="C100"/>
      <c r="D100"/>
      <c r="E100"/>
      <c r="F100"/>
      <c r="G100"/>
      <c r="H100"/>
      <c r="I100"/>
      <c r="J100"/>
      <c r="K100"/>
      <c r="L100"/>
      <c r="M100"/>
      <c r="N100"/>
      <c r="O100"/>
    </row>
    <row r="101" spans="1:15" ht="15" hidden="1" customHeight="1" x14ac:dyDescent="0.2">
      <c r="A101"/>
      <c r="B101"/>
      <c r="C101"/>
      <c r="D101"/>
      <c r="E101"/>
      <c r="F101"/>
      <c r="G101"/>
      <c r="H101"/>
      <c r="I101"/>
      <c r="J101"/>
      <c r="K101"/>
      <c r="L101"/>
      <c r="M101"/>
      <c r="N101"/>
      <c r="O101"/>
    </row>
    <row r="102" spans="1:15" ht="10.35" hidden="1" customHeight="1" x14ac:dyDescent="0.2">
      <c r="A102"/>
      <c r="B102"/>
      <c r="C102"/>
      <c r="D102"/>
      <c r="E102"/>
      <c r="F102"/>
      <c r="G102"/>
      <c r="H102"/>
      <c r="I102"/>
      <c r="J102"/>
      <c r="K102"/>
      <c r="L102"/>
      <c r="M102"/>
      <c r="N102"/>
      <c r="O102"/>
    </row>
    <row r="103" spans="1:15" ht="10.35" hidden="1" customHeight="1" x14ac:dyDescent="0.2">
      <c r="A103" s="19"/>
      <c r="B103" s="19"/>
      <c r="C103" s="19"/>
      <c r="D103" s="19"/>
      <c r="E103" s="19"/>
      <c r="F103" s="19"/>
      <c r="G103" s="19"/>
      <c r="H103" s="19"/>
      <c r="I103" s="19"/>
      <c r="J103" s="19"/>
      <c r="K103" s="19"/>
      <c r="L103" s="19"/>
      <c r="M103" s="19"/>
      <c r="N103" s="19"/>
      <c r="O103" s="19"/>
    </row>
    <row r="104" spans="1:15" ht="10.35" hidden="1" customHeight="1" x14ac:dyDescent="0.2">
      <c r="A104" s="19"/>
      <c r="B104" s="19"/>
      <c r="C104" s="19"/>
      <c r="D104" s="19"/>
      <c r="E104" s="19"/>
      <c r="F104" s="19"/>
      <c r="G104" s="19"/>
      <c r="H104" s="19"/>
      <c r="I104" s="19"/>
      <c r="J104" s="19"/>
      <c r="K104" s="19"/>
      <c r="L104" s="19"/>
      <c r="M104" s="19"/>
      <c r="N104" s="19"/>
      <c r="O104" s="19"/>
    </row>
    <row r="105" spans="1:15" ht="10.35" hidden="1" customHeight="1" x14ac:dyDescent="0.2">
      <c r="A105" s="19"/>
      <c r="B105" s="19"/>
      <c r="C105" s="19"/>
      <c r="D105" s="19"/>
      <c r="E105" s="19"/>
      <c r="F105" s="19"/>
      <c r="G105" s="19"/>
      <c r="H105" s="19"/>
      <c r="I105" s="19"/>
      <c r="J105" s="19"/>
      <c r="K105" s="19"/>
      <c r="L105" s="19"/>
      <c r="M105" s="19"/>
      <c r="N105" s="19"/>
      <c r="O105" s="19"/>
    </row>
    <row r="106" spans="1:15" ht="10.35" hidden="1" customHeight="1" x14ac:dyDescent="0.2">
      <c r="A106" s="19"/>
      <c r="B106" s="19"/>
      <c r="C106" s="19"/>
      <c r="D106" s="19"/>
      <c r="E106" s="19"/>
      <c r="F106" s="19"/>
      <c r="G106" s="19"/>
      <c r="H106" s="19"/>
      <c r="I106" s="19"/>
      <c r="J106" s="19"/>
      <c r="K106" s="19"/>
      <c r="L106" s="19"/>
      <c r="M106" s="19"/>
      <c r="N106" s="19"/>
      <c r="O106" s="19"/>
    </row>
    <row r="107" spans="1:15" ht="10.35" hidden="1" customHeight="1" x14ac:dyDescent="0.2">
      <c r="A107" s="19"/>
      <c r="B107" s="19"/>
      <c r="C107" s="19"/>
      <c r="D107" s="19"/>
      <c r="E107" s="19"/>
      <c r="F107" s="19"/>
      <c r="G107" s="19"/>
      <c r="H107" s="19"/>
      <c r="I107" s="19"/>
      <c r="J107" s="19"/>
      <c r="K107" s="19"/>
      <c r="L107" s="19"/>
      <c r="M107" s="19"/>
      <c r="N107" s="19"/>
      <c r="O107" s="19"/>
    </row>
    <row r="108" spans="1:15" ht="10.35" hidden="1" customHeight="1" x14ac:dyDescent="0.2">
      <c r="A108" s="19"/>
      <c r="B108" s="19"/>
      <c r="C108" s="19"/>
      <c r="D108" s="19"/>
      <c r="E108" s="19"/>
      <c r="F108" s="19"/>
      <c r="G108" s="19"/>
      <c r="H108" s="19"/>
      <c r="I108" s="19"/>
      <c r="J108" s="19"/>
      <c r="K108" s="19"/>
      <c r="L108" s="19"/>
      <c r="M108" s="19"/>
      <c r="N108" s="19"/>
      <c r="O108" s="19"/>
    </row>
    <row r="109" spans="1:15" ht="10.35" hidden="1" customHeight="1" x14ac:dyDescent="0.2">
      <c r="A109" s="19"/>
      <c r="B109" s="19"/>
      <c r="C109" s="19"/>
      <c r="D109" s="19"/>
      <c r="E109" s="19"/>
      <c r="F109" s="19"/>
      <c r="G109" s="19"/>
      <c r="H109" s="19"/>
      <c r="I109" s="19"/>
      <c r="J109" s="19"/>
      <c r="K109" s="19"/>
      <c r="L109" s="19"/>
      <c r="M109" s="19"/>
      <c r="N109" s="19"/>
      <c r="O109" s="19"/>
    </row>
    <row r="110" spans="1:15" ht="10.35" hidden="1" customHeight="1" x14ac:dyDescent="0.2">
      <c r="A110" s="19"/>
      <c r="B110" s="19"/>
      <c r="C110" s="19"/>
      <c r="D110" s="19"/>
      <c r="E110" s="19"/>
      <c r="F110" s="19"/>
      <c r="G110" s="19"/>
      <c r="H110" s="19"/>
      <c r="I110" s="19"/>
      <c r="J110" s="19"/>
      <c r="K110" s="19"/>
      <c r="L110" s="19"/>
      <c r="M110" s="19"/>
      <c r="N110" s="19"/>
      <c r="O110" s="19"/>
    </row>
    <row r="111" spans="1:15" ht="10.35" hidden="1" customHeight="1" x14ac:dyDescent="0.2">
      <c r="A111" s="19"/>
      <c r="B111" s="19"/>
      <c r="C111" s="19"/>
      <c r="D111" s="19"/>
      <c r="E111" s="19"/>
      <c r="F111" s="19"/>
      <c r="G111" s="19"/>
      <c r="H111" s="19"/>
      <c r="I111" s="19"/>
      <c r="J111" s="19"/>
      <c r="K111" s="19"/>
      <c r="L111" s="19"/>
      <c r="M111" s="19"/>
      <c r="N111" s="19"/>
      <c r="O111" s="19"/>
    </row>
    <row r="112" spans="1:15" ht="10.35" hidden="1" customHeight="1" x14ac:dyDescent="0.2">
      <c r="A112" s="19"/>
      <c r="B112" s="19"/>
      <c r="C112" s="19"/>
      <c r="D112" s="19"/>
      <c r="E112" s="19"/>
      <c r="F112" s="19"/>
      <c r="G112" s="19"/>
      <c r="H112" s="19"/>
      <c r="I112" s="19"/>
      <c r="J112" s="19"/>
      <c r="K112" s="19"/>
      <c r="L112" s="19"/>
      <c r="M112" s="19"/>
      <c r="N112" s="19"/>
      <c r="O112" s="19"/>
    </row>
    <row r="113" spans="1:15" ht="10.35" hidden="1" customHeight="1" x14ac:dyDescent="0.2">
      <c r="A113" s="19"/>
      <c r="B113" s="19"/>
      <c r="C113" s="19"/>
      <c r="D113" s="19"/>
      <c r="E113" s="19"/>
      <c r="F113" s="19"/>
      <c r="G113" s="19"/>
      <c r="H113" s="19"/>
      <c r="I113" s="19"/>
      <c r="J113" s="19"/>
      <c r="K113" s="19"/>
      <c r="L113" s="19"/>
      <c r="M113" s="19"/>
      <c r="N113" s="19"/>
      <c r="O113" s="19"/>
    </row>
    <row r="114" spans="1:15" ht="10.35" hidden="1" customHeight="1" x14ac:dyDescent="0.2">
      <c r="A114" s="19"/>
      <c r="B114" s="19"/>
      <c r="C114" s="19"/>
      <c r="D114" s="19"/>
      <c r="E114" s="19"/>
      <c r="F114" s="19"/>
      <c r="G114" s="19"/>
      <c r="H114" s="19"/>
      <c r="I114" s="19"/>
      <c r="J114" s="19"/>
      <c r="K114" s="19"/>
      <c r="L114" s="19"/>
      <c r="M114" s="19"/>
      <c r="N114" s="19"/>
      <c r="O114" s="19"/>
    </row>
    <row r="115" spans="1:15" ht="10.35" hidden="1" customHeight="1" x14ac:dyDescent="0.2">
      <c r="A115" s="19"/>
      <c r="B115" s="19"/>
      <c r="C115" s="19"/>
      <c r="D115" s="19"/>
      <c r="E115" s="19"/>
      <c r="F115" s="19"/>
      <c r="G115" s="19"/>
      <c r="H115" s="19"/>
      <c r="I115" s="19"/>
      <c r="J115" s="19"/>
      <c r="K115" s="19"/>
      <c r="L115" s="19"/>
      <c r="M115" s="19"/>
      <c r="N115" s="19"/>
      <c r="O115" s="19"/>
    </row>
    <row r="116" spans="1:15" ht="10.35" hidden="1" customHeight="1" x14ac:dyDescent="0.2">
      <c r="A116" s="19"/>
      <c r="B116" s="19"/>
      <c r="C116" s="19"/>
      <c r="D116" s="19"/>
      <c r="E116" s="19"/>
      <c r="F116" s="19"/>
      <c r="G116" s="19"/>
      <c r="H116" s="19"/>
      <c r="I116" s="19"/>
      <c r="J116" s="19"/>
      <c r="K116" s="19"/>
      <c r="L116" s="19"/>
      <c r="M116" s="19"/>
      <c r="N116" s="19"/>
      <c r="O116" s="19"/>
    </row>
    <row r="117" spans="1:15" ht="10.35" hidden="1" customHeight="1" x14ac:dyDescent="0.2">
      <c r="A117" s="19"/>
      <c r="B117" s="19"/>
      <c r="C117" s="19"/>
      <c r="D117" s="19"/>
      <c r="E117" s="19"/>
      <c r="F117" s="19"/>
      <c r="G117" s="19"/>
      <c r="H117" s="19"/>
      <c r="I117" s="19"/>
      <c r="J117" s="19"/>
      <c r="K117" s="19"/>
      <c r="L117" s="19"/>
      <c r="M117" s="19"/>
      <c r="N117" s="19"/>
      <c r="O117" s="19"/>
    </row>
    <row r="118" spans="1:15" ht="10.35" hidden="1" customHeight="1" x14ac:dyDescent="0.2">
      <c r="A118" s="19"/>
      <c r="B118" s="19"/>
      <c r="C118" s="19"/>
      <c r="D118" s="19"/>
      <c r="E118" s="19"/>
      <c r="F118" s="19"/>
      <c r="G118" s="19"/>
      <c r="H118" s="19"/>
      <c r="I118" s="19"/>
      <c r="J118" s="19"/>
      <c r="K118" s="19"/>
      <c r="L118" s="19"/>
      <c r="M118" s="19"/>
      <c r="N118" s="19"/>
      <c r="O118" s="19"/>
    </row>
    <row r="119" spans="1:15" ht="10.35" hidden="1" customHeight="1" x14ac:dyDescent="0.2">
      <c r="A119" s="19"/>
      <c r="B119" s="19"/>
      <c r="C119" s="19"/>
      <c r="D119" s="19"/>
      <c r="E119" s="19"/>
      <c r="F119" s="19"/>
      <c r="G119" s="19"/>
      <c r="H119" s="19"/>
      <c r="I119" s="19"/>
      <c r="J119" s="19"/>
      <c r="K119" s="19"/>
      <c r="L119" s="19"/>
      <c r="M119" s="19"/>
      <c r="N119" s="19"/>
      <c r="O119" s="19"/>
    </row>
    <row r="120" spans="1:15" ht="10.35" hidden="1" customHeight="1" x14ac:dyDescent="0.2">
      <c r="A120" s="19"/>
      <c r="B120" s="19"/>
      <c r="C120" s="19"/>
      <c r="D120" s="19"/>
      <c r="E120" s="19"/>
      <c r="F120" s="19"/>
      <c r="G120" s="19"/>
      <c r="H120" s="19"/>
      <c r="I120" s="19"/>
      <c r="J120" s="19"/>
      <c r="K120" s="19"/>
      <c r="L120" s="19"/>
      <c r="M120" s="19"/>
      <c r="N120" s="19"/>
      <c r="O120" s="19"/>
    </row>
    <row r="121" spans="1:15" ht="10.35" hidden="1" customHeight="1" x14ac:dyDescent="0.2">
      <c r="A121" s="19"/>
      <c r="B121" s="19"/>
      <c r="C121" s="19"/>
      <c r="D121" s="19"/>
      <c r="E121" s="19"/>
      <c r="F121" s="19"/>
      <c r="G121" s="19"/>
      <c r="H121" s="19"/>
      <c r="I121" s="19"/>
      <c r="J121" s="19"/>
      <c r="K121" s="19"/>
      <c r="L121" s="19"/>
      <c r="M121" s="19"/>
      <c r="N121" s="19"/>
      <c r="O121" s="19"/>
    </row>
    <row r="122" spans="1:15" ht="10.35" hidden="1" customHeight="1" x14ac:dyDescent="0.2">
      <c r="A122" s="19"/>
      <c r="B122" s="19"/>
      <c r="C122" s="19"/>
      <c r="D122" s="19"/>
      <c r="E122" s="19"/>
      <c r="F122" s="19"/>
      <c r="G122" s="19"/>
      <c r="H122" s="19"/>
      <c r="I122" s="19"/>
      <c r="J122" s="19"/>
      <c r="K122" s="19"/>
      <c r="L122" s="19"/>
      <c r="M122" s="19"/>
      <c r="N122" s="19"/>
      <c r="O122" s="19"/>
    </row>
    <row r="123" spans="1:15" ht="10.35" hidden="1" customHeight="1" x14ac:dyDescent="0.2">
      <c r="A123" s="19"/>
      <c r="B123" s="19"/>
      <c r="C123" s="19"/>
      <c r="D123" s="19"/>
      <c r="E123" s="19"/>
      <c r="F123" s="19"/>
      <c r="G123" s="19"/>
      <c r="H123" s="19"/>
      <c r="I123" s="19"/>
      <c r="J123" s="19"/>
      <c r="K123" s="19"/>
      <c r="L123" s="19"/>
      <c r="M123" s="19"/>
      <c r="N123" s="19"/>
      <c r="O123" s="19"/>
    </row>
    <row r="124" spans="1:15" ht="10.35" hidden="1" customHeight="1" x14ac:dyDescent="0.2">
      <c r="A124" s="19"/>
      <c r="B124" s="19"/>
      <c r="C124" s="19"/>
      <c r="D124" s="19"/>
      <c r="E124" s="19"/>
      <c r="F124" s="19"/>
      <c r="G124" s="19"/>
      <c r="H124" s="19"/>
      <c r="I124" s="19"/>
      <c r="J124" s="19"/>
      <c r="K124" s="19"/>
      <c r="L124" s="19"/>
      <c r="M124" s="19"/>
      <c r="N124" s="19"/>
      <c r="O124" s="19"/>
    </row>
    <row r="125" spans="1:15" ht="10.35" hidden="1" customHeight="1" x14ac:dyDescent="0.2">
      <c r="A125" s="19"/>
      <c r="B125" s="19"/>
      <c r="C125" s="19"/>
      <c r="D125" s="19"/>
      <c r="E125" s="19"/>
      <c r="F125" s="19"/>
      <c r="G125" s="19"/>
      <c r="H125" s="19"/>
      <c r="I125" s="19"/>
      <c r="J125" s="19"/>
      <c r="K125" s="19"/>
      <c r="L125" s="19"/>
      <c r="M125" s="19"/>
      <c r="N125" s="19"/>
      <c r="O125" s="19"/>
    </row>
    <row r="126" spans="1:15" ht="10.35" hidden="1" customHeight="1" x14ac:dyDescent="0.2">
      <c r="A126" s="19"/>
      <c r="B126" s="19"/>
      <c r="C126" s="19"/>
      <c r="D126" s="19"/>
      <c r="E126" s="19"/>
      <c r="F126" s="19"/>
      <c r="G126" s="19"/>
      <c r="H126" s="19"/>
      <c r="I126" s="19"/>
      <c r="J126" s="19"/>
      <c r="K126" s="19"/>
      <c r="L126" s="19"/>
      <c r="M126" s="19"/>
      <c r="N126" s="19"/>
      <c r="O126" s="19"/>
    </row>
    <row r="127" spans="1:15" ht="10.35" hidden="1" customHeight="1" x14ac:dyDescent="0.2">
      <c r="A127" s="19"/>
      <c r="B127" s="19"/>
      <c r="C127" s="19"/>
      <c r="D127" s="19"/>
      <c r="E127" s="19"/>
      <c r="F127" s="19"/>
      <c r="G127" s="19"/>
      <c r="H127" s="19"/>
      <c r="I127" s="19"/>
      <c r="J127" s="19"/>
      <c r="K127" s="19"/>
      <c r="L127" s="19"/>
      <c r="M127" s="19"/>
      <c r="N127" s="19"/>
      <c r="O127" s="19"/>
    </row>
    <row r="128" spans="1:15" ht="10.35" hidden="1" customHeight="1" x14ac:dyDescent="0.2">
      <c r="A128" s="19"/>
      <c r="B128" s="19"/>
      <c r="C128" s="19"/>
      <c r="D128" s="19"/>
      <c r="E128" s="19"/>
      <c r="F128" s="19"/>
      <c r="G128" s="19"/>
      <c r="H128" s="19"/>
      <c r="I128" s="19"/>
      <c r="J128" s="19"/>
      <c r="K128" s="19"/>
      <c r="L128" s="19"/>
      <c r="M128" s="19"/>
      <c r="N128" s="19"/>
      <c r="O128" s="19"/>
    </row>
    <row r="129" spans="1:15" ht="10.35" hidden="1" customHeight="1" x14ac:dyDescent="0.2">
      <c r="A129" s="19"/>
      <c r="B129" s="19"/>
      <c r="C129" s="19"/>
      <c r="D129" s="19"/>
      <c r="E129" s="19"/>
      <c r="F129" s="19"/>
      <c r="G129" s="19"/>
      <c r="H129" s="19"/>
      <c r="I129" s="19"/>
      <c r="J129" s="19"/>
      <c r="K129" s="19"/>
      <c r="L129" s="19"/>
      <c r="M129" s="19"/>
      <c r="N129" s="19"/>
      <c r="O129" s="19"/>
    </row>
  </sheetData>
  <mergeCells count="3">
    <mergeCell ref="A1:O1"/>
    <mergeCell ref="A87:D87"/>
    <mergeCell ref="A84:O84"/>
  </mergeCells>
  <hyperlinks>
    <hyperlink ref="A87" location="'Table of contents'!A1" display="End of worksheet (back to Table of contents)" xr:uid="{5D9C2719-F620-4AF8-878F-88EAAD9BC4F8}"/>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1" manualBreakCount="1">
    <brk id="40" max="14" man="1"/>
  </rowBreaks>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B1F7A-FE4D-42FA-B1A5-BA71E2C59FE4}">
  <dimension ref="A1:O88"/>
  <sheetViews>
    <sheetView showGridLines="0" zoomScaleNormal="100" zoomScaleSheetLayoutView="100" workbookViewId="0">
      <pane ySplit="2" topLeftCell="A3" activePane="bottomLeft" state="frozen"/>
      <selection sqref="A1:XFD1"/>
      <selection pane="bottomLeft"/>
    </sheetView>
  </sheetViews>
  <sheetFormatPr defaultColWidth="0" defaultRowHeight="10.35" customHeight="1" zeroHeight="1" x14ac:dyDescent="0.2"/>
  <cols>
    <col min="1" max="1" width="24.5" style="8" customWidth="1"/>
    <col min="2" max="5" width="8.625" style="8" customWidth="1"/>
    <col min="6" max="7" width="9" style="8" customWidth="1"/>
    <col min="8" max="10" width="8.625" style="8" customWidth="1"/>
    <col min="11" max="11" width="9.125" style="8" customWidth="1"/>
    <col min="12" max="14" width="8.625" style="8" customWidth="1"/>
    <col min="15" max="15" width="10" style="8" customWidth="1"/>
    <col min="16" max="16384" width="8" hidden="1"/>
  </cols>
  <sheetData>
    <row r="1" spans="1:15" s="214" customFormat="1" ht="30" customHeight="1" x14ac:dyDescent="0.2">
      <c r="A1" s="568" t="s">
        <v>16950</v>
      </c>
      <c r="B1" s="232"/>
      <c r="C1" s="232"/>
      <c r="D1" s="232"/>
      <c r="E1" s="232"/>
      <c r="F1" s="232"/>
      <c r="G1" s="233"/>
      <c r="H1" s="233"/>
      <c r="I1" s="233"/>
      <c r="J1" s="233"/>
      <c r="K1" s="233"/>
      <c r="L1" s="233"/>
      <c r="M1" s="233"/>
      <c r="N1" s="233"/>
      <c r="O1" s="233"/>
    </row>
    <row r="2" spans="1:15" ht="15" customHeight="1" x14ac:dyDescent="0.2">
      <c r="A2" s="277" t="s">
        <v>145</v>
      </c>
      <c r="B2" s="278" t="s">
        <v>4</v>
      </c>
      <c r="C2" s="278" t="s">
        <v>5</v>
      </c>
      <c r="D2" s="278" t="s">
        <v>6</v>
      </c>
      <c r="E2" s="278" t="s">
        <v>7</v>
      </c>
      <c r="F2" s="278" t="s">
        <v>8</v>
      </c>
      <c r="G2" s="278" t="s">
        <v>9</v>
      </c>
      <c r="H2" s="278" t="s">
        <v>10</v>
      </c>
      <c r="I2" s="278" t="s">
        <v>11</v>
      </c>
      <c r="J2" s="278" t="s">
        <v>12</v>
      </c>
      <c r="K2" s="278" t="s">
        <v>13</v>
      </c>
      <c r="L2" s="278" t="s">
        <v>14</v>
      </c>
      <c r="M2" s="278" t="s">
        <v>15</v>
      </c>
      <c r="N2" s="278" t="s">
        <v>16</v>
      </c>
      <c r="O2" s="279" t="s">
        <v>65</v>
      </c>
    </row>
    <row r="3" spans="1:15" ht="15" customHeight="1" x14ac:dyDescent="0.25">
      <c r="A3" s="316" t="s">
        <v>86</v>
      </c>
      <c r="B3" s="315">
        <v>666</v>
      </c>
      <c r="C3" s="315">
        <v>205</v>
      </c>
      <c r="D3" s="315">
        <v>1279</v>
      </c>
      <c r="E3" s="315">
        <v>1181</v>
      </c>
      <c r="F3" s="315">
        <v>11549</v>
      </c>
      <c r="G3" s="315">
        <v>17178</v>
      </c>
      <c r="H3" s="315">
        <v>1562</v>
      </c>
      <c r="I3" s="315">
        <v>1431</v>
      </c>
      <c r="J3" s="315">
        <v>5452</v>
      </c>
      <c r="K3" s="315">
        <v>7615</v>
      </c>
      <c r="L3" s="315">
        <v>75</v>
      </c>
      <c r="M3" s="315">
        <v>46</v>
      </c>
      <c r="N3" s="315">
        <v>25</v>
      </c>
      <c r="O3" s="314">
        <v>48264</v>
      </c>
    </row>
    <row r="4" spans="1:15" ht="15" customHeight="1" x14ac:dyDescent="0.2">
      <c r="A4" s="204" t="s">
        <v>146</v>
      </c>
      <c r="B4" s="12">
        <v>153</v>
      </c>
      <c r="C4" s="12">
        <v>33</v>
      </c>
      <c r="D4" s="12">
        <v>322</v>
      </c>
      <c r="E4" s="12">
        <v>268</v>
      </c>
      <c r="F4" s="12">
        <v>1373</v>
      </c>
      <c r="G4" s="12">
        <v>4232</v>
      </c>
      <c r="H4" s="12">
        <v>429</v>
      </c>
      <c r="I4" s="12">
        <v>316</v>
      </c>
      <c r="J4" s="12">
        <v>1183</v>
      </c>
      <c r="K4" s="12">
        <v>1969</v>
      </c>
      <c r="L4" s="12">
        <v>11</v>
      </c>
      <c r="M4" s="12">
        <v>12</v>
      </c>
      <c r="N4" s="12">
        <v>9</v>
      </c>
      <c r="O4" s="26">
        <v>10310</v>
      </c>
    </row>
    <row r="5" spans="1:15" ht="15" customHeight="1" x14ac:dyDescent="0.2">
      <c r="A5" s="204" t="s">
        <v>80</v>
      </c>
      <c r="B5" s="12">
        <v>91</v>
      </c>
      <c r="C5" s="12">
        <v>25</v>
      </c>
      <c r="D5" s="12">
        <v>169</v>
      </c>
      <c r="E5" s="12">
        <v>144</v>
      </c>
      <c r="F5" s="12">
        <v>1419</v>
      </c>
      <c r="G5" s="12">
        <v>2473</v>
      </c>
      <c r="H5" s="12">
        <v>207</v>
      </c>
      <c r="I5" s="12">
        <v>161</v>
      </c>
      <c r="J5" s="12">
        <v>837</v>
      </c>
      <c r="K5" s="12">
        <v>1035</v>
      </c>
      <c r="L5" s="12">
        <v>18</v>
      </c>
      <c r="M5" s="12">
        <v>6</v>
      </c>
      <c r="N5" s="12">
        <v>5</v>
      </c>
      <c r="O5" s="26">
        <v>6590</v>
      </c>
    </row>
    <row r="6" spans="1:15" ht="15" customHeight="1" x14ac:dyDescent="0.2">
      <c r="A6" s="204" t="s">
        <v>81</v>
      </c>
      <c r="B6" s="12">
        <v>83</v>
      </c>
      <c r="C6" s="12">
        <v>14</v>
      </c>
      <c r="D6" s="12">
        <v>116</v>
      </c>
      <c r="E6" s="12">
        <v>115</v>
      </c>
      <c r="F6" s="12">
        <v>961</v>
      </c>
      <c r="G6" s="12">
        <v>1795</v>
      </c>
      <c r="H6" s="12">
        <v>174</v>
      </c>
      <c r="I6" s="12">
        <v>210</v>
      </c>
      <c r="J6" s="12">
        <v>762</v>
      </c>
      <c r="K6" s="12">
        <v>812</v>
      </c>
      <c r="L6" s="12">
        <v>10</v>
      </c>
      <c r="M6" s="12">
        <v>7</v>
      </c>
      <c r="N6" s="12">
        <v>1</v>
      </c>
      <c r="O6" s="26">
        <v>5060</v>
      </c>
    </row>
    <row r="7" spans="1:15" ht="15" customHeight="1" x14ac:dyDescent="0.2">
      <c r="A7" s="204" t="s">
        <v>82</v>
      </c>
      <c r="B7" s="12">
        <v>79</v>
      </c>
      <c r="C7" s="12">
        <v>18</v>
      </c>
      <c r="D7" s="12">
        <v>136</v>
      </c>
      <c r="E7" s="12">
        <v>114</v>
      </c>
      <c r="F7" s="12">
        <v>844</v>
      </c>
      <c r="G7" s="12">
        <v>1738</v>
      </c>
      <c r="H7" s="12">
        <v>140</v>
      </c>
      <c r="I7" s="12">
        <v>197</v>
      </c>
      <c r="J7" s="12">
        <v>707</v>
      </c>
      <c r="K7" s="12">
        <v>691</v>
      </c>
      <c r="L7" s="12">
        <v>5</v>
      </c>
      <c r="M7" s="12">
        <v>2</v>
      </c>
      <c r="N7" s="12">
        <v>0</v>
      </c>
      <c r="O7" s="26">
        <v>4671</v>
      </c>
    </row>
    <row r="8" spans="1:15" ht="15" customHeight="1" x14ac:dyDescent="0.2">
      <c r="A8" s="204" t="s">
        <v>107</v>
      </c>
      <c r="B8" s="12">
        <v>62</v>
      </c>
      <c r="C8" s="12">
        <v>14</v>
      </c>
      <c r="D8" s="12">
        <v>117</v>
      </c>
      <c r="E8" s="12">
        <v>120</v>
      </c>
      <c r="F8" s="12">
        <v>963</v>
      </c>
      <c r="G8" s="12">
        <v>1745</v>
      </c>
      <c r="H8" s="12">
        <v>163</v>
      </c>
      <c r="I8" s="12">
        <v>164</v>
      </c>
      <c r="J8" s="12">
        <v>593</v>
      </c>
      <c r="K8" s="12">
        <v>716</v>
      </c>
      <c r="L8" s="12">
        <v>4</v>
      </c>
      <c r="M8" s="12">
        <v>3</v>
      </c>
      <c r="N8" s="12">
        <v>2</v>
      </c>
      <c r="O8" s="26">
        <v>4666</v>
      </c>
    </row>
    <row r="9" spans="1:15" ht="15" customHeight="1" x14ac:dyDescent="0.2">
      <c r="A9" s="204" t="s">
        <v>32</v>
      </c>
      <c r="B9" s="12">
        <v>62</v>
      </c>
      <c r="C9" s="12">
        <v>27</v>
      </c>
      <c r="D9" s="12">
        <v>160</v>
      </c>
      <c r="E9" s="12">
        <v>133</v>
      </c>
      <c r="F9" s="12">
        <v>935</v>
      </c>
      <c r="G9" s="12">
        <v>1858</v>
      </c>
      <c r="H9" s="12">
        <v>160</v>
      </c>
      <c r="I9" s="12">
        <v>127</v>
      </c>
      <c r="J9" s="12">
        <v>539</v>
      </c>
      <c r="K9" s="12">
        <v>907</v>
      </c>
      <c r="L9" s="12">
        <v>7</v>
      </c>
      <c r="M9" s="12">
        <v>7</v>
      </c>
      <c r="N9" s="12">
        <v>5</v>
      </c>
      <c r="O9" s="26">
        <v>4927</v>
      </c>
    </row>
    <row r="10" spans="1:15" ht="15" customHeight="1" x14ac:dyDescent="0.2">
      <c r="A10" s="204" t="s">
        <v>133</v>
      </c>
      <c r="B10" s="12">
        <v>134</v>
      </c>
      <c r="C10" s="12">
        <v>32</v>
      </c>
      <c r="D10" s="12">
        <v>254</v>
      </c>
      <c r="E10" s="12">
        <v>286</v>
      </c>
      <c r="F10" s="12">
        <v>2501</v>
      </c>
      <c r="G10" s="12">
        <v>3320</v>
      </c>
      <c r="H10" s="12">
        <v>286</v>
      </c>
      <c r="I10" s="12">
        <v>248</v>
      </c>
      <c r="J10" s="12">
        <v>830</v>
      </c>
      <c r="K10" s="12">
        <v>1482</v>
      </c>
      <c r="L10" s="12">
        <v>20</v>
      </c>
      <c r="M10" s="12">
        <v>9</v>
      </c>
      <c r="N10" s="12">
        <v>2</v>
      </c>
      <c r="O10" s="26">
        <v>9404</v>
      </c>
    </row>
    <row r="11" spans="1:15" ht="15" customHeight="1" x14ac:dyDescent="0.2">
      <c r="A11" s="313" t="s">
        <v>39</v>
      </c>
      <c r="B11" s="12">
        <v>2</v>
      </c>
      <c r="C11" s="12">
        <v>42</v>
      </c>
      <c r="D11" s="12">
        <v>5</v>
      </c>
      <c r="E11" s="12">
        <v>1</v>
      </c>
      <c r="F11" s="12">
        <v>2553</v>
      </c>
      <c r="G11" s="12">
        <v>17</v>
      </c>
      <c r="H11" s="12">
        <v>3</v>
      </c>
      <c r="I11" s="12">
        <v>8</v>
      </c>
      <c r="J11" s="12">
        <v>1</v>
      </c>
      <c r="K11" s="12">
        <v>3</v>
      </c>
      <c r="L11" s="12">
        <v>0</v>
      </c>
      <c r="M11" s="12">
        <v>0</v>
      </c>
      <c r="N11" s="12">
        <v>1</v>
      </c>
      <c r="O11" s="26">
        <v>2636</v>
      </c>
    </row>
    <row r="12" spans="1:15" ht="15" customHeight="1" x14ac:dyDescent="0.25">
      <c r="A12" s="312" t="s">
        <v>17</v>
      </c>
      <c r="B12" s="14">
        <v>733</v>
      </c>
      <c r="C12" s="14">
        <v>168</v>
      </c>
      <c r="D12" s="14">
        <v>1480</v>
      </c>
      <c r="E12" s="14">
        <v>1033</v>
      </c>
      <c r="F12" s="14">
        <v>11533</v>
      </c>
      <c r="G12" s="14">
        <v>18037</v>
      </c>
      <c r="H12" s="14">
        <v>1625</v>
      </c>
      <c r="I12" s="14">
        <v>1246</v>
      </c>
      <c r="J12" s="14">
        <v>5823</v>
      </c>
      <c r="K12" s="14">
        <v>7408</v>
      </c>
      <c r="L12" s="14">
        <v>17</v>
      </c>
      <c r="M12" s="14">
        <v>13</v>
      </c>
      <c r="N12" s="14">
        <v>4</v>
      </c>
      <c r="O12" s="47">
        <v>49120</v>
      </c>
    </row>
    <row r="13" spans="1:15" ht="15" customHeight="1" x14ac:dyDescent="0.2">
      <c r="A13" s="204" t="s">
        <v>146</v>
      </c>
      <c r="B13" s="12">
        <v>105</v>
      </c>
      <c r="C13" s="12">
        <v>28</v>
      </c>
      <c r="D13" s="12">
        <v>254</v>
      </c>
      <c r="E13" s="12">
        <v>121</v>
      </c>
      <c r="F13" s="12">
        <v>1288</v>
      </c>
      <c r="G13" s="12">
        <v>3220</v>
      </c>
      <c r="H13" s="12">
        <v>300</v>
      </c>
      <c r="I13" s="12">
        <v>223</v>
      </c>
      <c r="J13" s="12">
        <v>995</v>
      </c>
      <c r="K13" s="12">
        <v>1418</v>
      </c>
      <c r="L13" s="12">
        <v>3</v>
      </c>
      <c r="M13" s="12">
        <v>2</v>
      </c>
      <c r="N13" s="12">
        <v>2</v>
      </c>
      <c r="O13" s="26">
        <v>7959</v>
      </c>
    </row>
    <row r="14" spans="1:15" ht="15" customHeight="1" x14ac:dyDescent="0.2">
      <c r="A14" s="204" t="s">
        <v>80</v>
      </c>
      <c r="B14" s="12">
        <v>119</v>
      </c>
      <c r="C14" s="12">
        <v>22</v>
      </c>
      <c r="D14" s="12">
        <v>224</v>
      </c>
      <c r="E14" s="12">
        <v>160</v>
      </c>
      <c r="F14" s="12">
        <v>1843</v>
      </c>
      <c r="G14" s="12">
        <v>2925</v>
      </c>
      <c r="H14" s="12">
        <v>253</v>
      </c>
      <c r="I14" s="12">
        <v>212</v>
      </c>
      <c r="J14" s="12">
        <v>954</v>
      </c>
      <c r="K14" s="12">
        <v>1286</v>
      </c>
      <c r="L14" s="12">
        <v>3</v>
      </c>
      <c r="M14" s="12">
        <v>2</v>
      </c>
      <c r="N14" s="12">
        <v>1</v>
      </c>
      <c r="O14" s="26">
        <v>8004</v>
      </c>
    </row>
    <row r="15" spans="1:15" ht="15" customHeight="1" x14ac:dyDescent="0.2">
      <c r="A15" s="204" t="s">
        <v>81</v>
      </c>
      <c r="B15" s="12">
        <v>113</v>
      </c>
      <c r="C15" s="12">
        <v>25</v>
      </c>
      <c r="D15" s="12">
        <v>210</v>
      </c>
      <c r="E15" s="12">
        <v>107</v>
      </c>
      <c r="F15" s="12">
        <v>1489</v>
      </c>
      <c r="G15" s="12">
        <v>2307</v>
      </c>
      <c r="H15" s="12">
        <v>231</v>
      </c>
      <c r="I15" s="12">
        <v>168</v>
      </c>
      <c r="J15" s="12">
        <v>903</v>
      </c>
      <c r="K15" s="12">
        <v>949</v>
      </c>
      <c r="L15" s="12">
        <v>4</v>
      </c>
      <c r="M15" s="12">
        <v>2</v>
      </c>
      <c r="N15" s="12">
        <v>0</v>
      </c>
      <c r="O15" s="26">
        <v>6508</v>
      </c>
    </row>
    <row r="16" spans="1:15" ht="15" customHeight="1" x14ac:dyDescent="0.2">
      <c r="A16" s="204" t="s">
        <v>82</v>
      </c>
      <c r="B16" s="12">
        <v>86</v>
      </c>
      <c r="C16" s="12">
        <v>13</v>
      </c>
      <c r="D16" s="12">
        <v>193</v>
      </c>
      <c r="E16" s="12">
        <v>152</v>
      </c>
      <c r="F16" s="12">
        <v>1219</v>
      </c>
      <c r="G16" s="12">
        <v>2016</v>
      </c>
      <c r="H16" s="12">
        <v>218</v>
      </c>
      <c r="I16" s="12">
        <v>155</v>
      </c>
      <c r="J16" s="12">
        <v>811</v>
      </c>
      <c r="K16" s="12">
        <v>839</v>
      </c>
      <c r="L16" s="12">
        <v>1</v>
      </c>
      <c r="M16" s="12">
        <v>1</v>
      </c>
      <c r="N16" s="12">
        <v>0</v>
      </c>
      <c r="O16" s="26">
        <v>5704</v>
      </c>
    </row>
    <row r="17" spans="1:15" ht="15" customHeight="1" x14ac:dyDescent="0.2">
      <c r="A17" s="204" t="s">
        <v>107</v>
      </c>
      <c r="B17" s="12">
        <v>92</v>
      </c>
      <c r="C17" s="12">
        <v>13</v>
      </c>
      <c r="D17" s="12">
        <v>168</v>
      </c>
      <c r="E17" s="12">
        <v>156</v>
      </c>
      <c r="F17" s="12">
        <v>1210</v>
      </c>
      <c r="G17" s="12">
        <v>2009</v>
      </c>
      <c r="H17" s="12">
        <v>179</v>
      </c>
      <c r="I17" s="12">
        <v>143</v>
      </c>
      <c r="J17" s="12">
        <v>723</v>
      </c>
      <c r="K17" s="12">
        <v>790</v>
      </c>
      <c r="L17" s="12">
        <v>2</v>
      </c>
      <c r="M17" s="12">
        <v>2</v>
      </c>
      <c r="N17" s="12">
        <v>0</v>
      </c>
      <c r="O17" s="26">
        <v>5487</v>
      </c>
    </row>
    <row r="18" spans="1:15" ht="15" customHeight="1" x14ac:dyDescent="0.2">
      <c r="A18" s="204" t="s">
        <v>32</v>
      </c>
      <c r="B18" s="12">
        <v>66</v>
      </c>
      <c r="C18" s="12">
        <v>12</v>
      </c>
      <c r="D18" s="12">
        <v>132</v>
      </c>
      <c r="E18" s="12">
        <v>126</v>
      </c>
      <c r="F18" s="12">
        <v>1051</v>
      </c>
      <c r="G18" s="12">
        <v>1590</v>
      </c>
      <c r="H18" s="12">
        <v>128</v>
      </c>
      <c r="I18" s="12">
        <v>126</v>
      </c>
      <c r="J18" s="12">
        <v>486</v>
      </c>
      <c r="K18" s="12">
        <v>584</v>
      </c>
      <c r="L18" s="12">
        <v>0</v>
      </c>
      <c r="M18" s="12">
        <v>0</v>
      </c>
      <c r="N18" s="12">
        <v>1</v>
      </c>
      <c r="O18" s="26">
        <v>4302</v>
      </c>
    </row>
    <row r="19" spans="1:15" ht="15" customHeight="1" x14ac:dyDescent="0.2">
      <c r="A19" s="204" t="s">
        <v>133</v>
      </c>
      <c r="B19" s="12">
        <v>151</v>
      </c>
      <c r="C19" s="12">
        <v>36</v>
      </c>
      <c r="D19" s="12">
        <v>299</v>
      </c>
      <c r="E19" s="12">
        <v>208</v>
      </c>
      <c r="F19" s="12">
        <v>2643</v>
      </c>
      <c r="G19" s="12">
        <v>3958</v>
      </c>
      <c r="H19" s="12">
        <v>314</v>
      </c>
      <c r="I19" s="12">
        <v>219</v>
      </c>
      <c r="J19" s="12">
        <v>949</v>
      </c>
      <c r="K19" s="12">
        <v>1542</v>
      </c>
      <c r="L19" s="12">
        <v>4</v>
      </c>
      <c r="M19" s="12">
        <v>4</v>
      </c>
      <c r="N19" s="12">
        <v>0</v>
      </c>
      <c r="O19" s="26">
        <v>10327</v>
      </c>
    </row>
    <row r="20" spans="1:15" ht="15" customHeight="1" x14ac:dyDescent="0.2">
      <c r="A20" s="313" t="s">
        <v>39</v>
      </c>
      <c r="B20" s="12">
        <v>1</v>
      </c>
      <c r="C20" s="12">
        <v>19</v>
      </c>
      <c r="D20" s="12">
        <v>0</v>
      </c>
      <c r="E20" s="12">
        <v>3</v>
      </c>
      <c r="F20" s="12">
        <v>790</v>
      </c>
      <c r="G20" s="12">
        <v>12</v>
      </c>
      <c r="H20" s="12">
        <v>2</v>
      </c>
      <c r="I20" s="12">
        <v>0</v>
      </c>
      <c r="J20" s="12">
        <v>2</v>
      </c>
      <c r="K20" s="12">
        <v>0</v>
      </c>
      <c r="L20" s="12">
        <v>0</v>
      </c>
      <c r="M20" s="12">
        <v>0</v>
      </c>
      <c r="N20" s="12">
        <v>0</v>
      </c>
      <c r="O20" s="26">
        <v>829</v>
      </c>
    </row>
    <row r="21" spans="1:15" ht="15" customHeight="1" x14ac:dyDescent="0.25">
      <c r="A21" s="312" t="s">
        <v>105</v>
      </c>
      <c r="B21" s="14">
        <v>1399</v>
      </c>
      <c r="C21" s="14">
        <v>373</v>
      </c>
      <c r="D21" s="14">
        <v>2759</v>
      </c>
      <c r="E21" s="14">
        <v>2214</v>
      </c>
      <c r="F21" s="14">
        <v>23082</v>
      </c>
      <c r="G21" s="14">
        <v>35215</v>
      </c>
      <c r="H21" s="14">
        <v>3187</v>
      </c>
      <c r="I21" s="14">
        <v>2677</v>
      </c>
      <c r="J21" s="14">
        <v>11275</v>
      </c>
      <c r="K21" s="14">
        <v>15023</v>
      </c>
      <c r="L21" s="14">
        <v>92</v>
      </c>
      <c r="M21" s="14">
        <v>59</v>
      </c>
      <c r="N21" s="14">
        <v>29</v>
      </c>
      <c r="O21" s="47">
        <v>97384</v>
      </c>
    </row>
    <row r="22" spans="1:15" ht="15" customHeight="1" x14ac:dyDescent="0.2">
      <c r="A22" s="204" t="s">
        <v>146</v>
      </c>
      <c r="B22" s="12">
        <v>258</v>
      </c>
      <c r="C22" s="12">
        <v>61</v>
      </c>
      <c r="D22" s="12">
        <v>576</v>
      </c>
      <c r="E22" s="12">
        <v>389</v>
      </c>
      <c r="F22" s="12">
        <v>2661</v>
      </c>
      <c r="G22" s="12">
        <v>7452</v>
      </c>
      <c r="H22" s="12">
        <v>729</v>
      </c>
      <c r="I22" s="12">
        <v>539</v>
      </c>
      <c r="J22" s="12">
        <v>2178</v>
      </c>
      <c r="K22" s="12">
        <v>3387</v>
      </c>
      <c r="L22" s="12">
        <v>14</v>
      </c>
      <c r="M22" s="12">
        <v>14</v>
      </c>
      <c r="N22" s="12">
        <v>11</v>
      </c>
      <c r="O22" s="26">
        <v>18269</v>
      </c>
    </row>
    <row r="23" spans="1:15" ht="15" customHeight="1" x14ac:dyDescent="0.2">
      <c r="A23" s="204" t="s">
        <v>80</v>
      </c>
      <c r="B23" s="12">
        <v>210</v>
      </c>
      <c r="C23" s="12">
        <v>47</v>
      </c>
      <c r="D23" s="12">
        <v>393</v>
      </c>
      <c r="E23" s="12">
        <v>304</v>
      </c>
      <c r="F23" s="12">
        <v>3262</v>
      </c>
      <c r="G23" s="12">
        <v>5398</v>
      </c>
      <c r="H23" s="12">
        <v>460</v>
      </c>
      <c r="I23" s="12">
        <v>373</v>
      </c>
      <c r="J23" s="12">
        <v>1791</v>
      </c>
      <c r="K23" s="12">
        <v>2321</v>
      </c>
      <c r="L23" s="12">
        <v>21</v>
      </c>
      <c r="M23" s="12">
        <v>8</v>
      </c>
      <c r="N23" s="12">
        <v>6</v>
      </c>
      <c r="O23" s="26">
        <v>14594</v>
      </c>
    </row>
    <row r="24" spans="1:15" ht="15" customHeight="1" x14ac:dyDescent="0.2">
      <c r="A24" s="204" t="s">
        <v>81</v>
      </c>
      <c r="B24" s="12">
        <v>196</v>
      </c>
      <c r="C24" s="12">
        <v>39</v>
      </c>
      <c r="D24" s="12">
        <v>326</v>
      </c>
      <c r="E24" s="12">
        <v>222</v>
      </c>
      <c r="F24" s="12">
        <v>2450</v>
      </c>
      <c r="G24" s="12">
        <v>4102</v>
      </c>
      <c r="H24" s="12">
        <v>405</v>
      </c>
      <c r="I24" s="12">
        <v>378</v>
      </c>
      <c r="J24" s="12">
        <v>1665</v>
      </c>
      <c r="K24" s="12">
        <v>1761</v>
      </c>
      <c r="L24" s="12">
        <v>14</v>
      </c>
      <c r="M24" s="12">
        <v>9</v>
      </c>
      <c r="N24" s="12">
        <v>1</v>
      </c>
      <c r="O24" s="26">
        <v>11568</v>
      </c>
    </row>
    <row r="25" spans="1:15" ht="15" customHeight="1" x14ac:dyDescent="0.2">
      <c r="A25" s="204" t="s">
        <v>82</v>
      </c>
      <c r="B25" s="12">
        <v>165</v>
      </c>
      <c r="C25" s="12">
        <v>31</v>
      </c>
      <c r="D25" s="12">
        <v>329</v>
      </c>
      <c r="E25" s="12">
        <v>266</v>
      </c>
      <c r="F25" s="12">
        <v>2063</v>
      </c>
      <c r="G25" s="12">
        <v>3754</v>
      </c>
      <c r="H25" s="12">
        <v>358</v>
      </c>
      <c r="I25" s="12">
        <v>352</v>
      </c>
      <c r="J25" s="12">
        <v>1518</v>
      </c>
      <c r="K25" s="12">
        <v>1530</v>
      </c>
      <c r="L25" s="12">
        <v>6</v>
      </c>
      <c r="M25" s="12">
        <v>3</v>
      </c>
      <c r="N25" s="12">
        <v>0</v>
      </c>
      <c r="O25" s="26">
        <v>10375</v>
      </c>
    </row>
    <row r="26" spans="1:15" ht="15" customHeight="1" x14ac:dyDescent="0.2">
      <c r="A26" s="204" t="s">
        <v>107</v>
      </c>
      <c r="B26" s="12">
        <v>154</v>
      </c>
      <c r="C26" s="12">
        <v>27</v>
      </c>
      <c r="D26" s="12">
        <v>285</v>
      </c>
      <c r="E26" s="12">
        <v>276</v>
      </c>
      <c r="F26" s="12">
        <v>2173</v>
      </c>
      <c r="G26" s="12">
        <v>3754</v>
      </c>
      <c r="H26" s="12">
        <v>342</v>
      </c>
      <c r="I26" s="12">
        <v>307</v>
      </c>
      <c r="J26" s="12">
        <v>1316</v>
      </c>
      <c r="K26" s="12">
        <v>1506</v>
      </c>
      <c r="L26" s="12">
        <v>6</v>
      </c>
      <c r="M26" s="12">
        <v>5</v>
      </c>
      <c r="N26" s="12">
        <v>2</v>
      </c>
      <c r="O26" s="26">
        <v>10153</v>
      </c>
    </row>
    <row r="27" spans="1:15" ht="15" customHeight="1" x14ac:dyDescent="0.2">
      <c r="A27" s="204" t="s">
        <v>32</v>
      </c>
      <c r="B27" s="12">
        <v>128</v>
      </c>
      <c r="C27" s="12">
        <v>39</v>
      </c>
      <c r="D27" s="12">
        <v>292</v>
      </c>
      <c r="E27" s="12">
        <v>259</v>
      </c>
      <c r="F27" s="12">
        <v>1986</v>
      </c>
      <c r="G27" s="12">
        <v>3448</v>
      </c>
      <c r="H27" s="12">
        <v>288</v>
      </c>
      <c r="I27" s="12">
        <v>253</v>
      </c>
      <c r="J27" s="12">
        <v>1025</v>
      </c>
      <c r="K27" s="12">
        <v>1491</v>
      </c>
      <c r="L27" s="12">
        <v>7</v>
      </c>
      <c r="M27" s="12">
        <v>7</v>
      </c>
      <c r="N27" s="12">
        <v>6</v>
      </c>
      <c r="O27" s="26">
        <v>9229</v>
      </c>
    </row>
    <row r="28" spans="1:15" ht="15" customHeight="1" x14ac:dyDescent="0.2">
      <c r="A28" s="204" t="s">
        <v>133</v>
      </c>
      <c r="B28" s="12">
        <v>285</v>
      </c>
      <c r="C28" s="12">
        <v>68</v>
      </c>
      <c r="D28" s="12">
        <v>553</v>
      </c>
      <c r="E28" s="12">
        <v>494</v>
      </c>
      <c r="F28" s="12">
        <v>5144</v>
      </c>
      <c r="G28" s="12">
        <v>7278</v>
      </c>
      <c r="H28" s="12">
        <v>600</v>
      </c>
      <c r="I28" s="12">
        <v>467</v>
      </c>
      <c r="J28" s="12">
        <v>1779</v>
      </c>
      <c r="K28" s="12">
        <v>3024</v>
      </c>
      <c r="L28" s="12">
        <v>24</v>
      </c>
      <c r="M28" s="12">
        <v>13</v>
      </c>
      <c r="N28" s="12">
        <v>2</v>
      </c>
      <c r="O28" s="26">
        <v>19731</v>
      </c>
    </row>
    <row r="29" spans="1:15" ht="15" customHeight="1" x14ac:dyDescent="0.2">
      <c r="A29" s="204" t="s">
        <v>39</v>
      </c>
      <c r="B29" s="12">
        <v>3</v>
      </c>
      <c r="C29" s="12">
        <v>61</v>
      </c>
      <c r="D29" s="12">
        <v>5</v>
      </c>
      <c r="E29" s="12">
        <v>4</v>
      </c>
      <c r="F29" s="12">
        <v>3343</v>
      </c>
      <c r="G29" s="12">
        <v>29</v>
      </c>
      <c r="H29" s="12">
        <v>5</v>
      </c>
      <c r="I29" s="12">
        <v>8</v>
      </c>
      <c r="J29" s="12">
        <v>3</v>
      </c>
      <c r="K29" s="12">
        <v>3</v>
      </c>
      <c r="L29" s="12">
        <v>0</v>
      </c>
      <c r="M29" s="12">
        <v>0</v>
      </c>
      <c r="N29" s="12">
        <v>1</v>
      </c>
      <c r="O29" s="26">
        <v>3465</v>
      </c>
    </row>
    <row r="30" spans="1:15" ht="15" customHeight="1" x14ac:dyDescent="0.2">
      <c r="A30" s="311" t="s">
        <v>66</v>
      </c>
      <c r="B30" s="74"/>
      <c r="C30" s="74"/>
      <c r="D30" s="74"/>
      <c r="E30" s="74"/>
      <c r="F30" s="74"/>
      <c r="G30" s="74"/>
      <c r="H30" s="74"/>
      <c r="I30" s="74"/>
      <c r="J30" s="74"/>
      <c r="K30" s="74"/>
      <c r="L30" s="74"/>
      <c r="M30" s="74"/>
      <c r="N30" s="74"/>
      <c r="O30" s="74"/>
    </row>
    <row r="31" spans="1:15" s="267" customFormat="1" ht="12" customHeight="1" x14ac:dyDescent="0.2">
      <c r="A31" s="172" t="s">
        <v>16886</v>
      </c>
      <c r="B31" s="266"/>
      <c r="C31" s="266"/>
      <c r="D31" s="266"/>
      <c r="E31" s="266"/>
      <c r="F31" s="266"/>
      <c r="G31" s="266"/>
      <c r="H31" s="266"/>
      <c r="I31" s="266"/>
      <c r="J31" s="266"/>
      <c r="K31" s="266"/>
      <c r="L31" s="266"/>
      <c r="M31" s="266"/>
      <c r="N31" s="266"/>
      <c r="O31" s="266"/>
    </row>
    <row r="32" spans="1:15" ht="24" customHeight="1" x14ac:dyDescent="0.2">
      <c r="A32" s="755" t="s">
        <v>17017</v>
      </c>
      <c r="B32" s="756"/>
      <c r="C32" s="756"/>
      <c r="D32" s="756"/>
      <c r="E32" s="756"/>
      <c r="F32" s="756"/>
      <c r="G32" s="756"/>
      <c r="H32" s="756"/>
      <c r="I32" s="756"/>
      <c r="J32" s="756"/>
      <c r="K32" s="756"/>
      <c r="L32" s="756"/>
      <c r="M32" s="756"/>
      <c r="N32" s="756"/>
      <c r="O32" s="756"/>
    </row>
    <row r="33" spans="1:15" ht="12" customHeight="1" x14ac:dyDescent="0.2">
      <c r="A33" s="69" t="s">
        <v>68</v>
      </c>
      <c r="B33" s="69"/>
      <c r="C33" s="69"/>
      <c r="D33" s="69"/>
      <c r="E33" s="69"/>
      <c r="F33" s="69"/>
      <c r="G33" s="69"/>
      <c r="H33" s="69"/>
      <c r="I33" s="69"/>
      <c r="J33" s="69"/>
      <c r="K33" s="69"/>
      <c r="L33" s="69"/>
      <c r="M33" s="69"/>
      <c r="N33" s="69"/>
      <c r="O33" s="69"/>
    </row>
    <row r="34" spans="1:15" s="1" customFormat="1" ht="12" customHeight="1" x14ac:dyDescent="0.2">
      <c r="A34" s="172" t="s">
        <v>17018</v>
      </c>
      <c r="B34" s="64"/>
      <c r="C34" s="64"/>
      <c r="D34" s="64"/>
      <c r="E34" s="64"/>
      <c r="F34" s="64"/>
      <c r="G34" s="64"/>
      <c r="H34" s="64"/>
      <c r="I34" s="64"/>
      <c r="J34" s="64"/>
      <c r="K34" s="64"/>
      <c r="L34" s="64"/>
      <c r="M34" s="64"/>
      <c r="N34" s="64"/>
      <c r="O34" s="64"/>
    </row>
    <row r="35" spans="1:15" s="179" customFormat="1" ht="30" customHeight="1" x14ac:dyDescent="0.2">
      <c r="A35" s="725" t="s">
        <v>16756</v>
      </c>
      <c r="B35" s="725"/>
      <c r="C35" s="725"/>
      <c r="D35" s="725"/>
    </row>
    <row r="36" spans="1:15" ht="15" hidden="1" customHeight="1" x14ac:dyDescent="0.2">
      <c r="A36"/>
      <c r="B36"/>
      <c r="C36"/>
      <c r="D36"/>
      <c r="E36"/>
      <c r="F36"/>
      <c r="G36"/>
      <c r="H36"/>
      <c r="I36"/>
      <c r="J36"/>
      <c r="K36"/>
      <c r="L36"/>
      <c r="M36"/>
      <c r="N36"/>
      <c r="O36"/>
    </row>
    <row r="37" spans="1:15" ht="15" hidden="1" customHeight="1" x14ac:dyDescent="0.2">
      <c r="A37"/>
      <c r="B37"/>
      <c r="C37"/>
      <c r="D37"/>
      <c r="E37"/>
      <c r="F37"/>
      <c r="G37"/>
      <c r="H37"/>
      <c r="I37"/>
      <c r="J37"/>
      <c r="K37"/>
      <c r="L37"/>
      <c r="M37"/>
      <c r="N37"/>
      <c r="O37"/>
    </row>
    <row r="38" spans="1:15" ht="15" hidden="1" customHeight="1" x14ac:dyDescent="0.2">
      <c r="A38"/>
      <c r="B38"/>
      <c r="C38"/>
      <c r="D38"/>
      <c r="E38"/>
      <c r="F38"/>
      <c r="G38"/>
      <c r="H38"/>
      <c r="I38"/>
      <c r="J38"/>
      <c r="K38"/>
      <c r="L38"/>
      <c r="M38"/>
      <c r="N38"/>
      <c r="O38"/>
    </row>
    <row r="39" spans="1:15" ht="15" hidden="1" customHeight="1" x14ac:dyDescent="0.2">
      <c r="A39"/>
      <c r="B39"/>
      <c r="C39"/>
      <c r="D39"/>
      <c r="E39"/>
      <c r="F39"/>
      <c r="G39"/>
      <c r="H39"/>
      <c r="I39"/>
      <c r="J39"/>
      <c r="K39"/>
      <c r="L39"/>
      <c r="M39"/>
      <c r="N39"/>
      <c r="O39"/>
    </row>
    <row r="40" spans="1:15" ht="15" hidden="1" customHeight="1" x14ac:dyDescent="0.2">
      <c r="A40"/>
      <c r="B40"/>
      <c r="C40"/>
      <c r="D40"/>
      <c r="E40"/>
      <c r="F40"/>
      <c r="G40"/>
      <c r="H40"/>
      <c r="I40"/>
      <c r="J40"/>
      <c r="K40"/>
      <c r="L40"/>
      <c r="M40"/>
      <c r="N40"/>
      <c r="O40"/>
    </row>
    <row r="41" spans="1:15" ht="15" hidden="1" customHeight="1" x14ac:dyDescent="0.2">
      <c r="A41"/>
      <c r="B41"/>
      <c r="C41"/>
      <c r="D41"/>
      <c r="E41"/>
      <c r="F41"/>
      <c r="G41"/>
      <c r="H41"/>
      <c r="I41"/>
      <c r="J41"/>
      <c r="K41"/>
      <c r="L41"/>
      <c r="M41"/>
      <c r="N41"/>
      <c r="O41"/>
    </row>
    <row r="42" spans="1:15" ht="15" hidden="1" customHeight="1" x14ac:dyDescent="0.2">
      <c r="A42"/>
      <c r="B42"/>
      <c r="C42"/>
      <c r="D42"/>
      <c r="E42"/>
      <c r="F42"/>
      <c r="G42"/>
      <c r="H42"/>
      <c r="I42"/>
      <c r="J42"/>
      <c r="K42"/>
      <c r="L42"/>
      <c r="M42"/>
      <c r="N42"/>
      <c r="O42"/>
    </row>
    <row r="43" spans="1:15" ht="15" hidden="1" customHeight="1" x14ac:dyDescent="0.2">
      <c r="A43"/>
      <c r="B43"/>
      <c r="C43"/>
      <c r="D43"/>
      <c r="E43"/>
      <c r="F43"/>
      <c r="G43"/>
      <c r="H43"/>
      <c r="I43"/>
      <c r="J43"/>
      <c r="K43"/>
      <c r="L43"/>
      <c r="M43"/>
      <c r="N43"/>
      <c r="O43"/>
    </row>
    <row r="44" spans="1:15" ht="15" hidden="1" customHeight="1" x14ac:dyDescent="0.2">
      <c r="A44"/>
      <c r="B44"/>
      <c r="C44"/>
      <c r="D44"/>
      <c r="E44"/>
      <c r="F44"/>
      <c r="G44"/>
      <c r="H44"/>
      <c r="I44"/>
      <c r="J44"/>
      <c r="K44"/>
      <c r="L44"/>
      <c r="M44"/>
      <c r="N44"/>
      <c r="O44"/>
    </row>
    <row r="45" spans="1:15" ht="15" hidden="1" customHeight="1" x14ac:dyDescent="0.2">
      <c r="A45"/>
      <c r="B45"/>
      <c r="C45"/>
      <c r="D45"/>
      <c r="E45"/>
      <c r="F45"/>
      <c r="G45"/>
      <c r="H45"/>
      <c r="I45"/>
      <c r="J45"/>
      <c r="K45"/>
      <c r="L45"/>
      <c r="M45"/>
      <c r="N45"/>
      <c r="O45"/>
    </row>
    <row r="46" spans="1:15" ht="10.35" hidden="1" customHeight="1" x14ac:dyDescent="0.2">
      <c r="A46"/>
      <c r="B46"/>
      <c r="C46"/>
      <c r="D46"/>
      <c r="E46"/>
      <c r="F46"/>
      <c r="G46"/>
      <c r="H46"/>
      <c r="I46"/>
      <c r="J46"/>
      <c r="K46"/>
      <c r="L46"/>
      <c r="M46"/>
      <c r="N46"/>
      <c r="O46"/>
    </row>
    <row r="47" spans="1:15" ht="10.35" hidden="1" customHeight="1" x14ac:dyDescent="0.2">
      <c r="A47" s="19"/>
      <c r="B47" s="19"/>
      <c r="C47" s="19"/>
      <c r="D47" s="19"/>
      <c r="E47" s="19"/>
      <c r="F47" s="19"/>
      <c r="G47" s="19"/>
      <c r="H47" s="19"/>
      <c r="I47" s="19"/>
      <c r="J47" s="19"/>
      <c r="K47" s="19"/>
      <c r="L47" s="19"/>
      <c r="M47" s="19"/>
      <c r="N47" s="19"/>
      <c r="O47" s="19"/>
    </row>
    <row r="48" spans="1:15" ht="10.35" hidden="1" customHeight="1" x14ac:dyDescent="0.2">
      <c r="A48" s="19"/>
      <c r="B48" s="19"/>
      <c r="C48" s="19"/>
      <c r="D48" s="19"/>
      <c r="E48" s="19"/>
      <c r="F48" s="19"/>
      <c r="G48" s="19"/>
      <c r="H48" s="19"/>
      <c r="I48" s="19"/>
      <c r="J48" s="19"/>
      <c r="K48" s="19"/>
      <c r="L48" s="19"/>
      <c r="M48" s="19"/>
      <c r="N48" s="19"/>
      <c r="O48" s="19"/>
    </row>
    <row r="49" spans="1:15" ht="10.35" hidden="1" customHeight="1" x14ac:dyDescent="0.2">
      <c r="A49" s="19"/>
      <c r="B49" s="19"/>
      <c r="C49" s="19"/>
      <c r="D49" s="19"/>
      <c r="E49" s="19"/>
      <c r="F49" s="19"/>
      <c r="G49" s="19"/>
      <c r="H49" s="19"/>
      <c r="I49" s="19"/>
      <c r="J49" s="19"/>
      <c r="K49" s="19"/>
      <c r="L49" s="19"/>
      <c r="M49" s="19"/>
      <c r="N49" s="19"/>
      <c r="O49" s="19"/>
    </row>
    <row r="50" spans="1:15" ht="10.35" hidden="1" customHeight="1" x14ac:dyDescent="0.2">
      <c r="A50" s="19"/>
      <c r="B50" s="19"/>
      <c r="C50" s="19"/>
      <c r="D50" s="19"/>
      <c r="E50" s="19"/>
      <c r="F50" s="19"/>
      <c r="G50" s="19"/>
      <c r="H50" s="19"/>
      <c r="I50" s="19"/>
      <c r="J50" s="19"/>
      <c r="K50" s="19"/>
      <c r="L50" s="19"/>
      <c r="M50" s="19"/>
      <c r="N50" s="19"/>
      <c r="O50" s="19"/>
    </row>
    <row r="51" spans="1:15" ht="10.35" hidden="1" customHeight="1" x14ac:dyDescent="0.2">
      <c r="A51" s="19"/>
      <c r="B51" s="19"/>
      <c r="C51" s="19"/>
      <c r="D51" s="19"/>
      <c r="E51" s="19"/>
      <c r="F51" s="19"/>
      <c r="G51" s="19"/>
      <c r="H51" s="19"/>
      <c r="I51" s="19"/>
      <c r="J51" s="19"/>
      <c r="K51" s="19"/>
      <c r="L51" s="19"/>
      <c r="M51" s="19"/>
      <c r="N51" s="19"/>
      <c r="O51" s="19"/>
    </row>
    <row r="52" spans="1:15" ht="10.35" hidden="1" customHeight="1" x14ac:dyDescent="0.2">
      <c r="A52" s="19"/>
      <c r="B52" s="19"/>
      <c r="C52" s="19"/>
      <c r="D52" s="19"/>
      <c r="E52" s="19"/>
      <c r="F52" s="19"/>
      <c r="G52" s="19"/>
      <c r="H52" s="19"/>
      <c r="I52" s="19"/>
      <c r="J52" s="19"/>
      <c r="K52" s="19"/>
      <c r="L52" s="19"/>
      <c r="M52" s="19"/>
      <c r="N52" s="19"/>
      <c r="O52" s="19"/>
    </row>
    <row r="53" spans="1:15" ht="10.35" hidden="1" customHeight="1" x14ac:dyDescent="0.2">
      <c r="A53" s="19"/>
      <c r="B53" s="19"/>
      <c r="C53" s="19"/>
      <c r="D53" s="19"/>
      <c r="E53" s="19"/>
      <c r="F53" s="19"/>
      <c r="G53" s="19"/>
      <c r="H53" s="19"/>
      <c r="I53" s="19"/>
      <c r="J53" s="19"/>
      <c r="K53" s="19"/>
      <c r="L53" s="19"/>
      <c r="M53" s="19"/>
      <c r="N53" s="19"/>
      <c r="O53" s="19"/>
    </row>
    <row r="54" spans="1:15" ht="10.35" hidden="1" customHeight="1" x14ac:dyDescent="0.2">
      <c r="A54" s="19"/>
      <c r="B54" s="19"/>
      <c r="C54" s="19"/>
      <c r="D54" s="19"/>
      <c r="E54" s="19"/>
      <c r="F54" s="19"/>
      <c r="G54" s="19"/>
      <c r="H54" s="19"/>
      <c r="I54" s="19"/>
      <c r="J54" s="19"/>
      <c r="K54" s="19"/>
      <c r="L54" s="19"/>
      <c r="M54" s="19"/>
      <c r="N54" s="19"/>
      <c r="O54" s="19"/>
    </row>
    <row r="55" spans="1:15" ht="10.35" hidden="1" customHeight="1" x14ac:dyDescent="0.2">
      <c r="A55" s="19"/>
      <c r="B55" s="19"/>
      <c r="C55" s="19"/>
      <c r="D55" s="19"/>
      <c r="E55" s="19"/>
      <c r="F55" s="19"/>
      <c r="G55" s="19"/>
      <c r="H55" s="19"/>
      <c r="I55" s="19"/>
      <c r="J55" s="19"/>
      <c r="K55" s="19"/>
      <c r="L55" s="19"/>
      <c r="M55" s="19"/>
      <c r="N55" s="19"/>
      <c r="O55" s="19"/>
    </row>
    <row r="56" spans="1:15" ht="10.35" hidden="1" customHeight="1" x14ac:dyDescent="0.2">
      <c r="A56" s="19"/>
      <c r="B56" s="19"/>
      <c r="C56" s="19"/>
      <c r="D56" s="19"/>
      <c r="E56" s="19"/>
      <c r="F56" s="19"/>
      <c r="G56" s="19"/>
      <c r="H56" s="19"/>
      <c r="I56" s="19"/>
      <c r="J56" s="19"/>
      <c r="K56" s="19"/>
      <c r="L56" s="19"/>
      <c r="M56" s="19"/>
      <c r="N56" s="19"/>
      <c r="O56" s="19"/>
    </row>
    <row r="57" spans="1:15" ht="10.35" hidden="1" customHeight="1" x14ac:dyDescent="0.2">
      <c r="A57" s="19"/>
      <c r="B57" s="19"/>
      <c r="C57" s="19"/>
      <c r="D57" s="19"/>
      <c r="E57" s="19"/>
      <c r="F57" s="19"/>
      <c r="G57" s="19"/>
      <c r="H57" s="19"/>
      <c r="I57" s="19"/>
      <c r="J57" s="19"/>
      <c r="K57" s="19"/>
      <c r="L57" s="19"/>
      <c r="M57" s="19"/>
      <c r="N57" s="19"/>
      <c r="O57" s="19"/>
    </row>
    <row r="58" spans="1:15" ht="10.35" hidden="1" customHeight="1" x14ac:dyDescent="0.2">
      <c r="A58" s="19"/>
      <c r="B58" s="19"/>
      <c r="C58" s="19"/>
      <c r="D58" s="19"/>
      <c r="E58" s="19"/>
      <c r="F58" s="19"/>
      <c r="G58" s="19"/>
      <c r="H58" s="19"/>
      <c r="I58" s="19"/>
      <c r="J58" s="19"/>
      <c r="K58" s="19"/>
      <c r="L58" s="19"/>
      <c r="M58" s="19"/>
      <c r="N58" s="19"/>
      <c r="O58" s="19"/>
    </row>
    <row r="59" spans="1:15" ht="10.35" hidden="1" customHeight="1" x14ac:dyDescent="0.2">
      <c r="A59" s="19"/>
      <c r="B59" s="19"/>
      <c r="C59" s="19"/>
      <c r="D59" s="19"/>
      <c r="E59" s="19"/>
      <c r="F59" s="19"/>
      <c r="G59" s="19"/>
      <c r="H59" s="19"/>
      <c r="I59" s="19"/>
      <c r="J59" s="19"/>
      <c r="K59" s="19"/>
      <c r="L59" s="19"/>
      <c r="M59" s="19"/>
      <c r="N59" s="19"/>
      <c r="O59" s="19"/>
    </row>
    <row r="60" spans="1:15" ht="10.35" hidden="1" customHeight="1" x14ac:dyDescent="0.2">
      <c r="A60" s="19"/>
      <c r="B60" s="19"/>
      <c r="C60" s="19"/>
      <c r="D60" s="19"/>
      <c r="E60" s="19"/>
      <c r="F60" s="19"/>
      <c r="G60" s="19"/>
      <c r="H60" s="19"/>
      <c r="I60" s="19"/>
      <c r="J60" s="19"/>
      <c r="K60" s="19"/>
      <c r="L60" s="19"/>
      <c r="M60" s="19"/>
      <c r="N60" s="19"/>
      <c r="O60" s="19"/>
    </row>
    <row r="61" spans="1:15" ht="10.35" hidden="1" customHeight="1" x14ac:dyDescent="0.2">
      <c r="A61" s="19"/>
      <c r="B61" s="19"/>
      <c r="C61" s="19"/>
      <c r="D61" s="19"/>
      <c r="E61" s="19"/>
      <c r="F61" s="19"/>
      <c r="G61" s="19"/>
      <c r="H61" s="19"/>
      <c r="I61" s="19"/>
      <c r="J61" s="19"/>
      <c r="K61" s="19"/>
      <c r="L61" s="19"/>
      <c r="M61" s="19"/>
      <c r="N61" s="19"/>
      <c r="O61" s="19"/>
    </row>
    <row r="62" spans="1:15" ht="10.35" hidden="1" customHeight="1" x14ac:dyDescent="0.2">
      <c r="A62" s="19"/>
      <c r="B62" s="19"/>
      <c r="C62" s="19"/>
      <c r="D62" s="19"/>
      <c r="E62" s="19"/>
      <c r="F62" s="19"/>
      <c r="G62" s="19"/>
      <c r="H62" s="19"/>
      <c r="I62" s="19"/>
      <c r="J62" s="19"/>
      <c r="K62" s="19"/>
      <c r="L62" s="19"/>
      <c r="M62" s="19"/>
      <c r="N62" s="19"/>
      <c r="O62" s="19"/>
    </row>
    <row r="63" spans="1:15" ht="10.35" hidden="1" customHeight="1" x14ac:dyDescent="0.2">
      <c r="A63" s="19"/>
      <c r="B63" s="19"/>
      <c r="C63" s="19"/>
      <c r="D63" s="19"/>
      <c r="E63" s="19"/>
      <c r="F63" s="19"/>
      <c r="G63" s="19"/>
      <c r="H63" s="19"/>
      <c r="I63" s="19"/>
      <c r="J63" s="19"/>
      <c r="K63" s="19"/>
      <c r="L63" s="19"/>
      <c r="M63" s="19"/>
      <c r="N63" s="19"/>
      <c r="O63" s="19"/>
    </row>
    <row r="64" spans="1:15" ht="10.35" hidden="1" customHeight="1" x14ac:dyDescent="0.2">
      <c r="A64" s="19"/>
      <c r="B64" s="19"/>
      <c r="C64" s="19"/>
      <c r="D64" s="19"/>
      <c r="E64" s="19"/>
      <c r="F64" s="19"/>
      <c r="G64" s="19"/>
      <c r="H64" s="19"/>
      <c r="I64" s="19"/>
      <c r="J64" s="19"/>
      <c r="K64" s="19"/>
      <c r="L64" s="19"/>
      <c r="M64" s="19"/>
      <c r="N64" s="19"/>
      <c r="O64" s="19"/>
    </row>
    <row r="65" spans="1:15" ht="10.35" hidden="1" customHeight="1" x14ac:dyDescent="0.2">
      <c r="A65" s="57"/>
      <c r="B65" s="19"/>
      <c r="C65" s="19"/>
      <c r="D65" s="19"/>
      <c r="E65" s="19"/>
      <c r="F65" s="19"/>
      <c r="G65" s="19"/>
      <c r="H65" s="19"/>
      <c r="I65" s="19"/>
      <c r="J65" s="19"/>
      <c r="K65" s="19"/>
      <c r="L65" s="19"/>
      <c r="M65" s="19"/>
      <c r="N65" s="19"/>
      <c r="O65" s="19"/>
    </row>
    <row r="66" spans="1:15" ht="10.35" hidden="1" customHeight="1" x14ac:dyDescent="0.2">
      <c r="A66" s="19"/>
      <c r="B66" s="19"/>
      <c r="C66" s="19"/>
      <c r="D66" s="19"/>
      <c r="E66" s="19"/>
      <c r="F66" s="19"/>
      <c r="G66" s="19"/>
      <c r="H66" s="19"/>
      <c r="I66" s="19"/>
      <c r="J66" s="19"/>
      <c r="K66" s="19"/>
      <c r="L66" s="19"/>
      <c r="M66" s="19"/>
      <c r="N66" s="19"/>
      <c r="O66" s="19"/>
    </row>
    <row r="67" spans="1:15" ht="10.35" hidden="1" customHeight="1" x14ac:dyDescent="0.2">
      <c r="A67" s="19"/>
      <c r="B67" s="19"/>
      <c r="C67" s="19"/>
      <c r="D67" s="19"/>
      <c r="E67" s="19"/>
      <c r="F67" s="19"/>
      <c r="G67" s="19"/>
      <c r="H67" s="19"/>
      <c r="I67" s="19"/>
      <c r="J67" s="19"/>
      <c r="K67" s="19"/>
      <c r="L67" s="19"/>
      <c r="M67" s="19"/>
      <c r="N67" s="19"/>
      <c r="O67" s="19"/>
    </row>
    <row r="68" spans="1:15" ht="10.35" hidden="1" customHeight="1" x14ac:dyDescent="0.2">
      <c r="A68" s="19"/>
      <c r="B68" s="19"/>
      <c r="C68" s="19"/>
      <c r="D68" s="19"/>
      <c r="E68" s="19"/>
      <c r="F68" s="19"/>
      <c r="G68" s="19"/>
      <c r="H68" s="19"/>
      <c r="I68" s="19"/>
      <c r="J68" s="19"/>
      <c r="K68" s="19"/>
      <c r="L68" s="19"/>
      <c r="M68" s="19"/>
      <c r="N68" s="19"/>
      <c r="O68" s="19"/>
    </row>
    <row r="69" spans="1:15" ht="10.35" hidden="1" customHeight="1" x14ac:dyDescent="0.2">
      <c r="A69" s="19"/>
      <c r="B69" s="19"/>
      <c r="C69" s="19"/>
      <c r="D69" s="19"/>
      <c r="E69" s="19"/>
      <c r="F69" s="19"/>
      <c r="G69" s="19"/>
      <c r="H69" s="19"/>
      <c r="I69" s="19"/>
      <c r="J69" s="19"/>
      <c r="K69" s="19"/>
      <c r="L69" s="19"/>
      <c r="M69" s="19"/>
      <c r="N69" s="19"/>
      <c r="O69" s="19"/>
    </row>
    <row r="70" spans="1:15" ht="10.35" hidden="1" customHeight="1" x14ac:dyDescent="0.2">
      <c r="A70" s="19"/>
      <c r="B70" s="19"/>
      <c r="C70" s="19"/>
      <c r="D70" s="19"/>
      <c r="E70" s="19"/>
      <c r="F70" s="19"/>
      <c r="G70" s="19"/>
      <c r="H70" s="19"/>
      <c r="I70" s="19"/>
      <c r="J70" s="19"/>
      <c r="K70" s="19"/>
      <c r="L70" s="19"/>
      <c r="M70" s="19"/>
      <c r="N70" s="19"/>
      <c r="O70" s="19"/>
    </row>
    <row r="71" spans="1:15" ht="10.35" hidden="1" customHeight="1" x14ac:dyDescent="0.2">
      <c r="A71" s="19"/>
      <c r="B71" s="19"/>
      <c r="C71" s="19"/>
      <c r="D71" s="19"/>
      <c r="E71" s="19"/>
      <c r="F71" s="19"/>
      <c r="G71" s="19"/>
      <c r="H71" s="19"/>
      <c r="I71" s="19"/>
      <c r="J71" s="19"/>
      <c r="K71" s="19"/>
      <c r="L71" s="19"/>
      <c r="M71" s="19"/>
      <c r="N71" s="19"/>
      <c r="O71" s="19"/>
    </row>
    <row r="72" spans="1:15" ht="10.35" hidden="1" customHeight="1" x14ac:dyDescent="0.2">
      <c r="A72" s="19"/>
      <c r="B72" s="19"/>
      <c r="C72" s="19"/>
      <c r="D72" s="19"/>
      <c r="E72" s="19"/>
      <c r="F72" s="19"/>
      <c r="G72" s="19"/>
      <c r="H72" s="19"/>
      <c r="I72" s="19"/>
      <c r="J72" s="19"/>
      <c r="K72" s="19"/>
      <c r="L72" s="19"/>
      <c r="M72" s="19"/>
      <c r="N72" s="19"/>
      <c r="O72" s="19"/>
    </row>
    <row r="73" spans="1:15" ht="10.35" hidden="1" customHeight="1" x14ac:dyDescent="0.2">
      <c r="A73" s="19"/>
      <c r="B73" s="19"/>
      <c r="C73" s="19"/>
      <c r="D73" s="19"/>
      <c r="E73" s="19"/>
      <c r="F73" s="19"/>
      <c r="G73" s="19"/>
      <c r="H73" s="19"/>
      <c r="I73" s="19"/>
      <c r="J73" s="19"/>
      <c r="K73" s="19"/>
      <c r="L73" s="19"/>
      <c r="M73" s="19"/>
      <c r="N73" s="19"/>
      <c r="O73" s="19"/>
    </row>
    <row r="74" spans="1:15" ht="10.35" hidden="1" customHeight="1" x14ac:dyDescent="0.2">
      <c r="A74" s="19"/>
      <c r="B74" s="19"/>
      <c r="C74" s="19"/>
      <c r="D74" s="19"/>
      <c r="E74" s="19"/>
      <c r="F74" s="19"/>
      <c r="G74" s="19"/>
      <c r="H74" s="19"/>
      <c r="I74" s="19"/>
      <c r="J74" s="19"/>
      <c r="K74" s="19"/>
      <c r="L74" s="19"/>
      <c r="M74" s="19"/>
      <c r="N74" s="19"/>
      <c r="O74" s="19"/>
    </row>
    <row r="75" spans="1:15" ht="10.35" hidden="1" customHeight="1" x14ac:dyDescent="0.2">
      <c r="A75" s="19"/>
      <c r="B75" s="19"/>
      <c r="C75" s="19"/>
      <c r="D75" s="19"/>
      <c r="E75" s="19"/>
      <c r="F75" s="19"/>
      <c r="G75" s="19"/>
      <c r="H75" s="19"/>
      <c r="I75" s="19"/>
      <c r="J75" s="19"/>
      <c r="K75" s="19"/>
      <c r="L75" s="19"/>
      <c r="M75" s="19"/>
      <c r="N75" s="19"/>
      <c r="O75" s="19"/>
    </row>
    <row r="76" spans="1:15" ht="10.35" hidden="1" customHeight="1" x14ac:dyDescent="0.2">
      <c r="A76" s="19"/>
      <c r="B76" s="19"/>
      <c r="C76" s="19"/>
      <c r="D76" s="19"/>
      <c r="E76" s="19"/>
      <c r="F76" s="19"/>
      <c r="G76" s="19"/>
      <c r="H76" s="19"/>
      <c r="I76" s="19"/>
      <c r="J76" s="19"/>
      <c r="K76" s="19"/>
      <c r="L76" s="19"/>
      <c r="M76" s="19"/>
      <c r="N76" s="19"/>
      <c r="O76" s="19"/>
    </row>
    <row r="77" spans="1:15" ht="10.35" hidden="1" customHeight="1" x14ac:dyDescent="0.2">
      <c r="A77" s="19"/>
      <c r="B77" s="19"/>
      <c r="C77" s="19"/>
      <c r="D77" s="19"/>
      <c r="E77" s="19"/>
      <c r="F77" s="19"/>
      <c r="G77" s="19"/>
      <c r="H77" s="19"/>
      <c r="I77" s="19"/>
      <c r="J77" s="19"/>
      <c r="K77" s="19"/>
      <c r="L77" s="19"/>
      <c r="M77" s="19"/>
      <c r="N77" s="19"/>
      <c r="O77" s="19"/>
    </row>
    <row r="78" spans="1:15" ht="10.35" hidden="1" customHeight="1" x14ac:dyDescent="0.2">
      <c r="A78" s="19"/>
      <c r="B78" s="19"/>
      <c r="C78" s="19"/>
      <c r="D78" s="19"/>
      <c r="E78" s="19"/>
      <c r="F78" s="19"/>
      <c r="G78" s="19"/>
      <c r="H78" s="19"/>
      <c r="I78" s="19"/>
      <c r="J78" s="19"/>
      <c r="K78" s="19"/>
      <c r="L78" s="19"/>
      <c r="M78" s="19"/>
      <c r="N78" s="19"/>
      <c r="O78" s="19"/>
    </row>
    <row r="79" spans="1:15" ht="10.35" hidden="1" customHeight="1" x14ac:dyDescent="0.2">
      <c r="A79" s="19"/>
      <c r="B79" s="19"/>
      <c r="C79" s="19"/>
      <c r="D79" s="19"/>
      <c r="E79" s="19"/>
      <c r="F79" s="19"/>
      <c r="G79" s="19"/>
      <c r="H79" s="19"/>
      <c r="I79" s="19"/>
      <c r="J79" s="19"/>
      <c r="K79" s="19"/>
      <c r="L79" s="19"/>
      <c r="M79" s="19"/>
      <c r="N79" s="19"/>
      <c r="O79" s="19"/>
    </row>
    <row r="80" spans="1:15" ht="10.35" hidden="1" customHeight="1" x14ac:dyDescent="0.2">
      <c r="A80" s="19"/>
      <c r="B80" s="19"/>
      <c r="C80" s="19"/>
      <c r="D80" s="19"/>
      <c r="E80" s="19"/>
      <c r="F80" s="19"/>
      <c r="G80" s="19"/>
      <c r="H80" s="19"/>
      <c r="I80" s="19"/>
      <c r="J80" s="19"/>
      <c r="K80" s="19"/>
      <c r="L80" s="19"/>
      <c r="M80" s="19"/>
      <c r="N80" s="19"/>
      <c r="O80" s="19"/>
    </row>
    <row r="81" spans="1:15" ht="10.35" hidden="1" customHeight="1" x14ac:dyDescent="0.2">
      <c r="A81" s="19"/>
      <c r="B81" s="19"/>
      <c r="C81" s="19"/>
      <c r="D81" s="19"/>
      <c r="E81" s="19"/>
      <c r="F81" s="19"/>
      <c r="G81" s="19"/>
      <c r="H81" s="19"/>
      <c r="I81" s="19"/>
      <c r="J81" s="19"/>
      <c r="K81" s="19"/>
      <c r="L81" s="19"/>
      <c r="M81" s="19"/>
      <c r="N81" s="19"/>
      <c r="O81" s="19"/>
    </row>
    <row r="82" spans="1:15" ht="10.35" hidden="1" customHeight="1" x14ac:dyDescent="0.2">
      <c r="A82" s="19"/>
      <c r="B82" s="19"/>
      <c r="C82" s="19"/>
      <c r="D82" s="19"/>
      <c r="E82" s="19"/>
      <c r="F82" s="19"/>
      <c r="G82" s="19"/>
      <c r="H82" s="19"/>
      <c r="I82" s="19"/>
      <c r="J82" s="19"/>
      <c r="K82" s="19"/>
      <c r="L82" s="19"/>
      <c r="M82" s="19"/>
      <c r="N82" s="19"/>
      <c r="O82" s="19"/>
    </row>
    <row r="83" spans="1:15" ht="10.35" hidden="1" customHeight="1" x14ac:dyDescent="0.2">
      <c r="A83" s="19"/>
      <c r="B83" s="19"/>
      <c r="C83" s="19"/>
      <c r="D83" s="19"/>
      <c r="E83" s="19"/>
      <c r="F83" s="19"/>
      <c r="G83" s="19"/>
      <c r="H83" s="19"/>
      <c r="I83" s="19"/>
      <c r="J83" s="19"/>
      <c r="K83" s="19"/>
      <c r="L83" s="19"/>
      <c r="M83" s="19"/>
      <c r="N83" s="19"/>
      <c r="O83" s="19"/>
    </row>
    <row r="84" spans="1:15" ht="10.35" hidden="1" customHeight="1" x14ac:dyDescent="0.2">
      <c r="A84" s="19"/>
      <c r="B84" s="19"/>
      <c r="C84" s="19"/>
      <c r="D84" s="19"/>
      <c r="E84" s="19"/>
      <c r="F84" s="19"/>
      <c r="G84" s="19"/>
      <c r="H84" s="19"/>
      <c r="I84" s="19"/>
      <c r="J84" s="19"/>
      <c r="K84" s="19"/>
      <c r="L84" s="19"/>
      <c r="M84" s="19"/>
      <c r="N84" s="19"/>
      <c r="O84" s="19"/>
    </row>
    <row r="85" spans="1:15" ht="10.35" hidden="1" customHeight="1" x14ac:dyDescent="0.2">
      <c r="A85" s="19"/>
      <c r="B85" s="19"/>
      <c r="C85" s="19"/>
      <c r="D85" s="19"/>
      <c r="E85" s="19"/>
      <c r="F85" s="19"/>
      <c r="G85" s="19"/>
      <c r="H85" s="19"/>
      <c r="I85" s="19"/>
      <c r="J85" s="19"/>
      <c r="K85" s="19"/>
      <c r="L85" s="19"/>
      <c r="M85" s="19"/>
      <c r="N85" s="19"/>
      <c r="O85" s="19"/>
    </row>
    <row r="86" spans="1:15" ht="10.35" hidden="1" customHeight="1" x14ac:dyDescent="0.2">
      <c r="A86" s="19"/>
      <c r="B86" s="19"/>
      <c r="C86" s="19"/>
      <c r="D86" s="19"/>
      <c r="E86" s="19"/>
      <c r="F86" s="19"/>
      <c r="G86" s="19"/>
      <c r="H86" s="19"/>
      <c r="I86" s="19"/>
      <c r="J86" s="19"/>
      <c r="K86" s="19"/>
      <c r="L86" s="19"/>
      <c r="M86" s="19"/>
      <c r="N86" s="19"/>
      <c r="O86" s="19"/>
    </row>
    <row r="87" spans="1:15" ht="10.35" hidden="1" customHeight="1" x14ac:dyDescent="0.2">
      <c r="A87" s="19"/>
      <c r="B87" s="19"/>
      <c r="C87" s="19"/>
      <c r="D87" s="19"/>
      <c r="E87" s="19"/>
      <c r="F87" s="19"/>
      <c r="G87" s="19"/>
      <c r="H87" s="19"/>
      <c r="I87" s="19"/>
      <c r="J87" s="19"/>
      <c r="K87" s="19"/>
      <c r="L87" s="19"/>
      <c r="M87" s="19"/>
      <c r="N87" s="19"/>
      <c r="O87" s="19"/>
    </row>
    <row r="88" spans="1:15" ht="10.35" hidden="1" customHeight="1" x14ac:dyDescent="0.2">
      <c r="A88" s="19"/>
      <c r="B88" s="19"/>
      <c r="C88" s="19"/>
      <c r="D88" s="19"/>
      <c r="E88" s="19"/>
      <c r="F88" s="19"/>
      <c r="G88" s="19"/>
      <c r="H88" s="19"/>
      <c r="I88" s="19"/>
      <c r="J88" s="19"/>
      <c r="K88" s="19"/>
      <c r="L88" s="19"/>
      <c r="M88" s="19"/>
      <c r="N88" s="19"/>
      <c r="O88" s="19"/>
    </row>
  </sheetData>
  <mergeCells count="2">
    <mergeCell ref="A35:D35"/>
    <mergeCell ref="A32:O32"/>
  </mergeCells>
  <hyperlinks>
    <hyperlink ref="A35" location="'Table of contents'!A1" display="End of worksheet (back to Table of contents)" xr:uid="{C70591DD-CC86-4012-B93F-750578F06FEC}"/>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25B17-1C9F-4E7E-9581-2BAE3C50B369}">
  <dimension ref="A1:O93"/>
  <sheetViews>
    <sheetView showGridLines="0" topLeftCell="A2" zoomScaleNormal="100" zoomScaleSheetLayoutView="100" workbookViewId="0">
      <selection sqref="A1:XFD1"/>
    </sheetView>
  </sheetViews>
  <sheetFormatPr defaultColWidth="0" defaultRowHeight="15" zeroHeight="1" x14ac:dyDescent="0.2"/>
  <cols>
    <col min="1" max="1" width="26.625" style="8" customWidth="1"/>
    <col min="2" max="6" width="13.125" style="8" customWidth="1"/>
    <col min="7" max="7" width="17.125" style="8" customWidth="1"/>
    <col min="8" max="9" width="13.125" style="8" customWidth="1"/>
    <col min="10" max="10" width="9" hidden="1" customWidth="1"/>
    <col min="11" max="16384" width="8" hidden="1"/>
  </cols>
  <sheetData>
    <row r="1" spans="1:9" s="730" customFormat="1" ht="45" hidden="1" customHeight="1" x14ac:dyDescent="0.2">
      <c r="A1" s="730" t="s">
        <v>16947</v>
      </c>
    </row>
    <row r="2" spans="1:9" s="566" customFormat="1" ht="30" customHeight="1" x14ac:dyDescent="0.2">
      <c r="A2" s="568" t="s">
        <v>16949</v>
      </c>
      <c r="B2" s="571"/>
      <c r="C2" s="571"/>
      <c r="D2" s="571"/>
      <c r="E2" s="571"/>
      <c r="F2" s="571"/>
      <c r="G2" s="572"/>
      <c r="H2" s="572"/>
      <c r="I2" s="572"/>
    </row>
    <row r="3" spans="1:9" x14ac:dyDescent="0.2">
      <c r="A3" s="770" t="s">
        <v>108</v>
      </c>
      <c r="B3" s="317" t="s">
        <v>147</v>
      </c>
      <c r="C3" s="318"/>
      <c r="D3" s="317" t="s">
        <v>148</v>
      </c>
      <c r="E3" s="318"/>
      <c r="F3" s="317" t="s">
        <v>149</v>
      </c>
      <c r="G3" s="318"/>
      <c r="H3" s="317" t="s">
        <v>64</v>
      </c>
      <c r="I3" s="319"/>
    </row>
    <row r="4" spans="1:9" ht="15" customHeight="1" x14ac:dyDescent="0.2">
      <c r="A4" s="769"/>
      <c r="B4" s="320" t="s">
        <v>150</v>
      </c>
      <c r="C4" s="320" t="s">
        <v>151</v>
      </c>
      <c r="D4" s="320" t="s">
        <v>152</v>
      </c>
      <c r="E4" s="320" t="s">
        <v>153</v>
      </c>
      <c r="F4" s="320" t="s">
        <v>154</v>
      </c>
      <c r="G4" s="320" t="s">
        <v>155</v>
      </c>
      <c r="H4" s="320" t="s">
        <v>109</v>
      </c>
      <c r="I4" s="321" t="s">
        <v>110</v>
      </c>
    </row>
    <row r="5" spans="1:9" ht="15" customHeight="1" x14ac:dyDescent="0.25">
      <c r="A5" s="322" t="s">
        <v>132</v>
      </c>
      <c r="B5" s="323">
        <v>3379</v>
      </c>
      <c r="C5" s="324">
        <v>86.641025640999999</v>
      </c>
      <c r="D5" s="323">
        <v>520</v>
      </c>
      <c r="E5" s="324">
        <v>13.333333333000001</v>
      </c>
      <c r="F5" s="323">
        <v>1</v>
      </c>
      <c r="G5" s="324">
        <v>2.5641025599999999E-2</v>
      </c>
      <c r="H5" s="323">
        <v>3900</v>
      </c>
      <c r="I5" s="325">
        <v>100</v>
      </c>
    </row>
    <row r="6" spans="1:9" ht="15" customHeight="1" x14ac:dyDescent="0.25">
      <c r="A6" s="326" t="s">
        <v>30</v>
      </c>
      <c r="B6" s="50">
        <v>11774</v>
      </c>
      <c r="C6" s="327">
        <v>81.940288120000005</v>
      </c>
      <c r="D6" s="50">
        <v>2592</v>
      </c>
      <c r="E6" s="327">
        <v>18.0388336</v>
      </c>
      <c r="F6" s="50">
        <v>3</v>
      </c>
      <c r="G6" s="327">
        <v>2.0878279600000001E-2</v>
      </c>
      <c r="H6" s="50">
        <v>14369</v>
      </c>
      <c r="I6" s="51">
        <v>100</v>
      </c>
    </row>
    <row r="7" spans="1:9" ht="15" customHeight="1" x14ac:dyDescent="0.25">
      <c r="A7" s="326" t="s">
        <v>80</v>
      </c>
      <c r="B7" s="50">
        <v>11250</v>
      </c>
      <c r="C7" s="327">
        <v>77.086473893000004</v>
      </c>
      <c r="D7" s="50">
        <v>3337</v>
      </c>
      <c r="E7" s="327">
        <v>22.865561190000001</v>
      </c>
      <c r="F7" s="50">
        <v>7</v>
      </c>
      <c r="G7" s="327">
        <v>4.7964917099999997E-2</v>
      </c>
      <c r="H7" s="50">
        <v>14594</v>
      </c>
      <c r="I7" s="51">
        <v>100</v>
      </c>
    </row>
    <row r="8" spans="1:9" ht="15" customHeight="1" x14ac:dyDescent="0.25">
      <c r="A8" s="326" t="s">
        <v>81</v>
      </c>
      <c r="B8" s="50">
        <v>8346</v>
      </c>
      <c r="C8" s="327">
        <v>72.147302905000004</v>
      </c>
      <c r="D8" s="50">
        <v>3219</v>
      </c>
      <c r="E8" s="327">
        <v>27.826763485000001</v>
      </c>
      <c r="F8" s="50">
        <v>3</v>
      </c>
      <c r="G8" s="327">
        <v>2.5933609999999999E-2</v>
      </c>
      <c r="H8" s="50">
        <v>11568</v>
      </c>
      <c r="I8" s="51">
        <v>100</v>
      </c>
    </row>
    <row r="9" spans="1:9" ht="15" customHeight="1" x14ac:dyDescent="0.25">
      <c r="A9" s="326" t="s">
        <v>82</v>
      </c>
      <c r="B9" s="50">
        <v>6840</v>
      </c>
      <c r="C9" s="327">
        <v>65.927710843</v>
      </c>
      <c r="D9" s="50">
        <v>3535</v>
      </c>
      <c r="E9" s="327">
        <v>34.072289157</v>
      </c>
      <c r="F9" s="50">
        <v>0</v>
      </c>
      <c r="G9" s="327">
        <v>2.5933609999999999E-2</v>
      </c>
      <c r="H9" s="50">
        <v>10375</v>
      </c>
      <c r="I9" s="51">
        <v>100</v>
      </c>
    </row>
    <row r="10" spans="1:9" ht="15" customHeight="1" x14ac:dyDescent="0.25">
      <c r="A10" s="326" t="s">
        <v>31</v>
      </c>
      <c r="B10" s="50">
        <v>6842</v>
      </c>
      <c r="C10" s="327">
        <v>67.388949079</v>
      </c>
      <c r="D10" s="50">
        <v>3309</v>
      </c>
      <c r="E10" s="327">
        <v>32.591352309999998</v>
      </c>
      <c r="F10" s="50">
        <v>2</v>
      </c>
      <c r="G10" s="327">
        <v>1.96986112E-2</v>
      </c>
      <c r="H10" s="50">
        <v>10153</v>
      </c>
      <c r="I10" s="51">
        <v>100</v>
      </c>
    </row>
    <row r="11" spans="1:9" ht="15" customHeight="1" x14ac:dyDescent="0.25">
      <c r="A11" s="326" t="s">
        <v>32</v>
      </c>
      <c r="B11" s="50">
        <v>6544</v>
      </c>
      <c r="C11" s="327">
        <v>70.906923827</v>
      </c>
      <c r="D11" s="50">
        <v>2684</v>
      </c>
      <c r="E11" s="327">
        <v>29.082240763000001</v>
      </c>
      <c r="F11" s="50">
        <v>1</v>
      </c>
      <c r="G11" s="327">
        <v>1.08354101E-2</v>
      </c>
      <c r="H11" s="50">
        <v>9229</v>
      </c>
      <c r="I11" s="51">
        <v>100</v>
      </c>
    </row>
    <row r="12" spans="1:9" ht="15" customHeight="1" x14ac:dyDescent="0.25">
      <c r="A12" s="326" t="s">
        <v>133</v>
      </c>
      <c r="B12" s="50">
        <v>13553</v>
      </c>
      <c r="C12" s="327">
        <v>68.688865237000002</v>
      </c>
      <c r="D12" s="50">
        <v>6176</v>
      </c>
      <c r="E12" s="327">
        <v>31.300998429</v>
      </c>
      <c r="F12" s="50">
        <v>2</v>
      </c>
      <c r="G12" s="327">
        <v>1.01363337E-2</v>
      </c>
      <c r="H12" s="50">
        <v>19731</v>
      </c>
      <c r="I12" s="51">
        <v>100</v>
      </c>
    </row>
    <row r="13" spans="1:9" ht="15" customHeight="1" x14ac:dyDescent="0.2">
      <c r="A13" s="328" t="s">
        <v>39</v>
      </c>
      <c r="B13" s="50">
        <v>10</v>
      </c>
      <c r="C13" s="327">
        <v>0.28860028859999998</v>
      </c>
      <c r="D13" s="50">
        <v>20</v>
      </c>
      <c r="E13" s="327">
        <v>0.57720057719999995</v>
      </c>
      <c r="F13" s="50">
        <v>3435</v>
      </c>
      <c r="G13" s="327">
        <v>99.134199133999999</v>
      </c>
      <c r="H13" s="50">
        <v>3465</v>
      </c>
      <c r="I13" s="51">
        <v>100</v>
      </c>
    </row>
    <row r="14" spans="1:9" ht="15" customHeight="1" x14ac:dyDescent="0.2">
      <c r="A14" s="765" t="s">
        <v>156</v>
      </c>
      <c r="B14" s="766">
        <v>68538</v>
      </c>
      <c r="C14" s="767">
        <v>70.379117719999996</v>
      </c>
      <c r="D14" s="766">
        <v>25392</v>
      </c>
      <c r="E14" s="767">
        <v>26.074098415000002</v>
      </c>
      <c r="F14" s="766">
        <v>3454</v>
      </c>
      <c r="G14" s="767">
        <v>3.5467838659000002</v>
      </c>
      <c r="H14" s="766">
        <v>97384</v>
      </c>
      <c r="I14" s="768">
        <v>100</v>
      </c>
    </row>
    <row r="15" spans="1:9" s="1" customFormat="1" ht="30" customHeight="1" x14ac:dyDescent="0.2">
      <c r="A15" s="599" t="s">
        <v>17011</v>
      </c>
      <c r="B15" s="220"/>
      <c r="C15" s="221"/>
      <c r="D15" s="220"/>
      <c r="E15" s="221"/>
      <c r="F15" s="220"/>
      <c r="G15" s="221"/>
      <c r="H15" s="222"/>
      <c r="I15" s="223"/>
    </row>
    <row r="16" spans="1:9" x14ac:dyDescent="0.2">
      <c r="A16" s="770" t="s">
        <v>108</v>
      </c>
      <c r="B16" s="317" t="s">
        <v>147</v>
      </c>
      <c r="C16" s="318"/>
      <c r="D16" s="317" t="s">
        <v>148</v>
      </c>
      <c r="E16" s="318"/>
      <c r="F16" s="317" t="s">
        <v>149</v>
      </c>
      <c r="G16" s="318"/>
      <c r="H16" s="317" t="s">
        <v>64</v>
      </c>
      <c r="I16" s="319"/>
    </row>
    <row r="17" spans="1:15" ht="15" customHeight="1" x14ac:dyDescent="0.2">
      <c r="A17" s="769"/>
      <c r="B17" s="320" t="s">
        <v>150</v>
      </c>
      <c r="C17" s="320" t="s">
        <v>151</v>
      </c>
      <c r="D17" s="320" t="s">
        <v>152</v>
      </c>
      <c r="E17" s="320" t="s">
        <v>153</v>
      </c>
      <c r="F17" s="320" t="s">
        <v>154</v>
      </c>
      <c r="G17" s="320" t="s">
        <v>155</v>
      </c>
      <c r="H17" s="320" t="s">
        <v>109</v>
      </c>
      <c r="I17" s="321" t="s">
        <v>110</v>
      </c>
    </row>
    <row r="18" spans="1:15" ht="15" customHeight="1" x14ac:dyDescent="0.25">
      <c r="A18" s="322" t="s">
        <v>132</v>
      </c>
      <c r="B18" s="329">
        <v>3379</v>
      </c>
      <c r="C18" s="330">
        <v>4.9301117628000002</v>
      </c>
      <c r="D18" s="329">
        <v>520</v>
      </c>
      <c r="E18" s="330">
        <v>2.0478890988999998</v>
      </c>
      <c r="F18" s="329">
        <v>1</v>
      </c>
      <c r="G18" s="330">
        <v>2.89519398E-2</v>
      </c>
      <c r="H18" s="329">
        <v>3900</v>
      </c>
      <c r="I18" s="331">
        <v>4.0047646430999997</v>
      </c>
    </row>
    <row r="19" spans="1:15" ht="15" customHeight="1" x14ac:dyDescent="0.25">
      <c r="A19" s="326" t="s">
        <v>30</v>
      </c>
      <c r="B19" s="20">
        <v>11774</v>
      </c>
      <c r="C19" s="52">
        <v>17.178791326999999</v>
      </c>
      <c r="D19" s="20">
        <v>2592</v>
      </c>
      <c r="E19" s="52">
        <v>10.207939508999999</v>
      </c>
      <c r="F19" s="20">
        <v>3</v>
      </c>
      <c r="G19" s="52">
        <v>8.6855819299999998E-2</v>
      </c>
      <c r="H19" s="20">
        <v>14369</v>
      </c>
      <c r="I19" s="53">
        <v>14.754990553000001</v>
      </c>
    </row>
    <row r="20" spans="1:15" ht="15" customHeight="1" x14ac:dyDescent="0.25">
      <c r="A20" s="326" t="s">
        <v>80</v>
      </c>
      <c r="B20" s="20">
        <v>11250</v>
      </c>
      <c r="C20" s="52">
        <v>16.414251948</v>
      </c>
      <c r="D20" s="20">
        <v>3337</v>
      </c>
      <c r="E20" s="52">
        <v>13.141934468000001</v>
      </c>
      <c r="F20" s="20">
        <v>7</v>
      </c>
      <c r="G20" s="52">
        <v>0.2026635785</v>
      </c>
      <c r="H20" s="20">
        <v>14594</v>
      </c>
      <c r="I20" s="53">
        <v>14.986034667</v>
      </c>
    </row>
    <row r="21" spans="1:15" ht="15" customHeight="1" x14ac:dyDescent="0.25">
      <c r="A21" s="326" t="s">
        <v>81</v>
      </c>
      <c r="B21" s="20">
        <v>8346</v>
      </c>
      <c r="C21" s="52">
        <v>12.177186378</v>
      </c>
      <c r="D21" s="20">
        <v>3219</v>
      </c>
      <c r="E21" s="52">
        <v>12.677221171999999</v>
      </c>
      <c r="F21" s="20">
        <v>3</v>
      </c>
      <c r="G21" s="52">
        <v>8.6855819299999998E-2</v>
      </c>
      <c r="H21" s="20">
        <v>11568</v>
      </c>
      <c r="I21" s="53">
        <v>11.878748049</v>
      </c>
    </row>
    <row r="22" spans="1:15" ht="15" customHeight="1" x14ac:dyDescent="0.25">
      <c r="A22" s="326" t="s">
        <v>82</v>
      </c>
      <c r="B22" s="20">
        <v>6840</v>
      </c>
      <c r="C22" s="52">
        <v>9.9798651842999995</v>
      </c>
      <c r="D22" s="20">
        <v>3535</v>
      </c>
      <c r="E22" s="52">
        <v>13.921707624</v>
      </c>
      <c r="F22" s="20">
        <v>0</v>
      </c>
      <c r="G22" s="52">
        <v>0</v>
      </c>
      <c r="H22" s="20">
        <v>10375</v>
      </c>
      <c r="I22" s="53">
        <v>10.653700813</v>
      </c>
    </row>
    <row r="23" spans="1:15" ht="15" customHeight="1" x14ac:dyDescent="0.25">
      <c r="A23" s="326" t="s">
        <v>31</v>
      </c>
      <c r="B23" s="20">
        <v>6842</v>
      </c>
      <c r="C23" s="52">
        <v>9.9827832735000008</v>
      </c>
      <c r="D23" s="20">
        <v>3309</v>
      </c>
      <c r="E23" s="52">
        <v>13.031663516</v>
      </c>
      <c r="F23" s="20">
        <v>2</v>
      </c>
      <c r="G23" s="52">
        <v>5.7903879599999999E-2</v>
      </c>
      <c r="H23" s="20">
        <v>10153</v>
      </c>
      <c r="I23" s="53">
        <v>10.425737287</v>
      </c>
    </row>
    <row r="24" spans="1:15" ht="15" customHeight="1" x14ac:dyDescent="0.25">
      <c r="A24" s="326" t="s">
        <v>32</v>
      </c>
      <c r="B24" s="20">
        <v>6544</v>
      </c>
      <c r="C24" s="52">
        <v>9.5479879775000001</v>
      </c>
      <c r="D24" s="20">
        <v>2684</v>
      </c>
      <c r="E24" s="52">
        <v>10.570258348999999</v>
      </c>
      <c r="F24" s="20">
        <v>1</v>
      </c>
      <c r="G24" s="52">
        <v>2.89519398E-2</v>
      </c>
      <c r="H24" s="20">
        <v>9229</v>
      </c>
      <c r="I24" s="53">
        <v>9.4769161259000008</v>
      </c>
    </row>
    <row r="25" spans="1:15" ht="15" customHeight="1" x14ac:dyDescent="0.25">
      <c r="A25" s="326" t="s">
        <v>133</v>
      </c>
      <c r="B25" s="20">
        <v>13553</v>
      </c>
      <c r="C25" s="52">
        <v>19.774431702000001</v>
      </c>
      <c r="D25" s="20">
        <v>6176</v>
      </c>
      <c r="E25" s="52">
        <v>24.322621298000001</v>
      </c>
      <c r="F25" s="20">
        <v>2</v>
      </c>
      <c r="G25" s="52">
        <v>5.7903879599999999E-2</v>
      </c>
      <c r="H25" s="20">
        <v>19731</v>
      </c>
      <c r="I25" s="53">
        <v>20.261028505999999</v>
      </c>
    </row>
    <row r="26" spans="1:15" ht="15" customHeight="1" x14ac:dyDescent="0.2">
      <c r="A26" s="328" t="s">
        <v>39</v>
      </c>
      <c r="B26" s="20">
        <v>10</v>
      </c>
      <c r="C26" s="52">
        <v>1.4590446199999999E-2</v>
      </c>
      <c r="D26" s="20">
        <v>20</v>
      </c>
      <c r="E26" s="52">
        <v>7.8764965300000003E-2</v>
      </c>
      <c r="F26" s="20">
        <v>3435</v>
      </c>
      <c r="G26" s="52">
        <v>99.449913144000007</v>
      </c>
      <c r="H26" s="20">
        <v>3465</v>
      </c>
      <c r="I26" s="53">
        <v>3.5580793559999999</v>
      </c>
    </row>
    <row r="27" spans="1:15" ht="15" customHeight="1" x14ac:dyDescent="0.2">
      <c r="A27" s="765" t="s">
        <v>156</v>
      </c>
      <c r="B27" s="771">
        <v>68538</v>
      </c>
      <c r="C27" s="772">
        <v>100</v>
      </c>
      <c r="D27" s="771">
        <v>25392</v>
      </c>
      <c r="E27" s="772">
        <v>100</v>
      </c>
      <c r="F27" s="771">
        <v>3454</v>
      </c>
      <c r="G27" s="772">
        <v>100</v>
      </c>
      <c r="H27" s="771">
        <v>97384</v>
      </c>
      <c r="I27" s="773">
        <v>100</v>
      </c>
    </row>
    <row r="28" spans="1:15" ht="18" customHeight="1" x14ac:dyDescent="0.2">
      <c r="A28" s="69" t="s">
        <v>68</v>
      </c>
      <c r="B28" s="69"/>
      <c r="C28" s="69"/>
      <c r="D28" s="69"/>
      <c r="E28" s="69"/>
      <c r="F28" s="69"/>
      <c r="G28" s="69"/>
      <c r="H28" s="69"/>
      <c r="I28" s="69"/>
    </row>
    <row r="29" spans="1:15" s="1" customFormat="1" ht="12" customHeight="1" x14ac:dyDescent="0.2">
      <c r="A29" s="172" t="s">
        <v>17018</v>
      </c>
      <c r="B29" s="64"/>
      <c r="C29" s="64"/>
      <c r="D29" s="64"/>
      <c r="E29" s="64"/>
      <c r="F29" s="64"/>
      <c r="G29" s="64"/>
      <c r="H29" s="64"/>
      <c r="I29" s="64"/>
      <c r="J29" s="64"/>
      <c r="K29" s="64"/>
      <c r="L29" s="64"/>
      <c r="M29" s="64"/>
      <c r="N29" s="64"/>
      <c r="O29" s="64"/>
    </row>
    <row r="30" spans="1:15" s="179" customFormat="1" ht="30" customHeight="1" x14ac:dyDescent="0.2">
      <c r="A30" s="725" t="s">
        <v>16756</v>
      </c>
      <c r="B30" s="725"/>
      <c r="C30" s="725"/>
      <c r="D30" s="725"/>
    </row>
    <row r="31" spans="1:15" ht="14.25" hidden="1" x14ac:dyDescent="0.2">
      <c r="A31" s="22"/>
      <c r="B31" s="22"/>
      <c r="C31" s="22"/>
      <c r="D31" s="22"/>
      <c r="E31" s="22"/>
      <c r="F31" s="22"/>
      <c r="G31" s="22"/>
      <c r="H31" s="22"/>
      <c r="I31" s="22"/>
    </row>
    <row r="32" spans="1:15" ht="14.25" hidden="1" x14ac:dyDescent="0.2">
      <c r="A32" s="22"/>
      <c r="B32" s="22"/>
      <c r="C32" s="22"/>
      <c r="D32" s="22"/>
      <c r="E32" s="22"/>
      <c r="F32" s="22"/>
      <c r="G32" s="22"/>
      <c r="H32" s="22"/>
      <c r="I32" s="22"/>
    </row>
    <row r="33" spans="1:9" ht="14.25" hidden="1" x14ac:dyDescent="0.2">
      <c r="A33" s="19"/>
      <c r="B33" s="19"/>
      <c r="C33" s="19"/>
      <c r="D33" s="19"/>
      <c r="E33" s="19"/>
      <c r="F33" s="19"/>
      <c r="G33" s="19"/>
      <c r="H33" s="19"/>
      <c r="I33" s="19"/>
    </row>
    <row r="34" spans="1:9" ht="14.25" hidden="1" x14ac:dyDescent="0.2">
      <c r="A34" s="19"/>
      <c r="B34" s="19"/>
      <c r="C34" s="19"/>
      <c r="D34" s="19"/>
      <c r="E34" s="19"/>
      <c r="F34" s="19"/>
      <c r="G34" s="19"/>
      <c r="H34" s="19"/>
      <c r="I34" s="19"/>
    </row>
    <row r="35" spans="1:9" ht="14.25" hidden="1" x14ac:dyDescent="0.2">
      <c r="A35" s="19"/>
      <c r="B35" s="19"/>
      <c r="C35" s="19"/>
      <c r="D35" s="19"/>
      <c r="E35" s="19"/>
      <c r="F35" s="19"/>
      <c r="G35" s="19"/>
      <c r="H35" s="19"/>
      <c r="I35" s="19"/>
    </row>
    <row r="36" spans="1:9" ht="14.25" hidden="1" x14ac:dyDescent="0.2">
      <c r="A36" s="19"/>
      <c r="B36" s="19"/>
      <c r="C36" s="19"/>
      <c r="D36" s="19"/>
      <c r="E36" s="19"/>
      <c r="F36" s="19"/>
      <c r="G36" s="19"/>
      <c r="H36" s="19"/>
      <c r="I36" s="19"/>
    </row>
    <row r="37" spans="1:9" ht="14.25" hidden="1" x14ac:dyDescent="0.2">
      <c r="A37" s="19"/>
      <c r="B37" s="19"/>
      <c r="C37" s="19"/>
      <c r="D37" s="19"/>
      <c r="E37" s="19"/>
      <c r="F37" s="19"/>
      <c r="G37" s="19"/>
      <c r="H37" s="19"/>
      <c r="I37" s="19"/>
    </row>
    <row r="38" spans="1:9" ht="14.25" hidden="1" x14ac:dyDescent="0.2">
      <c r="A38" s="19"/>
      <c r="B38" s="19"/>
      <c r="C38" s="19"/>
      <c r="D38" s="19"/>
      <c r="E38" s="19"/>
      <c r="F38" s="19"/>
      <c r="G38" s="19"/>
      <c r="H38" s="19"/>
      <c r="I38" s="19"/>
    </row>
    <row r="39" spans="1:9" ht="14.25" hidden="1" x14ac:dyDescent="0.2">
      <c r="A39" s="19"/>
      <c r="B39" s="19"/>
      <c r="C39" s="19"/>
      <c r="D39" s="19"/>
      <c r="E39" s="19"/>
      <c r="F39" s="19"/>
      <c r="G39" s="19"/>
      <c r="H39" s="19"/>
      <c r="I39" s="19"/>
    </row>
    <row r="40" spans="1:9" ht="14.25" hidden="1" x14ac:dyDescent="0.2">
      <c r="A40" s="19"/>
      <c r="B40" s="19"/>
      <c r="C40" s="19"/>
      <c r="D40" s="19"/>
      <c r="E40" s="19"/>
      <c r="F40" s="19"/>
      <c r="G40" s="19"/>
      <c r="H40" s="19"/>
      <c r="I40" s="19"/>
    </row>
    <row r="41" spans="1:9" ht="14.25" hidden="1" x14ac:dyDescent="0.2">
      <c r="A41" s="19"/>
      <c r="B41" s="19"/>
      <c r="C41" s="19"/>
      <c r="D41" s="19"/>
      <c r="E41" s="19"/>
      <c r="F41" s="19"/>
      <c r="G41" s="19"/>
      <c r="H41" s="19"/>
      <c r="I41" s="19"/>
    </row>
    <row r="42" spans="1:9" ht="14.25" hidden="1" x14ac:dyDescent="0.2">
      <c r="A42" s="19"/>
      <c r="B42" s="19"/>
      <c r="C42" s="19"/>
      <c r="D42" s="19"/>
      <c r="E42" s="19"/>
      <c r="F42" s="19"/>
      <c r="G42" s="19"/>
      <c r="H42" s="19"/>
      <c r="I42" s="19"/>
    </row>
    <row r="43" spans="1:9" ht="14.25" hidden="1" x14ac:dyDescent="0.2">
      <c r="A43" s="19"/>
      <c r="B43" s="19"/>
      <c r="C43" s="19"/>
      <c r="D43" s="19"/>
      <c r="E43" s="19"/>
      <c r="F43" s="19"/>
      <c r="G43" s="19"/>
      <c r="H43" s="19"/>
      <c r="I43" s="19"/>
    </row>
    <row r="44" spans="1:9" ht="14.25" hidden="1" x14ac:dyDescent="0.2">
      <c r="A44" s="19"/>
      <c r="B44" s="19"/>
      <c r="C44" s="19"/>
      <c r="D44" s="19"/>
      <c r="E44" s="19"/>
      <c r="F44" s="19"/>
      <c r="G44" s="19"/>
      <c r="H44" s="19"/>
      <c r="I44" s="19"/>
    </row>
    <row r="45" spans="1:9" ht="14.25" hidden="1" x14ac:dyDescent="0.2">
      <c r="A45" s="19"/>
      <c r="B45" s="19"/>
      <c r="C45" s="19"/>
      <c r="D45" s="19"/>
      <c r="E45" s="19"/>
      <c r="F45" s="19"/>
      <c r="G45" s="19"/>
      <c r="H45" s="19"/>
      <c r="I45" s="19"/>
    </row>
    <row r="46" spans="1:9" ht="14.25" hidden="1" x14ac:dyDescent="0.2">
      <c r="A46" s="19"/>
      <c r="B46" s="19"/>
      <c r="C46" s="19"/>
      <c r="D46" s="19"/>
      <c r="E46" s="19"/>
      <c r="F46" s="19"/>
      <c r="G46" s="19"/>
      <c r="H46" s="19"/>
      <c r="I46" s="19"/>
    </row>
    <row r="47" spans="1:9" ht="14.25" hidden="1" x14ac:dyDescent="0.2">
      <c r="A47" s="19"/>
      <c r="B47" s="19"/>
      <c r="C47" s="19"/>
      <c r="D47" s="19"/>
      <c r="E47" s="19"/>
      <c r="F47" s="19"/>
      <c r="G47" s="19"/>
      <c r="H47" s="19"/>
      <c r="I47" s="19"/>
    </row>
    <row r="48" spans="1:9" ht="14.25" hidden="1" x14ac:dyDescent="0.2">
      <c r="A48" s="19"/>
      <c r="B48" s="19"/>
      <c r="C48" s="19"/>
      <c r="D48" s="19"/>
      <c r="E48" s="19"/>
      <c r="F48" s="19"/>
      <c r="G48" s="19"/>
      <c r="H48" s="19"/>
      <c r="I48" s="19"/>
    </row>
    <row r="49" spans="1:9" ht="14.25" hidden="1" x14ac:dyDescent="0.2">
      <c r="A49" s="19"/>
      <c r="B49" s="19"/>
      <c r="C49" s="19"/>
      <c r="D49" s="19"/>
      <c r="E49" s="19"/>
      <c r="F49" s="19"/>
      <c r="G49" s="19"/>
      <c r="H49" s="19"/>
      <c r="I49" s="19"/>
    </row>
    <row r="50" spans="1:9" ht="14.25" hidden="1" x14ac:dyDescent="0.2">
      <c r="A50" s="19"/>
      <c r="B50" s="19"/>
      <c r="C50" s="19"/>
      <c r="D50" s="19"/>
      <c r="E50" s="19"/>
      <c r="F50" s="19"/>
      <c r="G50" s="19"/>
      <c r="H50" s="19"/>
      <c r="I50" s="19"/>
    </row>
    <row r="51" spans="1:9" ht="14.25" hidden="1" x14ac:dyDescent="0.2">
      <c r="A51" s="19"/>
      <c r="B51" s="19"/>
      <c r="C51" s="19"/>
      <c r="D51" s="19"/>
      <c r="E51" s="19"/>
      <c r="F51" s="19"/>
      <c r="G51" s="19"/>
      <c r="H51" s="19"/>
      <c r="I51" s="19"/>
    </row>
    <row r="52" spans="1:9" ht="14.25" hidden="1" x14ac:dyDescent="0.2">
      <c r="A52" s="19"/>
      <c r="B52" s="19"/>
      <c r="C52" s="19"/>
      <c r="D52" s="19"/>
      <c r="E52" s="19"/>
      <c r="F52" s="19"/>
      <c r="G52" s="19"/>
      <c r="H52" s="19"/>
      <c r="I52" s="19"/>
    </row>
    <row r="53" spans="1:9" ht="14.25" hidden="1" x14ac:dyDescent="0.2">
      <c r="A53" s="19"/>
      <c r="B53" s="19"/>
      <c r="C53" s="19"/>
      <c r="D53" s="19"/>
      <c r="E53" s="19"/>
      <c r="F53" s="19"/>
      <c r="G53" s="19"/>
      <c r="H53" s="19"/>
      <c r="I53" s="19"/>
    </row>
    <row r="54" spans="1:9" ht="14.25" hidden="1" x14ac:dyDescent="0.2">
      <c r="A54" s="19"/>
      <c r="B54" s="19"/>
      <c r="C54" s="19"/>
      <c r="D54" s="19"/>
      <c r="E54" s="19"/>
      <c r="F54" s="19"/>
      <c r="G54" s="19"/>
      <c r="H54" s="19"/>
      <c r="I54" s="19"/>
    </row>
    <row r="55" spans="1:9" ht="14.25" hidden="1" x14ac:dyDescent="0.2">
      <c r="A55" s="19"/>
      <c r="B55" s="19"/>
      <c r="C55" s="19"/>
      <c r="D55" s="19"/>
      <c r="E55" s="19"/>
      <c r="F55" s="19"/>
      <c r="G55" s="19"/>
      <c r="H55" s="19"/>
      <c r="I55" s="19"/>
    </row>
    <row r="56" spans="1:9" ht="14.25" hidden="1" x14ac:dyDescent="0.2">
      <c r="A56" s="19"/>
      <c r="B56" s="19"/>
      <c r="C56" s="19"/>
      <c r="D56" s="19"/>
      <c r="E56" s="19"/>
      <c r="F56" s="19"/>
      <c r="G56" s="19"/>
      <c r="H56" s="19"/>
      <c r="I56" s="19"/>
    </row>
    <row r="57" spans="1:9" ht="14.25" hidden="1" x14ac:dyDescent="0.2">
      <c r="A57" s="19"/>
      <c r="B57" s="19"/>
      <c r="C57" s="19"/>
      <c r="D57" s="19"/>
      <c r="E57" s="19"/>
      <c r="F57" s="19"/>
      <c r="G57" s="19"/>
      <c r="H57" s="19"/>
      <c r="I57" s="19"/>
    </row>
    <row r="58" spans="1:9" ht="14.25" hidden="1" x14ac:dyDescent="0.2">
      <c r="A58" s="19"/>
      <c r="B58" s="19"/>
      <c r="C58" s="19"/>
      <c r="D58" s="19"/>
      <c r="E58" s="19"/>
      <c r="F58" s="19"/>
      <c r="G58" s="19"/>
      <c r="H58" s="19"/>
      <c r="I58" s="19"/>
    </row>
    <row r="59" spans="1:9" ht="14.25" hidden="1" x14ac:dyDescent="0.2">
      <c r="A59" s="19"/>
      <c r="B59" s="19"/>
      <c r="C59" s="19"/>
      <c r="D59" s="19"/>
      <c r="E59" s="19"/>
      <c r="F59" s="19"/>
      <c r="G59" s="19"/>
      <c r="H59" s="19"/>
      <c r="I59" s="19"/>
    </row>
    <row r="60" spans="1:9" ht="14.25" hidden="1" x14ac:dyDescent="0.2">
      <c r="A60" s="19"/>
      <c r="B60" s="19"/>
      <c r="C60" s="19"/>
      <c r="D60" s="19"/>
      <c r="E60" s="19"/>
      <c r="F60" s="19"/>
      <c r="G60" s="19"/>
      <c r="H60" s="19"/>
      <c r="I60" s="19"/>
    </row>
    <row r="61" spans="1:9" ht="14.25" hidden="1" x14ac:dyDescent="0.2">
      <c r="A61" s="19"/>
      <c r="B61" s="19"/>
      <c r="C61" s="19"/>
      <c r="D61" s="19"/>
      <c r="E61" s="19"/>
      <c r="F61" s="19"/>
      <c r="G61" s="19"/>
      <c r="H61" s="19"/>
      <c r="I61" s="19"/>
    </row>
    <row r="62" spans="1:9" ht="14.25" hidden="1" x14ac:dyDescent="0.2">
      <c r="A62" s="19"/>
      <c r="B62" s="19"/>
      <c r="C62" s="19"/>
      <c r="D62" s="19"/>
      <c r="E62" s="19"/>
      <c r="F62" s="19"/>
      <c r="G62" s="19"/>
      <c r="H62" s="19"/>
      <c r="I62" s="19"/>
    </row>
    <row r="63" spans="1:9" ht="14.25" hidden="1" x14ac:dyDescent="0.2">
      <c r="A63" s="19"/>
      <c r="B63" s="19"/>
      <c r="C63" s="19"/>
      <c r="D63" s="19"/>
      <c r="E63" s="19"/>
      <c r="F63" s="19"/>
      <c r="G63" s="19"/>
      <c r="H63" s="19"/>
      <c r="I63" s="19"/>
    </row>
    <row r="64" spans="1:9" ht="14.25" hidden="1" x14ac:dyDescent="0.2">
      <c r="A64" s="19"/>
      <c r="B64" s="19"/>
      <c r="C64" s="19"/>
      <c r="D64" s="19"/>
      <c r="E64" s="19"/>
      <c r="F64" s="19"/>
      <c r="G64" s="19"/>
      <c r="H64" s="19"/>
      <c r="I64" s="19"/>
    </row>
    <row r="65" spans="1:9" ht="14.25" hidden="1" x14ac:dyDescent="0.2">
      <c r="A65" s="19"/>
      <c r="B65" s="19"/>
      <c r="C65" s="19"/>
      <c r="D65" s="19"/>
      <c r="E65" s="19"/>
      <c r="F65" s="19"/>
      <c r="G65" s="19"/>
      <c r="H65" s="19"/>
      <c r="I65" s="19"/>
    </row>
    <row r="66" spans="1:9" ht="14.25" hidden="1" x14ac:dyDescent="0.2">
      <c r="A66" s="19"/>
      <c r="B66" s="19"/>
      <c r="C66" s="19"/>
      <c r="D66" s="19"/>
      <c r="E66" s="19"/>
      <c r="F66" s="19"/>
      <c r="G66" s="19"/>
      <c r="H66" s="19"/>
      <c r="I66" s="19"/>
    </row>
    <row r="67" spans="1:9" ht="14.25" hidden="1" x14ac:dyDescent="0.2">
      <c r="A67" s="19"/>
      <c r="B67" s="19"/>
      <c r="C67" s="19"/>
      <c r="D67" s="19"/>
      <c r="E67" s="19"/>
      <c r="F67" s="19"/>
      <c r="G67" s="19"/>
      <c r="H67" s="19"/>
      <c r="I67" s="19"/>
    </row>
    <row r="68" spans="1:9" ht="14.25" hidden="1" x14ac:dyDescent="0.2">
      <c r="A68" s="19"/>
      <c r="B68" s="19"/>
      <c r="C68" s="19"/>
      <c r="D68" s="19"/>
      <c r="E68" s="19"/>
      <c r="F68" s="19"/>
      <c r="G68" s="19"/>
      <c r="H68" s="19"/>
      <c r="I68" s="19"/>
    </row>
    <row r="69" spans="1:9" ht="14.25" hidden="1" x14ac:dyDescent="0.2">
      <c r="A69" s="19"/>
      <c r="B69" s="19"/>
      <c r="C69" s="19"/>
      <c r="D69" s="19"/>
      <c r="E69" s="19"/>
      <c r="F69" s="19"/>
      <c r="G69" s="19"/>
      <c r="H69" s="19"/>
      <c r="I69" s="19"/>
    </row>
    <row r="70" spans="1:9" ht="14.25" hidden="1" x14ac:dyDescent="0.2">
      <c r="A70" s="57"/>
      <c r="B70" s="19"/>
      <c r="C70" s="19"/>
      <c r="D70" s="19"/>
      <c r="E70" s="19"/>
      <c r="F70" s="19"/>
      <c r="G70" s="19"/>
      <c r="H70" s="19"/>
      <c r="I70" s="19"/>
    </row>
    <row r="71" spans="1:9" ht="14.25" hidden="1" x14ac:dyDescent="0.2">
      <c r="A71" s="19"/>
      <c r="B71" s="19"/>
      <c r="C71" s="19"/>
      <c r="D71" s="19"/>
      <c r="E71" s="19"/>
      <c r="F71" s="19"/>
      <c r="G71" s="19"/>
      <c r="H71" s="19"/>
      <c r="I71" s="19"/>
    </row>
    <row r="72" spans="1:9" ht="14.25" hidden="1" x14ac:dyDescent="0.2">
      <c r="A72" s="19"/>
      <c r="B72" s="19"/>
      <c r="C72" s="19"/>
      <c r="D72" s="19"/>
      <c r="E72" s="19"/>
      <c r="F72" s="19"/>
      <c r="G72" s="19"/>
      <c r="H72" s="19"/>
      <c r="I72" s="19"/>
    </row>
    <row r="73" spans="1:9" ht="14.25" hidden="1" x14ac:dyDescent="0.2">
      <c r="A73" s="19"/>
      <c r="B73" s="19"/>
      <c r="C73" s="19"/>
      <c r="D73" s="19"/>
      <c r="E73" s="19"/>
      <c r="F73" s="19"/>
      <c r="G73" s="19"/>
      <c r="H73" s="19"/>
      <c r="I73" s="19"/>
    </row>
    <row r="74" spans="1:9" ht="14.25" hidden="1" x14ac:dyDescent="0.2">
      <c r="A74" s="19"/>
      <c r="B74" s="19"/>
      <c r="C74" s="19"/>
      <c r="D74" s="19"/>
      <c r="E74" s="19"/>
      <c r="F74" s="19"/>
      <c r="G74" s="19"/>
      <c r="H74" s="19"/>
      <c r="I74" s="19"/>
    </row>
    <row r="75" spans="1:9" ht="14.25" hidden="1" x14ac:dyDescent="0.2">
      <c r="A75" s="19"/>
      <c r="B75" s="19"/>
      <c r="C75" s="19"/>
      <c r="D75" s="19"/>
      <c r="E75" s="19"/>
      <c r="F75" s="19"/>
      <c r="G75" s="19"/>
      <c r="H75" s="19"/>
      <c r="I75" s="19"/>
    </row>
    <row r="76" spans="1:9" ht="14.25" hidden="1" x14ac:dyDescent="0.2">
      <c r="A76" s="19"/>
      <c r="B76" s="19"/>
      <c r="C76" s="19"/>
      <c r="D76" s="19"/>
      <c r="E76" s="19"/>
      <c r="F76" s="19"/>
      <c r="G76" s="19"/>
      <c r="H76" s="19"/>
      <c r="I76" s="19"/>
    </row>
    <row r="77" spans="1:9" ht="14.25" hidden="1" x14ac:dyDescent="0.2">
      <c r="A77" s="19"/>
      <c r="B77" s="19"/>
      <c r="C77" s="19"/>
      <c r="D77" s="19"/>
      <c r="E77" s="19"/>
      <c r="F77" s="19"/>
      <c r="G77" s="19"/>
      <c r="H77" s="19"/>
      <c r="I77" s="19"/>
    </row>
    <row r="78" spans="1:9" ht="14.25" hidden="1" x14ac:dyDescent="0.2">
      <c r="A78" s="19"/>
      <c r="B78" s="19"/>
      <c r="C78" s="19"/>
      <c r="D78" s="19"/>
      <c r="E78" s="19"/>
      <c r="F78" s="19"/>
      <c r="G78" s="19"/>
      <c r="H78" s="19"/>
      <c r="I78" s="19"/>
    </row>
    <row r="79" spans="1:9" ht="14.25" hidden="1" x14ac:dyDescent="0.2">
      <c r="A79" s="19"/>
      <c r="B79" s="19"/>
      <c r="C79" s="19"/>
      <c r="D79" s="19"/>
      <c r="E79" s="19"/>
      <c r="F79" s="19"/>
      <c r="G79" s="19"/>
      <c r="H79" s="19"/>
      <c r="I79" s="19"/>
    </row>
    <row r="80" spans="1:9" ht="14.25" hidden="1" x14ac:dyDescent="0.2">
      <c r="A80" s="19"/>
      <c r="B80" s="19"/>
      <c r="C80" s="19"/>
      <c r="D80" s="19"/>
      <c r="E80" s="19"/>
      <c r="F80" s="19"/>
      <c r="G80" s="19"/>
      <c r="H80" s="19"/>
      <c r="I80" s="19"/>
    </row>
    <row r="81" spans="1:9" ht="14.25" hidden="1" x14ac:dyDescent="0.2">
      <c r="A81" s="19"/>
      <c r="B81" s="19"/>
      <c r="C81" s="19"/>
      <c r="D81" s="19"/>
      <c r="E81" s="19"/>
      <c r="F81" s="19"/>
      <c r="G81" s="19"/>
      <c r="H81" s="19"/>
      <c r="I81" s="19"/>
    </row>
    <row r="82" spans="1:9" ht="14.25" hidden="1" x14ac:dyDescent="0.2">
      <c r="A82" s="19"/>
      <c r="B82" s="19"/>
      <c r="C82" s="19"/>
      <c r="D82" s="19"/>
      <c r="E82" s="19"/>
      <c r="F82" s="19"/>
      <c r="G82" s="19"/>
      <c r="H82" s="19"/>
      <c r="I82" s="19"/>
    </row>
    <row r="83" spans="1:9" ht="14.25" hidden="1" x14ac:dyDescent="0.2">
      <c r="A83" s="19"/>
      <c r="B83" s="19"/>
      <c r="C83" s="19"/>
      <c r="D83" s="19"/>
      <c r="E83" s="19"/>
      <c r="F83" s="19"/>
      <c r="G83" s="19"/>
      <c r="H83" s="19"/>
      <c r="I83" s="19"/>
    </row>
    <row r="84" spans="1:9" ht="14.25" hidden="1" x14ac:dyDescent="0.2">
      <c r="A84" s="19"/>
      <c r="B84" s="19"/>
      <c r="C84" s="19"/>
      <c r="D84" s="19"/>
      <c r="E84" s="19"/>
      <c r="F84" s="19"/>
      <c r="G84" s="19"/>
      <c r="H84" s="19"/>
      <c r="I84" s="19"/>
    </row>
    <row r="85" spans="1:9" ht="14.25" hidden="1" x14ac:dyDescent="0.2">
      <c r="A85" s="19"/>
      <c r="B85" s="19"/>
      <c r="C85" s="19"/>
      <c r="D85" s="19"/>
      <c r="E85" s="19"/>
      <c r="F85" s="19"/>
      <c r="G85" s="19"/>
      <c r="H85" s="19"/>
      <c r="I85" s="19"/>
    </row>
    <row r="86" spans="1:9" ht="14.25" hidden="1" x14ac:dyDescent="0.2">
      <c r="A86" s="19"/>
      <c r="B86" s="19"/>
      <c r="C86" s="19"/>
      <c r="D86" s="19"/>
      <c r="E86" s="19"/>
      <c r="F86" s="19"/>
      <c r="G86" s="19"/>
      <c r="H86" s="19"/>
      <c r="I86" s="19"/>
    </row>
    <row r="87" spans="1:9" ht="14.25" hidden="1" x14ac:dyDescent="0.2">
      <c r="A87" s="19"/>
      <c r="B87" s="19"/>
      <c r="C87" s="19"/>
      <c r="D87" s="19"/>
      <c r="E87" s="19"/>
      <c r="F87" s="19"/>
      <c r="G87" s="19"/>
      <c r="H87" s="19"/>
      <c r="I87" s="19"/>
    </row>
    <row r="88" spans="1:9" ht="14.25" hidden="1" x14ac:dyDescent="0.2">
      <c r="A88" s="19"/>
      <c r="B88" s="19"/>
      <c r="C88" s="19"/>
      <c r="D88" s="19"/>
      <c r="E88" s="19"/>
      <c r="F88" s="19"/>
      <c r="G88" s="19"/>
      <c r="H88" s="19"/>
      <c r="I88" s="19"/>
    </row>
    <row r="89" spans="1:9" ht="14.25" hidden="1" x14ac:dyDescent="0.2">
      <c r="A89" s="19"/>
      <c r="B89" s="19"/>
      <c r="C89" s="19"/>
      <c r="D89" s="19"/>
      <c r="E89" s="19"/>
      <c r="F89" s="19"/>
      <c r="G89" s="19"/>
      <c r="H89" s="19"/>
      <c r="I89" s="19"/>
    </row>
    <row r="90" spans="1:9" ht="14.25" hidden="1" x14ac:dyDescent="0.2">
      <c r="A90" s="19"/>
      <c r="B90" s="19"/>
      <c r="C90" s="19"/>
      <c r="D90" s="19"/>
      <c r="E90" s="19"/>
      <c r="F90" s="19"/>
      <c r="G90" s="19"/>
      <c r="H90" s="19"/>
      <c r="I90" s="19"/>
    </row>
    <row r="91" spans="1:9" ht="14.25" hidden="1" x14ac:dyDescent="0.2">
      <c r="A91" s="19"/>
      <c r="B91" s="19"/>
      <c r="C91" s="19"/>
      <c r="D91" s="19"/>
      <c r="E91" s="19"/>
      <c r="F91" s="19"/>
      <c r="G91" s="19"/>
      <c r="H91" s="19"/>
      <c r="I91" s="19"/>
    </row>
    <row r="92" spans="1:9" ht="14.25" hidden="1" x14ac:dyDescent="0.2">
      <c r="A92" s="19"/>
      <c r="B92" s="19"/>
      <c r="C92" s="19"/>
      <c r="D92" s="19"/>
      <c r="E92" s="19"/>
      <c r="F92" s="19"/>
      <c r="G92" s="19"/>
      <c r="H92" s="19"/>
      <c r="I92" s="19"/>
    </row>
    <row r="93" spans="1:9" ht="14.25" hidden="1" x14ac:dyDescent="0.2">
      <c r="A93" s="19"/>
      <c r="B93" s="19"/>
      <c r="C93" s="19"/>
      <c r="D93" s="19"/>
      <c r="E93" s="19"/>
      <c r="F93" s="19"/>
      <c r="G93" s="19"/>
      <c r="H93" s="19"/>
      <c r="I93" s="19"/>
    </row>
  </sheetData>
  <mergeCells count="4">
    <mergeCell ref="A1:XFD1"/>
    <mergeCell ref="A30:D30"/>
    <mergeCell ref="A3:A4"/>
    <mergeCell ref="A16:A17"/>
  </mergeCells>
  <hyperlinks>
    <hyperlink ref="A30" location="'Table of contents'!A1" display="End of worksheet (back to Table of contents)" xr:uid="{054B671B-A80F-4A8D-B551-48BBB693E887}"/>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rowBreaks count="1" manualBreakCount="1">
    <brk id="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15B1-01DF-4479-862C-0DFFCCC160E2}">
  <dimension ref="A1:Q87"/>
  <sheetViews>
    <sheetView showGridLines="0" zoomScaleNormal="100" zoomScaleSheetLayoutView="100" workbookViewId="0">
      <pane ySplit="3" topLeftCell="A4" activePane="bottomLeft" state="frozen"/>
      <selection sqref="A1:XFD1"/>
      <selection pane="bottomLeft"/>
    </sheetView>
  </sheetViews>
  <sheetFormatPr defaultColWidth="0" defaultRowHeight="0" customHeight="1" zeroHeight="1" x14ac:dyDescent="0.2"/>
  <cols>
    <col min="1" max="1" width="38.625" style="4" customWidth="1"/>
    <col min="2" max="2" width="23.625" style="4" customWidth="1"/>
    <col min="3" max="15" width="9.625" style="4" customWidth="1"/>
    <col min="16" max="17" width="9" hidden="1" customWidth="1"/>
    <col min="18" max="16384" width="8" hidden="1"/>
  </cols>
  <sheetData>
    <row r="1" spans="1:15" s="566" customFormat="1" ht="30" customHeight="1" x14ac:dyDescent="0.2">
      <c r="A1" s="568" t="s">
        <v>16948</v>
      </c>
      <c r="B1" s="571"/>
      <c r="C1" s="571"/>
      <c r="D1" s="571"/>
      <c r="E1" s="571"/>
      <c r="F1" s="571"/>
      <c r="G1" s="572"/>
      <c r="H1" s="572"/>
      <c r="I1" s="572"/>
      <c r="J1" s="572"/>
      <c r="K1" s="572"/>
      <c r="L1" s="572"/>
      <c r="M1" s="572"/>
      <c r="N1" s="572"/>
      <c r="O1" s="572"/>
    </row>
    <row r="2" spans="1:15" s="181" customFormat="1" ht="15" customHeight="1" x14ac:dyDescent="0.2">
      <c r="A2" s="757" t="s">
        <v>17047</v>
      </c>
      <c r="B2" s="759" t="s">
        <v>17048</v>
      </c>
      <c r="C2" s="600" t="s">
        <v>17012</v>
      </c>
      <c r="D2" s="601"/>
      <c r="E2" s="601"/>
      <c r="F2" s="601"/>
      <c r="G2" s="601"/>
      <c r="H2" s="601"/>
      <c r="I2" s="601"/>
      <c r="J2" s="601"/>
      <c r="K2" s="601"/>
      <c r="L2" s="601"/>
      <c r="M2" s="601"/>
      <c r="N2" s="601"/>
      <c r="O2" s="601"/>
    </row>
    <row r="3" spans="1:15" s="181" customFormat="1" ht="15" customHeight="1" x14ac:dyDescent="0.2">
      <c r="A3" s="758"/>
      <c r="B3" s="760"/>
      <c r="C3" s="332" t="s">
        <v>17049</v>
      </c>
      <c r="D3" s="332" t="s">
        <v>17050</v>
      </c>
      <c r="E3" s="332" t="s">
        <v>17051</v>
      </c>
      <c r="F3" s="332" t="s">
        <v>17052</v>
      </c>
      <c r="G3" s="332" t="s">
        <v>17053</v>
      </c>
      <c r="H3" s="332" t="s">
        <v>17054</v>
      </c>
      <c r="I3" s="332" t="s">
        <v>17055</v>
      </c>
      <c r="J3" s="332" t="s">
        <v>17056</v>
      </c>
      <c r="K3" s="332" t="s">
        <v>17057</v>
      </c>
      <c r="L3" s="332" t="s">
        <v>17058</v>
      </c>
      <c r="M3" s="332" t="s">
        <v>17059</v>
      </c>
      <c r="N3" s="332" t="s">
        <v>17060</v>
      </c>
      <c r="O3" s="333" t="s">
        <v>17061</v>
      </c>
    </row>
    <row r="4" spans="1:15" ht="15" customHeight="1" x14ac:dyDescent="0.25">
      <c r="A4" s="334" t="s">
        <v>4</v>
      </c>
      <c r="B4" s="335">
        <v>1338</v>
      </c>
      <c r="C4" s="335">
        <v>1298</v>
      </c>
      <c r="D4" s="335">
        <v>0</v>
      </c>
      <c r="E4" s="335">
        <v>3</v>
      </c>
      <c r="F4" s="335">
        <v>1</v>
      </c>
      <c r="G4" s="335">
        <v>1</v>
      </c>
      <c r="H4" s="335">
        <v>28</v>
      </c>
      <c r="I4" s="335">
        <v>1</v>
      </c>
      <c r="J4" s="335">
        <v>0</v>
      </c>
      <c r="K4" s="335">
        <v>3</v>
      </c>
      <c r="L4" s="335">
        <v>3</v>
      </c>
      <c r="M4" s="335">
        <v>0</v>
      </c>
      <c r="N4" s="335">
        <v>0</v>
      </c>
      <c r="O4" s="336">
        <v>0</v>
      </c>
    </row>
    <row r="5" spans="1:15" ht="15" customHeight="1" x14ac:dyDescent="0.25">
      <c r="A5" s="76" t="s">
        <v>5</v>
      </c>
      <c r="B5" s="12">
        <v>355</v>
      </c>
      <c r="C5" s="12">
        <v>0</v>
      </c>
      <c r="D5" s="12">
        <v>354</v>
      </c>
      <c r="E5" s="12">
        <v>1</v>
      </c>
      <c r="F5" s="12">
        <v>0</v>
      </c>
      <c r="G5" s="12">
        <v>0</v>
      </c>
      <c r="H5" s="12">
        <v>0</v>
      </c>
      <c r="I5" s="12">
        <v>0</v>
      </c>
      <c r="J5" s="12">
        <v>0</v>
      </c>
      <c r="K5" s="12">
        <v>0</v>
      </c>
      <c r="L5" s="12">
        <v>0</v>
      </c>
      <c r="M5" s="12">
        <v>0</v>
      </c>
      <c r="N5" s="12">
        <v>0</v>
      </c>
      <c r="O5" s="26">
        <v>0</v>
      </c>
    </row>
    <row r="6" spans="1:15" ht="15" customHeight="1" x14ac:dyDescent="0.25">
      <c r="A6" s="76" t="s">
        <v>6</v>
      </c>
      <c r="B6" s="12">
        <v>2489</v>
      </c>
      <c r="C6" s="12">
        <v>2</v>
      </c>
      <c r="D6" s="12">
        <v>2</v>
      </c>
      <c r="E6" s="12">
        <v>2470</v>
      </c>
      <c r="F6" s="12">
        <v>0</v>
      </c>
      <c r="G6" s="12">
        <v>1</v>
      </c>
      <c r="H6" s="12">
        <v>9</v>
      </c>
      <c r="I6" s="12">
        <v>0</v>
      </c>
      <c r="J6" s="12">
        <v>0</v>
      </c>
      <c r="K6" s="12">
        <v>3</v>
      </c>
      <c r="L6" s="12">
        <v>2</v>
      </c>
      <c r="M6" s="12">
        <v>0</v>
      </c>
      <c r="N6" s="12">
        <v>0</v>
      </c>
      <c r="O6" s="26">
        <v>0</v>
      </c>
    </row>
    <row r="7" spans="1:15" ht="15" customHeight="1" x14ac:dyDescent="0.25">
      <c r="A7" s="76" t="s">
        <v>7</v>
      </c>
      <c r="B7" s="12">
        <v>2152</v>
      </c>
      <c r="C7" s="12">
        <v>0</v>
      </c>
      <c r="D7" s="12">
        <v>0</v>
      </c>
      <c r="E7" s="12">
        <v>0</v>
      </c>
      <c r="F7" s="12">
        <v>2147</v>
      </c>
      <c r="G7" s="12">
        <v>2</v>
      </c>
      <c r="H7" s="12">
        <v>0</v>
      </c>
      <c r="I7" s="12">
        <v>1</v>
      </c>
      <c r="J7" s="12">
        <v>1</v>
      </c>
      <c r="K7" s="12">
        <v>0</v>
      </c>
      <c r="L7" s="12">
        <v>1</v>
      </c>
      <c r="M7" s="12">
        <v>0</v>
      </c>
      <c r="N7" s="12">
        <v>0</v>
      </c>
      <c r="O7" s="26">
        <v>0</v>
      </c>
    </row>
    <row r="8" spans="1:15" ht="15" customHeight="1" x14ac:dyDescent="0.25">
      <c r="A8" s="76" t="s">
        <v>8</v>
      </c>
      <c r="B8" s="12">
        <v>22187</v>
      </c>
      <c r="C8" s="12">
        <v>2</v>
      </c>
      <c r="D8" s="12">
        <v>0</v>
      </c>
      <c r="E8" s="12">
        <v>0</v>
      </c>
      <c r="F8" s="12">
        <v>1</v>
      </c>
      <c r="G8" s="12">
        <v>22165</v>
      </c>
      <c r="H8" s="12">
        <v>13</v>
      </c>
      <c r="I8" s="12">
        <v>0</v>
      </c>
      <c r="J8" s="12">
        <v>1</v>
      </c>
      <c r="K8" s="12">
        <v>2</v>
      </c>
      <c r="L8" s="12">
        <v>3</v>
      </c>
      <c r="M8" s="12">
        <v>0</v>
      </c>
      <c r="N8" s="12">
        <v>0</v>
      </c>
      <c r="O8" s="26">
        <v>0</v>
      </c>
    </row>
    <row r="9" spans="1:15" ht="15" customHeight="1" x14ac:dyDescent="0.25">
      <c r="A9" s="76" t="s">
        <v>9</v>
      </c>
      <c r="B9" s="12">
        <v>33848</v>
      </c>
      <c r="C9" s="12">
        <v>10</v>
      </c>
      <c r="D9" s="12">
        <v>2</v>
      </c>
      <c r="E9" s="12">
        <v>12</v>
      </c>
      <c r="F9" s="12">
        <v>2</v>
      </c>
      <c r="G9" s="12">
        <v>34</v>
      </c>
      <c r="H9" s="12">
        <v>33668</v>
      </c>
      <c r="I9" s="12">
        <v>12</v>
      </c>
      <c r="J9" s="12">
        <v>11</v>
      </c>
      <c r="K9" s="12">
        <v>36</v>
      </c>
      <c r="L9" s="12">
        <v>59</v>
      </c>
      <c r="M9" s="12">
        <v>2</v>
      </c>
      <c r="N9" s="12">
        <v>0</v>
      </c>
      <c r="O9" s="26">
        <v>0</v>
      </c>
    </row>
    <row r="10" spans="1:15" ht="15" customHeight="1" x14ac:dyDescent="0.25">
      <c r="A10" s="76" t="s">
        <v>10</v>
      </c>
      <c r="B10" s="12">
        <v>2944</v>
      </c>
      <c r="C10" s="12">
        <v>0</v>
      </c>
      <c r="D10" s="12">
        <v>0</v>
      </c>
      <c r="E10" s="12">
        <v>0</v>
      </c>
      <c r="F10" s="12">
        <v>0</v>
      </c>
      <c r="G10" s="12">
        <v>2</v>
      </c>
      <c r="H10" s="12">
        <v>12</v>
      </c>
      <c r="I10" s="12">
        <v>2919</v>
      </c>
      <c r="J10" s="12">
        <v>1</v>
      </c>
      <c r="K10" s="12">
        <v>3</v>
      </c>
      <c r="L10" s="12">
        <v>7</v>
      </c>
      <c r="M10" s="12">
        <v>0</v>
      </c>
      <c r="N10" s="12">
        <v>0</v>
      </c>
      <c r="O10" s="26">
        <v>0</v>
      </c>
    </row>
    <row r="11" spans="1:15" ht="15" customHeight="1" x14ac:dyDescent="0.25">
      <c r="A11" s="76" t="s">
        <v>11</v>
      </c>
      <c r="B11" s="12">
        <v>2495</v>
      </c>
      <c r="C11" s="12">
        <v>0</v>
      </c>
      <c r="D11" s="12">
        <v>0</v>
      </c>
      <c r="E11" s="12">
        <v>2</v>
      </c>
      <c r="F11" s="12">
        <v>0</v>
      </c>
      <c r="G11" s="12">
        <v>3</v>
      </c>
      <c r="H11" s="12">
        <v>13</v>
      </c>
      <c r="I11" s="12">
        <v>2</v>
      </c>
      <c r="J11" s="12">
        <v>2447</v>
      </c>
      <c r="K11" s="12">
        <v>16</v>
      </c>
      <c r="L11" s="12">
        <v>12</v>
      </c>
      <c r="M11" s="12">
        <v>0</v>
      </c>
      <c r="N11" s="12">
        <v>0</v>
      </c>
      <c r="O11" s="26">
        <v>0</v>
      </c>
    </row>
    <row r="12" spans="1:15" ht="15" customHeight="1" x14ac:dyDescent="0.25">
      <c r="A12" s="76" t="s">
        <v>12</v>
      </c>
      <c r="B12" s="12">
        <v>10625</v>
      </c>
      <c r="C12" s="12">
        <v>1</v>
      </c>
      <c r="D12" s="12">
        <v>0</v>
      </c>
      <c r="E12" s="12">
        <v>3</v>
      </c>
      <c r="F12" s="12">
        <v>0</v>
      </c>
      <c r="G12" s="12">
        <v>10</v>
      </c>
      <c r="H12" s="12">
        <v>29</v>
      </c>
      <c r="I12" s="12">
        <v>3</v>
      </c>
      <c r="J12" s="12">
        <v>8</v>
      </c>
      <c r="K12" s="12">
        <v>10511</v>
      </c>
      <c r="L12" s="12">
        <v>60</v>
      </c>
      <c r="M12" s="12">
        <v>0</v>
      </c>
      <c r="N12" s="12">
        <v>0</v>
      </c>
      <c r="O12" s="26">
        <v>0</v>
      </c>
    </row>
    <row r="13" spans="1:15" ht="15" customHeight="1" x14ac:dyDescent="0.25">
      <c r="A13" s="76" t="s">
        <v>13</v>
      </c>
      <c r="B13" s="12">
        <v>14056</v>
      </c>
      <c r="C13" s="12">
        <v>2</v>
      </c>
      <c r="D13" s="12">
        <v>0</v>
      </c>
      <c r="E13" s="12">
        <v>0</v>
      </c>
      <c r="F13" s="12">
        <v>0</v>
      </c>
      <c r="G13" s="12">
        <v>2</v>
      </c>
      <c r="H13" s="12">
        <v>7</v>
      </c>
      <c r="I13" s="12">
        <v>1</v>
      </c>
      <c r="J13" s="12">
        <v>1</v>
      </c>
      <c r="K13" s="12">
        <v>11</v>
      </c>
      <c r="L13" s="12">
        <v>14031</v>
      </c>
      <c r="M13" s="12">
        <v>1</v>
      </c>
      <c r="N13" s="12">
        <v>0</v>
      </c>
      <c r="O13" s="26">
        <v>0</v>
      </c>
    </row>
    <row r="14" spans="1:15" ht="15" customHeight="1" x14ac:dyDescent="0.25">
      <c r="A14" s="76" t="s">
        <v>14</v>
      </c>
      <c r="B14" s="12">
        <v>89</v>
      </c>
      <c r="C14" s="12">
        <v>0</v>
      </c>
      <c r="D14" s="12">
        <v>0</v>
      </c>
      <c r="E14" s="12">
        <v>0</v>
      </c>
      <c r="F14" s="12">
        <v>0</v>
      </c>
      <c r="G14" s="12">
        <v>0</v>
      </c>
      <c r="H14" s="12">
        <v>0</v>
      </c>
      <c r="I14" s="12">
        <v>0</v>
      </c>
      <c r="J14" s="12">
        <v>0</v>
      </c>
      <c r="K14" s="12">
        <v>0</v>
      </c>
      <c r="L14" s="12">
        <v>0</v>
      </c>
      <c r="M14" s="12">
        <v>89</v>
      </c>
      <c r="N14" s="12">
        <v>0</v>
      </c>
      <c r="O14" s="26">
        <v>0</v>
      </c>
    </row>
    <row r="15" spans="1:15" ht="15" customHeight="1" x14ac:dyDescent="0.25">
      <c r="A15" s="76" t="s">
        <v>15</v>
      </c>
      <c r="B15" s="12">
        <v>57</v>
      </c>
      <c r="C15" s="12">
        <v>0</v>
      </c>
      <c r="D15" s="12">
        <v>0</v>
      </c>
      <c r="E15" s="12">
        <v>0</v>
      </c>
      <c r="F15" s="12">
        <v>0</v>
      </c>
      <c r="G15" s="12">
        <v>0</v>
      </c>
      <c r="H15" s="12">
        <v>0</v>
      </c>
      <c r="I15" s="12">
        <v>0</v>
      </c>
      <c r="J15" s="12">
        <v>0</v>
      </c>
      <c r="K15" s="12">
        <v>0</v>
      </c>
      <c r="L15" s="12">
        <v>0</v>
      </c>
      <c r="M15" s="12">
        <v>0</v>
      </c>
      <c r="N15" s="12">
        <v>57</v>
      </c>
      <c r="O15" s="26">
        <v>0</v>
      </c>
    </row>
    <row r="16" spans="1:15" ht="15" customHeight="1" x14ac:dyDescent="0.25">
      <c r="A16" s="76" t="s">
        <v>16</v>
      </c>
      <c r="B16" s="12">
        <v>29</v>
      </c>
      <c r="C16" s="12">
        <v>0</v>
      </c>
      <c r="D16" s="12">
        <v>0</v>
      </c>
      <c r="E16" s="12">
        <v>0</v>
      </c>
      <c r="F16" s="12">
        <v>0</v>
      </c>
      <c r="G16" s="12">
        <v>0</v>
      </c>
      <c r="H16" s="12">
        <v>0</v>
      </c>
      <c r="I16" s="12">
        <v>0</v>
      </c>
      <c r="J16" s="12">
        <v>0</v>
      </c>
      <c r="K16" s="12">
        <v>0</v>
      </c>
      <c r="L16" s="12">
        <v>0</v>
      </c>
      <c r="M16" s="12">
        <v>0</v>
      </c>
      <c r="N16" s="12">
        <v>0</v>
      </c>
      <c r="O16" s="26">
        <v>29</v>
      </c>
    </row>
    <row r="17" spans="1:15" s="1" customFormat="1" ht="15" customHeight="1" x14ac:dyDescent="0.25">
      <c r="A17" s="352" t="s">
        <v>17013</v>
      </c>
      <c r="B17" s="698" t="s">
        <v>140</v>
      </c>
      <c r="C17" s="337">
        <v>17</v>
      </c>
      <c r="D17" s="337">
        <v>4</v>
      </c>
      <c r="E17" s="337">
        <v>21</v>
      </c>
      <c r="F17" s="337">
        <v>4</v>
      </c>
      <c r="G17" s="337">
        <v>55</v>
      </c>
      <c r="H17" s="337">
        <v>111</v>
      </c>
      <c r="I17" s="337">
        <v>20</v>
      </c>
      <c r="J17" s="337">
        <v>23</v>
      </c>
      <c r="K17" s="337">
        <v>74</v>
      </c>
      <c r="L17" s="337">
        <v>147</v>
      </c>
      <c r="M17" s="337">
        <v>3</v>
      </c>
      <c r="N17" s="337">
        <v>0</v>
      </c>
      <c r="O17" s="338">
        <v>0</v>
      </c>
    </row>
    <row r="18" spans="1:15" s="1" customFormat="1" ht="15" customHeight="1" x14ac:dyDescent="0.25">
      <c r="A18" s="11" t="s">
        <v>17014</v>
      </c>
      <c r="B18" s="699" t="s">
        <v>140</v>
      </c>
      <c r="C18" s="153">
        <v>40</v>
      </c>
      <c r="D18" s="153">
        <v>1</v>
      </c>
      <c r="E18" s="153">
        <v>19</v>
      </c>
      <c r="F18" s="153">
        <v>5</v>
      </c>
      <c r="G18" s="153">
        <v>22</v>
      </c>
      <c r="H18" s="153">
        <v>180</v>
      </c>
      <c r="I18" s="153">
        <v>25</v>
      </c>
      <c r="J18" s="153">
        <v>48</v>
      </c>
      <c r="K18" s="153">
        <v>114</v>
      </c>
      <c r="L18" s="153">
        <v>25</v>
      </c>
      <c r="M18" s="153">
        <v>0</v>
      </c>
      <c r="N18" s="153">
        <v>0</v>
      </c>
      <c r="O18" s="184">
        <v>0</v>
      </c>
    </row>
    <row r="19" spans="1:15" s="1" customFormat="1" ht="15" customHeight="1" x14ac:dyDescent="0.25">
      <c r="A19" s="710" t="s">
        <v>17015</v>
      </c>
      <c r="B19" s="711" t="s">
        <v>140</v>
      </c>
      <c r="C19" s="712">
        <v>1315</v>
      </c>
      <c r="D19" s="712">
        <v>358</v>
      </c>
      <c r="E19" s="712">
        <v>2491</v>
      </c>
      <c r="F19" s="712">
        <v>2151</v>
      </c>
      <c r="G19" s="712">
        <v>22220</v>
      </c>
      <c r="H19" s="712">
        <v>33779</v>
      </c>
      <c r="I19" s="712">
        <v>2939</v>
      </c>
      <c r="J19" s="712">
        <v>2470</v>
      </c>
      <c r="K19" s="712">
        <v>10585</v>
      </c>
      <c r="L19" s="712">
        <v>14178</v>
      </c>
      <c r="M19" s="712">
        <v>92</v>
      </c>
      <c r="N19" s="712">
        <v>57</v>
      </c>
      <c r="O19" s="713">
        <v>29</v>
      </c>
    </row>
    <row r="20" spans="1:15" ht="17.25" customHeight="1" x14ac:dyDescent="0.2">
      <c r="A20" s="35" t="s">
        <v>66</v>
      </c>
      <c r="B20" s="35"/>
      <c r="C20" s="35"/>
      <c r="D20" s="35"/>
      <c r="E20" s="35"/>
      <c r="F20" s="35"/>
      <c r="G20" s="35"/>
      <c r="H20" s="35"/>
      <c r="I20" s="35"/>
      <c r="J20" s="35"/>
      <c r="K20" s="35"/>
      <c r="L20" s="35"/>
      <c r="M20" s="35"/>
      <c r="N20" s="35"/>
      <c r="O20" s="35"/>
    </row>
    <row r="21" spans="1:15" s="1" customFormat="1" ht="12" customHeight="1" x14ac:dyDescent="0.2">
      <c r="A21" s="172" t="s">
        <v>111</v>
      </c>
      <c r="B21" s="63"/>
      <c r="C21" s="63"/>
      <c r="D21" s="63"/>
      <c r="E21" s="63"/>
      <c r="F21" s="63"/>
      <c r="G21" s="63"/>
      <c r="H21" s="63"/>
      <c r="I21" s="63"/>
      <c r="J21" s="63"/>
      <c r="K21" s="63"/>
      <c r="L21" s="63"/>
      <c r="M21" s="63"/>
      <c r="N21" s="63"/>
      <c r="O21" s="63"/>
    </row>
    <row r="22" spans="1:15" s="1" customFormat="1" ht="12" customHeight="1" x14ac:dyDescent="0.2">
      <c r="A22" s="172" t="s">
        <v>17026</v>
      </c>
      <c r="B22" s="63"/>
      <c r="C22" s="63"/>
      <c r="D22" s="63"/>
      <c r="E22" s="63"/>
      <c r="F22" s="63"/>
      <c r="G22" s="63"/>
      <c r="H22" s="63"/>
      <c r="I22" s="63"/>
      <c r="J22" s="63"/>
      <c r="K22" s="63"/>
      <c r="L22" s="63"/>
      <c r="M22" s="63"/>
      <c r="N22" s="63"/>
      <c r="O22" s="63"/>
    </row>
    <row r="23" spans="1:15" s="1" customFormat="1" ht="12" customHeight="1" x14ac:dyDescent="0.2">
      <c r="A23" s="63" t="s">
        <v>112</v>
      </c>
      <c r="B23" s="69"/>
      <c r="C23" s="69"/>
      <c r="D23" s="69"/>
      <c r="E23" s="69"/>
      <c r="F23" s="69"/>
      <c r="G23" s="69"/>
      <c r="H23" s="69"/>
      <c r="I23" s="69"/>
      <c r="J23" s="69"/>
      <c r="K23" s="69"/>
      <c r="L23" s="69"/>
      <c r="M23" s="69"/>
      <c r="N23" s="69"/>
      <c r="O23" s="69"/>
    </row>
    <row r="24" spans="1:15" s="1" customFormat="1" ht="12" customHeight="1" x14ac:dyDescent="0.2">
      <c r="A24" s="69" t="s">
        <v>68</v>
      </c>
      <c r="B24" s="63"/>
      <c r="C24" s="63"/>
      <c r="D24" s="63"/>
      <c r="E24" s="63"/>
      <c r="F24" s="63"/>
      <c r="G24" s="63"/>
      <c r="H24" s="63"/>
      <c r="I24" s="63"/>
      <c r="J24" s="63"/>
      <c r="K24" s="63"/>
      <c r="L24" s="63"/>
      <c r="M24" s="63"/>
      <c r="N24" s="63"/>
      <c r="O24" s="63"/>
    </row>
    <row r="25" spans="1:15" s="1" customFormat="1" ht="12" customHeight="1" x14ac:dyDescent="0.2">
      <c r="A25" s="172" t="s">
        <v>17018</v>
      </c>
      <c r="B25" s="64"/>
      <c r="C25" s="64"/>
      <c r="D25" s="64"/>
      <c r="E25" s="64"/>
      <c r="F25" s="64"/>
      <c r="G25" s="64"/>
      <c r="H25" s="64"/>
      <c r="I25" s="64"/>
      <c r="J25" s="64"/>
      <c r="K25" s="64"/>
      <c r="L25" s="64"/>
      <c r="M25" s="64"/>
      <c r="N25" s="64"/>
      <c r="O25" s="64"/>
    </row>
    <row r="26" spans="1:15" s="224" customFormat="1" ht="30" customHeight="1" x14ac:dyDescent="0.2">
      <c r="A26" s="725" t="s">
        <v>16756</v>
      </c>
      <c r="B26" s="725"/>
      <c r="C26" s="725"/>
      <c r="D26" s="725"/>
    </row>
    <row r="27" spans="1:15" ht="0" hidden="1" customHeight="1" x14ac:dyDescent="0.2">
      <c r="A27" s="75"/>
      <c r="B27" s="1"/>
      <c r="C27" s="1"/>
      <c r="D27" s="1"/>
      <c r="E27" s="1"/>
      <c r="F27" s="1"/>
      <c r="G27" s="1"/>
      <c r="H27" s="1"/>
      <c r="I27" s="1"/>
      <c r="J27" s="1"/>
      <c r="K27" s="1"/>
      <c r="L27" s="1"/>
      <c r="M27" s="1"/>
      <c r="N27" s="1"/>
      <c r="O27" s="1"/>
    </row>
    <row r="28" spans="1:15" ht="0" hidden="1" customHeight="1" x14ac:dyDescent="0.2">
      <c r="A28" s="1"/>
      <c r="B28" s="1"/>
      <c r="C28" s="1"/>
      <c r="D28" s="1"/>
      <c r="E28" s="1"/>
      <c r="F28" s="1"/>
      <c r="G28" s="1"/>
      <c r="H28" s="1"/>
      <c r="I28" s="1"/>
      <c r="J28" s="1"/>
      <c r="K28" s="1"/>
      <c r="L28" s="1"/>
      <c r="M28" s="1"/>
      <c r="N28" s="1"/>
      <c r="O28" s="1"/>
    </row>
    <row r="29" spans="1:15" ht="0" hidden="1" customHeight="1" x14ac:dyDescent="0.2">
      <c r="A29" s="1"/>
      <c r="B29" s="1"/>
      <c r="C29" s="1"/>
      <c r="D29" s="1"/>
      <c r="E29" s="1"/>
      <c r="F29" s="1"/>
      <c r="G29" s="1"/>
      <c r="H29" s="1"/>
      <c r="I29" s="1"/>
      <c r="J29" s="1"/>
      <c r="K29" s="1"/>
      <c r="L29" s="1"/>
      <c r="M29" s="1"/>
      <c r="N29" s="1"/>
      <c r="O29" s="1"/>
    </row>
    <row r="30" spans="1:15" ht="0" hidden="1" customHeight="1" x14ac:dyDescent="0.2">
      <c r="A30" s="1"/>
      <c r="B30" s="1"/>
      <c r="C30" s="1"/>
      <c r="D30" s="1"/>
      <c r="E30" s="1"/>
      <c r="F30" s="1"/>
      <c r="G30" s="1"/>
      <c r="H30" s="1"/>
      <c r="I30" s="1"/>
      <c r="J30" s="1"/>
      <c r="K30" s="1"/>
      <c r="L30" s="1"/>
      <c r="M30" s="1"/>
      <c r="N30" s="1"/>
      <c r="O30" s="1"/>
    </row>
    <row r="31" spans="1:15" ht="0" hidden="1" customHeight="1" x14ac:dyDescent="0.2">
      <c r="A31" s="1"/>
      <c r="B31" s="1"/>
      <c r="C31" s="1"/>
      <c r="D31" s="1"/>
      <c r="E31" s="1"/>
      <c r="F31" s="1"/>
      <c r="G31" s="1"/>
      <c r="H31" s="1"/>
      <c r="I31" s="1"/>
      <c r="J31" s="1"/>
      <c r="K31" s="1"/>
      <c r="L31" s="1"/>
      <c r="M31" s="1"/>
      <c r="N31" s="1"/>
      <c r="O31" s="1"/>
    </row>
    <row r="32" spans="1:15" ht="0" hidden="1" customHeight="1" x14ac:dyDescent="0.2">
      <c r="A32" s="1"/>
      <c r="B32" s="1"/>
      <c r="C32" s="1"/>
      <c r="D32" s="1"/>
      <c r="E32" s="1"/>
      <c r="F32" s="1"/>
      <c r="G32" s="1"/>
      <c r="H32" s="1"/>
      <c r="I32" s="1"/>
      <c r="J32" s="1"/>
      <c r="K32" s="1"/>
      <c r="L32" s="1"/>
      <c r="M32" s="1"/>
      <c r="N32" s="1"/>
      <c r="O32" s="1"/>
    </row>
    <row r="33" spans="1:15" ht="0" hidden="1" customHeight="1" x14ac:dyDescent="0.2">
      <c r="A33" s="1"/>
      <c r="B33" s="1"/>
      <c r="C33" s="1"/>
      <c r="D33" s="1"/>
      <c r="E33" s="1"/>
      <c r="F33" s="1"/>
      <c r="G33" s="1"/>
      <c r="H33" s="1"/>
      <c r="I33" s="1"/>
      <c r="J33" s="1"/>
      <c r="K33" s="1"/>
      <c r="L33" s="1"/>
      <c r="M33" s="1"/>
      <c r="N33" s="1"/>
      <c r="O33" s="1"/>
    </row>
    <row r="34" spans="1:15" ht="0" hidden="1" customHeight="1" x14ac:dyDescent="0.2">
      <c r="A34" s="1"/>
      <c r="B34" s="1"/>
      <c r="C34" s="1"/>
      <c r="D34" s="1"/>
      <c r="E34" s="1"/>
      <c r="F34" s="1"/>
      <c r="G34" s="1"/>
      <c r="H34" s="1"/>
      <c r="I34" s="1"/>
      <c r="J34" s="1"/>
      <c r="K34" s="1"/>
      <c r="L34" s="1"/>
      <c r="M34" s="1"/>
      <c r="N34" s="1"/>
      <c r="O34" s="1"/>
    </row>
    <row r="35" spans="1:15" ht="0" hidden="1" customHeight="1" x14ac:dyDescent="0.2">
      <c r="A35" s="1"/>
      <c r="B35" s="1"/>
      <c r="C35" s="1"/>
      <c r="D35" s="1"/>
      <c r="E35" s="1"/>
      <c r="F35" s="1"/>
      <c r="G35" s="1"/>
      <c r="H35" s="1"/>
      <c r="I35" s="1"/>
      <c r="J35" s="1"/>
      <c r="K35" s="1"/>
      <c r="L35" s="1"/>
      <c r="M35" s="1"/>
      <c r="N35" s="1"/>
      <c r="O35" s="1"/>
    </row>
    <row r="36" spans="1:15" ht="0" hidden="1" customHeight="1" x14ac:dyDescent="0.2">
      <c r="A36" s="1"/>
      <c r="B36" s="1"/>
      <c r="C36" s="1"/>
      <c r="D36" s="1"/>
      <c r="E36" s="1"/>
      <c r="F36" s="1"/>
      <c r="G36" s="1"/>
      <c r="H36" s="1"/>
      <c r="I36" s="1"/>
      <c r="J36" s="1"/>
      <c r="K36" s="1"/>
      <c r="L36" s="1"/>
      <c r="M36" s="1"/>
      <c r="N36" s="1"/>
      <c r="O36" s="1"/>
    </row>
    <row r="37" spans="1:15" ht="0" hidden="1" customHeight="1" x14ac:dyDescent="0.2">
      <c r="A37" s="1"/>
      <c r="B37" s="1"/>
      <c r="C37" s="1"/>
      <c r="D37" s="1"/>
      <c r="E37" s="1"/>
      <c r="F37" s="1"/>
      <c r="G37" s="1"/>
      <c r="H37" s="1"/>
      <c r="I37" s="1"/>
      <c r="J37" s="1"/>
      <c r="K37" s="1"/>
      <c r="L37" s="1"/>
      <c r="M37" s="1"/>
      <c r="N37" s="1"/>
      <c r="O37" s="1"/>
    </row>
    <row r="38" spans="1:15" ht="0" hidden="1" customHeight="1" x14ac:dyDescent="0.2">
      <c r="A38" s="1"/>
      <c r="B38" s="1"/>
      <c r="C38" s="1"/>
      <c r="D38" s="1"/>
      <c r="E38" s="1"/>
      <c r="F38" s="1"/>
      <c r="G38" s="1"/>
      <c r="H38" s="1"/>
      <c r="I38" s="1"/>
      <c r="J38" s="1"/>
      <c r="K38" s="1"/>
      <c r="L38" s="1"/>
      <c r="M38" s="1"/>
      <c r="N38" s="1"/>
      <c r="O38" s="1"/>
    </row>
    <row r="39" spans="1:15" ht="0" hidden="1" customHeight="1" x14ac:dyDescent="0.2">
      <c r="A39" s="1"/>
      <c r="B39" s="1"/>
      <c r="C39" s="1"/>
      <c r="D39" s="1"/>
      <c r="E39" s="1"/>
      <c r="F39" s="1"/>
      <c r="G39" s="1"/>
      <c r="H39" s="1"/>
      <c r="I39" s="1"/>
      <c r="J39" s="1"/>
      <c r="K39" s="1"/>
      <c r="L39" s="1"/>
      <c r="M39" s="1"/>
      <c r="N39" s="1"/>
      <c r="O39" s="1"/>
    </row>
    <row r="40" spans="1:15" ht="0" hidden="1" customHeight="1" x14ac:dyDescent="0.2">
      <c r="A40" s="1"/>
      <c r="B40" s="1"/>
      <c r="C40" s="1"/>
      <c r="D40" s="1"/>
      <c r="E40" s="1"/>
      <c r="F40" s="1"/>
      <c r="G40" s="1"/>
      <c r="H40" s="1"/>
      <c r="I40" s="1"/>
      <c r="J40" s="1"/>
      <c r="K40" s="1"/>
      <c r="L40" s="1"/>
      <c r="M40" s="1"/>
      <c r="N40" s="1"/>
      <c r="O40" s="1"/>
    </row>
    <row r="41" spans="1:15" ht="0" hidden="1" customHeight="1" x14ac:dyDescent="0.2">
      <c r="A41" s="1"/>
      <c r="B41" s="1"/>
      <c r="C41" s="1"/>
      <c r="D41" s="1"/>
      <c r="E41" s="1"/>
      <c r="F41" s="1"/>
      <c r="G41" s="1"/>
      <c r="H41" s="1"/>
      <c r="I41" s="1"/>
      <c r="J41" s="1"/>
      <c r="K41" s="1"/>
      <c r="L41" s="1"/>
      <c r="M41" s="1"/>
      <c r="N41" s="1"/>
      <c r="O41" s="1"/>
    </row>
    <row r="42" spans="1:15" ht="0" hidden="1" customHeight="1" x14ac:dyDescent="0.2">
      <c r="A42" s="1"/>
      <c r="B42" s="1"/>
      <c r="C42" s="1"/>
      <c r="D42" s="1"/>
      <c r="E42" s="1"/>
      <c r="F42" s="1"/>
      <c r="G42" s="1"/>
      <c r="H42" s="1"/>
      <c r="I42" s="1"/>
      <c r="J42" s="1"/>
      <c r="K42" s="1"/>
      <c r="L42" s="1"/>
      <c r="M42" s="1"/>
      <c r="N42" s="1"/>
      <c r="O42" s="1"/>
    </row>
    <row r="43" spans="1:15" ht="0" hidden="1" customHeight="1" x14ac:dyDescent="0.2">
      <c r="A43" s="1"/>
      <c r="B43" s="1"/>
      <c r="C43" s="1"/>
      <c r="D43" s="1"/>
      <c r="E43" s="1"/>
      <c r="F43" s="1"/>
      <c r="G43" s="1"/>
      <c r="H43" s="1"/>
      <c r="I43" s="1"/>
      <c r="J43" s="1"/>
      <c r="K43" s="1"/>
      <c r="L43" s="1"/>
      <c r="M43" s="1"/>
      <c r="N43" s="1"/>
      <c r="O43" s="1"/>
    </row>
    <row r="44" spans="1:15" ht="0" hidden="1" customHeight="1" x14ac:dyDescent="0.2">
      <c r="A44" s="1"/>
      <c r="B44" s="1"/>
      <c r="C44" s="1"/>
      <c r="D44" s="1"/>
      <c r="E44" s="1"/>
      <c r="F44" s="1"/>
      <c r="G44" s="1"/>
      <c r="H44" s="1"/>
      <c r="I44" s="1"/>
      <c r="J44" s="1"/>
      <c r="K44" s="1"/>
      <c r="L44" s="1"/>
      <c r="M44" s="1"/>
      <c r="N44" s="1"/>
      <c r="O44" s="1"/>
    </row>
    <row r="45" spans="1:15" ht="0" hidden="1" customHeight="1" x14ac:dyDescent="0.2">
      <c r="A45" s="1"/>
      <c r="B45" s="1"/>
      <c r="C45" s="1"/>
      <c r="D45" s="1"/>
      <c r="E45" s="1"/>
      <c r="F45" s="1"/>
      <c r="G45" s="1"/>
      <c r="H45" s="1"/>
      <c r="I45" s="1"/>
      <c r="J45" s="1"/>
      <c r="K45" s="1"/>
      <c r="L45" s="1"/>
      <c r="M45" s="1"/>
      <c r="N45" s="1"/>
      <c r="O45" s="1"/>
    </row>
    <row r="46" spans="1:15" ht="0" hidden="1" customHeight="1" x14ac:dyDescent="0.2">
      <c r="A46" s="1"/>
      <c r="B46" s="1"/>
      <c r="C46" s="1"/>
      <c r="D46" s="1"/>
      <c r="E46" s="1"/>
      <c r="F46" s="1"/>
      <c r="G46" s="1"/>
      <c r="H46" s="1"/>
      <c r="I46" s="1"/>
      <c r="J46" s="1"/>
      <c r="K46" s="1"/>
      <c r="L46" s="1"/>
      <c r="M46" s="1"/>
      <c r="N46" s="1"/>
      <c r="O46" s="1"/>
    </row>
    <row r="47" spans="1:15" ht="0" hidden="1" customHeight="1" x14ac:dyDescent="0.2">
      <c r="A47" s="1"/>
      <c r="B47" s="1"/>
      <c r="C47" s="1"/>
      <c r="D47" s="1"/>
      <c r="E47" s="1"/>
      <c r="F47" s="1"/>
      <c r="G47" s="1"/>
      <c r="H47" s="1"/>
      <c r="I47" s="1"/>
      <c r="J47" s="1"/>
      <c r="K47" s="1"/>
      <c r="L47" s="1"/>
      <c r="M47" s="1"/>
      <c r="N47" s="1"/>
      <c r="O47" s="1"/>
    </row>
    <row r="48" spans="1:15" ht="0" hidden="1" customHeight="1" x14ac:dyDescent="0.2">
      <c r="A48" s="1"/>
      <c r="B48" s="1"/>
      <c r="C48" s="1"/>
      <c r="D48" s="1"/>
      <c r="E48" s="1"/>
      <c r="F48" s="1"/>
      <c r="G48" s="1"/>
      <c r="H48" s="1"/>
      <c r="I48" s="1"/>
      <c r="J48" s="1"/>
      <c r="K48" s="1"/>
      <c r="L48" s="1"/>
      <c r="M48" s="1"/>
      <c r="N48" s="1"/>
      <c r="O48" s="1"/>
    </row>
    <row r="49" spans="1:15" ht="0" hidden="1" customHeight="1" x14ac:dyDescent="0.2">
      <c r="A49" s="1"/>
      <c r="B49" s="1"/>
      <c r="C49" s="1"/>
      <c r="D49" s="1"/>
      <c r="E49" s="1"/>
      <c r="F49" s="1"/>
      <c r="G49" s="1"/>
      <c r="H49" s="1"/>
      <c r="I49" s="1"/>
      <c r="J49" s="1"/>
      <c r="K49" s="1"/>
      <c r="L49" s="1"/>
      <c r="M49" s="1"/>
      <c r="N49" s="1"/>
      <c r="O49" s="1"/>
    </row>
    <row r="50" spans="1:15" ht="0" hidden="1" customHeight="1" x14ac:dyDescent="0.2">
      <c r="A50" s="1"/>
      <c r="B50" s="1"/>
      <c r="C50" s="1"/>
      <c r="D50" s="1"/>
      <c r="E50" s="1"/>
      <c r="F50" s="1"/>
      <c r="G50" s="1"/>
      <c r="H50" s="1"/>
      <c r="I50" s="1"/>
      <c r="J50" s="1"/>
      <c r="K50" s="1"/>
      <c r="L50" s="1"/>
      <c r="M50" s="1"/>
      <c r="N50" s="1"/>
      <c r="O50" s="1"/>
    </row>
    <row r="51" spans="1:15" ht="0" hidden="1" customHeight="1" x14ac:dyDescent="0.2">
      <c r="A51" s="1"/>
      <c r="B51" s="1"/>
      <c r="C51" s="1"/>
      <c r="D51" s="1"/>
      <c r="E51" s="1"/>
      <c r="F51" s="1"/>
      <c r="G51" s="1"/>
      <c r="H51" s="1"/>
      <c r="I51" s="1"/>
      <c r="J51" s="1"/>
      <c r="K51" s="1"/>
      <c r="L51" s="1"/>
      <c r="M51" s="1"/>
      <c r="N51" s="1"/>
      <c r="O51" s="1"/>
    </row>
    <row r="52" spans="1:15" ht="0" hidden="1" customHeight="1" x14ac:dyDescent="0.2">
      <c r="A52" s="1"/>
      <c r="B52" s="1"/>
      <c r="C52" s="1"/>
      <c r="D52" s="1"/>
      <c r="E52" s="1"/>
      <c r="F52" s="1"/>
      <c r="G52" s="1"/>
      <c r="H52" s="1"/>
      <c r="I52" s="1"/>
      <c r="J52" s="1"/>
      <c r="K52" s="1"/>
      <c r="L52" s="1"/>
      <c r="M52" s="1"/>
      <c r="N52" s="1"/>
      <c r="O52" s="1"/>
    </row>
    <row r="53" spans="1:15" ht="0" hidden="1" customHeight="1" x14ac:dyDescent="0.2">
      <c r="A53" s="1"/>
      <c r="B53" s="1"/>
      <c r="C53" s="1"/>
      <c r="D53" s="1"/>
      <c r="E53" s="1"/>
      <c r="F53" s="1"/>
      <c r="G53" s="1"/>
      <c r="H53" s="1"/>
      <c r="I53" s="1"/>
      <c r="J53" s="1"/>
      <c r="K53" s="1"/>
      <c r="L53" s="1"/>
      <c r="M53" s="1"/>
      <c r="N53" s="1"/>
      <c r="O53" s="1"/>
    </row>
    <row r="54" spans="1:15" ht="0" hidden="1" customHeight="1" x14ac:dyDescent="0.2">
      <c r="A54" s="1"/>
      <c r="B54" s="1"/>
      <c r="C54" s="1"/>
      <c r="D54" s="1"/>
      <c r="E54" s="1"/>
      <c r="F54" s="1"/>
      <c r="G54" s="1"/>
      <c r="H54" s="1"/>
      <c r="I54" s="1"/>
      <c r="J54" s="1"/>
      <c r="K54" s="1"/>
      <c r="L54" s="1"/>
      <c r="M54" s="1"/>
      <c r="N54" s="1"/>
      <c r="O54" s="1"/>
    </row>
    <row r="55" spans="1:15" ht="0" hidden="1" customHeight="1" x14ac:dyDescent="0.2">
      <c r="A55" s="1"/>
      <c r="B55" s="1"/>
      <c r="C55" s="1"/>
      <c r="D55" s="1"/>
      <c r="E55" s="1"/>
      <c r="F55" s="1"/>
      <c r="G55" s="1"/>
      <c r="H55" s="1"/>
      <c r="I55" s="1"/>
      <c r="J55" s="1"/>
      <c r="K55" s="1"/>
      <c r="L55" s="1"/>
      <c r="M55" s="1"/>
      <c r="N55" s="1"/>
      <c r="O55" s="1"/>
    </row>
    <row r="56" spans="1:15" ht="0" hidden="1" customHeight="1" x14ac:dyDescent="0.2">
      <c r="A56" s="1"/>
      <c r="B56" s="1"/>
      <c r="C56" s="1"/>
      <c r="D56" s="1"/>
      <c r="E56" s="1"/>
      <c r="F56" s="1"/>
      <c r="G56" s="1"/>
      <c r="H56" s="1"/>
      <c r="I56" s="1"/>
      <c r="J56" s="1"/>
      <c r="K56" s="1"/>
      <c r="L56" s="1"/>
      <c r="M56" s="1"/>
      <c r="N56" s="1"/>
      <c r="O56" s="1"/>
    </row>
    <row r="57" spans="1:15" ht="0" hidden="1" customHeight="1" x14ac:dyDescent="0.2">
      <c r="A57" s="1"/>
      <c r="B57" s="1"/>
      <c r="C57" s="1"/>
      <c r="D57" s="1"/>
      <c r="E57" s="1"/>
      <c r="F57" s="1"/>
      <c r="G57" s="1"/>
      <c r="H57" s="1"/>
      <c r="I57" s="1"/>
      <c r="J57" s="1"/>
      <c r="K57" s="1"/>
      <c r="L57" s="1"/>
      <c r="M57" s="1"/>
      <c r="N57" s="1"/>
      <c r="O57" s="1"/>
    </row>
    <row r="58" spans="1:15" ht="0" hidden="1" customHeight="1" x14ac:dyDescent="0.2">
      <c r="A58" s="1"/>
      <c r="B58" s="1"/>
      <c r="C58" s="1"/>
      <c r="D58" s="1"/>
      <c r="E58" s="1"/>
      <c r="F58" s="1"/>
      <c r="G58" s="1"/>
      <c r="H58" s="1"/>
      <c r="I58" s="1"/>
      <c r="J58" s="1"/>
      <c r="K58" s="1"/>
      <c r="L58" s="1"/>
      <c r="M58" s="1"/>
      <c r="N58" s="1"/>
      <c r="O58" s="1"/>
    </row>
    <row r="59" spans="1:15" ht="0" hidden="1" customHeight="1" x14ac:dyDescent="0.2">
      <c r="A59" s="1"/>
      <c r="B59" s="1"/>
      <c r="C59" s="1"/>
      <c r="D59" s="1"/>
      <c r="E59" s="1"/>
      <c r="F59" s="1"/>
      <c r="G59" s="1"/>
      <c r="H59" s="1"/>
      <c r="I59" s="1"/>
      <c r="J59" s="1"/>
      <c r="K59" s="1"/>
      <c r="L59" s="1"/>
      <c r="M59" s="1"/>
      <c r="N59" s="1"/>
      <c r="O59" s="1"/>
    </row>
    <row r="60" spans="1:15" ht="0" hidden="1" customHeight="1" x14ac:dyDescent="0.2">
      <c r="A60" s="1"/>
      <c r="B60" s="1"/>
      <c r="C60" s="1"/>
      <c r="D60" s="1"/>
      <c r="E60" s="1"/>
      <c r="F60" s="1"/>
      <c r="G60" s="1"/>
      <c r="H60" s="1"/>
      <c r="I60" s="1"/>
      <c r="J60" s="1"/>
      <c r="K60" s="1"/>
      <c r="L60" s="1"/>
      <c r="M60" s="1"/>
      <c r="N60" s="1"/>
      <c r="O60" s="1"/>
    </row>
    <row r="61" spans="1:15" ht="0" hidden="1" customHeight="1" x14ac:dyDescent="0.2">
      <c r="A61" s="1"/>
      <c r="B61" s="1"/>
      <c r="C61" s="1"/>
      <c r="D61" s="1"/>
      <c r="E61" s="1"/>
      <c r="F61" s="1"/>
      <c r="G61" s="1"/>
      <c r="H61" s="1"/>
      <c r="I61" s="1"/>
      <c r="J61" s="1"/>
      <c r="K61" s="1"/>
      <c r="L61" s="1"/>
      <c r="M61" s="1"/>
      <c r="N61" s="1"/>
      <c r="O61" s="1"/>
    </row>
    <row r="62" spans="1:15" ht="0" hidden="1" customHeight="1" x14ac:dyDescent="0.2">
      <c r="A62" s="1"/>
      <c r="B62" s="1"/>
      <c r="C62" s="1"/>
      <c r="D62" s="1"/>
      <c r="E62" s="1"/>
      <c r="F62" s="1"/>
      <c r="G62" s="1"/>
      <c r="H62" s="1"/>
      <c r="I62" s="1"/>
      <c r="J62" s="1"/>
      <c r="K62" s="1"/>
      <c r="L62" s="1"/>
      <c r="M62" s="1"/>
      <c r="N62" s="1"/>
      <c r="O62" s="1"/>
    </row>
    <row r="63" spans="1:15" ht="0" hidden="1" customHeight="1" x14ac:dyDescent="0.2">
      <c r="A63" s="1"/>
      <c r="B63" s="1"/>
      <c r="C63" s="1"/>
      <c r="D63" s="1"/>
      <c r="E63" s="1"/>
      <c r="F63" s="1"/>
      <c r="G63" s="1"/>
      <c r="H63" s="1"/>
      <c r="I63" s="1"/>
      <c r="J63" s="1"/>
      <c r="K63" s="1"/>
      <c r="L63" s="1"/>
      <c r="M63" s="1"/>
      <c r="N63" s="1"/>
      <c r="O63" s="1"/>
    </row>
    <row r="64" spans="1:15" ht="0" hidden="1" customHeight="1" x14ac:dyDescent="0.2">
      <c r="A64" s="56"/>
      <c r="B64" s="1"/>
      <c r="C64" s="1"/>
      <c r="D64" s="1"/>
      <c r="E64" s="1"/>
      <c r="F64" s="1"/>
      <c r="G64" s="1"/>
      <c r="H64" s="1"/>
      <c r="I64" s="1"/>
      <c r="J64" s="1"/>
      <c r="K64" s="1"/>
      <c r="L64" s="1"/>
      <c r="M64" s="1"/>
      <c r="N64" s="1"/>
      <c r="O64" s="1"/>
    </row>
    <row r="65" spans="1:15" ht="0" hidden="1" customHeight="1" x14ac:dyDescent="0.2">
      <c r="A65" s="1"/>
      <c r="B65" s="1"/>
      <c r="C65" s="1"/>
      <c r="D65" s="1"/>
      <c r="E65" s="1"/>
      <c r="F65" s="1"/>
      <c r="G65" s="1"/>
      <c r="H65" s="1"/>
      <c r="I65" s="1"/>
      <c r="J65" s="1"/>
      <c r="K65" s="1"/>
      <c r="L65" s="1"/>
      <c r="M65" s="1"/>
      <c r="N65" s="1"/>
      <c r="O65" s="1"/>
    </row>
    <row r="66" spans="1:15" ht="0" hidden="1" customHeight="1" x14ac:dyDescent="0.2">
      <c r="A66" s="1"/>
      <c r="B66" s="1"/>
      <c r="C66" s="1"/>
      <c r="D66" s="1"/>
      <c r="E66" s="1"/>
      <c r="F66" s="1"/>
      <c r="G66" s="1"/>
      <c r="H66" s="1"/>
      <c r="I66" s="1"/>
      <c r="J66" s="1"/>
      <c r="K66" s="1"/>
      <c r="L66" s="1"/>
      <c r="M66" s="1"/>
      <c r="N66" s="1"/>
      <c r="O66" s="1"/>
    </row>
    <row r="67" spans="1:15" ht="0" hidden="1" customHeight="1" x14ac:dyDescent="0.2">
      <c r="A67" s="1"/>
      <c r="B67" s="1"/>
      <c r="C67" s="1"/>
      <c r="D67" s="1"/>
      <c r="E67" s="1"/>
      <c r="F67" s="1"/>
      <c r="G67" s="1"/>
      <c r="H67" s="1"/>
      <c r="I67" s="1"/>
      <c r="J67" s="1"/>
      <c r="K67" s="1"/>
      <c r="L67" s="1"/>
      <c r="M67" s="1"/>
      <c r="N67" s="1"/>
      <c r="O67" s="1"/>
    </row>
    <row r="68" spans="1:15" ht="0" hidden="1" customHeight="1" x14ac:dyDescent="0.2">
      <c r="A68" s="1"/>
      <c r="B68" s="1"/>
      <c r="C68" s="1"/>
      <c r="D68" s="1"/>
      <c r="E68" s="1"/>
      <c r="F68" s="1"/>
      <c r="G68" s="1"/>
      <c r="H68" s="1"/>
      <c r="I68" s="1"/>
      <c r="J68" s="1"/>
      <c r="K68" s="1"/>
      <c r="L68" s="1"/>
      <c r="M68" s="1"/>
      <c r="N68" s="1"/>
      <c r="O68" s="1"/>
    </row>
    <row r="69" spans="1:15" ht="0" hidden="1" customHeight="1" x14ac:dyDescent="0.2">
      <c r="A69" s="1"/>
      <c r="B69" s="1"/>
      <c r="C69" s="1"/>
      <c r="D69" s="1"/>
      <c r="E69" s="1"/>
      <c r="F69" s="1"/>
      <c r="G69" s="1"/>
      <c r="H69" s="1"/>
      <c r="I69" s="1"/>
      <c r="J69" s="1"/>
      <c r="K69" s="1"/>
      <c r="L69" s="1"/>
      <c r="M69" s="1"/>
      <c r="N69" s="1"/>
      <c r="O69" s="1"/>
    </row>
    <row r="70" spans="1:15" ht="0" hidden="1" customHeight="1" x14ac:dyDescent="0.2">
      <c r="A70" s="1"/>
      <c r="B70" s="1"/>
      <c r="C70" s="1"/>
      <c r="D70" s="1"/>
      <c r="E70" s="1"/>
      <c r="F70" s="1"/>
      <c r="G70" s="1"/>
      <c r="H70" s="1"/>
      <c r="I70" s="1"/>
      <c r="J70" s="1"/>
      <c r="K70" s="1"/>
      <c r="L70" s="1"/>
      <c r="M70" s="1"/>
      <c r="N70" s="1"/>
      <c r="O70" s="1"/>
    </row>
    <row r="71" spans="1:15" ht="0" hidden="1" customHeight="1" x14ac:dyDescent="0.2">
      <c r="A71" s="1"/>
      <c r="B71" s="1"/>
      <c r="C71" s="1"/>
      <c r="D71" s="1"/>
      <c r="E71" s="1"/>
      <c r="F71" s="1"/>
      <c r="G71" s="1"/>
      <c r="H71" s="1"/>
      <c r="I71" s="1"/>
      <c r="J71" s="1"/>
      <c r="K71" s="1"/>
      <c r="L71" s="1"/>
      <c r="M71" s="1"/>
      <c r="N71" s="1"/>
      <c r="O71" s="1"/>
    </row>
    <row r="72" spans="1:15" ht="0" hidden="1" customHeight="1" x14ac:dyDescent="0.2">
      <c r="A72" s="1"/>
      <c r="B72" s="1"/>
      <c r="C72" s="1"/>
      <c r="D72" s="1"/>
      <c r="E72" s="1"/>
      <c r="F72" s="1"/>
      <c r="G72" s="1"/>
      <c r="H72" s="1"/>
      <c r="I72" s="1"/>
      <c r="J72" s="1"/>
      <c r="K72" s="1"/>
      <c r="L72" s="1"/>
      <c r="M72" s="1"/>
      <c r="N72" s="1"/>
      <c r="O72" s="1"/>
    </row>
    <row r="73" spans="1:15" ht="0" hidden="1" customHeight="1" x14ac:dyDescent="0.2">
      <c r="A73" s="1"/>
      <c r="B73" s="1"/>
      <c r="C73" s="1"/>
      <c r="D73" s="1"/>
      <c r="E73" s="1"/>
      <c r="F73" s="1"/>
      <c r="G73" s="1"/>
      <c r="H73" s="1"/>
      <c r="I73" s="1"/>
      <c r="J73" s="1"/>
      <c r="K73" s="1"/>
      <c r="L73" s="1"/>
      <c r="M73" s="1"/>
      <c r="N73" s="1"/>
      <c r="O73" s="1"/>
    </row>
    <row r="74" spans="1:15" ht="0" hidden="1" customHeight="1" x14ac:dyDescent="0.2">
      <c r="A74" s="1"/>
      <c r="B74" s="1"/>
      <c r="C74" s="1"/>
      <c r="D74" s="1"/>
      <c r="E74" s="1"/>
      <c r="F74" s="1"/>
      <c r="G74" s="1"/>
      <c r="H74" s="1"/>
      <c r="I74" s="1"/>
      <c r="J74" s="1"/>
      <c r="K74" s="1"/>
      <c r="L74" s="1"/>
      <c r="M74" s="1"/>
      <c r="N74" s="1"/>
      <c r="O74" s="1"/>
    </row>
    <row r="75" spans="1:15" ht="0" hidden="1" customHeight="1" x14ac:dyDescent="0.2">
      <c r="A75" s="1"/>
      <c r="B75" s="1"/>
      <c r="C75" s="1"/>
      <c r="D75" s="1"/>
      <c r="E75" s="1"/>
      <c r="F75" s="1"/>
      <c r="G75" s="1"/>
      <c r="H75" s="1"/>
      <c r="I75" s="1"/>
      <c r="J75" s="1"/>
      <c r="K75" s="1"/>
      <c r="L75" s="1"/>
      <c r="M75" s="1"/>
      <c r="N75" s="1"/>
      <c r="O75" s="1"/>
    </row>
    <row r="76" spans="1:15" ht="0" hidden="1" customHeight="1" x14ac:dyDescent="0.2">
      <c r="A76" s="1"/>
      <c r="B76" s="1"/>
      <c r="C76" s="1"/>
      <c r="D76" s="1"/>
      <c r="E76" s="1"/>
      <c r="F76" s="1"/>
      <c r="G76" s="1"/>
      <c r="H76" s="1"/>
      <c r="I76" s="1"/>
      <c r="J76" s="1"/>
      <c r="K76" s="1"/>
      <c r="L76" s="1"/>
      <c r="M76" s="1"/>
      <c r="N76" s="1"/>
      <c r="O76" s="1"/>
    </row>
    <row r="77" spans="1:15" ht="0" hidden="1" customHeight="1" x14ac:dyDescent="0.2">
      <c r="A77" s="1"/>
      <c r="B77" s="1"/>
      <c r="C77" s="1"/>
      <c r="D77" s="1"/>
      <c r="E77" s="1"/>
      <c r="F77" s="1"/>
      <c r="G77" s="1"/>
      <c r="H77" s="1"/>
      <c r="I77" s="1"/>
      <c r="J77" s="1"/>
      <c r="K77" s="1"/>
      <c r="L77" s="1"/>
      <c r="M77" s="1"/>
      <c r="N77" s="1"/>
      <c r="O77" s="1"/>
    </row>
    <row r="78" spans="1:15" ht="0" hidden="1" customHeight="1" x14ac:dyDescent="0.2">
      <c r="A78" s="1"/>
      <c r="B78" s="1"/>
      <c r="C78" s="1"/>
      <c r="D78" s="1"/>
      <c r="E78" s="1"/>
      <c r="F78" s="1"/>
      <c r="G78" s="1"/>
      <c r="H78" s="1"/>
      <c r="I78" s="1"/>
      <c r="J78" s="1"/>
      <c r="K78" s="1"/>
      <c r="L78" s="1"/>
      <c r="M78" s="1"/>
      <c r="N78" s="1"/>
      <c r="O78" s="1"/>
    </row>
    <row r="79" spans="1:15" ht="0" hidden="1" customHeight="1" x14ac:dyDescent="0.2">
      <c r="A79" s="1"/>
      <c r="B79" s="1"/>
      <c r="C79" s="1"/>
      <c r="D79" s="1"/>
      <c r="E79" s="1"/>
      <c r="F79" s="1"/>
      <c r="G79" s="1"/>
      <c r="H79" s="1"/>
      <c r="I79" s="1"/>
      <c r="J79" s="1"/>
      <c r="K79" s="1"/>
      <c r="L79" s="1"/>
      <c r="M79" s="1"/>
      <c r="N79" s="1"/>
      <c r="O79" s="1"/>
    </row>
    <row r="80" spans="1:15" ht="0" hidden="1" customHeight="1" x14ac:dyDescent="0.2">
      <c r="A80" s="1"/>
      <c r="B80" s="1"/>
      <c r="C80" s="1"/>
      <c r="D80" s="1"/>
      <c r="E80" s="1"/>
      <c r="F80" s="1"/>
      <c r="G80" s="1"/>
      <c r="H80" s="1"/>
      <c r="I80" s="1"/>
      <c r="J80" s="1"/>
      <c r="K80" s="1"/>
      <c r="L80" s="1"/>
      <c r="M80" s="1"/>
      <c r="N80" s="1"/>
      <c r="O80" s="1"/>
    </row>
    <row r="81" spans="1:15" ht="0" hidden="1" customHeight="1" x14ac:dyDescent="0.2">
      <c r="A81" s="1"/>
      <c r="B81" s="1"/>
      <c r="C81" s="1"/>
      <c r="D81" s="1"/>
      <c r="E81" s="1"/>
      <c r="F81" s="1"/>
      <c r="G81" s="1"/>
      <c r="H81" s="1"/>
      <c r="I81" s="1"/>
      <c r="J81" s="1"/>
      <c r="K81" s="1"/>
      <c r="L81" s="1"/>
      <c r="M81" s="1"/>
      <c r="N81" s="1"/>
      <c r="O81" s="1"/>
    </row>
    <row r="82" spans="1:15" ht="0" hidden="1" customHeight="1" x14ac:dyDescent="0.2">
      <c r="A82" s="1"/>
      <c r="B82" s="1"/>
      <c r="C82" s="1"/>
      <c r="D82" s="1"/>
      <c r="E82" s="1"/>
      <c r="F82" s="1"/>
      <c r="G82" s="1"/>
      <c r="H82" s="1"/>
      <c r="I82" s="1"/>
      <c r="J82" s="1"/>
      <c r="K82" s="1"/>
      <c r="L82" s="1"/>
      <c r="M82" s="1"/>
      <c r="N82" s="1"/>
      <c r="O82" s="1"/>
    </row>
    <row r="83" spans="1:15" ht="0" hidden="1" customHeight="1" x14ac:dyDescent="0.2">
      <c r="A83" s="1"/>
      <c r="B83" s="1"/>
      <c r="C83" s="1"/>
      <c r="D83" s="1"/>
      <c r="E83" s="1"/>
      <c r="F83" s="1"/>
      <c r="G83" s="1"/>
      <c r="H83" s="1"/>
      <c r="I83" s="1"/>
      <c r="J83" s="1"/>
      <c r="K83" s="1"/>
      <c r="L83" s="1"/>
      <c r="M83" s="1"/>
      <c r="N83" s="1"/>
      <c r="O83" s="1"/>
    </row>
    <row r="84" spans="1:15" ht="0" hidden="1" customHeight="1" x14ac:dyDescent="0.2">
      <c r="A84" s="1"/>
      <c r="B84" s="1"/>
      <c r="C84" s="1"/>
      <c r="D84" s="1"/>
      <c r="E84" s="1"/>
      <c r="F84" s="1"/>
      <c r="G84" s="1"/>
      <c r="H84" s="1"/>
      <c r="I84" s="1"/>
      <c r="J84" s="1"/>
      <c r="K84" s="1"/>
      <c r="L84" s="1"/>
      <c r="M84" s="1"/>
      <c r="N84" s="1"/>
      <c r="O84" s="1"/>
    </row>
    <row r="85" spans="1:15" ht="0" hidden="1" customHeight="1" x14ac:dyDescent="0.2">
      <c r="A85" s="1"/>
      <c r="B85" s="1"/>
      <c r="C85" s="1"/>
      <c r="D85" s="1"/>
      <c r="E85" s="1"/>
      <c r="F85" s="1"/>
      <c r="G85" s="1"/>
      <c r="H85" s="1"/>
      <c r="I85" s="1"/>
      <c r="J85" s="1"/>
      <c r="K85" s="1"/>
      <c r="L85" s="1"/>
      <c r="M85" s="1"/>
      <c r="N85" s="1"/>
      <c r="O85" s="1"/>
    </row>
    <row r="86" spans="1:15" ht="0" hidden="1" customHeight="1" x14ac:dyDescent="0.2">
      <c r="A86" s="1"/>
      <c r="B86" s="1"/>
      <c r="C86" s="1"/>
      <c r="D86" s="1"/>
      <c r="E86" s="1"/>
      <c r="F86" s="1"/>
      <c r="G86" s="1"/>
      <c r="H86" s="1"/>
      <c r="I86" s="1"/>
      <c r="J86" s="1"/>
      <c r="K86" s="1"/>
      <c r="L86" s="1"/>
      <c r="M86" s="1"/>
      <c r="N86" s="1"/>
      <c r="O86" s="1"/>
    </row>
    <row r="87" spans="1:15" ht="0" hidden="1" customHeight="1" x14ac:dyDescent="0.2">
      <c r="A87" s="1"/>
    </row>
  </sheetData>
  <mergeCells count="3">
    <mergeCell ref="A26:D26"/>
    <mergeCell ref="A2:A3"/>
    <mergeCell ref="B2:B3"/>
  </mergeCells>
  <hyperlinks>
    <hyperlink ref="A26" location="'Table of contents'!A1" display="End of worksheet (back to Table of contents)" xr:uid="{4E50D8AF-8A0E-4122-98BB-A5701FC19B62}"/>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9AB81-3D90-4D1D-A9E8-D067AB5BF729}">
  <dimension ref="A1:O87"/>
  <sheetViews>
    <sheetView showGridLines="0" zoomScaleNormal="100" zoomScaleSheetLayoutView="100" workbookViewId="0">
      <pane ySplit="3" topLeftCell="A4" activePane="bottomLeft" state="frozen"/>
      <selection sqref="A1:XFD1"/>
      <selection pane="bottomLeft"/>
    </sheetView>
  </sheetViews>
  <sheetFormatPr defaultColWidth="0" defaultRowHeight="0" customHeight="1" zeroHeight="1" x14ac:dyDescent="0.2"/>
  <cols>
    <col min="1" max="1" width="38.625" style="4" customWidth="1"/>
    <col min="2" max="2" width="23.625" style="4" customWidth="1"/>
    <col min="3" max="15" width="9.625" style="4" customWidth="1"/>
    <col min="16" max="16384" width="8" hidden="1"/>
  </cols>
  <sheetData>
    <row r="1" spans="1:15" s="566" customFormat="1" ht="30" customHeight="1" x14ac:dyDescent="0.2">
      <c r="A1" s="568" t="s">
        <v>16951</v>
      </c>
      <c r="B1" s="571"/>
      <c r="C1" s="571"/>
      <c r="D1" s="571"/>
      <c r="E1" s="571"/>
      <c r="F1" s="571"/>
      <c r="G1" s="572"/>
      <c r="H1" s="572"/>
      <c r="I1" s="572"/>
      <c r="J1" s="572"/>
      <c r="K1" s="572"/>
      <c r="L1" s="572"/>
      <c r="M1" s="572"/>
      <c r="N1" s="572"/>
      <c r="O1" s="572"/>
    </row>
    <row r="2" spans="1:15" s="181" customFormat="1" ht="15" customHeight="1" x14ac:dyDescent="0.2">
      <c r="A2" s="757" t="s">
        <v>17047</v>
      </c>
      <c r="B2" s="759" t="s">
        <v>17048</v>
      </c>
      <c r="C2" s="600" t="s">
        <v>17012</v>
      </c>
      <c r="D2" s="601"/>
      <c r="E2" s="601"/>
      <c r="F2" s="601"/>
      <c r="G2" s="601"/>
      <c r="H2" s="601"/>
      <c r="I2" s="601"/>
      <c r="J2" s="601"/>
      <c r="K2" s="601"/>
      <c r="L2" s="601"/>
      <c r="M2" s="601"/>
      <c r="N2" s="601"/>
      <c r="O2" s="601"/>
    </row>
    <row r="3" spans="1:15" s="181" customFormat="1" ht="15" customHeight="1" x14ac:dyDescent="0.2">
      <c r="A3" s="758"/>
      <c r="B3" s="760"/>
      <c r="C3" s="332" t="s">
        <v>17049</v>
      </c>
      <c r="D3" s="332" t="s">
        <v>17050</v>
      </c>
      <c r="E3" s="332" t="s">
        <v>17051</v>
      </c>
      <c r="F3" s="332" t="s">
        <v>17052</v>
      </c>
      <c r="G3" s="332" t="s">
        <v>17053</v>
      </c>
      <c r="H3" s="332" t="s">
        <v>17054</v>
      </c>
      <c r="I3" s="332" t="s">
        <v>17055</v>
      </c>
      <c r="J3" s="332" t="s">
        <v>17056</v>
      </c>
      <c r="K3" s="332" t="s">
        <v>17057</v>
      </c>
      <c r="L3" s="332" t="s">
        <v>17058</v>
      </c>
      <c r="M3" s="332" t="s">
        <v>17059</v>
      </c>
      <c r="N3" s="332" t="s">
        <v>17060</v>
      </c>
      <c r="O3" s="333" t="s">
        <v>17061</v>
      </c>
    </row>
    <row r="4" spans="1:15" ht="15" customHeight="1" x14ac:dyDescent="0.25">
      <c r="A4" s="339" t="s">
        <v>4</v>
      </c>
      <c r="B4" s="340">
        <v>652</v>
      </c>
      <c r="C4" s="335">
        <v>625</v>
      </c>
      <c r="D4" s="335">
        <v>0</v>
      </c>
      <c r="E4" s="335">
        <v>1</v>
      </c>
      <c r="F4" s="335">
        <v>1</v>
      </c>
      <c r="G4" s="335">
        <v>1</v>
      </c>
      <c r="H4" s="335">
        <v>20</v>
      </c>
      <c r="I4" s="335">
        <v>0</v>
      </c>
      <c r="J4" s="335">
        <v>0</v>
      </c>
      <c r="K4" s="335">
        <v>2</v>
      </c>
      <c r="L4" s="335">
        <v>2</v>
      </c>
      <c r="M4" s="335">
        <v>0</v>
      </c>
      <c r="N4" s="335">
        <v>0</v>
      </c>
      <c r="O4" s="336">
        <v>0</v>
      </c>
    </row>
    <row r="5" spans="1:15" ht="15" customHeight="1" x14ac:dyDescent="0.25">
      <c r="A5" s="78" t="s">
        <v>5</v>
      </c>
      <c r="B5" s="70">
        <v>191</v>
      </c>
      <c r="C5" s="12">
        <v>0</v>
      </c>
      <c r="D5" s="12">
        <v>191</v>
      </c>
      <c r="E5" s="12">
        <v>0</v>
      </c>
      <c r="F5" s="12">
        <v>0</v>
      </c>
      <c r="G5" s="12">
        <v>0</v>
      </c>
      <c r="H5" s="12">
        <v>0</v>
      </c>
      <c r="I5" s="12">
        <v>0</v>
      </c>
      <c r="J5" s="12">
        <v>0</v>
      </c>
      <c r="K5" s="12">
        <v>0</v>
      </c>
      <c r="L5" s="12">
        <v>0</v>
      </c>
      <c r="M5" s="12">
        <v>0</v>
      </c>
      <c r="N5" s="12">
        <v>0</v>
      </c>
      <c r="O5" s="26">
        <v>0</v>
      </c>
    </row>
    <row r="6" spans="1:15" ht="15" customHeight="1" x14ac:dyDescent="0.25">
      <c r="A6" s="78" t="s">
        <v>6</v>
      </c>
      <c r="B6" s="70">
        <v>1170</v>
      </c>
      <c r="C6" s="12">
        <v>0</v>
      </c>
      <c r="D6" s="12">
        <v>1</v>
      </c>
      <c r="E6" s="12">
        <v>1160</v>
      </c>
      <c r="F6" s="12">
        <v>0</v>
      </c>
      <c r="G6" s="12">
        <v>0</v>
      </c>
      <c r="H6" s="12">
        <v>7</v>
      </c>
      <c r="I6" s="12">
        <v>0</v>
      </c>
      <c r="J6" s="12">
        <v>0</v>
      </c>
      <c r="K6" s="12">
        <v>2</v>
      </c>
      <c r="L6" s="12">
        <v>0</v>
      </c>
      <c r="M6" s="12">
        <v>0</v>
      </c>
      <c r="N6" s="12">
        <v>0</v>
      </c>
      <c r="O6" s="26">
        <v>0</v>
      </c>
    </row>
    <row r="7" spans="1:15" ht="15" customHeight="1" x14ac:dyDescent="0.25">
      <c r="A7" s="78" t="s">
        <v>7</v>
      </c>
      <c r="B7" s="70">
        <v>1115</v>
      </c>
      <c r="C7" s="12">
        <v>0</v>
      </c>
      <c r="D7" s="12">
        <v>0</v>
      </c>
      <c r="E7" s="12">
        <v>0</v>
      </c>
      <c r="F7" s="12">
        <v>1113</v>
      </c>
      <c r="G7" s="12">
        <v>0</v>
      </c>
      <c r="H7" s="12">
        <v>0</v>
      </c>
      <c r="I7" s="12">
        <v>1</v>
      </c>
      <c r="J7" s="12">
        <v>0</v>
      </c>
      <c r="K7" s="12">
        <v>0</v>
      </c>
      <c r="L7" s="12">
        <v>1</v>
      </c>
      <c r="M7" s="12">
        <v>0</v>
      </c>
      <c r="N7" s="12">
        <v>0</v>
      </c>
      <c r="O7" s="26">
        <v>0</v>
      </c>
    </row>
    <row r="8" spans="1:15" ht="15" customHeight="1" x14ac:dyDescent="0.25">
      <c r="A8" s="78" t="s">
        <v>8</v>
      </c>
      <c r="B8" s="70">
        <v>11105</v>
      </c>
      <c r="C8" s="12">
        <v>2</v>
      </c>
      <c r="D8" s="12">
        <v>0</v>
      </c>
      <c r="E8" s="12">
        <v>0</v>
      </c>
      <c r="F8" s="12">
        <v>1</v>
      </c>
      <c r="G8" s="12">
        <v>11096</v>
      </c>
      <c r="H8" s="12">
        <v>5</v>
      </c>
      <c r="I8" s="12">
        <v>0</v>
      </c>
      <c r="J8" s="12">
        <v>0</v>
      </c>
      <c r="K8" s="12">
        <v>1</v>
      </c>
      <c r="L8" s="12">
        <v>0</v>
      </c>
      <c r="M8" s="12">
        <v>0</v>
      </c>
      <c r="N8" s="12">
        <v>0</v>
      </c>
      <c r="O8" s="26">
        <v>0</v>
      </c>
    </row>
    <row r="9" spans="1:15" ht="15" customHeight="1" x14ac:dyDescent="0.25">
      <c r="A9" s="78" t="s">
        <v>9</v>
      </c>
      <c r="B9" s="70">
        <v>16568</v>
      </c>
      <c r="C9" s="12">
        <v>1</v>
      </c>
      <c r="D9" s="12">
        <v>1</v>
      </c>
      <c r="E9" s="12">
        <v>1</v>
      </c>
      <c r="F9" s="12">
        <v>0</v>
      </c>
      <c r="G9" s="12">
        <v>5</v>
      </c>
      <c r="H9" s="12">
        <v>16514</v>
      </c>
      <c r="I9" s="12">
        <v>5</v>
      </c>
      <c r="J9" s="12">
        <v>3</v>
      </c>
      <c r="K9" s="12">
        <v>13</v>
      </c>
      <c r="L9" s="12">
        <v>24</v>
      </c>
      <c r="M9" s="12">
        <v>1</v>
      </c>
      <c r="N9" s="12">
        <v>0</v>
      </c>
      <c r="O9" s="26">
        <v>0</v>
      </c>
    </row>
    <row r="10" spans="1:15" ht="15" customHeight="1" x14ac:dyDescent="0.25">
      <c r="A10" s="78" t="s">
        <v>10</v>
      </c>
      <c r="B10" s="70">
        <v>1464</v>
      </c>
      <c r="C10" s="12">
        <v>0</v>
      </c>
      <c r="D10" s="12">
        <v>0</v>
      </c>
      <c r="E10" s="12">
        <v>0</v>
      </c>
      <c r="F10" s="12">
        <v>0</v>
      </c>
      <c r="G10" s="12">
        <v>1</v>
      </c>
      <c r="H10" s="12">
        <v>8</v>
      </c>
      <c r="I10" s="12">
        <v>1449</v>
      </c>
      <c r="J10" s="12">
        <v>0</v>
      </c>
      <c r="K10" s="12">
        <v>2</v>
      </c>
      <c r="L10" s="12">
        <v>4</v>
      </c>
      <c r="M10" s="12">
        <v>0</v>
      </c>
      <c r="N10" s="12">
        <v>0</v>
      </c>
      <c r="O10" s="26">
        <v>0</v>
      </c>
    </row>
    <row r="11" spans="1:15" ht="15" customHeight="1" x14ac:dyDescent="0.25">
      <c r="A11" s="78" t="s">
        <v>11</v>
      </c>
      <c r="B11" s="70">
        <v>1313</v>
      </c>
      <c r="C11" s="12">
        <v>0</v>
      </c>
      <c r="D11" s="12">
        <v>0</v>
      </c>
      <c r="E11" s="12">
        <v>1</v>
      </c>
      <c r="F11" s="12">
        <v>0</v>
      </c>
      <c r="G11" s="12">
        <v>0</v>
      </c>
      <c r="H11" s="12">
        <v>9</v>
      </c>
      <c r="I11" s="12">
        <v>1</v>
      </c>
      <c r="J11" s="12">
        <v>1287</v>
      </c>
      <c r="K11" s="12">
        <v>8</v>
      </c>
      <c r="L11" s="12">
        <v>7</v>
      </c>
      <c r="M11" s="12">
        <v>0</v>
      </c>
      <c r="N11" s="12">
        <v>0</v>
      </c>
      <c r="O11" s="26">
        <v>0</v>
      </c>
    </row>
    <row r="12" spans="1:15" ht="15" customHeight="1" x14ac:dyDescent="0.25">
      <c r="A12" s="78" t="s">
        <v>12</v>
      </c>
      <c r="B12" s="70">
        <v>5100</v>
      </c>
      <c r="C12" s="12">
        <v>0</v>
      </c>
      <c r="D12" s="12">
        <v>0</v>
      </c>
      <c r="E12" s="12">
        <v>1</v>
      </c>
      <c r="F12" s="12">
        <v>0</v>
      </c>
      <c r="G12" s="12">
        <v>2</v>
      </c>
      <c r="H12" s="12">
        <v>11</v>
      </c>
      <c r="I12" s="12">
        <v>2</v>
      </c>
      <c r="J12" s="12">
        <v>1</v>
      </c>
      <c r="K12" s="12">
        <v>5054</v>
      </c>
      <c r="L12" s="12">
        <v>29</v>
      </c>
      <c r="M12" s="12">
        <v>0</v>
      </c>
      <c r="N12" s="12">
        <v>0</v>
      </c>
      <c r="O12" s="26">
        <v>0</v>
      </c>
    </row>
    <row r="13" spans="1:15" ht="15" customHeight="1" x14ac:dyDescent="0.25">
      <c r="A13" s="78" t="s">
        <v>13</v>
      </c>
      <c r="B13" s="70">
        <v>7153</v>
      </c>
      <c r="C13" s="12">
        <v>0</v>
      </c>
      <c r="D13" s="12">
        <v>0</v>
      </c>
      <c r="E13" s="12">
        <v>0</v>
      </c>
      <c r="F13" s="12">
        <v>0</v>
      </c>
      <c r="G13" s="12">
        <v>1</v>
      </c>
      <c r="H13" s="12">
        <v>3</v>
      </c>
      <c r="I13" s="12">
        <v>0</v>
      </c>
      <c r="J13" s="12">
        <v>0</v>
      </c>
      <c r="K13" s="12">
        <v>6</v>
      </c>
      <c r="L13" s="12">
        <v>7143</v>
      </c>
      <c r="M13" s="12">
        <v>0</v>
      </c>
      <c r="N13" s="12">
        <v>0</v>
      </c>
      <c r="O13" s="26">
        <v>0</v>
      </c>
    </row>
    <row r="14" spans="1:15" ht="15" customHeight="1" x14ac:dyDescent="0.25">
      <c r="A14" s="78" t="s">
        <v>14</v>
      </c>
      <c r="B14" s="70">
        <v>74</v>
      </c>
      <c r="C14" s="12">
        <v>0</v>
      </c>
      <c r="D14" s="12">
        <v>0</v>
      </c>
      <c r="E14" s="12">
        <v>0</v>
      </c>
      <c r="F14" s="12">
        <v>0</v>
      </c>
      <c r="G14" s="12">
        <v>0</v>
      </c>
      <c r="H14" s="12">
        <v>0</v>
      </c>
      <c r="I14" s="12">
        <v>0</v>
      </c>
      <c r="J14" s="12">
        <v>0</v>
      </c>
      <c r="K14" s="12">
        <v>0</v>
      </c>
      <c r="L14" s="12">
        <v>0</v>
      </c>
      <c r="M14" s="12">
        <v>74</v>
      </c>
      <c r="N14" s="12">
        <v>0</v>
      </c>
      <c r="O14" s="26">
        <v>0</v>
      </c>
    </row>
    <row r="15" spans="1:15" ht="15" customHeight="1" x14ac:dyDescent="0.25">
      <c r="A15" s="78" t="s">
        <v>15</v>
      </c>
      <c r="B15" s="70">
        <v>45</v>
      </c>
      <c r="C15" s="12">
        <v>0</v>
      </c>
      <c r="D15" s="12">
        <v>0</v>
      </c>
      <c r="E15" s="12">
        <v>0</v>
      </c>
      <c r="F15" s="12">
        <v>0</v>
      </c>
      <c r="G15" s="12">
        <v>0</v>
      </c>
      <c r="H15" s="12">
        <v>0</v>
      </c>
      <c r="I15" s="12">
        <v>0</v>
      </c>
      <c r="J15" s="12">
        <v>0</v>
      </c>
      <c r="K15" s="12">
        <v>0</v>
      </c>
      <c r="L15" s="12">
        <v>0</v>
      </c>
      <c r="M15" s="12">
        <v>0</v>
      </c>
      <c r="N15" s="12">
        <v>45</v>
      </c>
      <c r="O15" s="26">
        <v>0</v>
      </c>
    </row>
    <row r="16" spans="1:15" ht="15" customHeight="1" x14ac:dyDescent="0.25">
      <c r="A16" s="78" t="s">
        <v>16</v>
      </c>
      <c r="B16" s="70">
        <v>25</v>
      </c>
      <c r="C16" s="12">
        <v>0</v>
      </c>
      <c r="D16" s="12">
        <v>0</v>
      </c>
      <c r="E16" s="12">
        <v>0</v>
      </c>
      <c r="F16" s="12">
        <v>0</v>
      </c>
      <c r="G16" s="12">
        <v>0</v>
      </c>
      <c r="H16" s="12">
        <v>0</v>
      </c>
      <c r="I16" s="12">
        <v>0</v>
      </c>
      <c r="J16" s="12">
        <v>0</v>
      </c>
      <c r="K16" s="12">
        <v>0</v>
      </c>
      <c r="L16" s="12">
        <v>0</v>
      </c>
      <c r="M16" s="12">
        <v>0</v>
      </c>
      <c r="N16" s="12">
        <v>0</v>
      </c>
      <c r="O16" s="26">
        <v>25</v>
      </c>
    </row>
    <row r="17" spans="1:15" s="1" customFormat="1" ht="15" customHeight="1" x14ac:dyDescent="0.25">
      <c r="A17" s="352" t="s">
        <v>17013</v>
      </c>
      <c r="B17" s="700" t="s">
        <v>140</v>
      </c>
      <c r="C17" s="185">
        <v>3</v>
      </c>
      <c r="D17" s="186">
        <v>2</v>
      </c>
      <c r="E17" s="186">
        <v>4</v>
      </c>
      <c r="F17" s="186">
        <v>2</v>
      </c>
      <c r="G17" s="186">
        <v>10</v>
      </c>
      <c r="H17" s="186">
        <v>63</v>
      </c>
      <c r="I17" s="186">
        <v>9</v>
      </c>
      <c r="J17" s="186">
        <v>4</v>
      </c>
      <c r="K17" s="186">
        <v>34</v>
      </c>
      <c r="L17" s="186">
        <v>67</v>
      </c>
      <c r="M17" s="186">
        <v>1</v>
      </c>
      <c r="N17" s="186">
        <v>0</v>
      </c>
      <c r="O17" s="187">
        <v>0</v>
      </c>
    </row>
    <row r="18" spans="1:15" s="1" customFormat="1" ht="15" customHeight="1" x14ac:dyDescent="0.25">
      <c r="A18" s="11" t="s">
        <v>17014</v>
      </c>
      <c r="B18" s="701" t="s">
        <v>140</v>
      </c>
      <c r="C18" s="205">
        <v>27</v>
      </c>
      <c r="D18" s="153">
        <v>0</v>
      </c>
      <c r="E18" s="153">
        <v>10</v>
      </c>
      <c r="F18" s="153">
        <v>2</v>
      </c>
      <c r="G18" s="153">
        <v>9</v>
      </c>
      <c r="H18" s="153">
        <v>54</v>
      </c>
      <c r="I18" s="153">
        <v>15</v>
      </c>
      <c r="J18" s="153">
        <v>26</v>
      </c>
      <c r="K18" s="153">
        <v>46</v>
      </c>
      <c r="L18" s="153">
        <v>10</v>
      </c>
      <c r="M18" s="153">
        <v>0</v>
      </c>
      <c r="N18" s="153">
        <v>0</v>
      </c>
      <c r="O18" s="184">
        <v>0</v>
      </c>
    </row>
    <row r="19" spans="1:15" s="1" customFormat="1" ht="15" customHeight="1" x14ac:dyDescent="0.25">
      <c r="A19" s="710" t="s">
        <v>17015</v>
      </c>
      <c r="B19" s="714" t="s">
        <v>140</v>
      </c>
      <c r="C19" s="715">
        <v>628</v>
      </c>
      <c r="D19" s="712">
        <v>193</v>
      </c>
      <c r="E19" s="712">
        <v>1164</v>
      </c>
      <c r="F19" s="712">
        <v>1115</v>
      </c>
      <c r="G19" s="712">
        <v>11106</v>
      </c>
      <c r="H19" s="712">
        <v>16577</v>
      </c>
      <c r="I19" s="712">
        <v>1458</v>
      </c>
      <c r="J19" s="712">
        <v>1291</v>
      </c>
      <c r="K19" s="712">
        <v>5088</v>
      </c>
      <c r="L19" s="712">
        <v>7210</v>
      </c>
      <c r="M19" s="712">
        <v>75</v>
      </c>
      <c r="N19" s="712">
        <v>45</v>
      </c>
      <c r="O19" s="713">
        <v>25</v>
      </c>
    </row>
    <row r="20" spans="1:15" s="1" customFormat="1" ht="17.25" customHeight="1" x14ac:dyDescent="0.2">
      <c r="A20" s="35" t="s">
        <v>66</v>
      </c>
      <c r="B20" s="35"/>
      <c r="C20" s="35"/>
      <c r="D20" s="35"/>
      <c r="E20" s="35"/>
      <c r="F20" s="35"/>
      <c r="G20" s="35"/>
      <c r="H20" s="35"/>
      <c r="I20" s="35"/>
      <c r="J20" s="35"/>
      <c r="K20" s="35"/>
      <c r="L20" s="35"/>
      <c r="M20" s="35"/>
      <c r="N20" s="35"/>
      <c r="O20" s="35"/>
    </row>
    <row r="21" spans="1:15" s="253" customFormat="1" ht="12" customHeight="1" x14ac:dyDescent="0.2">
      <c r="A21" s="172" t="s">
        <v>111</v>
      </c>
      <c r="B21" s="172"/>
      <c r="C21" s="172"/>
      <c r="D21" s="172"/>
      <c r="E21" s="172"/>
      <c r="F21" s="172"/>
      <c r="G21" s="172"/>
      <c r="H21" s="172"/>
      <c r="I21" s="172"/>
      <c r="J21" s="172"/>
      <c r="K21" s="172"/>
      <c r="L21" s="172"/>
      <c r="M21" s="172"/>
      <c r="N21" s="172"/>
      <c r="O21" s="172"/>
    </row>
    <row r="22" spans="1:15" s="253" customFormat="1" ht="12" customHeight="1" x14ac:dyDescent="0.2">
      <c r="A22" s="172" t="s">
        <v>17026</v>
      </c>
      <c r="B22" s="172"/>
      <c r="C22" s="172"/>
      <c r="D22" s="172"/>
      <c r="E22" s="172"/>
      <c r="F22" s="172"/>
      <c r="G22" s="172"/>
      <c r="H22" s="172"/>
      <c r="I22" s="172"/>
      <c r="J22" s="172"/>
      <c r="K22" s="172"/>
      <c r="L22" s="172"/>
      <c r="M22" s="172"/>
      <c r="N22" s="172"/>
      <c r="O22" s="172"/>
    </row>
    <row r="23" spans="1:15" s="253" customFormat="1" ht="12" customHeight="1" x14ac:dyDescent="0.2">
      <c r="A23" s="172" t="s">
        <v>17027</v>
      </c>
      <c r="B23" s="254"/>
      <c r="C23" s="254"/>
      <c r="D23" s="254"/>
      <c r="E23" s="254"/>
      <c r="F23" s="254"/>
      <c r="G23" s="254"/>
      <c r="H23" s="254"/>
      <c r="I23" s="254"/>
      <c r="J23" s="254"/>
      <c r="K23" s="254"/>
      <c r="L23" s="254"/>
      <c r="M23" s="254"/>
      <c r="N23" s="254"/>
      <c r="O23" s="254"/>
    </row>
    <row r="24" spans="1:15" s="253" customFormat="1" ht="12" customHeight="1" x14ac:dyDescent="0.2">
      <c r="A24" s="254" t="s">
        <v>68</v>
      </c>
      <c r="B24" s="172"/>
      <c r="C24" s="172"/>
      <c r="D24" s="172"/>
      <c r="E24" s="172"/>
      <c r="F24" s="172"/>
      <c r="G24" s="172"/>
      <c r="H24" s="172"/>
      <c r="I24" s="172"/>
      <c r="J24" s="172"/>
      <c r="K24" s="172"/>
      <c r="L24" s="172"/>
      <c r="M24" s="172"/>
      <c r="N24" s="172"/>
      <c r="O24" s="172"/>
    </row>
    <row r="25" spans="1:15" s="1" customFormat="1" ht="12" customHeight="1" x14ac:dyDescent="0.2">
      <c r="A25" s="172" t="s">
        <v>17018</v>
      </c>
      <c r="B25" s="64"/>
      <c r="C25" s="64"/>
      <c r="D25" s="64"/>
      <c r="E25" s="64"/>
      <c r="F25" s="64"/>
      <c r="G25" s="64"/>
      <c r="H25" s="64"/>
      <c r="I25" s="64"/>
      <c r="J25" s="64"/>
      <c r="K25" s="64"/>
      <c r="L25" s="64"/>
      <c r="M25" s="64"/>
      <c r="N25" s="64"/>
      <c r="O25" s="64"/>
    </row>
    <row r="26" spans="1:15" s="224" customFormat="1" ht="30" customHeight="1" x14ac:dyDescent="0.2">
      <c r="A26" s="725" t="s">
        <v>16756</v>
      </c>
      <c r="B26" s="725"/>
      <c r="C26" s="725"/>
      <c r="D26" s="725"/>
    </row>
    <row r="27" spans="1:15" ht="15" hidden="1" customHeight="1" x14ac:dyDescent="0.2">
      <c r="A27"/>
      <c r="B27" s="1"/>
      <c r="C27" s="1"/>
      <c r="D27" s="1"/>
      <c r="E27" s="1"/>
      <c r="F27" s="1"/>
      <c r="G27" s="1"/>
      <c r="H27" s="1"/>
      <c r="I27" s="1"/>
      <c r="J27" s="1"/>
      <c r="K27" s="1"/>
      <c r="L27" s="1"/>
      <c r="M27" s="1"/>
      <c r="N27" s="1"/>
      <c r="O27" s="1"/>
    </row>
    <row r="28" spans="1:15" ht="15" hidden="1" customHeight="1" x14ac:dyDescent="0.2">
      <c r="A28" s="1"/>
      <c r="B28" s="1"/>
      <c r="C28" s="1"/>
      <c r="D28" s="1"/>
      <c r="E28" s="1"/>
      <c r="F28" s="1"/>
      <c r="G28" s="1"/>
      <c r="H28" s="1"/>
      <c r="I28" s="1"/>
      <c r="J28" s="1"/>
      <c r="K28" s="1"/>
      <c r="L28" s="1"/>
      <c r="M28" s="1"/>
      <c r="N28" s="1"/>
      <c r="O28" s="1"/>
    </row>
    <row r="29" spans="1:15" ht="15" hidden="1" customHeight="1" x14ac:dyDescent="0.2">
      <c r="A29" s="1"/>
      <c r="B29" s="1"/>
      <c r="C29" s="1"/>
      <c r="D29" s="1"/>
      <c r="E29" s="1"/>
      <c r="F29" s="1"/>
      <c r="G29" s="1"/>
      <c r="H29" s="1"/>
      <c r="I29" s="1"/>
      <c r="J29" s="1"/>
      <c r="K29" s="1"/>
      <c r="L29" s="1"/>
      <c r="M29" s="1"/>
      <c r="N29" s="1"/>
      <c r="O29" s="1"/>
    </row>
    <row r="30" spans="1:15" ht="15" hidden="1" customHeight="1" x14ac:dyDescent="0.2">
      <c r="A30" s="1"/>
      <c r="B30" s="1"/>
      <c r="C30" s="1"/>
      <c r="D30" s="1"/>
      <c r="E30" s="1"/>
      <c r="F30" s="1"/>
      <c r="G30" s="1"/>
      <c r="H30" s="1"/>
      <c r="I30" s="1"/>
      <c r="J30" s="1"/>
      <c r="K30" s="1"/>
      <c r="L30" s="1"/>
      <c r="M30" s="1"/>
      <c r="N30" s="1"/>
      <c r="O30" s="1"/>
    </row>
    <row r="31" spans="1:15" ht="15" hidden="1" customHeight="1" x14ac:dyDescent="0.2">
      <c r="A31" s="1"/>
      <c r="B31" s="1"/>
      <c r="C31" s="1"/>
      <c r="D31" s="1"/>
      <c r="E31" s="1"/>
      <c r="F31" s="1"/>
      <c r="G31" s="1"/>
      <c r="H31" s="1"/>
      <c r="I31" s="1"/>
      <c r="J31" s="1"/>
      <c r="K31" s="1"/>
      <c r="L31" s="1"/>
      <c r="M31" s="1"/>
      <c r="N31" s="1"/>
      <c r="O31" s="1"/>
    </row>
    <row r="32" spans="1:15" ht="15" hidden="1" customHeight="1" x14ac:dyDescent="0.2">
      <c r="A32" s="1"/>
      <c r="B32" s="1"/>
      <c r="C32" s="1"/>
      <c r="D32" s="1"/>
      <c r="E32" s="1"/>
      <c r="F32" s="1"/>
      <c r="G32" s="1"/>
      <c r="H32" s="1"/>
      <c r="I32" s="1"/>
      <c r="J32" s="1"/>
      <c r="K32" s="1"/>
      <c r="L32" s="1"/>
      <c r="M32" s="1"/>
      <c r="N32" s="1"/>
      <c r="O32" s="1"/>
    </row>
    <row r="33" spans="1:15" ht="15" hidden="1" customHeight="1" x14ac:dyDescent="0.2">
      <c r="A33" s="1"/>
      <c r="B33" s="1"/>
      <c r="C33" s="1"/>
      <c r="D33" s="1"/>
      <c r="E33" s="1"/>
      <c r="F33" s="1"/>
      <c r="G33" s="1"/>
      <c r="H33" s="1"/>
      <c r="I33" s="1"/>
      <c r="J33" s="1"/>
      <c r="K33" s="1"/>
      <c r="L33" s="1"/>
      <c r="M33" s="1"/>
      <c r="N33" s="1"/>
      <c r="O33" s="1"/>
    </row>
    <row r="34" spans="1:15" ht="15" hidden="1" customHeight="1" x14ac:dyDescent="0.2">
      <c r="A34" s="1"/>
      <c r="B34" s="1"/>
      <c r="C34" s="1"/>
      <c r="D34" s="1"/>
      <c r="E34" s="1"/>
      <c r="F34" s="1"/>
      <c r="G34" s="1"/>
      <c r="H34" s="1"/>
      <c r="I34" s="1"/>
      <c r="J34" s="1"/>
      <c r="K34" s="1"/>
      <c r="L34" s="1"/>
      <c r="M34" s="1"/>
      <c r="N34" s="1"/>
      <c r="O34" s="1"/>
    </row>
    <row r="35" spans="1:15" ht="15" hidden="1" customHeight="1" x14ac:dyDescent="0.2">
      <c r="A35" s="1"/>
      <c r="B35" s="1"/>
      <c r="C35" s="1"/>
      <c r="D35" s="1"/>
      <c r="E35" s="1"/>
      <c r="F35" s="1"/>
      <c r="G35" s="1"/>
      <c r="H35" s="1"/>
      <c r="I35" s="1"/>
      <c r="J35" s="1"/>
      <c r="K35" s="1"/>
      <c r="L35" s="1"/>
      <c r="M35" s="1"/>
      <c r="N35" s="1"/>
      <c r="O35" s="1"/>
    </row>
    <row r="36" spans="1:15" ht="15" hidden="1" customHeight="1" x14ac:dyDescent="0.2">
      <c r="A36" s="1"/>
      <c r="B36" s="1"/>
      <c r="C36" s="1"/>
      <c r="D36" s="1"/>
      <c r="E36" s="1"/>
      <c r="F36" s="1"/>
      <c r="G36" s="1"/>
      <c r="H36" s="1"/>
      <c r="I36" s="1"/>
      <c r="J36" s="1"/>
      <c r="K36" s="1"/>
      <c r="L36" s="1"/>
      <c r="M36" s="1"/>
      <c r="N36" s="1"/>
      <c r="O36" s="1"/>
    </row>
    <row r="37" spans="1:15" ht="15" hidden="1" customHeight="1" x14ac:dyDescent="0.2">
      <c r="A37" s="1"/>
      <c r="B37" s="1"/>
      <c r="C37" s="1"/>
      <c r="D37" s="1"/>
      <c r="E37" s="1"/>
      <c r="F37" s="1"/>
      <c r="G37" s="1"/>
      <c r="H37" s="1"/>
      <c r="I37" s="1"/>
      <c r="J37" s="1"/>
      <c r="K37" s="1"/>
      <c r="L37" s="1"/>
      <c r="M37" s="1"/>
      <c r="N37" s="1"/>
      <c r="O37" s="1"/>
    </row>
    <row r="38" spans="1:15" ht="15" hidden="1" customHeight="1" x14ac:dyDescent="0.2">
      <c r="A38" s="1"/>
      <c r="B38" s="1"/>
      <c r="C38" s="1"/>
      <c r="D38" s="1"/>
      <c r="E38" s="1"/>
      <c r="F38" s="1"/>
      <c r="G38" s="1"/>
      <c r="H38" s="1"/>
      <c r="I38" s="1"/>
      <c r="J38" s="1"/>
      <c r="K38" s="1"/>
      <c r="L38" s="1"/>
      <c r="M38" s="1"/>
      <c r="N38" s="1"/>
      <c r="O38" s="1"/>
    </row>
    <row r="39" spans="1:15" ht="15" hidden="1" customHeight="1" x14ac:dyDescent="0.2">
      <c r="A39" s="1"/>
      <c r="B39" s="1"/>
      <c r="C39" s="1"/>
      <c r="D39" s="1"/>
      <c r="E39" s="1"/>
      <c r="F39" s="1"/>
      <c r="G39" s="1"/>
      <c r="H39" s="1"/>
      <c r="I39" s="1"/>
      <c r="J39" s="1"/>
      <c r="K39" s="1"/>
      <c r="L39" s="1"/>
      <c r="M39" s="1"/>
      <c r="N39" s="1"/>
      <c r="O39" s="1"/>
    </row>
    <row r="40" spans="1:15" ht="15" hidden="1" customHeight="1" x14ac:dyDescent="0.2">
      <c r="A40" s="1"/>
      <c r="B40" s="1"/>
      <c r="C40" s="1"/>
      <c r="D40" s="1"/>
      <c r="E40" s="1"/>
      <c r="F40" s="1"/>
      <c r="G40" s="1"/>
      <c r="H40" s="1"/>
      <c r="I40" s="1"/>
      <c r="J40" s="1"/>
      <c r="K40" s="1"/>
      <c r="L40" s="1"/>
      <c r="M40" s="1"/>
      <c r="N40" s="1"/>
      <c r="O40" s="1"/>
    </row>
    <row r="41" spans="1:15" ht="15" hidden="1" customHeight="1" x14ac:dyDescent="0.2">
      <c r="A41" s="1"/>
      <c r="B41" s="1"/>
      <c r="C41" s="1"/>
      <c r="D41" s="1"/>
      <c r="E41" s="1"/>
      <c r="F41" s="1"/>
      <c r="G41" s="1"/>
      <c r="H41" s="1"/>
      <c r="I41" s="1"/>
      <c r="J41" s="1"/>
      <c r="K41" s="1"/>
      <c r="L41" s="1"/>
      <c r="M41" s="1"/>
      <c r="N41" s="1"/>
      <c r="O41" s="1"/>
    </row>
    <row r="42" spans="1:15" ht="15" hidden="1" customHeight="1" x14ac:dyDescent="0.2">
      <c r="A42" s="1"/>
      <c r="B42" s="1"/>
      <c r="C42" s="1"/>
      <c r="D42" s="1"/>
      <c r="E42" s="1"/>
      <c r="F42" s="1"/>
      <c r="G42" s="1"/>
      <c r="H42" s="1"/>
      <c r="I42" s="1"/>
      <c r="J42" s="1"/>
      <c r="K42" s="1"/>
      <c r="L42" s="1"/>
      <c r="M42" s="1"/>
      <c r="N42" s="1"/>
      <c r="O42" s="1"/>
    </row>
    <row r="43" spans="1:15" ht="15" hidden="1" customHeight="1" x14ac:dyDescent="0.2">
      <c r="A43" s="1"/>
      <c r="B43" s="1"/>
      <c r="C43" s="1"/>
      <c r="D43" s="1"/>
      <c r="E43" s="1"/>
      <c r="F43" s="1"/>
      <c r="G43" s="1"/>
      <c r="H43" s="1"/>
      <c r="I43" s="1"/>
      <c r="J43" s="1"/>
      <c r="K43" s="1"/>
      <c r="L43" s="1"/>
      <c r="M43" s="1"/>
      <c r="N43" s="1"/>
      <c r="O43" s="1"/>
    </row>
    <row r="44" spans="1:15" ht="15" hidden="1" customHeight="1" x14ac:dyDescent="0.2">
      <c r="A44" s="1"/>
      <c r="B44" s="1"/>
      <c r="C44" s="1"/>
      <c r="D44" s="1"/>
      <c r="E44" s="1"/>
      <c r="F44" s="1"/>
      <c r="G44" s="1"/>
      <c r="H44" s="1"/>
      <c r="I44" s="1"/>
      <c r="J44" s="1"/>
      <c r="K44" s="1"/>
      <c r="L44" s="1"/>
      <c r="M44" s="1"/>
      <c r="N44" s="1"/>
      <c r="O44" s="1"/>
    </row>
    <row r="45" spans="1:15" ht="15" hidden="1" customHeight="1" x14ac:dyDescent="0.2">
      <c r="A45" s="1"/>
      <c r="B45" s="19"/>
      <c r="C45" s="1"/>
      <c r="D45" s="1"/>
      <c r="E45" s="1"/>
      <c r="F45" s="1"/>
      <c r="G45" s="1"/>
      <c r="H45" s="1"/>
      <c r="I45" s="1"/>
      <c r="J45" s="1"/>
      <c r="K45" s="1"/>
      <c r="L45" s="1"/>
      <c r="M45" s="1"/>
      <c r="N45" s="1"/>
      <c r="O45" s="1"/>
    </row>
    <row r="46" spans="1:15" ht="0" hidden="1" customHeight="1" x14ac:dyDescent="0.2">
      <c r="A46" s="1"/>
      <c r="B46" s="1"/>
      <c r="C46" s="1"/>
      <c r="D46" s="1"/>
      <c r="E46" s="1"/>
      <c r="F46" s="1"/>
      <c r="G46" s="1"/>
      <c r="H46" s="1"/>
      <c r="I46" s="1"/>
      <c r="J46" s="1"/>
      <c r="K46" s="1"/>
      <c r="L46" s="1"/>
      <c r="M46" s="1"/>
      <c r="N46" s="1"/>
      <c r="O46" s="1"/>
    </row>
    <row r="47" spans="1:15" ht="0" hidden="1" customHeight="1" x14ac:dyDescent="0.2">
      <c r="A47" s="1"/>
      <c r="B47" s="1"/>
      <c r="C47" s="1"/>
      <c r="D47" s="1"/>
      <c r="E47" s="1"/>
      <c r="F47" s="1"/>
      <c r="G47" s="1"/>
      <c r="H47" s="1"/>
      <c r="I47" s="1"/>
      <c r="J47" s="1"/>
      <c r="K47" s="1"/>
      <c r="L47" s="1"/>
      <c r="M47" s="1"/>
      <c r="N47" s="1"/>
      <c r="O47" s="1"/>
    </row>
    <row r="48" spans="1:15" ht="0" hidden="1" customHeight="1" x14ac:dyDescent="0.2">
      <c r="A48" s="1"/>
      <c r="B48" s="1"/>
      <c r="C48" s="1"/>
      <c r="D48" s="1"/>
      <c r="E48" s="1"/>
      <c r="F48" s="1"/>
      <c r="G48" s="1"/>
      <c r="H48" s="1"/>
      <c r="I48" s="1"/>
      <c r="J48" s="1"/>
      <c r="K48" s="1"/>
      <c r="L48" s="1"/>
      <c r="M48" s="1"/>
      <c r="N48" s="1"/>
      <c r="O48" s="1"/>
    </row>
    <row r="49" spans="1:15" ht="0" hidden="1" customHeight="1" x14ac:dyDescent="0.2">
      <c r="A49" s="1"/>
      <c r="B49" s="1"/>
      <c r="C49" s="1"/>
      <c r="D49" s="1"/>
      <c r="E49" s="1"/>
      <c r="F49" s="1"/>
      <c r="G49" s="1"/>
      <c r="H49" s="1"/>
      <c r="I49" s="1"/>
      <c r="J49" s="1"/>
      <c r="K49" s="1"/>
      <c r="L49" s="1"/>
      <c r="M49" s="1"/>
      <c r="N49" s="1"/>
      <c r="O49" s="1"/>
    </row>
    <row r="50" spans="1:15" ht="0" hidden="1" customHeight="1" x14ac:dyDescent="0.2">
      <c r="A50" s="1"/>
      <c r="B50" s="1"/>
      <c r="C50" s="1"/>
      <c r="D50" s="1"/>
      <c r="E50" s="1"/>
      <c r="F50" s="1"/>
      <c r="G50" s="1"/>
      <c r="H50" s="1"/>
      <c r="I50" s="1"/>
      <c r="J50" s="1"/>
      <c r="K50" s="1"/>
      <c r="L50" s="1"/>
      <c r="M50" s="1"/>
      <c r="N50" s="1"/>
      <c r="O50" s="1"/>
    </row>
    <row r="51" spans="1:15" ht="0" hidden="1" customHeight="1" x14ac:dyDescent="0.2">
      <c r="A51" s="1"/>
      <c r="B51" s="1"/>
      <c r="C51" s="1"/>
      <c r="D51" s="1"/>
      <c r="E51" s="1"/>
      <c r="F51" s="1"/>
      <c r="G51" s="1"/>
      <c r="H51" s="1"/>
      <c r="I51" s="1"/>
      <c r="J51" s="1"/>
      <c r="K51" s="1"/>
      <c r="L51" s="1"/>
      <c r="M51" s="1"/>
      <c r="N51" s="1"/>
      <c r="O51" s="1"/>
    </row>
    <row r="52" spans="1:15" ht="0" hidden="1" customHeight="1" x14ac:dyDescent="0.2">
      <c r="A52" s="1"/>
      <c r="B52" s="1"/>
      <c r="C52" s="1"/>
      <c r="D52" s="1"/>
      <c r="E52" s="1"/>
      <c r="F52" s="1"/>
      <c r="G52" s="1"/>
      <c r="H52" s="1"/>
      <c r="I52" s="1"/>
      <c r="J52" s="1"/>
      <c r="K52" s="1"/>
      <c r="L52" s="1"/>
      <c r="M52" s="1"/>
      <c r="N52" s="1"/>
      <c r="O52" s="1"/>
    </row>
    <row r="53" spans="1:15" ht="0" hidden="1" customHeight="1" x14ac:dyDescent="0.2">
      <c r="A53" s="1"/>
      <c r="B53" s="1"/>
      <c r="C53" s="1"/>
      <c r="D53" s="1"/>
      <c r="E53" s="1"/>
      <c r="F53" s="1"/>
      <c r="G53" s="1"/>
      <c r="H53" s="1"/>
      <c r="I53" s="1"/>
      <c r="J53" s="1"/>
      <c r="K53" s="1"/>
      <c r="L53" s="1"/>
      <c r="M53" s="1"/>
      <c r="N53" s="1"/>
      <c r="O53" s="1"/>
    </row>
    <row r="54" spans="1:15" ht="0" hidden="1" customHeight="1" x14ac:dyDescent="0.2">
      <c r="A54" s="1"/>
      <c r="B54" s="1"/>
      <c r="C54" s="1"/>
      <c r="D54" s="1"/>
      <c r="E54" s="1"/>
      <c r="F54" s="1"/>
      <c r="G54" s="1"/>
      <c r="H54" s="1"/>
      <c r="I54" s="1"/>
      <c r="J54" s="1"/>
      <c r="K54" s="1"/>
      <c r="L54" s="1"/>
      <c r="M54" s="1"/>
      <c r="N54" s="1"/>
      <c r="O54" s="1"/>
    </row>
    <row r="55" spans="1:15" ht="0" hidden="1" customHeight="1" x14ac:dyDescent="0.2">
      <c r="A55" s="1"/>
      <c r="B55" s="1"/>
      <c r="C55" s="1"/>
      <c r="D55" s="1"/>
      <c r="E55" s="1"/>
      <c r="F55" s="1"/>
      <c r="G55" s="1"/>
      <c r="H55" s="1"/>
      <c r="I55" s="1"/>
      <c r="J55" s="1"/>
      <c r="K55" s="1"/>
      <c r="L55" s="1"/>
      <c r="M55" s="1"/>
      <c r="N55" s="1"/>
      <c r="O55" s="1"/>
    </row>
    <row r="56" spans="1:15" ht="0" hidden="1" customHeight="1" x14ac:dyDescent="0.2">
      <c r="A56" s="1"/>
      <c r="B56" s="1"/>
      <c r="C56" s="1"/>
      <c r="D56" s="1"/>
      <c r="E56" s="1"/>
      <c r="F56" s="1"/>
      <c r="G56" s="1"/>
      <c r="H56" s="1"/>
      <c r="I56" s="1"/>
      <c r="J56" s="1"/>
      <c r="K56" s="1"/>
      <c r="L56" s="1"/>
      <c r="M56" s="1"/>
      <c r="N56" s="1"/>
      <c r="O56" s="1"/>
    </row>
    <row r="57" spans="1:15" ht="0" hidden="1" customHeight="1" x14ac:dyDescent="0.2">
      <c r="A57" s="1"/>
      <c r="B57" s="1"/>
      <c r="C57" s="1"/>
      <c r="D57" s="1"/>
      <c r="E57" s="1"/>
      <c r="F57" s="1"/>
      <c r="G57" s="1"/>
      <c r="H57" s="1"/>
      <c r="I57" s="1"/>
      <c r="J57" s="1"/>
      <c r="K57" s="1"/>
      <c r="L57" s="1"/>
      <c r="M57" s="1"/>
      <c r="N57" s="1"/>
      <c r="O57" s="1"/>
    </row>
    <row r="58" spans="1:15" ht="0" hidden="1" customHeight="1" x14ac:dyDescent="0.2">
      <c r="A58" s="1"/>
      <c r="B58" s="1"/>
      <c r="C58" s="1"/>
      <c r="D58" s="1"/>
      <c r="E58" s="1"/>
      <c r="F58" s="1"/>
      <c r="G58" s="1"/>
      <c r="H58" s="1"/>
      <c r="I58" s="1"/>
      <c r="J58" s="1"/>
      <c r="K58" s="1"/>
      <c r="L58" s="1"/>
      <c r="M58" s="1"/>
      <c r="N58" s="1"/>
      <c r="O58" s="1"/>
    </row>
    <row r="59" spans="1:15" ht="0" hidden="1" customHeight="1" x14ac:dyDescent="0.2">
      <c r="A59" s="1"/>
      <c r="B59" s="1"/>
      <c r="C59" s="1"/>
      <c r="D59" s="1"/>
      <c r="E59" s="1"/>
      <c r="F59" s="1"/>
      <c r="G59" s="1"/>
      <c r="H59" s="1"/>
      <c r="I59" s="1"/>
      <c r="J59" s="1"/>
      <c r="K59" s="1"/>
      <c r="L59" s="1"/>
      <c r="M59" s="1"/>
      <c r="N59" s="1"/>
      <c r="O59" s="1"/>
    </row>
    <row r="60" spans="1:15" ht="0" hidden="1" customHeight="1" x14ac:dyDescent="0.2">
      <c r="A60" s="1"/>
      <c r="B60" s="1"/>
      <c r="C60" s="1"/>
      <c r="D60" s="1"/>
      <c r="E60" s="1"/>
      <c r="F60" s="1"/>
      <c r="G60" s="1"/>
      <c r="H60" s="1"/>
      <c r="I60" s="1"/>
      <c r="J60" s="1"/>
      <c r="K60" s="1"/>
      <c r="L60" s="1"/>
      <c r="M60" s="1"/>
      <c r="N60" s="1"/>
      <c r="O60" s="1"/>
    </row>
    <row r="61" spans="1:15" ht="0" hidden="1" customHeight="1" x14ac:dyDescent="0.2">
      <c r="A61" s="1"/>
      <c r="B61" s="1"/>
      <c r="C61" s="1"/>
      <c r="D61" s="1"/>
      <c r="E61" s="1"/>
      <c r="F61" s="1"/>
      <c r="G61" s="1"/>
      <c r="H61" s="1"/>
      <c r="I61" s="1"/>
      <c r="J61" s="1"/>
      <c r="K61" s="1"/>
      <c r="L61" s="1"/>
      <c r="M61" s="1"/>
      <c r="N61" s="1"/>
      <c r="O61" s="1"/>
    </row>
    <row r="62" spans="1:15" ht="0" hidden="1" customHeight="1" x14ac:dyDescent="0.2">
      <c r="A62" s="1"/>
      <c r="B62" s="1"/>
      <c r="C62" s="1"/>
      <c r="D62" s="1"/>
      <c r="E62" s="1"/>
      <c r="F62" s="1"/>
      <c r="G62" s="1"/>
      <c r="H62" s="1"/>
      <c r="I62" s="1"/>
      <c r="J62" s="1"/>
      <c r="K62" s="1"/>
      <c r="L62" s="1"/>
      <c r="M62" s="1"/>
      <c r="N62" s="1"/>
      <c r="O62" s="1"/>
    </row>
    <row r="63" spans="1:15" ht="0" hidden="1" customHeight="1" x14ac:dyDescent="0.2">
      <c r="A63" s="1"/>
      <c r="B63" s="1"/>
      <c r="C63" s="1"/>
      <c r="D63" s="1"/>
      <c r="E63" s="1"/>
      <c r="F63" s="1"/>
      <c r="G63" s="1"/>
      <c r="H63" s="1"/>
      <c r="I63" s="1"/>
      <c r="J63" s="1"/>
      <c r="K63" s="1"/>
      <c r="L63" s="1"/>
      <c r="M63" s="1"/>
      <c r="N63" s="1"/>
      <c r="O63" s="1"/>
    </row>
    <row r="64" spans="1:15" ht="0" hidden="1" customHeight="1" x14ac:dyDescent="0.2">
      <c r="A64" s="56"/>
      <c r="B64" s="1"/>
      <c r="C64" s="1"/>
      <c r="D64" s="1"/>
      <c r="E64" s="1"/>
      <c r="F64" s="1"/>
      <c r="G64" s="1"/>
      <c r="H64" s="1"/>
      <c r="I64" s="1"/>
      <c r="J64" s="1"/>
      <c r="K64" s="1"/>
      <c r="L64" s="1"/>
      <c r="M64" s="1"/>
      <c r="N64" s="1"/>
      <c r="O64" s="1"/>
    </row>
    <row r="65" spans="1:15" ht="0" hidden="1" customHeight="1" x14ac:dyDescent="0.2">
      <c r="A65" s="1"/>
      <c r="B65" s="1"/>
      <c r="C65" s="1"/>
      <c r="D65" s="1"/>
      <c r="E65" s="1"/>
      <c r="F65" s="1"/>
      <c r="G65" s="1"/>
      <c r="H65" s="1"/>
      <c r="I65" s="1"/>
      <c r="J65" s="1"/>
      <c r="K65" s="1"/>
      <c r="L65" s="1"/>
      <c r="M65" s="1"/>
      <c r="N65" s="1"/>
      <c r="O65" s="1"/>
    </row>
    <row r="66" spans="1:15" ht="0" hidden="1" customHeight="1" x14ac:dyDescent="0.2">
      <c r="A66" s="1"/>
      <c r="B66" s="1"/>
      <c r="C66" s="1"/>
      <c r="D66" s="1"/>
      <c r="E66" s="1"/>
      <c r="F66" s="1"/>
      <c r="G66" s="1"/>
      <c r="H66" s="1"/>
      <c r="I66" s="1"/>
      <c r="J66" s="1"/>
      <c r="K66" s="1"/>
      <c r="L66" s="1"/>
      <c r="M66" s="1"/>
      <c r="N66" s="1"/>
      <c r="O66" s="1"/>
    </row>
    <row r="67" spans="1:15" ht="0" hidden="1" customHeight="1" x14ac:dyDescent="0.2">
      <c r="A67" s="1"/>
      <c r="B67" s="1"/>
      <c r="C67" s="1"/>
      <c r="D67" s="1"/>
      <c r="E67" s="1"/>
      <c r="F67" s="1"/>
      <c r="G67" s="1"/>
      <c r="H67" s="1"/>
      <c r="I67" s="1"/>
      <c r="J67" s="1"/>
      <c r="K67" s="1"/>
      <c r="L67" s="1"/>
      <c r="M67" s="1"/>
      <c r="N67" s="1"/>
      <c r="O67" s="1"/>
    </row>
    <row r="68" spans="1:15" ht="0" hidden="1" customHeight="1" x14ac:dyDescent="0.2">
      <c r="A68" s="1"/>
      <c r="B68" s="1"/>
      <c r="C68" s="1"/>
      <c r="D68" s="1"/>
      <c r="E68" s="1"/>
      <c r="F68" s="1"/>
      <c r="G68" s="1"/>
      <c r="H68" s="1"/>
      <c r="I68" s="1"/>
      <c r="J68" s="1"/>
      <c r="K68" s="1"/>
      <c r="L68" s="1"/>
      <c r="M68" s="1"/>
      <c r="N68" s="1"/>
      <c r="O68" s="1"/>
    </row>
    <row r="69" spans="1:15" ht="0" hidden="1" customHeight="1" x14ac:dyDescent="0.2">
      <c r="A69" s="1"/>
      <c r="B69" s="1"/>
      <c r="C69" s="1"/>
      <c r="D69" s="1"/>
      <c r="E69" s="1"/>
      <c r="F69" s="1"/>
      <c r="G69" s="1"/>
      <c r="H69" s="1"/>
      <c r="I69" s="1"/>
      <c r="J69" s="1"/>
      <c r="K69" s="1"/>
      <c r="L69" s="1"/>
      <c r="M69" s="1"/>
      <c r="N69" s="1"/>
      <c r="O69" s="1"/>
    </row>
    <row r="70" spans="1:15" ht="0" hidden="1" customHeight="1" x14ac:dyDescent="0.2">
      <c r="A70" s="1"/>
      <c r="B70" s="1"/>
      <c r="C70" s="1"/>
      <c r="D70" s="1"/>
      <c r="E70" s="1"/>
      <c r="F70" s="1"/>
      <c r="G70" s="1"/>
      <c r="H70" s="1"/>
      <c r="I70" s="1"/>
      <c r="J70" s="1"/>
      <c r="K70" s="1"/>
      <c r="L70" s="1"/>
      <c r="M70" s="1"/>
      <c r="N70" s="1"/>
      <c r="O70" s="1"/>
    </row>
    <row r="71" spans="1:15" ht="0" hidden="1" customHeight="1" x14ac:dyDescent="0.2">
      <c r="A71" s="1"/>
      <c r="B71" s="1"/>
      <c r="C71" s="1"/>
      <c r="D71" s="1"/>
      <c r="E71" s="1"/>
      <c r="F71" s="1"/>
      <c r="G71" s="1"/>
      <c r="H71" s="1"/>
      <c r="I71" s="1"/>
      <c r="J71" s="1"/>
      <c r="K71" s="1"/>
      <c r="L71" s="1"/>
      <c r="M71" s="1"/>
      <c r="N71" s="1"/>
      <c r="O71" s="1"/>
    </row>
    <row r="72" spans="1:15" ht="0" hidden="1" customHeight="1" x14ac:dyDescent="0.2">
      <c r="A72" s="1"/>
      <c r="B72" s="1"/>
      <c r="C72" s="1"/>
      <c r="D72" s="1"/>
      <c r="E72" s="1"/>
      <c r="F72" s="1"/>
      <c r="G72" s="1"/>
      <c r="H72" s="1"/>
      <c r="I72" s="1"/>
      <c r="J72" s="1"/>
      <c r="K72" s="1"/>
      <c r="L72" s="1"/>
      <c r="M72" s="1"/>
      <c r="N72" s="1"/>
      <c r="O72" s="1"/>
    </row>
    <row r="73" spans="1:15" ht="0" hidden="1" customHeight="1" x14ac:dyDescent="0.2">
      <c r="A73" s="1"/>
      <c r="B73" s="1"/>
      <c r="C73" s="1"/>
      <c r="D73" s="1"/>
      <c r="E73" s="1"/>
      <c r="F73" s="1"/>
      <c r="G73" s="1"/>
      <c r="H73" s="1"/>
      <c r="I73" s="1"/>
      <c r="J73" s="1"/>
      <c r="K73" s="1"/>
      <c r="L73" s="1"/>
      <c r="M73" s="1"/>
      <c r="N73" s="1"/>
      <c r="O73" s="1"/>
    </row>
    <row r="74" spans="1:15" ht="0" hidden="1" customHeight="1" x14ac:dyDescent="0.2">
      <c r="A74" s="1"/>
      <c r="B74" s="1"/>
      <c r="C74" s="1"/>
      <c r="D74" s="1"/>
      <c r="E74" s="1"/>
      <c r="F74" s="1"/>
      <c r="G74" s="1"/>
      <c r="H74" s="1"/>
      <c r="I74" s="1"/>
      <c r="J74" s="1"/>
      <c r="K74" s="1"/>
      <c r="L74" s="1"/>
      <c r="M74" s="1"/>
      <c r="N74" s="1"/>
      <c r="O74" s="1"/>
    </row>
    <row r="75" spans="1:15" ht="0" hidden="1" customHeight="1" x14ac:dyDescent="0.2">
      <c r="A75" s="1"/>
      <c r="B75" s="1"/>
      <c r="C75" s="1"/>
      <c r="D75" s="1"/>
      <c r="E75" s="1"/>
      <c r="F75" s="1"/>
      <c r="G75" s="1"/>
      <c r="H75" s="1"/>
      <c r="I75" s="1"/>
      <c r="J75" s="1"/>
      <c r="K75" s="1"/>
      <c r="L75" s="1"/>
      <c r="M75" s="1"/>
      <c r="N75" s="1"/>
      <c r="O75" s="1"/>
    </row>
    <row r="76" spans="1:15" ht="0" hidden="1" customHeight="1" x14ac:dyDescent="0.2">
      <c r="A76" s="1"/>
      <c r="B76" s="1"/>
      <c r="C76" s="1"/>
      <c r="D76" s="1"/>
      <c r="E76" s="1"/>
      <c r="F76" s="1"/>
      <c r="G76" s="1"/>
      <c r="H76" s="1"/>
      <c r="I76" s="1"/>
      <c r="J76" s="1"/>
      <c r="K76" s="1"/>
      <c r="L76" s="1"/>
      <c r="M76" s="1"/>
      <c r="N76" s="1"/>
      <c r="O76" s="1"/>
    </row>
    <row r="77" spans="1:15" ht="0" hidden="1" customHeight="1" x14ac:dyDescent="0.2">
      <c r="A77" s="1"/>
      <c r="B77" s="1"/>
      <c r="C77" s="1"/>
      <c r="D77" s="1"/>
      <c r="E77" s="1"/>
      <c r="F77" s="1"/>
      <c r="G77" s="1"/>
      <c r="H77" s="1"/>
      <c r="I77" s="1"/>
      <c r="J77" s="1"/>
      <c r="K77" s="1"/>
      <c r="L77" s="1"/>
      <c r="M77" s="1"/>
      <c r="N77" s="1"/>
      <c r="O77" s="1"/>
    </row>
    <row r="78" spans="1:15" ht="0" hidden="1" customHeight="1" x14ac:dyDescent="0.2">
      <c r="A78" s="1"/>
      <c r="B78" s="1"/>
      <c r="C78" s="1"/>
      <c r="D78" s="1"/>
      <c r="E78" s="1"/>
      <c r="F78" s="1"/>
      <c r="G78" s="1"/>
      <c r="H78" s="1"/>
      <c r="I78" s="1"/>
      <c r="J78" s="1"/>
      <c r="K78" s="1"/>
      <c r="L78" s="1"/>
      <c r="M78" s="1"/>
      <c r="N78" s="1"/>
      <c r="O78" s="1"/>
    </row>
    <row r="79" spans="1:15" ht="0" hidden="1" customHeight="1" x14ac:dyDescent="0.2">
      <c r="A79" s="1"/>
      <c r="B79" s="1"/>
      <c r="C79" s="1"/>
      <c r="D79" s="1"/>
      <c r="E79" s="1"/>
      <c r="F79" s="1"/>
      <c r="G79" s="1"/>
      <c r="H79" s="1"/>
      <c r="I79" s="1"/>
      <c r="J79" s="1"/>
      <c r="K79" s="1"/>
      <c r="L79" s="1"/>
      <c r="M79" s="1"/>
      <c r="N79" s="1"/>
      <c r="O79" s="1"/>
    </row>
    <row r="80" spans="1:15" ht="0" hidden="1" customHeight="1" x14ac:dyDescent="0.2">
      <c r="A80" s="1"/>
      <c r="B80" s="1"/>
      <c r="C80" s="1"/>
      <c r="D80" s="1"/>
      <c r="E80" s="1"/>
      <c r="F80" s="1"/>
      <c r="G80" s="1"/>
      <c r="H80" s="1"/>
      <c r="I80" s="1"/>
      <c r="J80" s="1"/>
      <c r="K80" s="1"/>
      <c r="L80" s="1"/>
      <c r="M80" s="1"/>
      <c r="N80" s="1"/>
      <c r="O80" s="1"/>
    </row>
    <row r="81" spans="1:15" ht="0" hidden="1" customHeight="1" x14ac:dyDescent="0.2">
      <c r="A81" s="1"/>
      <c r="B81" s="1"/>
      <c r="C81" s="1"/>
      <c r="D81" s="1"/>
      <c r="E81" s="1"/>
      <c r="F81" s="1"/>
      <c r="G81" s="1"/>
      <c r="H81" s="1"/>
      <c r="I81" s="1"/>
      <c r="J81" s="1"/>
      <c r="K81" s="1"/>
      <c r="L81" s="1"/>
      <c r="M81" s="1"/>
      <c r="N81" s="1"/>
      <c r="O81" s="1"/>
    </row>
    <row r="82" spans="1:15" ht="0" hidden="1" customHeight="1" x14ac:dyDescent="0.2">
      <c r="A82" s="1"/>
      <c r="B82" s="1"/>
      <c r="C82" s="1"/>
      <c r="D82" s="1"/>
      <c r="E82" s="1"/>
      <c r="F82" s="1"/>
      <c r="G82" s="1"/>
      <c r="H82" s="1"/>
      <c r="I82" s="1"/>
      <c r="J82" s="1"/>
      <c r="K82" s="1"/>
      <c r="L82" s="1"/>
      <c r="M82" s="1"/>
      <c r="N82" s="1"/>
      <c r="O82" s="1"/>
    </row>
    <row r="83" spans="1:15" ht="0" hidden="1" customHeight="1" x14ac:dyDescent="0.2">
      <c r="A83" s="1"/>
      <c r="B83" s="1"/>
      <c r="C83" s="1"/>
      <c r="D83" s="1"/>
      <c r="E83" s="1"/>
      <c r="F83" s="1"/>
      <c r="G83" s="1"/>
      <c r="H83" s="1"/>
      <c r="I83" s="1"/>
      <c r="J83" s="1"/>
      <c r="K83" s="1"/>
      <c r="L83" s="1"/>
      <c r="M83" s="1"/>
      <c r="N83" s="1"/>
      <c r="O83" s="1"/>
    </row>
    <row r="84" spans="1:15" ht="0" hidden="1" customHeight="1" x14ac:dyDescent="0.2">
      <c r="A84" s="1"/>
      <c r="B84" s="1"/>
      <c r="C84" s="1"/>
      <c r="D84" s="1"/>
      <c r="E84" s="1"/>
      <c r="F84" s="1"/>
      <c r="G84" s="1"/>
      <c r="H84" s="1"/>
      <c r="I84" s="1"/>
      <c r="J84" s="1"/>
      <c r="K84" s="1"/>
      <c r="L84" s="1"/>
      <c r="M84" s="1"/>
      <c r="N84" s="1"/>
      <c r="O84" s="1"/>
    </row>
    <row r="85" spans="1:15" ht="0" hidden="1" customHeight="1" x14ac:dyDescent="0.2">
      <c r="A85" s="1"/>
      <c r="B85" s="1"/>
      <c r="C85" s="1"/>
      <c r="D85" s="1"/>
      <c r="E85" s="1"/>
      <c r="F85" s="1"/>
      <c r="G85" s="1"/>
      <c r="H85" s="1"/>
      <c r="I85" s="1"/>
      <c r="J85" s="1"/>
      <c r="K85" s="1"/>
      <c r="L85" s="1"/>
      <c r="M85" s="1"/>
      <c r="N85" s="1"/>
      <c r="O85" s="1"/>
    </row>
    <row r="86" spans="1:15" ht="0" hidden="1" customHeight="1" x14ac:dyDescent="0.2">
      <c r="A86" s="1"/>
      <c r="B86" s="1"/>
      <c r="C86" s="1"/>
      <c r="D86" s="1"/>
      <c r="E86" s="1"/>
      <c r="F86" s="1"/>
      <c r="G86" s="1"/>
      <c r="H86" s="1"/>
      <c r="I86" s="1"/>
      <c r="J86" s="1"/>
      <c r="K86" s="1"/>
      <c r="L86" s="1"/>
      <c r="M86" s="1"/>
      <c r="N86" s="1"/>
      <c r="O86" s="1"/>
    </row>
    <row r="87" spans="1:15" ht="0" hidden="1" customHeight="1" x14ac:dyDescent="0.2">
      <c r="A87" s="1"/>
    </row>
  </sheetData>
  <mergeCells count="3">
    <mergeCell ref="A26:D26"/>
    <mergeCell ref="A2:A3"/>
    <mergeCell ref="B2:B3"/>
  </mergeCells>
  <hyperlinks>
    <hyperlink ref="A26" location="'Table of contents'!A1" display="End of worksheet (back to Table of contents)" xr:uid="{A0D11F86-306D-41C5-A2A7-B5B5F2CFDB7A}"/>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4483-DD38-4704-83FE-4C9C571CA256}">
  <dimension ref="A1:Q89"/>
  <sheetViews>
    <sheetView showGridLines="0" zoomScaleNormal="100" zoomScaleSheetLayoutView="100" workbookViewId="0">
      <pane ySplit="3" topLeftCell="A4" activePane="bottomLeft" state="frozen"/>
      <selection sqref="A1:XFD1"/>
      <selection pane="bottomLeft"/>
    </sheetView>
  </sheetViews>
  <sheetFormatPr defaultColWidth="0" defaultRowHeight="0" customHeight="1" zeroHeight="1" x14ac:dyDescent="0.2"/>
  <cols>
    <col min="1" max="1" width="38.625" style="4" customWidth="1"/>
    <col min="2" max="2" width="23.625" style="4" customWidth="1"/>
    <col min="3" max="15" width="9.625" style="4" customWidth="1"/>
    <col min="16" max="16" width="9.125" hidden="1" customWidth="1"/>
    <col min="17" max="17" width="9" hidden="1" customWidth="1"/>
    <col min="18" max="16384" width="8" hidden="1"/>
  </cols>
  <sheetData>
    <row r="1" spans="1:15" s="569" customFormat="1" ht="30" customHeight="1" x14ac:dyDescent="0.2">
      <c r="A1" s="568" t="s">
        <v>16952</v>
      </c>
      <c r="B1" s="572"/>
      <c r="C1" s="572"/>
      <c r="D1" s="572"/>
      <c r="E1" s="572"/>
      <c r="F1" s="572"/>
      <c r="G1" s="572"/>
      <c r="H1" s="572"/>
      <c r="I1" s="572"/>
      <c r="J1" s="572"/>
      <c r="K1" s="572"/>
      <c r="L1" s="572"/>
      <c r="M1" s="572"/>
      <c r="N1" s="572"/>
      <c r="O1" s="572"/>
    </row>
    <row r="2" spans="1:15" s="181" customFormat="1" ht="15" customHeight="1" x14ac:dyDescent="0.2">
      <c r="A2" s="761" t="s">
        <v>17047</v>
      </c>
      <c r="B2" s="762" t="s">
        <v>17048</v>
      </c>
      <c r="C2" s="602" t="s">
        <v>17012</v>
      </c>
      <c r="D2" s="603"/>
      <c r="E2" s="603"/>
      <c r="F2" s="603"/>
      <c r="G2" s="603"/>
      <c r="H2" s="603"/>
      <c r="I2" s="603"/>
      <c r="J2" s="603"/>
      <c r="K2" s="603"/>
      <c r="L2" s="603"/>
      <c r="M2" s="603"/>
      <c r="N2" s="603"/>
      <c r="O2" s="603"/>
    </row>
    <row r="3" spans="1:15" s="181" customFormat="1" ht="15" customHeight="1" x14ac:dyDescent="0.2">
      <c r="A3" s="758"/>
      <c r="B3" s="760"/>
      <c r="C3" s="716" t="s">
        <v>17049</v>
      </c>
      <c r="D3" s="716" t="s">
        <v>17050</v>
      </c>
      <c r="E3" s="716" t="s">
        <v>17051</v>
      </c>
      <c r="F3" s="716" t="s">
        <v>17052</v>
      </c>
      <c r="G3" s="716" t="s">
        <v>17053</v>
      </c>
      <c r="H3" s="716" t="s">
        <v>17054</v>
      </c>
      <c r="I3" s="716" t="s">
        <v>17055</v>
      </c>
      <c r="J3" s="716" t="s">
        <v>17056</v>
      </c>
      <c r="K3" s="716" t="s">
        <v>17057</v>
      </c>
      <c r="L3" s="716" t="s">
        <v>17058</v>
      </c>
      <c r="M3" s="716" t="s">
        <v>17059</v>
      </c>
      <c r="N3" s="716" t="s">
        <v>17060</v>
      </c>
      <c r="O3" s="717" t="s">
        <v>17061</v>
      </c>
    </row>
    <row r="4" spans="1:15" ht="15" customHeight="1" x14ac:dyDescent="0.25">
      <c r="A4" s="77" t="s">
        <v>4</v>
      </c>
      <c r="B4" s="341">
        <v>681</v>
      </c>
      <c r="C4" s="341">
        <v>670</v>
      </c>
      <c r="D4" s="341">
        <v>0</v>
      </c>
      <c r="E4" s="341">
        <v>2</v>
      </c>
      <c r="F4" s="341">
        <v>0</v>
      </c>
      <c r="G4" s="341">
        <v>0</v>
      </c>
      <c r="H4" s="341">
        <v>6</v>
      </c>
      <c r="I4" s="341">
        <v>1</v>
      </c>
      <c r="J4" s="341">
        <v>0</v>
      </c>
      <c r="K4" s="341">
        <v>1</v>
      </c>
      <c r="L4" s="341">
        <v>1</v>
      </c>
      <c r="M4" s="341">
        <v>0</v>
      </c>
      <c r="N4" s="341">
        <v>0</v>
      </c>
      <c r="O4" s="342">
        <v>0</v>
      </c>
    </row>
    <row r="5" spans="1:15" ht="15" customHeight="1" x14ac:dyDescent="0.25">
      <c r="A5" s="78" t="s">
        <v>5</v>
      </c>
      <c r="B5" s="70">
        <v>157</v>
      </c>
      <c r="C5" s="70">
        <v>0</v>
      </c>
      <c r="D5" s="70">
        <v>156</v>
      </c>
      <c r="E5" s="70">
        <v>1</v>
      </c>
      <c r="F5" s="70">
        <v>0</v>
      </c>
      <c r="G5" s="70">
        <v>0</v>
      </c>
      <c r="H5" s="70">
        <v>0</v>
      </c>
      <c r="I5" s="70">
        <v>0</v>
      </c>
      <c r="J5" s="70">
        <v>0</v>
      </c>
      <c r="K5" s="70">
        <v>0</v>
      </c>
      <c r="L5" s="70">
        <v>0</v>
      </c>
      <c r="M5" s="70">
        <v>0</v>
      </c>
      <c r="N5" s="70">
        <v>0</v>
      </c>
      <c r="O5" s="71">
        <v>0</v>
      </c>
    </row>
    <row r="6" spans="1:15" ht="15" customHeight="1" x14ac:dyDescent="0.25">
      <c r="A6" s="78" t="s">
        <v>6</v>
      </c>
      <c r="B6" s="70">
        <v>1305</v>
      </c>
      <c r="C6" s="70">
        <v>2</v>
      </c>
      <c r="D6" s="70">
        <v>1</v>
      </c>
      <c r="E6" s="70">
        <v>1296</v>
      </c>
      <c r="F6" s="70">
        <v>0</v>
      </c>
      <c r="G6" s="70">
        <v>1</v>
      </c>
      <c r="H6" s="70">
        <v>2</v>
      </c>
      <c r="I6" s="70">
        <v>0</v>
      </c>
      <c r="J6" s="70">
        <v>0</v>
      </c>
      <c r="K6" s="70">
        <v>1</v>
      </c>
      <c r="L6" s="70">
        <v>2</v>
      </c>
      <c r="M6" s="70">
        <v>0</v>
      </c>
      <c r="N6" s="70">
        <v>0</v>
      </c>
      <c r="O6" s="71">
        <v>0</v>
      </c>
    </row>
    <row r="7" spans="1:15" ht="15" customHeight="1" x14ac:dyDescent="0.25">
      <c r="A7" s="78" t="s">
        <v>7</v>
      </c>
      <c r="B7" s="70">
        <v>997</v>
      </c>
      <c r="C7" s="70">
        <v>0</v>
      </c>
      <c r="D7" s="70">
        <v>0</v>
      </c>
      <c r="E7" s="70">
        <v>0</v>
      </c>
      <c r="F7" s="70">
        <v>994</v>
      </c>
      <c r="G7" s="70">
        <v>2</v>
      </c>
      <c r="H7" s="70">
        <v>0</v>
      </c>
      <c r="I7" s="70">
        <v>0</v>
      </c>
      <c r="J7" s="70">
        <v>1</v>
      </c>
      <c r="K7" s="70">
        <v>0</v>
      </c>
      <c r="L7" s="70">
        <v>0</v>
      </c>
      <c r="M7" s="70">
        <v>0</v>
      </c>
      <c r="N7" s="70">
        <v>0</v>
      </c>
      <c r="O7" s="71">
        <v>0</v>
      </c>
    </row>
    <row r="8" spans="1:15" ht="15" customHeight="1" x14ac:dyDescent="0.25">
      <c r="A8" s="78" t="s">
        <v>8</v>
      </c>
      <c r="B8" s="70">
        <v>11048</v>
      </c>
      <c r="C8" s="70">
        <v>0</v>
      </c>
      <c r="D8" s="70">
        <v>0</v>
      </c>
      <c r="E8" s="70">
        <v>0</v>
      </c>
      <c r="F8" s="70">
        <v>0</v>
      </c>
      <c r="G8" s="70">
        <v>11036</v>
      </c>
      <c r="H8" s="70">
        <v>7</v>
      </c>
      <c r="I8" s="70">
        <v>0</v>
      </c>
      <c r="J8" s="70">
        <v>1</v>
      </c>
      <c r="K8" s="70">
        <v>1</v>
      </c>
      <c r="L8" s="70">
        <v>3</v>
      </c>
      <c r="M8" s="70">
        <v>0</v>
      </c>
      <c r="N8" s="70">
        <v>0</v>
      </c>
      <c r="O8" s="71">
        <v>0</v>
      </c>
    </row>
    <row r="9" spans="1:15" ht="15" customHeight="1" x14ac:dyDescent="0.25">
      <c r="A9" s="78" t="s">
        <v>9</v>
      </c>
      <c r="B9" s="70">
        <v>17161</v>
      </c>
      <c r="C9" s="70">
        <v>9</v>
      </c>
      <c r="D9" s="70">
        <v>1</v>
      </c>
      <c r="E9" s="70">
        <v>11</v>
      </c>
      <c r="F9" s="70">
        <v>2</v>
      </c>
      <c r="G9" s="70">
        <v>26</v>
      </c>
      <c r="H9" s="70">
        <v>17041</v>
      </c>
      <c r="I9" s="70">
        <v>7</v>
      </c>
      <c r="J9" s="70">
        <v>7</v>
      </c>
      <c r="K9" s="70">
        <v>21</v>
      </c>
      <c r="L9" s="70">
        <v>35</v>
      </c>
      <c r="M9" s="70">
        <v>1</v>
      </c>
      <c r="N9" s="70">
        <v>0</v>
      </c>
      <c r="O9" s="71">
        <v>0</v>
      </c>
    </row>
    <row r="10" spans="1:15" ht="15" customHeight="1" x14ac:dyDescent="0.25">
      <c r="A10" s="78" t="s">
        <v>10</v>
      </c>
      <c r="B10" s="70">
        <v>1423</v>
      </c>
      <c r="C10" s="70">
        <v>0</v>
      </c>
      <c r="D10" s="70">
        <v>0</v>
      </c>
      <c r="E10" s="70">
        <v>0</v>
      </c>
      <c r="F10" s="70">
        <v>0</v>
      </c>
      <c r="G10" s="70">
        <v>1</v>
      </c>
      <c r="H10" s="70">
        <v>4</v>
      </c>
      <c r="I10" s="70">
        <v>1413</v>
      </c>
      <c r="J10" s="70">
        <v>1</v>
      </c>
      <c r="K10" s="70">
        <v>1</v>
      </c>
      <c r="L10" s="70">
        <v>3</v>
      </c>
      <c r="M10" s="70">
        <v>0</v>
      </c>
      <c r="N10" s="70">
        <v>0</v>
      </c>
      <c r="O10" s="71">
        <v>0</v>
      </c>
    </row>
    <row r="11" spans="1:15" ht="15" customHeight="1" x14ac:dyDescent="0.25">
      <c r="A11" s="78" t="s">
        <v>11</v>
      </c>
      <c r="B11" s="70">
        <v>1156</v>
      </c>
      <c r="C11" s="70">
        <v>0</v>
      </c>
      <c r="D11" s="70">
        <v>0</v>
      </c>
      <c r="E11" s="70">
        <v>1</v>
      </c>
      <c r="F11" s="70">
        <v>0</v>
      </c>
      <c r="G11" s="70">
        <v>3</v>
      </c>
      <c r="H11" s="70">
        <v>3</v>
      </c>
      <c r="I11" s="70">
        <v>1</v>
      </c>
      <c r="J11" s="70">
        <v>1137</v>
      </c>
      <c r="K11" s="70">
        <v>6</v>
      </c>
      <c r="L11" s="70">
        <v>5</v>
      </c>
      <c r="M11" s="70">
        <v>0</v>
      </c>
      <c r="N11" s="70">
        <v>0</v>
      </c>
      <c r="O11" s="71">
        <v>0</v>
      </c>
    </row>
    <row r="12" spans="1:15" ht="15" customHeight="1" x14ac:dyDescent="0.25">
      <c r="A12" s="78" t="s">
        <v>12</v>
      </c>
      <c r="B12" s="70">
        <v>5463</v>
      </c>
      <c r="C12" s="70">
        <v>1</v>
      </c>
      <c r="D12" s="70">
        <v>0</v>
      </c>
      <c r="E12" s="70">
        <v>2</v>
      </c>
      <c r="F12" s="70">
        <v>0</v>
      </c>
      <c r="G12" s="70">
        <v>8</v>
      </c>
      <c r="H12" s="70">
        <v>18</v>
      </c>
      <c r="I12" s="70">
        <v>1</v>
      </c>
      <c r="J12" s="70">
        <v>7</v>
      </c>
      <c r="K12" s="70">
        <v>5395</v>
      </c>
      <c r="L12" s="70">
        <v>31</v>
      </c>
      <c r="M12" s="70">
        <v>0</v>
      </c>
      <c r="N12" s="70">
        <v>0</v>
      </c>
      <c r="O12" s="71">
        <v>0</v>
      </c>
    </row>
    <row r="13" spans="1:15" ht="15" customHeight="1" x14ac:dyDescent="0.25">
      <c r="A13" s="78" t="s">
        <v>13</v>
      </c>
      <c r="B13" s="70">
        <v>6790</v>
      </c>
      <c r="C13" s="70">
        <v>2</v>
      </c>
      <c r="D13" s="70">
        <v>0</v>
      </c>
      <c r="E13" s="70">
        <v>0</v>
      </c>
      <c r="F13" s="70">
        <v>0</v>
      </c>
      <c r="G13" s="70">
        <v>1</v>
      </c>
      <c r="H13" s="70">
        <v>4</v>
      </c>
      <c r="I13" s="70">
        <v>1</v>
      </c>
      <c r="J13" s="70">
        <v>1</v>
      </c>
      <c r="K13" s="70">
        <v>5</v>
      </c>
      <c r="L13" s="70">
        <v>6775</v>
      </c>
      <c r="M13" s="70">
        <v>1</v>
      </c>
      <c r="N13" s="70">
        <v>0</v>
      </c>
      <c r="O13" s="71">
        <v>0</v>
      </c>
    </row>
    <row r="14" spans="1:15" ht="15" customHeight="1" x14ac:dyDescent="0.25">
      <c r="A14" s="78" t="s">
        <v>14</v>
      </c>
      <c r="B14" s="70">
        <v>15</v>
      </c>
      <c r="C14" s="70">
        <v>0</v>
      </c>
      <c r="D14" s="70">
        <v>0</v>
      </c>
      <c r="E14" s="70">
        <v>0</v>
      </c>
      <c r="F14" s="70">
        <v>0</v>
      </c>
      <c r="G14" s="70">
        <v>0</v>
      </c>
      <c r="H14" s="70">
        <v>0</v>
      </c>
      <c r="I14" s="70">
        <v>0</v>
      </c>
      <c r="J14" s="70">
        <v>0</v>
      </c>
      <c r="K14" s="70">
        <v>0</v>
      </c>
      <c r="L14" s="70">
        <v>0</v>
      </c>
      <c r="M14" s="70">
        <v>15</v>
      </c>
      <c r="N14" s="70">
        <v>0</v>
      </c>
      <c r="O14" s="71">
        <v>0</v>
      </c>
    </row>
    <row r="15" spans="1:15" ht="15" customHeight="1" x14ac:dyDescent="0.25">
      <c r="A15" s="78" t="s">
        <v>15</v>
      </c>
      <c r="B15" s="70">
        <v>12</v>
      </c>
      <c r="C15" s="70">
        <v>0</v>
      </c>
      <c r="D15" s="70">
        <v>0</v>
      </c>
      <c r="E15" s="70">
        <v>0</v>
      </c>
      <c r="F15" s="70">
        <v>0</v>
      </c>
      <c r="G15" s="70">
        <v>0</v>
      </c>
      <c r="H15" s="70">
        <v>0</v>
      </c>
      <c r="I15" s="70">
        <v>0</v>
      </c>
      <c r="J15" s="70">
        <v>0</v>
      </c>
      <c r="K15" s="70">
        <v>0</v>
      </c>
      <c r="L15" s="70">
        <v>0</v>
      </c>
      <c r="M15" s="70">
        <v>0</v>
      </c>
      <c r="N15" s="70">
        <v>12</v>
      </c>
      <c r="O15" s="71">
        <v>0</v>
      </c>
    </row>
    <row r="16" spans="1:15" ht="15" customHeight="1" x14ac:dyDescent="0.25">
      <c r="A16" s="78" t="s">
        <v>16</v>
      </c>
      <c r="B16" s="70">
        <v>4</v>
      </c>
      <c r="C16" s="70">
        <v>0</v>
      </c>
      <c r="D16" s="70">
        <v>0</v>
      </c>
      <c r="E16" s="70">
        <v>0</v>
      </c>
      <c r="F16" s="70">
        <v>0</v>
      </c>
      <c r="G16" s="70">
        <v>0</v>
      </c>
      <c r="H16" s="70">
        <v>0</v>
      </c>
      <c r="I16" s="70">
        <v>0</v>
      </c>
      <c r="J16" s="70">
        <v>0</v>
      </c>
      <c r="K16" s="70">
        <v>0</v>
      </c>
      <c r="L16" s="70">
        <v>0</v>
      </c>
      <c r="M16" s="70">
        <v>0</v>
      </c>
      <c r="N16" s="70">
        <v>0</v>
      </c>
      <c r="O16" s="71">
        <v>4</v>
      </c>
    </row>
    <row r="17" spans="1:15" s="1" customFormat="1" ht="15" customHeight="1" x14ac:dyDescent="0.25">
      <c r="A17" s="55" t="s">
        <v>17013</v>
      </c>
      <c r="B17" s="698" t="s">
        <v>140</v>
      </c>
      <c r="C17" s="343">
        <v>14</v>
      </c>
      <c r="D17" s="343">
        <v>2</v>
      </c>
      <c r="E17" s="343">
        <v>17</v>
      </c>
      <c r="F17" s="343">
        <v>2</v>
      </c>
      <c r="G17" s="343">
        <v>42</v>
      </c>
      <c r="H17" s="343">
        <v>44</v>
      </c>
      <c r="I17" s="343">
        <v>11</v>
      </c>
      <c r="J17" s="343">
        <v>18</v>
      </c>
      <c r="K17" s="343">
        <v>36</v>
      </c>
      <c r="L17" s="343">
        <v>80</v>
      </c>
      <c r="M17" s="343">
        <v>2</v>
      </c>
      <c r="N17" s="343">
        <v>0</v>
      </c>
      <c r="O17" s="344">
        <v>0</v>
      </c>
    </row>
    <row r="18" spans="1:15" s="1" customFormat="1" ht="15" customHeight="1" x14ac:dyDescent="0.25">
      <c r="A18" s="11" t="s">
        <v>17014</v>
      </c>
      <c r="B18" s="699" t="s">
        <v>140</v>
      </c>
      <c r="C18" s="153">
        <v>11</v>
      </c>
      <c r="D18" s="153">
        <v>1</v>
      </c>
      <c r="E18" s="153">
        <v>9</v>
      </c>
      <c r="F18" s="153">
        <v>3</v>
      </c>
      <c r="G18" s="153">
        <v>12</v>
      </c>
      <c r="H18" s="153">
        <v>120</v>
      </c>
      <c r="I18" s="153">
        <v>10</v>
      </c>
      <c r="J18" s="153">
        <v>19</v>
      </c>
      <c r="K18" s="153">
        <v>68</v>
      </c>
      <c r="L18" s="153">
        <v>15</v>
      </c>
      <c r="M18" s="153">
        <v>0</v>
      </c>
      <c r="N18" s="153">
        <v>0</v>
      </c>
      <c r="O18" s="184">
        <v>0</v>
      </c>
    </row>
    <row r="19" spans="1:15" s="1" customFormat="1" ht="15" customHeight="1" x14ac:dyDescent="0.25">
      <c r="A19" s="710" t="s">
        <v>17015</v>
      </c>
      <c r="B19" s="711" t="s">
        <v>140</v>
      </c>
      <c r="C19" s="712">
        <v>684</v>
      </c>
      <c r="D19" s="712">
        <v>158</v>
      </c>
      <c r="E19" s="712">
        <v>1313</v>
      </c>
      <c r="F19" s="712">
        <v>996</v>
      </c>
      <c r="G19" s="712">
        <v>11078</v>
      </c>
      <c r="H19" s="712">
        <v>17085</v>
      </c>
      <c r="I19" s="712">
        <v>1424</v>
      </c>
      <c r="J19" s="712">
        <v>1155</v>
      </c>
      <c r="K19" s="712">
        <v>5431</v>
      </c>
      <c r="L19" s="712">
        <v>6855</v>
      </c>
      <c r="M19" s="712">
        <v>17</v>
      </c>
      <c r="N19" s="712">
        <v>12</v>
      </c>
      <c r="O19" s="713">
        <v>4</v>
      </c>
    </row>
    <row r="20" spans="1:15" s="1" customFormat="1" ht="17.25" customHeight="1" x14ac:dyDescent="0.2">
      <c r="A20" s="35" t="s">
        <v>66</v>
      </c>
      <c r="B20" s="35"/>
      <c r="C20" s="35"/>
      <c r="D20" s="35"/>
      <c r="E20" s="35"/>
      <c r="F20" s="35"/>
      <c r="G20" s="35"/>
      <c r="H20" s="35"/>
      <c r="I20" s="35"/>
      <c r="J20" s="35"/>
      <c r="K20" s="35"/>
      <c r="L20" s="35"/>
      <c r="M20" s="35"/>
      <c r="N20" s="35"/>
      <c r="O20" s="35"/>
    </row>
    <row r="21" spans="1:15" s="253" customFormat="1" ht="12" customHeight="1" x14ac:dyDescent="0.2">
      <c r="A21" s="172" t="s">
        <v>111</v>
      </c>
      <c r="B21" s="172"/>
      <c r="C21" s="172"/>
      <c r="D21" s="172"/>
      <c r="E21" s="172"/>
      <c r="F21" s="172"/>
      <c r="G21" s="172"/>
      <c r="H21" s="172"/>
      <c r="I21" s="172"/>
      <c r="J21" s="172"/>
      <c r="K21" s="172"/>
      <c r="L21" s="172"/>
      <c r="M21" s="172"/>
      <c r="N21" s="172"/>
      <c r="O21" s="172"/>
    </row>
    <row r="22" spans="1:15" s="253" customFormat="1" ht="12" customHeight="1" x14ac:dyDescent="0.2">
      <c r="A22" s="172" t="s">
        <v>17026</v>
      </c>
      <c r="B22" s="172"/>
      <c r="C22" s="172"/>
      <c r="D22" s="172"/>
      <c r="E22" s="172"/>
      <c r="F22" s="172"/>
      <c r="G22" s="172"/>
      <c r="H22" s="172"/>
      <c r="I22" s="172"/>
      <c r="J22" s="172"/>
      <c r="K22" s="172"/>
      <c r="L22" s="172"/>
      <c r="M22" s="172"/>
      <c r="N22" s="172"/>
      <c r="O22" s="172"/>
    </row>
    <row r="23" spans="1:15" s="253" customFormat="1" ht="12" customHeight="1" x14ac:dyDescent="0.2">
      <c r="A23" s="172" t="s">
        <v>17028</v>
      </c>
      <c r="B23" s="254"/>
      <c r="C23" s="254"/>
      <c r="D23" s="254"/>
      <c r="E23" s="254"/>
      <c r="F23" s="254"/>
      <c r="G23" s="254"/>
      <c r="H23" s="254"/>
      <c r="I23" s="254"/>
      <c r="J23" s="254"/>
      <c r="K23" s="254"/>
      <c r="L23" s="254"/>
      <c r="M23" s="254"/>
      <c r="N23" s="254"/>
      <c r="O23" s="254"/>
    </row>
    <row r="24" spans="1:15" s="267" customFormat="1" ht="12" customHeight="1" x14ac:dyDescent="0.2">
      <c r="A24" s="172" t="s">
        <v>16886</v>
      </c>
      <c r="B24" s="266"/>
      <c r="C24" s="266"/>
      <c r="D24" s="266"/>
      <c r="E24" s="266"/>
      <c r="F24" s="266"/>
      <c r="G24" s="266"/>
      <c r="H24" s="266"/>
      <c r="I24" s="266"/>
      <c r="J24" s="266"/>
      <c r="K24" s="266"/>
      <c r="L24" s="266"/>
      <c r="M24" s="266"/>
      <c r="N24" s="266"/>
      <c r="O24" s="266"/>
    </row>
    <row r="25" spans="1:15" ht="24" customHeight="1" x14ac:dyDescent="0.2">
      <c r="A25" s="755" t="s">
        <v>17017</v>
      </c>
      <c r="B25" s="756"/>
      <c r="C25" s="756"/>
      <c r="D25" s="756"/>
      <c r="E25" s="756"/>
      <c r="F25" s="756"/>
      <c r="G25" s="756"/>
      <c r="H25" s="756"/>
      <c r="I25" s="756"/>
      <c r="J25" s="756"/>
      <c r="K25" s="756"/>
      <c r="L25" s="756"/>
      <c r="M25" s="756"/>
      <c r="N25" s="756"/>
      <c r="O25" s="756"/>
    </row>
    <row r="26" spans="1:15" s="253" customFormat="1" ht="12" customHeight="1" x14ac:dyDescent="0.2">
      <c r="A26" s="254" t="s">
        <v>68</v>
      </c>
      <c r="B26" s="172"/>
      <c r="C26" s="172"/>
      <c r="D26" s="172"/>
      <c r="E26" s="172"/>
      <c r="F26" s="172"/>
      <c r="G26" s="172"/>
      <c r="H26" s="172"/>
      <c r="I26" s="172"/>
      <c r="J26" s="172"/>
      <c r="K26" s="172"/>
      <c r="L26" s="172"/>
      <c r="M26" s="172"/>
      <c r="N26" s="172"/>
      <c r="O26" s="172"/>
    </row>
    <row r="27" spans="1:15" s="1" customFormat="1" ht="12" customHeight="1" x14ac:dyDescent="0.2">
      <c r="A27" s="172" t="s">
        <v>17018</v>
      </c>
      <c r="B27" s="64"/>
      <c r="C27" s="64"/>
      <c r="D27" s="64"/>
      <c r="E27" s="64"/>
      <c r="F27" s="64"/>
      <c r="G27" s="64"/>
      <c r="H27" s="64"/>
      <c r="I27" s="64"/>
      <c r="J27" s="64"/>
      <c r="K27" s="64"/>
      <c r="L27" s="64"/>
      <c r="M27" s="64"/>
      <c r="N27" s="64"/>
      <c r="O27" s="64"/>
    </row>
    <row r="28" spans="1:15" s="179" customFormat="1" ht="30" customHeight="1" x14ac:dyDescent="0.2">
      <c r="A28" s="725" t="s">
        <v>16756</v>
      </c>
      <c r="B28" s="725"/>
      <c r="C28" s="725"/>
      <c r="D28" s="725"/>
    </row>
    <row r="29" spans="1:15" ht="15" hidden="1" customHeight="1" x14ac:dyDescent="0.2">
      <c r="A29"/>
      <c r="B29"/>
      <c r="C29"/>
      <c r="D29"/>
      <c r="E29"/>
      <c r="F29"/>
      <c r="G29"/>
      <c r="H29"/>
      <c r="I29"/>
      <c r="J29"/>
      <c r="K29"/>
      <c r="L29"/>
      <c r="M29"/>
      <c r="N29"/>
      <c r="O29"/>
    </row>
    <row r="30" spans="1:15" ht="15" hidden="1" customHeight="1" x14ac:dyDescent="0.2">
      <c r="A30"/>
      <c r="B30"/>
      <c r="C30"/>
      <c r="D30"/>
      <c r="E30"/>
      <c r="F30"/>
      <c r="G30"/>
      <c r="H30"/>
      <c r="I30"/>
      <c r="J30"/>
      <c r="K30"/>
      <c r="L30"/>
      <c r="M30"/>
      <c r="N30"/>
      <c r="O30"/>
    </row>
    <row r="31" spans="1:15" ht="15" hidden="1" customHeight="1" x14ac:dyDescent="0.2">
      <c r="A31"/>
      <c r="B31"/>
      <c r="C31"/>
      <c r="D31"/>
      <c r="E31"/>
      <c r="F31"/>
      <c r="G31"/>
      <c r="H31"/>
      <c r="I31"/>
      <c r="J31"/>
      <c r="K31"/>
      <c r="L31"/>
      <c r="M31"/>
      <c r="N31"/>
      <c r="O31"/>
    </row>
    <row r="32" spans="1:15" ht="15" hidden="1" customHeight="1" x14ac:dyDescent="0.2">
      <c r="A32"/>
      <c r="B32"/>
      <c r="C32"/>
      <c r="D32"/>
      <c r="E32"/>
      <c r="F32"/>
      <c r="G32"/>
      <c r="H32"/>
      <c r="I32"/>
      <c r="J32"/>
      <c r="K32"/>
      <c r="L32"/>
      <c r="M32"/>
      <c r="N32"/>
      <c r="O32"/>
    </row>
    <row r="33" spans="1:15" ht="0" hidden="1" customHeight="1" x14ac:dyDescent="0.2">
      <c r="A33" s="1"/>
      <c r="B33" s="1"/>
      <c r="C33" s="1"/>
      <c r="D33" s="1"/>
      <c r="E33" s="1"/>
      <c r="F33" s="1"/>
      <c r="G33" s="1"/>
      <c r="H33" s="1"/>
      <c r="I33" s="1"/>
      <c r="J33" s="1"/>
      <c r="K33" s="1"/>
      <c r="L33" s="1"/>
      <c r="M33" s="1"/>
      <c r="N33" s="1"/>
      <c r="O33" s="1"/>
    </row>
    <row r="34" spans="1:15" ht="0" hidden="1" customHeight="1" x14ac:dyDescent="0.2">
      <c r="A34" s="1"/>
      <c r="B34" s="1"/>
      <c r="C34" s="1"/>
      <c r="D34" s="1"/>
      <c r="E34" s="1"/>
      <c r="F34" s="1"/>
      <c r="G34" s="1"/>
      <c r="H34" s="1"/>
      <c r="I34" s="1"/>
      <c r="J34" s="1"/>
      <c r="K34" s="1"/>
      <c r="L34" s="1"/>
      <c r="M34" s="1"/>
      <c r="N34" s="1"/>
      <c r="O34" s="1"/>
    </row>
    <row r="35" spans="1:15" ht="0" hidden="1" customHeight="1" x14ac:dyDescent="0.2">
      <c r="A35" s="1"/>
      <c r="B35" s="1"/>
      <c r="C35" s="1"/>
      <c r="D35" s="1"/>
      <c r="E35" s="1"/>
      <c r="F35" s="1"/>
      <c r="G35" s="1"/>
      <c r="H35" s="1"/>
      <c r="I35" s="1"/>
      <c r="J35" s="1"/>
      <c r="K35" s="1"/>
      <c r="L35" s="1"/>
      <c r="M35" s="1"/>
      <c r="N35" s="1"/>
      <c r="O35" s="1"/>
    </row>
    <row r="36" spans="1:15" ht="0" hidden="1" customHeight="1" x14ac:dyDescent="0.2">
      <c r="A36" s="1"/>
      <c r="B36" s="1"/>
      <c r="C36" s="1"/>
      <c r="D36" s="1"/>
      <c r="E36" s="1"/>
      <c r="F36" s="1"/>
      <c r="G36" s="1"/>
      <c r="H36" s="1"/>
      <c r="I36" s="1"/>
      <c r="J36" s="1"/>
      <c r="K36" s="1"/>
      <c r="L36" s="1"/>
      <c r="M36" s="1"/>
      <c r="N36" s="1"/>
      <c r="O36" s="1"/>
    </row>
    <row r="37" spans="1:15" ht="0" hidden="1" customHeight="1" x14ac:dyDescent="0.2">
      <c r="A37" s="1"/>
      <c r="B37" s="1"/>
      <c r="C37" s="1"/>
      <c r="D37" s="1"/>
      <c r="E37" s="1"/>
      <c r="F37" s="1"/>
      <c r="G37" s="1"/>
      <c r="H37" s="1"/>
      <c r="I37" s="1"/>
      <c r="J37" s="1"/>
      <c r="K37" s="1"/>
      <c r="L37" s="1"/>
      <c r="M37" s="1"/>
      <c r="N37" s="1"/>
      <c r="O37" s="1"/>
    </row>
    <row r="38" spans="1:15" ht="0" hidden="1" customHeight="1" x14ac:dyDescent="0.2">
      <c r="A38" s="1"/>
      <c r="B38" s="1"/>
      <c r="C38" s="1"/>
      <c r="D38" s="1"/>
      <c r="E38" s="1"/>
      <c r="F38" s="1"/>
      <c r="G38" s="1"/>
      <c r="H38" s="1"/>
      <c r="I38" s="1"/>
      <c r="J38" s="1"/>
      <c r="K38" s="1"/>
      <c r="L38" s="1"/>
      <c r="M38" s="1"/>
      <c r="N38" s="1"/>
      <c r="O38" s="1"/>
    </row>
    <row r="39" spans="1:15" ht="0" hidden="1" customHeight="1" x14ac:dyDescent="0.2">
      <c r="A39" s="1"/>
      <c r="B39" s="1"/>
      <c r="C39" s="1"/>
      <c r="D39" s="1"/>
      <c r="E39" s="1"/>
      <c r="F39" s="1"/>
      <c r="G39" s="1"/>
      <c r="H39" s="1"/>
      <c r="I39" s="1"/>
      <c r="J39" s="1"/>
      <c r="K39" s="1"/>
      <c r="L39" s="1"/>
      <c r="M39" s="1"/>
      <c r="N39" s="1"/>
      <c r="O39" s="1"/>
    </row>
    <row r="40" spans="1:15" ht="0" hidden="1" customHeight="1" x14ac:dyDescent="0.2">
      <c r="A40" s="1"/>
      <c r="B40" s="1"/>
      <c r="C40" s="1"/>
      <c r="D40" s="1"/>
      <c r="E40" s="1"/>
      <c r="F40" s="1"/>
      <c r="G40" s="1"/>
      <c r="H40" s="1"/>
      <c r="I40" s="1"/>
      <c r="J40" s="1"/>
      <c r="K40" s="1"/>
      <c r="L40" s="1"/>
      <c r="M40" s="1"/>
      <c r="N40" s="1"/>
      <c r="O40" s="1"/>
    </row>
    <row r="41" spans="1:15" ht="0" hidden="1" customHeight="1" x14ac:dyDescent="0.2">
      <c r="A41" s="1"/>
      <c r="B41" s="1"/>
      <c r="C41" s="1"/>
      <c r="D41" s="1"/>
      <c r="E41" s="1"/>
      <c r="F41" s="1"/>
      <c r="G41" s="1"/>
      <c r="H41" s="1"/>
      <c r="I41" s="1"/>
      <c r="J41" s="1"/>
      <c r="K41" s="1"/>
      <c r="L41" s="1"/>
      <c r="M41" s="1"/>
      <c r="N41" s="1"/>
      <c r="O41" s="1"/>
    </row>
    <row r="42" spans="1:15" ht="0" hidden="1" customHeight="1" x14ac:dyDescent="0.2">
      <c r="A42" s="1"/>
      <c r="B42" s="1"/>
      <c r="C42" s="1"/>
      <c r="D42" s="1"/>
      <c r="E42" s="1"/>
      <c r="F42" s="1"/>
      <c r="G42" s="1"/>
      <c r="H42" s="1"/>
      <c r="I42" s="1"/>
      <c r="J42" s="1"/>
      <c r="K42" s="1"/>
      <c r="L42" s="1"/>
      <c r="M42" s="1"/>
      <c r="N42" s="1"/>
      <c r="O42" s="1"/>
    </row>
    <row r="43" spans="1:15" ht="0" hidden="1" customHeight="1" x14ac:dyDescent="0.2">
      <c r="A43" s="1"/>
      <c r="B43" s="1"/>
      <c r="C43" s="1"/>
      <c r="D43" s="1"/>
      <c r="E43" s="1"/>
      <c r="F43" s="1"/>
      <c r="G43" s="1"/>
      <c r="H43" s="1"/>
      <c r="I43" s="1"/>
      <c r="J43" s="1"/>
      <c r="K43" s="1"/>
      <c r="L43" s="1"/>
      <c r="M43" s="1"/>
      <c r="N43" s="1"/>
      <c r="O43" s="1"/>
    </row>
    <row r="44" spans="1:15" ht="0" hidden="1" customHeight="1" x14ac:dyDescent="0.2">
      <c r="A44" s="1"/>
      <c r="B44" s="1"/>
      <c r="C44" s="1"/>
      <c r="D44" s="1"/>
      <c r="E44" s="1"/>
      <c r="F44" s="1"/>
      <c r="G44" s="1"/>
      <c r="H44" s="1"/>
      <c r="I44" s="1"/>
      <c r="J44" s="1"/>
      <c r="K44" s="1"/>
      <c r="L44" s="1"/>
      <c r="M44" s="1"/>
      <c r="N44" s="1"/>
      <c r="O44" s="1"/>
    </row>
    <row r="45" spans="1:15" ht="0" hidden="1" customHeight="1" x14ac:dyDescent="0.2">
      <c r="A45" s="1"/>
      <c r="B45" s="1"/>
      <c r="C45" s="1"/>
      <c r="D45" s="1"/>
      <c r="E45" s="1"/>
      <c r="F45" s="1"/>
      <c r="G45" s="1"/>
      <c r="H45" s="1"/>
      <c r="I45" s="1"/>
      <c r="J45" s="1"/>
      <c r="K45" s="1"/>
      <c r="L45" s="1"/>
      <c r="M45" s="1"/>
      <c r="N45" s="1"/>
      <c r="O45" s="1"/>
    </row>
    <row r="46" spans="1:15" ht="0" hidden="1" customHeight="1" x14ac:dyDescent="0.2">
      <c r="A46" s="1"/>
      <c r="B46" s="1"/>
      <c r="C46" s="1"/>
      <c r="D46" s="1"/>
      <c r="E46" s="1"/>
      <c r="F46" s="1"/>
      <c r="G46" s="1"/>
      <c r="H46" s="1"/>
      <c r="I46" s="1"/>
      <c r="J46" s="1"/>
      <c r="K46" s="1"/>
      <c r="L46" s="1"/>
      <c r="M46" s="1"/>
      <c r="N46" s="1"/>
      <c r="O46" s="1"/>
    </row>
    <row r="47" spans="1:15" ht="0" hidden="1" customHeight="1" x14ac:dyDescent="0.2">
      <c r="A47" s="1"/>
      <c r="B47" s="1"/>
      <c r="C47" s="1"/>
      <c r="D47" s="1"/>
      <c r="E47" s="1"/>
      <c r="F47" s="1"/>
      <c r="G47" s="1"/>
      <c r="H47" s="1"/>
      <c r="I47" s="1"/>
      <c r="J47" s="1"/>
      <c r="K47" s="1"/>
      <c r="L47" s="1"/>
      <c r="M47" s="1"/>
      <c r="N47" s="1"/>
      <c r="O47" s="1"/>
    </row>
    <row r="48" spans="1:15" ht="0" hidden="1" customHeight="1" x14ac:dyDescent="0.2">
      <c r="A48" s="1"/>
      <c r="B48" s="1"/>
      <c r="C48" s="1"/>
      <c r="D48" s="1"/>
      <c r="E48" s="1"/>
      <c r="F48" s="1"/>
      <c r="G48" s="1"/>
      <c r="H48" s="1"/>
      <c r="I48" s="1"/>
      <c r="J48" s="1"/>
      <c r="K48" s="1"/>
      <c r="L48" s="1"/>
      <c r="M48" s="1"/>
      <c r="N48" s="1"/>
      <c r="O48" s="1"/>
    </row>
    <row r="49" spans="1:15" ht="0" hidden="1" customHeight="1" x14ac:dyDescent="0.2">
      <c r="A49" s="1"/>
      <c r="B49" s="1"/>
      <c r="C49" s="1"/>
      <c r="D49" s="1"/>
      <c r="E49" s="1"/>
      <c r="F49" s="1"/>
      <c r="G49" s="1"/>
      <c r="H49" s="1"/>
      <c r="I49" s="1"/>
      <c r="J49" s="1"/>
      <c r="K49" s="1"/>
      <c r="L49" s="1"/>
      <c r="M49" s="1"/>
      <c r="N49" s="1"/>
      <c r="O49" s="1"/>
    </row>
    <row r="50" spans="1:15" ht="0" hidden="1" customHeight="1" x14ac:dyDescent="0.2">
      <c r="A50" s="1"/>
      <c r="B50" s="1"/>
      <c r="C50" s="1"/>
      <c r="D50" s="1"/>
      <c r="E50" s="1"/>
      <c r="F50" s="1"/>
      <c r="G50" s="1"/>
      <c r="H50" s="1"/>
      <c r="I50" s="1"/>
      <c r="J50" s="1"/>
      <c r="K50" s="1"/>
      <c r="L50" s="1"/>
      <c r="M50" s="1"/>
      <c r="N50" s="1"/>
      <c r="O50" s="1"/>
    </row>
    <row r="51" spans="1:15" ht="0" hidden="1" customHeight="1" x14ac:dyDescent="0.2">
      <c r="A51" s="1"/>
      <c r="B51" s="1"/>
      <c r="C51" s="1"/>
      <c r="D51" s="1"/>
      <c r="E51" s="1"/>
      <c r="F51" s="1"/>
      <c r="G51" s="1"/>
      <c r="H51" s="1"/>
      <c r="I51" s="1"/>
      <c r="J51" s="1"/>
      <c r="K51" s="1"/>
      <c r="L51" s="1"/>
      <c r="M51" s="1"/>
      <c r="N51" s="1"/>
      <c r="O51" s="1"/>
    </row>
    <row r="52" spans="1:15" ht="0" hidden="1" customHeight="1" x14ac:dyDescent="0.2">
      <c r="A52" s="1"/>
      <c r="B52" s="1"/>
      <c r="C52" s="1"/>
      <c r="D52" s="1"/>
      <c r="E52" s="1"/>
      <c r="F52" s="1"/>
      <c r="G52" s="1"/>
      <c r="H52" s="1"/>
      <c r="I52" s="1"/>
      <c r="J52" s="1"/>
      <c r="K52" s="1"/>
      <c r="L52" s="1"/>
      <c r="M52" s="1"/>
      <c r="N52" s="1"/>
      <c r="O52" s="1"/>
    </row>
    <row r="53" spans="1:15" ht="0" hidden="1" customHeight="1" x14ac:dyDescent="0.2">
      <c r="A53" s="1"/>
      <c r="B53" s="1"/>
      <c r="C53" s="1"/>
      <c r="D53" s="1"/>
      <c r="E53" s="1"/>
      <c r="F53" s="1"/>
      <c r="G53" s="1"/>
      <c r="H53" s="1"/>
      <c r="I53" s="1"/>
      <c r="J53" s="1"/>
      <c r="K53" s="1"/>
      <c r="L53" s="1"/>
      <c r="M53" s="1"/>
      <c r="N53" s="1"/>
      <c r="O53" s="1"/>
    </row>
    <row r="54" spans="1:15" ht="0" hidden="1" customHeight="1" x14ac:dyDescent="0.2">
      <c r="A54" s="1"/>
      <c r="B54" s="1"/>
      <c r="C54" s="1"/>
      <c r="D54" s="1"/>
      <c r="E54" s="1"/>
      <c r="F54" s="1"/>
      <c r="G54" s="1"/>
      <c r="H54" s="1"/>
      <c r="I54" s="1"/>
      <c r="J54" s="1"/>
      <c r="K54" s="1"/>
      <c r="L54" s="1"/>
      <c r="M54" s="1"/>
      <c r="N54" s="1"/>
      <c r="O54" s="1"/>
    </row>
    <row r="55" spans="1:15" ht="0" hidden="1" customHeight="1" x14ac:dyDescent="0.2">
      <c r="A55" s="1"/>
      <c r="B55" s="1"/>
      <c r="C55" s="1"/>
      <c r="D55" s="1"/>
      <c r="E55" s="1"/>
      <c r="F55" s="1"/>
      <c r="G55" s="1"/>
      <c r="H55" s="1"/>
      <c r="I55" s="1"/>
      <c r="J55" s="1"/>
      <c r="K55" s="1"/>
      <c r="L55" s="1"/>
      <c r="M55" s="1"/>
      <c r="N55" s="1"/>
      <c r="O55" s="1"/>
    </row>
    <row r="56" spans="1:15" ht="0" hidden="1" customHeight="1" x14ac:dyDescent="0.2">
      <c r="A56" s="1"/>
      <c r="B56" s="1"/>
      <c r="C56" s="1"/>
      <c r="D56" s="1"/>
      <c r="E56" s="1"/>
      <c r="F56" s="1"/>
      <c r="G56" s="1"/>
      <c r="H56" s="1"/>
      <c r="I56" s="1"/>
      <c r="J56" s="1"/>
      <c r="K56" s="1"/>
      <c r="L56" s="1"/>
      <c r="M56" s="1"/>
      <c r="N56" s="1"/>
      <c r="O56" s="1"/>
    </row>
    <row r="57" spans="1:15" ht="0" hidden="1" customHeight="1" x14ac:dyDescent="0.2">
      <c r="A57" s="1"/>
      <c r="B57" s="1"/>
      <c r="C57" s="1"/>
      <c r="D57" s="1"/>
      <c r="E57" s="1"/>
      <c r="F57" s="1"/>
      <c r="G57" s="1"/>
      <c r="H57" s="1"/>
      <c r="I57" s="1"/>
      <c r="J57" s="1"/>
      <c r="K57" s="1"/>
      <c r="L57" s="1"/>
      <c r="M57" s="1"/>
      <c r="N57" s="1"/>
      <c r="O57" s="1"/>
    </row>
    <row r="58" spans="1:15" ht="0" hidden="1" customHeight="1" x14ac:dyDescent="0.2">
      <c r="A58" s="1"/>
      <c r="B58" s="1"/>
      <c r="C58" s="1"/>
      <c r="D58" s="1"/>
      <c r="E58" s="1"/>
      <c r="F58" s="1"/>
      <c r="G58" s="1"/>
      <c r="H58" s="1"/>
      <c r="I58" s="1"/>
      <c r="J58" s="1"/>
      <c r="K58" s="1"/>
      <c r="L58" s="1"/>
      <c r="M58" s="1"/>
      <c r="N58" s="1"/>
      <c r="O58" s="1"/>
    </row>
    <row r="59" spans="1:15" ht="0" hidden="1" customHeight="1" x14ac:dyDescent="0.2">
      <c r="A59" s="1"/>
      <c r="B59" s="1"/>
      <c r="C59" s="1"/>
      <c r="D59" s="1"/>
      <c r="E59" s="1"/>
      <c r="F59" s="1"/>
      <c r="G59" s="1"/>
      <c r="H59" s="1"/>
      <c r="I59" s="1"/>
      <c r="J59" s="1"/>
      <c r="K59" s="1"/>
      <c r="L59" s="1"/>
      <c r="M59" s="1"/>
      <c r="N59" s="1"/>
      <c r="O59" s="1"/>
    </row>
    <row r="60" spans="1:15" ht="0" hidden="1" customHeight="1" x14ac:dyDescent="0.2">
      <c r="A60" s="1"/>
      <c r="B60" s="1"/>
      <c r="C60" s="1"/>
      <c r="D60" s="1"/>
      <c r="E60" s="1"/>
      <c r="F60" s="1"/>
      <c r="G60" s="1"/>
      <c r="H60" s="1"/>
      <c r="I60" s="1"/>
      <c r="J60" s="1"/>
      <c r="K60" s="1"/>
      <c r="L60" s="1"/>
      <c r="M60" s="1"/>
      <c r="N60" s="1"/>
      <c r="O60" s="1"/>
    </row>
    <row r="61" spans="1:15" ht="0" hidden="1" customHeight="1" x14ac:dyDescent="0.2">
      <c r="A61" s="1"/>
      <c r="B61" s="1"/>
      <c r="C61" s="1"/>
      <c r="D61" s="1"/>
      <c r="E61" s="1"/>
      <c r="F61" s="1"/>
      <c r="G61" s="1"/>
      <c r="H61" s="1"/>
      <c r="I61" s="1"/>
      <c r="J61" s="1"/>
      <c r="K61" s="1"/>
      <c r="L61" s="1"/>
      <c r="M61" s="1"/>
      <c r="N61" s="1"/>
      <c r="O61" s="1"/>
    </row>
    <row r="62" spans="1:15" ht="0" hidden="1" customHeight="1" x14ac:dyDescent="0.2">
      <c r="A62" s="1"/>
      <c r="B62" s="1"/>
      <c r="C62" s="1"/>
      <c r="D62" s="1"/>
      <c r="E62" s="1"/>
      <c r="F62" s="1"/>
      <c r="G62" s="1"/>
      <c r="H62" s="1"/>
      <c r="I62" s="1"/>
      <c r="J62" s="1"/>
      <c r="K62" s="1"/>
      <c r="L62" s="1"/>
      <c r="M62" s="1"/>
      <c r="N62" s="1"/>
      <c r="O62" s="1"/>
    </row>
    <row r="63" spans="1:15" ht="0" hidden="1" customHeight="1" x14ac:dyDescent="0.2">
      <c r="A63" s="1"/>
      <c r="B63" s="1"/>
      <c r="C63" s="1"/>
      <c r="D63" s="1"/>
      <c r="E63" s="1"/>
      <c r="F63" s="1"/>
      <c r="G63" s="1"/>
      <c r="H63" s="1"/>
      <c r="I63" s="1"/>
      <c r="J63" s="1"/>
      <c r="K63" s="1"/>
      <c r="L63" s="1"/>
      <c r="M63" s="1"/>
      <c r="N63" s="1"/>
      <c r="O63" s="1"/>
    </row>
    <row r="64" spans="1:15" ht="0" hidden="1" customHeight="1" x14ac:dyDescent="0.2">
      <c r="A64" s="1"/>
      <c r="B64" s="1"/>
      <c r="C64" s="1"/>
      <c r="D64" s="1"/>
      <c r="E64" s="1"/>
      <c r="F64" s="1"/>
      <c r="G64" s="1"/>
      <c r="H64" s="1"/>
      <c r="I64" s="1"/>
      <c r="J64" s="1"/>
      <c r="K64" s="1"/>
      <c r="L64" s="1"/>
      <c r="M64" s="1"/>
      <c r="N64" s="1"/>
      <c r="O64" s="1"/>
    </row>
    <row r="65" spans="1:15" ht="0" hidden="1" customHeight="1" x14ac:dyDescent="0.2">
      <c r="A65" s="1"/>
      <c r="B65" s="1"/>
      <c r="C65" s="1"/>
      <c r="D65" s="1"/>
      <c r="E65" s="1"/>
      <c r="F65" s="1"/>
      <c r="G65" s="1"/>
      <c r="H65" s="1"/>
      <c r="I65" s="1"/>
      <c r="J65" s="1"/>
      <c r="K65" s="1"/>
      <c r="L65" s="1"/>
      <c r="M65" s="1"/>
      <c r="N65" s="1"/>
      <c r="O65" s="1"/>
    </row>
    <row r="66" spans="1:15" ht="0" hidden="1" customHeight="1" x14ac:dyDescent="0.2">
      <c r="A66" s="56"/>
      <c r="B66" s="1"/>
      <c r="C66" s="1"/>
      <c r="D66" s="1"/>
      <c r="E66" s="1"/>
      <c r="F66" s="1"/>
      <c r="G66" s="1"/>
      <c r="H66" s="1"/>
      <c r="I66" s="1"/>
      <c r="J66" s="1"/>
      <c r="K66" s="1"/>
      <c r="L66" s="1"/>
      <c r="M66" s="1"/>
      <c r="N66" s="1"/>
      <c r="O66" s="1"/>
    </row>
    <row r="67" spans="1:15" ht="0" hidden="1" customHeight="1" x14ac:dyDescent="0.2">
      <c r="A67" s="1"/>
      <c r="B67" s="1"/>
      <c r="C67" s="1"/>
      <c r="D67" s="1"/>
      <c r="E67" s="1"/>
      <c r="F67" s="1"/>
      <c r="G67" s="1"/>
      <c r="H67" s="1"/>
      <c r="I67" s="1"/>
      <c r="J67" s="1"/>
      <c r="K67" s="1"/>
      <c r="L67" s="1"/>
      <c r="M67" s="1"/>
      <c r="N67" s="1"/>
      <c r="O67" s="1"/>
    </row>
    <row r="68" spans="1:15" ht="0" hidden="1" customHeight="1" x14ac:dyDescent="0.2">
      <c r="A68" s="1"/>
      <c r="B68" s="1"/>
      <c r="C68" s="1"/>
      <c r="D68" s="1"/>
      <c r="E68" s="1"/>
      <c r="F68" s="1"/>
      <c r="G68" s="1"/>
      <c r="H68" s="1"/>
      <c r="I68" s="1"/>
      <c r="J68" s="1"/>
      <c r="K68" s="1"/>
      <c r="L68" s="1"/>
      <c r="M68" s="1"/>
      <c r="N68" s="1"/>
      <c r="O68" s="1"/>
    </row>
    <row r="69" spans="1:15" ht="0" hidden="1" customHeight="1" x14ac:dyDescent="0.2">
      <c r="A69" s="1"/>
      <c r="B69" s="1"/>
      <c r="C69" s="1"/>
      <c r="D69" s="1"/>
      <c r="E69" s="1"/>
      <c r="F69" s="1"/>
      <c r="G69" s="1"/>
      <c r="H69" s="1"/>
      <c r="I69" s="1"/>
      <c r="J69" s="1"/>
      <c r="K69" s="1"/>
      <c r="L69" s="1"/>
      <c r="M69" s="1"/>
      <c r="N69" s="1"/>
      <c r="O69" s="1"/>
    </row>
    <row r="70" spans="1:15" ht="0" hidden="1" customHeight="1" x14ac:dyDescent="0.2">
      <c r="A70" s="1"/>
      <c r="B70" s="1"/>
      <c r="C70" s="1"/>
      <c r="D70" s="1"/>
      <c r="E70" s="1"/>
      <c r="F70" s="1"/>
      <c r="G70" s="1"/>
      <c r="H70" s="1"/>
      <c r="I70" s="1"/>
      <c r="J70" s="1"/>
      <c r="K70" s="1"/>
      <c r="L70" s="1"/>
      <c r="M70" s="1"/>
      <c r="N70" s="1"/>
      <c r="O70" s="1"/>
    </row>
    <row r="71" spans="1:15" ht="0" hidden="1" customHeight="1" x14ac:dyDescent="0.2">
      <c r="A71" s="1"/>
      <c r="B71" s="1"/>
      <c r="C71" s="1"/>
      <c r="D71" s="1"/>
      <c r="E71" s="1"/>
      <c r="F71" s="1"/>
      <c r="G71" s="1"/>
      <c r="H71" s="1"/>
      <c r="I71" s="1"/>
      <c r="J71" s="1"/>
      <c r="K71" s="1"/>
      <c r="L71" s="1"/>
      <c r="M71" s="1"/>
      <c r="N71" s="1"/>
      <c r="O71" s="1"/>
    </row>
    <row r="72" spans="1:15" ht="0" hidden="1" customHeight="1" x14ac:dyDescent="0.2">
      <c r="A72" s="1"/>
      <c r="B72" s="1"/>
      <c r="C72" s="1"/>
      <c r="D72" s="1"/>
      <c r="E72" s="1"/>
      <c r="F72" s="1"/>
      <c r="G72" s="1"/>
      <c r="H72" s="1"/>
      <c r="I72" s="1"/>
      <c r="J72" s="1"/>
      <c r="K72" s="1"/>
      <c r="L72" s="1"/>
      <c r="M72" s="1"/>
      <c r="N72" s="1"/>
      <c r="O72" s="1"/>
    </row>
    <row r="73" spans="1:15" ht="0" hidden="1" customHeight="1" x14ac:dyDescent="0.2">
      <c r="A73" s="1"/>
      <c r="B73" s="1"/>
      <c r="C73" s="1"/>
      <c r="D73" s="1"/>
      <c r="E73" s="1"/>
      <c r="F73" s="1"/>
      <c r="G73" s="1"/>
      <c r="H73" s="1"/>
      <c r="I73" s="1"/>
      <c r="J73" s="1"/>
      <c r="K73" s="1"/>
      <c r="L73" s="1"/>
      <c r="M73" s="1"/>
      <c r="N73" s="1"/>
      <c r="O73" s="1"/>
    </row>
    <row r="74" spans="1:15" ht="0" hidden="1" customHeight="1" x14ac:dyDescent="0.2">
      <c r="A74" s="1"/>
      <c r="B74" s="1"/>
      <c r="C74" s="1"/>
      <c r="D74" s="1"/>
      <c r="E74" s="1"/>
      <c r="F74" s="1"/>
      <c r="G74" s="1"/>
      <c r="H74" s="1"/>
      <c r="I74" s="1"/>
      <c r="J74" s="1"/>
      <c r="K74" s="1"/>
      <c r="L74" s="1"/>
      <c r="M74" s="1"/>
      <c r="N74" s="1"/>
      <c r="O74" s="1"/>
    </row>
    <row r="75" spans="1:15" ht="0" hidden="1" customHeight="1" x14ac:dyDescent="0.2">
      <c r="A75" s="1"/>
      <c r="B75" s="1"/>
      <c r="C75" s="1"/>
      <c r="D75" s="1"/>
      <c r="E75" s="1"/>
      <c r="F75" s="1"/>
      <c r="G75" s="1"/>
      <c r="H75" s="1"/>
      <c r="I75" s="1"/>
      <c r="J75" s="1"/>
      <c r="K75" s="1"/>
      <c r="L75" s="1"/>
      <c r="M75" s="1"/>
      <c r="N75" s="1"/>
      <c r="O75" s="1"/>
    </row>
    <row r="76" spans="1:15" ht="0" hidden="1" customHeight="1" x14ac:dyDescent="0.2">
      <c r="A76" s="1"/>
      <c r="B76" s="1"/>
      <c r="C76" s="1"/>
      <c r="D76" s="1"/>
      <c r="E76" s="1"/>
      <c r="F76" s="1"/>
      <c r="G76" s="1"/>
      <c r="H76" s="1"/>
      <c r="I76" s="1"/>
      <c r="J76" s="1"/>
      <c r="K76" s="1"/>
      <c r="L76" s="1"/>
      <c r="M76" s="1"/>
      <c r="N76" s="1"/>
      <c r="O76" s="1"/>
    </row>
    <row r="77" spans="1:15" ht="0" hidden="1" customHeight="1" x14ac:dyDescent="0.2">
      <c r="A77" s="1"/>
      <c r="B77" s="1"/>
      <c r="C77" s="1"/>
      <c r="D77" s="1"/>
      <c r="E77" s="1"/>
      <c r="F77" s="1"/>
      <c r="G77" s="1"/>
      <c r="H77" s="1"/>
      <c r="I77" s="1"/>
      <c r="J77" s="1"/>
      <c r="K77" s="1"/>
      <c r="L77" s="1"/>
      <c r="M77" s="1"/>
      <c r="N77" s="1"/>
      <c r="O77" s="1"/>
    </row>
    <row r="78" spans="1:15" ht="0" hidden="1" customHeight="1" x14ac:dyDescent="0.2">
      <c r="A78" s="1"/>
      <c r="B78" s="1"/>
      <c r="C78" s="1"/>
      <c r="D78" s="1"/>
      <c r="E78" s="1"/>
      <c r="F78" s="1"/>
      <c r="G78" s="1"/>
      <c r="H78" s="1"/>
      <c r="I78" s="1"/>
      <c r="J78" s="1"/>
      <c r="K78" s="1"/>
      <c r="L78" s="1"/>
      <c r="M78" s="1"/>
      <c r="N78" s="1"/>
      <c r="O78" s="1"/>
    </row>
    <row r="79" spans="1:15" ht="0" hidden="1" customHeight="1" x14ac:dyDescent="0.2">
      <c r="A79" s="1"/>
      <c r="B79" s="1"/>
      <c r="C79" s="1"/>
      <c r="D79" s="1"/>
      <c r="E79" s="1"/>
      <c r="F79" s="1"/>
      <c r="G79" s="1"/>
      <c r="H79" s="1"/>
      <c r="I79" s="1"/>
      <c r="J79" s="1"/>
      <c r="K79" s="1"/>
      <c r="L79" s="1"/>
      <c r="M79" s="1"/>
      <c r="N79" s="1"/>
      <c r="O79" s="1"/>
    </row>
    <row r="80" spans="1:15" ht="0" hidden="1" customHeight="1" x14ac:dyDescent="0.2">
      <c r="A80" s="1"/>
      <c r="B80" s="1"/>
      <c r="C80" s="1"/>
      <c r="D80" s="1"/>
      <c r="E80" s="1"/>
      <c r="F80" s="1"/>
      <c r="G80" s="1"/>
      <c r="H80" s="1"/>
      <c r="I80" s="1"/>
      <c r="J80" s="1"/>
      <c r="K80" s="1"/>
      <c r="L80" s="1"/>
      <c r="M80" s="1"/>
      <c r="N80" s="1"/>
      <c r="O80" s="1"/>
    </row>
    <row r="81" spans="1:15" ht="0" hidden="1" customHeight="1" x14ac:dyDescent="0.2">
      <c r="A81" s="1"/>
      <c r="B81" s="1"/>
      <c r="C81" s="1"/>
      <c r="D81" s="1"/>
      <c r="E81" s="1"/>
      <c r="F81" s="1"/>
      <c r="G81" s="1"/>
      <c r="H81" s="1"/>
      <c r="I81" s="1"/>
      <c r="J81" s="1"/>
      <c r="K81" s="1"/>
      <c r="L81" s="1"/>
      <c r="M81" s="1"/>
      <c r="N81" s="1"/>
      <c r="O81" s="1"/>
    </row>
    <row r="82" spans="1:15" ht="0" hidden="1" customHeight="1" x14ac:dyDescent="0.2">
      <c r="A82" s="1"/>
      <c r="B82" s="1"/>
      <c r="C82" s="1"/>
      <c r="D82" s="1"/>
      <c r="E82" s="1"/>
      <c r="F82" s="1"/>
      <c r="G82" s="1"/>
      <c r="H82" s="1"/>
      <c r="I82" s="1"/>
      <c r="J82" s="1"/>
      <c r="K82" s="1"/>
      <c r="L82" s="1"/>
      <c r="M82" s="1"/>
      <c r="N82" s="1"/>
      <c r="O82" s="1"/>
    </row>
    <row r="83" spans="1:15" ht="0" hidden="1" customHeight="1" x14ac:dyDescent="0.2">
      <c r="A83" s="1"/>
      <c r="B83" s="1"/>
      <c r="C83" s="1"/>
      <c r="D83" s="1"/>
      <c r="E83" s="1"/>
      <c r="F83" s="1"/>
      <c r="G83" s="1"/>
      <c r="H83" s="1"/>
      <c r="I83" s="1"/>
      <c r="J83" s="1"/>
      <c r="K83" s="1"/>
      <c r="L83" s="1"/>
      <c r="M83" s="1"/>
      <c r="N83" s="1"/>
      <c r="O83" s="1"/>
    </row>
    <row r="84" spans="1:15" ht="0" hidden="1" customHeight="1" x14ac:dyDescent="0.2">
      <c r="A84" s="1"/>
      <c r="B84" s="1"/>
      <c r="C84" s="1"/>
      <c r="D84" s="1"/>
      <c r="E84" s="1"/>
      <c r="F84" s="1"/>
      <c r="G84" s="1"/>
      <c r="H84" s="1"/>
      <c r="I84" s="1"/>
      <c r="J84" s="1"/>
      <c r="K84" s="1"/>
      <c r="L84" s="1"/>
      <c r="M84" s="1"/>
      <c r="N84" s="1"/>
      <c r="O84" s="1"/>
    </row>
    <row r="85" spans="1:15" ht="0" hidden="1" customHeight="1" x14ac:dyDescent="0.2">
      <c r="A85" s="1"/>
      <c r="B85" s="1"/>
      <c r="C85" s="1"/>
      <c r="D85" s="1"/>
      <c r="E85" s="1"/>
      <c r="F85" s="1"/>
      <c r="G85" s="1"/>
      <c r="H85" s="1"/>
      <c r="I85" s="1"/>
      <c r="J85" s="1"/>
      <c r="K85" s="1"/>
      <c r="L85" s="1"/>
      <c r="M85" s="1"/>
      <c r="N85" s="1"/>
      <c r="O85" s="1"/>
    </row>
    <row r="86" spans="1:15" ht="0" hidden="1" customHeight="1" x14ac:dyDescent="0.2">
      <c r="A86" s="1"/>
      <c r="B86" s="1"/>
      <c r="C86" s="1"/>
      <c r="D86" s="1"/>
      <c r="E86" s="1"/>
      <c r="F86" s="1"/>
      <c r="G86" s="1"/>
      <c r="H86" s="1"/>
      <c r="I86" s="1"/>
      <c r="J86" s="1"/>
      <c r="K86" s="1"/>
      <c r="L86" s="1"/>
      <c r="M86" s="1"/>
      <c r="N86" s="1"/>
      <c r="O86" s="1"/>
    </row>
    <row r="87" spans="1:15" ht="0" hidden="1" customHeight="1" x14ac:dyDescent="0.2">
      <c r="A87" s="1"/>
      <c r="B87" s="1"/>
      <c r="C87" s="1"/>
      <c r="D87" s="1"/>
      <c r="E87" s="1"/>
      <c r="F87" s="1"/>
      <c r="G87" s="1"/>
      <c r="H87" s="1"/>
      <c r="I87" s="1"/>
      <c r="J87" s="1"/>
      <c r="K87" s="1"/>
      <c r="L87" s="1"/>
      <c r="M87" s="1"/>
      <c r="N87" s="1"/>
      <c r="O87" s="1"/>
    </row>
    <row r="88" spans="1:15" ht="0" hidden="1" customHeight="1" x14ac:dyDescent="0.2">
      <c r="A88" s="1"/>
      <c r="B88" s="1"/>
      <c r="C88" s="1"/>
      <c r="D88" s="1"/>
      <c r="E88" s="1"/>
      <c r="F88" s="1"/>
      <c r="G88" s="1"/>
      <c r="H88" s="1"/>
      <c r="I88" s="1"/>
      <c r="J88" s="1"/>
      <c r="K88" s="1"/>
      <c r="L88" s="1"/>
      <c r="M88" s="1"/>
      <c r="N88" s="1"/>
      <c r="O88" s="1"/>
    </row>
    <row r="89" spans="1:15" ht="0" hidden="1" customHeight="1" x14ac:dyDescent="0.2">
      <c r="A89" s="1"/>
    </row>
  </sheetData>
  <mergeCells count="4">
    <mergeCell ref="A28:D28"/>
    <mergeCell ref="A25:O25"/>
    <mergeCell ref="A2:A3"/>
    <mergeCell ref="B2:B3"/>
  </mergeCells>
  <hyperlinks>
    <hyperlink ref="A28" location="'Table of contents'!A1" display="End of worksheet (back to Table of contents)" xr:uid="{A4218190-8E27-461D-8D7D-D2318B0C011B}"/>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BD919-46F7-4978-9E62-A007B494588A}">
  <dimension ref="A1:Q89"/>
  <sheetViews>
    <sheetView showGridLines="0" zoomScaleNormal="100" zoomScaleSheetLayoutView="100" workbookViewId="0">
      <pane ySplit="2" topLeftCell="A3" activePane="bottomLeft" state="frozen"/>
      <selection sqref="A1:XFD1"/>
      <selection pane="bottomLeft"/>
    </sheetView>
  </sheetViews>
  <sheetFormatPr defaultColWidth="0" defaultRowHeight="0" customHeight="1" zeroHeight="1" x14ac:dyDescent="0.2"/>
  <cols>
    <col min="1" max="1" width="26.625" style="4" customWidth="1"/>
    <col min="2" max="15" width="9.125" style="7" customWidth="1"/>
    <col min="16" max="16" width="8.625" hidden="1" customWidth="1"/>
    <col min="17" max="17" width="9" hidden="1" customWidth="1"/>
    <col min="18" max="16384" width="8" hidden="1"/>
  </cols>
  <sheetData>
    <row r="1" spans="1:15" s="566" customFormat="1" ht="30" customHeight="1" x14ac:dyDescent="0.2">
      <c r="A1" s="568" t="s">
        <v>16953</v>
      </c>
      <c r="B1" s="573"/>
      <c r="C1" s="573"/>
      <c r="D1" s="573"/>
      <c r="E1" s="573"/>
      <c r="F1" s="573"/>
      <c r="G1" s="574"/>
      <c r="H1" s="574"/>
      <c r="I1" s="574"/>
      <c r="J1" s="574"/>
      <c r="K1" s="574"/>
      <c r="L1" s="574"/>
      <c r="M1" s="574"/>
      <c r="N1" s="574"/>
      <c r="O1" s="574"/>
    </row>
    <row r="2" spans="1:15" ht="15" customHeight="1" x14ac:dyDescent="0.2">
      <c r="A2" s="345" t="s">
        <v>251</v>
      </c>
      <c r="B2" s="346" t="s">
        <v>4</v>
      </c>
      <c r="C2" s="346" t="s">
        <v>5</v>
      </c>
      <c r="D2" s="346" t="s">
        <v>6</v>
      </c>
      <c r="E2" s="346" t="s">
        <v>7</v>
      </c>
      <c r="F2" s="346" t="s">
        <v>8</v>
      </c>
      <c r="G2" s="346" t="s">
        <v>9</v>
      </c>
      <c r="H2" s="346" t="s">
        <v>10</v>
      </c>
      <c r="I2" s="346" t="s">
        <v>11</v>
      </c>
      <c r="J2" s="346" t="s">
        <v>12</v>
      </c>
      <c r="K2" s="346" t="s">
        <v>13</v>
      </c>
      <c r="L2" s="346" t="s">
        <v>14</v>
      </c>
      <c r="M2" s="346" t="s">
        <v>15</v>
      </c>
      <c r="N2" s="346" t="s">
        <v>16</v>
      </c>
      <c r="O2" s="347" t="s">
        <v>65</v>
      </c>
    </row>
    <row r="3" spans="1:15" ht="15" customHeight="1" x14ac:dyDescent="0.2">
      <c r="A3" s="54" t="s">
        <v>86</v>
      </c>
      <c r="B3" s="348">
        <v>28</v>
      </c>
      <c r="C3" s="348">
        <v>0</v>
      </c>
      <c r="D3" s="348">
        <v>10</v>
      </c>
      <c r="E3" s="348">
        <v>2</v>
      </c>
      <c r="F3" s="348">
        <v>9</v>
      </c>
      <c r="G3" s="348">
        <v>59</v>
      </c>
      <c r="H3" s="348">
        <v>15</v>
      </c>
      <c r="I3" s="348">
        <v>29</v>
      </c>
      <c r="J3" s="348">
        <v>46</v>
      </c>
      <c r="K3" s="348">
        <v>10</v>
      </c>
      <c r="L3" s="348">
        <v>0</v>
      </c>
      <c r="M3" s="348">
        <v>0</v>
      </c>
      <c r="N3" s="348">
        <v>0</v>
      </c>
      <c r="O3" s="349">
        <v>208</v>
      </c>
    </row>
    <row r="4" spans="1:15" ht="15" customHeight="1" x14ac:dyDescent="0.2">
      <c r="A4" s="206" t="s">
        <v>19</v>
      </c>
      <c r="B4" s="15">
        <v>13</v>
      </c>
      <c r="C4" s="15">
        <v>0</v>
      </c>
      <c r="D4" s="15">
        <v>3</v>
      </c>
      <c r="E4" s="15">
        <v>1</v>
      </c>
      <c r="F4" s="15">
        <v>4</v>
      </c>
      <c r="G4" s="15">
        <v>28</v>
      </c>
      <c r="H4" s="15">
        <v>9</v>
      </c>
      <c r="I4" s="15">
        <v>13</v>
      </c>
      <c r="J4" s="15">
        <v>22</v>
      </c>
      <c r="K4" s="15">
        <v>5</v>
      </c>
      <c r="L4" s="15">
        <v>0</v>
      </c>
      <c r="M4" s="15">
        <v>0</v>
      </c>
      <c r="N4" s="15">
        <v>0</v>
      </c>
      <c r="O4" s="43">
        <v>98</v>
      </c>
    </row>
    <row r="5" spans="1:15" ht="15" customHeight="1" x14ac:dyDescent="0.2">
      <c r="A5" s="206" t="s">
        <v>18</v>
      </c>
      <c r="B5" s="15">
        <v>15</v>
      </c>
      <c r="C5" s="15">
        <v>0</v>
      </c>
      <c r="D5" s="15">
        <v>7</v>
      </c>
      <c r="E5" s="15">
        <v>1</v>
      </c>
      <c r="F5" s="15">
        <v>5</v>
      </c>
      <c r="G5" s="15">
        <v>31</v>
      </c>
      <c r="H5" s="15">
        <v>6</v>
      </c>
      <c r="I5" s="15">
        <v>16</v>
      </c>
      <c r="J5" s="15">
        <v>24</v>
      </c>
      <c r="K5" s="15">
        <v>5</v>
      </c>
      <c r="L5" s="15">
        <v>0</v>
      </c>
      <c r="M5" s="15">
        <v>0</v>
      </c>
      <c r="N5" s="15">
        <v>0</v>
      </c>
      <c r="O5" s="43">
        <v>110</v>
      </c>
    </row>
    <row r="6" spans="1:15" ht="15" customHeight="1" x14ac:dyDescent="0.2">
      <c r="A6" s="206" t="s">
        <v>39</v>
      </c>
      <c r="B6" s="15">
        <v>0</v>
      </c>
      <c r="C6" s="15">
        <v>0</v>
      </c>
      <c r="D6" s="15">
        <v>0</v>
      </c>
      <c r="E6" s="15">
        <v>0</v>
      </c>
      <c r="F6" s="15">
        <v>0</v>
      </c>
      <c r="G6" s="15">
        <v>0</v>
      </c>
      <c r="H6" s="15">
        <v>0</v>
      </c>
      <c r="I6" s="15">
        <v>0</v>
      </c>
      <c r="J6" s="15">
        <v>0</v>
      </c>
      <c r="K6" s="15">
        <v>0</v>
      </c>
      <c r="L6" s="15">
        <v>0</v>
      </c>
      <c r="M6" s="15">
        <v>0</v>
      </c>
      <c r="N6" s="15">
        <v>0</v>
      </c>
      <c r="O6" s="43">
        <v>0</v>
      </c>
    </row>
    <row r="7" spans="1:15" ht="15" customHeight="1" x14ac:dyDescent="0.25">
      <c r="A7" s="11" t="s">
        <v>17</v>
      </c>
      <c r="B7" s="17">
        <v>12</v>
      </c>
      <c r="C7" s="17">
        <v>1</v>
      </c>
      <c r="D7" s="17">
        <v>9</v>
      </c>
      <c r="E7" s="17">
        <v>3</v>
      </c>
      <c r="F7" s="17">
        <v>13</v>
      </c>
      <c r="G7" s="17">
        <v>121</v>
      </c>
      <c r="H7" s="17">
        <v>10</v>
      </c>
      <c r="I7" s="17">
        <v>19</v>
      </c>
      <c r="J7" s="17">
        <v>68</v>
      </c>
      <c r="K7" s="17">
        <v>15</v>
      </c>
      <c r="L7" s="18">
        <v>0</v>
      </c>
      <c r="M7" s="17">
        <v>0</v>
      </c>
      <c r="N7" s="18">
        <v>0</v>
      </c>
      <c r="O7" s="45">
        <v>271</v>
      </c>
    </row>
    <row r="8" spans="1:15" ht="15" customHeight="1" x14ac:dyDescent="0.2">
      <c r="A8" s="206" t="s">
        <v>19</v>
      </c>
      <c r="B8" s="15">
        <v>5</v>
      </c>
      <c r="C8" s="15">
        <v>0</v>
      </c>
      <c r="D8" s="15">
        <v>3</v>
      </c>
      <c r="E8" s="15">
        <v>1</v>
      </c>
      <c r="F8" s="15">
        <v>5</v>
      </c>
      <c r="G8" s="15">
        <v>52</v>
      </c>
      <c r="H8" s="15">
        <v>3</v>
      </c>
      <c r="I8" s="15">
        <v>9</v>
      </c>
      <c r="J8" s="15">
        <v>32</v>
      </c>
      <c r="K8" s="15">
        <v>6</v>
      </c>
      <c r="L8" s="15">
        <v>0</v>
      </c>
      <c r="M8" s="15">
        <v>0</v>
      </c>
      <c r="N8" s="15">
        <v>0</v>
      </c>
      <c r="O8" s="43">
        <v>116</v>
      </c>
    </row>
    <row r="9" spans="1:15" ht="15" customHeight="1" x14ac:dyDescent="0.2">
      <c r="A9" s="206" t="s">
        <v>18</v>
      </c>
      <c r="B9" s="15">
        <v>7</v>
      </c>
      <c r="C9" s="15">
        <v>1</v>
      </c>
      <c r="D9" s="15">
        <v>6</v>
      </c>
      <c r="E9" s="15">
        <v>2</v>
      </c>
      <c r="F9" s="15">
        <v>8</v>
      </c>
      <c r="G9" s="15">
        <v>69</v>
      </c>
      <c r="H9" s="15">
        <v>7</v>
      </c>
      <c r="I9" s="15">
        <v>10</v>
      </c>
      <c r="J9" s="15">
        <v>36</v>
      </c>
      <c r="K9" s="15">
        <v>9</v>
      </c>
      <c r="L9" s="15">
        <v>0</v>
      </c>
      <c r="M9" s="15">
        <v>0</v>
      </c>
      <c r="N9" s="15">
        <v>0</v>
      </c>
      <c r="O9" s="43">
        <v>155</v>
      </c>
    </row>
    <row r="10" spans="1:15" ht="15" customHeight="1" x14ac:dyDescent="0.2">
      <c r="A10" s="206" t="s">
        <v>39</v>
      </c>
      <c r="B10" s="15">
        <v>0</v>
      </c>
      <c r="C10" s="15">
        <v>0</v>
      </c>
      <c r="D10" s="15">
        <v>0</v>
      </c>
      <c r="E10" s="15">
        <v>0</v>
      </c>
      <c r="F10" s="15">
        <v>0</v>
      </c>
      <c r="G10" s="15">
        <v>0</v>
      </c>
      <c r="H10" s="15">
        <v>0</v>
      </c>
      <c r="I10" s="15">
        <v>0</v>
      </c>
      <c r="J10" s="15">
        <v>0</v>
      </c>
      <c r="K10" s="15">
        <v>0</v>
      </c>
      <c r="L10" s="15">
        <v>0</v>
      </c>
      <c r="M10" s="15">
        <v>0</v>
      </c>
      <c r="N10" s="15">
        <v>0</v>
      </c>
      <c r="O10" s="43">
        <v>0</v>
      </c>
    </row>
    <row r="11" spans="1:15" ht="15" customHeight="1" x14ac:dyDescent="0.25">
      <c r="A11" s="11" t="s">
        <v>105</v>
      </c>
      <c r="B11" s="17">
        <v>40</v>
      </c>
      <c r="C11" s="17">
        <v>1</v>
      </c>
      <c r="D11" s="17">
        <v>19</v>
      </c>
      <c r="E11" s="17">
        <v>5</v>
      </c>
      <c r="F11" s="17">
        <v>22</v>
      </c>
      <c r="G11" s="17">
        <v>180</v>
      </c>
      <c r="H11" s="17">
        <v>25</v>
      </c>
      <c r="I11" s="17">
        <v>48</v>
      </c>
      <c r="J11" s="17">
        <v>114</v>
      </c>
      <c r="K11" s="17">
        <v>25</v>
      </c>
      <c r="L11" s="17">
        <v>0</v>
      </c>
      <c r="M11" s="17">
        <v>0</v>
      </c>
      <c r="N11" s="17">
        <v>0</v>
      </c>
      <c r="O11" s="45">
        <v>479</v>
      </c>
    </row>
    <row r="12" spans="1:15" ht="15" customHeight="1" x14ac:dyDescent="0.2">
      <c r="A12" s="206" t="s">
        <v>19</v>
      </c>
      <c r="B12" s="15">
        <v>18</v>
      </c>
      <c r="C12" s="15">
        <v>0</v>
      </c>
      <c r="D12" s="15">
        <v>6</v>
      </c>
      <c r="E12" s="15">
        <v>2</v>
      </c>
      <c r="F12" s="15">
        <v>9</v>
      </c>
      <c r="G12" s="15">
        <v>80</v>
      </c>
      <c r="H12" s="15">
        <v>12</v>
      </c>
      <c r="I12" s="15">
        <v>22</v>
      </c>
      <c r="J12" s="15">
        <v>54</v>
      </c>
      <c r="K12" s="15">
        <v>11</v>
      </c>
      <c r="L12" s="15">
        <v>0</v>
      </c>
      <c r="M12" s="15">
        <v>0</v>
      </c>
      <c r="N12" s="15">
        <v>0</v>
      </c>
      <c r="O12" s="43">
        <v>214</v>
      </c>
    </row>
    <row r="13" spans="1:15" ht="15" customHeight="1" x14ac:dyDescent="0.2">
      <c r="A13" s="206" t="s">
        <v>18</v>
      </c>
      <c r="B13" s="15">
        <v>22</v>
      </c>
      <c r="C13" s="15">
        <v>1</v>
      </c>
      <c r="D13" s="15">
        <v>13</v>
      </c>
      <c r="E13" s="15">
        <v>3</v>
      </c>
      <c r="F13" s="15">
        <v>13</v>
      </c>
      <c r="G13" s="15">
        <v>100</v>
      </c>
      <c r="H13" s="15">
        <v>13</v>
      </c>
      <c r="I13" s="15">
        <v>26</v>
      </c>
      <c r="J13" s="15">
        <v>60</v>
      </c>
      <c r="K13" s="15">
        <v>14</v>
      </c>
      <c r="L13" s="15">
        <v>0</v>
      </c>
      <c r="M13" s="15">
        <v>0</v>
      </c>
      <c r="N13" s="15">
        <v>0</v>
      </c>
      <c r="O13" s="43">
        <v>265</v>
      </c>
    </row>
    <row r="14" spans="1:15" ht="15" customHeight="1" x14ac:dyDescent="0.2">
      <c r="A14" s="206" t="s">
        <v>39</v>
      </c>
      <c r="B14" s="15">
        <v>0</v>
      </c>
      <c r="C14" s="15">
        <v>0</v>
      </c>
      <c r="D14" s="15">
        <v>0</v>
      </c>
      <c r="E14" s="15">
        <v>0</v>
      </c>
      <c r="F14" s="15">
        <v>0</v>
      </c>
      <c r="G14" s="15">
        <v>0</v>
      </c>
      <c r="H14" s="15">
        <v>0</v>
      </c>
      <c r="I14" s="15">
        <v>0</v>
      </c>
      <c r="J14" s="15">
        <v>0</v>
      </c>
      <c r="K14" s="15">
        <v>0</v>
      </c>
      <c r="L14" s="15">
        <v>0</v>
      </c>
      <c r="M14" s="15">
        <v>0</v>
      </c>
      <c r="N14" s="15">
        <v>0</v>
      </c>
      <c r="O14" s="43">
        <v>0</v>
      </c>
    </row>
    <row r="15" spans="1:15" s="1" customFormat="1" ht="17.25" customHeight="1" x14ac:dyDescent="0.2">
      <c r="A15" s="35" t="s">
        <v>66</v>
      </c>
      <c r="B15" s="35"/>
      <c r="C15" s="35"/>
      <c r="D15" s="35"/>
      <c r="E15" s="35"/>
      <c r="F15" s="35"/>
      <c r="G15" s="35"/>
      <c r="H15" s="35"/>
      <c r="I15" s="35"/>
      <c r="J15" s="35"/>
      <c r="K15" s="35"/>
      <c r="L15" s="35"/>
      <c r="M15" s="35"/>
      <c r="N15" s="35"/>
      <c r="O15" s="35"/>
    </row>
    <row r="16" spans="1:15" s="253" customFormat="1" ht="12" customHeight="1" x14ac:dyDescent="0.2">
      <c r="A16" s="172" t="s">
        <v>16886</v>
      </c>
      <c r="B16" s="172"/>
      <c r="C16" s="172"/>
      <c r="D16" s="172"/>
      <c r="E16" s="172"/>
      <c r="F16" s="172"/>
      <c r="G16" s="172"/>
      <c r="H16" s="172"/>
      <c r="I16" s="172"/>
      <c r="J16" s="172"/>
      <c r="K16" s="172"/>
      <c r="L16" s="172"/>
      <c r="M16" s="172"/>
      <c r="N16" s="172"/>
      <c r="O16" s="172"/>
    </row>
    <row r="17" spans="1:15" s="253" customFormat="1" ht="12" customHeight="1" x14ac:dyDescent="0.2">
      <c r="A17" s="172" t="s">
        <v>111</v>
      </c>
      <c r="B17" s="172"/>
      <c r="C17" s="172"/>
      <c r="D17" s="172"/>
      <c r="E17" s="172"/>
      <c r="F17" s="172"/>
      <c r="G17" s="172"/>
      <c r="H17" s="172"/>
      <c r="I17" s="172"/>
      <c r="J17" s="172"/>
      <c r="K17" s="172"/>
      <c r="L17" s="172"/>
      <c r="M17" s="172"/>
      <c r="N17" s="172"/>
      <c r="O17" s="172"/>
    </row>
    <row r="18" spans="1:15" s="253" customFormat="1" ht="12" customHeight="1" x14ac:dyDescent="0.2">
      <c r="A18" s="172" t="s">
        <v>17029</v>
      </c>
      <c r="B18" s="172"/>
      <c r="C18" s="172"/>
      <c r="D18" s="172"/>
      <c r="E18" s="172"/>
      <c r="F18" s="172"/>
      <c r="G18" s="172"/>
      <c r="H18" s="172"/>
      <c r="I18" s="172"/>
      <c r="J18" s="172"/>
      <c r="K18" s="172"/>
      <c r="L18" s="172"/>
      <c r="M18" s="172"/>
      <c r="N18" s="172"/>
      <c r="O18" s="172"/>
    </row>
    <row r="19" spans="1:15" s="253" customFormat="1" ht="12" customHeight="1" x14ac:dyDescent="0.2">
      <c r="A19" s="172" t="s">
        <v>112</v>
      </c>
      <c r="B19" s="254"/>
      <c r="C19" s="254"/>
      <c r="D19" s="254"/>
      <c r="E19" s="254"/>
      <c r="F19" s="254"/>
      <c r="G19" s="254"/>
      <c r="H19" s="254"/>
      <c r="I19" s="254"/>
      <c r="J19" s="254"/>
      <c r="K19" s="254"/>
      <c r="L19" s="254"/>
      <c r="M19" s="254"/>
      <c r="N19" s="254"/>
      <c r="O19" s="254"/>
    </row>
    <row r="20" spans="1:15" s="253" customFormat="1" ht="24" customHeight="1" x14ac:dyDescent="0.2">
      <c r="A20" s="755" t="s">
        <v>17017</v>
      </c>
      <c r="B20" s="756"/>
      <c r="C20" s="756"/>
      <c r="D20" s="756"/>
      <c r="E20" s="756"/>
      <c r="F20" s="756"/>
      <c r="G20" s="756"/>
      <c r="H20" s="756"/>
      <c r="I20" s="756"/>
      <c r="J20" s="756"/>
      <c r="K20" s="756"/>
      <c r="L20" s="756"/>
      <c r="M20" s="756"/>
      <c r="N20" s="756"/>
      <c r="O20" s="756"/>
    </row>
    <row r="21" spans="1:15" s="1" customFormat="1" ht="12" customHeight="1" x14ac:dyDescent="0.2">
      <c r="A21" s="69" t="s">
        <v>68</v>
      </c>
      <c r="B21" s="63"/>
      <c r="C21" s="63"/>
      <c r="D21" s="63"/>
      <c r="E21" s="63"/>
      <c r="F21" s="63"/>
      <c r="G21" s="63"/>
      <c r="H21" s="63"/>
      <c r="I21" s="63"/>
      <c r="J21" s="63"/>
      <c r="K21" s="63"/>
      <c r="L21" s="63"/>
      <c r="M21" s="63"/>
      <c r="N21" s="63"/>
      <c r="O21" s="63"/>
    </row>
    <row r="22" spans="1:15" s="1" customFormat="1" ht="12" customHeight="1" x14ac:dyDescent="0.2">
      <c r="A22" s="172" t="s">
        <v>17018</v>
      </c>
      <c r="B22" s="64"/>
      <c r="C22" s="64"/>
      <c r="D22" s="64"/>
      <c r="E22" s="64"/>
      <c r="F22" s="64"/>
      <c r="G22" s="64"/>
      <c r="H22" s="64"/>
      <c r="I22" s="64"/>
      <c r="J22" s="64"/>
      <c r="K22" s="64"/>
      <c r="L22" s="64"/>
      <c r="M22" s="64"/>
      <c r="N22" s="64"/>
      <c r="O22" s="64"/>
    </row>
    <row r="23" spans="1:15" s="179" customFormat="1" ht="30" customHeight="1" x14ac:dyDescent="0.2">
      <c r="A23" s="725" t="s">
        <v>16756</v>
      </c>
      <c r="B23" s="725"/>
      <c r="C23" s="725"/>
      <c r="D23" s="725"/>
    </row>
    <row r="24" spans="1:15" ht="15" hidden="1" customHeight="1" x14ac:dyDescent="0.2">
      <c r="A24" s="75"/>
      <c r="B24" s="1"/>
      <c r="C24" s="1"/>
      <c r="D24" s="1"/>
      <c r="E24" s="1"/>
      <c r="F24" s="1"/>
      <c r="G24" s="1"/>
      <c r="H24" s="1"/>
      <c r="I24" s="1"/>
      <c r="J24" s="1"/>
      <c r="K24" s="1"/>
      <c r="L24" s="1"/>
      <c r="M24" s="1"/>
      <c r="N24" s="1"/>
      <c r="O24" s="1"/>
    </row>
    <row r="25" spans="1:15" ht="15" hidden="1" customHeight="1" x14ac:dyDescent="0.2">
      <c r="A25" s="1"/>
      <c r="B25" s="1"/>
      <c r="C25" s="1"/>
      <c r="D25" s="1"/>
      <c r="E25" s="1"/>
      <c r="F25" s="1"/>
      <c r="G25" s="1"/>
      <c r="H25" s="1"/>
      <c r="I25" s="1"/>
      <c r="J25" s="1"/>
      <c r="K25" s="1"/>
      <c r="L25" s="1"/>
      <c r="M25" s="1"/>
      <c r="N25" s="1"/>
      <c r="O25" s="1"/>
    </row>
    <row r="26" spans="1:15" ht="15" hidden="1" customHeight="1" x14ac:dyDescent="0.2">
      <c r="A26" s="1"/>
      <c r="B26" s="1"/>
      <c r="C26" s="1"/>
      <c r="D26" s="1"/>
      <c r="E26" s="1"/>
      <c r="F26" s="1"/>
      <c r="G26" s="1"/>
      <c r="H26" s="1"/>
      <c r="I26" s="1"/>
      <c r="J26" s="1"/>
      <c r="K26" s="1"/>
      <c r="L26" s="1"/>
      <c r="M26" s="1"/>
      <c r="N26" s="1"/>
      <c r="O26" s="1"/>
    </row>
    <row r="27" spans="1:15" ht="15" hidden="1" customHeight="1" x14ac:dyDescent="0.2">
      <c r="A27" s="1"/>
      <c r="B27" s="1"/>
      <c r="C27" s="1"/>
      <c r="D27" s="1"/>
      <c r="E27" s="1"/>
      <c r="F27" s="1"/>
      <c r="G27" s="1"/>
      <c r="H27" s="1"/>
      <c r="I27" s="1"/>
      <c r="J27" s="1"/>
      <c r="K27" s="1"/>
      <c r="L27" s="1"/>
      <c r="M27" s="1"/>
      <c r="N27" s="1"/>
      <c r="O27" s="1"/>
    </row>
    <row r="28" spans="1:15" ht="15" hidden="1" customHeight="1" x14ac:dyDescent="0.2">
      <c r="A28" s="1"/>
      <c r="B28" s="1"/>
      <c r="C28" s="1"/>
      <c r="D28" s="1"/>
      <c r="E28" s="1"/>
      <c r="F28" s="1"/>
      <c r="G28" s="1"/>
      <c r="H28" s="1"/>
      <c r="I28" s="1"/>
      <c r="J28" s="1"/>
      <c r="K28" s="1"/>
      <c r="L28" s="1"/>
      <c r="M28" s="1"/>
      <c r="N28" s="1"/>
      <c r="O28" s="1"/>
    </row>
    <row r="29" spans="1:15" ht="15" hidden="1" customHeight="1" x14ac:dyDescent="0.2">
      <c r="A29" s="1"/>
      <c r="B29" s="1"/>
      <c r="C29" s="1"/>
      <c r="D29" s="1"/>
      <c r="E29" s="1"/>
      <c r="F29" s="1"/>
      <c r="G29" s="1"/>
      <c r="H29" s="1"/>
      <c r="I29" s="1"/>
      <c r="J29" s="1"/>
      <c r="K29" s="1"/>
      <c r="L29" s="1"/>
      <c r="M29" s="1"/>
      <c r="N29" s="1"/>
      <c r="O29" s="1"/>
    </row>
    <row r="30" spans="1:15" ht="15" hidden="1" customHeight="1" x14ac:dyDescent="0.2">
      <c r="A30" s="1"/>
      <c r="B30" s="1"/>
      <c r="C30" s="1"/>
      <c r="D30" s="1"/>
      <c r="E30" s="1"/>
      <c r="F30" s="1"/>
      <c r="G30" s="1"/>
      <c r="H30" s="1"/>
      <c r="I30" s="1"/>
      <c r="J30" s="1"/>
      <c r="K30" s="1"/>
      <c r="L30" s="1"/>
      <c r="M30" s="1"/>
      <c r="N30" s="1"/>
      <c r="O30" s="1"/>
    </row>
    <row r="31" spans="1:15" ht="15" hidden="1" customHeight="1" x14ac:dyDescent="0.2">
      <c r="A31" s="1"/>
      <c r="B31" s="1"/>
      <c r="C31" s="1"/>
      <c r="D31" s="1"/>
      <c r="E31" s="1"/>
      <c r="F31" s="1"/>
      <c r="G31" s="1"/>
      <c r="H31" s="1"/>
      <c r="I31" s="1"/>
      <c r="J31" s="1"/>
      <c r="K31" s="1"/>
      <c r="L31" s="1"/>
      <c r="M31" s="1"/>
      <c r="N31" s="1"/>
      <c r="O31" s="1"/>
    </row>
    <row r="32" spans="1:15" ht="15" hidden="1" customHeight="1" x14ac:dyDescent="0.2">
      <c r="A32" s="1"/>
      <c r="B32" s="1"/>
      <c r="C32" s="1"/>
      <c r="D32" s="1"/>
      <c r="E32" s="1"/>
      <c r="F32" s="1"/>
      <c r="G32" s="1"/>
      <c r="H32" s="1"/>
      <c r="I32" s="1"/>
      <c r="J32" s="1"/>
      <c r="K32" s="1"/>
      <c r="L32" s="1"/>
      <c r="M32" s="1"/>
      <c r="N32" s="1"/>
      <c r="O32" s="1"/>
    </row>
    <row r="33" spans="1:15" ht="15" hidden="1" customHeight="1" x14ac:dyDescent="0.2">
      <c r="A33" s="1"/>
      <c r="B33" s="1"/>
      <c r="C33" s="1"/>
      <c r="D33" s="1"/>
      <c r="E33" s="1"/>
      <c r="F33" s="1"/>
      <c r="G33" s="1"/>
      <c r="H33" s="1"/>
      <c r="I33" s="1"/>
      <c r="J33" s="1"/>
      <c r="K33" s="1"/>
      <c r="L33" s="1"/>
      <c r="M33" s="1"/>
      <c r="N33" s="1"/>
      <c r="O33" s="1"/>
    </row>
    <row r="34" spans="1:15" ht="15" hidden="1" customHeight="1" x14ac:dyDescent="0.2">
      <c r="A34" s="1"/>
      <c r="B34" s="1"/>
      <c r="C34" s="1"/>
      <c r="D34" s="1"/>
      <c r="E34" s="1"/>
      <c r="F34" s="1"/>
      <c r="G34" s="1"/>
      <c r="H34" s="1"/>
      <c r="I34" s="1"/>
      <c r="J34" s="1"/>
      <c r="K34" s="1"/>
      <c r="L34" s="1"/>
      <c r="M34" s="1"/>
      <c r="N34" s="1"/>
      <c r="O34" s="1"/>
    </row>
    <row r="35" spans="1:15" ht="15" hidden="1" customHeight="1" x14ac:dyDescent="0.2">
      <c r="A35" s="1"/>
      <c r="B35" s="1"/>
      <c r="C35" s="1"/>
      <c r="D35" s="1"/>
      <c r="E35" s="1"/>
      <c r="F35" s="1"/>
      <c r="G35" s="1"/>
      <c r="H35" s="1"/>
      <c r="I35" s="1"/>
      <c r="J35" s="1"/>
      <c r="K35" s="1"/>
      <c r="L35" s="1"/>
      <c r="M35" s="1"/>
      <c r="N35" s="1"/>
      <c r="O35" s="1"/>
    </row>
    <row r="36" spans="1:15" ht="15" hidden="1" customHeight="1" x14ac:dyDescent="0.2">
      <c r="A36" s="1"/>
      <c r="B36" s="1"/>
      <c r="C36" s="1"/>
      <c r="D36" s="1"/>
      <c r="E36" s="1"/>
      <c r="F36" s="1"/>
      <c r="G36" s="1"/>
      <c r="H36" s="1"/>
      <c r="I36" s="1"/>
      <c r="J36" s="1"/>
      <c r="K36" s="1"/>
      <c r="L36" s="1"/>
      <c r="M36" s="1"/>
      <c r="N36" s="1"/>
      <c r="O36" s="1"/>
    </row>
    <row r="37" spans="1:15" ht="15" hidden="1" customHeight="1" x14ac:dyDescent="0.2">
      <c r="A37" s="1"/>
      <c r="B37" s="1"/>
      <c r="C37" s="1"/>
      <c r="D37" s="1"/>
      <c r="E37" s="1"/>
      <c r="F37" s="1"/>
      <c r="G37" s="1"/>
      <c r="H37" s="1"/>
      <c r="I37" s="1"/>
      <c r="J37" s="1"/>
      <c r="K37" s="1"/>
      <c r="L37" s="1"/>
      <c r="M37" s="1"/>
      <c r="N37" s="1"/>
      <c r="O37" s="1"/>
    </row>
    <row r="38" spans="1:15" ht="15" hidden="1" customHeight="1" x14ac:dyDescent="0.2">
      <c r="A38" s="1"/>
      <c r="B38" s="1"/>
      <c r="C38" s="1"/>
      <c r="D38" s="1"/>
      <c r="E38" s="1"/>
      <c r="F38" s="1"/>
      <c r="G38" s="1"/>
      <c r="H38" s="1"/>
      <c r="I38" s="1"/>
      <c r="J38" s="1"/>
      <c r="K38" s="1"/>
      <c r="L38" s="1"/>
      <c r="M38" s="1"/>
      <c r="N38" s="1"/>
      <c r="O38" s="1"/>
    </row>
    <row r="39" spans="1:15" ht="15" hidden="1" customHeight="1" x14ac:dyDescent="0.2">
      <c r="A39" s="1"/>
      <c r="B39" s="1"/>
      <c r="C39" s="1"/>
      <c r="D39" s="1"/>
      <c r="E39" s="1"/>
      <c r="F39" s="1"/>
      <c r="G39" s="1"/>
      <c r="H39" s="1"/>
      <c r="I39" s="1"/>
      <c r="J39" s="1"/>
      <c r="K39" s="1"/>
      <c r="L39" s="1"/>
      <c r="M39" s="1"/>
      <c r="N39" s="1"/>
      <c r="O39" s="1"/>
    </row>
    <row r="40" spans="1:15" ht="15" hidden="1" customHeight="1" x14ac:dyDescent="0.2">
      <c r="A40" s="1"/>
      <c r="B40" s="1"/>
      <c r="C40" s="1"/>
      <c r="D40" s="1"/>
      <c r="E40" s="1"/>
      <c r="F40" s="1"/>
      <c r="G40" s="1"/>
      <c r="H40" s="1"/>
      <c r="I40" s="1"/>
      <c r="J40" s="1"/>
      <c r="K40" s="1"/>
      <c r="L40" s="1"/>
      <c r="M40" s="1"/>
      <c r="N40" s="1"/>
      <c r="O40" s="1"/>
    </row>
    <row r="41" spans="1:15" ht="15" hidden="1" customHeight="1" x14ac:dyDescent="0.2">
      <c r="A41" s="1"/>
      <c r="B41" s="1"/>
      <c r="C41" s="1"/>
      <c r="D41" s="1"/>
      <c r="E41" s="1"/>
      <c r="F41" s="1"/>
      <c r="G41" s="1"/>
      <c r="H41" s="1"/>
      <c r="I41" s="1"/>
      <c r="J41" s="1"/>
      <c r="K41" s="1"/>
      <c r="L41" s="1"/>
      <c r="M41" s="1"/>
      <c r="N41" s="1"/>
      <c r="O41" s="1"/>
    </row>
    <row r="42" spans="1:15" ht="15" hidden="1" customHeight="1" x14ac:dyDescent="0.2">
      <c r="A42" s="1"/>
      <c r="B42" s="1"/>
      <c r="C42" s="1"/>
      <c r="D42" s="1"/>
      <c r="E42" s="1"/>
      <c r="F42" s="1"/>
      <c r="G42" s="1"/>
      <c r="H42" s="1"/>
      <c r="I42" s="1"/>
      <c r="J42" s="1"/>
      <c r="K42" s="1"/>
      <c r="L42" s="1"/>
      <c r="M42" s="1"/>
      <c r="N42" s="1"/>
      <c r="O42" s="1"/>
    </row>
    <row r="43" spans="1:15" ht="15" hidden="1" customHeight="1" x14ac:dyDescent="0.2">
      <c r="A43" s="1"/>
      <c r="B43" s="1"/>
      <c r="C43" s="1"/>
      <c r="D43" s="1"/>
      <c r="E43" s="1"/>
      <c r="F43" s="1"/>
      <c r="G43" s="1"/>
      <c r="H43" s="1"/>
      <c r="I43" s="1"/>
      <c r="J43" s="1"/>
      <c r="K43" s="1"/>
      <c r="L43" s="1"/>
      <c r="M43" s="1"/>
      <c r="N43" s="1"/>
      <c r="O43" s="1"/>
    </row>
    <row r="44" spans="1:15" ht="15" hidden="1" customHeight="1" x14ac:dyDescent="0.2">
      <c r="A44" s="1"/>
      <c r="B44" s="1"/>
      <c r="C44" s="1"/>
      <c r="D44" s="1"/>
      <c r="E44" s="1"/>
      <c r="F44" s="1"/>
      <c r="G44" s="1"/>
      <c r="H44" s="1"/>
      <c r="I44" s="1"/>
      <c r="J44" s="1"/>
      <c r="K44" s="1"/>
      <c r="L44" s="1"/>
      <c r="M44" s="1"/>
      <c r="N44" s="1"/>
      <c r="O44" s="1"/>
    </row>
    <row r="45" spans="1:15" ht="15" hidden="1" customHeight="1" x14ac:dyDescent="0.2">
      <c r="A45" s="1"/>
      <c r="B45" s="1"/>
      <c r="C45" s="1"/>
      <c r="D45" s="1"/>
      <c r="E45" s="1"/>
      <c r="F45" s="1"/>
      <c r="G45" s="1"/>
      <c r="H45" s="1"/>
      <c r="I45" s="1"/>
      <c r="J45" s="1"/>
      <c r="K45" s="1"/>
      <c r="L45" s="1"/>
      <c r="M45" s="1"/>
      <c r="N45" s="1"/>
      <c r="O45" s="1"/>
    </row>
    <row r="46" spans="1:15" ht="15" hidden="1" customHeight="1" x14ac:dyDescent="0.2">
      <c r="A46" s="1"/>
      <c r="B46" s="1"/>
      <c r="C46" s="1"/>
      <c r="D46" s="1"/>
      <c r="E46" s="1"/>
      <c r="F46" s="1"/>
      <c r="G46" s="1"/>
      <c r="H46" s="1"/>
      <c r="I46" s="1"/>
      <c r="J46" s="1"/>
      <c r="K46" s="1"/>
      <c r="L46" s="1"/>
      <c r="M46" s="1"/>
      <c r="N46" s="1"/>
      <c r="O46" s="1"/>
    </row>
    <row r="47" spans="1:15" ht="15" hidden="1" customHeight="1" x14ac:dyDescent="0.2">
      <c r="A47" s="1"/>
      <c r="B47" s="1"/>
      <c r="C47" s="1"/>
      <c r="D47" s="1"/>
      <c r="E47" s="1"/>
      <c r="F47" s="1"/>
      <c r="G47" s="1"/>
      <c r="H47" s="1"/>
      <c r="I47" s="1"/>
      <c r="J47" s="1"/>
      <c r="K47" s="1"/>
      <c r="L47" s="1"/>
      <c r="M47" s="1"/>
      <c r="N47" s="1"/>
      <c r="O47" s="1"/>
    </row>
    <row r="48" spans="1:15" ht="15" hidden="1" customHeight="1" x14ac:dyDescent="0.2">
      <c r="A48" s="1"/>
      <c r="B48" s="1"/>
      <c r="C48" s="1"/>
      <c r="D48" s="1"/>
      <c r="E48" s="1"/>
      <c r="F48" s="1"/>
      <c r="G48" s="1"/>
      <c r="H48" s="1"/>
      <c r="I48" s="1"/>
      <c r="J48" s="1"/>
      <c r="K48" s="1"/>
      <c r="L48" s="1"/>
      <c r="M48" s="1"/>
      <c r="N48" s="1"/>
      <c r="O48" s="1"/>
    </row>
    <row r="49" spans="1:15" ht="15" hidden="1" customHeight="1" x14ac:dyDescent="0.2">
      <c r="A49" s="1"/>
      <c r="B49" s="16"/>
      <c r="C49" s="16"/>
      <c r="D49" s="16"/>
      <c r="E49" s="16"/>
      <c r="F49" s="16"/>
      <c r="G49" s="16"/>
      <c r="H49" s="16"/>
      <c r="I49" s="16"/>
      <c r="J49" s="16"/>
      <c r="K49" s="16"/>
      <c r="L49" s="16"/>
      <c r="M49" s="16"/>
      <c r="N49" s="16"/>
      <c r="O49" s="16"/>
    </row>
    <row r="50" spans="1:15" ht="0" hidden="1" customHeight="1" x14ac:dyDescent="0.2">
      <c r="A50" s="1"/>
      <c r="B50" s="16"/>
      <c r="C50" s="16"/>
      <c r="D50" s="16"/>
      <c r="E50" s="16"/>
      <c r="F50" s="16"/>
      <c r="G50" s="16"/>
      <c r="H50" s="16"/>
      <c r="I50" s="16"/>
      <c r="J50" s="16"/>
      <c r="K50" s="16"/>
      <c r="L50" s="16"/>
      <c r="M50" s="16"/>
      <c r="N50" s="16"/>
      <c r="O50" s="16"/>
    </row>
    <row r="51" spans="1:15" ht="0" hidden="1" customHeight="1" x14ac:dyDescent="0.2">
      <c r="A51" s="1"/>
      <c r="B51" s="16"/>
      <c r="C51" s="16"/>
      <c r="D51" s="16"/>
      <c r="E51" s="16"/>
      <c r="F51" s="16"/>
      <c r="G51" s="16"/>
      <c r="H51" s="16"/>
      <c r="I51" s="16"/>
      <c r="J51" s="16"/>
      <c r="K51" s="16"/>
      <c r="L51" s="16"/>
      <c r="M51" s="16"/>
      <c r="N51" s="16"/>
      <c r="O51" s="16"/>
    </row>
    <row r="52" spans="1:15" ht="0" hidden="1" customHeight="1" x14ac:dyDescent="0.2">
      <c r="A52" s="1"/>
      <c r="B52" s="16"/>
      <c r="C52" s="16"/>
      <c r="D52" s="16"/>
      <c r="E52" s="16"/>
      <c r="F52" s="16"/>
      <c r="G52" s="16"/>
      <c r="H52" s="16"/>
      <c r="I52" s="16"/>
      <c r="J52" s="16"/>
      <c r="K52" s="16"/>
      <c r="L52" s="16"/>
      <c r="M52" s="16"/>
      <c r="N52" s="16"/>
      <c r="O52" s="16"/>
    </row>
    <row r="53" spans="1:15" ht="0" hidden="1" customHeight="1" x14ac:dyDescent="0.2">
      <c r="A53" s="1"/>
      <c r="B53" s="16"/>
      <c r="C53" s="16"/>
      <c r="D53" s="16"/>
      <c r="E53" s="16"/>
      <c r="F53" s="16"/>
      <c r="G53" s="16"/>
      <c r="H53" s="16"/>
      <c r="I53" s="16"/>
      <c r="J53" s="16"/>
      <c r="K53" s="16"/>
      <c r="L53" s="16"/>
      <c r="M53" s="16"/>
      <c r="N53" s="16"/>
      <c r="O53" s="16"/>
    </row>
    <row r="54" spans="1:15" ht="0" hidden="1" customHeight="1" x14ac:dyDescent="0.2">
      <c r="A54" s="1"/>
      <c r="B54" s="16"/>
      <c r="C54" s="16"/>
      <c r="D54" s="16"/>
      <c r="E54" s="16"/>
      <c r="F54" s="16"/>
      <c r="G54" s="16"/>
      <c r="H54" s="16"/>
      <c r="I54" s="16"/>
      <c r="J54" s="16"/>
      <c r="K54" s="16"/>
      <c r="L54" s="16"/>
      <c r="M54" s="16"/>
      <c r="N54" s="16"/>
      <c r="O54" s="16"/>
    </row>
    <row r="55" spans="1:15" ht="0" hidden="1" customHeight="1" x14ac:dyDescent="0.2">
      <c r="A55" s="1"/>
      <c r="B55" s="16"/>
      <c r="C55" s="16"/>
      <c r="D55" s="16"/>
      <c r="E55" s="16"/>
      <c r="F55" s="16"/>
      <c r="G55" s="16"/>
      <c r="H55" s="16"/>
      <c r="I55" s="16"/>
      <c r="J55" s="16"/>
      <c r="K55" s="16"/>
      <c r="L55" s="16"/>
      <c r="M55" s="16"/>
      <c r="N55" s="16"/>
      <c r="O55" s="16"/>
    </row>
    <row r="56" spans="1:15" ht="0" hidden="1" customHeight="1" x14ac:dyDescent="0.2">
      <c r="A56" s="1"/>
      <c r="B56" s="16"/>
      <c r="C56" s="16"/>
      <c r="D56" s="16"/>
      <c r="E56" s="16"/>
      <c r="F56" s="16"/>
      <c r="G56" s="16"/>
      <c r="H56" s="16"/>
      <c r="I56" s="16"/>
      <c r="J56" s="16"/>
      <c r="K56" s="16"/>
      <c r="L56" s="16"/>
      <c r="M56" s="16"/>
      <c r="N56" s="16"/>
      <c r="O56" s="16"/>
    </row>
    <row r="57" spans="1:15" ht="0" hidden="1" customHeight="1" x14ac:dyDescent="0.2">
      <c r="A57" s="1"/>
      <c r="B57" s="16"/>
      <c r="C57" s="16"/>
      <c r="D57" s="16"/>
      <c r="E57" s="16"/>
      <c r="F57" s="16"/>
      <c r="G57" s="16"/>
      <c r="H57" s="16"/>
      <c r="I57" s="16"/>
      <c r="J57" s="16"/>
      <c r="K57" s="16"/>
      <c r="L57" s="16"/>
      <c r="M57" s="16"/>
      <c r="N57" s="16"/>
      <c r="O57" s="16"/>
    </row>
    <row r="58" spans="1:15" ht="0" hidden="1" customHeight="1" x14ac:dyDescent="0.2">
      <c r="A58" s="1"/>
      <c r="B58" s="16"/>
      <c r="C58" s="16"/>
      <c r="D58" s="16"/>
      <c r="E58" s="16"/>
      <c r="F58" s="16"/>
      <c r="G58" s="16"/>
      <c r="H58" s="16"/>
      <c r="I58" s="16"/>
      <c r="J58" s="16"/>
      <c r="K58" s="16"/>
      <c r="L58" s="16"/>
      <c r="M58" s="16"/>
      <c r="N58" s="16"/>
      <c r="O58" s="16"/>
    </row>
    <row r="59" spans="1:15" ht="0" hidden="1" customHeight="1" x14ac:dyDescent="0.2">
      <c r="A59" s="1"/>
      <c r="B59" s="16"/>
      <c r="C59" s="16"/>
      <c r="D59" s="16"/>
      <c r="E59" s="16"/>
      <c r="F59" s="16"/>
      <c r="G59" s="16"/>
      <c r="H59" s="16"/>
      <c r="I59" s="16"/>
      <c r="J59" s="16"/>
      <c r="K59" s="16"/>
      <c r="L59" s="16"/>
      <c r="M59" s="16"/>
      <c r="N59" s="16"/>
      <c r="O59" s="16"/>
    </row>
    <row r="60" spans="1:15" ht="0" hidden="1" customHeight="1" x14ac:dyDescent="0.2">
      <c r="A60" s="1"/>
      <c r="B60" s="16"/>
      <c r="C60" s="16"/>
      <c r="D60" s="16"/>
      <c r="E60" s="16"/>
      <c r="F60" s="16"/>
      <c r="G60" s="16"/>
      <c r="H60" s="16"/>
      <c r="I60" s="16"/>
      <c r="J60" s="16"/>
      <c r="K60" s="16"/>
      <c r="L60" s="16"/>
      <c r="M60" s="16"/>
      <c r="N60" s="16"/>
      <c r="O60" s="16"/>
    </row>
    <row r="61" spans="1:15" ht="0" hidden="1" customHeight="1" x14ac:dyDescent="0.2">
      <c r="A61" s="1"/>
      <c r="B61" s="16"/>
      <c r="C61" s="16"/>
      <c r="D61" s="16"/>
      <c r="E61" s="16"/>
      <c r="F61" s="16"/>
      <c r="G61" s="16"/>
      <c r="H61" s="16"/>
      <c r="I61" s="16"/>
      <c r="J61" s="16"/>
      <c r="K61" s="16"/>
      <c r="L61" s="16"/>
      <c r="M61" s="16"/>
      <c r="N61" s="16"/>
      <c r="O61" s="16"/>
    </row>
    <row r="62" spans="1:15" ht="0" hidden="1" customHeight="1" x14ac:dyDescent="0.2">
      <c r="A62" s="1"/>
      <c r="B62" s="16"/>
      <c r="C62" s="16"/>
      <c r="D62" s="16"/>
      <c r="E62" s="16"/>
      <c r="F62" s="16"/>
      <c r="G62" s="16"/>
      <c r="H62" s="16"/>
      <c r="I62" s="16"/>
      <c r="J62" s="16"/>
      <c r="K62" s="16"/>
      <c r="L62" s="16"/>
      <c r="M62" s="16"/>
      <c r="N62" s="16"/>
      <c r="O62" s="16"/>
    </row>
    <row r="63" spans="1:15" ht="0" hidden="1" customHeight="1" x14ac:dyDescent="0.2">
      <c r="A63" s="1"/>
      <c r="B63" s="16"/>
      <c r="C63" s="16"/>
      <c r="D63" s="16"/>
      <c r="E63" s="16"/>
      <c r="F63" s="16"/>
      <c r="G63" s="16"/>
      <c r="H63" s="16"/>
      <c r="I63" s="16"/>
      <c r="J63" s="16"/>
      <c r="K63" s="16"/>
      <c r="L63" s="16"/>
      <c r="M63" s="16"/>
      <c r="N63" s="16"/>
      <c r="O63" s="16"/>
    </row>
    <row r="64" spans="1:15" ht="0" hidden="1" customHeight="1" x14ac:dyDescent="0.2">
      <c r="A64" s="1"/>
      <c r="B64" s="16"/>
      <c r="C64" s="16"/>
      <c r="D64" s="16"/>
      <c r="E64" s="16"/>
      <c r="F64" s="16"/>
      <c r="G64" s="16"/>
      <c r="H64" s="16"/>
      <c r="I64" s="16"/>
      <c r="J64" s="16"/>
      <c r="K64" s="16"/>
      <c r="L64" s="16"/>
      <c r="M64" s="16"/>
      <c r="N64" s="16"/>
      <c r="O64" s="16"/>
    </row>
    <row r="65" spans="1:15" ht="0" hidden="1" customHeight="1" x14ac:dyDescent="0.2">
      <c r="A65" s="1"/>
      <c r="B65" s="16"/>
      <c r="C65" s="16"/>
      <c r="D65" s="16"/>
      <c r="E65" s="16"/>
      <c r="F65" s="16"/>
      <c r="G65" s="16"/>
      <c r="H65" s="16"/>
      <c r="I65" s="16"/>
      <c r="J65" s="16"/>
      <c r="K65" s="16"/>
      <c r="L65" s="16"/>
      <c r="M65" s="16"/>
      <c r="N65" s="16"/>
      <c r="O65" s="16"/>
    </row>
    <row r="66" spans="1:15" ht="0" hidden="1" customHeight="1" x14ac:dyDescent="0.2">
      <c r="A66" s="56"/>
      <c r="B66" s="16"/>
      <c r="C66" s="16"/>
      <c r="D66" s="16"/>
      <c r="E66" s="16"/>
      <c r="F66" s="16"/>
      <c r="G66" s="16"/>
      <c r="H66" s="16"/>
      <c r="I66" s="16"/>
      <c r="J66" s="16"/>
      <c r="K66" s="16"/>
      <c r="L66" s="16"/>
      <c r="M66" s="16"/>
      <c r="N66" s="16"/>
      <c r="O66" s="16"/>
    </row>
    <row r="67" spans="1:15" ht="0" hidden="1" customHeight="1" x14ac:dyDescent="0.2">
      <c r="A67" s="1"/>
      <c r="B67" s="16"/>
      <c r="C67" s="16"/>
      <c r="D67" s="16"/>
      <c r="E67" s="16"/>
      <c r="F67" s="16"/>
      <c r="G67" s="16"/>
      <c r="H67" s="16"/>
      <c r="I67" s="16"/>
      <c r="J67" s="16"/>
      <c r="K67" s="16"/>
      <c r="L67" s="16"/>
      <c r="M67" s="16"/>
      <c r="N67" s="16"/>
      <c r="O67" s="16"/>
    </row>
    <row r="68" spans="1:15" ht="0" hidden="1" customHeight="1" x14ac:dyDescent="0.2">
      <c r="A68" s="1"/>
      <c r="B68" s="16"/>
      <c r="C68" s="16"/>
      <c r="D68" s="16"/>
      <c r="E68" s="16"/>
      <c r="F68" s="16"/>
      <c r="G68" s="16"/>
      <c r="H68" s="16"/>
      <c r="I68" s="16"/>
      <c r="J68" s="16"/>
      <c r="K68" s="16"/>
      <c r="L68" s="16"/>
      <c r="M68" s="16"/>
      <c r="N68" s="16"/>
      <c r="O68" s="16"/>
    </row>
    <row r="69" spans="1:15" ht="0" hidden="1" customHeight="1" x14ac:dyDescent="0.2">
      <c r="A69" s="1"/>
      <c r="B69" s="16"/>
      <c r="C69" s="16"/>
      <c r="D69" s="16"/>
      <c r="E69" s="16"/>
      <c r="F69" s="16"/>
      <c r="G69" s="16"/>
      <c r="H69" s="16"/>
      <c r="I69" s="16"/>
      <c r="J69" s="16"/>
      <c r="K69" s="16"/>
      <c r="L69" s="16"/>
      <c r="M69" s="16"/>
      <c r="N69" s="16"/>
      <c r="O69" s="16"/>
    </row>
    <row r="70" spans="1:15" ht="0" hidden="1" customHeight="1" x14ac:dyDescent="0.2">
      <c r="A70" s="1"/>
      <c r="B70" s="16"/>
      <c r="C70" s="16"/>
      <c r="D70" s="16"/>
      <c r="E70" s="16"/>
      <c r="F70" s="16"/>
      <c r="G70" s="16"/>
      <c r="H70" s="16"/>
      <c r="I70" s="16"/>
      <c r="J70" s="16"/>
      <c r="K70" s="16"/>
      <c r="L70" s="16"/>
      <c r="M70" s="16"/>
      <c r="N70" s="16"/>
      <c r="O70" s="16"/>
    </row>
    <row r="71" spans="1:15" ht="0" hidden="1" customHeight="1" x14ac:dyDescent="0.2">
      <c r="A71" s="1"/>
      <c r="B71" s="16"/>
      <c r="C71" s="16"/>
      <c r="D71" s="16"/>
      <c r="E71" s="16"/>
      <c r="F71" s="16"/>
      <c r="G71" s="16"/>
      <c r="H71" s="16"/>
      <c r="I71" s="16"/>
      <c r="J71" s="16"/>
      <c r="K71" s="16"/>
      <c r="L71" s="16"/>
      <c r="M71" s="16"/>
      <c r="N71" s="16"/>
      <c r="O71" s="16"/>
    </row>
    <row r="72" spans="1:15" ht="0" hidden="1" customHeight="1" x14ac:dyDescent="0.2">
      <c r="A72" s="1"/>
      <c r="B72" s="16"/>
      <c r="C72" s="16"/>
      <c r="D72" s="16"/>
      <c r="E72" s="16"/>
      <c r="F72" s="16"/>
      <c r="G72" s="16"/>
      <c r="H72" s="16"/>
      <c r="I72" s="16"/>
      <c r="J72" s="16"/>
      <c r="K72" s="16"/>
      <c r="L72" s="16"/>
      <c r="M72" s="16"/>
      <c r="N72" s="16"/>
      <c r="O72" s="16"/>
    </row>
    <row r="73" spans="1:15" ht="0" hidden="1" customHeight="1" x14ac:dyDescent="0.2">
      <c r="A73" s="1"/>
      <c r="B73" s="16"/>
      <c r="C73" s="16"/>
      <c r="D73" s="16"/>
      <c r="E73" s="16"/>
      <c r="F73" s="16"/>
      <c r="G73" s="16"/>
      <c r="H73" s="16"/>
      <c r="I73" s="16"/>
      <c r="J73" s="16"/>
      <c r="K73" s="16"/>
      <c r="L73" s="16"/>
      <c r="M73" s="16"/>
      <c r="N73" s="16"/>
      <c r="O73" s="16"/>
    </row>
    <row r="74" spans="1:15" ht="0" hidden="1" customHeight="1" x14ac:dyDescent="0.2">
      <c r="A74" s="1"/>
      <c r="B74" s="16"/>
      <c r="C74" s="16"/>
      <c r="D74" s="16"/>
      <c r="E74" s="16"/>
      <c r="F74" s="16"/>
      <c r="G74" s="16"/>
      <c r="H74" s="16"/>
      <c r="I74" s="16"/>
      <c r="J74" s="16"/>
      <c r="K74" s="16"/>
      <c r="L74" s="16"/>
      <c r="M74" s="16"/>
      <c r="N74" s="16"/>
      <c r="O74" s="16"/>
    </row>
    <row r="75" spans="1:15" ht="0" hidden="1" customHeight="1" x14ac:dyDescent="0.2">
      <c r="A75" s="1"/>
      <c r="B75" s="16"/>
      <c r="C75" s="16"/>
      <c r="D75" s="16"/>
      <c r="E75" s="16"/>
      <c r="F75" s="16"/>
      <c r="G75" s="16"/>
      <c r="H75" s="16"/>
      <c r="I75" s="16"/>
      <c r="J75" s="16"/>
      <c r="K75" s="16"/>
      <c r="L75" s="16"/>
      <c r="M75" s="16"/>
      <c r="N75" s="16"/>
      <c r="O75" s="16"/>
    </row>
    <row r="76" spans="1:15" ht="0" hidden="1" customHeight="1" x14ac:dyDescent="0.2">
      <c r="A76" s="1"/>
      <c r="B76" s="16"/>
      <c r="C76" s="16"/>
      <c r="D76" s="16"/>
      <c r="E76" s="16"/>
      <c r="F76" s="16"/>
      <c r="G76" s="16"/>
      <c r="H76" s="16"/>
      <c r="I76" s="16"/>
      <c r="J76" s="16"/>
      <c r="K76" s="16"/>
      <c r="L76" s="16"/>
      <c r="M76" s="16"/>
      <c r="N76" s="16"/>
      <c r="O76" s="16"/>
    </row>
    <row r="77" spans="1:15" ht="0" hidden="1" customHeight="1" x14ac:dyDescent="0.2">
      <c r="A77" s="1"/>
      <c r="B77" s="16"/>
      <c r="C77" s="16"/>
      <c r="D77" s="16"/>
      <c r="E77" s="16"/>
      <c r="F77" s="16"/>
      <c r="G77" s="16"/>
      <c r="H77" s="16"/>
      <c r="I77" s="16"/>
      <c r="J77" s="16"/>
      <c r="K77" s="16"/>
      <c r="L77" s="16"/>
      <c r="M77" s="16"/>
      <c r="N77" s="16"/>
      <c r="O77" s="16"/>
    </row>
    <row r="78" spans="1:15" ht="0" hidden="1" customHeight="1" x14ac:dyDescent="0.2">
      <c r="A78" s="1"/>
      <c r="B78" s="16"/>
      <c r="C78" s="16"/>
      <c r="D78" s="16"/>
      <c r="E78" s="16"/>
      <c r="F78" s="16"/>
      <c r="G78" s="16"/>
      <c r="H78" s="16"/>
      <c r="I78" s="16"/>
      <c r="J78" s="16"/>
      <c r="K78" s="16"/>
      <c r="L78" s="16"/>
      <c r="M78" s="16"/>
      <c r="N78" s="16"/>
      <c r="O78" s="16"/>
    </row>
    <row r="79" spans="1:15" ht="0" hidden="1" customHeight="1" x14ac:dyDescent="0.2">
      <c r="A79" s="1"/>
      <c r="B79" s="16"/>
      <c r="C79" s="16"/>
      <c r="D79" s="16"/>
      <c r="E79" s="16"/>
      <c r="F79" s="16"/>
      <c r="G79" s="16"/>
      <c r="H79" s="16"/>
      <c r="I79" s="16"/>
      <c r="J79" s="16"/>
      <c r="K79" s="16"/>
      <c r="L79" s="16"/>
      <c r="M79" s="16"/>
      <c r="N79" s="16"/>
      <c r="O79" s="16"/>
    </row>
    <row r="80" spans="1:15" ht="0" hidden="1" customHeight="1" x14ac:dyDescent="0.2">
      <c r="A80" s="1"/>
      <c r="B80" s="16"/>
      <c r="C80" s="16"/>
      <c r="D80" s="16"/>
      <c r="E80" s="16"/>
      <c r="F80" s="16"/>
      <c r="G80" s="16"/>
      <c r="H80" s="16"/>
      <c r="I80" s="16"/>
      <c r="J80" s="16"/>
      <c r="K80" s="16"/>
      <c r="L80" s="16"/>
      <c r="M80" s="16"/>
      <c r="N80" s="16"/>
      <c r="O80" s="16"/>
    </row>
    <row r="81" spans="1:15" ht="0" hidden="1" customHeight="1" x14ac:dyDescent="0.2">
      <c r="A81" s="1"/>
      <c r="B81" s="16"/>
      <c r="C81" s="16"/>
      <c r="D81" s="16"/>
      <c r="E81" s="16"/>
      <c r="F81" s="16"/>
      <c r="G81" s="16"/>
      <c r="H81" s="16"/>
      <c r="I81" s="16"/>
      <c r="J81" s="16"/>
      <c r="K81" s="16"/>
      <c r="L81" s="16"/>
      <c r="M81" s="16"/>
      <c r="N81" s="16"/>
      <c r="O81" s="16"/>
    </row>
    <row r="82" spans="1:15" ht="0" hidden="1" customHeight="1" x14ac:dyDescent="0.2">
      <c r="A82" s="1"/>
      <c r="B82" s="16"/>
      <c r="C82" s="16"/>
      <c r="D82" s="16"/>
      <c r="E82" s="16"/>
      <c r="F82" s="16"/>
      <c r="G82" s="16"/>
      <c r="H82" s="16"/>
      <c r="I82" s="16"/>
      <c r="J82" s="16"/>
      <c r="K82" s="16"/>
      <c r="L82" s="16"/>
      <c r="M82" s="16"/>
      <c r="N82" s="16"/>
      <c r="O82" s="16"/>
    </row>
    <row r="83" spans="1:15" ht="0" hidden="1" customHeight="1" x14ac:dyDescent="0.2">
      <c r="A83" s="1"/>
      <c r="B83" s="16"/>
      <c r="C83" s="16"/>
      <c r="D83" s="16"/>
      <c r="E83" s="16"/>
      <c r="F83" s="16"/>
      <c r="G83" s="16"/>
      <c r="H83" s="16"/>
      <c r="I83" s="16"/>
      <c r="J83" s="16"/>
      <c r="K83" s="16"/>
      <c r="L83" s="16"/>
      <c r="M83" s="16"/>
      <c r="N83" s="16"/>
      <c r="O83" s="16"/>
    </row>
    <row r="84" spans="1:15" ht="0" hidden="1" customHeight="1" x14ac:dyDescent="0.2">
      <c r="A84" s="1"/>
      <c r="B84" s="16"/>
      <c r="C84" s="16"/>
      <c r="D84" s="16"/>
      <c r="E84" s="16"/>
      <c r="F84" s="16"/>
      <c r="G84" s="16"/>
      <c r="H84" s="16"/>
      <c r="I84" s="16"/>
      <c r="J84" s="16"/>
      <c r="K84" s="16"/>
      <c r="L84" s="16"/>
      <c r="M84" s="16"/>
      <c r="N84" s="16"/>
      <c r="O84" s="16"/>
    </row>
    <row r="85" spans="1:15" ht="0" hidden="1" customHeight="1" x14ac:dyDescent="0.2">
      <c r="A85" s="1"/>
      <c r="B85" s="16"/>
      <c r="C85" s="16"/>
      <c r="D85" s="16"/>
      <c r="E85" s="16"/>
      <c r="F85" s="16"/>
      <c r="G85" s="16"/>
      <c r="H85" s="16"/>
      <c r="I85" s="16"/>
      <c r="J85" s="16"/>
      <c r="K85" s="16"/>
      <c r="L85" s="16"/>
      <c r="M85" s="16"/>
      <c r="N85" s="16"/>
      <c r="O85" s="16"/>
    </row>
    <row r="86" spans="1:15" ht="0" hidden="1" customHeight="1" x14ac:dyDescent="0.2">
      <c r="A86" s="1"/>
      <c r="B86" s="16"/>
      <c r="C86" s="16"/>
      <c r="D86" s="16"/>
      <c r="E86" s="16"/>
      <c r="F86" s="16"/>
      <c r="G86" s="16"/>
      <c r="H86" s="16"/>
      <c r="I86" s="16"/>
      <c r="J86" s="16"/>
      <c r="K86" s="16"/>
      <c r="L86" s="16"/>
      <c r="M86" s="16"/>
      <c r="N86" s="16"/>
      <c r="O86" s="16"/>
    </row>
    <row r="87" spans="1:15" ht="0" hidden="1" customHeight="1" x14ac:dyDescent="0.2">
      <c r="A87" s="1"/>
      <c r="B87" s="16"/>
      <c r="C87" s="16"/>
      <c r="D87" s="16"/>
      <c r="E87" s="16"/>
      <c r="F87" s="16"/>
      <c r="G87" s="16"/>
      <c r="H87" s="16"/>
      <c r="I87" s="16"/>
      <c r="J87" s="16"/>
      <c r="K87" s="16"/>
      <c r="L87" s="16"/>
      <c r="M87" s="16"/>
      <c r="N87" s="16"/>
      <c r="O87" s="16"/>
    </row>
    <row r="88" spans="1:15" ht="0" hidden="1" customHeight="1" x14ac:dyDescent="0.2">
      <c r="A88" s="1"/>
      <c r="B88" s="16"/>
      <c r="C88" s="16"/>
      <c r="D88" s="16"/>
      <c r="E88" s="16"/>
      <c r="F88" s="16"/>
      <c r="G88" s="16"/>
      <c r="H88" s="16"/>
      <c r="I88" s="16"/>
      <c r="J88" s="16"/>
      <c r="K88" s="16"/>
      <c r="L88" s="16"/>
      <c r="M88" s="16"/>
      <c r="N88" s="16"/>
      <c r="O88" s="16"/>
    </row>
    <row r="89" spans="1:15" ht="0" hidden="1" customHeight="1" x14ac:dyDescent="0.2">
      <c r="A89" s="1"/>
    </row>
  </sheetData>
  <mergeCells count="2">
    <mergeCell ref="A23:D23"/>
    <mergeCell ref="A20:O20"/>
  </mergeCells>
  <hyperlinks>
    <hyperlink ref="A23" location="'Table of contents'!A1" display="End of worksheet (back to Table of contents)" xr:uid="{D13644FD-B3CB-4F23-A709-C5B79529F8E6}"/>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colBreaks count="1" manualBreakCount="1">
    <brk id="15" max="1048575" man="1"/>
  </colBreak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0898E-BD3A-4F9B-A4FB-0CBCF2029156}">
  <dimension ref="A1:P86"/>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0" customHeight="1" zeroHeight="1" x14ac:dyDescent="0.2"/>
  <cols>
    <col min="1" max="1" width="27.125" style="4" customWidth="1"/>
    <col min="2" max="15" width="9.625" style="7" customWidth="1"/>
    <col min="16" max="16" width="9" hidden="1" customWidth="1"/>
    <col min="17" max="32" width="8" hidden="1" customWidth="1"/>
    <col min="33" max="16384" width="8" hidden="1"/>
  </cols>
  <sheetData>
    <row r="1" spans="1:15" s="566" customFormat="1" ht="30" customHeight="1" x14ac:dyDescent="0.2">
      <c r="A1" s="568" t="s">
        <v>16954</v>
      </c>
      <c r="B1" s="573"/>
      <c r="C1" s="573"/>
      <c r="D1" s="573"/>
      <c r="E1" s="573"/>
      <c r="F1" s="573"/>
      <c r="G1" s="574"/>
      <c r="H1" s="574"/>
      <c r="I1" s="574"/>
      <c r="J1" s="574"/>
      <c r="K1" s="574"/>
      <c r="L1" s="574"/>
      <c r="M1" s="574"/>
      <c r="N1" s="574"/>
      <c r="O1" s="574"/>
    </row>
    <row r="2" spans="1:15" ht="30" customHeight="1" x14ac:dyDescent="0.25">
      <c r="A2" s="345" t="s">
        <v>16807</v>
      </c>
      <c r="B2" s="350" t="s">
        <v>4</v>
      </c>
      <c r="C2" s="350" t="s">
        <v>5</v>
      </c>
      <c r="D2" s="350" t="s">
        <v>6</v>
      </c>
      <c r="E2" s="350" t="s">
        <v>7</v>
      </c>
      <c r="F2" s="350" t="s">
        <v>8</v>
      </c>
      <c r="G2" s="350" t="s">
        <v>9</v>
      </c>
      <c r="H2" s="350" t="s">
        <v>10</v>
      </c>
      <c r="I2" s="350" t="s">
        <v>11</v>
      </c>
      <c r="J2" s="350" t="s">
        <v>12</v>
      </c>
      <c r="K2" s="350" t="s">
        <v>13</v>
      </c>
      <c r="L2" s="350" t="s">
        <v>14</v>
      </c>
      <c r="M2" s="350" t="s">
        <v>15</v>
      </c>
      <c r="N2" s="350" t="s">
        <v>16</v>
      </c>
      <c r="O2" s="351" t="s">
        <v>65</v>
      </c>
    </row>
    <row r="3" spans="1:15" ht="15" customHeight="1" x14ac:dyDescent="0.25">
      <c r="A3" s="352" t="s">
        <v>65</v>
      </c>
      <c r="B3" s="353">
        <v>14</v>
      </c>
      <c r="C3" s="353">
        <v>0</v>
      </c>
      <c r="D3" s="353">
        <v>11</v>
      </c>
      <c r="E3" s="353">
        <v>3</v>
      </c>
      <c r="F3" s="353">
        <v>16</v>
      </c>
      <c r="G3" s="353">
        <v>143</v>
      </c>
      <c r="H3" s="353">
        <v>11</v>
      </c>
      <c r="I3" s="353">
        <v>17</v>
      </c>
      <c r="J3" s="353">
        <v>93</v>
      </c>
      <c r="K3" s="353">
        <v>19</v>
      </c>
      <c r="L3" s="353">
        <v>0</v>
      </c>
      <c r="M3" s="353">
        <v>0</v>
      </c>
      <c r="N3" s="353">
        <v>0</v>
      </c>
      <c r="O3" s="354">
        <v>327</v>
      </c>
    </row>
    <row r="4" spans="1:15" ht="15" customHeight="1" x14ac:dyDescent="0.2">
      <c r="A4" s="27" t="s">
        <v>146</v>
      </c>
      <c r="B4" s="12">
        <v>10</v>
      </c>
      <c r="C4" s="12">
        <v>0</v>
      </c>
      <c r="D4" s="12">
        <v>5</v>
      </c>
      <c r="E4" s="12">
        <v>1</v>
      </c>
      <c r="F4" s="12">
        <v>10</v>
      </c>
      <c r="G4" s="12">
        <v>96</v>
      </c>
      <c r="H4" s="12">
        <v>8</v>
      </c>
      <c r="I4" s="12">
        <v>11</v>
      </c>
      <c r="J4" s="12">
        <v>60</v>
      </c>
      <c r="K4" s="12">
        <v>13</v>
      </c>
      <c r="L4" s="12">
        <v>0</v>
      </c>
      <c r="M4" s="12">
        <v>0</v>
      </c>
      <c r="N4" s="12">
        <v>0</v>
      </c>
      <c r="O4" s="26">
        <v>214</v>
      </c>
    </row>
    <row r="5" spans="1:15" ht="15" customHeight="1" x14ac:dyDescent="0.2">
      <c r="A5" s="355" t="s">
        <v>16808</v>
      </c>
      <c r="B5" s="12">
        <v>1</v>
      </c>
      <c r="C5" s="12">
        <v>0</v>
      </c>
      <c r="D5" s="12">
        <v>0</v>
      </c>
      <c r="E5" s="12">
        <v>1</v>
      </c>
      <c r="F5" s="12">
        <v>3</v>
      </c>
      <c r="G5" s="12">
        <v>19</v>
      </c>
      <c r="H5" s="12">
        <v>0</v>
      </c>
      <c r="I5" s="12">
        <v>4</v>
      </c>
      <c r="J5" s="12">
        <v>10</v>
      </c>
      <c r="K5" s="12">
        <v>3</v>
      </c>
      <c r="L5" s="12">
        <v>0</v>
      </c>
      <c r="M5" s="12">
        <v>0</v>
      </c>
      <c r="N5" s="12">
        <v>0</v>
      </c>
      <c r="O5" s="26">
        <v>41</v>
      </c>
    </row>
    <row r="6" spans="1:15" ht="15" customHeight="1" x14ac:dyDescent="0.2">
      <c r="A6" s="355" t="s">
        <v>16809</v>
      </c>
      <c r="B6" s="12">
        <v>1</v>
      </c>
      <c r="C6" s="12">
        <v>0</v>
      </c>
      <c r="D6" s="12">
        <v>0</v>
      </c>
      <c r="E6" s="12">
        <v>0</v>
      </c>
      <c r="F6" s="12">
        <v>0</v>
      </c>
      <c r="G6" s="12">
        <v>13</v>
      </c>
      <c r="H6" s="12">
        <v>1</v>
      </c>
      <c r="I6" s="12">
        <v>0</v>
      </c>
      <c r="J6" s="12">
        <v>7</v>
      </c>
      <c r="K6" s="12">
        <v>0</v>
      </c>
      <c r="L6" s="12">
        <v>0</v>
      </c>
      <c r="M6" s="12">
        <v>0</v>
      </c>
      <c r="N6" s="12">
        <v>0</v>
      </c>
      <c r="O6" s="26">
        <v>22</v>
      </c>
    </row>
    <row r="7" spans="1:15" ht="15" customHeight="1" x14ac:dyDescent="0.2">
      <c r="A7" s="355" t="s">
        <v>16810</v>
      </c>
      <c r="B7" s="12">
        <v>0</v>
      </c>
      <c r="C7" s="12">
        <v>0</v>
      </c>
      <c r="D7" s="12">
        <v>1</v>
      </c>
      <c r="E7" s="12">
        <v>0</v>
      </c>
      <c r="F7" s="12">
        <v>0</v>
      </c>
      <c r="G7" s="12">
        <v>1</v>
      </c>
      <c r="H7" s="12">
        <v>2</v>
      </c>
      <c r="I7" s="12">
        <v>1</v>
      </c>
      <c r="J7" s="12">
        <v>6</v>
      </c>
      <c r="K7" s="12">
        <v>0</v>
      </c>
      <c r="L7" s="12">
        <v>0</v>
      </c>
      <c r="M7" s="12">
        <v>0</v>
      </c>
      <c r="N7" s="12">
        <v>0</v>
      </c>
      <c r="O7" s="26">
        <v>11</v>
      </c>
    </row>
    <row r="8" spans="1:15" ht="15" customHeight="1" x14ac:dyDescent="0.2">
      <c r="A8" s="355" t="s">
        <v>107</v>
      </c>
      <c r="B8" s="12">
        <v>0</v>
      </c>
      <c r="C8" s="12">
        <v>0</v>
      </c>
      <c r="D8" s="12">
        <v>4</v>
      </c>
      <c r="E8" s="12">
        <v>0</v>
      </c>
      <c r="F8" s="12">
        <v>2</v>
      </c>
      <c r="G8" s="12">
        <v>6</v>
      </c>
      <c r="H8" s="12">
        <v>0</v>
      </c>
      <c r="I8" s="12">
        <v>0</v>
      </c>
      <c r="J8" s="12">
        <v>3</v>
      </c>
      <c r="K8" s="12">
        <v>0</v>
      </c>
      <c r="L8" s="12">
        <v>0</v>
      </c>
      <c r="M8" s="12">
        <v>0</v>
      </c>
      <c r="N8" s="12">
        <v>0</v>
      </c>
      <c r="O8" s="26">
        <v>15</v>
      </c>
    </row>
    <row r="9" spans="1:15" ht="15" customHeight="1" x14ac:dyDescent="0.2">
      <c r="A9" s="355" t="s">
        <v>16811</v>
      </c>
      <c r="B9" s="12">
        <v>1</v>
      </c>
      <c r="C9" s="12">
        <v>0</v>
      </c>
      <c r="D9" s="12">
        <v>1</v>
      </c>
      <c r="E9" s="12">
        <v>1</v>
      </c>
      <c r="F9" s="12">
        <v>1</v>
      </c>
      <c r="G9" s="12">
        <v>5</v>
      </c>
      <c r="H9" s="12">
        <v>0</v>
      </c>
      <c r="I9" s="12">
        <v>0</v>
      </c>
      <c r="J9" s="12">
        <v>4</v>
      </c>
      <c r="K9" s="12">
        <v>2</v>
      </c>
      <c r="L9" s="12">
        <v>0</v>
      </c>
      <c r="M9" s="12">
        <v>0</v>
      </c>
      <c r="N9" s="12">
        <v>0</v>
      </c>
      <c r="O9" s="26">
        <v>15</v>
      </c>
    </row>
    <row r="10" spans="1:15" ht="15" customHeight="1" x14ac:dyDescent="0.2">
      <c r="A10" s="27" t="s">
        <v>133</v>
      </c>
      <c r="B10" s="12">
        <v>1</v>
      </c>
      <c r="C10" s="12">
        <v>0</v>
      </c>
      <c r="D10" s="12">
        <v>0</v>
      </c>
      <c r="E10" s="12">
        <v>0</v>
      </c>
      <c r="F10" s="12">
        <v>0</v>
      </c>
      <c r="G10" s="12">
        <v>3</v>
      </c>
      <c r="H10" s="12">
        <v>0</v>
      </c>
      <c r="I10" s="12">
        <v>1</v>
      </c>
      <c r="J10" s="12">
        <v>3</v>
      </c>
      <c r="K10" s="12">
        <v>1</v>
      </c>
      <c r="L10" s="12">
        <v>0</v>
      </c>
      <c r="M10" s="12">
        <v>0</v>
      </c>
      <c r="N10" s="12">
        <v>0</v>
      </c>
      <c r="O10" s="26">
        <v>9</v>
      </c>
    </row>
    <row r="11" spans="1:15" ht="15" customHeight="1" x14ac:dyDescent="0.2">
      <c r="A11" s="356" t="s">
        <v>39</v>
      </c>
      <c r="B11" s="12">
        <v>0</v>
      </c>
      <c r="C11" s="12">
        <v>0</v>
      </c>
      <c r="D11" s="12">
        <v>0</v>
      </c>
      <c r="E11" s="12">
        <v>0</v>
      </c>
      <c r="F11" s="12">
        <v>0</v>
      </c>
      <c r="G11" s="12">
        <v>0</v>
      </c>
      <c r="H11" s="12">
        <v>0</v>
      </c>
      <c r="I11" s="12">
        <v>0</v>
      </c>
      <c r="J11" s="12">
        <v>0</v>
      </c>
      <c r="K11" s="12">
        <v>0</v>
      </c>
      <c r="L11" s="12">
        <v>0</v>
      </c>
      <c r="M11" s="12">
        <v>0</v>
      </c>
      <c r="N11" s="12">
        <v>0</v>
      </c>
      <c r="O11" s="26">
        <v>0</v>
      </c>
    </row>
    <row r="12" spans="1:15" ht="15" customHeight="1" x14ac:dyDescent="0.25">
      <c r="A12" s="11" t="s">
        <v>34</v>
      </c>
      <c r="B12" s="14">
        <v>26</v>
      </c>
      <c r="C12" s="14">
        <v>1</v>
      </c>
      <c r="D12" s="14">
        <v>8</v>
      </c>
      <c r="E12" s="14">
        <v>1</v>
      </c>
      <c r="F12" s="14">
        <v>4</v>
      </c>
      <c r="G12" s="14">
        <v>36</v>
      </c>
      <c r="H12" s="14">
        <v>14</v>
      </c>
      <c r="I12" s="14">
        <v>30</v>
      </c>
      <c r="J12" s="14">
        <v>20</v>
      </c>
      <c r="K12" s="14">
        <v>6</v>
      </c>
      <c r="L12" s="14">
        <v>0</v>
      </c>
      <c r="M12" s="14">
        <v>0</v>
      </c>
      <c r="N12" s="14">
        <v>0</v>
      </c>
      <c r="O12" s="47">
        <v>146</v>
      </c>
    </row>
    <row r="13" spans="1:15" ht="15" customHeight="1" x14ac:dyDescent="0.2">
      <c r="A13" s="27" t="s">
        <v>146</v>
      </c>
      <c r="B13" s="12">
        <v>4</v>
      </c>
      <c r="C13" s="12">
        <v>0</v>
      </c>
      <c r="D13" s="12">
        <v>5</v>
      </c>
      <c r="E13" s="12">
        <v>0</v>
      </c>
      <c r="F13" s="12">
        <v>2</v>
      </c>
      <c r="G13" s="12">
        <v>13</v>
      </c>
      <c r="H13" s="12">
        <v>6</v>
      </c>
      <c r="I13" s="12">
        <v>5</v>
      </c>
      <c r="J13" s="12">
        <v>5</v>
      </c>
      <c r="K13" s="12">
        <v>2</v>
      </c>
      <c r="L13" s="12">
        <v>0</v>
      </c>
      <c r="M13" s="12">
        <v>0</v>
      </c>
      <c r="N13" s="12">
        <v>0</v>
      </c>
      <c r="O13" s="26">
        <v>42</v>
      </c>
    </row>
    <row r="14" spans="1:15" ht="15" customHeight="1" x14ac:dyDescent="0.2">
      <c r="A14" s="355" t="s">
        <v>16808</v>
      </c>
      <c r="B14" s="12">
        <v>4</v>
      </c>
      <c r="C14" s="12">
        <v>0</v>
      </c>
      <c r="D14" s="12">
        <v>0</v>
      </c>
      <c r="E14" s="12">
        <v>0</v>
      </c>
      <c r="F14" s="12">
        <v>2</v>
      </c>
      <c r="G14" s="12">
        <v>9</v>
      </c>
      <c r="H14" s="12">
        <v>2</v>
      </c>
      <c r="I14" s="12">
        <v>7</v>
      </c>
      <c r="J14" s="12">
        <v>3</v>
      </c>
      <c r="K14" s="12">
        <v>0</v>
      </c>
      <c r="L14" s="12">
        <v>0</v>
      </c>
      <c r="M14" s="12">
        <v>0</v>
      </c>
      <c r="N14" s="12">
        <v>0</v>
      </c>
      <c r="O14" s="26">
        <v>27</v>
      </c>
    </row>
    <row r="15" spans="1:15" ht="15" customHeight="1" x14ac:dyDescent="0.2">
      <c r="A15" s="355" t="s">
        <v>16809</v>
      </c>
      <c r="B15" s="12">
        <v>4</v>
      </c>
      <c r="C15" s="12">
        <v>1</v>
      </c>
      <c r="D15" s="12">
        <v>2</v>
      </c>
      <c r="E15" s="12">
        <v>0</v>
      </c>
      <c r="F15" s="12">
        <v>0</v>
      </c>
      <c r="G15" s="12">
        <v>4</v>
      </c>
      <c r="H15" s="12">
        <v>2</v>
      </c>
      <c r="I15" s="12">
        <v>5</v>
      </c>
      <c r="J15" s="12">
        <v>2</v>
      </c>
      <c r="K15" s="12">
        <v>1</v>
      </c>
      <c r="L15" s="12">
        <v>0</v>
      </c>
      <c r="M15" s="12">
        <v>0</v>
      </c>
      <c r="N15" s="12">
        <v>0</v>
      </c>
      <c r="O15" s="26">
        <v>21</v>
      </c>
    </row>
    <row r="16" spans="1:15" ht="15" customHeight="1" x14ac:dyDescent="0.2">
      <c r="A16" s="355" t="s">
        <v>16810</v>
      </c>
      <c r="B16" s="12">
        <v>3</v>
      </c>
      <c r="C16" s="12">
        <v>0</v>
      </c>
      <c r="D16" s="12">
        <v>0</v>
      </c>
      <c r="E16" s="12">
        <v>1</v>
      </c>
      <c r="F16" s="12">
        <v>0</v>
      </c>
      <c r="G16" s="12">
        <v>3</v>
      </c>
      <c r="H16" s="12">
        <v>0</v>
      </c>
      <c r="I16" s="12">
        <v>6</v>
      </c>
      <c r="J16" s="12">
        <v>2</v>
      </c>
      <c r="K16" s="12">
        <v>1</v>
      </c>
      <c r="L16" s="12">
        <v>0</v>
      </c>
      <c r="M16" s="12">
        <v>0</v>
      </c>
      <c r="N16" s="12">
        <v>0</v>
      </c>
      <c r="O16" s="26">
        <v>16</v>
      </c>
    </row>
    <row r="17" spans="1:15" ht="15" customHeight="1" x14ac:dyDescent="0.2">
      <c r="A17" s="355" t="s">
        <v>107</v>
      </c>
      <c r="B17" s="12">
        <v>8</v>
      </c>
      <c r="C17" s="12">
        <v>0</v>
      </c>
      <c r="D17" s="12">
        <v>0</v>
      </c>
      <c r="E17" s="12">
        <v>0</v>
      </c>
      <c r="F17" s="12">
        <v>0</v>
      </c>
      <c r="G17" s="12">
        <v>4</v>
      </c>
      <c r="H17" s="12">
        <v>0</v>
      </c>
      <c r="I17" s="12">
        <v>2</v>
      </c>
      <c r="J17" s="12">
        <v>5</v>
      </c>
      <c r="K17" s="12">
        <v>1</v>
      </c>
      <c r="L17" s="12">
        <v>0</v>
      </c>
      <c r="M17" s="12">
        <v>0</v>
      </c>
      <c r="N17" s="12">
        <v>0</v>
      </c>
      <c r="O17" s="26">
        <v>20</v>
      </c>
    </row>
    <row r="18" spans="1:15" ht="15" customHeight="1" x14ac:dyDescent="0.2">
      <c r="A18" s="355" t="s">
        <v>16811</v>
      </c>
      <c r="B18" s="12">
        <v>3</v>
      </c>
      <c r="C18" s="12">
        <v>0</v>
      </c>
      <c r="D18" s="12">
        <v>0</v>
      </c>
      <c r="E18" s="12">
        <v>0</v>
      </c>
      <c r="F18" s="12">
        <v>0</v>
      </c>
      <c r="G18" s="12">
        <v>2</v>
      </c>
      <c r="H18" s="12">
        <v>2</v>
      </c>
      <c r="I18" s="12">
        <v>4</v>
      </c>
      <c r="J18" s="12">
        <v>3</v>
      </c>
      <c r="K18" s="12">
        <v>0</v>
      </c>
      <c r="L18" s="12">
        <v>0</v>
      </c>
      <c r="M18" s="12">
        <v>0</v>
      </c>
      <c r="N18" s="12">
        <v>0</v>
      </c>
      <c r="O18" s="26">
        <v>14</v>
      </c>
    </row>
    <row r="19" spans="1:15" ht="15" customHeight="1" x14ac:dyDescent="0.2">
      <c r="A19" s="27" t="s">
        <v>133</v>
      </c>
      <c r="B19" s="12">
        <v>0</v>
      </c>
      <c r="C19" s="12">
        <v>0</v>
      </c>
      <c r="D19" s="12">
        <v>1</v>
      </c>
      <c r="E19" s="12">
        <v>0</v>
      </c>
      <c r="F19" s="12">
        <v>0</v>
      </c>
      <c r="G19" s="12">
        <v>1</v>
      </c>
      <c r="H19" s="12">
        <v>2</v>
      </c>
      <c r="I19" s="12">
        <v>1</v>
      </c>
      <c r="J19" s="12">
        <v>0</v>
      </c>
      <c r="K19" s="12">
        <v>1</v>
      </c>
      <c r="L19" s="12">
        <v>0</v>
      </c>
      <c r="M19" s="12">
        <v>0</v>
      </c>
      <c r="N19" s="12">
        <v>0</v>
      </c>
      <c r="O19" s="26">
        <v>6</v>
      </c>
    </row>
    <row r="20" spans="1:15" ht="15" customHeight="1" x14ac:dyDescent="0.2">
      <c r="A20" s="356" t="s">
        <v>39</v>
      </c>
      <c r="B20" s="12">
        <v>0</v>
      </c>
      <c r="C20" s="12">
        <v>0</v>
      </c>
      <c r="D20" s="12">
        <v>0</v>
      </c>
      <c r="E20" s="12">
        <v>0</v>
      </c>
      <c r="F20" s="12">
        <v>0</v>
      </c>
      <c r="G20" s="12">
        <v>0</v>
      </c>
      <c r="H20" s="12">
        <v>0</v>
      </c>
      <c r="I20" s="12">
        <v>0</v>
      </c>
      <c r="J20" s="12">
        <v>0</v>
      </c>
      <c r="K20" s="12">
        <v>0</v>
      </c>
      <c r="L20" s="12">
        <v>0</v>
      </c>
      <c r="M20" s="12">
        <v>0</v>
      </c>
      <c r="N20" s="12">
        <v>0</v>
      </c>
      <c r="O20" s="26">
        <v>0</v>
      </c>
    </row>
    <row r="21" spans="1:15" ht="15" customHeight="1" x14ac:dyDescent="0.25">
      <c r="A21" s="11" t="s">
        <v>39</v>
      </c>
      <c r="B21" s="14">
        <v>0</v>
      </c>
      <c r="C21" s="14">
        <v>0</v>
      </c>
      <c r="D21" s="14">
        <v>0</v>
      </c>
      <c r="E21" s="14">
        <v>1</v>
      </c>
      <c r="F21" s="14">
        <v>2</v>
      </c>
      <c r="G21" s="14">
        <v>1</v>
      </c>
      <c r="H21" s="14">
        <v>0</v>
      </c>
      <c r="I21" s="14">
        <v>1</v>
      </c>
      <c r="J21" s="14">
        <v>1</v>
      </c>
      <c r="K21" s="14">
        <v>0</v>
      </c>
      <c r="L21" s="14">
        <v>0</v>
      </c>
      <c r="M21" s="14">
        <v>0</v>
      </c>
      <c r="N21" s="14">
        <v>0</v>
      </c>
      <c r="O21" s="47">
        <v>6</v>
      </c>
    </row>
    <row r="22" spans="1:15" ht="15" customHeight="1" x14ac:dyDescent="0.2">
      <c r="A22" s="27" t="s">
        <v>146</v>
      </c>
      <c r="B22" s="12">
        <v>0</v>
      </c>
      <c r="C22" s="12">
        <v>0</v>
      </c>
      <c r="D22" s="12">
        <v>0</v>
      </c>
      <c r="E22" s="12">
        <v>0</v>
      </c>
      <c r="F22" s="12">
        <v>0</v>
      </c>
      <c r="G22" s="12">
        <v>0</v>
      </c>
      <c r="H22" s="12">
        <v>0</v>
      </c>
      <c r="I22" s="12">
        <v>0</v>
      </c>
      <c r="J22" s="12">
        <v>0</v>
      </c>
      <c r="K22" s="12">
        <v>0</v>
      </c>
      <c r="L22" s="12">
        <v>0</v>
      </c>
      <c r="M22" s="12">
        <v>0</v>
      </c>
      <c r="N22" s="12">
        <v>0</v>
      </c>
      <c r="O22" s="26">
        <v>0</v>
      </c>
    </row>
    <row r="23" spans="1:15" ht="15" customHeight="1" x14ac:dyDescent="0.2">
      <c r="A23" s="355" t="s">
        <v>16808</v>
      </c>
      <c r="B23" s="12">
        <v>0</v>
      </c>
      <c r="C23" s="12">
        <v>0</v>
      </c>
      <c r="D23" s="12">
        <v>0</v>
      </c>
      <c r="E23" s="12">
        <v>0</v>
      </c>
      <c r="F23" s="12">
        <v>0</v>
      </c>
      <c r="G23" s="12">
        <v>0</v>
      </c>
      <c r="H23" s="12">
        <v>0</v>
      </c>
      <c r="I23" s="12">
        <v>0</v>
      </c>
      <c r="J23" s="12">
        <v>0</v>
      </c>
      <c r="K23" s="12">
        <v>0</v>
      </c>
      <c r="L23" s="12">
        <v>0</v>
      </c>
      <c r="M23" s="12">
        <v>0</v>
      </c>
      <c r="N23" s="12">
        <v>0</v>
      </c>
      <c r="O23" s="26">
        <v>0</v>
      </c>
    </row>
    <row r="24" spans="1:15" ht="15" customHeight="1" x14ac:dyDescent="0.2">
      <c r="A24" s="355" t="s">
        <v>16809</v>
      </c>
      <c r="B24" s="12">
        <v>0</v>
      </c>
      <c r="C24" s="12">
        <v>0</v>
      </c>
      <c r="D24" s="12">
        <v>0</v>
      </c>
      <c r="E24" s="12">
        <v>0</v>
      </c>
      <c r="F24" s="12">
        <v>0</v>
      </c>
      <c r="G24" s="12">
        <v>0</v>
      </c>
      <c r="H24" s="12">
        <v>0</v>
      </c>
      <c r="I24" s="12">
        <v>0</v>
      </c>
      <c r="J24" s="12">
        <v>0</v>
      </c>
      <c r="K24" s="12">
        <v>0</v>
      </c>
      <c r="L24" s="12">
        <v>0</v>
      </c>
      <c r="M24" s="12">
        <v>0</v>
      </c>
      <c r="N24" s="12">
        <v>0</v>
      </c>
      <c r="O24" s="26">
        <v>0</v>
      </c>
    </row>
    <row r="25" spans="1:15" ht="15" customHeight="1" x14ac:dyDescent="0.2">
      <c r="A25" s="355" t="s">
        <v>16810</v>
      </c>
      <c r="B25" s="12">
        <v>0</v>
      </c>
      <c r="C25" s="12">
        <v>0</v>
      </c>
      <c r="D25" s="12">
        <v>0</v>
      </c>
      <c r="E25" s="12">
        <v>0</v>
      </c>
      <c r="F25" s="12">
        <v>0</v>
      </c>
      <c r="G25" s="12">
        <v>0</v>
      </c>
      <c r="H25" s="12">
        <v>0</v>
      </c>
      <c r="I25" s="12">
        <v>0</v>
      </c>
      <c r="J25" s="12">
        <v>0</v>
      </c>
      <c r="K25" s="12">
        <v>0</v>
      </c>
      <c r="L25" s="12">
        <v>0</v>
      </c>
      <c r="M25" s="12">
        <v>0</v>
      </c>
      <c r="N25" s="12">
        <v>0</v>
      </c>
      <c r="O25" s="26">
        <v>0</v>
      </c>
    </row>
    <row r="26" spans="1:15" ht="15" customHeight="1" x14ac:dyDescent="0.2">
      <c r="A26" s="355" t="s">
        <v>107</v>
      </c>
      <c r="B26" s="12">
        <v>0</v>
      </c>
      <c r="C26" s="12">
        <v>0</v>
      </c>
      <c r="D26" s="12">
        <v>0</v>
      </c>
      <c r="E26" s="12">
        <v>0</v>
      </c>
      <c r="F26" s="12">
        <v>0</v>
      </c>
      <c r="G26" s="12">
        <v>0</v>
      </c>
      <c r="H26" s="12">
        <v>0</v>
      </c>
      <c r="I26" s="12">
        <v>0</v>
      </c>
      <c r="J26" s="12">
        <v>0</v>
      </c>
      <c r="K26" s="12">
        <v>0</v>
      </c>
      <c r="L26" s="12">
        <v>0</v>
      </c>
      <c r="M26" s="12">
        <v>0</v>
      </c>
      <c r="N26" s="12">
        <v>0</v>
      </c>
      <c r="O26" s="26">
        <v>0</v>
      </c>
    </row>
    <row r="27" spans="1:15" ht="15" customHeight="1" x14ac:dyDescent="0.2">
      <c r="A27" s="355" t="s">
        <v>16811</v>
      </c>
      <c r="B27" s="12">
        <v>0</v>
      </c>
      <c r="C27" s="12">
        <v>0</v>
      </c>
      <c r="D27" s="12">
        <v>0</v>
      </c>
      <c r="E27" s="12">
        <v>0</v>
      </c>
      <c r="F27" s="12">
        <v>0</v>
      </c>
      <c r="G27" s="12">
        <v>0</v>
      </c>
      <c r="H27" s="12">
        <v>0</v>
      </c>
      <c r="I27" s="12">
        <v>0</v>
      </c>
      <c r="J27" s="12">
        <v>0</v>
      </c>
      <c r="K27" s="12">
        <v>0</v>
      </c>
      <c r="L27" s="12">
        <v>0</v>
      </c>
      <c r="M27" s="12">
        <v>0</v>
      </c>
      <c r="N27" s="12">
        <v>0</v>
      </c>
      <c r="O27" s="26">
        <v>0</v>
      </c>
    </row>
    <row r="28" spans="1:15" ht="15" customHeight="1" x14ac:dyDescent="0.2">
      <c r="A28" s="27" t="s">
        <v>133</v>
      </c>
      <c r="B28" s="12">
        <v>0</v>
      </c>
      <c r="C28" s="12">
        <v>0</v>
      </c>
      <c r="D28" s="12">
        <v>0</v>
      </c>
      <c r="E28" s="12">
        <v>0</v>
      </c>
      <c r="F28" s="12">
        <v>0</v>
      </c>
      <c r="G28" s="12">
        <v>0</v>
      </c>
      <c r="H28" s="12">
        <v>0</v>
      </c>
      <c r="I28" s="12">
        <v>0</v>
      </c>
      <c r="J28" s="12">
        <v>0</v>
      </c>
      <c r="K28" s="12">
        <v>0</v>
      </c>
      <c r="L28" s="12">
        <v>0</v>
      </c>
      <c r="M28" s="12">
        <v>0</v>
      </c>
      <c r="N28" s="12">
        <v>0</v>
      </c>
      <c r="O28" s="26">
        <v>0</v>
      </c>
    </row>
    <row r="29" spans="1:15" ht="15" customHeight="1" x14ac:dyDescent="0.2">
      <c r="A29" s="356" t="s">
        <v>39</v>
      </c>
      <c r="B29" s="12">
        <v>0</v>
      </c>
      <c r="C29" s="12">
        <v>0</v>
      </c>
      <c r="D29" s="12">
        <v>0</v>
      </c>
      <c r="E29" s="12">
        <v>1</v>
      </c>
      <c r="F29" s="12">
        <v>2</v>
      </c>
      <c r="G29" s="12">
        <v>1</v>
      </c>
      <c r="H29" s="12">
        <v>0</v>
      </c>
      <c r="I29" s="12">
        <v>1</v>
      </c>
      <c r="J29" s="12">
        <v>1</v>
      </c>
      <c r="K29" s="12">
        <v>0</v>
      </c>
      <c r="L29" s="12">
        <v>0</v>
      </c>
      <c r="M29" s="12">
        <v>0</v>
      </c>
      <c r="N29" s="12">
        <v>0</v>
      </c>
      <c r="O29" s="26">
        <v>6</v>
      </c>
    </row>
    <row r="30" spans="1:15" ht="15" customHeight="1" x14ac:dyDescent="0.25">
      <c r="A30" s="11" t="s">
        <v>105</v>
      </c>
      <c r="B30" s="14">
        <v>40</v>
      </c>
      <c r="C30" s="14">
        <v>1</v>
      </c>
      <c r="D30" s="14">
        <v>19</v>
      </c>
      <c r="E30" s="14">
        <v>5</v>
      </c>
      <c r="F30" s="14">
        <v>22</v>
      </c>
      <c r="G30" s="14">
        <v>180</v>
      </c>
      <c r="H30" s="14">
        <v>25</v>
      </c>
      <c r="I30" s="14">
        <v>48</v>
      </c>
      <c r="J30" s="14">
        <v>114</v>
      </c>
      <c r="K30" s="14">
        <v>25</v>
      </c>
      <c r="L30" s="14">
        <v>0</v>
      </c>
      <c r="M30" s="14">
        <v>0</v>
      </c>
      <c r="N30" s="14">
        <v>0</v>
      </c>
      <c r="O30" s="47">
        <v>479</v>
      </c>
    </row>
    <row r="31" spans="1:15" ht="15" customHeight="1" x14ac:dyDescent="0.2">
      <c r="A31" s="27" t="s">
        <v>146</v>
      </c>
      <c r="B31" s="12">
        <v>14</v>
      </c>
      <c r="C31" s="12">
        <v>0</v>
      </c>
      <c r="D31" s="12">
        <v>10</v>
      </c>
      <c r="E31" s="12">
        <v>1</v>
      </c>
      <c r="F31" s="12">
        <v>12</v>
      </c>
      <c r="G31" s="12">
        <v>109</v>
      </c>
      <c r="H31" s="12">
        <v>14</v>
      </c>
      <c r="I31" s="12">
        <v>16</v>
      </c>
      <c r="J31" s="12">
        <v>65</v>
      </c>
      <c r="K31" s="12">
        <v>15</v>
      </c>
      <c r="L31" s="12">
        <v>0</v>
      </c>
      <c r="M31" s="12">
        <v>0</v>
      </c>
      <c r="N31" s="12">
        <v>0</v>
      </c>
      <c r="O31" s="26">
        <v>256</v>
      </c>
    </row>
    <row r="32" spans="1:15" ht="15" customHeight="1" x14ac:dyDescent="0.2">
      <c r="A32" s="355" t="s">
        <v>16808</v>
      </c>
      <c r="B32" s="12">
        <v>5</v>
      </c>
      <c r="C32" s="12">
        <v>0</v>
      </c>
      <c r="D32" s="12">
        <v>0</v>
      </c>
      <c r="E32" s="12">
        <v>1</v>
      </c>
      <c r="F32" s="12">
        <v>5</v>
      </c>
      <c r="G32" s="12">
        <v>28</v>
      </c>
      <c r="H32" s="12">
        <v>2</v>
      </c>
      <c r="I32" s="12">
        <v>11</v>
      </c>
      <c r="J32" s="12">
        <v>13</v>
      </c>
      <c r="K32" s="12">
        <v>3</v>
      </c>
      <c r="L32" s="12">
        <v>0</v>
      </c>
      <c r="M32" s="12">
        <v>0</v>
      </c>
      <c r="N32" s="12">
        <v>0</v>
      </c>
      <c r="O32" s="26">
        <v>68</v>
      </c>
    </row>
    <row r="33" spans="1:15" ht="15" customHeight="1" x14ac:dyDescent="0.2">
      <c r="A33" s="355" t="s">
        <v>16809</v>
      </c>
      <c r="B33" s="12">
        <v>5</v>
      </c>
      <c r="C33" s="12">
        <v>1</v>
      </c>
      <c r="D33" s="12">
        <v>2</v>
      </c>
      <c r="E33" s="12">
        <v>0</v>
      </c>
      <c r="F33" s="12">
        <v>0</v>
      </c>
      <c r="G33" s="12">
        <v>17</v>
      </c>
      <c r="H33" s="12">
        <v>3</v>
      </c>
      <c r="I33" s="12">
        <v>5</v>
      </c>
      <c r="J33" s="12">
        <v>9</v>
      </c>
      <c r="K33" s="12">
        <v>1</v>
      </c>
      <c r="L33" s="12">
        <v>0</v>
      </c>
      <c r="M33" s="12">
        <v>0</v>
      </c>
      <c r="N33" s="12">
        <v>0</v>
      </c>
      <c r="O33" s="26">
        <v>43</v>
      </c>
    </row>
    <row r="34" spans="1:15" ht="15" customHeight="1" x14ac:dyDescent="0.2">
      <c r="A34" s="355" t="s">
        <v>16810</v>
      </c>
      <c r="B34" s="12">
        <v>3</v>
      </c>
      <c r="C34" s="12">
        <v>0</v>
      </c>
      <c r="D34" s="12">
        <v>1</v>
      </c>
      <c r="E34" s="12">
        <v>1</v>
      </c>
      <c r="F34" s="12">
        <v>0</v>
      </c>
      <c r="G34" s="12">
        <v>4</v>
      </c>
      <c r="H34" s="12">
        <v>2</v>
      </c>
      <c r="I34" s="12">
        <v>7</v>
      </c>
      <c r="J34" s="12">
        <v>8</v>
      </c>
      <c r="K34" s="12">
        <v>1</v>
      </c>
      <c r="L34" s="12">
        <v>0</v>
      </c>
      <c r="M34" s="12">
        <v>0</v>
      </c>
      <c r="N34" s="12">
        <v>0</v>
      </c>
      <c r="O34" s="26">
        <v>27</v>
      </c>
    </row>
    <row r="35" spans="1:15" ht="15" customHeight="1" x14ac:dyDescent="0.2">
      <c r="A35" s="355" t="s">
        <v>107</v>
      </c>
      <c r="B35" s="12">
        <v>8</v>
      </c>
      <c r="C35" s="12">
        <v>0</v>
      </c>
      <c r="D35" s="12">
        <v>4</v>
      </c>
      <c r="E35" s="12">
        <v>0</v>
      </c>
      <c r="F35" s="12">
        <v>2</v>
      </c>
      <c r="G35" s="12">
        <v>10</v>
      </c>
      <c r="H35" s="12">
        <v>0</v>
      </c>
      <c r="I35" s="12">
        <v>2</v>
      </c>
      <c r="J35" s="12">
        <v>8</v>
      </c>
      <c r="K35" s="12">
        <v>1</v>
      </c>
      <c r="L35" s="12">
        <v>0</v>
      </c>
      <c r="M35" s="12">
        <v>0</v>
      </c>
      <c r="N35" s="12">
        <v>0</v>
      </c>
      <c r="O35" s="26">
        <v>35</v>
      </c>
    </row>
    <row r="36" spans="1:15" ht="15" customHeight="1" x14ac:dyDescent="0.2">
      <c r="A36" s="355" t="s">
        <v>16811</v>
      </c>
      <c r="B36" s="12">
        <v>4</v>
      </c>
      <c r="C36" s="12">
        <v>0</v>
      </c>
      <c r="D36" s="12">
        <v>1</v>
      </c>
      <c r="E36" s="12">
        <v>1</v>
      </c>
      <c r="F36" s="12">
        <v>1</v>
      </c>
      <c r="G36" s="12">
        <v>7</v>
      </c>
      <c r="H36" s="12">
        <v>2</v>
      </c>
      <c r="I36" s="12">
        <v>4</v>
      </c>
      <c r="J36" s="12">
        <v>7</v>
      </c>
      <c r="K36" s="12">
        <v>2</v>
      </c>
      <c r="L36" s="12">
        <v>0</v>
      </c>
      <c r="M36" s="12">
        <v>0</v>
      </c>
      <c r="N36" s="12">
        <v>0</v>
      </c>
      <c r="O36" s="26">
        <v>29</v>
      </c>
    </row>
    <row r="37" spans="1:15" ht="15" customHeight="1" x14ac:dyDescent="0.2">
      <c r="A37" s="27" t="s">
        <v>133</v>
      </c>
      <c r="B37" s="12">
        <v>1</v>
      </c>
      <c r="C37" s="12">
        <v>0</v>
      </c>
      <c r="D37" s="12">
        <v>1</v>
      </c>
      <c r="E37" s="12">
        <v>0</v>
      </c>
      <c r="F37" s="12">
        <v>0</v>
      </c>
      <c r="G37" s="12">
        <v>4</v>
      </c>
      <c r="H37" s="12">
        <v>2</v>
      </c>
      <c r="I37" s="12">
        <v>2</v>
      </c>
      <c r="J37" s="12">
        <v>3</v>
      </c>
      <c r="K37" s="12">
        <v>2</v>
      </c>
      <c r="L37" s="12">
        <v>0</v>
      </c>
      <c r="M37" s="12">
        <v>0</v>
      </c>
      <c r="N37" s="12">
        <v>0</v>
      </c>
      <c r="O37" s="26">
        <v>15</v>
      </c>
    </row>
    <row r="38" spans="1:15" ht="15" customHeight="1" x14ac:dyDescent="0.2">
      <c r="A38" s="356" t="s">
        <v>39</v>
      </c>
      <c r="B38" s="12">
        <v>0</v>
      </c>
      <c r="C38" s="12">
        <v>0</v>
      </c>
      <c r="D38" s="12">
        <v>0</v>
      </c>
      <c r="E38" s="12">
        <v>1</v>
      </c>
      <c r="F38" s="12">
        <v>2</v>
      </c>
      <c r="G38" s="12">
        <v>1</v>
      </c>
      <c r="H38" s="12">
        <v>0</v>
      </c>
      <c r="I38" s="12">
        <v>1</v>
      </c>
      <c r="J38" s="12">
        <v>1</v>
      </c>
      <c r="K38" s="12">
        <v>0</v>
      </c>
      <c r="L38" s="12">
        <v>0</v>
      </c>
      <c r="M38" s="12">
        <v>0</v>
      </c>
      <c r="N38" s="12">
        <v>0</v>
      </c>
      <c r="O38" s="26">
        <v>6</v>
      </c>
    </row>
    <row r="39" spans="1:15" s="1" customFormat="1" ht="17.25" customHeight="1" x14ac:dyDescent="0.2">
      <c r="A39" s="36" t="s">
        <v>66</v>
      </c>
      <c r="B39" s="36"/>
      <c r="C39" s="36"/>
      <c r="D39" s="36"/>
      <c r="E39" s="36"/>
      <c r="F39" s="36"/>
      <c r="G39" s="36"/>
      <c r="H39" s="36"/>
      <c r="I39" s="36"/>
      <c r="J39" s="36"/>
      <c r="K39" s="36"/>
      <c r="L39" s="36"/>
      <c r="M39" s="36"/>
      <c r="N39" s="36"/>
      <c r="O39" s="36"/>
    </row>
    <row r="40" spans="1:15" s="1" customFormat="1" ht="12" customHeight="1" x14ac:dyDescent="0.2">
      <c r="A40" s="146" t="s">
        <v>111</v>
      </c>
      <c r="B40" s="146"/>
      <c r="C40" s="146"/>
      <c r="D40" s="146"/>
      <c r="E40" s="146"/>
      <c r="F40" s="146"/>
      <c r="G40" s="146"/>
      <c r="H40" s="146"/>
      <c r="I40" s="146"/>
      <c r="J40" s="146"/>
      <c r="K40" s="146"/>
      <c r="L40" s="146"/>
      <c r="M40" s="146"/>
      <c r="N40" s="146"/>
      <c r="O40" s="146"/>
    </row>
    <row r="41" spans="1:15" s="1" customFormat="1" ht="12" customHeight="1" x14ac:dyDescent="0.2">
      <c r="A41" s="172" t="s">
        <v>17030</v>
      </c>
      <c r="B41" s="63"/>
      <c r="C41" s="63"/>
      <c r="D41" s="63"/>
      <c r="E41" s="63"/>
      <c r="F41" s="63"/>
      <c r="G41" s="63"/>
      <c r="H41" s="63"/>
      <c r="I41" s="63"/>
      <c r="J41" s="63"/>
      <c r="K41" s="63"/>
      <c r="L41" s="63"/>
      <c r="M41" s="63"/>
      <c r="N41" s="63"/>
      <c r="O41" s="63"/>
    </row>
    <row r="42" spans="1:15" s="1" customFormat="1" ht="12" customHeight="1" x14ac:dyDescent="0.2">
      <c r="A42" s="63" t="s">
        <v>112</v>
      </c>
      <c r="B42" s="66"/>
      <c r="C42" s="66"/>
      <c r="D42" s="66"/>
      <c r="E42" s="66"/>
      <c r="F42" s="66"/>
      <c r="G42" s="66"/>
      <c r="H42" s="66"/>
      <c r="I42" s="66"/>
      <c r="J42" s="66"/>
      <c r="K42" s="66"/>
      <c r="L42" s="66"/>
      <c r="M42" s="66"/>
      <c r="N42" s="66"/>
      <c r="O42" s="66"/>
    </row>
    <row r="43" spans="1:15" s="1" customFormat="1" ht="12" customHeight="1" x14ac:dyDescent="0.2">
      <c r="A43" s="66" t="s">
        <v>68</v>
      </c>
      <c r="B43" s="63"/>
      <c r="C43" s="63"/>
      <c r="D43" s="63"/>
      <c r="E43" s="63"/>
      <c r="F43" s="63"/>
      <c r="G43" s="63"/>
      <c r="H43" s="63"/>
      <c r="I43" s="63"/>
      <c r="J43" s="63"/>
      <c r="K43" s="63"/>
      <c r="L43" s="63"/>
      <c r="M43" s="63"/>
      <c r="N43" s="63"/>
      <c r="O43" s="63"/>
    </row>
    <row r="44" spans="1:15" s="1" customFormat="1" ht="12" customHeight="1" x14ac:dyDescent="0.2">
      <c r="A44" s="172" t="s">
        <v>17018</v>
      </c>
      <c r="B44" s="64"/>
      <c r="C44" s="64"/>
      <c r="D44" s="64"/>
      <c r="E44" s="64"/>
      <c r="F44" s="64"/>
      <c r="G44" s="64"/>
      <c r="H44" s="64"/>
      <c r="I44" s="64"/>
      <c r="J44" s="64"/>
      <c r="K44" s="64"/>
      <c r="L44" s="64"/>
      <c r="M44" s="64"/>
      <c r="N44" s="64"/>
      <c r="O44" s="64"/>
    </row>
    <row r="45" spans="1:15" s="179" customFormat="1" ht="30" customHeight="1" x14ac:dyDescent="0.2">
      <c r="A45" s="725" t="s">
        <v>16756</v>
      </c>
      <c r="B45" s="725"/>
      <c r="C45" s="725"/>
      <c r="D45" s="725"/>
    </row>
    <row r="46" spans="1:15" ht="15" hidden="1" customHeight="1" x14ac:dyDescent="0.2">
      <c r="A46"/>
      <c r="B46"/>
      <c r="C46"/>
      <c r="D46"/>
      <c r="E46"/>
      <c r="F46"/>
      <c r="G46"/>
      <c r="H46"/>
      <c r="I46"/>
      <c r="J46"/>
      <c r="K46"/>
      <c r="L46"/>
      <c r="M46"/>
      <c r="N46"/>
      <c r="O46"/>
    </row>
    <row r="47" spans="1:15" ht="15" hidden="1" customHeight="1" x14ac:dyDescent="0.2">
      <c r="A47"/>
      <c r="B47"/>
      <c r="C47"/>
      <c r="D47"/>
      <c r="E47"/>
      <c r="F47"/>
      <c r="G47"/>
      <c r="H47"/>
      <c r="I47"/>
      <c r="J47"/>
      <c r="K47"/>
      <c r="L47"/>
      <c r="M47"/>
      <c r="N47"/>
      <c r="O47"/>
    </row>
    <row r="48" spans="1:15" ht="15" hidden="1" customHeight="1" x14ac:dyDescent="0.2">
      <c r="A48"/>
      <c r="B48"/>
      <c r="C48"/>
      <c r="D48"/>
      <c r="E48"/>
      <c r="F48"/>
      <c r="G48"/>
      <c r="H48"/>
      <c r="I48"/>
      <c r="J48"/>
      <c r="K48"/>
      <c r="L48"/>
      <c r="M48"/>
      <c r="N48"/>
      <c r="O48"/>
    </row>
    <row r="49" customFormat="1" ht="15" hidden="1" customHeight="1" x14ac:dyDescent="0.2"/>
    <row r="50" customFormat="1" ht="15" hidden="1" customHeight="1" x14ac:dyDescent="0.2"/>
    <row r="51" customFormat="1" ht="15" hidden="1" customHeight="1" x14ac:dyDescent="0.2"/>
    <row r="52" customFormat="1" ht="15" hidden="1" customHeight="1" x14ac:dyDescent="0.2"/>
    <row r="53" customFormat="1" ht="15" hidden="1" customHeight="1" x14ac:dyDescent="0.2"/>
    <row r="54" customFormat="1" ht="15" hidden="1" customHeight="1" x14ac:dyDescent="0.2"/>
    <row r="55" customFormat="1" ht="15" hidden="1" customHeight="1" x14ac:dyDescent="0.2"/>
    <row r="56" customFormat="1" ht="15" hidden="1" customHeight="1" x14ac:dyDescent="0.2"/>
    <row r="57" customFormat="1" ht="15" hidden="1" customHeight="1" x14ac:dyDescent="0.2"/>
    <row r="58" customFormat="1" ht="15" hidden="1" customHeight="1" x14ac:dyDescent="0.2"/>
    <row r="59" customFormat="1" ht="15" hidden="1" customHeight="1" x14ac:dyDescent="0.2"/>
    <row r="60" customFormat="1" ht="15" hidden="1" customHeight="1" x14ac:dyDescent="0.2"/>
    <row r="61" customFormat="1" ht="15" hidden="1" customHeight="1" x14ac:dyDescent="0.2"/>
    <row r="62" customFormat="1" ht="15" hidden="1" customHeight="1" x14ac:dyDescent="0.2"/>
    <row r="63" customFormat="1" ht="15" hidden="1" customHeight="1" x14ac:dyDescent="0.2"/>
    <row r="64" customFormat="1" ht="15" hidden="1" customHeight="1" x14ac:dyDescent="0.2"/>
    <row r="65" spans="1:15" ht="15" hidden="1" customHeight="1" x14ac:dyDescent="0.2">
      <c r="A65"/>
      <c r="B65"/>
      <c r="C65"/>
      <c r="D65"/>
      <c r="E65"/>
      <c r="F65"/>
      <c r="G65"/>
      <c r="H65"/>
      <c r="I65"/>
      <c r="J65"/>
      <c r="K65"/>
      <c r="L65"/>
      <c r="M65"/>
      <c r="N65"/>
      <c r="O65"/>
    </row>
    <row r="66" spans="1:15" ht="15" hidden="1" customHeight="1" x14ac:dyDescent="0.2">
      <c r="A66"/>
      <c r="B66"/>
      <c r="C66"/>
      <c r="D66"/>
      <c r="E66"/>
      <c r="F66"/>
      <c r="G66"/>
      <c r="H66"/>
      <c r="I66"/>
      <c r="J66"/>
      <c r="K66"/>
      <c r="L66"/>
      <c r="M66"/>
      <c r="N66"/>
      <c r="O66"/>
    </row>
    <row r="67" spans="1:15" ht="15" hidden="1" customHeight="1" x14ac:dyDescent="0.2">
      <c r="A67"/>
      <c r="B67"/>
      <c r="C67"/>
      <c r="D67"/>
      <c r="E67"/>
      <c r="F67"/>
      <c r="G67"/>
      <c r="H67"/>
      <c r="I67"/>
      <c r="J67"/>
      <c r="K67"/>
      <c r="L67"/>
      <c r="M67"/>
      <c r="N67"/>
      <c r="O67"/>
    </row>
    <row r="68" spans="1:15" ht="15" hidden="1" customHeight="1" x14ac:dyDescent="0.2">
      <c r="A68"/>
      <c r="B68"/>
      <c r="C68"/>
      <c r="D68"/>
      <c r="E68"/>
      <c r="F68"/>
      <c r="G68"/>
      <c r="H68"/>
      <c r="I68"/>
      <c r="J68"/>
      <c r="K68"/>
      <c r="L68"/>
      <c r="M68"/>
      <c r="N68"/>
      <c r="O68"/>
    </row>
    <row r="69" spans="1:15" ht="0" hidden="1" customHeight="1" x14ac:dyDescent="0.2">
      <c r="A69" s="1"/>
      <c r="B69" s="16"/>
      <c r="C69" s="16"/>
      <c r="D69" s="16"/>
      <c r="E69" s="16"/>
      <c r="F69" s="16"/>
      <c r="G69" s="16"/>
      <c r="H69" s="16"/>
      <c r="I69" s="16"/>
      <c r="J69" s="16"/>
      <c r="K69" s="16"/>
      <c r="L69" s="16"/>
      <c r="M69" s="16"/>
      <c r="N69" s="16"/>
      <c r="O69" s="16"/>
    </row>
    <row r="70" spans="1:15" ht="0" hidden="1" customHeight="1" x14ac:dyDescent="0.2">
      <c r="A70" s="1"/>
      <c r="B70" s="16"/>
      <c r="C70" s="16"/>
      <c r="D70" s="16"/>
      <c r="E70" s="16"/>
      <c r="F70" s="16"/>
      <c r="G70" s="16"/>
      <c r="H70" s="16"/>
      <c r="I70" s="16"/>
      <c r="J70" s="16"/>
      <c r="K70" s="16"/>
      <c r="L70" s="16"/>
      <c r="M70" s="16"/>
      <c r="N70" s="16"/>
      <c r="O70" s="16"/>
    </row>
    <row r="71" spans="1:15" ht="0" hidden="1" customHeight="1" x14ac:dyDescent="0.2">
      <c r="A71" s="1"/>
      <c r="B71" s="16"/>
      <c r="C71" s="16"/>
      <c r="D71" s="16"/>
      <c r="E71" s="16"/>
      <c r="F71" s="16"/>
      <c r="G71" s="16"/>
      <c r="H71" s="16"/>
      <c r="I71" s="16"/>
      <c r="J71" s="16"/>
      <c r="K71" s="16"/>
      <c r="L71" s="16"/>
      <c r="M71" s="16"/>
      <c r="N71" s="16"/>
      <c r="O71" s="16"/>
    </row>
    <row r="72" spans="1:15" ht="0" hidden="1" customHeight="1" x14ac:dyDescent="0.2">
      <c r="A72" s="1"/>
      <c r="B72" s="16"/>
      <c r="C72" s="16"/>
      <c r="D72" s="16"/>
      <c r="E72" s="16"/>
      <c r="F72" s="16"/>
      <c r="G72" s="16"/>
      <c r="H72" s="16"/>
      <c r="I72" s="16"/>
      <c r="J72" s="16"/>
      <c r="K72" s="16"/>
      <c r="L72" s="16"/>
      <c r="M72" s="16"/>
      <c r="N72" s="16"/>
      <c r="O72" s="16"/>
    </row>
    <row r="73" spans="1:15" ht="0" hidden="1" customHeight="1" x14ac:dyDescent="0.2">
      <c r="A73" s="1"/>
      <c r="B73" s="16"/>
      <c r="C73" s="16"/>
      <c r="D73" s="16"/>
      <c r="E73" s="16"/>
      <c r="F73" s="16"/>
      <c r="G73" s="16"/>
      <c r="H73" s="16"/>
      <c r="I73" s="16"/>
      <c r="J73" s="16"/>
      <c r="K73" s="16"/>
      <c r="L73" s="16"/>
      <c r="M73" s="16"/>
      <c r="N73" s="16"/>
      <c r="O73" s="16"/>
    </row>
    <row r="74" spans="1:15" ht="0" hidden="1" customHeight="1" x14ac:dyDescent="0.2">
      <c r="A74" s="1"/>
      <c r="B74" s="16"/>
      <c r="C74" s="16"/>
      <c r="D74" s="16"/>
      <c r="E74" s="16"/>
      <c r="F74" s="16"/>
      <c r="G74" s="16"/>
      <c r="H74" s="16"/>
      <c r="I74" s="16"/>
      <c r="J74" s="16"/>
      <c r="K74" s="16"/>
      <c r="L74" s="16"/>
      <c r="M74" s="16"/>
      <c r="N74" s="16"/>
      <c r="O74" s="16"/>
    </row>
    <row r="75" spans="1:15" ht="0" hidden="1" customHeight="1" x14ac:dyDescent="0.2">
      <c r="A75" s="1"/>
      <c r="B75" s="16"/>
      <c r="C75" s="16"/>
      <c r="D75" s="16"/>
      <c r="E75" s="16"/>
      <c r="F75" s="16"/>
      <c r="G75" s="16"/>
      <c r="H75" s="16"/>
      <c r="I75" s="16"/>
      <c r="J75" s="16"/>
      <c r="K75" s="16"/>
      <c r="L75" s="16"/>
      <c r="M75" s="16"/>
      <c r="N75" s="16"/>
      <c r="O75" s="16"/>
    </row>
    <row r="76" spans="1:15" ht="0" hidden="1" customHeight="1" x14ac:dyDescent="0.2">
      <c r="A76" s="1"/>
      <c r="B76" s="16"/>
      <c r="C76" s="16"/>
      <c r="D76" s="16"/>
      <c r="E76" s="16"/>
      <c r="F76" s="16"/>
      <c r="G76" s="16"/>
      <c r="H76" s="16"/>
      <c r="I76" s="16"/>
      <c r="J76" s="16"/>
      <c r="K76" s="16"/>
      <c r="L76" s="16"/>
      <c r="M76" s="16"/>
      <c r="N76" s="16"/>
      <c r="O76" s="16"/>
    </row>
    <row r="77" spans="1:15" ht="0" hidden="1" customHeight="1" x14ac:dyDescent="0.2">
      <c r="A77" s="1"/>
      <c r="B77" s="16"/>
      <c r="C77" s="16"/>
      <c r="D77" s="16"/>
      <c r="E77" s="16"/>
      <c r="F77" s="16"/>
      <c r="G77" s="16"/>
      <c r="H77" s="16"/>
      <c r="I77" s="16"/>
      <c r="J77" s="16"/>
      <c r="K77" s="16"/>
      <c r="L77" s="16"/>
      <c r="M77" s="16"/>
      <c r="N77" s="16"/>
      <c r="O77" s="16"/>
    </row>
    <row r="78" spans="1:15" ht="0" hidden="1" customHeight="1" x14ac:dyDescent="0.2">
      <c r="A78" s="1"/>
      <c r="B78" s="16"/>
      <c r="C78" s="16"/>
      <c r="D78" s="16"/>
      <c r="E78" s="16"/>
      <c r="F78" s="16"/>
      <c r="G78" s="16"/>
      <c r="H78" s="16"/>
      <c r="I78" s="16"/>
      <c r="J78" s="16"/>
      <c r="K78" s="16"/>
      <c r="L78" s="16"/>
      <c r="M78" s="16"/>
      <c r="N78" s="16"/>
      <c r="O78" s="16"/>
    </row>
    <row r="79" spans="1:15" ht="0" hidden="1" customHeight="1" x14ac:dyDescent="0.2">
      <c r="A79" s="1"/>
      <c r="B79" s="16"/>
      <c r="C79" s="16"/>
      <c r="D79" s="16"/>
      <c r="E79" s="16"/>
      <c r="F79" s="16"/>
      <c r="G79" s="16"/>
      <c r="H79" s="16"/>
      <c r="I79" s="16"/>
      <c r="J79" s="16"/>
      <c r="K79" s="16"/>
      <c r="L79" s="16"/>
      <c r="M79" s="16"/>
      <c r="N79" s="16"/>
      <c r="O79" s="16"/>
    </row>
    <row r="80" spans="1:15" ht="0" hidden="1" customHeight="1" x14ac:dyDescent="0.2">
      <c r="A80" s="1"/>
      <c r="B80" s="16"/>
      <c r="C80" s="16"/>
      <c r="D80" s="16"/>
      <c r="E80" s="16"/>
      <c r="F80" s="16"/>
      <c r="G80" s="16"/>
      <c r="H80" s="16"/>
      <c r="I80" s="16"/>
      <c r="J80" s="16"/>
      <c r="K80" s="16"/>
      <c r="L80" s="16"/>
      <c r="M80" s="16"/>
      <c r="N80" s="16"/>
      <c r="O80" s="16"/>
    </row>
    <row r="81" spans="1:15" ht="0" hidden="1" customHeight="1" x14ac:dyDescent="0.2">
      <c r="A81" s="1"/>
      <c r="B81" s="16"/>
      <c r="C81" s="16"/>
      <c r="D81" s="16"/>
      <c r="E81" s="16"/>
      <c r="F81" s="16"/>
      <c r="G81" s="16"/>
      <c r="H81" s="16"/>
      <c r="I81" s="16"/>
      <c r="J81" s="16"/>
      <c r="K81" s="16"/>
      <c r="L81" s="16"/>
      <c r="M81" s="16"/>
      <c r="N81" s="16"/>
      <c r="O81" s="16"/>
    </row>
    <row r="82" spans="1:15" ht="0" hidden="1" customHeight="1" x14ac:dyDescent="0.2">
      <c r="A82" s="1"/>
      <c r="B82" s="16"/>
      <c r="C82" s="16"/>
      <c r="D82" s="16"/>
      <c r="E82" s="16"/>
      <c r="F82" s="16"/>
      <c r="G82" s="16"/>
      <c r="H82" s="16"/>
      <c r="I82" s="16"/>
      <c r="J82" s="16"/>
      <c r="K82" s="16"/>
      <c r="L82" s="16"/>
      <c r="M82" s="16"/>
      <c r="N82" s="16"/>
      <c r="O82" s="16"/>
    </row>
    <row r="83" spans="1:15" ht="0" hidden="1" customHeight="1" x14ac:dyDescent="0.2">
      <c r="A83" s="1"/>
      <c r="B83" s="16"/>
      <c r="C83" s="16"/>
      <c r="D83" s="16"/>
      <c r="E83" s="16"/>
      <c r="F83" s="16"/>
      <c r="G83" s="16"/>
      <c r="H83" s="16"/>
      <c r="I83" s="16"/>
      <c r="J83" s="16"/>
      <c r="K83" s="16"/>
      <c r="L83" s="16"/>
      <c r="M83" s="16"/>
      <c r="N83" s="16"/>
      <c r="O83" s="16"/>
    </row>
    <row r="84" spans="1:15" ht="0" hidden="1" customHeight="1" x14ac:dyDescent="0.2">
      <c r="A84" s="1"/>
      <c r="B84" s="16"/>
      <c r="C84" s="16"/>
      <c r="D84" s="16"/>
      <c r="E84" s="16"/>
      <c r="F84" s="16"/>
      <c r="G84" s="16"/>
      <c r="H84" s="16"/>
      <c r="I84" s="16"/>
      <c r="J84" s="16"/>
      <c r="K84" s="16"/>
      <c r="L84" s="16"/>
      <c r="M84" s="16"/>
      <c r="N84" s="16"/>
      <c r="O84" s="16"/>
    </row>
    <row r="85" spans="1:15" ht="0" hidden="1" customHeight="1" x14ac:dyDescent="0.2">
      <c r="A85" s="1"/>
      <c r="B85" s="16"/>
      <c r="C85" s="16"/>
      <c r="D85" s="16"/>
      <c r="E85" s="16"/>
      <c r="F85" s="16"/>
      <c r="G85" s="16"/>
      <c r="H85" s="16"/>
      <c r="I85" s="16"/>
      <c r="J85" s="16"/>
      <c r="K85" s="16"/>
      <c r="L85" s="16"/>
      <c r="M85" s="16"/>
      <c r="N85" s="16"/>
      <c r="O85" s="16"/>
    </row>
    <row r="86" spans="1:15" ht="0" hidden="1" customHeight="1" x14ac:dyDescent="0.2">
      <c r="A86" s="1"/>
      <c r="B86" s="16"/>
      <c r="C86" s="16"/>
      <c r="D86" s="16"/>
      <c r="E86" s="16"/>
      <c r="F86" s="16"/>
      <c r="G86" s="16"/>
      <c r="H86" s="16"/>
      <c r="I86" s="16"/>
      <c r="J86" s="16"/>
      <c r="K86" s="16"/>
      <c r="L86" s="16"/>
      <c r="M86" s="16"/>
      <c r="N86" s="16"/>
      <c r="O86" s="16"/>
    </row>
  </sheetData>
  <mergeCells count="1">
    <mergeCell ref="A45:D45"/>
  </mergeCells>
  <hyperlinks>
    <hyperlink ref="A45" location="'Table of contents'!A1" display="End of worksheet (back to Table of contents)" xr:uid="{815CA5B9-0AB7-4471-A4FA-DFCCDE663B96}"/>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XFD49"/>
  <sheetViews>
    <sheetView showGridLines="0" zoomScaleNormal="100" zoomScaleSheetLayoutView="100" workbookViewId="0"/>
  </sheetViews>
  <sheetFormatPr defaultColWidth="0" defaultRowHeight="14.25" zeroHeight="1" x14ac:dyDescent="0.2"/>
  <cols>
    <col min="1" max="1" width="131.75" customWidth="1"/>
    <col min="2" max="3" width="67.125" hidden="1" customWidth="1"/>
    <col min="4" max="16384" width="8" hidden="1"/>
  </cols>
  <sheetData>
    <row r="1" spans="1:1" ht="50.1" customHeight="1" x14ac:dyDescent="0.2">
      <c r="A1" s="58" t="s">
        <v>117</v>
      </c>
    </row>
    <row r="2" spans="1:1" s="229" customFormat="1" ht="20.100000000000001" customHeight="1" x14ac:dyDescent="0.2">
      <c r="A2" s="59" t="s">
        <v>16907</v>
      </c>
    </row>
    <row r="3" spans="1:1" s="229" customFormat="1" ht="20.100000000000001" customHeight="1" x14ac:dyDescent="0.2">
      <c r="A3" s="235" t="s">
        <v>16728</v>
      </c>
    </row>
    <row r="4" spans="1:1" s="229" customFormat="1" ht="20.100000000000001" customHeight="1" x14ac:dyDescent="0.2">
      <c r="A4" s="235" t="s">
        <v>16908</v>
      </c>
    </row>
    <row r="5" spans="1:1" s="229" customFormat="1" ht="20.100000000000001" customHeight="1" x14ac:dyDescent="0.2">
      <c r="A5" s="59" t="s">
        <v>16909</v>
      </c>
    </row>
    <row r="6" spans="1:1" s="229" customFormat="1" ht="20.100000000000001" customHeight="1" x14ac:dyDescent="0.2">
      <c r="A6" s="59" t="s">
        <v>16910</v>
      </c>
    </row>
    <row r="7" spans="1:1" s="229" customFormat="1" ht="20.100000000000001" customHeight="1" x14ac:dyDescent="0.2">
      <c r="A7" s="59" t="s">
        <v>16911</v>
      </c>
    </row>
    <row r="8" spans="1:1" s="229" customFormat="1" ht="20.100000000000001" customHeight="1" x14ac:dyDescent="0.2">
      <c r="A8" s="59" t="s">
        <v>16912</v>
      </c>
    </row>
    <row r="9" spans="1:1" s="229" customFormat="1" ht="20.100000000000001" customHeight="1" x14ac:dyDescent="0.2">
      <c r="A9" s="59" t="s">
        <v>16913</v>
      </c>
    </row>
    <row r="10" spans="1:1" s="229" customFormat="1" ht="20.100000000000001" customHeight="1" x14ac:dyDescent="0.2">
      <c r="A10" s="59" t="s">
        <v>16914</v>
      </c>
    </row>
    <row r="11" spans="1:1" s="229" customFormat="1" ht="20.100000000000001" customHeight="1" x14ac:dyDescent="0.2">
      <c r="A11" s="59" t="s">
        <v>16871</v>
      </c>
    </row>
    <row r="12" spans="1:1" s="229" customFormat="1" ht="20.100000000000001" customHeight="1" x14ac:dyDescent="0.2">
      <c r="A12" s="59" t="s">
        <v>16872</v>
      </c>
    </row>
    <row r="13" spans="1:1" s="229" customFormat="1" ht="20.100000000000001" customHeight="1" x14ac:dyDescent="0.2">
      <c r="A13" s="59" t="s">
        <v>16873</v>
      </c>
    </row>
    <row r="14" spans="1:1" s="229" customFormat="1" ht="20.100000000000001" customHeight="1" x14ac:dyDescent="0.2">
      <c r="A14" s="59" t="s">
        <v>16874</v>
      </c>
    </row>
    <row r="15" spans="1:1" s="229" customFormat="1" ht="20.100000000000001" customHeight="1" x14ac:dyDescent="0.2">
      <c r="A15" s="59" t="s">
        <v>16875</v>
      </c>
    </row>
    <row r="16" spans="1:1" s="229" customFormat="1" ht="20.100000000000001" customHeight="1" x14ac:dyDescent="0.2">
      <c r="A16" s="59" t="s">
        <v>16876</v>
      </c>
    </row>
    <row r="17" spans="1:16384" s="229" customFormat="1" ht="20.100000000000001" customHeight="1" x14ac:dyDescent="0.2">
      <c r="A17" s="59" t="s">
        <v>16877</v>
      </c>
    </row>
    <row r="18" spans="1:16384" s="229" customFormat="1" ht="20.100000000000001" customHeight="1" x14ac:dyDescent="0.2">
      <c r="A18" s="59" t="s">
        <v>16915</v>
      </c>
    </row>
    <row r="19" spans="1:16384" s="229" customFormat="1" ht="20.100000000000001" customHeight="1" x14ac:dyDescent="0.2">
      <c r="A19" s="59" t="s">
        <v>16878</v>
      </c>
    </row>
    <row r="20" spans="1:16384" s="229" customFormat="1" ht="20.100000000000001" customHeight="1" x14ac:dyDescent="0.2">
      <c r="A20" s="59" t="s">
        <v>16916</v>
      </c>
    </row>
    <row r="21" spans="1:16384" s="229" customFormat="1" ht="20.100000000000001" customHeight="1" x14ac:dyDescent="0.2">
      <c r="A21" s="59" t="s">
        <v>16917</v>
      </c>
    </row>
    <row r="22" spans="1:16384" s="229" customFormat="1" ht="20.100000000000001" customHeight="1" x14ac:dyDescent="0.2">
      <c r="A22" s="59" t="s">
        <v>16918</v>
      </c>
    </row>
    <row r="23" spans="1:16384" s="229" customFormat="1" ht="20.100000000000001" customHeight="1" x14ac:dyDescent="0.2">
      <c r="A23" s="59" t="s">
        <v>16919</v>
      </c>
      <c r="B23" s="59" t="s">
        <v>262</v>
      </c>
      <c r="C23" s="59" t="s">
        <v>262</v>
      </c>
      <c r="D23" s="59" t="s">
        <v>262</v>
      </c>
      <c r="E23" s="59" t="s">
        <v>262</v>
      </c>
      <c r="F23" s="59" t="s">
        <v>262</v>
      </c>
      <c r="G23" s="59" t="s">
        <v>262</v>
      </c>
      <c r="H23" s="59" t="s">
        <v>262</v>
      </c>
      <c r="I23" s="59" t="s">
        <v>262</v>
      </c>
      <c r="J23" s="59" t="s">
        <v>262</v>
      </c>
      <c r="K23" s="59" t="s">
        <v>262</v>
      </c>
      <c r="L23" s="59" t="s">
        <v>262</v>
      </c>
      <c r="M23" s="59" t="s">
        <v>262</v>
      </c>
      <c r="N23" s="59" t="s">
        <v>262</v>
      </c>
      <c r="O23" s="59" t="s">
        <v>262</v>
      </c>
      <c r="P23" s="59" t="s">
        <v>262</v>
      </c>
      <c r="Q23" s="59" t="s">
        <v>262</v>
      </c>
      <c r="R23" s="59" t="s">
        <v>262</v>
      </c>
      <c r="S23" s="59" t="s">
        <v>262</v>
      </c>
      <c r="T23" s="59" t="s">
        <v>262</v>
      </c>
      <c r="U23" s="59" t="s">
        <v>262</v>
      </c>
      <c r="V23" s="59" t="s">
        <v>262</v>
      </c>
      <c r="W23" s="59" t="s">
        <v>262</v>
      </c>
      <c r="X23" s="59" t="s">
        <v>262</v>
      </c>
      <c r="Y23" s="59" t="s">
        <v>262</v>
      </c>
      <c r="Z23" s="59" t="s">
        <v>262</v>
      </c>
      <c r="AA23" s="59" t="s">
        <v>262</v>
      </c>
      <c r="AB23" s="59" t="s">
        <v>262</v>
      </c>
      <c r="AC23" s="59" t="s">
        <v>262</v>
      </c>
      <c r="AD23" s="59" t="s">
        <v>262</v>
      </c>
      <c r="AE23" s="59" t="s">
        <v>262</v>
      </c>
      <c r="AF23" s="59" t="s">
        <v>262</v>
      </c>
      <c r="AG23" s="59" t="s">
        <v>262</v>
      </c>
      <c r="AH23" s="59" t="s">
        <v>262</v>
      </c>
      <c r="AI23" s="59" t="s">
        <v>262</v>
      </c>
      <c r="AJ23" s="59" t="s">
        <v>262</v>
      </c>
      <c r="AK23" s="59" t="s">
        <v>262</v>
      </c>
      <c r="AL23" s="59" t="s">
        <v>262</v>
      </c>
      <c r="AM23" s="59" t="s">
        <v>262</v>
      </c>
      <c r="AN23" s="59" t="s">
        <v>262</v>
      </c>
      <c r="AO23" s="59" t="s">
        <v>262</v>
      </c>
      <c r="AP23" s="59" t="s">
        <v>262</v>
      </c>
      <c r="AQ23" s="59" t="s">
        <v>262</v>
      </c>
      <c r="AR23" s="59" t="s">
        <v>262</v>
      </c>
      <c r="AS23" s="59" t="s">
        <v>262</v>
      </c>
      <c r="AT23" s="59" t="s">
        <v>262</v>
      </c>
      <c r="AU23" s="59" t="s">
        <v>262</v>
      </c>
      <c r="AV23" s="59" t="s">
        <v>262</v>
      </c>
      <c r="AW23" s="59" t="s">
        <v>262</v>
      </c>
      <c r="AX23" s="59" t="s">
        <v>262</v>
      </c>
      <c r="AY23" s="59" t="s">
        <v>262</v>
      </c>
      <c r="AZ23" s="59" t="s">
        <v>262</v>
      </c>
      <c r="BA23" s="59" t="s">
        <v>262</v>
      </c>
      <c r="BB23" s="59" t="s">
        <v>262</v>
      </c>
      <c r="BC23" s="59" t="s">
        <v>262</v>
      </c>
      <c r="BD23" s="59" t="s">
        <v>262</v>
      </c>
      <c r="BE23" s="59" t="s">
        <v>262</v>
      </c>
      <c r="BF23" s="59" t="s">
        <v>262</v>
      </c>
      <c r="BG23" s="59" t="s">
        <v>262</v>
      </c>
      <c r="BH23" s="59" t="s">
        <v>262</v>
      </c>
      <c r="BI23" s="59" t="s">
        <v>262</v>
      </c>
      <c r="BJ23" s="59" t="s">
        <v>262</v>
      </c>
      <c r="BK23" s="59" t="s">
        <v>262</v>
      </c>
      <c r="BL23" s="59" t="s">
        <v>262</v>
      </c>
      <c r="BM23" s="59" t="s">
        <v>262</v>
      </c>
      <c r="BN23" s="59" t="s">
        <v>262</v>
      </c>
      <c r="BO23" s="59" t="s">
        <v>262</v>
      </c>
      <c r="BP23" s="59" t="s">
        <v>262</v>
      </c>
      <c r="BQ23" s="59" t="s">
        <v>262</v>
      </c>
      <c r="BR23" s="59" t="s">
        <v>262</v>
      </c>
      <c r="BS23" s="59" t="s">
        <v>262</v>
      </c>
      <c r="BT23" s="59" t="s">
        <v>262</v>
      </c>
      <c r="BU23" s="59" t="s">
        <v>262</v>
      </c>
      <c r="BV23" s="59" t="s">
        <v>262</v>
      </c>
      <c r="BW23" s="59" t="s">
        <v>262</v>
      </c>
      <c r="BX23" s="59" t="s">
        <v>262</v>
      </c>
      <c r="BY23" s="59" t="s">
        <v>262</v>
      </c>
      <c r="BZ23" s="59" t="s">
        <v>262</v>
      </c>
      <c r="CA23" s="59" t="s">
        <v>262</v>
      </c>
      <c r="CB23" s="59" t="s">
        <v>262</v>
      </c>
      <c r="CC23" s="59" t="s">
        <v>262</v>
      </c>
      <c r="CD23" s="59" t="s">
        <v>262</v>
      </c>
      <c r="CE23" s="59" t="s">
        <v>262</v>
      </c>
      <c r="CF23" s="59" t="s">
        <v>262</v>
      </c>
      <c r="CG23" s="59" t="s">
        <v>262</v>
      </c>
      <c r="CH23" s="59" t="s">
        <v>262</v>
      </c>
      <c r="CI23" s="59" t="s">
        <v>262</v>
      </c>
      <c r="CJ23" s="59" t="s">
        <v>262</v>
      </c>
      <c r="CK23" s="59" t="s">
        <v>262</v>
      </c>
      <c r="CL23" s="59" t="s">
        <v>262</v>
      </c>
      <c r="CM23" s="59" t="s">
        <v>262</v>
      </c>
      <c r="CN23" s="59" t="s">
        <v>262</v>
      </c>
      <c r="CO23" s="59" t="s">
        <v>262</v>
      </c>
      <c r="CP23" s="59" t="s">
        <v>262</v>
      </c>
      <c r="CQ23" s="59" t="s">
        <v>262</v>
      </c>
      <c r="CR23" s="59" t="s">
        <v>262</v>
      </c>
      <c r="CS23" s="59" t="s">
        <v>262</v>
      </c>
      <c r="CT23" s="59" t="s">
        <v>262</v>
      </c>
      <c r="CU23" s="59" t="s">
        <v>262</v>
      </c>
      <c r="CV23" s="59" t="s">
        <v>262</v>
      </c>
      <c r="CW23" s="59" t="s">
        <v>262</v>
      </c>
      <c r="CX23" s="59" t="s">
        <v>262</v>
      </c>
      <c r="CY23" s="59" t="s">
        <v>262</v>
      </c>
      <c r="CZ23" s="59" t="s">
        <v>262</v>
      </c>
      <c r="DA23" s="59" t="s">
        <v>262</v>
      </c>
      <c r="DB23" s="59" t="s">
        <v>262</v>
      </c>
      <c r="DC23" s="59" t="s">
        <v>262</v>
      </c>
      <c r="DD23" s="59" t="s">
        <v>262</v>
      </c>
      <c r="DE23" s="59" t="s">
        <v>262</v>
      </c>
      <c r="DF23" s="59" t="s">
        <v>262</v>
      </c>
      <c r="DG23" s="59" t="s">
        <v>262</v>
      </c>
      <c r="DH23" s="59" t="s">
        <v>262</v>
      </c>
      <c r="DI23" s="59" t="s">
        <v>262</v>
      </c>
      <c r="DJ23" s="59" t="s">
        <v>262</v>
      </c>
      <c r="DK23" s="59" t="s">
        <v>262</v>
      </c>
      <c r="DL23" s="59" t="s">
        <v>262</v>
      </c>
      <c r="DM23" s="59" t="s">
        <v>262</v>
      </c>
      <c r="DN23" s="59" t="s">
        <v>262</v>
      </c>
      <c r="DO23" s="59" t="s">
        <v>262</v>
      </c>
      <c r="DP23" s="59" t="s">
        <v>262</v>
      </c>
      <c r="DQ23" s="59" t="s">
        <v>262</v>
      </c>
      <c r="DR23" s="59" t="s">
        <v>262</v>
      </c>
      <c r="DS23" s="59" t="s">
        <v>262</v>
      </c>
      <c r="DT23" s="59" t="s">
        <v>262</v>
      </c>
      <c r="DU23" s="59" t="s">
        <v>262</v>
      </c>
      <c r="DV23" s="59" t="s">
        <v>262</v>
      </c>
      <c r="DW23" s="59" t="s">
        <v>262</v>
      </c>
      <c r="DX23" s="59" t="s">
        <v>262</v>
      </c>
      <c r="DY23" s="59" t="s">
        <v>262</v>
      </c>
      <c r="DZ23" s="59" t="s">
        <v>262</v>
      </c>
      <c r="EA23" s="59" t="s">
        <v>262</v>
      </c>
      <c r="EB23" s="59" t="s">
        <v>262</v>
      </c>
      <c r="EC23" s="59" t="s">
        <v>262</v>
      </c>
      <c r="ED23" s="59" t="s">
        <v>262</v>
      </c>
      <c r="EE23" s="59" t="s">
        <v>262</v>
      </c>
      <c r="EF23" s="59" t="s">
        <v>262</v>
      </c>
      <c r="EG23" s="59" t="s">
        <v>262</v>
      </c>
      <c r="EH23" s="59" t="s">
        <v>262</v>
      </c>
      <c r="EI23" s="59" t="s">
        <v>262</v>
      </c>
      <c r="EJ23" s="59" t="s">
        <v>262</v>
      </c>
      <c r="EK23" s="59" t="s">
        <v>262</v>
      </c>
      <c r="EL23" s="59" t="s">
        <v>262</v>
      </c>
      <c r="EM23" s="59" t="s">
        <v>262</v>
      </c>
      <c r="EN23" s="59" t="s">
        <v>262</v>
      </c>
      <c r="EO23" s="59" t="s">
        <v>262</v>
      </c>
      <c r="EP23" s="59" t="s">
        <v>262</v>
      </c>
      <c r="EQ23" s="59" t="s">
        <v>262</v>
      </c>
      <c r="ER23" s="59" t="s">
        <v>262</v>
      </c>
      <c r="ES23" s="59" t="s">
        <v>262</v>
      </c>
      <c r="ET23" s="59" t="s">
        <v>262</v>
      </c>
      <c r="EU23" s="59" t="s">
        <v>262</v>
      </c>
      <c r="EV23" s="59" t="s">
        <v>262</v>
      </c>
      <c r="EW23" s="59" t="s">
        <v>262</v>
      </c>
      <c r="EX23" s="59" t="s">
        <v>262</v>
      </c>
      <c r="EY23" s="59" t="s">
        <v>262</v>
      </c>
      <c r="EZ23" s="59" t="s">
        <v>262</v>
      </c>
      <c r="FA23" s="59" t="s">
        <v>262</v>
      </c>
      <c r="FB23" s="59" t="s">
        <v>262</v>
      </c>
      <c r="FC23" s="59" t="s">
        <v>262</v>
      </c>
      <c r="FD23" s="59" t="s">
        <v>262</v>
      </c>
      <c r="FE23" s="59" t="s">
        <v>262</v>
      </c>
      <c r="FF23" s="59" t="s">
        <v>262</v>
      </c>
      <c r="FG23" s="59" t="s">
        <v>262</v>
      </c>
      <c r="FH23" s="59" t="s">
        <v>262</v>
      </c>
      <c r="FI23" s="59" t="s">
        <v>262</v>
      </c>
      <c r="FJ23" s="59" t="s">
        <v>262</v>
      </c>
      <c r="FK23" s="59" t="s">
        <v>262</v>
      </c>
      <c r="FL23" s="59" t="s">
        <v>262</v>
      </c>
      <c r="FM23" s="59" t="s">
        <v>262</v>
      </c>
      <c r="FN23" s="59" t="s">
        <v>262</v>
      </c>
      <c r="FO23" s="59" t="s">
        <v>262</v>
      </c>
      <c r="FP23" s="59" t="s">
        <v>262</v>
      </c>
      <c r="FQ23" s="59" t="s">
        <v>262</v>
      </c>
      <c r="FR23" s="59" t="s">
        <v>262</v>
      </c>
      <c r="FS23" s="59" t="s">
        <v>262</v>
      </c>
      <c r="FT23" s="59" t="s">
        <v>262</v>
      </c>
      <c r="FU23" s="59" t="s">
        <v>262</v>
      </c>
      <c r="FV23" s="59" t="s">
        <v>262</v>
      </c>
      <c r="FW23" s="59" t="s">
        <v>262</v>
      </c>
      <c r="FX23" s="59" t="s">
        <v>262</v>
      </c>
      <c r="FY23" s="59" t="s">
        <v>262</v>
      </c>
      <c r="FZ23" s="59" t="s">
        <v>262</v>
      </c>
      <c r="GA23" s="59" t="s">
        <v>262</v>
      </c>
      <c r="GB23" s="59" t="s">
        <v>262</v>
      </c>
      <c r="GC23" s="59" t="s">
        <v>262</v>
      </c>
      <c r="GD23" s="59" t="s">
        <v>262</v>
      </c>
      <c r="GE23" s="59" t="s">
        <v>262</v>
      </c>
      <c r="GF23" s="59" t="s">
        <v>262</v>
      </c>
      <c r="GG23" s="59" t="s">
        <v>262</v>
      </c>
      <c r="GH23" s="59" t="s">
        <v>262</v>
      </c>
      <c r="GI23" s="59" t="s">
        <v>262</v>
      </c>
      <c r="GJ23" s="59" t="s">
        <v>262</v>
      </c>
      <c r="GK23" s="59" t="s">
        <v>262</v>
      </c>
      <c r="GL23" s="59" t="s">
        <v>262</v>
      </c>
      <c r="GM23" s="59" t="s">
        <v>262</v>
      </c>
      <c r="GN23" s="59" t="s">
        <v>262</v>
      </c>
      <c r="GO23" s="59" t="s">
        <v>262</v>
      </c>
      <c r="GP23" s="59" t="s">
        <v>262</v>
      </c>
      <c r="GQ23" s="59" t="s">
        <v>262</v>
      </c>
      <c r="GR23" s="59" t="s">
        <v>262</v>
      </c>
      <c r="GS23" s="59" t="s">
        <v>262</v>
      </c>
      <c r="GT23" s="59" t="s">
        <v>262</v>
      </c>
      <c r="GU23" s="59" t="s">
        <v>262</v>
      </c>
      <c r="GV23" s="59" t="s">
        <v>262</v>
      </c>
      <c r="GW23" s="59" t="s">
        <v>262</v>
      </c>
      <c r="GX23" s="59" t="s">
        <v>262</v>
      </c>
      <c r="GY23" s="59" t="s">
        <v>262</v>
      </c>
      <c r="GZ23" s="59" t="s">
        <v>262</v>
      </c>
      <c r="HA23" s="59" t="s">
        <v>262</v>
      </c>
      <c r="HB23" s="59" t="s">
        <v>262</v>
      </c>
      <c r="HC23" s="59" t="s">
        <v>262</v>
      </c>
      <c r="HD23" s="59" t="s">
        <v>262</v>
      </c>
      <c r="HE23" s="59" t="s">
        <v>262</v>
      </c>
      <c r="HF23" s="59" t="s">
        <v>262</v>
      </c>
      <c r="HG23" s="59" t="s">
        <v>262</v>
      </c>
      <c r="HH23" s="59" t="s">
        <v>262</v>
      </c>
      <c r="HI23" s="59" t="s">
        <v>262</v>
      </c>
      <c r="HJ23" s="59" t="s">
        <v>262</v>
      </c>
      <c r="HK23" s="59" t="s">
        <v>262</v>
      </c>
      <c r="HL23" s="59" t="s">
        <v>262</v>
      </c>
      <c r="HM23" s="59" t="s">
        <v>262</v>
      </c>
      <c r="HN23" s="59" t="s">
        <v>262</v>
      </c>
      <c r="HO23" s="59" t="s">
        <v>262</v>
      </c>
      <c r="HP23" s="59" t="s">
        <v>262</v>
      </c>
      <c r="HQ23" s="59" t="s">
        <v>262</v>
      </c>
      <c r="HR23" s="59" t="s">
        <v>262</v>
      </c>
      <c r="HS23" s="59" t="s">
        <v>262</v>
      </c>
      <c r="HT23" s="59" t="s">
        <v>262</v>
      </c>
      <c r="HU23" s="59" t="s">
        <v>262</v>
      </c>
      <c r="HV23" s="59" t="s">
        <v>262</v>
      </c>
      <c r="HW23" s="59" t="s">
        <v>262</v>
      </c>
      <c r="HX23" s="59" t="s">
        <v>262</v>
      </c>
      <c r="HY23" s="59" t="s">
        <v>262</v>
      </c>
      <c r="HZ23" s="59" t="s">
        <v>262</v>
      </c>
      <c r="IA23" s="59" t="s">
        <v>262</v>
      </c>
      <c r="IB23" s="59" t="s">
        <v>262</v>
      </c>
      <c r="IC23" s="59" t="s">
        <v>262</v>
      </c>
      <c r="ID23" s="59" t="s">
        <v>262</v>
      </c>
      <c r="IE23" s="59" t="s">
        <v>262</v>
      </c>
      <c r="IF23" s="59" t="s">
        <v>262</v>
      </c>
      <c r="IG23" s="59" t="s">
        <v>262</v>
      </c>
      <c r="IH23" s="59" t="s">
        <v>262</v>
      </c>
      <c r="II23" s="59" t="s">
        <v>262</v>
      </c>
      <c r="IJ23" s="59" t="s">
        <v>262</v>
      </c>
      <c r="IK23" s="59" t="s">
        <v>262</v>
      </c>
      <c r="IL23" s="59" t="s">
        <v>262</v>
      </c>
      <c r="IM23" s="59" t="s">
        <v>262</v>
      </c>
      <c r="IN23" s="59" t="s">
        <v>262</v>
      </c>
      <c r="IO23" s="59" t="s">
        <v>262</v>
      </c>
      <c r="IP23" s="59" t="s">
        <v>262</v>
      </c>
      <c r="IQ23" s="59" t="s">
        <v>262</v>
      </c>
      <c r="IR23" s="59" t="s">
        <v>262</v>
      </c>
      <c r="IS23" s="59" t="s">
        <v>262</v>
      </c>
      <c r="IT23" s="59" t="s">
        <v>262</v>
      </c>
      <c r="IU23" s="59" t="s">
        <v>262</v>
      </c>
      <c r="IV23" s="59" t="s">
        <v>262</v>
      </c>
      <c r="IW23" s="59" t="s">
        <v>262</v>
      </c>
      <c r="IX23" s="59" t="s">
        <v>262</v>
      </c>
      <c r="IY23" s="59" t="s">
        <v>262</v>
      </c>
      <c r="IZ23" s="59" t="s">
        <v>262</v>
      </c>
      <c r="JA23" s="59" t="s">
        <v>262</v>
      </c>
      <c r="JB23" s="59" t="s">
        <v>262</v>
      </c>
      <c r="JC23" s="59" t="s">
        <v>262</v>
      </c>
      <c r="JD23" s="59" t="s">
        <v>262</v>
      </c>
      <c r="JE23" s="59" t="s">
        <v>262</v>
      </c>
      <c r="JF23" s="59" t="s">
        <v>262</v>
      </c>
      <c r="JG23" s="59" t="s">
        <v>262</v>
      </c>
      <c r="JH23" s="59" t="s">
        <v>262</v>
      </c>
      <c r="JI23" s="59" t="s">
        <v>262</v>
      </c>
      <c r="JJ23" s="59" t="s">
        <v>262</v>
      </c>
      <c r="JK23" s="59" t="s">
        <v>262</v>
      </c>
      <c r="JL23" s="59" t="s">
        <v>262</v>
      </c>
      <c r="JM23" s="59" t="s">
        <v>262</v>
      </c>
      <c r="JN23" s="59" t="s">
        <v>262</v>
      </c>
      <c r="JO23" s="59" t="s">
        <v>262</v>
      </c>
      <c r="JP23" s="59" t="s">
        <v>262</v>
      </c>
      <c r="JQ23" s="59" t="s">
        <v>262</v>
      </c>
      <c r="JR23" s="59" t="s">
        <v>262</v>
      </c>
      <c r="JS23" s="59" t="s">
        <v>262</v>
      </c>
      <c r="JT23" s="59" t="s">
        <v>262</v>
      </c>
      <c r="JU23" s="59" t="s">
        <v>262</v>
      </c>
      <c r="JV23" s="59" t="s">
        <v>262</v>
      </c>
      <c r="JW23" s="59" t="s">
        <v>262</v>
      </c>
      <c r="JX23" s="59" t="s">
        <v>262</v>
      </c>
      <c r="JY23" s="59" t="s">
        <v>262</v>
      </c>
      <c r="JZ23" s="59" t="s">
        <v>262</v>
      </c>
      <c r="KA23" s="59" t="s">
        <v>262</v>
      </c>
      <c r="KB23" s="59" t="s">
        <v>262</v>
      </c>
      <c r="KC23" s="59" t="s">
        <v>262</v>
      </c>
      <c r="KD23" s="59" t="s">
        <v>262</v>
      </c>
      <c r="KE23" s="59" t="s">
        <v>262</v>
      </c>
      <c r="KF23" s="59" t="s">
        <v>262</v>
      </c>
      <c r="KG23" s="59" t="s">
        <v>262</v>
      </c>
      <c r="KH23" s="59" t="s">
        <v>262</v>
      </c>
      <c r="KI23" s="59" t="s">
        <v>262</v>
      </c>
      <c r="KJ23" s="59" t="s">
        <v>262</v>
      </c>
      <c r="KK23" s="59" t="s">
        <v>262</v>
      </c>
      <c r="KL23" s="59" t="s">
        <v>262</v>
      </c>
      <c r="KM23" s="59" t="s">
        <v>262</v>
      </c>
      <c r="KN23" s="59" t="s">
        <v>262</v>
      </c>
      <c r="KO23" s="59" t="s">
        <v>262</v>
      </c>
      <c r="KP23" s="59" t="s">
        <v>262</v>
      </c>
      <c r="KQ23" s="59" t="s">
        <v>262</v>
      </c>
      <c r="KR23" s="59" t="s">
        <v>262</v>
      </c>
      <c r="KS23" s="59" t="s">
        <v>262</v>
      </c>
      <c r="KT23" s="59" t="s">
        <v>262</v>
      </c>
      <c r="KU23" s="59" t="s">
        <v>262</v>
      </c>
      <c r="KV23" s="59" t="s">
        <v>262</v>
      </c>
      <c r="KW23" s="59" t="s">
        <v>262</v>
      </c>
      <c r="KX23" s="59" t="s">
        <v>262</v>
      </c>
      <c r="KY23" s="59" t="s">
        <v>262</v>
      </c>
      <c r="KZ23" s="59" t="s">
        <v>262</v>
      </c>
      <c r="LA23" s="59" t="s">
        <v>262</v>
      </c>
      <c r="LB23" s="59" t="s">
        <v>262</v>
      </c>
      <c r="LC23" s="59" t="s">
        <v>262</v>
      </c>
      <c r="LD23" s="59" t="s">
        <v>262</v>
      </c>
      <c r="LE23" s="59" t="s">
        <v>262</v>
      </c>
      <c r="LF23" s="59" t="s">
        <v>262</v>
      </c>
      <c r="LG23" s="59" t="s">
        <v>262</v>
      </c>
      <c r="LH23" s="59" t="s">
        <v>262</v>
      </c>
      <c r="LI23" s="59" t="s">
        <v>262</v>
      </c>
      <c r="LJ23" s="59" t="s">
        <v>262</v>
      </c>
      <c r="LK23" s="59" t="s">
        <v>262</v>
      </c>
      <c r="LL23" s="59" t="s">
        <v>262</v>
      </c>
      <c r="LM23" s="59" t="s">
        <v>262</v>
      </c>
      <c r="LN23" s="59" t="s">
        <v>262</v>
      </c>
      <c r="LO23" s="59" t="s">
        <v>262</v>
      </c>
      <c r="LP23" s="59" t="s">
        <v>262</v>
      </c>
      <c r="LQ23" s="59" t="s">
        <v>262</v>
      </c>
      <c r="LR23" s="59" t="s">
        <v>262</v>
      </c>
      <c r="LS23" s="59" t="s">
        <v>262</v>
      </c>
      <c r="LT23" s="59" t="s">
        <v>262</v>
      </c>
      <c r="LU23" s="59" t="s">
        <v>262</v>
      </c>
      <c r="LV23" s="59" t="s">
        <v>262</v>
      </c>
      <c r="LW23" s="59" t="s">
        <v>262</v>
      </c>
      <c r="LX23" s="59" t="s">
        <v>262</v>
      </c>
      <c r="LY23" s="59" t="s">
        <v>262</v>
      </c>
      <c r="LZ23" s="59" t="s">
        <v>262</v>
      </c>
      <c r="MA23" s="59" t="s">
        <v>262</v>
      </c>
      <c r="MB23" s="59" t="s">
        <v>262</v>
      </c>
      <c r="MC23" s="59" t="s">
        <v>262</v>
      </c>
      <c r="MD23" s="59" t="s">
        <v>262</v>
      </c>
      <c r="ME23" s="59" t="s">
        <v>262</v>
      </c>
      <c r="MF23" s="59" t="s">
        <v>262</v>
      </c>
      <c r="MG23" s="59" t="s">
        <v>262</v>
      </c>
      <c r="MH23" s="59" t="s">
        <v>262</v>
      </c>
      <c r="MI23" s="59" t="s">
        <v>262</v>
      </c>
      <c r="MJ23" s="59" t="s">
        <v>262</v>
      </c>
      <c r="MK23" s="59" t="s">
        <v>262</v>
      </c>
      <c r="ML23" s="59" t="s">
        <v>262</v>
      </c>
      <c r="MM23" s="59" t="s">
        <v>262</v>
      </c>
      <c r="MN23" s="59" t="s">
        <v>262</v>
      </c>
      <c r="MO23" s="59" t="s">
        <v>262</v>
      </c>
      <c r="MP23" s="59" t="s">
        <v>262</v>
      </c>
      <c r="MQ23" s="59" t="s">
        <v>262</v>
      </c>
      <c r="MR23" s="59" t="s">
        <v>262</v>
      </c>
      <c r="MS23" s="59" t="s">
        <v>262</v>
      </c>
      <c r="MT23" s="59" t="s">
        <v>262</v>
      </c>
      <c r="MU23" s="59" t="s">
        <v>262</v>
      </c>
      <c r="MV23" s="59" t="s">
        <v>262</v>
      </c>
      <c r="MW23" s="59" t="s">
        <v>262</v>
      </c>
      <c r="MX23" s="59" t="s">
        <v>262</v>
      </c>
      <c r="MY23" s="59" t="s">
        <v>262</v>
      </c>
      <c r="MZ23" s="59" t="s">
        <v>262</v>
      </c>
      <c r="NA23" s="59" t="s">
        <v>262</v>
      </c>
      <c r="NB23" s="59" t="s">
        <v>262</v>
      </c>
      <c r="NC23" s="59" t="s">
        <v>262</v>
      </c>
      <c r="ND23" s="59" t="s">
        <v>262</v>
      </c>
      <c r="NE23" s="59" t="s">
        <v>262</v>
      </c>
      <c r="NF23" s="59" t="s">
        <v>262</v>
      </c>
      <c r="NG23" s="59" t="s">
        <v>262</v>
      </c>
      <c r="NH23" s="59" t="s">
        <v>262</v>
      </c>
      <c r="NI23" s="59" t="s">
        <v>262</v>
      </c>
      <c r="NJ23" s="59" t="s">
        <v>262</v>
      </c>
      <c r="NK23" s="59" t="s">
        <v>262</v>
      </c>
      <c r="NL23" s="59" t="s">
        <v>262</v>
      </c>
      <c r="NM23" s="59" t="s">
        <v>262</v>
      </c>
      <c r="NN23" s="59" t="s">
        <v>262</v>
      </c>
      <c r="NO23" s="59" t="s">
        <v>262</v>
      </c>
      <c r="NP23" s="59" t="s">
        <v>262</v>
      </c>
      <c r="NQ23" s="59" t="s">
        <v>262</v>
      </c>
      <c r="NR23" s="59" t="s">
        <v>262</v>
      </c>
      <c r="NS23" s="59" t="s">
        <v>262</v>
      </c>
      <c r="NT23" s="59" t="s">
        <v>262</v>
      </c>
      <c r="NU23" s="59" t="s">
        <v>262</v>
      </c>
      <c r="NV23" s="59" t="s">
        <v>262</v>
      </c>
      <c r="NW23" s="59" t="s">
        <v>262</v>
      </c>
      <c r="NX23" s="59" t="s">
        <v>262</v>
      </c>
      <c r="NY23" s="59" t="s">
        <v>262</v>
      </c>
      <c r="NZ23" s="59" t="s">
        <v>262</v>
      </c>
      <c r="OA23" s="59" t="s">
        <v>262</v>
      </c>
      <c r="OB23" s="59" t="s">
        <v>262</v>
      </c>
      <c r="OC23" s="59" t="s">
        <v>262</v>
      </c>
      <c r="OD23" s="59" t="s">
        <v>262</v>
      </c>
      <c r="OE23" s="59" t="s">
        <v>262</v>
      </c>
      <c r="OF23" s="59" t="s">
        <v>262</v>
      </c>
      <c r="OG23" s="59" t="s">
        <v>262</v>
      </c>
      <c r="OH23" s="59" t="s">
        <v>262</v>
      </c>
      <c r="OI23" s="59" t="s">
        <v>262</v>
      </c>
      <c r="OJ23" s="59" t="s">
        <v>262</v>
      </c>
      <c r="OK23" s="59" t="s">
        <v>262</v>
      </c>
      <c r="OL23" s="59" t="s">
        <v>262</v>
      </c>
      <c r="OM23" s="59" t="s">
        <v>262</v>
      </c>
      <c r="ON23" s="59" t="s">
        <v>262</v>
      </c>
      <c r="OO23" s="59" t="s">
        <v>262</v>
      </c>
      <c r="OP23" s="59" t="s">
        <v>262</v>
      </c>
      <c r="OQ23" s="59" t="s">
        <v>262</v>
      </c>
      <c r="OR23" s="59" t="s">
        <v>262</v>
      </c>
      <c r="OS23" s="59" t="s">
        <v>262</v>
      </c>
      <c r="OT23" s="59" t="s">
        <v>262</v>
      </c>
      <c r="OU23" s="59" t="s">
        <v>262</v>
      </c>
      <c r="OV23" s="59" t="s">
        <v>262</v>
      </c>
      <c r="OW23" s="59" t="s">
        <v>262</v>
      </c>
      <c r="OX23" s="59" t="s">
        <v>262</v>
      </c>
      <c r="OY23" s="59" t="s">
        <v>262</v>
      </c>
      <c r="OZ23" s="59" t="s">
        <v>262</v>
      </c>
      <c r="PA23" s="59" t="s">
        <v>262</v>
      </c>
      <c r="PB23" s="59" t="s">
        <v>262</v>
      </c>
      <c r="PC23" s="59" t="s">
        <v>262</v>
      </c>
      <c r="PD23" s="59" t="s">
        <v>262</v>
      </c>
      <c r="PE23" s="59" t="s">
        <v>262</v>
      </c>
      <c r="PF23" s="59" t="s">
        <v>262</v>
      </c>
      <c r="PG23" s="59" t="s">
        <v>262</v>
      </c>
      <c r="PH23" s="59" t="s">
        <v>262</v>
      </c>
      <c r="PI23" s="59" t="s">
        <v>262</v>
      </c>
      <c r="PJ23" s="59" t="s">
        <v>262</v>
      </c>
      <c r="PK23" s="59" t="s">
        <v>262</v>
      </c>
      <c r="PL23" s="59" t="s">
        <v>262</v>
      </c>
      <c r="PM23" s="59" t="s">
        <v>262</v>
      </c>
      <c r="PN23" s="59" t="s">
        <v>262</v>
      </c>
      <c r="PO23" s="59" t="s">
        <v>262</v>
      </c>
      <c r="PP23" s="59" t="s">
        <v>262</v>
      </c>
      <c r="PQ23" s="59" t="s">
        <v>262</v>
      </c>
      <c r="PR23" s="59" t="s">
        <v>262</v>
      </c>
      <c r="PS23" s="59" t="s">
        <v>262</v>
      </c>
      <c r="PT23" s="59" t="s">
        <v>262</v>
      </c>
      <c r="PU23" s="59" t="s">
        <v>262</v>
      </c>
      <c r="PV23" s="59" t="s">
        <v>262</v>
      </c>
      <c r="PW23" s="59" t="s">
        <v>262</v>
      </c>
      <c r="PX23" s="59" t="s">
        <v>262</v>
      </c>
      <c r="PY23" s="59" t="s">
        <v>262</v>
      </c>
      <c r="PZ23" s="59" t="s">
        <v>262</v>
      </c>
      <c r="QA23" s="59" t="s">
        <v>262</v>
      </c>
      <c r="QB23" s="59" t="s">
        <v>262</v>
      </c>
      <c r="QC23" s="59" t="s">
        <v>262</v>
      </c>
      <c r="QD23" s="59" t="s">
        <v>262</v>
      </c>
      <c r="QE23" s="59" t="s">
        <v>262</v>
      </c>
      <c r="QF23" s="59" t="s">
        <v>262</v>
      </c>
      <c r="QG23" s="59" t="s">
        <v>262</v>
      </c>
      <c r="QH23" s="59" t="s">
        <v>262</v>
      </c>
      <c r="QI23" s="59" t="s">
        <v>262</v>
      </c>
      <c r="QJ23" s="59" t="s">
        <v>262</v>
      </c>
      <c r="QK23" s="59" t="s">
        <v>262</v>
      </c>
      <c r="QL23" s="59" t="s">
        <v>262</v>
      </c>
      <c r="QM23" s="59" t="s">
        <v>262</v>
      </c>
      <c r="QN23" s="59" t="s">
        <v>262</v>
      </c>
      <c r="QO23" s="59" t="s">
        <v>262</v>
      </c>
      <c r="QP23" s="59" t="s">
        <v>262</v>
      </c>
      <c r="QQ23" s="59" t="s">
        <v>262</v>
      </c>
      <c r="QR23" s="59" t="s">
        <v>262</v>
      </c>
      <c r="QS23" s="59" t="s">
        <v>262</v>
      </c>
      <c r="QT23" s="59" t="s">
        <v>262</v>
      </c>
      <c r="QU23" s="59" t="s">
        <v>262</v>
      </c>
      <c r="QV23" s="59" t="s">
        <v>262</v>
      </c>
      <c r="QW23" s="59" t="s">
        <v>262</v>
      </c>
      <c r="QX23" s="59" t="s">
        <v>262</v>
      </c>
      <c r="QY23" s="59" t="s">
        <v>262</v>
      </c>
      <c r="QZ23" s="59" t="s">
        <v>262</v>
      </c>
      <c r="RA23" s="59" t="s">
        <v>262</v>
      </c>
      <c r="RB23" s="59" t="s">
        <v>262</v>
      </c>
      <c r="RC23" s="59" t="s">
        <v>262</v>
      </c>
      <c r="RD23" s="59" t="s">
        <v>262</v>
      </c>
      <c r="RE23" s="59" t="s">
        <v>262</v>
      </c>
      <c r="RF23" s="59" t="s">
        <v>262</v>
      </c>
      <c r="RG23" s="59" t="s">
        <v>262</v>
      </c>
      <c r="RH23" s="59" t="s">
        <v>262</v>
      </c>
      <c r="RI23" s="59" t="s">
        <v>262</v>
      </c>
      <c r="RJ23" s="59" t="s">
        <v>262</v>
      </c>
      <c r="RK23" s="59" t="s">
        <v>262</v>
      </c>
      <c r="RL23" s="59" t="s">
        <v>262</v>
      </c>
      <c r="RM23" s="59" t="s">
        <v>262</v>
      </c>
      <c r="RN23" s="59" t="s">
        <v>262</v>
      </c>
      <c r="RO23" s="59" t="s">
        <v>262</v>
      </c>
      <c r="RP23" s="59" t="s">
        <v>262</v>
      </c>
      <c r="RQ23" s="59" t="s">
        <v>262</v>
      </c>
      <c r="RR23" s="59" t="s">
        <v>262</v>
      </c>
      <c r="RS23" s="59" t="s">
        <v>262</v>
      </c>
      <c r="RT23" s="59" t="s">
        <v>262</v>
      </c>
      <c r="RU23" s="59" t="s">
        <v>262</v>
      </c>
      <c r="RV23" s="59" t="s">
        <v>262</v>
      </c>
      <c r="RW23" s="59" t="s">
        <v>262</v>
      </c>
      <c r="RX23" s="59" t="s">
        <v>262</v>
      </c>
      <c r="RY23" s="59" t="s">
        <v>262</v>
      </c>
      <c r="RZ23" s="59" t="s">
        <v>262</v>
      </c>
      <c r="SA23" s="59" t="s">
        <v>262</v>
      </c>
      <c r="SB23" s="59" t="s">
        <v>262</v>
      </c>
      <c r="SC23" s="59" t="s">
        <v>262</v>
      </c>
      <c r="SD23" s="59" t="s">
        <v>262</v>
      </c>
      <c r="SE23" s="59" t="s">
        <v>262</v>
      </c>
      <c r="SF23" s="59" t="s">
        <v>262</v>
      </c>
      <c r="SG23" s="59" t="s">
        <v>262</v>
      </c>
      <c r="SH23" s="59" t="s">
        <v>262</v>
      </c>
      <c r="SI23" s="59" t="s">
        <v>262</v>
      </c>
      <c r="SJ23" s="59" t="s">
        <v>262</v>
      </c>
      <c r="SK23" s="59" t="s">
        <v>262</v>
      </c>
      <c r="SL23" s="59" t="s">
        <v>262</v>
      </c>
      <c r="SM23" s="59" t="s">
        <v>262</v>
      </c>
      <c r="SN23" s="59" t="s">
        <v>262</v>
      </c>
      <c r="SO23" s="59" t="s">
        <v>262</v>
      </c>
      <c r="SP23" s="59" t="s">
        <v>262</v>
      </c>
      <c r="SQ23" s="59" t="s">
        <v>262</v>
      </c>
      <c r="SR23" s="59" t="s">
        <v>262</v>
      </c>
      <c r="SS23" s="59" t="s">
        <v>262</v>
      </c>
      <c r="ST23" s="59" t="s">
        <v>262</v>
      </c>
      <c r="SU23" s="59" t="s">
        <v>262</v>
      </c>
      <c r="SV23" s="59" t="s">
        <v>262</v>
      </c>
      <c r="SW23" s="59" t="s">
        <v>262</v>
      </c>
      <c r="SX23" s="59" t="s">
        <v>262</v>
      </c>
      <c r="SY23" s="59" t="s">
        <v>262</v>
      </c>
      <c r="SZ23" s="59" t="s">
        <v>262</v>
      </c>
      <c r="TA23" s="59" t="s">
        <v>262</v>
      </c>
      <c r="TB23" s="59" t="s">
        <v>262</v>
      </c>
      <c r="TC23" s="59" t="s">
        <v>262</v>
      </c>
      <c r="TD23" s="59" t="s">
        <v>262</v>
      </c>
      <c r="TE23" s="59" t="s">
        <v>262</v>
      </c>
      <c r="TF23" s="59" t="s">
        <v>262</v>
      </c>
      <c r="TG23" s="59" t="s">
        <v>262</v>
      </c>
      <c r="TH23" s="59" t="s">
        <v>262</v>
      </c>
      <c r="TI23" s="59" t="s">
        <v>262</v>
      </c>
      <c r="TJ23" s="59" t="s">
        <v>262</v>
      </c>
      <c r="TK23" s="59" t="s">
        <v>262</v>
      </c>
      <c r="TL23" s="59" t="s">
        <v>262</v>
      </c>
      <c r="TM23" s="59" t="s">
        <v>262</v>
      </c>
      <c r="TN23" s="59" t="s">
        <v>262</v>
      </c>
      <c r="TO23" s="59" t="s">
        <v>262</v>
      </c>
      <c r="TP23" s="59" t="s">
        <v>262</v>
      </c>
      <c r="TQ23" s="59" t="s">
        <v>262</v>
      </c>
      <c r="TR23" s="59" t="s">
        <v>262</v>
      </c>
      <c r="TS23" s="59" t="s">
        <v>262</v>
      </c>
      <c r="TT23" s="59" t="s">
        <v>262</v>
      </c>
      <c r="TU23" s="59" t="s">
        <v>262</v>
      </c>
      <c r="TV23" s="59" t="s">
        <v>262</v>
      </c>
      <c r="TW23" s="59" t="s">
        <v>262</v>
      </c>
      <c r="TX23" s="59" t="s">
        <v>262</v>
      </c>
      <c r="TY23" s="59" t="s">
        <v>262</v>
      </c>
      <c r="TZ23" s="59" t="s">
        <v>262</v>
      </c>
      <c r="UA23" s="59" t="s">
        <v>262</v>
      </c>
      <c r="UB23" s="59" t="s">
        <v>262</v>
      </c>
      <c r="UC23" s="59" t="s">
        <v>262</v>
      </c>
      <c r="UD23" s="59" t="s">
        <v>262</v>
      </c>
      <c r="UE23" s="59" t="s">
        <v>262</v>
      </c>
      <c r="UF23" s="59" t="s">
        <v>262</v>
      </c>
      <c r="UG23" s="59" t="s">
        <v>262</v>
      </c>
      <c r="UH23" s="59" t="s">
        <v>262</v>
      </c>
      <c r="UI23" s="59" t="s">
        <v>262</v>
      </c>
      <c r="UJ23" s="59" t="s">
        <v>262</v>
      </c>
      <c r="UK23" s="59" t="s">
        <v>262</v>
      </c>
      <c r="UL23" s="59" t="s">
        <v>262</v>
      </c>
      <c r="UM23" s="59" t="s">
        <v>262</v>
      </c>
      <c r="UN23" s="59" t="s">
        <v>262</v>
      </c>
      <c r="UO23" s="59" t="s">
        <v>262</v>
      </c>
      <c r="UP23" s="59" t="s">
        <v>262</v>
      </c>
      <c r="UQ23" s="59" t="s">
        <v>262</v>
      </c>
      <c r="UR23" s="59" t="s">
        <v>262</v>
      </c>
      <c r="US23" s="59" t="s">
        <v>262</v>
      </c>
      <c r="UT23" s="59" t="s">
        <v>262</v>
      </c>
      <c r="UU23" s="59" t="s">
        <v>262</v>
      </c>
      <c r="UV23" s="59" t="s">
        <v>262</v>
      </c>
      <c r="UW23" s="59" t="s">
        <v>262</v>
      </c>
      <c r="UX23" s="59" t="s">
        <v>262</v>
      </c>
      <c r="UY23" s="59" t="s">
        <v>262</v>
      </c>
      <c r="UZ23" s="59" t="s">
        <v>262</v>
      </c>
      <c r="VA23" s="59" t="s">
        <v>262</v>
      </c>
      <c r="VB23" s="59" t="s">
        <v>262</v>
      </c>
      <c r="VC23" s="59" t="s">
        <v>262</v>
      </c>
      <c r="VD23" s="59" t="s">
        <v>262</v>
      </c>
      <c r="VE23" s="59" t="s">
        <v>262</v>
      </c>
      <c r="VF23" s="59" t="s">
        <v>262</v>
      </c>
      <c r="VG23" s="59" t="s">
        <v>262</v>
      </c>
      <c r="VH23" s="59" t="s">
        <v>262</v>
      </c>
      <c r="VI23" s="59" t="s">
        <v>262</v>
      </c>
      <c r="VJ23" s="59" t="s">
        <v>262</v>
      </c>
      <c r="VK23" s="59" t="s">
        <v>262</v>
      </c>
      <c r="VL23" s="59" t="s">
        <v>262</v>
      </c>
      <c r="VM23" s="59" t="s">
        <v>262</v>
      </c>
      <c r="VN23" s="59" t="s">
        <v>262</v>
      </c>
      <c r="VO23" s="59" t="s">
        <v>262</v>
      </c>
      <c r="VP23" s="59" t="s">
        <v>262</v>
      </c>
      <c r="VQ23" s="59" t="s">
        <v>262</v>
      </c>
      <c r="VR23" s="59" t="s">
        <v>262</v>
      </c>
      <c r="VS23" s="59" t="s">
        <v>262</v>
      </c>
      <c r="VT23" s="59" t="s">
        <v>262</v>
      </c>
      <c r="VU23" s="59" t="s">
        <v>262</v>
      </c>
      <c r="VV23" s="59" t="s">
        <v>262</v>
      </c>
      <c r="VW23" s="59" t="s">
        <v>262</v>
      </c>
      <c r="VX23" s="59" t="s">
        <v>262</v>
      </c>
      <c r="VY23" s="59" t="s">
        <v>262</v>
      </c>
      <c r="VZ23" s="59" t="s">
        <v>262</v>
      </c>
      <c r="WA23" s="59" t="s">
        <v>262</v>
      </c>
      <c r="WB23" s="59" t="s">
        <v>262</v>
      </c>
      <c r="WC23" s="59" t="s">
        <v>262</v>
      </c>
      <c r="WD23" s="59" t="s">
        <v>262</v>
      </c>
      <c r="WE23" s="59" t="s">
        <v>262</v>
      </c>
      <c r="WF23" s="59" t="s">
        <v>262</v>
      </c>
      <c r="WG23" s="59" t="s">
        <v>262</v>
      </c>
      <c r="WH23" s="59" t="s">
        <v>262</v>
      </c>
      <c r="WI23" s="59" t="s">
        <v>262</v>
      </c>
      <c r="WJ23" s="59" t="s">
        <v>262</v>
      </c>
      <c r="WK23" s="59" t="s">
        <v>262</v>
      </c>
      <c r="WL23" s="59" t="s">
        <v>262</v>
      </c>
      <c r="WM23" s="59" t="s">
        <v>262</v>
      </c>
      <c r="WN23" s="59" t="s">
        <v>262</v>
      </c>
      <c r="WO23" s="59" t="s">
        <v>262</v>
      </c>
      <c r="WP23" s="59" t="s">
        <v>262</v>
      </c>
      <c r="WQ23" s="59" t="s">
        <v>262</v>
      </c>
      <c r="WR23" s="59" t="s">
        <v>262</v>
      </c>
      <c r="WS23" s="59" t="s">
        <v>262</v>
      </c>
      <c r="WT23" s="59" t="s">
        <v>262</v>
      </c>
      <c r="WU23" s="59" t="s">
        <v>262</v>
      </c>
      <c r="WV23" s="59" t="s">
        <v>262</v>
      </c>
      <c r="WW23" s="59" t="s">
        <v>262</v>
      </c>
      <c r="WX23" s="59" t="s">
        <v>262</v>
      </c>
      <c r="WY23" s="59" t="s">
        <v>262</v>
      </c>
      <c r="WZ23" s="59" t="s">
        <v>262</v>
      </c>
      <c r="XA23" s="59" t="s">
        <v>262</v>
      </c>
      <c r="XB23" s="59" t="s">
        <v>262</v>
      </c>
      <c r="XC23" s="59" t="s">
        <v>262</v>
      </c>
      <c r="XD23" s="59" t="s">
        <v>262</v>
      </c>
      <c r="XE23" s="59" t="s">
        <v>262</v>
      </c>
      <c r="XF23" s="59" t="s">
        <v>262</v>
      </c>
      <c r="XG23" s="59" t="s">
        <v>262</v>
      </c>
      <c r="XH23" s="59" t="s">
        <v>262</v>
      </c>
      <c r="XI23" s="59" t="s">
        <v>262</v>
      </c>
      <c r="XJ23" s="59" t="s">
        <v>262</v>
      </c>
      <c r="XK23" s="59" t="s">
        <v>262</v>
      </c>
      <c r="XL23" s="59" t="s">
        <v>262</v>
      </c>
      <c r="XM23" s="59" t="s">
        <v>262</v>
      </c>
      <c r="XN23" s="59" t="s">
        <v>262</v>
      </c>
      <c r="XO23" s="59" t="s">
        <v>262</v>
      </c>
      <c r="XP23" s="59" t="s">
        <v>262</v>
      </c>
      <c r="XQ23" s="59" t="s">
        <v>262</v>
      </c>
      <c r="XR23" s="59" t="s">
        <v>262</v>
      </c>
      <c r="XS23" s="59" t="s">
        <v>262</v>
      </c>
      <c r="XT23" s="59" t="s">
        <v>262</v>
      </c>
      <c r="XU23" s="59" t="s">
        <v>262</v>
      </c>
      <c r="XV23" s="59" t="s">
        <v>262</v>
      </c>
      <c r="XW23" s="59" t="s">
        <v>262</v>
      </c>
      <c r="XX23" s="59" t="s">
        <v>262</v>
      </c>
      <c r="XY23" s="59" t="s">
        <v>262</v>
      </c>
      <c r="XZ23" s="59" t="s">
        <v>262</v>
      </c>
      <c r="YA23" s="59" t="s">
        <v>262</v>
      </c>
      <c r="YB23" s="59" t="s">
        <v>262</v>
      </c>
      <c r="YC23" s="59" t="s">
        <v>262</v>
      </c>
      <c r="YD23" s="59" t="s">
        <v>262</v>
      </c>
      <c r="YE23" s="59" t="s">
        <v>262</v>
      </c>
      <c r="YF23" s="59" t="s">
        <v>262</v>
      </c>
      <c r="YG23" s="59" t="s">
        <v>262</v>
      </c>
      <c r="YH23" s="59" t="s">
        <v>262</v>
      </c>
      <c r="YI23" s="59" t="s">
        <v>262</v>
      </c>
      <c r="YJ23" s="59" t="s">
        <v>262</v>
      </c>
      <c r="YK23" s="59" t="s">
        <v>262</v>
      </c>
      <c r="YL23" s="59" t="s">
        <v>262</v>
      </c>
      <c r="YM23" s="59" t="s">
        <v>262</v>
      </c>
      <c r="YN23" s="59" t="s">
        <v>262</v>
      </c>
      <c r="YO23" s="59" t="s">
        <v>262</v>
      </c>
      <c r="YP23" s="59" t="s">
        <v>262</v>
      </c>
      <c r="YQ23" s="59" t="s">
        <v>262</v>
      </c>
      <c r="YR23" s="59" t="s">
        <v>262</v>
      </c>
      <c r="YS23" s="59" t="s">
        <v>262</v>
      </c>
      <c r="YT23" s="59" t="s">
        <v>262</v>
      </c>
      <c r="YU23" s="59" t="s">
        <v>262</v>
      </c>
      <c r="YV23" s="59" t="s">
        <v>262</v>
      </c>
      <c r="YW23" s="59" t="s">
        <v>262</v>
      </c>
      <c r="YX23" s="59" t="s">
        <v>262</v>
      </c>
      <c r="YY23" s="59" t="s">
        <v>262</v>
      </c>
      <c r="YZ23" s="59" t="s">
        <v>262</v>
      </c>
      <c r="ZA23" s="59" t="s">
        <v>262</v>
      </c>
      <c r="ZB23" s="59" t="s">
        <v>262</v>
      </c>
      <c r="ZC23" s="59" t="s">
        <v>262</v>
      </c>
      <c r="ZD23" s="59" t="s">
        <v>262</v>
      </c>
      <c r="ZE23" s="59" t="s">
        <v>262</v>
      </c>
      <c r="ZF23" s="59" t="s">
        <v>262</v>
      </c>
      <c r="ZG23" s="59" t="s">
        <v>262</v>
      </c>
      <c r="ZH23" s="59" t="s">
        <v>262</v>
      </c>
      <c r="ZI23" s="59" t="s">
        <v>262</v>
      </c>
      <c r="ZJ23" s="59" t="s">
        <v>262</v>
      </c>
      <c r="ZK23" s="59" t="s">
        <v>262</v>
      </c>
      <c r="ZL23" s="59" t="s">
        <v>262</v>
      </c>
      <c r="ZM23" s="59" t="s">
        <v>262</v>
      </c>
      <c r="ZN23" s="59" t="s">
        <v>262</v>
      </c>
      <c r="ZO23" s="59" t="s">
        <v>262</v>
      </c>
      <c r="ZP23" s="59" t="s">
        <v>262</v>
      </c>
      <c r="ZQ23" s="59" t="s">
        <v>262</v>
      </c>
      <c r="ZR23" s="59" t="s">
        <v>262</v>
      </c>
      <c r="ZS23" s="59" t="s">
        <v>262</v>
      </c>
      <c r="ZT23" s="59" t="s">
        <v>262</v>
      </c>
      <c r="ZU23" s="59" t="s">
        <v>262</v>
      </c>
      <c r="ZV23" s="59" t="s">
        <v>262</v>
      </c>
      <c r="ZW23" s="59" t="s">
        <v>262</v>
      </c>
      <c r="ZX23" s="59" t="s">
        <v>262</v>
      </c>
      <c r="ZY23" s="59" t="s">
        <v>262</v>
      </c>
      <c r="ZZ23" s="59" t="s">
        <v>262</v>
      </c>
      <c r="AAA23" s="59" t="s">
        <v>262</v>
      </c>
      <c r="AAB23" s="59" t="s">
        <v>262</v>
      </c>
      <c r="AAC23" s="59" t="s">
        <v>262</v>
      </c>
      <c r="AAD23" s="59" t="s">
        <v>262</v>
      </c>
      <c r="AAE23" s="59" t="s">
        <v>262</v>
      </c>
      <c r="AAF23" s="59" t="s">
        <v>262</v>
      </c>
      <c r="AAG23" s="59" t="s">
        <v>262</v>
      </c>
      <c r="AAH23" s="59" t="s">
        <v>262</v>
      </c>
      <c r="AAI23" s="59" t="s">
        <v>262</v>
      </c>
      <c r="AAJ23" s="59" t="s">
        <v>262</v>
      </c>
      <c r="AAK23" s="59" t="s">
        <v>262</v>
      </c>
      <c r="AAL23" s="59" t="s">
        <v>262</v>
      </c>
      <c r="AAM23" s="59" t="s">
        <v>262</v>
      </c>
      <c r="AAN23" s="59" t="s">
        <v>262</v>
      </c>
      <c r="AAO23" s="59" t="s">
        <v>262</v>
      </c>
      <c r="AAP23" s="59" t="s">
        <v>262</v>
      </c>
      <c r="AAQ23" s="59" t="s">
        <v>262</v>
      </c>
      <c r="AAR23" s="59" t="s">
        <v>262</v>
      </c>
      <c r="AAS23" s="59" t="s">
        <v>262</v>
      </c>
      <c r="AAT23" s="59" t="s">
        <v>262</v>
      </c>
      <c r="AAU23" s="59" t="s">
        <v>262</v>
      </c>
      <c r="AAV23" s="59" t="s">
        <v>262</v>
      </c>
      <c r="AAW23" s="59" t="s">
        <v>262</v>
      </c>
      <c r="AAX23" s="59" t="s">
        <v>262</v>
      </c>
      <c r="AAY23" s="59" t="s">
        <v>262</v>
      </c>
      <c r="AAZ23" s="59" t="s">
        <v>262</v>
      </c>
      <c r="ABA23" s="59" t="s">
        <v>262</v>
      </c>
      <c r="ABB23" s="59" t="s">
        <v>262</v>
      </c>
      <c r="ABC23" s="59" t="s">
        <v>262</v>
      </c>
      <c r="ABD23" s="59" t="s">
        <v>262</v>
      </c>
      <c r="ABE23" s="59" t="s">
        <v>262</v>
      </c>
      <c r="ABF23" s="59" t="s">
        <v>262</v>
      </c>
      <c r="ABG23" s="59" t="s">
        <v>262</v>
      </c>
      <c r="ABH23" s="59" t="s">
        <v>262</v>
      </c>
      <c r="ABI23" s="59" t="s">
        <v>262</v>
      </c>
      <c r="ABJ23" s="59" t="s">
        <v>262</v>
      </c>
      <c r="ABK23" s="59" t="s">
        <v>262</v>
      </c>
      <c r="ABL23" s="59" t="s">
        <v>262</v>
      </c>
      <c r="ABM23" s="59" t="s">
        <v>262</v>
      </c>
      <c r="ABN23" s="59" t="s">
        <v>262</v>
      </c>
      <c r="ABO23" s="59" t="s">
        <v>262</v>
      </c>
      <c r="ABP23" s="59" t="s">
        <v>262</v>
      </c>
      <c r="ABQ23" s="59" t="s">
        <v>262</v>
      </c>
      <c r="ABR23" s="59" t="s">
        <v>262</v>
      </c>
      <c r="ABS23" s="59" t="s">
        <v>262</v>
      </c>
      <c r="ABT23" s="59" t="s">
        <v>262</v>
      </c>
      <c r="ABU23" s="59" t="s">
        <v>262</v>
      </c>
      <c r="ABV23" s="59" t="s">
        <v>262</v>
      </c>
      <c r="ABW23" s="59" t="s">
        <v>262</v>
      </c>
      <c r="ABX23" s="59" t="s">
        <v>262</v>
      </c>
      <c r="ABY23" s="59" t="s">
        <v>262</v>
      </c>
      <c r="ABZ23" s="59" t="s">
        <v>262</v>
      </c>
      <c r="ACA23" s="59" t="s">
        <v>262</v>
      </c>
      <c r="ACB23" s="59" t="s">
        <v>262</v>
      </c>
      <c r="ACC23" s="59" t="s">
        <v>262</v>
      </c>
      <c r="ACD23" s="59" t="s">
        <v>262</v>
      </c>
      <c r="ACE23" s="59" t="s">
        <v>262</v>
      </c>
      <c r="ACF23" s="59" t="s">
        <v>262</v>
      </c>
      <c r="ACG23" s="59" t="s">
        <v>262</v>
      </c>
      <c r="ACH23" s="59" t="s">
        <v>262</v>
      </c>
      <c r="ACI23" s="59" t="s">
        <v>262</v>
      </c>
      <c r="ACJ23" s="59" t="s">
        <v>262</v>
      </c>
      <c r="ACK23" s="59" t="s">
        <v>262</v>
      </c>
      <c r="ACL23" s="59" t="s">
        <v>262</v>
      </c>
      <c r="ACM23" s="59" t="s">
        <v>262</v>
      </c>
      <c r="ACN23" s="59" t="s">
        <v>262</v>
      </c>
      <c r="ACO23" s="59" t="s">
        <v>262</v>
      </c>
      <c r="ACP23" s="59" t="s">
        <v>262</v>
      </c>
      <c r="ACQ23" s="59" t="s">
        <v>262</v>
      </c>
      <c r="ACR23" s="59" t="s">
        <v>262</v>
      </c>
      <c r="ACS23" s="59" t="s">
        <v>262</v>
      </c>
      <c r="ACT23" s="59" t="s">
        <v>262</v>
      </c>
      <c r="ACU23" s="59" t="s">
        <v>262</v>
      </c>
      <c r="ACV23" s="59" t="s">
        <v>262</v>
      </c>
      <c r="ACW23" s="59" t="s">
        <v>262</v>
      </c>
      <c r="ACX23" s="59" t="s">
        <v>262</v>
      </c>
      <c r="ACY23" s="59" t="s">
        <v>262</v>
      </c>
      <c r="ACZ23" s="59" t="s">
        <v>262</v>
      </c>
      <c r="ADA23" s="59" t="s">
        <v>262</v>
      </c>
      <c r="ADB23" s="59" t="s">
        <v>262</v>
      </c>
      <c r="ADC23" s="59" t="s">
        <v>262</v>
      </c>
      <c r="ADD23" s="59" t="s">
        <v>262</v>
      </c>
      <c r="ADE23" s="59" t="s">
        <v>262</v>
      </c>
      <c r="ADF23" s="59" t="s">
        <v>262</v>
      </c>
      <c r="ADG23" s="59" t="s">
        <v>262</v>
      </c>
      <c r="ADH23" s="59" t="s">
        <v>262</v>
      </c>
      <c r="ADI23" s="59" t="s">
        <v>262</v>
      </c>
      <c r="ADJ23" s="59" t="s">
        <v>262</v>
      </c>
      <c r="ADK23" s="59" t="s">
        <v>262</v>
      </c>
      <c r="ADL23" s="59" t="s">
        <v>262</v>
      </c>
      <c r="ADM23" s="59" t="s">
        <v>262</v>
      </c>
      <c r="ADN23" s="59" t="s">
        <v>262</v>
      </c>
      <c r="ADO23" s="59" t="s">
        <v>262</v>
      </c>
      <c r="ADP23" s="59" t="s">
        <v>262</v>
      </c>
      <c r="ADQ23" s="59" t="s">
        <v>262</v>
      </c>
      <c r="ADR23" s="59" t="s">
        <v>262</v>
      </c>
      <c r="ADS23" s="59" t="s">
        <v>262</v>
      </c>
      <c r="ADT23" s="59" t="s">
        <v>262</v>
      </c>
      <c r="ADU23" s="59" t="s">
        <v>262</v>
      </c>
      <c r="ADV23" s="59" t="s">
        <v>262</v>
      </c>
      <c r="ADW23" s="59" t="s">
        <v>262</v>
      </c>
      <c r="ADX23" s="59" t="s">
        <v>262</v>
      </c>
      <c r="ADY23" s="59" t="s">
        <v>262</v>
      </c>
      <c r="ADZ23" s="59" t="s">
        <v>262</v>
      </c>
      <c r="AEA23" s="59" t="s">
        <v>262</v>
      </c>
      <c r="AEB23" s="59" t="s">
        <v>262</v>
      </c>
      <c r="AEC23" s="59" t="s">
        <v>262</v>
      </c>
      <c r="AED23" s="59" t="s">
        <v>262</v>
      </c>
      <c r="AEE23" s="59" t="s">
        <v>262</v>
      </c>
      <c r="AEF23" s="59" t="s">
        <v>262</v>
      </c>
      <c r="AEG23" s="59" t="s">
        <v>262</v>
      </c>
      <c r="AEH23" s="59" t="s">
        <v>262</v>
      </c>
      <c r="AEI23" s="59" t="s">
        <v>262</v>
      </c>
      <c r="AEJ23" s="59" t="s">
        <v>262</v>
      </c>
      <c r="AEK23" s="59" t="s">
        <v>262</v>
      </c>
      <c r="AEL23" s="59" t="s">
        <v>262</v>
      </c>
      <c r="AEM23" s="59" t="s">
        <v>262</v>
      </c>
      <c r="AEN23" s="59" t="s">
        <v>262</v>
      </c>
      <c r="AEO23" s="59" t="s">
        <v>262</v>
      </c>
      <c r="AEP23" s="59" t="s">
        <v>262</v>
      </c>
      <c r="AEQ23" s="59" t="s">
        <v>262</v>
      </c>
      <c r="AER23" s="59" t="s">
        <v>262</v>
      </c>
      <c r="AES23" s="59" t="s">
        <v>262</v>
      </c>
      <c r="AET23" s="59" t="s">
        <v>262</v>
      </c>
      <c r="AEU23" s="59" t="s">
        <v>262</v>
      </c>
      <c r="AEV23" s="59" t="s">
        <v>262</v>
      </c>
      <c r="AEW23" s="59" t="s">
        <v>262</v>
      </c>
      <c r="AEX23" s="59" t="s">
        <v>262</v>
      </c>
      <c r="AEY23" s="59" t="s">
        <v>262</v>
      </c>
      <c r="AEZ23" s="59" t="s">
        <v>262</v>
      </c>
      <c r="AFA23" s="59" t="s">
        <v>262</v>
      </c>
      <c r="AFB23" s="59" t="s">
        <v>262</v>
      </c>
      <c r="AFC23" s="59" t="s">
        <v>262</v>
      </c>
      <c r="AFD23" s="59" t="s">
        <v>262</v>
      </c>
      <c r="AFE23" s="59" t="s">
        <v>262</v>
      </c>
      <c r="AFF23" s="59" t="s">
        <v>262</v>
      </c>
      <c r="AFG23" s="59" t="s">
        <v>262</v>
      </c>
      <c r="AFH23" s="59" t="s">
        <v>262</v>
      </c>
      <c r="AFI23" s="59" t="s">
        <v>262</v>
      </c>
      <c r="AFJ23" s="59" t="s">
        <v>262</v>
      </c>
      <c r="AFK23" s="59" t="s">
        <v>262</v>
      </c>
      <c r="AFL23" s="59" t="s">
        <v>262</v>
      </c>
      <c r="AFM23" s="59" t="s">
        <v>262</v>
      </c>
      <c r="AFN23" s="59" t="s">
        <v>262</v>
      </c>
      <c r="AFO23" s="59" t="s">
        <v>262</v>
      </c>
      <c r="AFP23" s="59" t="s">
        <v>262</v>
      </c>
      <c r="AFQ23" s="59" t="s">
        <v>262</v>
      </c>
      <c r="AFR23" s="59" t="s">
        <v>262</v>
      </c>
      <c r="AFS23" s="59" t="s">
        <v>262</v>
      </c>
      <c r="AFT23" s="59" t="s">
        <v>262</v>
      </c>
      <c r="AFU23" s="59" t="s">
        <v>262</v>
      </c>
      <c r="AFV23" s="59" t="s">
        <v>262</v>
      </c>
      <c r="AFW23" s="59" t="s">
        <v>262</v>
      </c>
      <c r="AFX23" s="59" t="s">
        <v>262</v>
      </c>
      <c r="AFY23" s="59" t="s">
        <v>262</v>
      </c>
      <c r="AFZ23" s="59" t="s">
        <v>262</v>
      </c>
      <c r="AGA23" s="59" t="s">
        <v>262</v>
      </c>
      <c r="AGB23" s="59" t="s">
        <v>262</v>
      </c>
      <c r="AGC23" s="59" t="s">
        <v>262</v>
      </c>
      <c r="AGD23" s="59" t="s">
        <v>262</v>
      </c>
      <c r="AGE23" s="59" t="s">
        <v>262</v>
      </c>
      <c r="AGF23" s="59" t="s">
        <v>262</v>
      </c>
      <c r="AGG23" s="59" t="s">
        <v>262</v>
      </c>
      <c r="AGH23" s="59" t="s">
        <v>262</v>
      </c>
      <c r="AGI23" s="59" t="s">
        <v>262</v>
      </c>
      <c r="AGJ23" s="59" t="s">
        <v>262</v>
      </c>
      <c r="AGK23" s="59" t="s">
        <v>262</v>
      </c>
      <c r="AGL23" s="59" t="s">
        <v>262</v>
      </c>
      <c r="AGM23" s="59" t="s">
        <v>262</v>
      </c>
      <c r="AGN23" s="59" t="s">
        <v>262</v>
      </c>
      <c r="AGO23" s="59" t="s">
        <v>262</v>
      </c>
      <c r="AGP23" s="59" t="s">
        <v>262</v>
      </c>
      <c r="AGQ23" s="59" t="s">
        <v>262</v>
      </c>
      <c r="AGR23" s="59" t="s">
        <v>262</v>
      </c>
      <c r="AGS23" s="59" t="s">
        <v>262</v>
      </c>
      <c r="AGT23" s="59" t="s">
        <v>262</v>
      </c>
      <c r="AGU23" s="59" t="s">
        <v>262</v>
      </c>
      <c r="AGV23" s="59" t="s">
        <v>262</v>
      </c>
      <c r="AGW23" s="59" t="s">
        <v>262</v>
      </c>
      <c r="AGX23" s="59" t="s">
        <v>262</v>
      </c>
      <c r="AGY23" s="59" t="s">
        <v>262</v>
      </c>
      <c r="AGZ23" s="59" t="s">
        <v>262</v>
      </c>
      <c r="AHA23" s="59" t="s">
        <v>262</v>
      </c>
      <c r="AHB23" s="59" t="s">
        <v>262</v>
      </c>
      <c r="AHC23" s="59" t="s">
        <v>262</v>
      </c>
      <c r="AHD23" s="59" t="s">
        <v>262</v>
      </c>
      <c r="AHE23" s="59" t="s">
        <v>262</v>
      </c>
      <c r="AHF23" s="59" t="s">
        <v>262</v>
      </c>
      <c r="AHG23" s="59" t="s">
        <v>262</v>
      </c>
      <c r="AHH23" s="59" t="s">
        <v>262</v>
      </c>
      <c r="AHI23" s="59" t="s">
        <v>262</v>
      </c>
      <c r="AHJ23" s="59" t="s">
        <v>262</v>
      </c>
      <c r="AHK23" s="59" t="s">
        <v>262</v>
      </c>
      <c r="AHL23" s="59" t="s">
        <v>262</v>
      </c>
      <c r="AHM23" s="59" t="s">
        <v>262</v>
      </c>
      <c r="AHN23" s="59" t="s">
        <v>262</v>
      </c>
      <c r="AHO23" s="59" t="s">
        <v>262</v>
      </c>
      <c r="AHP23" s="59" t="s">
        <v>262</v>
      </c>
      <c r="AHQ23" s="59" t="s">
        <v>262</v>
      </c>
      <c r="AHR23" s="59" t="s">
        <v>262</v>
      </c>
      <c r="AHS23" s="59" t="s">
        <v>262</v>
      </c>
      <c r="AHT23" s="59" t="s">
        <v>262</v>
      </c>
      <c r="AHU23" s="59" t="s">
        <v>262</v>
      </c>
      <c r="AHV23" s="59" t="s">
        <v>262</v>
      </c>
      <c r="AHW23" s="59" t="s">
        <v>262</v>
      </c>
      <c r="AHX23" s="59" t="s">
        <v>262</v>
      </c>
      <c r="AHY23" s="59" t="s">
        <v>262</v>
      </c>
      <c r="AHZ23" s="59" t="s">
        <v>262</v>
      </c>
      <c r="AIA23" s="59" t="s">
        <v>262</v>
      </c>
      <c r="AIB23" s="59" t="s">
        <v>262</v>
      </c>
      <c r="AIC23" s="59" t="s">
        <v>262</v>
      </c>
      <c r="AID23" s="59" t="s">
        <v>262</v>
      </c>
      <c r="AIE23" s="59" t="s">
        <v>262</v>
      </c>
      <c r="AIF23" s="59" t="s">
        <v>262</v>
      </c>
      <c r="AIG23" s="59" t="s">
        <v>262</v>
      </c>
      <c r="AIH23" s="59" t="s">
        <v>262</v>
      </c>
      <c r="AII23" s="59" t="s">
        <v>262</v>
      </c>
      <c r="AIJ23" s="59" t="s">
        <v>262</v>
      </c>
      <c r="AIK23" s="59" t="s">
        <v>262</v>
      </c>
      <c r="AIL23" s="59" t="s">
        <v>262</v>
      </c>
      <c r="AIM23" s="59" t="s">
        <v>262</v>
      </c>
      <c r="AIN23" s="59" t="s">
        <v>262</v>
      </c>
      <c r="AIO23" s="59" t="s">
        <v>262</v>
      </c>
      <c r="AIP23" s="59" t="s">
        <v>262</v>
      </c>
      <c r="AIQ23" s="59" t="s">
        <v>262</v>
      </c>
      <c r="AIR23" s="59" t="s">
        <v>262</v>
      </c>
      <c r="AIS23" s="59" t="s">
        <v>262</v>
      </c>
      <c r="AIT23" s="59" t="s">
        <v>262</v>
      </c>
      <c r="AIU23" s="59" t="s">
        <v>262</v>
      </c>
      <c r="AIV23" s="59" t="s">
        <v>262</v>
      </c>
      <c r="AIW23" s="59" t="s">
        <v>262</v>
      </c>
      <c r="AIX23" s="59" t="s">
        <v>262</v>
      </c>
      <c r="AIY23" s="59" t="s">
        <v>262</v>
      </c>
      <c r="AIZ23" s="59" t="s">
        <v>262</v>
      </c>
      <c r="AJA23" s="59" t="s">
        <v>262</v>
      </c>
      <c r="AJB23" s="59" t="s">
        <v>262</v>
      </c>
      <c r="AJC23" s="59" t="s">
        <v>262</v>
      </c>
      <c r="AJD23" s="59" t="s">
        <v>262</v>
      </c>
      <c r="AJE23" s="59" t="s">
        <v>262</v>
      </c>
      <c r="AJF23" s="59" t="s">
        <v>262</v>
      </c>
      <c r="AJG23" s="59" t="s">
        <v>262</v>
      </c>
      <c r="AJH23" s="59" t="s">
        <v>262</v>
      </c>
      <c r="AJI23" s="59" t="s">
        <v>262</v>
      </c>
      <c r="AJJ23" s="59" t="s">
        <v>262</v>
      </c>
      <c r="AJK23" s="59" t="s">
        <v>262</v>
      </c>
      <c r="AJL23" s="59" t="s">
        <v>262</v>
      </c>
      <c r="AJM23" s="59" t="s">
        <v>262</v>
      </c>
      <c r="AJN23" s="59" t="s">
        <v>262</v>
      </c>
      <c r="AJO23" s="59" t="s">
        <v>262</v>
      </c>
      <c r="AJP23" s="59" t="s">
        <v>262</v>
      </c>
      <c r="AJQ23" s="59" t="s">
        <v>262</v>
      </c>
      <c r="AJR23" s="59" t="s">
        <v>262</v>
      </c>
      <c r="AJS23" s="59" t="s">
        <v>262</v>
      </c>
      <c r="AJT23" s="59" t="s">
        <v>262</v>
      </c>
      <c r="AJU23" s="59" t="s">
        <v>262</v>
      </c>
      <c r="AJV23" s="59" t="s">
        <v>262</v>
      </c>
      <c r="AJW23" s="59" t="s">
        <v>262</v>
      </c>
      <c r="AJX23" s="59" t="s">
        <v>262</v>
      </c>
      <c r="AJY23" s="59" t="s">
        <v>262</v>
      </c>
      <c r="AJZ23" s="59" t="s">
        <v>262</v>
      </c>
      <c r="AKA23" s="59" t="s">
        <v>262</v>
      </c>
      <c r="AKB23" s="59" t="s">
        <v>262</v>
      </c>
      <c r="AKC23" s="59" t="s">
        <v>262</v>
      </c>
      <c r="AKD23" s="59" t="s">
        <v>262</v>
      </c>
      <c r="AKE23" s="59" t="s">
        <v>262</v>
      </c>
      <c r="AKF23" s="59" t="s">
        <v>262</v>
      </c>
      <c r="AKG23" s="59" t="s">
        <v>262</v>
      </c>
      <c r="AKH23" s="59" t="s">
        <v>262</v>
      </c>
      <c r="AKI23" s="59" t="s">
        <v>262</v>
      </c>
      <c r="AKJ23" s="59" t="s">
        <v>262</v>
      </c>
      <c r="AKK23" s="59" t="s">
        <v>262</v>
      </c>
      <c r="AKL23" s="59" t="s">
        <v>262</v>
      </c>
      <c r="AKM23" s="59" t="s">
        <v>262</v>
      </c>
      <c r="AKN23" s="59" t="s">
        <v>262</v>
      </c>
      <c r="AKO23" s="59" t="s">
        <v>262</v>
      </c>
      <c r="AKP23" s="59" t="s">
        <v>262</v>
      </c>
      <c r="AKQ23" s="59" t="s">
        <v>262</v>
      </c>
      <c r="AKR23" s="59" t="s">
        <v>262</v>
      </c>
      <c r="AKS23" s="59" t="s">
        <v>262</v>
      </c>
      <c r="AKT23" s="59" t="s">
        <v>262</v>
      </c>
      <c r="AKU23" s="59" t="s">
        <v>262</v>
      </c>
      <c r="AKV23" s="59" t="s">
        <v>262</v>
      </c>
      <c r="AKW23" s="59" t="s">
        <v>262</v>
      </c>
      <c r="AKX23" s="59" t="s">
        <v>262</v>
      </c>
      <c r="AKY23" s="59" t="s">
        <v>262</v>
      </c>
      <c r="AKZ23" s="59" t="s">
        <v>262</v>
      </c>
      <c r="ALA23" s="59" t="s">
        <v>262</v>
      </c>
      <c r="ALB23" s="59" t="s">
        <v>262</v>
      </c>
      <c r="ALC23" s="59" t="s">
        <v>262</v>
      </c>
      <c r="ALD23" s="59" t="s">
        <v>262</v>
      </c>
      <c r="ALE23" s="59" t="s">
        <v>262</v>
      </c>
      <c r="ALF23" s="59" t="s">
        <v>262</v>
      </c>
      <c r="ALG23" s="59" t="s">
        <v>262</v>
      </c>
      <c r="ALH23" s="59" t="s">
        <v>262</v>
      </c>
      <c r="ALI23" s="59" t="s">
        <v>262</v>
      </c>
      <c r="ALJ23" s="59" t="s">
        <v>262</v>
      </c>
      <c r="ALK23" s="59" t="s">
        <v>262</v>
      </c>
      <c r="ALL23" s="59" t="s">
        <v>262</v>
      </c>
      <c r="ALM23" s="59" t="s">
        <v>262</v>
      </c>
      <c r="ALN23" s="59" t="s">
        <v>262</v>
      </c>
      <c r="ALO23" s="59" t="s">
        <v>262</v>
      </c>
      <c r="ALP23" s="59" t="s">
        <v>262</v>
      </c>
      <c r="ALQ23" s="59" t="s">
        <v>262</v>
      </c>
      <c r="ALR23" s="59" t="s">
        <v>262</v>
      </c>
      <c r="ALS23" s="59" t="s">
        <v>262</v>
      </c>
      <c r="ALT23" s="59" t="s">
        <v>262</v>
      </c>
      <c r="ALU23" s="59" t="s">
        <v>262</v>
      </c>
      <c r="ALV23" s="59" t="s">
        <v>262</v>
      </c>
      <c r="ALW23" s="59" t="s">
        <v>262</v>
      </c>
      <c r="ALX23" s="59" t="s">
        <v>262</v>
      </c>
      <c r="ALY23" s="59" t="s">
        <v>262</v>
      </c>
      <c r="ALZ23" s="59" t="s">
        <v>262</v>
      </c>
      <c r="AMA23" s="59" t="s">
        <v>262</v>
      </c>
      <c r="AMB23" s="59" t="s">
        <v>262</v>
      </c>
      <c r="AMC23" s="59" t="s">
        <v>262</v>
      </c>
      <c r="AMD23" s="59" t="s">
        <v>262</v>
      </c>
      <c r="AME23" s="59" t="s">
        <v>262</v>
      </c>
      <c r="AMF23" s="59" t="s">
        <v>262</v>
      </c>
      <c r="AMG23" s="59" t="s">
        <v>262</v>
      </c>
      <c r="AMH23" s="59" t="s">
        <v>262</v>
      </c>
      <c r="AMI23" s="59" t="s">
        <v>262</v>
      </c>
      <c r="AMJ23" s="59" t="s">
        <v>262</v>
      </c>
      <c r="AMK23" s="59" t="s">
        <v>262</v>
      </c>
      <c r="AML23" s="59" t="s">
        <v>262</v>
      </c>
      <c r="AMM23" s="59" t="s">
        <v>262</v>
      </c>
      <c r="AMN23" s="59" t="s">
        <v>262</v>
      </c>
      <c r="AMO23" s="59" t="s">
        <v>262</v>
      </c>
      <c r="AMP23" s="59" t="s">
        <v>262</v>
      </c>
      <c r="AMQ23" s="59" t="s">
        <v>262</v>
      </c>
      <c r="AMR23" s="59" t="s">
        <v>262</v>
      </c>
      <c r="AMS23" s="59" t="s">
        <v>262</v>
      </c>
      <c r="AMT23" s="59" t="s">
        <v>262</v>
      </c>
      <c r="AMU23" s="59" t="s">
        <v>262</v>
      </c>
      <c r="AMV23" s="59" t="s">
        <v>262</v>
      </c>
      <c r="AMW23" s="59" t="s">
        <v>262</v>
      </c>
      <c r="AMX23" s="59" t="s">
        <v>262</v>
      </c>
      <c r="AMY23" s="59" t="s">
        <v>262</v>
      </c>
      <c r="AMZ23" s="59" t="s">
        <v>262</v>
      </c>
      <c r="ANA23" s="59" t="s">
        <v>262</v>
      </c>
      <c r="ANB23" s="59" t="s">
        <v>262</v>
      </c>
      <c r="ANC23" s="59" t="s">
        <v>262</v>
      </c>
      <c r="AND23" s="59" t="s">
        <v>262</v>
      </c>
      <c r="ANE23" s="59" t="s">
        <v>262</v>
      </c>
      <c r="ANF23" s="59" t="s">
        <v>262</v>
      </c>
      <c r="ANG23" s="59" t="s">
        <v>262</v>
      </c>
      <c r="ANH23" s="59" t="s">
        <v>262</v>
      </c>
      <c r="ANI23" s="59" t="s">
        <v>262</v>
      </c>
      <c r="ANJ23" s="59" t="s">
        <v>262</v>
      </c>
      <c r="ANK23" s="59" t="s">
        <v>262</v>
      </c>
      <c r="ANL23" s="59" t="s">
        <v>262</v>
      </c>
      <c r="ANM23" s="59" t="s">
        <v>262</v>
      </c>
      <c r="ANN23" s="59" t="s">
        <v>262</v>
      </c>
      <c r="ANO23" s="59" t="s">
        <v>262</v>
      </c>
      <c r="ANP23" s="59" t="s">
        <v>262</v>
      </c>
      <c r="ANQ23" s="59" t="s">
        <v>262</v>
      </c>
      <c r="ANR23" s="59" t="s">
        <v>262</v>
      </c>
      <c r="ANS23" s="59" t="s">
        <v>262</v>
      </c>
      <c r="ANT23" s="59" t="s">
        <v>262</v>
      </c>
      <c r="ANU23" s="59" t="s">
        <v>262</v>
      </c>
      <c r="ANV23" s="59" t="s">
        <v>262</v>
      </c>
      <c r="ANW23" s="59" t="s">
        <v>262</v>
      </c>
      <c r="ANX23" s="59" t="s">
        <v>262</v>
      </c>
      <c r="ANY23" s="59" t="s">
        <v>262</v>
      </c>
      <c r="ANZ23" s="59" t="s">
        <v>262</v>
      </c>
      <c r="AOA23" s="59" t="s">
        <v>262</v>
      </c>
      <c r="AOB23" s="59" t="s">
        <v>262</v>
      </c>
      <c r="AOC23" s="59" t="s">
        <v>262</v>
      </c>
      <c r="AOD23" s="59" t="s">
        <v>262</v>
      </c>
      <c r="AOE23" s="59" t="s">
        <v>262</v>
      </c>
      <c r="AOF23" s="59" t="s">
        <v>262</v>
      </c>
      <c r="AOG23" s="59" t="s">
        <v>262</v>
      </c>
      <c r="AOH23" s="59" t="s">
        <v>262</v>
      </c>
      <c r="AOI23" s="59" t="s">
        <v>262</v>
      </c>
      <c r="AOJ23" s="59" t="s">
        <v>262</v>
      </c>
      <c r="AOK23" s="59" t="s">
        <v>262</v>
      </c>
      <c r="AOL23" s="59" t="s">
        <v>262</v>
      </c>
      <c r="AOM23" s="59" t="s">
        <v>262</v>
      </c>
      <c r="AON23" s="59" t="s">
        <v>262</v>
      </c>
      <c r="AOO23" s="59" t="s">
        <v>262</v>
      </c>
      <c r="AOP23" s="59" t="s">
        <v>262</v>
      </c>
      <c r="AOQ23" s="59" t="s">
        <v>262</v>
      </c>
      <c r="AOR23" s="59" t="s">
        <v>262</v>
      </c>
      <c r="AOS23" s="59" t="s">
        <v>262</v>
      </c>
      <c r="AOT23" s="59" t="s">
        <v>262</v>
      </c>
      <c r="AOU23" s="59" t="s">
        <v>262</v>
      </c>
      <c r="AOV23" s="59" t="s">
        <v>262</v>
      </c>
      <c r="AOW23" s="59" t="s">
        <v>262</v>
      </c>
      <c r="AOX23" s="59" t="s">
        <v>262</v>
      </c>
      <c r="AOY23" s="59" t="s">
        <v>262</v>
      </c>
      <c r="AOZ23" s="59" t="s">
        <v>262</v>
      </c>
      <c r="APA23" s="59" t="s">
        <v>262</v>
      </c>
      <c r="APB23" s="59" t="s">
        <v>262</v>
      </c>
      <c r="APC23" s="59" t="s">
        <v>262</v>
      </c>
      <c r="APD23" s="59" t="s">
        <v>262</v>
      </c>
      <c r="APE23" s="59" t="s">
        <v>262</v>
      </c>
      <c r="APF23" s="59" t="s">
        <v>262</v>
      </c>
      <c r="APG23" s="59" t="s">
        <v>262</v>
      </c>
      <c r="APH23" s="59" t="s">
        <v>262</v>
      </c>
      <c r="API23" s="59" t="s">
        <v>262</v>
      </c>
      <c r="APJ23" s="59" t="s">
        <v>262</v>
      </c>
      <c r="APK23" s="59" t="s">
        <v>262</v>
      </c>
      <c r="APL23" s="59" t="s">
        <v>262</v>
      </c>
      <c r="APM23" s="59" t="s">
        <v>262</v>
      </c>
      <c r="APN23" s="59" t="s">
        <v>262</v>
      </c>
      <c r="APO23" s="59" t="s">
        <v>262</v>
      </c>
      <c r="APP23" s="59" t="s">
        <v>262</v>
      </c>
      <c r="APQ23" s="59" t="s">
        <v>262</v>
      </c>
      <c r="APR23" s="59" t="s">
        <v>262</v>
      </c>
      <c r="APS23" s="59" t="s">
        <v>262</v>
      </c>
      <c r="APT23" s="59" t="s">
        <v>262</v>
      </c>
      <c r="APU23" s="59" t="s">
        <v>262</v>
      </c>
      <c r="APV23" s="59" t="s">
        <v>262</v>
      </c>
      <c r="APW23" s="59" t="s">
        <v>262</v>
      </c>
      <c r="APX23" s="59" t="s">
        <v>262</v>
      </c>
      <c r="APY23" s="59" t="s">
        <v>262</v>
      </c>
      <c r="APZ23" s="59" t="s">
        <v>262</v>
      </c>
      <c r="AQA23" s="59" t="s">
        <v>262</v>
      </c>
      <c r="AQB23" s="59" t="s">
        <v>262</v>
      </c>
      <c r="AQC23" s="59" t="s">
        <v>262</v>
      </c>
      <c r="AQD23" s="59" t="s">
        <v>262</v>
      </c>
      <c r="AQE23" s="59" t="s">
        <v>262</v>
      </c>
      <c r="AQF23" s="59" t="s">
        <v>262</v>
      </c>
      <c r="AQG23" s="59" t="s">
        <v>262</v>
      </c>
      <c r="AQH23" s="59" t="s">
        <v>262</v>
      </c>
      <c r="AQI23" s="59" t="s">
        <v>262</v>
      </c>
      <c r="AQJ23" s="59" t="s">
        <v>262</v>
      </c>
      <c r="AQK23" s="59" t="s">
        <v>262</v>
      </c>
      <c r="AQL23" s="59" t="s">
        <v>262</v>
      </c>
      <c r="AQM23" s="59" t="s">
        <v>262</v>
      </c>
      <c r="AQN23" s="59" t="s">
        <v>262</v>
      </c>
      <c r="AQO23" s="59" t="s">
        <v>262</v>
      </c>
      <c r="AQP23" s="59" t="s">
        <v>262</v>
      </c>
      <c r="AQQ23" s="59" t="s">
        <v>262</v>
      </c>
      <c r="AQR23" s="59" t="s">
        <v>262</v>
      </c>
      <c r="AQS23" s="59" t="s">
        <v>262</v>
      </c>
      <c r="AQT23" s="59" t="s">
        <v>262</v>
      </c>
      <c r="AQU23" s="59" t="s">
        <v>262</v>
      </c>
      <c r="AQV23" s="59" t="s">
        <v>262</v>
      </c>
      <c r="AQW23" s="59" t="s">
        <v>262</v>
      </c>
      <c r="AQX23" s="59" t="s">
        <v>262</v>
      </c>
      <c r="AQY23" s="59" t="s">
        <v>262</v>
      </c>
      <c r="AQZ23" s="59" t="s">
        <v>262</v>
      </c>
      <c r="ARA23" s="59" t="s">
        <v>262</v>
      </c>
      <c r="ARB23" s="59" t="s">
        <v>262</v>
      </c>
      <c r="ARC23" s="59" t="s">
        <v>262</v>
      </c>
      <c r="ARD23" s="59" t="s">
        <v>262</v>
      </c>
      <c r="ARE23" s="59" t="s">
        <v>262</v>
      </c>
      <c r="ARF23" s="59" t="s">
        <v>262</v>
      </c>
      <c r="ARG23" s="59" t="s">
        <v>262</v>
      </c>
      <c r="ARH23" s="59" t="s">
        <v>262</v>
      </c>
      <c r="ARI23" s="59" t="s">
        <v>262</v>
      </c>
      <c r="ARJ23" s="59" t="s">
        <v>262</v>
      </c>
      <c r="ARK23" s="59" t="s">
        <v>262</v>
      </c>
      <c r="ARL23" s="59" t="s">
        <v>262</v>
      </c>
      <c r="ARM23" s="59" t="s">
        <v>262</v>
      </c>
      <c r="ARN23" s="59" t="s">
        <v>262</v>
      </c>
      <c r="ARO23" s="59" t="s">
        <v>262</v>
      </c>
      <c r="ARP23" s="59" t="s">
        <v>262</v>
      </c>
      <c r="ARQ23" s="59" t="s">
        <v>262</v>
      </c>
      <c r="ARR23" s="59" t="s">
        <v>262</v>
      </c>
      <c r="ARS23" s="59" t="s">
        <v>262</v>
      </c>
      <c r="ART23" s="59" t="s">
        <v>262</v>
      </c>
      <c r="ARU23" s="59" t="s">
        <v>262</v>
      </c>
      <c r="ARV23" s="59" t="s">
        <v>262</v>
      </c>
      <c r="ARW23" s="59" t="s">
        <v>262</v>
      </c>
      <c r="ARX23" s="59" t="s">
        <v>262</v>
      </c>
      <c r="ARY23" s="59" t="s">
        <v>262</v>
      </c>
      <c r="ARZ23" s="59" t="s">
        <v>262</v>
      </c>
      <c r="ASA23" s="59" t="s">
        <v>262</v>
      </c>
      <c r="ASB23" s="59" t="s">
        <v>262</v>
      </c>
      <c r="ASC23" s="59" t="s">
        <v>262</v>
      </c>
      <c r="ASD23" s="59" t="s">
        <v>262</v>
      </c>
      <c r="ASE23" s="59" t="s">
        <v>262</v>
      </c>
      <c r="ASF23" s="59" t="s">
        <v>262</v>
      </c>
      <c r="ASG23" s="59" t="s">
        <v>262</v>
      </c>
      <c r="ASH23" s="59" t="s">
        <v>262</v>
      </c>
      <c r="ASI23" s="59" t="s">
        <v>262</v>
      </c>
      <c r="ASJ23" s="59" t="s">
        <v>262</v>
      </c>
      <c r="ASK23" s="59" t="s">
        <v>262</v>
      </c>
      <c r="ASL23" s="59" t="s">
        <v>262</v>
      </c>
      <c r="ASM23" s="59" t="s">
        <v>262</v>
      </c>
      <c r="ASN23" s="59" t="s">
        <v>262</v>
      </c>
      <c r="ASO23" s="59" t="s">
        <v>262</v>
      </c>
      <c r="ASP23" s="59" t="s">
        <v>262</v>
      </c>
      <c r="ASQ23" s="59" t="s">
        <v>262</v>
      </c>
      <c r="ASR23" s="59" t="s">
        <v>262</v>
      </c>
      <c r="ASS23" s="59" t="s">
        <v>262</v>
      </c>
      <c r="AST23" s="59" t="s">
        <v>262</v>
      </c>
      <c r="ASU23" s="59" t="s">
        <v>262</v>
      </c>
      <c r="ASV23" s="59" t="s">
        <v>262</v>
      </c>
      <c r="ASW23" s="59" t="s">
        <v>262</v>
      </c>
      <c r="ASX23" s="59" t="s">
        <v>262</v>
      </c>
      <c r="ASY23" s="59" t="s">
        <v>262</v>
      </c>
      <c r="ASZ23" s="59" t="s">
        <v>262</v>
      </c>
      <c r="ATA23" s="59" t="s">
        <v>262</v>
      </c>
      <c r="ATB23" s="59" t="s">
        <v>262</v>
      </c>
      <c r="ATC23" s="59" t="s">
        <v>262</v>
      </c>
      <c r="ATD23" s="59" t="s">
        <v>262</v>
      </c>
      <c r="ATE23" s="59" t="s">
        <v>262</v>
      </c>
      <c r="ATF23" s="59" t="s">
        <v>262</v>
      </c>
      <c r="ATG23" s="59" t="s">
        <v>262</v>
      </c>
      <c r="ATH23" s="59" t="s">
        <v>262</v>
      </c>
      <c r="ATI23" s="59" t="s">
        <v>262</v>
      </c>
      <c r="ATJ23" s="59" t="s">
        <v>262</v>
      </c>
      <c r="ATK23" s="59" t="s">
        <v>262</v>
      </c>
      <c r="ATL23" s="59" t="s">
        <v>262</v>
      </c>
      <c r="ATM23" s="59" t="s">
        <v>262</v>
      </c>
      <c r="ATN23" s="59" t="s">
        <v>262</v>
      </c>
      <c r="ATO23" s="59" t="s">
        <v>262</v>
      </c>
      <c r="ATP23" s="59" t="s">
        <v>262</v>
      </c>
      <c r="ATQ23" s="59" t="s">
        <v>262</v>
      </c>
      <c r="ATR23" s="59" t="s">
        <v>262</v>
      </c>
      <c r="ATS23" s="59" t="s">
        <v>262</v>
      </c>
      <c r="ATT23" s="59" t="s">
        <v>262</v>
      </c>
      <c r="ATU23" s="59" t="s">
        <v>262</v>
      </c>
      <c r="ATV23" s="59" t="s">
        <v>262</v>
      </c>
      <c r="ATW23" s="59" t="s">
        <v>262</v>
      </c>
      <c r="ATX23" s="59" t="s">
        <v>262</v>
      </c>
      <c r="ATY23" s="59" t="s">
        <v>262</v>
      </c>
      <c r="ATZ23" s="59" t="s">
        <v>262</v>
      </c>
      <c r="AUA23" s="59" t="s">
        <v>262</v>
      </c>
      <c r="AUB23" s="59" t="s">
        <v>262</v>
      </c>
      <c r="AUC23" s="59" t="s">
        <v>262</v>
      </c>
      <c r="AUD23" s="59" t="s">
        <v>262</v>
      </c>
      <c r="AUE23" s="59" t="s">
        <v>262</v>
      </c>
      <c r="AUF23" s="59" t="s">
        <v>262</v>
      </c>
      <c r="AUG23" s="59" t="s">
        <v>262</v>
      </c>
      <c r="AUH23" s="59" t="s">
        <v>262</v>
      </c>
      <c r="AUI23" s="59" t="s">
        <v>262</v>
      </c>
      <c r="AUJ23" s="59" t="s">
        <v>262</v>
      </c>
      <c r="AUK23" s="59" t="s">
        <v>262</v>
      </c>
      <c r="AUL23" s="59" t="s">
        <v>262</v>
      </c>
      <c r="AUM23" s="59" t="s">
        <v>262</v>
      </c>
      <c r="AUN23" s="59" t="s">
        <v>262</v>
      </c>
      <c r="AUO23" s="59" t="s">
        <v>262</v>
      </c>
      <c r="AUP23" s="59" t="s">
        <v>262</v>
      </c>
      <c r="AUQ23" s="59" t="s">
        <v>262</v>
      </c>
      <c r="AUR23" s="59" t="s">
        <v>262</v>
      </c>
      <c r="AUS23" s="59" t="s">
        <v>262</v>
      </c>
      <c r="AUT23" s="59" t="s">
        <v>262</v>
      </c>
      <c r="AUU23" s="59" t="s">
        <v>262</v>
      </c>
      <c r="AUV23" s="59" t="s">
        <v>262</v>
      </c>
      <c r="AUW23" s="59" t="s">
        <v>262</v>
      </c>
      <c r="AUX23" s="59" t="s">
        <v>262</v>
      </c>
      <c r="AUY23" s="59" t="s">
        <v>262</v>
      </c>
      <c r="AUZ23" s="59" t="s">
        <v>262</v>
      </c>
      <c r="AVA23" s="59" t="s">
        <v>262</v>
      </c>
      <c r="AVB23" s="59" t="s">
        <v>262</v>
      </c>
      <c r="AVC23" s="59" t="s">
        <v>262</v>
      </c>
      <c r="AVD23" s="59" t="s">
        <v>262</v>
      </c>
      <c r="AVE23" s="59" t="s">
        <v>262</v>
      </c>
      <c r="AVF23" s="59" t="s">
        <v>262</v>
      </c>
      <c r="AVG23" s="59" t="s">
        <v>262</v>
      </c>
      <c r="AVH23" s="59" t="s">
        <v>262</v>
      </c>
      <c r="AVI23" s="59" t="s">
        <v>262</v>
      </c>
      <c r="AVJ23" s="59" t="s">
        <v>262</v>
      </c>
      <c r="AVK23" s="59" t="s">
        <v>262</v>
      </c>
      <c r="AVL23" s="59" t="s">
        <v>262</v>
      </c>
      <c r="AVM23" s="59" t="s">
        <v>262</v>
      </c>
      <c r="AVN23" s="59" t="s">
        <v>262</v>
      </c>
      <c r="AVO23" s="59" t="s">
        <v>262</v>
      </c>
      <c r="AVP23" s="59" t="s">
        <v>262</v>
      </c>
      <c r="AVQ23" s="59" t="s">
        <v>262</v>
      </c>
      <c r="AVR23" s="59" t="s">
        <v>262</v>
      </c>
      <c r="AVS23" s="59" t="s">
        <v>262</v>
      </c>
      <c r="AVT23" s="59" t="s">
        <v>262</v>
      </c>
      <c r="AVU23" s="59" t="s">
        <v>262</v>
      </c>
      <c r="AVV23" s="59" t="s">
        <v>262</v>
      </c>
      <c r="AVW23" s="59" t="s">
        <v>262</v>
      </c>
      <c r="AVX23" s="59" t="s">
        <v>262</v>
      </c>
      <c r="AVY23" s="59" t="s">
        <v>262</v>
      </c>
      <c r="AVZ23" s="59" t="s">
        <v>262</v>
      </c>
      <c r="AWA23" s="59" t="s">
        <v>262</v>
      </c>
      <c r="AWB23" s="59" t="s">
        <v>262</v>
      </c>
      <c r="AWC23" s="59" t="s">
        <v>262</v>
      </c>
      <c r="AWD23" s="59" t="s">
        <v>262</v>
      </c>
      <c r="AWE23" s="59" t="s">
        <v>262</v>
      </c>
      <c r="AWF23" s="59" t="s">
        <v>262</v>
      </c>
      <c r="AWG23" s="59" t="s">
        <v>262</v>
      </c>
      <c r="AWH23" s="59" t="s">
        <v>262</v>
      </c>
      <c r="AWI23" s="59" t="s">
        <v>262</v>
      </c>
      <c r="AWJ23" s="59" t="s">
        <v>262</v>
      </c>
      <c r="AWK23" s="59" t="s">
        <v>262</v>
      </c>
      <c r="AWL23" s="59" t="s">
        <v>262</v>
      </c>
      <c r="AWM23" s="59" t="s">
        <v>262</v>
      </c>
      <c r="AWN23" s="59" t="s">
        <v>262</v>
      </c>
      <c r="AWO23" s="59" t="s">
        <v>262</v>
      </c>
      <c r="AWP23" s="59" t="s">
        <v>262</v>
      </c>
      <c r="AWQ23" s="59" t="s">
        <v>262</v>
      </c>
      <c r="AWR23" s="59" t="s">
        <v>262</v>
      </c>
      <c r="AWS23" s="59" t="s">
        <v>262</v>
      </c>
      <c r="AWT23" s="59" t="s">
        <v>262</v>
      </c>
      <c r="AWU23" s="59" t="s">
        <v>262</v>
      </c>
      <c r="AWV23" s="59" t="s">
        <v>262</v>
      </c>
      <c r="AWW23" s="59" t="s">
        <v>262</v>
      </c>
      <c r="AWX23" s="59" t="s">
        <v>262</v>
      </c>
      <c r="AWY23" s="59" t="s">
        <v>262</v>
      </c>
      <c r="AWZ23" s="59" t="s">
        <v>262</v>
      </c>
      <c r="AXA23" s="59" t="s">
        <v>262</v>
      </c>
      <c r="AXB23" s="59" t="s">
        <v>262</v>
      </c>
      <c r="AXC23" s="59" t="s">
        <v>262</v>
      </c>
      <c r="AXD23" s="59" t="s">
        <v>262</v>
      </c>
      <c r="AXE23" s="59" t="s">
        <v>262</v>
      </c>
      <c r="AXF23" s="59" t="s">
        <v>262</v>
      </c>
      <c r="AXG23" s="59" t="s">
        <v>262</v>
      </c>
      <c r="AXH23" s="59" t="s">
        <v>262</v>
      </c>
      <c r="AXI23" s="59" t="s">
        <v>262</v>
      </c>
      <c r="AXJ23" s="59" t="s">
        <v>262</v>
      </c>
      <c r="AXK23" s="59" t="s">
        <v>262</v>
      </c>
      <c r="AXL23" s="59" t="s">
        <v>262</v>
      </c>
      <c r="AXM23" s="59" t="s">
        <v>262</v>
      </c>
      <c r="AXN23" s="59" t="s">
        <v>262</v>
      </c>
      <c r="AXO23" s="59" t="s">
        <v>262</v>
      </c>
      <c r="AXP23" s="59" t="s">
        <v>262</v>
      </c>
      <c r="AXQ23" s="59" t="s">
        <v>262</v>
      </c>
      <c r="AXR23" s="59" t="s">
        <v>262</v>
      </c>
      <c r="AXS23" s="59" t="s">
        <v>262</v>
      </c>
      <c r="AXT23" s="59" t="s">
        <v>262</v>
      </c>
      <c r="AXU23" s="59" t="s">
        <v>262</v>
      </c>
      <c r="AXV23" s="59" t="s">
        <v>262</v>
      </c>
      <c r="AXW23" s="59" t="s">
        <v>262</v>
      </c>
      <c r="AXX23" s="59" t="s">
        <v>262</v>
      </c>
      <c r="AXY23" s="59" t="s">
        <v>262</v>
      </c>
      <c r="AXZ23" s="59" t="s">
        <v>262</v>
      </c>
      <c r="AYA23" s="59" t="s">
        <v>262</v>
      </c>
      <c r="AYB23" s="59" t="s">
        <v>262</v>
      </c>
      <c r="AYC23" s="59" t="s">
        <v>262</v>
      </c>
      <c r="AYD23" s="59" t="s">
        <v>262</v>
      </c>
      <c r="AYE23" s="59" t="s">
        <v>262</v>
      </c>
      <c r="AYF23" s="59" t="s">
        <v>262</v>
      </c>
      <c r="AYG23" s="59" t="s">
        <v>262</v>
      </c>
      <c r="AYH23" s="59" t="s">
        <v>262</v>
      </c>
      <c r="AYI23" s="59" t="s">
        <v>262</v>
      </c>
      <c r="AYJ23" s="59" t="s">
        <v>262</v>
      </c>
      <c r="AYK23" s="59" t="s">
        <v>262</v>
      </c>
      <c r="AYL23" s="59" t="s">
        <v>262</v>
      </c>
      <c r="AYM23" s="59" t="s">
        <v>262</v>
      </c>
      <c r="AYN23" s="59" t="s">
        <v>262</v>
      </c>
      <c r="AYO23" s="59" t="s">
        <v>262</v>
      </c>
      <c r="AYP23" s="59" t="s">
        <v>262</v>
      </c>
      <c r="AYQ23" s="59" t="s">
        <v>262</v>
      </c>
      <c r="AYR23" s="59" t="s">
        <v>262</v>
      </c>
      <c r="AYS23" s="59" t="s">
        <v>262</v>
      </c>
      <c r="AYT23" s="59" t="s">
        <v>262</v>
      </c>
      <c r="AYU23" s="59" t="s">
        <v>262</v>
      </c>
      <c r="AYV23" s="59" t="s">
        <v>262</v>
      </c>
      <c r="AYW23" s="59" t="s">
        <v>262</v>
      </c>
      <c r="AYX23" s="59" t="s">
        <v>262</v>
      </c>
      <c r="AYY23" s="59" t="s">
        <v>262</v>
      </c>
      <c r="AYZ23" s="59" t="s">
        <v>262</v>
      </c>
      <c r="AZA23" s="59" t="s">
        <v>262</v>
      </c>
      <c r="AZB23" s="59" t="s">
        <v>262</v>
      </c>
      <c r="AZC23" s="59" t="s">
        <v>262</v>
      </c>
      <c r="AZD23" s="59" t="s">
        <v>262</v>
      </c>
      <c r="AZE23" s="59" t="s">
        <v>262</v>
      </c>
      <c r="AZF23" s="59" t="s">
        <v>262</v>
      </c>
      <c r="AZG23" s="59" t="s">
        <v>262</v>
      </c>
      <c r="AZH23" s="59" t="s">
        <v>262</v>
      </c>
      <c r="AZI23" s="59" t="s">
        <v>262</v>
      </c>
      <c r="AZJ23" s="59" t="s">
        <v>262</v>
      </c>
      <c r="AZK23" s="59" t="s">
        <v>262</v>
      </c>
      <c r="AZL23" s="59" t="s">
        <v>262</v>
      </c>
      <c r="AZM23" s="59" t="s">
        <v>262</v>
      </c>
      <c r="AZN23" s="59" t="s">
        <v>262</v>
      </c>
      <c r="AZO23" s="59" t="s">
        <v>262</v>
      </c>
      <c r="AZP23" s="59" t="s">
        <v>262</v>
      </c>
      <c r="AZQ23" s="59" t="s">
        <v>262</v>
      </c>
      <c r="AZR23" s="59" t="s">
        <v>262</v>
      </c>
      <c r="AZS23" s="59" t="s">
        <v>262</v>
      </c>
      <c r="AZT23" s="59" t="s">
        <v>262</v>
      </c>
      <c r="AZU23" s="59" t="s">
        <v>262</v>
      </c>
      <c r="AZV23" s="59" t="s">
        <v>262</v>
      </c>
      <c r="AZW23" s="59" t="s">
        <v>262</v>
      </c>
      <c r="AZX23" s="59" t="s">
        <v>262</v>
      </c>
      <c r="AZY23" s="59" t="s">
        <v>262</v>
      </c>
      <c r="AZZ23" s="59" t="s">
        <v>262</v>
      </c>
      <c r="BAA23" s="59" t="s">
        <v>262</v>
      </c>
      <c r="BAB23" s="59" t="s">
        <v>262</v>
      </c>
      <c r="BAC23" s="59" t="s">
        <v>262</v>
      </c>
      <c r="BAD23" s="59" t="s">
        <v>262</v>
      </c>
      <c r="BAE23" s="59" t="s">
        <v>262</v>
      </c>
      <c r="BAF23" s="59" t="s">
        <v>262</v>
      </c>
      <c r="BAG23" s="59" t="s">
        <v>262</v>
      </c>
      <c r="BAH23" s="59" t="s">
        <v>262</v>
      </c>
      <c r="BAI23" s="59" t="s">
        <v>262</v>
      </c>
      <c r="BAJ23" s="59" t="s">
        <v>262</v>
      </c>
      <c r="BAK23" s="59" t="s">
        <v>262</v>
      </c>
      <c r="BAL23" s="59" t="s">
        <v>262</v>
      </c>
      <c r="BAM23" s="59" t="s">
        <v>262</v>
      </c>
      <c r="BAN23" s="59" t="s">
        <v>262</v>
      </c>
      <c r="BAO23" s="59" t="s">
        <v>262</v>
      </c>
      <c r="BAP23" s="59" t="s">
        <v>262</v>
      </c>
      <c r="BAQ23" s="59" t="s">
        <v>262</v>
      </c>
      <c r="BAR23" s="59" t="s">
        <v>262</v>
      </c>
      <c r="BAS23" s="59" t="s">
        <v>262</v>
      </c>
      <c r="BAT23" s="59" t="s">
        <v>262</v>
      </c>
      <c r="BAU23" s="59" t="s">
        <v>262</v>
      </c>
      <c r="BAV23" s="59" t="s">
        <v>262</v>
      </c>
      <c r="BAW23" s="59" t="s">
        <v>262</v>
      </c>
      <c r="BAX23" s="59" t="s">
        <v>262</v>
      </c>
      <c r="BAY23" s="59" t="s">
        <v>262</v>
      </c>
      <c r="BAZ23" s="59" t="s">
        <v>262</v>
      </c>
      <c r="BBA23" s="59" t="s">
        <v>262</v>
      </c>
      <c r="BBB23" s="59" t="s">
        <v>262</v>
      </c>
      <c r="BBC23" s="59" t="s">
        <v>262</v>
      </c>
      <c r="BBD23" s="59" t="s">
        <v>262</v>
      </c>
      <c r="BBE23" s="59" t="s">
        <v>262</v>
      </c>
      <c r="BBF23" s="59" t="s">
        <v>262</v>
      </c>
      <c r="BBG23" s="59" t="s">
        <v>262</v>
      </c>
      <c r="BBH23" s="59" t="s">
        <v>262</v>
      </c>
      <c r="BBI23" s="59" t="s">
        <v>262</v>
      </c>
      <c r="BBJ23" s="59" t="s">
        <v>262</v>
      </c>
      <c r="BBK23" s="59" t="s">
        <v>262</v>
      </c>
      <c r="BBL23" s="59" t="s">
        <v>262</v>
      </c>
      <c r="BBM23" s="59" t="s">
        <v>262</v>
      </c>
      <c r="BBN23" s="59" t="s">
        <v>262</v>
      </c>
      <c r="BBO23" s="59" t="s">
        <v>262</v>
      </c>
      <c r="BBP23" s="59" t="s">
        <v>262</v>
      </c>
      <c r="BBQ23" s="59" t="s">
        <v>262</v>
      </c>
      <c r="BBR23" s="59" t="s">
        <v>262</v>
      </c>
      <c r="BBS23" s="59" t="s">
        <v>262</v>
      </c>
      <c r="BBT23" s="59" t="s">
        <v>262</v>
      </c>
      <c r="BBU23" s="59" t="s">
        <v>262</v>
      </c>
      <c r="BBV23" s="59" t="s">
        <v>262</v>
      </c>
      <c r="BBW23" s="59" t="s">
        <v>262</v>
      </c>
      <c r="BBX23" s="59" t="s">
        <v>262</v>
      </c>
      <c r="BBY23" s="59" t="s">
        <v>262</v>
      </c>
      <c r="BBZ23" s="59" t="s">
        <v>262</v>
      </c>
      <c r="BCA23" s="59" t="s">
        <v>262</v>
      </c>
      <c r="BCB23" s="59" t="s">
        <v>262</v>
      </c>
      <c r="BCC23" s="59" t="s">
        <v>262</v>
      </c>
      <c r="BCD23" s="59" t="s">
        <v>262</v>
      </c>
      <c r="BCE23" s="59" t="s">
        <v>262</v>
      </c>
      <c r="BCF23" s="59" t="s">
        <v>262</v>
      </c>
      <c r="BCG23" s="59" t="s">
        <v>262</v>
      </c>
      <c r="BCH23" s="59" t="s">
        <v>262</v>
      </c>
      <c r="BCI23" s="59" t="s">
        <v>262</v>
      </c>
      <c r="BCJ23" s="59" t="s">
        <v>262</v>
      </c>
      <c r="BCK23" s="59" t="s">
        <v>262</v>
      </c>
      <c r="BCL23" s="59" t="s">
        <v>262</v>
      </c>
      <c r="BCM23" s="59" t="s">
        <v>262</v>
      </c>
      <c r="BCN23" s="59" t="s">
        <v>262</v>
      </c>
      <c r="BCO23" s="59" t="s">
        <v>262</v>
      </c>
      <c r="BCP23" s="59" t="s">
        <v>262</v>
      </c>
      <c r="BCQ23" s="59" t="s">
        <v>262</v>
      </c>
      <c r="BCR23" s="59" t="s">
        <v>262</v>
      </c>
      <c r="BCS23" s="59" t="s">
        <v>262</v>
      </c>
      <c r="BCT23" s="59" t="s">
        <v>262</v>
      </c>
      <c r="BCU23" s="59" t="s">
        <v>262</v>
      </c>
      <c r="BCV23" s="59" t="s">
        <v>262</v>
      </c>
      <c r="BCW23" s="59" t="s">
        <v>262</v>
      </c>
      <c r="BCX23" s="59" t="s">
        <v>262</v>
      </c>
      <c r="BCY23" s="59" t="s">
        <v>262</v>
      </c>
      <c r="BCZ23" s="59" t="s">
        <v>262</v>
      </c>
      <c r="BDA23" s="59" t="s">
        <v>262</v>
      </c>
      <c r="BDB23" s="59" t="s">
        <v>262</v>
      </c>
      <c r="BDC23" s="59" t="s">
        <v>262</v>
      </c>
      <c r="BDD23" s="59" t="s">
        <v>262</v>
      </c>
      <c r="BDE23" s="59" t="s">
        <v>262</v>
      </c>
      <c r="BDF23" s="59" t="s">
        <v>262</v>
      </c>
      <c r="BDG23" s="59" t="s">
        <v>262</v>
      </c>
      <c r="BDH23" s="59" t="s">
        <v>262</v>
      </c>
      <c r="BDI23" s="59" t="s">
        <v>262</v>
      </c>
      <c r="BDJ23" s="59" t="s">
        <v>262</v>
      </c>
      <c r="BDK23" s="59" t="s">
        <v>262</v>
      </c>
      <c r="BDL23" s="59" t="s">
        <v>262</v>
      </c>
      <c r="BDM23" s="59" t="s">
        <v>262</v>
      </c>
      <c r="BDN23" s="59" t="s">
        <v>262</v>
      </c>
      <c r="BDO23" s="59" t="s">
        <v>262</v>
      </c>
      <c r="BDP23" s="59" t="s">
        <v>262</v>
      </c>
      <c r="BDQ23" s="59" t="s">
        <v>262</v>
      </c>
      <c r="BDR23" s="59" t="s">
        <v>262</v>
      </c>
      <c r="BDS23" s="59" t="s">
        <v>262</v>
      </c>
      <c r="BDT23" s="59" t="s">
        <v>262</v>
      </c>
      <c r="BDU23" s="59" t="s">
        <v>262</v>
      </c>
      <c r="BDV23" s="59" t="s">
        <v>262</v>
      </c>
      <c r="BDW23" s="59" t="s">
        <v>262</v>
      </c>
      <c r="BDX23" s="59" t="s">
        <v>262</v>
      </c>
      <c r="BDY23" s="59" t="s">
        <v>262</v>
      </c>
      <c r="BDZ23" s="59" t="s">
        <v>262</v>
      </c>
      <c r="BEA23" s="59" t="s">
        <v>262</v>
      </c>
      <c r="BEB23" s="59" t="s">
        <v>262</v>
      </c>
      <c r="BEC23" s="59" t="s">
        <v>262</v>
      </c>
      <c r="BED23" s="59" t="s">
        <v>262</v>
      </c>
      <c r="BEE23" s="59" t="s">
        <v>262</v>
      </c>
      <c r="BEF23" s="59" t="s">
        <v>262</v>
      </c>
      <c r="BEG23" s="59" t="s">
        <v>262</v>
      </c>
      <c r="BEH23" s="59" t="s">
        <v>262</v>
      </c>
      <c r="BEI23" s="59" t="s">
        <v>262</v>
      </c>
      <c r="BEJ23" s="59" t="s">
        <v>262</v>
      </c>
      <c r="BEK23" s="59" t="s">
        <v>262</v>
      </c>
      <c r="BEL23" s="59" t="s">
        <v>262</v>
      </c>
      <c r="BEM23" s="59" t="s">
        <v>262</v>
      </c>
      <c r="BEN23" s="59" t="s">
        <v>262</v>
      </c>
      <c r="BEO23" s="59" t="s">
        <v>262</v>
      </c>
      <c r="BEP23" s="59" t="s">
        <v>262</v>
      </c>
      <c r="BEQ23" s="59" t="s">
        <v>262</v>
      </c>
      <c r="BER23" s="59" t="s">
        <v>262</v>
      </c>
      <c r="BES23" s="59" t="s">
        <v>262</v>
      </c>
      <c r="BET23" s="59" t="s">
        <v>262</v>
      </c>
      <c r="BEU23" s="59" t="s">
        <v>262</v>
      </c>
      <c r="BEV23" s="59" t="s">
        <v>262</v>
      </c>
      <c r="BEW23" s="59" t="s">
        <v>262</v>
      </c>
      <c r="BEX23" s="59" t="s">
        <v>262</v>
      </c>
      <c r="BEY23" s="59" t="s">
        <v>262</v>
      </c>
      <c r="BEZ23" s="59" t="s">
        <v>262</v>
      </c>
      <c r="BFA23" s="59" t="s">
        <v>262</v>
      </c>
      <c r="BFB23" s="59" t="s">
        <v>262</v>
      </c>
      <c r="BFC23" s="59" t="s">
        <v>262</v>
      </c>
      <c r="BFD23" s="59" t="s">
        <v>262</v>
      </c>
      <c r="BFE23" s="59" t="s">
        <v>262</v>
      </c>
      <c r="BFF23" s="59" t="s">
        <v>262</v>
      </c>
      <c r="BFG23" s="59" t="s">
        <v>262</v>
      </c>
      <c r="BFH23" s="59" t="s">
        <v>262</v>
      </c>
      <c r="BFI23" s="59" t="s">
        <v>262</v>
      </c>
      <c r="BFJ23" s="59" t="s">
        <v>262</v>
      </c>
      <c r="BFK23" s="59" t="s">
        <v>262</v>
      </c>
      <c r="BFL23" s="59" t="s">
        <v>262</v>
      </c>
      <c r="BFM23" s="59" t="s">
        <v>262</v>
      </c>
      <c r="BFN23" s="59" t="s">
        <v>262</v>
      </c>
      <c r="BFO23" s="59" t="s">
        <v>262</v>
      </c>
      <c r="BFP23" s="59" t="s">
        <v>262</v>
      </c>
      <c r="BFQ23" s="59" t="s">
        <v>262</v>
      </c>
      <c r="BFR23" s="59" t="s">
        <v>262</v>
      </c>
      <c r="BFS23" s="59" t="s">
        <v>262</v>
      </c>
      <c r="BFT23" s="59" t="s">
        <v>262</v>
      </c>
      <c r="BFU23" s="59" t="s">
        <v>262</v>
      </c>
      <c r="BFV23" s="59" t="s">
        <v>262</v>
      </c>
      <c r="BFW23" s="59" t="s">
        <v>262</v>
      </c>
      <c r="BFX23" s="59" t="s">
        <v>262</v>
      </c>
      <c r="BFY23" s="59" t="s">
        <v>262</v>
      </c>
      <c r="BFZ23" s="59" t="s">
        <v>262</v>
      </c>
      <c r="BGA23" s="59" t="s">
        <v>262</v>
      </c>
      <c r="BGB23" s="59" t="s">
        <v>262</v>
      </c>
      <c r="BGC23" s="59" t="s">
        <v>262</v>
      </c>
      <c r="BGD23" s="59" t="s">
        <v>262</v>
      </c>
      <c r="BGE23" s="59" t="s">
        <v>262</v>
      </c>
      <c r="BGF23" s="59" t="s">
        <v>262</v>
      </c>
      <c r="BGG23" s="59" t="s">
        <v>262</v>
      </c>
      <c r="BGH23" s="59" t="s">
        <v>262</v>
      </c>
      <c r="BGI23" s="59" t="s">
        <v>262</v>
      </c>
      <c r="BGJ23" s="59" t="s">
        <v>262</v>
      </c>
      <c r="BGK23" s="59" t="s">
        <v>262</v>
      </c>
      <c r="BGL23" s="59" t="s">
        <v>262</v>
      </c>
      <c r="BGM23" s="59" t="s">
        <v>262</v>
      </c>
      <c r="BGN23" s="59" t="s">
        <v>262</v>
      </c>
      <c r="BGO23" s="59" t="s">
        <v>262</v>
      </c>
      <c r="BGP23" s="59" t="s">
        <v>262</v>
      </c>
      <c r="BGQ23" s="59" t="s">
        <v>262</v>
      </c>
      <c r="BGR23" s="59" t="s">
        <v>262</v>
      </c>
      <c r="BGS23" s="59" t="s">
        <v>262</v>
      </c>
      <c r="BGT23" s="59" t="s">
        <v>262</v>
      </c>
      <c r="BGU23" s="59" t="s">
        <v>262</v>
      </c>
      <c r="BGV23" s="59" t="s">
        <v>262</v>
      </c>
      <c r="BGW23" s="59" t="s">
        <v>262</v>
      </c>
      <c r="BGX23" s="59" t="s">
        <v>262</v>
      </c>
      <c r="BGY23" s="59" t="s">
        <v>262</v>
      </c>
      <c r="BGZ23" s="59" t="s">
        <v>262</v>
      </c>
      <c r="BHA23" s="59" t="s">
        <v>262</v>
      </c>
      <c r="BHB23" s="59" t="s">
        <v>262</v>
      </c>
      <c r="BHC23" s="59" t="s">
        <v>262</v>
      </c>
      <c r="BHD23" s="59" t="s">
        <v>262</v>
      </c>
      <c r="BHE23" s="59" t="s">
        <v>262</v>
      </c>
      <c r="BHF23" s="59" t="s">
        <v>262</v>
      </c>
      <c r="BHG23" s="59" t="s">
        <v>262</v>
      </c>
      <c r="BHH23" s="59" t="s">
        <v>262</v>
      </c>
      <c r="BHI23" s="59" t="s">
        <v>262</v>
      </c>
      <c r="BHJ23" s="59" t="s">
        <v>262</v>
      </c>
      <c r="BHK23" s="59" t="s">
        <v>262</v>
      </c>
      <c r="BHL23" s="59" t="s">
        <v>262</v>
      </c>
      <c r="BHM23" s="59" t="s">
        <v>262</v>
      </c>
      <c r="BHN23" s="59" t="s">
        <v>262</v>
      </c>
      <c r="BHO23" s="59" t="s">
        <v>262</v>
      </c>
      <c r="BHP23" s="59" t="s">
        <v>262</v>
      </c>
      <c r="BHQ23" s="59" t="s">
        <v>262</v>
      </c>
      <c r="BHR23" s="59" t="s">
        <v>262</v>
      </c>
      <c r="BHS23" s="59" t="s">
        <v>262</v>
      </c>
      <c r="BHT23" s="59" t="s">
        <v>262</v>
      </c>
      <c r="BHU23" s="59" t="s">
        <v>262</v>
      </c>
      <c r="BHV23" s="59" t="s">
        <v>262</v>
      </c>
      <c r="BHW23" s="59" t="s">
        <v>262</v>
      </c>
      <c r="BHX23" s="59" t="s">
        <v>262</v>
      </c>
      <c r="BHY23" s="59" t="s">
        <v>262</v>
      </c>
      <c r="BHZ23" s="59" t="s">
        <v>262</v>
      </c>
      <c r="BIA23" s="59" t="s">
        <v>262</v>
      </c>
      <c r="BIB23" s="59" t="s">
        <v>262</v>
      </c>
      <c r="BIC23" s="59" t="s">
        <v>262</v>
      </c>
      <c r="BID23" s="59" t="s">
        <v>262</v>
      </c>
      <c r="BIE23" s="59" t="s">
        <v>262</v>
      </c>
      <c r="BIF23" s="59" t="s">
        <v>262</v>
      </c>
      <c r="BIG23" s="59" t="s">
        <v>262</v>
      </c>
      <c r="BIH23" s="59" t="s">
        <v>262</v>
      </c>
      <c r="BII23" s="59" t="s">
        <v>262</v>
      </c>
      <c r="BIJ23" s="59" t="s">
        <v>262</v>
      </c>
      <c r="BIK23" s="59" t="s">
        <v>262</v>
      </c>
      <c r="BIL23" s="59" t="s">
        <v>262</v>
      </c>
      <c r="BIM23" s="59" t="s">
        <v>262</v>
      </c>
      <c r="BIN23" s="59" t="s">
        <v>262</v>
      </c>
      <c r="BIO23" s="59" t="s">
        <v>262</v>
      </c>
      <c r="BIP23" s="59" t="s">
        <v>262</v>
      </c>
      <c r="BIQ23" s="59" t="s">
        <v>262</v>
      </c>
      <c r="BIR23" s="59" t="s">
        <v>262</v>
      </c>
      <c r="BIS23" s="59" t="s">
        <v>262</v>
      </c>
      <c r="BIT23" s="59" t="s">
        <v>262</v>
      </c>
      <c r="BIU23" s="59" t="s">
        <v>262</v>
      </c>
      <c r="BIV23" s="59" t="s">
        <v>262</v>
      </c>
      <c r="BIW23" s="59" t="s">
        <v>262</v>
      </c>
      <c r="BIX23" s="59" t="s">
        <v>262</v>
      </c>
      <c r="BIY23" s="59" t="s">
        <v>262</v>
      </c>
      <c r="BIZ23" s="59" t="s">
        <v>262</v>
      </c>
      <c r="BJA23" s="59" t="s">
        <v>262</v>
      </c>
      <c r="BJB23" s="59" t="s">
        <v>262</v>
      </c>
      <c r="BJC23" s="59" t="s">
        <v>262</v>
      </c>
      <c r="BJD23" s="59" t="s">
        <v>262</v>
      </c>
      <c r="BJE23" s="59" t="s">
        <v>262</v>
      </c>
      <c r="BJF23" s="59" t="s">
        <v>262</v>
      </c>
      <c r="BJG23" s="59" t="s">
        <v>262</v>
      </c>
      <c r="BJH23" s="59" t="s">
        <v>262</v>
      </c>
      <c r="BJI23" s="59" t="s">
        <v>262</v>
      </c>
      <c r="BJJ23" s="59" t="s">
        <v>262</v>
      </c>
      <c r="BJK23" s="59" t="s">
        <v>262</v>
      </c>
      <c r="BJL23" s="59" t="s">
        <v>262</v>
      </c>
      <c r="BJM23" s="59" t="s">
        <v>262</v>
      </c>
      <c r="BJN23" s="59" t="s">
        <v>262</v>
      </c>
      <c r="BJO23" s="59" t="s">
        <v>262</v>
      </c>
      <c r="BJP23" s="59" t="s">
        <v>262</v>
      </c>
      <c r="BJQ23" s="59" t="s">
        <v>262</v>
      </c>
      <c r="BJR23" s="59" t="s">
        <v>262</v>
      </c>
      <c r="BJS23" s="59" t="s">
        <v>262</v>
      </c>
      <c r="BJT23" s="59" t="s">
        <v>262</v>
      </c>
      <c r="BJU23" s="59" t="s">
        <v>262</v>
      </c>
      <c r="BJV23" s="59" t="s">
        <v>262</v>
      </c>
      <c r="BJW23" s="59" t="s">
        <v>262</v>
      </c>
      <c r="BJX23" s="59" t="s">
        <v>262</v>
      </c>
      <c r="BJY23" s="59" t="s">
        <v>262</v>
      </c>
      <c r="BJZ23" s="59" t="s">
        <v>262</v>
      </c>
      <c r="BKA23" s="59" t="s">
        <v>262</v>
      </c>
      <c r="BKB23" s="59" t="s">
        <v>262</v>
      </c>
      <c r="BKC23" s="59" t="s">
        <v>262</v>
      </c>
      <c r="BKD23" s="59" t="s">
        <v>262</v>
      </c>
      <c r="BKE23" s="59" t="s">
        <v>262</v>
      </c>
      <c r="BKF23" s="59" t="s">
        <v>262</v>
      </c>
      <c r="BKG23" s="59" t="s">
        <v>262</v>
      </c>
      <c r="BKH23" s="59" t="s">
        <v>262</v>
      </c>
      <c r="BKI23" s="59" t="s">
        <v>262</v>
      </c>
      <c r="BKJ23" s="59" t="s">
        <v>262</v>
      </c>
      <c r="BKK23" s="59" t="s">
        <v>262</v>
      </c>
      <c r="BKL23" s="59" t="s">
        <v>262</v>
      </c>
      <c r="BKM23" s="59" t="s">
        <v>262</v>
      </c>
      <c r="BKN23" s="59" t="s">
        <v>262</v>
      </c>
      <c r="BKO23" s="59" t="s">
        <v>262</v>
      </c>
      <c r="BKP23" s="59" t="s">
        <v>262</v>
      </c>
      <c r="BKQ23" s="59" t="s">
        <v>262</v>
      </c>
      <c r="BKR23" s="59" t="s">
        <v>262</v>
      </c>
      <c r="BKS23" s="59" t="s">
        <v>262</v>
      </c>
      <c r="BKT23" s="59" t="s">
        <v>262</v>
      </c>
      <c r="BKU23" s="59" t="s">
        <v>262</v>
      </c>
      <c r="BKV23" s="59" t="s">
        <v>262</v>
      </c>
      <c r="BKW23" s="59" t="s">
        <v>262</v>
      </c>
      <c r="BKX23" s="59" t="s">
        <v>262</v>
      </c>
      <c r="BKY23" s="59" t="s">
        <v>262</v>
      </c>
      <c r="BKZ23" s="59" t="s">
        <v>262</v>
      </c>
      <c r="BLA23" s="59" t="s">
        <v>262</v>
      </c>
      <c r="BLB23" s="59" t="s">
        <v>262</v>
      </c>
      <c r="BLC23" s="59" t="s">
        <v>262</v>
      </c>
      <c r="BLD23" s="59" t="s">
        <v>262</v>
      </c>
      <c r="BLE23" s="59" t="s">
        <v>262</v>
      </c>
      <c r="BLF23" s="59" t="s">
        <v>262</v>
      </c>
      <c r="BLG23" s="59" t="s">
        <v>262</v>
      </c>
      <c r="BLH23" s="59" t="s">
        <v>262</v>
      </c>
      <c r="BLI23" s="59" t="s">
        <v>262</v>
      </c>
      <c r="BLJ23" s="59" t="s">
        <v>262</v>
      </c>
      <c r="BLK23" s="59" t="s">
        <v>262</v>
      </c>
      <c r="BLL23" s="59" t="s">
        <v>262</v>
      </c>
      <c r="BLM23" s="59" t="s">
        <v>262</v>
      </c>
      <c r="BLN23" s="59" t="s">
        <v>262</v>
      </c>
      <c r="BLO23" s="59" t="s">
        <v>262</v>
      </c>
      <c r="BLP23" s="59" t="s">
        <v>262</v>
      </c>
      <c r="BLQ23" s="59" t="s">
        <v>262</v>
      </c>
      <c r="BLR23" s="59" t="s">
        <v>262</v>
      </c>
      <c r="BLS23" s="59" t="s">
        <v>262</v>
      </c>
      <c r="BLT23" s="59" t="s">
        <v>262</v>
      </c>
      <c r="BLU23" s="59" t="s">
        <v>262</v>
      </c>
      <c r="BLV23" s="59" t="s">
        <v>262</v>
      </c>
      <c r="BLW23" s="59" t="s">
        <v>262</v>
      </c>
      <c r="BLX23" s="59" t="s">
        <v>262</v>
      </c>
      <c r="BLY23" s="59" t="s">
        <v>262</v>
      </c>
      <c r="BLZ23" s="59" t="s">
        <v>262</v>
      </c>
      <c r="BMA23" s="59" t="s">
        <v>262</v>
      </c>
      <c r="BMB23" s="59" t="s">
        <v>262</v>
      </c>
      <c r="BMC23" s="59" t="s">
        <v>262</v>
      </c>
      <c r="BMD23" s="59" t="s">
        <v>262</v>
      </c>
      <c r="BME23" s="59" t="s">
        <v>262</v>
      </c>
      <c r="BMF23" s="59" t="s">
        <v>262</v>
      </c>
      <c r="BMG23" s="59" t="s">
        <v>262</v>
      </c>
      <c r="BMH23" s="59" t="s">
        <v>262</v>
      </c>
      <c r="BMI23" s="59" t="s">
        <v>262</v>
      </c>
      <c r="BMJ23" s="59" t="s">
        <v>262</v>
      </c>
      <c r="BMK23" s="59" t="s">
        <v>262</v>
      </c>
      <c r="BML23" s="59" t="s">
        <v>262</v>
      </c>
      <c r="BMM23" s="59" t="s">
        <v>262</v>
      </c>
      <c r="BMN23" s="59" t="s">
        <v>262</v>
      </c>
      <c r="BMO23" s="59" t="s">
        <v>262</v>
      </c>
      <c r="BMP23" s="59" t="s">
        <v>262</v>
      </c>
      <c r="BMQ23" s="59" t="s">
        <v>262</v>
      </c>
      <c r="BMR23" s="59" t="s">
        <v>262</v>
      </c>
      <c r="BMS23" s="59" t="s">
        <v>262</v>
      </c>
      <c r="BMT23" s="59" t="s">
        <v>262</v>
      </c>
      <c r="BMU23" s="59" t="s">
        <v>262</v>
      </c>
      <c r="BMV23" s="59" t="s">
        <v>262</v>
      </c>
      <c r="BMW23" s="59" t="s">
        <v>262</v>
      </c>
      <c r="BMX23" s="59" t="s">
        <v>262</v>
      </c>
      <c r="BMY23" s="59" t="s">
        <v>262</v>
      </c>
      <c r="BMZ23" s="59" t="s">
        <v>262</v>
      </c>
      <c r="BNA23" s="59" t="s">
        <v>262</v>
      </c>
      <c r="BNB23" s="59" t="s">
        <v>262</v>
      </c>
      <c r="BNC23" s="59" t="s">
        <v>262</v>
      </c>
      <c r="BND23" s="59" t="s">
        <v>262</v>
      </c>
      <c r="BNE23" s="59" t="s">
        <v>262</v>
      </c>
      <c r="BNF23" s="59" t="s">
        <v>262</v>
      </c>
      <c r="BNG23" s="59" t="s">
        <v>262</v>
      </c>
      <c r="BNH23" s="59" t="s">
        <v>262</v>
      </c>
      <c r="BNI23" s="59" t="s">
        <v>262</v>
      </c>
      <c r="BNJ23" s="59" t="s">
        <v>262</v>
      </c>
      <c r="BNK23" s="59" t="s">
        <v>262</v>
      </c>
      <c r="BNL23" s="59" t="s">
        <v>262</v>
      </c>
      <c r="BNM23" s="59" t="s">
        <v>262</v>
      </c>
      <c r="BNN23" s="59" t="s">
        <v>262</v>
      </c>
      <c r="BNO23" s="59" t="s">
        <v>262</v>
      </c>
      <c r="BNP23" s="59" t="s">
        <v>262</v>
      </c>
      <c r="BNQ23" s="59" t="s">
        <v>262</v>
      </c>
      <c r="BNR23" s="59" t="s">
        <v>262</v>
      </c>
      <c r="BNS23" s="59" t="s">
        <v>262</v>
      </c>
      <c r="BNT23" s="59" t="s">
        <v>262</v>
      </c>
      <c r="BNU23" s="59" t="s">
        <v>262</v>
      </c>
      <c r="BNV23" s="59" t="s">
        <v>262</v>
      </c>
      <c r="BNW23" s="59" t="s">
        <v>262</v>
      </c>
      <c r="BNX23" s="59" t="s">
        <v>262</v>
      </c>
      <c r="BNY23" s="59" t="s">
        <v>262</v>
      </c>
      <c r="BNZ23" s="59" t="s">
        <v>262</v>
      </c>
      <c r="BOA23" s="59" t="s">
        <v>262</v>
      </c>
      <c r="BOB23" s="59" t="s">
        <v>262</v>
      </c>
      <c r="BOC23" s="59" t="s">
        <v>262</v>
      </c>
      <c r="BOD23" s="59" t="s">
        <v>262</v>
      </c>
      <c r="BOE23" s="59" t="s">
        <v>262</v>
      </c>
      <c r="BOF23" s="59" t="s">
        <v>262</v>
      </c>
      <c r="BOG23" s="59" t="s">
        <v>262</v>
      </c>
      <c r="BOH23" s="59" t="s">
        <v>262</v>
      </c>
      <c r="BOI23" s="59" t="s">
        <v>262</v>
      </c>
      <c r="BOJ23" s="59" t="s">
        <v>262</v>
      </c>
      <c r="BOK23" s="59" t="s">
        <v>262</v>
      </c>
      <c r="BOL23" s="59" t="s">
        <v>262</v>
      </c>
      <c r="BOM23" s="59" t="s">
        <v>262</v>
      </c>
      <c r="BON23" s="59" t="s">
        <v>262</v>
      </c>
      <c r="BOO23" s="59" t="s">
        <v>262</v>
      </c>
      <c r="BOP23" s="59" t="s">
        <v>262</v>
      </c>
      <c r="BOQ23" s="59" t="s">
        <v>262</v>
      </c>
      <c r="BOR23" s="59" t="s">
        <v>262</v>
      </c>
      <c r="BOS23" s="59" t="s">
        <v>262</v>
      </c>
      <c r="BOT23" s="59" t="s">
        <v>262</v>
      </c>
      <c r="BOU23" s="59" t="s">
        <v>262</v>
      </c>
      <c r="BOV23" s="59" t="s">
        <v>262</v>
      </c>
      <c r="BOW23" s="59" t="s">
        <v>262</v>
      </c>
      <c r="BOX23" s="59" t="s">
        <v>262</v>
      </c>
      <c r="BOY23" s="59" t="s">
        <v>262</v>
      </c>
      <c r="BOZ23" s="59" t="s">
        <v>262</v>
      </c>
      <c r="BPA23" s="59" t="s">
        <v>262</v>
      </c>
      <c r="BPB23" s="59" t="s">
        <v>262</v>
      </c>
      <c r="BPC23" s="59" t="s">
        <v>262</v>
      </c>
      <c r="BPD23" s="59" t="s">
        <v>262</v>
      </c>
      <c r="BPE23" s="59" t="s">
        <v>262</v>
      </c>
      <c r="BPF23" s="59" t="s">
        <v>262</v>
      </c>
      <c r="BPG23" s="59" t="s">
        <v>262</v>
      </c>
      <c r="BPH23" s="59" t="s">
        <v>262</v>
      </c>
      <c r="BPI23" s="59" t="s">
        <v>262</v>
      </c>
      <c r="BPJ23" s="59" t="s">
        <v>262</v>
      </c>
      <c r="BPK23" s="59" t="s">
        <v>262</v>
      </c>
      <c r="BPL23" s="59" t="s">
        <v>262</v>
      </c>
      <c r="BPM23" s="59" t="s">
        <v>262</v>
      </c>
      <c r="BPN23" s="59" t="s">
        <v>262</v>
      </c>
      <c r="BPO23" s="59" t="s">
        <v>262</v>
      </c>
      <c r="BPP23" s="59" t="s">
        <v>262</v>
      </c>
      <c r="BPQ23" s="59" t="s">
        <v>262</v>
      </c>
      <c r="BPR23" s="59" t="s">
        <v>262</v>
      </c>
      <c r="BPS23" s="59" t="s">
        <v>262</v>
      </c>
      <c r="BPT23" s="59" t="s">
        <v>262</v>
      </c>
      <c r="BPU23" s="59" t="s">
        <v>262</v>
      </c>
      <c r="BPV23" s="59" t="s">
        <v>262</v>
      </c>
      <c r="BPW23" s="59" t="s">
        <v>262</v>
      </c>
      <c r="BPX23" s="59" t="s">
        <v>262</v>
      </c>
      <c r="BPY23" s="59" t="s">
        <v>262</v>
      </c>
      <c r="BPZ23" s="59" t="s">
        <v>262</v>
      </c>
      <c r="BQA23" s="59" t="s">
        <v>262</v>
      </c>
      <c r="BQB23" s="59" t="s">
        <v>262</v>
      </c>
      <c r="BQC23" s="59" t="s">
        <v>262</v>
      </c>
      <c r="BQD23" s="59" t="s">
        <v>262</v>
      </c>
      <c r="BQE23" s="59" t="s">
        <v>262</v>
      </c>
      <c r="BQF23" s="59" t="s">
        <v>262</v>
      </c>
      <c r="BQG23" s="59" t="s">
        <v>262</v>
      </c>
      <c r="BQH23" s="59" t="s">
        <v>262</v>
      </c>
      <c r="BQI23" s="59" t="s">
        <v>262</v>
      </c>
      <c r="BQJ23" s="59" t="s">
        <v>262</v>
      </c>
      <c r="BQK23" s="59" t="s">
        <v>262</v>
      </c>
      <c r="BQL23" s="59" t="s">
        <v>262</v>
      </c>
      <c r="BQM23" s="59" t="s">
        <v>262</v>
      </c>
      <c r="BQN23" s="59" t="s">
        <v>262</v>
      </c>
      <c r="BQO23" s="59" t="s">
        <v>262</v>
      </c>
      <c r="BQP23" s="59" t="s">
        <v>262</v>
      </c>
      <c r="BQQ23" s="59" t="s">
        <v>262</v>
      </c>
      <c r="BQR23" s="59" t="s">
        <v>262</v>
      </c>
      <c r="BQS23" s="59" t="s">
        <v>262</v>
      </c>
      <c r="BQT23" s="59" t="s">
        <v>262</v>
      </c>
      <c r="BQU23" s="59" t="s">
        <v>262</v>
      </c>
      <c r="BQV23" s="59" t="s">
        <v>262</v>
      </c>
      <c r="BQW23" s="59" t="s">
        <v>262</v>
      </c>
      <c r="BQX23" s="59" t="s">
        <v>262</v>
      </c>
      <c r="BQY23" s="59" t="s">
        <v>262</v>
      </c>
      <c r="BQZ23" s="59" t="s">
        <v>262</v>
      </c>
      <c r="BRA23" s="59" t="s">
        <v>262</v>
      </c>
      <c r="BRB23" s="59" t="s">
        <v>262</v>
      </c>
      <c r="BRC23" s="59" t="s">
        <v>262</v>
      </c>
      <c r="BRD23" s="59" t="s">
        <v>262</v>
      </c>
      <c r="BRE23" s="59" t="s">
        <v>262</v>
      </c>
      <c r="BRF23" s="59" t="s">
        <v>262</v>
      </c>
      <c r="BRG23" s="59" t="s">
        <v>262</v>
      </c>
      <c r="BRH23" s="59" t="s">
        <v>262</v>
      </c>
      <c r="BRI23" s="59" t="s">
        <v>262</v>
      </c>
      <c r="BRJ23" s="59" t="s">
        <v>262</v>
      </c>
      <c r="BRK23" s="59" t="s">
        <v>262</v>
      </c>
      <c r="BRL23" s="59" t="s">
        <v>262</v>
      </c>
      <c r="BRM23" s="59" t="s">
        <v>262</v>
      </c>
      <c r="BRN23" s="59" t="s">
        <v>262</v>
      </c>
      <c r="BRO23" s="59" t="s">
        <v>262</v>
      </c>
      <c r="BRP23" s="59" t="s">
        <v>262</v>
      </c>
      <c r="BRQ23" s="59" t="s">
        <v>262</v>
      </c>
      <c r="BRR23" s="59" t="s">
        <v>262</v>
      </c>
      <c r="BRS23" s="59" t="s">
        <v>262</v>
      </c>
      <c r="BRT23" s="59" t="s">
        <v>262</v>
      </c>
      <c r="BRU23" s="59" t="s">
        <v>262</v>
      </c>
      <c r="BRV23" s="59" t="s">
        <v>262</v>
      </c>
      <c r="BRW23" s="59" t="s">
        <v>262</v>
      </c>
      <c r="BRX23" s="59" t="s">
        <v>262</v>
      </c>
      <c r="BRY23" s="59" t="s">
        <v>262</v>
      </c>
      <c r="BRZ23" s="59" t="s">
        <v>262</v>
      </c>
      <c r="BSA23" s="59" t="s">
        <v>262</v>
      </c>
      <c r="BSB23" s="59" t="s">
        <v>262</v>
      </c>
      <c r="BSC23" s="59" t="s">
        <v>262</v>
      </c>
      <c r="BSD23" s="59" t="s">
        <v>262</v>
      </c>
      <c r="BSE23" s="59" t="s">
        <v>262</v>
      </c>
      <c r="BSF23" s="59" t="s">
        <v>262</v>
      </c>
      <c r="BSG23" s="59" t="s">
        <v>262</v>
      </c>
      <c r="BSH23" s="59" t="s">
        <v>262</v>
      </c>
      <c r="BSI23" s="59" t="s">
        <v>262</v>
      </c>
      <c r="BSJ23" s="59" t="s">
        <v>262</v>
      </c>
      <c r="BSK23" s="59" t="s">
        <v>262</v>
      </c>
      <c r="BSL23" s="59" t="s">
        <v>262</v>
      </c>
      <c r="BSM23" s="59" t="s">
        <v>262</v>
      </c>
      <c r="BSN23" s="59" t="s">
        <v>262</v>
      </c>
      <c r="BSO23" s="59" t="s">
        <v>262</v>
      </c>
      <c r="BSP23" s="59" t="s">
        <v>262</v>
      </c>
      <c r="BSQ23" s="59" t="s">
        <v>262</v>
      </c>
      <c r="BSR23" s="59" t="s">
        <v>262</v>
      </c>
      <c r="BSS23" s="59" t="s">
        <v>262</v>
      </c>
      <c r="BST23" s="59" t="s">
        <v>262</v>
      </c>
      <c r="BSU23" s="59" t="s">
        <v>262</v>
      </c>
      <c r="BSV23" s="59" t="s">
        <v>262</v>
      </c>
      <c r="BSW23" s="59" t="s">
        <v>262</v>
      </c>
      <c r="BSX23" s="59" t="s">
        <v>262</v>
      </c>
      <c r="BSY23" s="59" t="s">
        <v>262</v>
      </c>
      <c r="BSZ23" s="59" t="s">
        <v>262</v>
      </c>
      <c r="BTA23" s="59" t="s">
        <v>262</v>
      </c>
      <c r="BTB23" s="59" t="s">
        <v>262</v>
      </c>
      <c r="BTC23" s="59" t="s">
        <v>262</v>
      </c>
      <c r="BTD23" s="59" t="s">
        <v>262</v>
      </c>
      <c r="BTE23" s="59" t="s">
        <v>262</v>
      </c>
      <c r="BTF23" s="59" t="s">
        <v>262</v>
      </c>
      <c r="BTG23" s="59" t="s">
        <v>262</v>
      </c>
      <c r="BTH23" s="59" t="s">
        <v>262</v>
      </c>
      <c r="BTI23" s="59" t="s">
        <v>262</v>
      </c>
      <c r="BTJ23" s="59" t="s">
        <v>262</v>
      </c>
      <c r="BTK23" s="59" t="s">
        <v>262</v>
      </c>
      <c r="BTL23" s="59" t="s">
        <v>262</v>
      </c>
      <c r="BTM23" s="59" t="s">
        <v>262</v>
      </c>
      <c r="BTN23" s="59" t="s">
        <v>262</v>
      </c>
      <c r="BTO23" s="59" t="s">
        <v>262</v>
      </c>
      <c r="BTP23" s="59" t="s">
        <v>262</v>
      </c>
      <c r="BTQ23" s="59" t="s">
        <v>262</v>
      </c>
      <c r="BTR23" s="59" t="s">
        <v>262</v>
      </c>
      <c r="BTS23" s="59" t="s">
        <v>262</v>
      </c>
      <c r="BTT23" s="59" t="s">
        <v>262</v>
      </c>
      <c r="BTU23" s="59" t="s">
        <v>262</v>
      </c>
      <c r="BTV23" s="59" t="s">
        <v>262</v>
      </c>
      <c r="BTW23" s="59" t="s">
        <v>262</v>
      </c>
      <c r="BTX23" s="59" t="s">
        <v>262</v>
      </c>
      <c r="BTY23" s="59" t="s">
        <v>262</v>
      </c>
      <c r="BTZ23" s="59" t="s">
        <v>262</v>
      </c>
      <c r="BUA23" s="59" t="s">
        <v>262</v>
      </c>
      <c r="BUB23" s="59" t="s">
        <v>262</v>
      </c>
      <c r="BUC23" s="59" t="s">
        <v>262</v>
      </c>
      <c r="BUD23" s="59" t="s">
        <v>262</v>
      </c>
      <c r="BUE23" s="59" t="s">
        <v>262</v>
      </c>
      <c r="BUF23" s="59" t="s">
        <v>262</v>
      </c>
      <c r="BUG23" s="59" t="s">
        <v>262</v>
      </c>
      <c r="BUH23" s="59" t="s">
        <v>262</v>
      </c>
      <c r="BUI23" s="59" t="s">
        <v>262</v>
      </c>
      <c r="BUJ23" s="59" t="s">
        <v>262</v>
      </c>
      <c r="BUK23" s="59" t="s">
        <v>262</v>
      </c>
      <c r="BUL23" s="59" t="s">
        <v>262</v>
      </c>
      <c r="BUM23" s="59" t="s">
        <v>262</v>
      </c>
      <c r="BUN23" s="59" t="s">
        <v>262</v>
      </c>
      <c r="BUO23" s="59" t="s">
        <v>262</v>
      </c>
      <c r="BUP23" s="59" t="s">
        <v>262</v>
      </c>
      <c r="BUQ23" s="59" t="s">
        <v>262</v>
      </c>
      <c r="BUR23" s="59" t="s">
        <v>262</v>
      </c>
      <c r="BUS23" s="59" t="s">
        <v>262</v>
      </c>
      <c r="BUT23" s="59" t="s">
        <v>262</v>
      </c>
      <c r="BUU23" s="59" t="s">
        <v>262</v>
      </c>
      <c r="BUV23" s="59" t="s">
        <v>262</v>
      </c>
      <c r="BUW23" s="59" t="s">
        <v>262</v>
      </c>
      <c r="BUX23" s="59" t="s">
        <v>262</v>
      </c>
      <c r="BUY23" s="59" t="s">
        <v>262</v>
      </c>
      <c r="BUZ23" s="59" t="s">
        <v>262</v>
      </c>
      <c r="BVA23" s="59" t="s">
        <v>262</v>
      </c>
      <c r="BVB23" s="59" t="s">
        <v>262</v>
      </c>
      <c r="BVC23" s="59" t="s">
        <v>262</v>
      </c>
      <c r="BVD23" s="59" t="s">
        <v>262</v>
      </c>
      <c r="BVE23" s="59" t="s">
        <v>262</v>
      </c>
      <c r="BVF23" s="59" t="s">
        <v>262</v>
      </c>
      <c r="BVG23" s="59" t="s">
        <v>262</v>
      </c>
      <c r="BVH23" s="59" t="s">
        <v>262</v>
      </c>
      <c r="BVI23" s="59" t="s">
        <v>262</v>
      </c>
      <c r="BVJ23" s="59" t="s">
        <v>262</v>
      </c>
      <c r="BVK23" s="59" t="s">
        <v>262</v>
      </c>
      <c r="BVL23" s="59" t="s">
        <v>262</v>
      </c>
      <c r="BVM23" s="59" t="s">
        <v>262</v>
      </c>
      <c r="BVN23" s="59" t="s">
        <v>262</v>
      </c>
      <c r="BVO23" s="59" t="s">
        <v>262</v>
      </c>
      <c r="BVP23" s="59" t="s">
        <v>262</v>
      </c>
      <c r="BVQ23" s="59" t="s">
        <v>262</v>
      </c>
      <c r="BVR23" s="59" t="s">
        <v>262</v>
      </c>
      <c r="BVS23" s="59" t="s">
        <v>262</v>
      </c>
      <c r="BVT23" s="59" t="s">
        <v>262</v>
      </c>
      <c r="BVU23" s="59" t="s">
        <v>262</v>
      </c>
      <c r="BVV23" s="59" t="s">
        <v>262</v>
      </c>
      <c r="BVW23" s="59" t="s">
        <v>262</v>
      </c>
      <c r="BVX23" s="59" t="s">
        <v>262</v>
      </c>
      <c r="BVY23" s="59" t="s">
        <v>262</v>
      </c>
      <c r="BVZ23" s="59" t="s">
        <v>262</v>
      </c>
      <c r="BWA23" s="59" t="s">
        <v>262</v>
      </c>
      <c r="BWB23" s="59" t="s">
        <v>262</v>
      </c>
      <c r="BWC23" s="59" t="s">
        <v>262</v>
      </c>
      <c r="BWD23" s="59" t="s">
        <v>262</v>
      </c>
      <c r="BWE23" s="59" t="s">
        <v>262</v>
      </c>
      <c r="BWF23" s="59" t="s">
        <v>262</v>
      </c>
      <c r="BWG23" s="59" t="s">
        <v>262</v>
      </c>
      <c r="BWH23" s="59" t="s">
        <v>262</v>
      </c>
      <c r="BWI23" s="59" t="s">
        <v>262</v>
      </c>
      <c r="BWJ23" s="59" t="s">
        <v>262</v>
      </c>
      <c r="BWK23" s="59" t="s">
        <v>262</v>
      </c>
      <c r="BWL23" s="59" t="s">
        <v>262</v>
      </c>
      <c r="BWM23" s="59" t="s">
        <v>262</v>
      </c>
      <c r="BWN23" s="59" t="s">
        <v>262</v>
      </c>
      <c r="BWO23" s="59" t="s">
        <v>262</v>
      </c>
      <c r="BWP23" s="59" t="s">
        <v>262</v>
      </c>
      <c r="BWQ23" s="59" t="s">
        <v>262</v>
      </c>
      <c r="BWR23" s="59" t="s">
        <v>262</v>
      </c>
      <c r="BWS23" s="59" t="s">
        <v>262</v>
      </c>
      <c r="BWT23" s="59" t="s">
        <v>262</v>
      </c>
      <c r="BWU23" s="59" t="s">
        <v>262</v>
      </c>
      <c r="BWV23" s="59" t="s">
        <v>262</v>
      </c>
      <c r="BWW23" s="59" t="s">
        <v>262</v>
      </c>
      <c r="BWX23" s="59" t="s">
        <v>262</v>
      </c>
      <c r="BWY23" s="59" t="s">
        <v>262</v>
      </c>
      <c r="BWZ23" s="59" t="s">
        <v>262</v>
      </c>
      <c r="BXA23" s="59" t="s">
        <v>262</v>
      </c>
      <c r="BXB23" s="59" t="s">
        <v>262</v>
      </c>
      <c r="BXC23" s="59" t="s">
        <v>262</v>
      </c>
      <c r="BXD23" s="59" t="s">
        <v>262</v>
      </c>
      <c r="BXE23" s="59" t="s">
        <v>262</v>
      </c>
      <c r="BXF23" s="59" t="s">
        <v>262</v>
      </c>
      <c r="BXG23" s="59" t="s">
        <v>262</v>
      </c>
      <c r="BXH23" s="59" t="s">
        <v>262</v>
      </c>
      <c r="BXI23" s="59" t="s">
        <v>262</v>
      </c>
      <c r="BXJ23" s="59" t="s">
        <v>262</v>
      </c>
      <c r="BXK23" s="59" t="s">
        <v>262</v>
      </c>
      <c r="BXL23" s="59" t="s">
        <v>262</v>
      </c>
      <c r="BXM23" s="59" t="s">
        <v>262</v>
      </c>
      <c r="BXN23" s="59" t="s">
        <v>262</v>
      </c>
      <c r="BXO23" s="59" t="s">
        <v>262</v>
      </c>
      <c r="BXP23" s="59" t="s">
        <v>262</v>
      </c>
      <c r="BXQ23" s="59" t="s">
        <v>262</v>
      </c>
      <c r="BXR23" s="59" t="s">
        <v>262</v>
      </c>
      <c r="BXS23" s="59" t="s">
        <v>262</v>
      </c>
      <c r="BXT23" s="59" t="s">
        <v>262</v>
      </c>
      <c r="BXU23" s="59" t="s">
        <v>262</v>
      </c>
      <c r="BXV23" s="59" t="s">
        <v>262</v>
      </c>
      <c r="BXW23" s="59" t="s">
        <v>262</v>
      </c>
      <c r="BXX23" s="59" t="s">
        <v>262</v>
      </c>
      <c r="BXY23" s="59" t="s">
        <v>262</v>
      </c>
      <c r="BXZ23" s="59" t="s">
        <v>262</v>
      </c>
      <c r="BYA23" s="59" t="s">
        <v>262</v>
      </c>
      <c r="BYB23" s="59" t="s">
        <v>262</v>
      </c>
      <c r="BYC23" s="59" t="s">
        <v>262</v>
      </c>
      <c r="BYD23" s="59" t="s">
        <v>262</v>
      </c>
      <c r="BYE23" s="59" t="s">
        <v>262</v>
      </c>
      <c r="BYF23" s="59" t="s">
        <v>262</v>
      </c>
      <c r="BYG23" s="59" t="s">
        <v>262</v>
      </c>
      <c r="BYH23" s="59" t="s">
        <v>262</v>
      </c>
      <c r="BYI23" s="59" t="s">
        <v>262</v>
      </c>
      <c r="BYJ23" s="59" t="s">
        <v>262</v>
      </c>
      <c r="BYK23" s="59" t="s">
        <v>262</v>
      </c>
      <c r="BYL23" s="59" t="s">
        <v>262</v>
      </c>
      <c r="BYM23" s="59" t="s">
        <v>262</v>
      </c>
      <c r="BYN23" s="59" t="s">
        <v>262</v>
      </c>
      <c r="BYO23" s="59" t="s">
        <v>262</v>
      </c>
      <c r="BYP23" s="59" t="s">
        <v>262</v>
      </c>
      <c r="BYQ23" s="59" t="s">
        <v>262</v>
      </c>
      <c r="BYR23" s="59" t="s">
        <v>262</v>
      </c>
      <c r="BYS23" s="59" t="s">
        <v>262</v>
      </c>
      <c r="BYT23" s="59" t="s">
        <v>262</v>
      </c>
      <c r="BYU23" s="59" t="s">
        <v>262</v>
      </c>
      <c r="BYV23" s="59" t="s">
        <v>262</v>
      </c>
      <c r="BYW23" s="59" t="s">
        <v>262</v>
      </c>
      <c r="BYX23" s="59" t="s">
        <v>262</v>
      </c>
      <c r="BYY23" s="59" t="s">
        <v>262</v>
      </c>
      <c r="BYZ23" s="59" t="s">
        <v>262</v>
      </c>
      <c r="BZA23" s="59" t="s">
        <v>262</v>
      </c>
      <c r="BZB23" s="59" t="s">
        <v>262</v>
      </c>
      <c r="BZC23" s="59" t="s">
        <v>262</v>
      </c>
      <c r="BZD23" s="59" t="s">
        <v>262</v>
      </c>
      <c r="BZE23" s="59" t="s">
        <v>262</v>
      </c>
      <c r="BZF23" s="59" t="s">
        <v>262</v>
      </c>
      <c r="BZG23" s="59" t="s">
        <v>262</v>
      </c>
      <c r="BZH23" s="59" t="s">
        <v>262</v>
      </c>
      <c r="BZI23" s="59" t="s">
        <v>262</v>
      </c>
      <c r="BZJ23" s="59" t="s">
        <v>262</v>
      </c>
      <c r="BZK23" s="59" t="s">
        <v>262</v>
      </c>
      <c r="BZL23" s="59" t="s">
        <v>262</v>
      </c>
      <c r="BZM23" s="59" t="s">
        <v>262</v>
      </c>
      <c r="BZN23" s="59" t="s">
        <v>262</v>
      </c>
      <c r="BZO23" s="59" t="s">
        <v>262</v>
      </c>
      <c r="BZP23" s="59" t="s">
        <v>262</v>
      </c>
      <c r="BZQ23" s="59" t="s">
        <v>262</v>
      </c>
      <c r="BZR23" s="59" t="s">
        <v>262</v>
      </c>
      <c r="BZS23" s="59" t="s">
        <v>262</v>
      </c>
      <c r="BZT23" s="59" t="s">
        <v>262</v>
      </c>
      <c r="BZU23" s="59" t="s">
        <v>262</v>
      </c>
      <c r="BZV23" s="59" t="s">
        <v>262</v>
      </c>
      <c r="BZW23" s="59" t="s">
        <v>262</v>
      </c>
      <c r="BZX23" s="59" t="s">
        <v>262</v>
      </c>
      <c r="BZY23" s="59" t="s">
        <v>262</v>
      </c>
      <c r="BZZ23" s="59" t="s">
        <v>262</v>
      </c>
      <c r="CAA23" s="59" t="s">
        <v>262</v>
      </c>
      <c r="CAB23" s="59" t="s">
        <v>262</v>
      </c>
      <c r="CAC23" s="59" t="s">
        <v>262</v>
      </c>
      <c r="CAD23" s="59" t="s">
        <v>262</v>
      </c>
      <c r="CAE23" s="59" t="s">
        <v>262</v>
      </c>
      <c r="CAF23" s="59" t="s">
        <v>262</v>
      </c>
      <c r="CAG23" s="59" t="s">
        <v>262</v>
      </c>
      <c r="CAH23" s="59" t="s">
        <v>262</v>
      </c>
      <c r="CAI23" s="59" t="s">
        <v>262</v>
      </c>
      <c r="CAJ23" s="59" t="s">
        <v>262</v>
      </c>
      <c r="CAK23" s="59" t="s">
        <v>262</v>
      </c>
      <c r="CAL23" s="59" t="s">
        <v>262</v>
      </c>
      <c r="CAM23" s="59" t="s">
        <v>262</v>
      </c>
      <c r="CAN23" s="59" t="s">
        <v>262</v>
      </c>
      <c r="CAO23" s="59" t="s">
        <v>262</v>
      </c>
      <c r="CAP23" s="59" t="s">
        <v>262</v>
      </c>
      <c r="CAQ23" s="59" t="s">
        <v>262</v>
      </c>
      <c r="CAR23" s="59" t="s">
        <v>262</v>
      </c>
      <c r="CAS23" s="59" t="s">
        <v>262</v>
      </c>
      <c r="CAT23" s="59" t="s">
        <v>262</v>
      </c>
      <c r="CAU23" s="59" t="s">
        <v>262</v>
      </c>
      <c r="CAV23" s="59" t="s">
        <v>262</v>
      </c>
      <c r="CAW23" s="59" t="s">
        <v>262</v>
      </c>
      <c r="CAX23" s="59" t="s">
        <v>262</v>
      </c>
      <c r="CAY23" s="59" t="s">
        <v>262</v>
      </c>
      <c r="CAZ23" s="59" t="s">
        <v>262</v>
      </c>
      <c r="CBA23" s="59" t="s">
        <v>262</v>
      </c>
      <c r="CBB23" s="59" t="s">
        <v>262</v>
      </c>
      <c r="CBC23" s="59" t="s">
        <v>262</v>
      </c>
      <c r="CBD23" s="59" t="s">
        <v>262</v>
      </c>
      <c r="CBE23" s="59" t="s">
        <v>262</v>
      </c>
      <c r="CBF23" s="59" t="s">
        <v>262</v>
      </c>
      <c r="CBG23" s="59" t="s">
        <v>262</v>
      </c>
      <c r="CBH23" s="59" t="s">
        <v>262</v>
      </c>
      <c r="CBI23" s="59" t="s">
        <v>262</v>
      </c>
      <c r="CBJ23" s="59" t="s">
        <v>262</v>
      </c>
      <c r="CBK23" s="59" t="s">
        <v>262</v>
      </c>
      <c r="CBL23" s="59" t="s">
        <v>262</v>
      </c>
      <c r="CBM23" s="59" t="s">
        <v>262</v>
      </c>
      <c r="CBN23" s="59" t="s">
        <v>262</v>
      </c>
      <c r="CBO23" s="59" t="s">
        <v>262</v>
      </c>
      <c r="CBP23" s="59" t="s">
        <v>262</v>
      </c>
      <c r="CBQ23" s="59" t="s">
        <v>262</v>
      </c>
      <c r="CBR23" s="59" t="s">
        <v>262</v>
      </c>
      <c r="CBS23" s="59" t="s">
        <v>262</v>
      </c>
      <c r="CBT23" s="59" t="s">
        <v>262</v>
      </c>
      <c r="CBU23" s="59" t="s">
        <v>262</v>
      </c>
      <c r="CBV23" s="59" t="s">
        <v>262</v>
      </c>
      <c r="CBW23" s="59" t="s">
        <v>262</v>
      </c>
      <c r="CBX23" s="59" t="s">
        <v>262</v>
      </c>
      <c r="CBY23" s="59" t="s">
        <v>262</v>
      </c>
      <c r="CBZ23" s="59" t="s">
        <v>262</v>
      </c>
      <c r="CCA23" s="59" t="s">
        <v>262</v>
      </c>
      <c r="CCB23" s="59" t="s">
        <v>262</v>
      </c>
      <c r="CCC23" s="59" t="s">
        <v>262</v>
      </c>
      <c r="CCD23" s="59" t="s">
        <v>262</v>
      </c>
      <c r="CCE23" s="59" t="s">
        <v>262</v>
      </c>
      <c r="CCF23" s="59" t="s">
        <v>262</v>
      </c>
      <c r="CCG23" s="59" t="s">
        <v>262</v>
      </c>
      <c r="CCH23" s="59" t="s">
        <v>262</v>
      </c>
      <c r="CCI23" s="59" t="s">
        <v>262</v>
      </c>
      <c r="CCJ23" s="59" t="s">
        <v>262</v>
      </c>
      <c r="CCK23" s="59" t="s">
        <v>262</v>
      </c>
      <c r="CCL23" s="59" t="s">
        <v>262</v>
      </c>
      <c r="CCM23" s="59" t="s">
        <v>262</v>
      </c>
      <c r="CCN23" s="59" t="s">
        <v>262</v>
      </c>
      <c r="CCO23" s="59" t="s">
        <v>262</v>
      </c>
      <c r="CCP23" s="59" t="s">
        <v>262</v>
      </c>
      <c r="CCQ23" s="59" t="s">
        <v>262</v>
      </c>
      <c r="CCR23" s="59" t="s">
        <v>262</v>
      </c>
      <c r="CCS23" s="59" t="s">
        <v>262</v>
      </c>
      <c r="CCT23" s="59" t="s">
        <v>262</v>
      </c>
      <c r="CCU23" s="59" t="s">
        <v>262</v>
      </c>
      <c r="CCV23" s="59" t="s">
        <v>262</v>
      </c>
      <c r="CCW23" s="59" t="s">
        <v>262</v>
      </c>
      <c r="CCX23" s="59" t="s">
        <v>262</v>
      </c>
      <c r="CCY23" s="59" t="s">
        <v>262</v>
      </c>
      <c r="CCZ23" s="59" t="s">
        <v>262</v>
      </c>
      <c r="CDA23" s="59" t="s">
        <v>262</v>
      </c>
      <c r="CDB23" s="59" t="s">
        <v>262</v>
      </c>
      <c r="CDC23" s="59" t="s">
        <v>262</v>
      </c>
      <c r="CDD23" s="59" t="s">
        <v>262</v>
      </c>
      <c r="CDE23" s="59" t="s">
        <v>262</v>
      </c>
      <c r="CDF23" s="59" t="s">
        <v>262</v>
      </c>
      <c r="CDG23" s="59" t="s">
        <v>262</v>
      </c>
      <c r="CDH23" s="59" t="s">
        <v>262</v>
      </c>
      <c r="CDI23" s="59" t="s">
        <v>262</v>
      </c>
      <c r="CDJ23" s="59" t="s">
        <v>262</v>
      </c>
      <c r="CDK23" s="59" t="s">
        <v>262</v>
      </c>
      <c r="CDL23" s="59" t="s">
        <v>262</v>
      </c>
      <c r="CDM23" s="59" t="s">
        <v>262</v>
      </c>
      <c r="CDN23" s="59" t="s">
        <v>262</v>
      </c>
      <c r="CDO23" s="59" t="s">
        <v>262</v>
      </c>
      <c r="CDP23" s="59" t="s">
        <v>262</v>
      </c>
      <c r="CDQ23" s="59" t="s">
        <v>262</v>
      </c>
      <c r="CDR23" s="59" t="s">
        <v>262</v>
      </c>
      <c r="CDS23" s="59" t="s">
        <v>262</v>
      </c>
      <c r="CDT23" s="59" t="s">
        <v>262</v>
      </c>
      <c r="CDU23" s="59" t="s">
        <v>262</v>
      </c>
      <c r="CDV23" s="59" t="s">
        <v>262</v>
      </c>
      <c r="CDW23" s="59" t="s">
        <v>262</v>
      </c>
      <c r="CDX23" s="59" t="s">
        <v>262</v>
      </c>
      <c r="CDY23" s="59" t="s">
        <v>262</v>
      </c>
      <c r="CDZ23" s="59" t="s">
        <v>262</v>
      </c>
      <c r="CEA23" s="59" t="s">
        <v>262</v>
      </c>
      <c r="CEB23" s="59" t="s">
        <v>262</v>
      </c>
      <c r="CEC23" s="59" t="s">
        <v>262</v>
      </c>
      <c r="CED23" s="59" t="s">
        <v>262</v>
      </c>
      <c r="CEE23" s="59" t="s">
        <v>262</v>
      </c>
      <c r="CEF23" s="59" t="s">
        <v>262</v>
      </c>
      <c r="CEG23" s="59" t="s">
        <v>262</v>
      </c>
      <c r="CEH23" s="59" t="s">
        <v>262</v>
      </c>
      <c r="CEI23" s="59" t="s">
        <v>262</v>
      </c>
      <c r="CEJ23" s="59" t="s">
        <v>262</v>
      </c>
      <c r="CEK23" s="59" t="s">
        <v>262</v>
      </c>
      <c r="CEL23" s="59" t="s">
        <v>262</v>
      </c>
      <c r="CEM23" s="59" t="s">
        <v>262</v>
      </c>
      <c r="CEN23" s="59" t="s">
        <v>262</v>
      </c>
      <c r="CEO23" s="59" t="s">
        <v>262</v>
      </c>
      <c r="CEP23" s="59" t="s">
        <v>262</v>
      </c>
      <c r="CEQ23" s="59" t="s">
        <v>262</v>
      </c>
      <c r="CER23" s="59" t="s">
        <v>262</v>
      </c>
      <c r="CES23" s="59" t="s">
        <v>262</v>
      </c>
      <c r="CET23" s="59" t="s">
        <v>262</v>
      </c>
      <c r="CEU23" s="59" t="s">
        <v>262</v>
      </c>
      <c r="CEV23" s="59" t="s">
        <v>262</v>
      </c>
      <c r="CEW23" s="59" t="s">
        <v>262</v>
      </c>
      <c r="CEX23" s="59" t="s">
        <v>262</v>
      </c>
      <c r="CEY23" s="59" t="s">
        <v>262</v>
      </c>
      <c r="CEZ23" s="59" t="s">
        <v>262</v>
      </c>
      <c r="CFA23" s="59" t="s">
        <v>262</v>
      </c>
      <c r="CFB23" s="59" t="s">
        <v>262</v>
      </c>
      <c r="CFC23" s="59" t="s">
        <v>262</v>
      </c>
      <c r="CFD23" s="59" t="s">
        <v>262</v>
      </c>
      <c r="CFE23" s="59" t="s">
        <v>262</v>
      </c>
      <c r="CFF23" s="59" t="s">
        <v>262</v>
      </c>
      <c r="CFG23" s="59" t="s">
        <v>262</v>
      </c>
      <c r="CFH23" s="59" t="s">
        <v>262</v>
      </c>
      <c r="CFI23" s="59" t="s">
        <v>262</v>
      </c>
      <c r="CFJ23" s="59" t="s">
        <v>262</v>
      </c>
      <c r="CFK23" s="59" t="s">
        <v>262</v>
      </c>
      <c r="CFL23" s="59" t="s">
        <v>262</v>
      </c>
      <c r="CFM23" s="59" t="s">
        <v>262</v>
      </c>
      <c r="CFN23" s="59" t="s">
        <v>262</v>
      </c>
      <c r="CFO23" s="59" t="s">
        <v>262</v>
      </c>
      <c r="CFP23" s="59" t="s">
        <v>262</v>
      </c>
      <c r="CFQ23" s="59" t="s">
        <v>262</v>
      </c>
      <c r="CFR23" s="59" t="s">
        <v>262</v>
      </c>
      <c r="CFS23" s="59" t="s">
        <v>262</v>
      </c>
      <c r="CFT23" s="59" t="s">
        <v>262</v>
      </c>
      <c r="CFU23" s="59" t="s">
        <v>262</v>
      </c>
      <c r="CFV23" s="59" t="s">
        <v>262</v>
      </c>
      <c r="CFW23" s="59" t="s">
        <v>262</v>
      </c>
      <c r="CFX23" s="59" t="s">
        <v>262</v>
      </c>
      <c r="CFY23" s="59" t="s">
        <v>262</v>
      </c>
      <c r="CFZ23" s="59" t="s">
        <v>262</v>
      </c>
      <c r="CGA23" s="59" t="s">
        <v>262</v>
      </c>
      <c r="CGB23" s="59" t="s">
        <v>262</v>
      </c>
      <c r="CGC23" s="59" t="s">
        <v>262</v>
      </c>
      <c r="CGD23" s="59" t="s">
        <v>262</v>
      </c>
      <c r="CGE23" s="59" t="s">
        <v>262</v>
      </c>
      <c r="CGF23" s="59" t="s">
        <v>262</v>
      </c>
      <c r="CGG23" s="59" t="s">
        <v>262</v>
      </c>
      <c r="CGH23" s="59" t="s">
        <v>262</v>
      </c>
      <c r="CGI23" s="59" t="s">
        <v>262</v>
      </c>
      <c r="CGJ23" s="59" t="s">
        <v>262</v>
      </c>
      <c r="CGK23" s="59" t="s">
        <v>262</v>
      </c>
      <c r="CGL23" s="59" t="s">
        <v>262</v>
      </c>
      <c r="CGM23" s="59" t="s">
        <v>262</v>
      </c>
      <c r="CGN23" s="59" t="s">
        <v>262</v>
      </c>
      <c r="CGO23" s="59" t="s">
        <v>262</v>
      </c>
      <c r="CGP23" s="59" t="s">
        <v>262</v>
      </c>
      <c r="CGQ23" s="59" t="s">
        <v>262</v>
      </c>
      <c r="CGR23" s="59" t="s">
        <v>262</v>
      </c>
      <c r="CGS23" s="59" t="s">
        <v>262</v>
      </c>
      <c r="CGT23" s="59" t="s">
        <v>262</v>
      </c>
      <c r="CGU23" s="59" t="s">
        <v>262</v>
      </c>
      <c r="CGV23" s="59" t="s">
        <v>262</v>
      </c>
      <c r="CGW23" s="59" t="s">
        <v>262</v>
      </c>
      <c r="CGX23" s="59" t="s">
        <v>262</v>
      </c>
      <c r="CGY23" s="59" t="s">
        <v>262</v>
      </c>
      <c r="CGZ23" s="59" t="s">
        <v>262</v>
      </c>
      <c r="CHA23" s="59" t="s">
        <v>262</v>
      </c>
      <c r="CHB23" s="59" t="s">
        <v>262</v>
      </c>
      <c r="CHC23" s="59" t="s">
        <v>262</v>
      </c>
      <c r="CHD23" s="59" t="s">
        <v>262</v>
      </c>
      <c r="CHE23" s="59" t="s">
        <v>262</v>
      </c>
      <c r="CHF23" s="59" t="s">
        <v>262</v>
      </c>
      <c r="CHG23" s="59" t="s">
        <v>262</v>
      </c>
      <c r="CHH23" s="59" t="s">
        <v>262</v>
      </c>
      <c r="CHI23" s="59" t="s">
        <v>262</v>
      </c>
      <c r="CHJ23" s="59" t="s">
        <v>262</v>
      </c>
      <c r="CHK23" s="59" t="s">
        <v>262</v>
      </c>
      <c r="CHL23" s="59" t="s">
        <v>262</v>
      </c>
      <c r="CHM23" s="59" t="s">
        <v>262</v>
      </c>
      <c r="CHN23" s="59" t="s">
        <v>262</v>
      </c>
      <c r="CHO23" s="59" t="s">
        <v>262</v>
      </c>
      <c r="CHP23" s="59" t="s">
        <v>262</v>
      </c>
      <c r="CHQ23" s="59" t="s">
        <v>262</v>
      </c>
      <c r="CHR23" s="59" t="s">
        <v>262</v>
      </c>
      <c r="CHS23" s="59" t="s">
        <v>262</v>
      </c>
      <c r="CHT23" s="59" t="s">
        <v>262</v>
      </c>
      <c r="CHU23" s="59" t="s">
        <v>262</v>
      </c>
      <c r="CHV23" s="59" t="s">
        <v>262</v>
      </c>
      <c r="CHW23" s="59" t="s">
        <v>262</v>
      </c>
      <c r="CHX23" s="59" t="s">
        <v>262</v>
      </c>
      <c r="CHY23" s="59" t="s">
        <v>262</v>
      </c>
      <c r="CHZ23" s="59" t="s">
        <v>262</v>
      </c>
      <c r="CIA23" s="59" t="s">
        <v>262</v>
      </c>
      <c r="CIB23" s="59" t="s">
        <v>262</v>
      </c>
      <c r="CIC23" s="59" t="s">
        <v>262</v>
      </c>
      <c r="CID23" s="59" t="s">
        <v>262</v>
      </c>
      <c r="CIE23" s="59" t="s">
        <v>262</v>
      </c>
      <c r="CIF23" s="59" t="s">
        <v>262</v>
      </c>
      <c r="CIG23" s="59" t="s">
        <v>262</v>
      </c>
      <c r="CIH23" s="59" t="s">
        <v>262</v>
      </c>
      <c r="CII23" s="59" t="s">
        <v>262</v>
      </c>
      <c r="CIJ23" s="59" t="s">
        <v>262</v>
      </c>
      <c r="CIK23" s="59" t="s">
        <v>262</v>
      </c>
      <c r="CIL23" s="59" t="s">
        <v>262</v>
      </c>
      <c r="CIM23" s="59" t="s">
        <v>262</v>
      </c>
      <c r="CIN23" s="59" t="s">
        <v>262</v>
      </c>
      <c r="CIO23" s="59" t="s">
        <v>262</v>
      </c>
      <c r="CIP23" s="59" t="s">
        <v>262</v>
      </c>
      <c r="CIQ23" s="59" t="s">
        <v>262</v>
      </c>
      <c r="CIR23" s="59" t="s">
        <v>262</v>
      </c>
      <c r="CIS23" s="59" t="s">
        <v>262</v>
      </c>
      <c r="CIT23" s="59" t="s">
        <v>262</v>
      </c>
      <c r="CIU23" s="59" t="s">
        <v>262</v>
      </c>
      <c r="CIV23" s="59" t="s">
        <v>262</v>
      </c>
      <c r="CIW23" s="59" t="s">
        <v>262</v>
      </c>
      <c r="CIX23" s="59" t="s">
        <v>262</v>
      </c>
      <c r="CIY23" s="59" t="s">
        <v>262</v>
      </c>
      <c r="CIZ23" s="59" t="s">
        <v>262</v>
      </c>
      <c r="CJA23" s="59" t="s">
        <v>262</v>
      </c>
      <c r="CJB23" s="59" t="s">
        <v>262</v>
      </c>
      <c r="CJC23" s="59" t="s">
        <v>262</v>
      </c>
      <c r="CJD23" s="59" t="s">
        <v>262</v>
      </c>
      <c r="CJE23" s="59" t="s">
        <v>262</v>
      </c>
      <c r="CJF23" s="59" t="s">
        <v>262</v>
      </c>
      <c r="CJG23" s="59" t="s">
        <v>262</v>
      </c>
      <c r="CJH23" s="59" t="s">
        <v>262</v>
      </c>
      <c r="CJI23" s="59" t="s">
        <v>262</v>
      </c>
      <c r="CJJ23" s="59" t="s">
        <v>262</v>
      </c>
      <c r="CJK23" s="59" t="s">
        <v>262</v>
      </c>
      <c r="CJL23" s="59" t="s">
        <v>262</v>
      </c>
      <c r="CJM23" s="59" t="s">
        <v>262</v>
      </c>
      <c r="CJN23" s="59" t="s">
        <v>262</v>
      </c>
      <c r="CJO23" s="59" t="s">
        <v>262</v>
      </c>
      <c r="CJP23" s="59" t="s">
        <v>262</v>
      </c>
      <c r="CJQ23" s="59" t="s">
        <v>262</v>
      </c>
      <c r="CJR23" s="59" t="s">
        <v>262</v>
      </c>
      <c r="CJS23" s="59" t="s">
        <v>262</v>
      </c>
      <c r="CJT23" s="59" t="s">
        <v>262</v>
      </c>
      <c r="CJU23" s="59" t="s">
        <v>262</v>
      </c>
      <c r="CJV23" s="59" t="s">
        <v>262</v>
      </c>
      <c r="CJW23" s="59" t="s">
        <v>262</v>
      </c>
      <c r="CJX23" s="59" t="s">
        <v>262</v>
      </c>
      <c r="CJY23" s="59" t="s">
        <v>262</v>
      </c>
      <c r="CJZ23" s="59" t="s">
        <v>262</v>
      </c>
      <c r="CKA23" s="59" t="s">
        <v>262</v>
      </c>
      <c r="CKB23" s="59" t="s">
        <v>262</v>
      </c>
      <c r="CKC23" s="59" t="s">
        <v>262</v>
      </c>
      <c r="CKD23" s="59" t="s">
        <v>262</v>
      </c>
      <c r="CKE23" s="59" t="s">
        <v>262</v>
      </c>
      <c r="CKF23" s="59" t="s">
        <v>262</v>
      </c>
      <c r="CKG23" s="59" t="s">
        <v>262</v>
      </c>
      <c r="CKH23" s="59" t="s">
        <v>262</v>
      </c>
      <c r="CKI23" s="59" t="s">
        <v>262</v>
      </c>
      <c r="CKJ23" s="59" t="s">
        <v>262</v>
      </c>
      <c r="CKK23" s="59" t="s">
        <v>262</v>
      </c>
      <c r="CKL23" s="59" t="s">
        <v>262</v>
      </c>
      <c r="CKM23" s="59" t="s">
        <v>262</v>
      </c>
      <c r="CKN23" s="59" t="s">
        <v>262</v>
      </c>
      <c r="CKO23" s="59" t="s">
        <v>262</v>
      </c>
      <c r="CKP23" s="59" t="s">
        <v>262</v>
      </c>
      <c r="CKQ23" s="59" t="s">
        <v>262</v>
      </c>
      <c r="CKR23" s="59" t="s">
        <v>262</v>
      </c>
      <c r="CKS23" s="59" t="s">
        <v>262</v>
      </c>
      <c r="CKT23" s="59" t="s">
        <v>262</v>
      </c>
      <c r="CKU23" s="59" t="s">
        <v>262</v>
      </c>
      <c r="CKV23" s="59" t="s">
        <v>262</v>
      </c>
      <c r="CKW23" s="59" t="s">
        <v>262</v>
      </c>
      <c r="CKX23" s="59" t="s">
        <v>262</v>
      </c>
      <c r="CKY23" s="59" t="s">
        <v>262</v>
      </c>
      <c r="CKZ23" s="59" t="s">
        <v>262</v>
      </c>
      <c r="CLA23" s="59" t="s">
        <v>262</v>
      </c>
      <c r="CLB23" s="59" t="s">
        <v>262</v>
      </c>
      <c r="CLC23" s="59" t="s">
        <v>262</v>
      </c>
      <c r="CLD23" s="59" t="s">
        <v>262</v>
      </c>
      <c r="CLE23" s="59" t="s">
        <v>262</v>
      </c>
      <c r="CLF23" s="59" t="s">
        <v>262</v>
      </c>
      <c r="CLG23" s="59" t="s">
        <v>262</v>
      </c>
      <c r="CLH23" s="59" t="s">
        <v>262</v>
      </c>
      <c r="CLI23" s="59" t="s">
        <v>262</v>
      </c>
      <c r="CLJ23" s="59" t="s">
        <v>262</v>
      </c>
      <c r="CLK23" s="59" t="s">
        <v>262</v>
      </c>
      <c r="CLL23" s="59" t="s">
        <v>262</v>
      </c>
      <c r="CLM23" s="59" t="s">
        <v>262</v>
      </c>
      <c r="CLN23" s="59" t="s">
        <v>262</v>
      </c>
      <c r="CLO23" s="59" t="s">
        <v>262</v>
      </c>
      <c r="CLP23" s="59" t="s">
        <v>262</v>
      </c>
      <c r="CLQ23" s="59" t="s">
        <v>262</v>
      </c>
      <c r="CLR23" s="59" t="s">
        <v>262</v>
      </c>
      <c r="CLS23" s="59" t="s">
        <v>262</v>
      </c>
      <c r="CLT23" s="59" t="s">
        <v>262</v>
      </c>
      <c r="CLU23" s="59" t="s">
        <v>262</v>
      </c>
      <c r="CLV23" s="59" t="s">
        <v>262</v>
      </c>
      <c r="CLW23" s="59" t="s">
        <v>262</v>
      </c>
      <c r="CLX23" s="59" t="s">
        <v>262</v>
      </c>
      <c r="CLY23" s="59" t="s">
        <v>262</v>
      </c>
      <c r="CLZ23" s="59" t="s">
        <v>262</v>
      </c>
      <c r="CMA23" s="59" t="s">
        <v>262</v>
      </c>
      <c r="CMB23" s="59" t="s">
        <v>262</v>
      </c>
      <c r="CMC23" s="59" t="s">
        <v>262</v>
      </c>
      <c r="CMD23" s="59" t="s">
        <v>262</v>
      </c>
      <c r="CME23" s="59" t="s">
        <v>262</v>
      </c>
      <c r="CMF23" s="59" t="s">
        <v>262</v>
      </c>
      <c r="CMG23" s="59" t="s">
        <v>262</v>
      </c>
      <c r="CMH23" s="59" t="s">
        <v>262</v>
      </c>
      <c r="CMI23" s="59" t="s">
        <v>262</v>
      </c>
      <c r="CMJ23" s="59" t="s">
        <v>262</v>
      </c>
      <c r="CMK23" s="59" t="s">
        <v>262</v>
      </c>
      <c r="CML23" s="59" t="s">
        <v>262</v>
      </c>
      <c r="CMM23" s="59" t="s">
        <v>262</v>
      </c>
      <c r="CMN23" s="59" t="s">
        <v>262</v>
      </c>
      <c r="CMO23" s="59" t="s">
        <v>262</v>
      </c>
      <c r="CMP23" s="59" t="s">
        <v>262</v>
      </c>
      <c r="CMQ23" s="59" t="s">
        <v>262</v>
      </c>
      <c r="CMR23" s="59" t="s">
        <v>262</v>
      </c>
      <c r="CMS23" s="59" t="s">
        <v>262</v>
      </c>
      <c r="CMT23" s="59" t="s">
        <v>262</v>
      </c>
      <c r="CMU23" s="59" t="s">
        <v>262</v>
      </c>
      <c r="CMV23" s="59" t="s">
        <v>262</v>
      </c>
      <c r="CMW23" s="59" t="s">
        <v>262</v>
      </c>
      <c r="CMX23" s="59" t="s">
        <v>262</v>
      </c>
      <c r="CMY23" s="59" t="s">
        <v>262</v>
      </c>
      <c r="CMZ23" s="59" t="s">
        <v>262</v>
      </c>
      <c r="CNA23" s="59" t="s">
        <v>262</v>
      </c>
      <c r="CNB23" s="59" t="s">
        <v>262</v>
      </c>
      <c r="CNC23" s="59" t="s">
        <v>262</v>
      </c>
      <c r="CND23" s="59" t="s">
        <v>262</v>
      </c>
      <c r="CNE23" s="59" t="s">
        <v>262</v>
      </c>
      <c r="CNF23" s="59" t="s">
        <v>262</v>
      </c>
      <c r="CNG23" s="59" t="s">
        <v>262</v>
      </c>
      <c r="CNH23" s="59" t="s">
        <v>262</v>
      </c>
      <c r="CNI23" s="59" t="s">
        <v>262</v>
      </c>
      <c r="CNJ23" s="59" t="s">
        <v>262</v>
      </c>
      <c r="CNK23" s="59" t="s">
        <v>262</v>
      </c>
      <c r="CNL23" s="59" t="s">
        <v>262</v>
      </c>
      <c r="CNM23" s="59" t="s">
        <v>262</v>
      </c>
      <c r="CNN23" s="59" t="s">
        <v>262</v>
      </c>
      <c r="CNO23" s="59" t="s">
        <v>262</v>
      </c>
      <c r="CNP23" s="59" t="s">
        <v>262</v>
      </c>
      <c r="CNQ23" s="59" t="s">
        <v>262</v>
      </c>
      <c r="CNR23" s="59" t="s">
        <v>262</v>
      </c>
      <c r="CNS23" s="59" t="s">
        <v>262</v>
      </c>
      <c r="CNT23" s="59" t="s">
        <v>262</v>
      </c>
      <c r="CNU23" s="59" t="s">
        <v>262</v>
      </c>
      <c r="CNV23" s="59" t="s">
        <v>262</v>
      </c>
      <c r="CNW23" s="59" t="s">
        <v>262</v>
      </c>
      <c r="CNX23" s="59" t="s">
        <v>262</v>
      </c>
      <c r="CNY23" s="59" t="s">
        <v>262</v>
      </c>
      <c r="CNZ23" s="59" t="s">
        <v>262</v>
      </c>
      <c r="COA23" s="59" t="s">
        <v>262</v>
      </c>
      <c r="COB23" s="59" t="s">
        <v>262</v>
      </c>
      <c r="COC23" s="59" t="s">
        <v>262</v>
      </c>
      <c r="COD23" s="59" t="s">
        <v>262</v>
      </c>
      <c r="COE23" s="59" t="s">
        <v>262</v>
      </c>
      <c r="COF23" s="59" t="s">
        <v>262</v>
      </c>
      <c r="COG23" s="59" t="s">
        <v>262</v>
      </c>
      <c r="COH23" s="59" t="s">
        <v>262</v>
      </c>
      <c r="COI23" s="59" t="s">
        <v>262</v>
      </c>
      <c r="COJ23" s="59" t="s">
        <v>262</v>
      </c>
      <c r="COK23" s="59" t="s">
        <v>262</v>
      </c>
      <c r="COL23" s="59" t="s">
        <v>262</v>
      </c>
      <c r="COM23" s="59" t="s">
        <v>262</v>
      </c>
      <c r="CON23" s="59" t="s">
        <v>262</v>
      </c>
      <c r="COO23" s="59" t="s">
        <v>262</v>
      </c>
      <c r="COP23" s="59" t="s">
        <v>262</v>
      </c>
      <c r="COQ23" s="59" t="s">
        <v>262</v>
      </c>
      <c r="COR23" s="59" t="s">
        <v>262</v>
      </c>
      <c r="COS23" s="59" t="s">
        <v>262</v>
      </c>
      <c r="COT23" s="59" t="s">
        <v>262</v>
      </c>
      <c r="COU23" s="59" t="s">
        <v>262</v>
      </c>
      <c r="COV23" s="59" t="s">
        <v>262</v>
      </c>
      <c r="COW23" s="59" t="s">
        <v>262</v>
      </c>
      <c r="COX23" s="59" t="s">
        <v>262</v>
      </c>
      <c r="COY23" s="59" t="s">
        <v>262</v>
      </c>
      <c r="COZ23" s="59" t="s">
        <v>262</v>
      </c>
      <c r="CPA23" s="59" t="s">
        <v>262</v>
      </c>
      <c r="CPB23" s="59" t="s">
        <v>262</v>
      </c>
      <c r="CPC23" s="59" t="s">
        <v>262</v>
      </c>
      <c r="CPD23" s="59" t="s">
        <v>262</v>
      </c>
      <c r="CPE23" s="59" t="s">
        <v>262</v>
      </c>
      <c r="CPF23" s="59" t="s">
        <v>262</v>
      </c>
      <c r="CPG23" s="59" t="s">
        <v>262</v>
      </c>
      <c r="CPH23" s="59" t="s">
        <v>262</v>
      </c>
      <c r="CPI23" s="59" t="s">
        <v>262</v>
      </c>
      <c r="CPJ23" s="59" t="s">
        <v>262</v>
      </c>
      <c r="CPK23" s="59" t="s">
        <v>262</v>
      </c>
      <c r="CPL23" s="59" t="s">
        <v>262</v>
      </c>
      <c r="CPM23" s="59" t="s">
        <v>262</v>
      </c>
      <c r="CPN23" s="59" t="s">
        <v>262</v>
      </c>
      <c r="CPO23" s="59" t="s">
        <v>262</v>
      </c>
      <c r="CPP23" s="59" t="s">
        <v>262</v>
      </c>
      <c r="CPQ23" s="59" t="s">
        <v>262</v>
      </c>
      <c r="CPR23" s="59" t="s">
        <v>262</v>
      </c>
      <c r="CPS23" s="59" t="s">
        <v>262</v>
      </c>
      <c r="CPT23" s="59" t="s">
        <v>262</v>
      </c>
      <c r="CPU23" s="59" t="s">
        <v>262</v>
      </c>
      <c r="CPV23" s="59" t="s">
        <v>262</v>
      </c>
      <c r="CPW23" s="59" t="s">
        <v>262</v>
      </c>
      <c r="CPX23" s="59" t="s">
        <v>262</v>
      </c>
      <c r="CPY23" s="59" t="s">
        <v>262</v>
      </c>
      <c r="CPZ23" s="59" t="s">
        <v>262</v>
      </c>
      <c r="CQA23" s="59" t="s">
        <v>262</v>
      </c>
      <c r="CQB23" s="59" t="s">
        <v>262</v>
      </c>
      <c r="CQC23" s="59" t="s">
        <v>262</v>
      </c>
      <c r="CQD23" s="59" t="s">
        <v>262</v>
      </c>
      <c r="CQE23" s="59" t="s">
        <v>262</v>
      </c>
      <c r="CQF23" s="59" t="s">
        <v>262</v>
      </c>
      <c r="CQG23" s="59" t="s">
        <v>262</v>
      </c>
      <c r="CQH23" s="59" t="s">
        <v>262</v>
      </c>
      <c r="CQI23" s="59" t="s">
        <v>262</v>
      </c>
      <c r="CQJ23" s="59" t="s">
        <v>262</v>
      </c>
      <c r="CQK23" s="59" t="s">
        <v>262</v>
      </c>
      <c r="CQL23" s="59" t="s">
        <v>262</v>
      </c>
      <c r="CQM23" s="59" t="s">
        <v>262</v>
      </c>
      <c r="CQN23" s="59" t="s">
        <v>262</v>
      </c>
      <c r="CQO23" s="59" t="s">
        <v>262</v>
      </c>
      <c r="CQP23" s="59" t="s">
        <v>262</v>
      </c>
      <c r="CQQ23" s="59" t="s">
        <v>262</v>
      </c>
      <c r="CQR23" s="59" t="s">
        <v>262</v>
      </c>
      <c r="CQS23" s="59" t="s">
        <v>262</v>
      </c>
      <c r="CQT23" s="59" t="s">
        <v>262</v>
      </c>
      <c r="CQU23" s="59" t="s">
        <v>262</v>
      </c>
      <c r="CQV23" s="59" t="s">
        <v>262</v>
      </c>
      <c r="CQW23" s="59" t="s">
        <v>262</v>
      </c>
      <c r="CQX23" s="59" t="s">
        <v>262</v>
      </c>
      <c r="CQY23" s="59" t="s">
        <v>262</v>
      </c>
      <c r="CQZ23" s="59" t="s">
        <v>262</v>
      </c>
      <c r="CRA23" s="59" t="s">
        <v>262</v>
      </c>
      <c r="CRB23" s="59" t="s">
        <v>262</v>
      </c>
      <c r="CRC23" s="59" t="s">
        <v>262</v>
      </c>
      <c r="CRD23" s="59" t="s">
        <v>262</v>
      </c>
      <c r="CRE23" s="59" t="s">
        <v>262</v>
      </c>
      <c r="CRF23" s="59" t="s">
        <v>262</v>
      </c>
      <c r="CRG23" s="59" t="s">
        <v>262</v>
      </c>
      <c r="CRH23" s="59" t="s">
        <v>262</v>
      </c>
      <c r="CRI23" s="59" t="s">
        <v>262</v>
      </c>
      <c r="CRJ23" s="59" t="s">
        <v>262</v>
      </c>
      <c r="CRK23" s="59" t="s">
        <v>262</v>
      </c>
      <c r="CRL23" s="59" t="s">
        <v>262</v>
      </c>
      <c r="CRM23" s="59" t="s">
        <v>262</v>
      </c>
      <c r="CRN23" s="59" t="s">
        <v>262</v>
      </c>
      <c r="CRO23" s="59" t="s">
        <v>262</v>
      </c>
      <c r="CRP23" s="59" t="s">
        <v>262</v>
      </c>
      <c r="CRQ23" s="59" t="s">
        <v>262</v>
      </c>
      <c r="CRR23" s="59" t="s">
        <v>262</v>
      </c>
      <c r="CRS23" s="59" t="s">
        <v>262</v>
      </c>
      <c r="CRT23" s="59" t="s">
        <v>262</v>
      </c>
      <c r="CRU23" s="59" t="s">
        <v>262</v>
      </c>
      <c r="CRV23" s="59" t="s">
        <v>262</v>
      </c>
      <c r="CRW23" s="59" t="s">
        <v>262</v>
      </c>
      <c r="CRX23" s="59" t="s">
        <v>262</v>
      </c>
      <c r="CRY23" s="59" t="s">
        <v>262</v>
      </c>
      <c r="CRZ23" s="59" t="s">
        <v>262</v>
      </c>
      <c r="CSA23" s="59" t="s">
        <v>262</v>
      </c>
      <c r="CSB23" s="59" t="s">
        <v>262</v>
      </c>
      <c r="CSC23" s="59" t="s">
        <v>262</v>
      </c>
      <c r="CSD23" s="59" t="s">
        <v>262</v>
      </c>
      <c r="CSE23" s="59" t="s">
        <v>262</v>
      </c>
      <c r="CSF23" s="59" t="s">
        <v>262</v>
      </c>
      <c r="CSG23" s="59" t="s">
        <v>262</v>
      </c>
      <c r="CSH23" s="59" t="s">
        <v>262</v>
      </c>
      <c r="CSI23" s="59" t="s">
        <v>262</v>
      </c>
      <c r="CSJ23" s="59" t="s">
        <v>262</v>
      </c>
      <c r="CSK23" s="59" t="s">
        <v>262</v>
      </c>
      <c r="CSL23" s="59" t="s">
        <v>262</v>
      </c>
      <c r="CSM23" s="59" t="s">
        <v>262</v>
      </c>
      <c r="CSN23" s="59" t="s">
        <v>262</v>
      </c>
      <c r="CSO23" s="59" t="s">
        <v>262</v>
      </c>
      <c r="CSP23" s="59" t="s">
        <v>262</v>
      </c>
      <c r="CSQ23" s="59" t="s">
        <v>262</v>
      </c>
      <c r="CSR23" s="59" t="s">
        <v>262</v>
      </c>
      <c r="CSS23" s="59" t="s">
        <v>262</v>
      </c>
      <c r="CST23" s="59" t="s">
        <v>262</v>
      </c>
      <c r="CSU23" s="59" t="s">
        <v>262</v>
      </c>
      <c r="CSV23" s="59" t="s">
        <v>262</v>
      </c>
      <c r="CSW23" s="59" t="s">
        <v>262</v>
      </c>
      <c r="CSX23" s="59" t="s">
        <v>262</v>
      </c>
      <c r="CSY23" s="59" t="s">
        <v>262</v>
      </c>
      <c r="CSZ23" s="59" t="s">
        <v>262</v>
      </c>
      <c r="CTA23" s="59" t="s">
        <v>262</v>
      </c>
      <c r="CTB23" s="59" t="s">
        <v>262</v>
      </c>
      <c r="CTC23" s="59" t="s">
        <v>262</v>
      </c>
      <c r="CTD23" s="59" t="s">
        <v>262</v>
      </c>
      <c r="CTE23" s="59" t="s">
        <v>262</v>
      </c>
      <c r="CTF23" s="59" t="s">
        <v>262</v>
      </c>
      <c r="CTG23" s="59" t="s">
        <v>262</v>
      </c>
      <c r="CTH23" s="59" t="s">
        <v>262</v>
      </c>
      <c r="CTI23" s="59" t="s">
        <v>262</v>
      </c>
      <c r="CTJ23" s="59" t="s">
        <v>262</v>
      </c>
      <c r="CTK23" s="59" t="s">
        <v>262</v>
      </c>
      <c r="CTL23" s="59" t="s">
        <v>262</v>
      </c>
      <c r="CTM23" s="59" t="s">
        <v>262</v>
      </c>
      <c r="CTN23" s="59" t="s">
        <v>262</v>
      </c>
      <c r="CTO23" s="59" t="s">
        <v>262</v>
      </c>
      <c r="CTP23" s="59" t="s">
        <v>262</v>
      </c>
      <c r="CTQ23" s="59" t="s">
        <v>262</v>
      </c>
      <c r="CTR23" s="59" t="s">
        <v>262</v>
      </c>
      <c r="CTS23" s="59" t="s">
        <v>262</v>
      </c>
      <c r="CTT23" s="59" t="s">
        <v>262</v>
      </c>
      <c r="CTU23" s="59" t="s">
        <v>262</v>
      </c>
      <c r="CTV23" s="59" t="s">
        <v>262</v>
      </c>
      <c r="CTW23" s="59" t="s">
        <v>262</v>
      </c>
      <c r="CTX23" s="59" t="s">
        <v>262</v>
      </c>
      <c r="CTY23" s="59" t="s">
        <v>262</v>
      </c>
      <c r="CTZ23" s="59" t="s">
        <v>262</v>
      </c>
      <c r="CUA23" s="59" t="s">
        <v>262</v>
      </c>
      <c r="CUB23" s="59" t="s">
        <v>262</v>
      </c>
      <c r="CUC23" s="59" t="s">
        <v>262</v>
      </c>
      <c r="CUD23" s="59" t="s">
        <v>262</v>
      </c>
      <c r="CUE23" s="59" t="s">
        <v>262</v>
      </c>
      <c r="CUF23" s="59" t="s">
        <v>262</v>
      </c>
      <c r="CUG23" s="59" t="s">
        <v>262</v>
      </c>
      <c r="CUH23" s="59" t="s">
        <v>262</v>
      </c>
      <c r="CUI23" s="59" t="s">
        <v>262</v>
      </c>
      <c r="CUJ23" s="59" t="s">
        <v>262</v>
      </c>
      <c r="CUK23" s="59" t="s">
        <v>262</v>
      </c>
      <c r="CUL23" s="59" t="s">
        <v>262</v>
      </c>
      <c r="CUM23" s="59" t="s">
        <v>262</v>
      </c>
      <c r="CUN23" s="59" t="s">
        <v>262</v>
      </c>
      <c r="CUO23" s="59" t="s">
        <v>262</v>
      </c>
      <c r="CUP23" s="59" t="s">
        <v>262</v>
      </c>
      <c r="CUQ23" s="59" t="s">
        <v>262</v>
      </c>
      <c r="CUR23" s="59" t="s">
        <v>262</v>
      </c>
      <c r="CUS23" s="59" t="s">
        <v>262</v>
      </c>
      <c r="CUT23" s="59" t="s">
        <v>262</v>
      </c>
      <c r="CUU23" s="59" t="s">
        <v>262</v>
      </c>
      <c r="CUV23" s="59" t="s">
        <v>262</v>
      </c>
      <c r="CUW23" s="59" t="s">
        <v>262</v>
      </c>
      <c r="CUX23" s="59" t="s">
        <v>262</v>
      </c>
      <c r="CUY23" s="59" t="s">
        <v>262</v>
      </c>
      <c r="CUZ23" s="59" t="s">
        <v>262</v>
      </c>
      <c r="CVA23" s="59" t="s">
        <v>262</v>
      </c>
      <c r="CVB23" s="59" t="s">
        <v>262</v>
      </c>
      <c r="CVC23" s="59" t="s">
        <v>262</v>
      </c>
      <c r="CVD23" s="59" t="s">
        <v>262</v>
      </c>
      <c r="CVE23" s="59" t="s">
        <v>262</v>
      </c>
      <c r="CVF23" s="59" t="s">
        <v>262</v>
      </c>
      <c r="CVG23" s="59" t="s">
        <v>262</v>
      </c>
      <c r="CVH23" s="59" t="s">
        <v>262</v>
      </c>
      <c r="CVI23" s="59" t="s">
        <v>262</v>
      </c>
      <c r="CVJ23" s="59" t="s">
        <v>262</v>
      </c>
      <c r="CVK23" s="59" t="s">
        <v>262</v>
      </c>
      <c r="CVL23" s="59" t="s">
        <v>262</v>
      </c>
      <c r="CVM23" s="59" t="s">
        <v>262</v>
      </c>
      <c r="CVN23" s="59" t="s">
        <v>262</v>
      </c>
      <c r="CVO23" s="59" t="s">
        <v>262</v>
      </c>
      <c r="CVP23" s="59" t="s">
        <v>262</v>
      </c>
      <c r="CVQ23" s="59" t="s">
        <v>262</v>
      </c>
      <c r="CVR23" s="59" t="s">
        <v>262</v>
      </c>
      <c r="CVS23" s="59" t="s">
        <v>262</v>
      </c>
      <c r="CVT23" s="59" t="s">
        <v>262</v>
      </c>
      <c r="CVU23" s="59" t="s">
        <v>262</v>
      </c>
      <c r="CVV23" s="59" t="s">
        <v>262</v>
      </c>
      <c r="CVW23" s="59" t="s">
        <v>262</v>
      </c>
      <c r="CVX23" s="59" t="s">
        <v>262</v>
      </c>
      <c r="CVY23" s="59" t="s">
        <v>262</v>
      </c>
      <c r="CVZ23" s="59" t="s">
        <v>262</v>
      </c>
      <c r="CWA23" s="59" t="s">
        <v>262</v>
      </c>
      <c r="CWB23" s="59" t="s">
        <v>262</v>
      </c>
      <c r="CWC23" s="59" t="s">
        <v>262</v>
      </c>
      <c r="CWD23" s="59" t="s">
        <v>262</v>
      </c>
      <c r="CWE23" s="59" t="s">
        <v>262</v>
      </c>
      <c r="CWF23" s="59" t="s">
        <v>262</v>
      </c>
      <c r="CWG23" s="59" t="s">
        <v>262</v>
      </c>
      <c r="CWH23" s="59" t="s">
        <v>262</v>
      </c>
      <c r="CWI23" s="59" t="s">
        <v>262</v>
      </c>
      <c r="CWJ23" s="59" t="s">
        <v>262</v>
      </c>
      <c r="CWK23" s="59" t="s">
        <v>262</v>
      </c>
      <c r="CWL23" s="59" t="s">
        <v>262</v>
      </c>
      <c r="CWM23" s="59" t="s">
        <v>262</v>
      </c>
      <c r="CWN23" s="59" t="s">
        <v>262</v>
      </c>
      <c r="CWO23" s="59" t="s">
        <v>262</v>
      </c>
      <c r="CWP23" s="59" t="s">
        <v>262</v>
      </c>
      <c r="CWQ23" s="59" t="s">
        <v>262</v>
      </c>
      <c r="CWR23" s="59" t="s">
        <v>262</v>
      </c>
      <c r="CWS23" s="59" t="s">
        <v>262</v>
      </c>
      <c r="CWT23" s="59" t="s">
        <v>262</v>
      </c>
      <c r="CWU23" s="59" t="s">
        <v>262</v>
      </c>
      <c r="CWV23" s="59" t="s">
        <v>262</v>
      </c>
      <c r="CWW23" s="59" t="s">
        <v>262</v>
      </c>
      <c r="CWX23" s="59" t="s">
        <v>262</v>
      </c>
      <c r="CWY23" s="59" t="s">
        <v>262</v>
      </c>
      <c r="CWZ23" s="59" t="s">
        <v>262</v>
      </c>
      <c r="CXA23" s="59" t="s">
        <v>262</v>
      </c>
      <c r="CXB23" s="59" t="s">
        <v>262</v>
      </c>
      <c r="CXC23" s="59" t="s">
        <v>262</v>
      </c>
      <c r="CXD23" s="59" t="s">
        <v>262</v>
      </c>
      <c r="CXE23" s="59" t="s">
        <v>262</v>
      </c>
      <c r="CXF23" s="59" t="s">
        <v>262</v>
      </c>
      <c r="CXG23" s="59" t="s">
        <v>262</v>
      </c>
      <c r="CXH23" s="59" t="s">
        <v>262</v>
      </c>
      <c r="CXI23" s="59" t="s">
        <v>262</v>
      </c>
      <c r="CXJ23" s="59" t="s">
        <v>262</v>
      </c>
      <c r="CXK23" s="59" t="s">
        <v>262</v>
      </c>
      <c r="CXL23" s="59" t="s">
        <v>262</v>
      </c>
      <c r="CXM23" s="59" t="s">
        <v>262</v>
      </c>
      <c r="CXN23" s="59" t="s">
        <v>262</v>
      </c>
      <c r="CXO23" s="59" t="s">
        <v>262</v>
      </c>
      <c r="CXP23" s="59" t="s">
        <v>262</v>
      </c>
      <c r="CXQ23" s="59" t="s">
        <v>262</v>
      </c>
      <c r="CXR23" s="59" t="s">
        <v>262</v>
      </c>
      <c r="CXS23" s="59" t="s">
        <v>262</v>
      </c>
      <c r="CXT23" s="59" t="s">
        <v>262</v>
      </c>
      <c r="CXU23" s="59" t="s">
        <v>262</v>
      </c>
      <c r="CXV23" s="59" t="s">
        <v>262</v>
      </c>
      <c r="CXW23" s="59" t="s">
        <v>262</v>
      </c>
      <c r="CXX23" s="59" t="s">
        <v>262</v>
      </c>
      <c r="CXY23" s="59" t="s">
        <v>262</v>
      </c>
      <c r="CXZ23" s="59" t="s">
        <v>262</v>
      </c>
      <c r="CYA23" s="59" t="s">
        <v>262</v>
      </c>
      <c r="CYB23" s="59" t="s">
        <v>262</v>
      </c>
      <c r="CYC23" s="59" t="s">
        <v>262</v>
      </c>
      <c r="CYD23" s="59" t="s">
        <v>262</v>
      </c>
      <c r="CYE23" s="59" t="s">
        <v>262</v>
      </c>
      <c r="CYF23" s="59" t="s">
        <v>262</v>
      </c>
      <c r="CYG23" s="59" t="s">
        <v>262</v>
      </c>
      <c r="CYH23" s="59" t="s">
        <v>262</v>
      </c>
      <c r="CYI23" s="59" t="s">
        <v>262</v>
      </c>
      <c r="CYJ23" s="59" t="s">
        <v>262</v>
      </c>
      <c r="CYK23" s="59" t="s">
        <v>262</v>
      </c>
      <c r="CYL23" s="59" t="s">
        <v>262</v>
      </c>
      <c r="CYM23" s="59" t="s">
        <v>262</v>
      </c>
      <c r="CYN23" s="59" t="s">
        <v>262</v>
      </c>
      <c r="CYO23" s="59" t="s">
        <v>262</v>
      </c>
      <c r="CYP23" s="59" t="s">
        <v>262</v>
      </c>
      <c r="CYQ23" s="59" t="s">
        <v>262</v>
      </c>
      <c r="CYR23" s="59" t="s">
        <v>262</v>
      </c>
      <c r="CYS23" s="59" t="s">
        <v>262</v>
      </c>
      <c r="CYT23" s="59" t="s">
        <v>262</v>
      </c>
      <c r="CYU23" s="59" t="s">
        <v>262</v>
      </c>
      <c r="CYV23" s="59" t="s">
        <v>262</v>
      </c>
      <c r="CYW23" s="59" t="s">
        <v>262</v>
      </c>
      <c r="CYX23" s="59" t="s">
        <v>262</v>
      </c>
      <c r="CYY23" s="59" t="s">
        <v>262</v>
      </c>
      <c r="CYZ23" s="59" t="s">
        <v>262</v>
      </c>
      <c r="CZA23" s="59" t="s">
        <v>262</v>
      </c>
      <c r="CZB23" s="59" t="s">
        <v>262</v>
      </c>
      <c r="CZC23" s="59" t="s">
        <v>262</v>
      </c>
      <c r="CZD23" s="59" t="s">
        <v>262</v>
      </c>
      <c r="CZE23" s="59" t="s">
        <v>262</v>
      </c>
      <c r="CZF23" s="59" t="s">
        <v>262</v>
      </c>
      <c r="CZG23" s="59" t="s">
        <v>262</v>
      </c>
      <c r="CZH23" s="59" t="s">
        <v>262</v>
      </c>
      <c r="CZI23" s="59" t="s">
        <v>262</v>
      </c>
      <c r="CZJ23" s="59" t="s">
        <v>262</v>
      </c>
      <c r="CZK23" s="59" t="s">
        <v>262</v>
      </c>
      <c r="CZL23" s="59" t="s">
        <v>262</v>
      </c>
      <c r="CZM23" s="59" t="s">
        <v>262</v>
      </c>
      <c r="CZN23" s="59" t="s">
        <v>262</v>
      </c>
      <c r="CZO23" s="59" t="s">
        <v>262</v>
      </c>
      <c r="CZP23" s="59" t="s">
        <v>262</v>
      </c>
      <c r="CZQ23" s="59" t="s">
        <v>262</v>
      </c>
      <c r="CZR23" s="59" t="s">
        <v>262</v>
      </c>
      <c r="CZS23" s="59" t="s">
        <v>262</v>
      </c>
      <c r="CZT23" s="59" t="s">
        <v>262</v>
      </c>
      <c r="CZU23" s="59" t="s">
        <v>262</v>
      </c>
      <c r="CZV23" s="59" t="s">
        <v>262</v>
      </c>
      <c r="CZW23" s="59" t="s">
        <v>262</v>
      </c>
      <c r="CZX23" s="59" t="s">
        <v>262</v>
      </c>
      <c r="CZY23" s="59" t="s">
        <v>262</v>
      </c>
      <c r="CZZ23" s="59" t="s">
        <v>262</v>
      </c>
      <c r="DAA23" s="59" t="s">
        <v>262</v>
      </c>
      <c r="DAB23" s="59" t="s">
        <v>262</v>
      </c>
      <c r="DAC23" s="59" t="s">
        <v>262</v>
      </c>
      <c r="DAD23" s="59" t="s">
        <v>262</v>
      </c>
      <c r="DAE23" s="59" t="s">
        <v>262</v>
      </c>
      <c r="DAF23" s="59" t="s">
        <v>262</v>
      </c>
      <c r="DAG23" s="59" t="s">
        <v>262</v>
      </c>
      <c r="DAH23" s="59" t="s">
        <v>262</v>
      </c>
      <c r="DAI23" s="59" t="s">
        <v>262</v>
      </c>
      <c r="DAJ23" s="59" t="s">
        <v>262</v>
      </c>
      <c r="DAK23" s="59" t="s">
        <v>262</v>
      </c>
      <c r="DAL23" s="59" t="s">
        <v>262</v>
      </c>
      <c r="DAM23" s="59" t="s">
        <v>262</v>
      </c>
      <c r="DAN23" s="59" t="s">
        <v>262</v>
      </c>
      <c r="DAO23" s="59" t="s">
        <v>262</v>
      </c>
      <c r="DAP23" s="59" t="s">
        <v>262</v>
      </c>
      <c r="DAQ23" s="59" t="s">
        <v>262</v>
      </c>
      <c r="DAR23" s="59" t="s">
        <v>262</v>
      </c>
      <c r="DAS23" s="59" t="s">
        <v>262</v>
      </c>
      <c r="DAT23" s="59" t="s">
        <v>262</v>
      </c>
      <c r="DAU23" s="59" t="s">
        <v>262</v>
      </c>
      <c r="DAV23" s="59" t="s">
        <v>262</v>
      </c>
      <c r="DAW23" s="59" t="s">
        <v>262</v>
      </c>
      <c r="DAX23" s="59" t="s">
        <v>262</v>
      </c>
      <c r="DAY23" s="59" t="s">
        <v>262</v>
      </c>
      <c r="DAZ23" s="59" t="s">
        <v>262</v>
      </c>
      <c r="DBA23" s="59" t="s">
        <v>262</v>
      </c>
      <c r="DBB23" s="59" t="s">
        <v>262</v>
      </c>
      <c r="DBC23" s="59" t="s">
        <v>262</v>
      </c>
      <c r="DBD23" s="59" t="s">
        <v>262</v>
      </c>
      <c r="DBE23" s="59" t="s">
        <v>262</v>
      </c>
      <c r="DBF23" s="59" t="s">
        <v>262</v>
      </c>
      <c r="DBG23" s="59" t="s">
        <v>262</v>
      </c>
      <c r="DBH23" s="59" t="s">
        <v>262</v>
      </c>
      <c r="DBI23" s="59" t="s">
        <v>262</v>
      </c>
      <c r="DBJ23" s="59" t="s">
        <v>262</v>
      </c>
      <c r="DBK23" s="59" t="s">
        <v>262</v>
      </c>
      <c r="DBL23" s="59" t="s">
        <v>262</v>
      </c>
      <c r="DBM23" s="59" t="s">
        <v>262</v>
      </c>
      <c r="DBN23" s="59" t="s">
        <v>262</v>
      </c>
      <c r="DBO23" s="59" t="s">
        <v>262</v>
      </c>
      <c r="DBP23" s="59" t="s">
        <v>262</v>
      </c>
      <c r="DBQ23" s="59" t="s">
        <v>262</v>
      </c>
      <c r="DBR23" s="59" t="s">
        <v>262</v>
      </c>
      <c r="DBS23" s="59" t="s">
        <v>262</v>
      </c>
      <c r="DBT23" s="59" t="s">
        <v>262</v>
      </c>
      <c r="DBU23" s="59" t="s">
        <v>262</v>
      </c>
      <c r="DBV23" s="59" t="s">
        <v>262</v>
      </c>
      <c r="DBW23" s="59" t="s">
        <v>262</v>
      </c>
      <c r="DBX23" s="59" t="s">
        <v>262</v>
      </c>
      <c r="DBY23" s="59" t="s">
        <v>262</v>
      </c>
      <c r="DBZ23" s="59" t="s">
        <v>262</v>
      </c>
      <c r="DCA23" s="59" t="s">
        <v>262</v>
      </c>
      <c r="DCB23" s="59" t="s">
        <v>262</v>
      </c>
      <c r="DCC23" s="59" t="s">
        <v>262</v>
      </c>
      <c r="DCD23" s="59" t="s">
        <v>262</v>
      </c>
      <c r="DCE23" s="59" t="s">
        <v>262</v>
      </c>
      <c r="DCF23" s="59" t="s">
        <v>262</v>
      </c>
      <c r="DCG23" s="59" t="s">
        <v>262</v>
      </c>
      <c r="DCH23" s="59" t="s">
        <v>262</v>
      </c>
      <c r="DCI23" s="59" t="s">
        <v>262</v>
      </c>
      <c r="DCJ23" s="59" t="s">
        <v>262</v>
      </c>
      <c r="DCK23" s="59" t="s">
        <v>262</v>
      </c>
      <c r="DCL23" s="59" t="s">
        <v>262</v>
      </c>
      <c r="DCM23" s="59" t="s">
        <v>262</v>
      </c>
      <c r="DCN23" s="59" t="s">
        <v>262</v>
      </c>
      <c r="DCO23" s="59" t="s">
        <v>262</v>
      </c>
      <c r="DCP23" s="59" t="s">
        <v>262</v>
      </c>
      <c r="DCQ23" s="59" t="s">
        <v>262</v>
      </c>
      <c r="DCR23" s="59" t="s">
        <v>262</v>
      </c>
      <c r="DCS23" s="59" t="s">
        <v>262</v>
      </c>
      <c r="DCT23" s="59" t="s">
        <v>262</v>
      </c>
      <c r="DCU23" s="59" t="s">
        <v>262</v>
      </c>
      <c r="DCV23" s="59" t="s">
        <v>262</v>
      </c>
      <c r="DCW23" s="59" t="s">
        <v>262</v>
      </c>
      <c r="DCX23" s="59" t="s">
        <v>262</v>
      </c>
      <c r="DCY23" s="59" t="s">
        <v>262</v>
      </c>
      <c r="DCZ23" s="59" t="s">
        <v>262</v>
      </c>
      <c r="DDA23" s="59" t="s">
        <v>262</v>
      </c>
      <c r="DDB23" s="59" t="s">
        <v>262</v>
      </c>
      <c r="DDC23" s="59" t="s">
        <v>262</v>
      </c>
      <c r="DDD23" s="59" t="s">
        <v>262</v>
      </c>
      <c r="DDE23" s="59" t="s">
        <v>262</v>
      </c>
      <c r="DDF23" s="59" t="s">
        <v>262</v>
      </c>
      <c r="DDG23" s="59" t="s">
        <v>262</v>
      </c>
      <c r="DDH23" s="59" t="s">
        <v>262</v>
      </c>
      <c r="DDI23" s="59" t="s">
        <v>262</v>
      </c>
      <c r="DDJ23" s="59" t="s">
        <v>262</v>
      </c>
      <c r="DDK23" s="59" t="s">
        <v>262</v>
      </c>
      <c r="DDL23" s="59" t="s">
        <v>262</v>
      </c>
      <c r="DDM23" s="59" t="s">
        <v>262</v>
      </c>
      <c r="DDN23" s="59" t="s">
        <v>262</v>
      </c>
      <c r="DDO23" s="59" t="s">
        <v>262</v>
      </c>
      <c r="DDP23" s="59" t="s">
        <v>262</v>
      </c>
      <c r="DDQ23" s="59" t="s">
        <v>262</v>
      </c>
      <c r="DDR23" s="59" t="s">
        <v>262</v>
      </c>
      <c r="DDS23" s="59" t="s">
        <v>262</v>
      </c>
      <c r="DDT23" s="59" t="s">
        <v>262</v>
      </c>
      <c r="DDU23" s="59" t="s">
        <v>262</v>
      </c>
      <c r="DDV23" s="59" t="s">
        <v>262</v>
      </c>
      <c r="DDW23" s="59" t="s">
        <v>262</v>
      </c>
      <c r="DDX23" s="59" t="s">
        <v>262</v>
      </c>
      <c r="DDY23" s="59" t="s">
        <v>262</v>
      </c>
      <c r="DDZ23" s="59" t="s">
        <v>262</v>
      </c>
      <c r="DEA23" s="59" t="s">
        <v>262</v>
      </c>
      <c r="DEB23" s="59" t="s">
        <v>262</v>
      </c>
      <c r="DEC23" s="59" t="s">
        <v>262</v>
      </c>
      <c r="DED23" s="59" t="s">
        <v>262</v>
      </c>
      <c r="DEE23" s="59" t="s">
        <v>262</v>
      </c>
      <c r="DEF23" s="59" t="s">
        <v>262</v>
      </c>
      <c r="DEG23" s="59" t="s">
        <v>262</v>
      </c>
      <c r="DEH23" s="59" t="s">
        <v>262</v>
      </c>
      <c r="DEI23" s="59" t="s">
        <v>262</v>
      </c>
      <c r="DEJ23" s="59" t="s">
        <v>262</v>
      </c>
      <c r="DEK23" s="59" t="s">
        <v>262</v>
      </c>
      <c r="DEL23" s="59" t="s">
        <v>262</v>
      </c>
      <c r="DEM23" s="59" t="s">
        <v>262</v>
      </c>
      <c r="DEN23" s="59" t="s">
        <v>262</v>
      </c>
      <c r="DEO23" s="59" t="s">
        <v>262</v>
      </c>
      <c r="DEP23" s="59" t="s">
        <v>262</v>
      </c>
      <c r="DEQ23" s="59" t="s">
        <v>262</v>
      </c>
      <c r="DER23" s="59" t="s">
        <v>262</v>
      </c>
      <c r="DES23" s="59" t="s">
        <v>262</v>
      </c>
      <c r="DET23" s="59" t="s">
        <v>262</v>
      </c>
      <c r="DEU23" s="59" t="s">
        <v>262</v>
      </c>
      <c r="DEV23" s="59" t="s">
        <v>262</v>
      </c>
      <c r="DEW23" s="59" t="s">
        <v>262</v>
      </c>
      <c r="DEX23" s="59" t="s">
        <v>262</v>
      </c>
      <c r="DEY23" s="59" t="s">
        <v>262</v>
      </c>
      <c r="DEZ23" s="59" t="s">
        <v>262</v>
      </c>
      <c r="DFA23" s="59" t="s">
        <v>262</v>
      </c>
      <c r="DFB23" s="59" t="s">
        <v>262</v>
      </c>
      <c r="DFC23" s="59" t="s">
        <v>262</v>
      </c>
      <c r="DFD23" s="59" t="s">
        <v>262</v>
      </c>
      <c r="DFE23" s="59" t="s">
        <v>262</v>
      </c>
      <c r="DFF23" s="59" t="s">
        <v>262</v>
      </c>
      <c r="DFG23" s="59" t="s">
        <v>262</v>
      </c>
      <c r="DFH23" s="59" t="s">
        <v>262</v>
      </c>
      <c r="DFI23" s="59" t="s">
        <v>262</v>
      </c>
      <c r="DFJ23" s="59" t="s">
        <v>262</v>
      </c>
      <c r="DFK23" s="59" t="s">
        <v>262</v>
      </c>
      <c r="DFL23" s="59" t="s">
        <v>262</v>
      </c>
      <c r="DFM23" s="59" t="s">
        <v>262</v>
      </c>
      <c r="DFN23" s="59" t="s">
        <v>262</v>
      </c>
      <c r="DFO23" s="59" t="s">
        <v>262</v>
      </c>
      <c r="DFP23" s="59" t="s">
        <v>262</v>
      </c>
      <c r="DFQ23" s="59" t="s">
        <v>262</v>
      </c>
      <c r="DFR23" s="59" t="s">
        <v>262</v>
      </c>
      <c r="DFS23" s="59" t="s">
        <v>262</v>
      </c>
      <c r="DFT23" s="59" t="s">
        <v>262</v>
      </c>
      <c r="DFU23" s="59" t="s">
        <v>262</v>
      </c>
      <c r="DFV23" s="59" t="s">
        <v>262</v>
      </c>
      <c r="DFW23" s="59" t="s">
        <v>262</v>
      </c>
      <c r="DFX23" s="59" t="s">
        <v>262</v>
      </c>
      <c r="DFY23" s="59" t="s">
        <v>262</v>
      </c>
      <c r="DFZ23" s="59" t="s">
        <v>262</v>
      </c>
      <c r="DGA23" s="59" t="s">
        <v>262</v>
      </c>
      <c r="DGB23" s="59" t="s">
        <v>262</v>
      </c>
      <c r="DGC23" s="59" t="s">
        <v>262</v>
      </c>
      <c r="DGD23" s="59" t="s">
        <v>262</v>
      </c>
      <c r="DGE23" s="59" t="s">
        <v>262</v>
      </c>
      <c r="DGF23" s="59" t="s">
        <v>262</v>
      </c>
      <c r="DGG23" s="59" t="s">
        <v>262</v>
      </c>
      <c r="DGH23" s="59" t="s">
        <v>262</v>
      </c>
      <c r="DGI23" s="59" t="s">
        <v>262</v>
      </c>
      <c r="DGJ23" s="59" t="s">
        <v>262</v>
      </c>
      <c r="DGK23" s="59" t="s">
        <v>262</v>
      </c>
      <c r="DGL23" s="59" t="s">
        <v>262</v>
      </c>
      <c r="DGM23" s="59" t="s">
        <v>262</v>
      </c>
      <c r="DGN23" s="59" t="s">
        <v>262</v>
      </c>
      <c r="DGO23" s="59" t="s">
        <v>262</v>
      </c>
      <c r="DGP23" s="59" t="s">
        <v>262</v>
      </c>
      <c r="DGQ23" s="59" t="s">
        <v>262</v>
      </c>
      <c r="DGR23" s="59" t="s">
        <v>262</v>
      </c>
      <c r="DGS23" s="59" t="s">
        <v>262</v>
      </c>
      <c r="DGT23" s="59" t="s">
        <v>262</v>
      </c>
      <c r="DGU23" s="59" t="s">
        <v>262</v>
      </c>
      <c r="DGV23" s="59" t="s">
        <v>262</v>
      </c>
      <c r="DGW23" s="59" t="s">
        <v>262</v>
      </c>
      <c r="DGX23" s="59" t="s">
        <v>262</v>
      </c>
      <c r="DGY23" s="59" t="s">
        <v>262</v>
      </c>
      <c r="DGZ23" s="59" t="s">
        <v>262</v>
      </c>
      <c r="DHA23" s="59" t="s">
        <v>262</v>
      </c>
      <c r="DHB23" s="59" t="s">
        <v>262</v>
      </c>
      <c r="DHC23" s="59" t="s">
        <v>262</v>
      </c>
      <c r="DHD23" s="59" t="s">
        <v>262</v>
      </c>
      <c r="DHE23" s="59" t="s">
        <v>262</v>
      </c>
      <c r="DHF23" s="59" t="s">
        <v>262</v>
      </c>
      <c r="DHG23" s="59" t="s">
        <v>262</v>
      </c>
      <c r="DHH23" s="59" t="s">
        <v>262</v>
      </c>
      <c r="DHI23" s="59" t="s">
        <v>262</v>
      </c>
      <c r="DHJ23" s="59" t="s">
        <v>262</v>
      </c>
      <c r="DHK23" s="59" t="s">
        <v>262</v>
      </c>
      <c r="DHL23" s="59" t="s">
        <v>262</v>
      </c>
      <c r="DHM23" s="59" t="s">
        <v>262</v>
      </c>
      <c r="DHN23" s="59" t="s">
        <v>262</v>
      </c>
      <c r="DHO23" s="59" t="s">
        <v>262</v>
      </c>
      <c r="DHP23" s="59" t="s">
        <v>262</v>
      </c>
      <c r="DHQ23" s="59" t="s">
        <v>262</v>
      </c>
      <c r="DHR23" s="59" t="s">
        <v>262</v>
      </c>
      <c r="DHS23" s="59" t="s">
        <v>262</v>
      </c>
      <c r="DHT23" s="59" t="s">
        <v>262</v>
      </c>
      <c r="DHU23" s="59" t="s">
        <v>262</v>
      </c>
      <c r="DHV23" s="59" t="s">
        <v>262</v>
      </c>
      <c r="DHW23" s="59" t="s">
        <v>262</v>
      </c>
      <c r="DHX23" s="59" t="s">
        <v>262</v>
      </c>
      <c r="DHY23" s="59" t="s">
        <v>262</v>
      </c>
      <c r="DHZ23" s="59" t="s">
        <v>262</v>
      </c>
      <c r="DIA23" s="59" t="s">
        <v>262</v>
      </c>
      <c r="DIB23" s="59" t="s">
        <v>262</v>
      </c>
      <c r="DIC23" s="59" t="s">
        <v>262</v>
      </c>
      <c r="DID23" s="59" t="s">
        <v>262</v>
      </c>
      <c r="DIE23" s="59" t="s">
        <v>262</v>
      </c>
      <c r="DIF23" s="59" t="s">
        <v>262</v>
      </c>
      <c r="DIG23" s="59" t="s">
        <v>262</v>
      </c>
      <c r="DIH23" s="59" t="s">
        <v>262</v>
      </c>
      <c r="DII23" s="59" t="s">
        <v>262</v>
      </c>
      <c r="DIJ23" s="59" t="s">
        <v>262</v>
      </c>
      <c r="DIK23" s="59" t="s">
        <v>262</v>
      </c>
      <c r="DIL23" s="59" t="s">
        <v>262</v>
      </c>
      <c r="DIM23" s="59" t="s">
        <v>262</v>
      </c>
      <c r="DIN23" s="59" t="s">
        <v>262</v>
      </c>
      <c r="DIO23" s="59" t="s">
        <v>262</v>
      </c>
      <c r="DIP23" s="59" t="s">
        <v>262</v>
      </c>
      <c r="DIQ23" s="59" t="s">
        <v>262</v>
      </c>
      <c r="DIR23" s="59" t="s">
        <v>262</v>
      </c>
      <c r="DIS23" s="59" t="s">
        <v>262</v>
      </c>
      <c r="DIT23" s="59" t="s">
        <v>262</v>
      </c>
      <c r="DIU23" s="59" t="s">
        <v>262</v>
      </c>
      <c r="DIV23" s="59" t="s">
        <v>262</v>
      </c>
      <c r="DIW23" s="59" t="s">
        <v>262</v>
      </c>
      <c r="DIX23" s="59" t="s">
        <v>262</v>
      </c>
      <c r="DIY23" s="59" t="s">
        <v>262</v>
      </c>
      <c r="DIZ23" s="59" t="s">
        <v>262</v>
      </c>
      <c r="DJA23" s="59" t="s">
        <v>262</v>
      </c>
      <c r="DJB23" s="59" t="s">
        <v>262</v>
      </c>
      <c r="DJC23" s="59" t="s">
        <v>262</v>
      </c>
      <c r="DJD23" s="59" t="s">
        <v>262</v>
      </c>
      <c r="DJE23" s="59" t="s">
        <v>262</v>
      </c>
      <c r="DJF23" s="59" t="s">
        <v>262</v>
      </c>
      <c r="DJG23" s="59" t="s">
        <v>262</v>
      </c>
      <c r="DJH23" s="59" t="s">
        <v>262</v>
      </c>
      <c r="DJI23" s="59" t="s">
        <v>262</v>
      </c>
      <c r="DJJ23" s="59" t="s">
        <v>262</v>
      </c>
      <c r="DJK23" s="59" t="s">
        <v>262</v>
      </c>
      <c r="DJL23" s="59" t="s">
        <v>262</v>
      </c>
      <c r="DJM23" s="59" t="s">
        <v>262</v>
      </c>
      <c r="DJN23" s="59" t="s">
        <v>262</v>
      </c>
      <c r="DJO23" s="59" t="s">
        <v>262</v>
      </c>
      <c r="DJP23" s="59" t="s">
        <v>262</v>
      </c>
      <c r="DJQ23" s="59" t="s">
        <v>262</v>
      </c>
      <c r="DJR23" s="59" t="s">
        <v>262</v>
      </c>
      <c r="DJS23" s="59" t="s">
        <v>262</v>
      </c>
      <c r="DJT23" s="59" t="s">
        <v>262</v>
      </c>
      <c r="DJU23" s="59" t="s">
        <v>262</v>
      </c>
      <c r="DJV23" s="59" t="s">
        <v>262</v>
      </c>
      <c r="DJW23" s="59" t="s">
        <v>262</v>
      </c>
      <c r="DJX23" s="59" t="s">
        <v>262</v>
      </c>
      <c r="DJY23" s="59" t="s">
        <v>262</v>
      </c>
      <c r="DJZ23" s="59" t="s">
        <v>262</v>
      </c>
      <c r="DKA23" s="59" t="s">
        <v>262</v>
      </c>
      <c r="DKB23" s="59" t="s">
        <v>262</v>
      </c>
      <c r="DKC23" s="59" t="s">
        <v>262</v>
      </c>
      <c r="DKD23" s="59" t="s">
        <v>262</v>
      </c>
      <c r="DKE23" s="59" t="s">
        <v>262</v>
      </c>
      <c r="DKF23" s="59" t="s">
        <v>262</v>
      </c>
      <c r="DKG23" s="59" t="s">
        <v>262</v>
      </c>
      <c r="DKH23" s="59" t="s">
        <v>262</v>
      </c>
      <c r="DKI23" s="59" t="s">
        <v>262</v>
      </c>
      <c r="DKJ23" s="59" t="s">
        <v>262</v>
      </c>
      <c r="DKK23" s="59" t="s">
        <v>262</v>
      </c>
      <c r="DKL23" s="59" t="s">
        <v>262</v>
      </c>
      <c r="DKM23" s="59" t="s">
        <v>262</v>
      </c>
      <c r="DKN23" s="59" t="s">
        <v>262</v>
      </c>
      <c r="DKO23" s="59" t="s">
        <v>262</v>
      </c>
      <c r="DKP23" s="59" t="s">
        <v>262</v>
      </c>
      <c r="DKQ23" s="59" t="s">
        <v>262</v>
      </c>
      <c r="DKR23" s="59" t="s">
        <v>262</v>
      </c>
      <c r="DKS23" s="59" t="s">
        <v>262</v>
      </c>
      <c r="DKT23" s="59" t="s">
        <v>262</v>
      </c>
      <c r="DKU23" s="59" t="s">
        <v>262</v>
      </c>
      <c r="DKV23" s="59" t="s">
        <v>262</v>
      </c>
      <c r="DKW23" s="59" t="s">
        <v>262</v>
      </c>
      <c r="DKX23" s="59" t="s">
        <v>262</v>
      </c>
      <c r="DKY23" s="59" t="s">
        <v>262</v>
      </c>
      <c r="DKZ23" s="59" t="s">
        <v>262</v>
      </c>
      <c r="DLA23" s="59" t="s">
        <v>262</v>
      </c>
      <c r="DLB23" s="59" t="s">
        <v>262</v>
      </c>
      <c r="DLC23" s="59" t="s">
        <v>262</v>
      </c>
      <c r="DLD23" s="59" t="s">
        <v>262</v>
      </c>
      <c r="DLE23" s="59" t="s">
        <v>262</v>
      </c>
      <c r="DLF23" s="59" t="s">
        <v>262</v>
      </c>
      <c r="DLG23" s="59" t="s">
        <v>262</v>
      </c>
      <c r="DLH23" s="59" t="s">
        <v>262</v>
      </c>
      <c r="DLI23" s="59" t="s">
        <v>262</v>
      </c>
      <c r="DLJ23" s="59" t="s">
        <v>262</v>
      </c>
      <c r="DLK23" s="59" t="s">
        <v>262</v>
      </c>
      <c r="DLL23" s="59" t="s">
        <v>262</v>
      </c>
      <c r="DLM23" s="59" t="s">
        <v>262</v>
      </c>
      <c r="DLN23" s="59" t="s">
        <v>262</v>
      </c>
      <c r="DLO23" s="59" t="s">
        <v>262</v>
      </c>
      <c r="DLP23" s="59" t="s">
        <v>262</v>
      </c>
      <c r="DLQ23" s="59" t="s">
        <v>262</v>
      </c>
      <c r="DLR23" s="59" t="s">
        <v>262</v>
      </c>
      <c r="DLS23" s="59" t="s">
        <v>262</v>
      </c>
      <c r="DLT23" s="59" t="s">
        <v>262</v>
      </c>
      <c r="DLU23" s="59" t="s">
        <v>262</v>
      </c>
      <c r="DLV23" s="59" t="s">
        <v>262</v>
      </c>
      <c r="DLW23" s="59" t="s">
        <v>262</v>
      </c>
      <c r="DLX23" s="59" t="s">
        <v>262</v>
      </c>
      <c r="DLY23" s="59" t="s">
        <v>262</v>
      </c>
      <c r="DLZ23" s="59" t="s">
        <v>262</v>
      </c>
      <c r="DMA23" s="59" t="s">
        <v>262</v>
      </c>
      <c r="DMB23" s="59" t="s">
        <v>262</v>
      </c>
      <c r="DMC23" s="59" t="s">
        <v>262</v>
      </c>
      <c r="DMD23" s="59" t="s">
        <v>262</v>
      </c>
      <c r="DME23" s="59" t="s">
        <v>262</v>
      </c>
      <c r="DMF23" s="59" t="s">
        <v>262</v>
      </c>
      <c r="DMG23" s="59" t="s">
        <v>262</v>
      </c>
      <c r="DMH23" s="59" t="s">
        <v>262</v>
      </c>
      <c r="DMI23" s="59" t="s">
        <v>262</v>
      </c>
      <c r="DMJ23" s="59" t="s">
        <v>262</v>
      </c>
      <c r="DMK23" s="59" t="s">
        <v>262</v>
      </c>
      <c r="DML23" s="59" t="s">
        <v>262</v>
      </c>
      <c r="DMM23" s="59" t="s">
        <v>262</v>
      </c>
      <c r="DMN23" s="59" t="s">
        <v>262</v>
      </c>
      <c r="DMO23" s="59" t="s">
        <v>262</v>
      </c>
      <c r="DMP23" s="59" t="s">
        <v>262</v>
      </c>
      <c r="DMQ23" s="59" t="s">
        <v>262</v>
      </c>
      <c r="DMR23" s="59" t="s">
        <v>262</v>
      </c>
      <c r="DMS23" s="59" t="s">
        <v>262</v>
      </c>
      <c r="DMT23" s="59" t="s">
        <v>262</v>
      </c>
      <c r="DMU23" s="59" t="s">
        <v>262</v>
      </c>
      <c r="DMV23" s="59" t="s">
        <v>262</v>
      </c>
      <c r="DMW23" s="59" t="s">
        <v>262</v>
      </c>
      <c r="DMX23" s="59" t="s">
        <v>262</v>
      </c>
      <c r="DMY23" s="59" t="s">
        <v>262</v>
      </c>
      <c r="DMZ23" s="59" t="s">
        <v>262</v>
      </c>
      <c r="DNA23" s="59" t="s">
        <v>262</v>
      </c>
      <c r="DNB23" s="59" t="s">
        <v>262</v>
      </c>
      <c r="DNC23" s="59" t="s">
        <v>262</v>
      </c>
      <c r="DND23" s="59" t="s">
        <v>262</v>
      </c>
      <c r="DNE23" s="59" t="s">
        <v>262</v>
      </c>
      <c r="DNF23" s="59" t="s">
        <v>262</v>
      </c>
      <c r="DNG23" s="59" t="s">
        <v>262</v>
      </c>
      <c r="DNH23" s="59" t="s">
        <v>262</v>
      </c>
      <c r="DNI23" s="59" t="s">
        <v>262</v>
      </c>
      <c r="DNJ23" s="59" t="s">
        <v>262</v>
      </c>
      <c r="DNK23" s="59" t="s">
        <v>262</v>
      </c>
      <c r="DNL23" s="59" t="s">
        <v>262</v>
      </c>
      <c r="DNM23" s="59" t="s">
        <v>262</v>
      </c>
      <c r="DNN23" s="59" t="s">
        <v>262</v>
      </c>
      <c r="DNO23" s="59" t="s">
        <v>262</v>
      </c>
      <c r="DNP23" s="59" t="s">
        <v>262</v>
      </c>
      <c r="DNQ23" s="59" t="s">
        <v>262</v>
      </c>
      <c r="DNR23" s="59" t="s">
        <v>262</v>
      </c>
      <c r="DNS23" s="59" t="s">
        <v>262</v>
      </c>
      <c r="DNT23" s="59" t="s">
        <v>262</v>
      </c>
      <c r="DNU23" s="59" t="s">
        <v>262</v>
      </c>
      <c r="DNV23" s="59" t="s">
        <v>262</v>
      </c>
      <c r="DNW23" s="59" t="s">
        <v>262</v>
      </c>
      <c r="DNX23" s="59" t="s">
        <v>262</v>
      </c>
      <c r="DNY23" s="59" t="s">
        <v>262</v>
      </c>
      <c r="DNZ23" s="59" t="s">
        <v>262</v>
      </c>
      <c r="DOA23" s="59" t="s">
        <v>262</v>
      </c>
      <c r="DOB23" s="59" t="s">
        <v>262</v>
      </c>
      <c r="DOC23" s="59" t="s">
        <v>262</v>
      </c>
      <c r="DOD23" s="59" t="s">
        <v>262</v>
      </c>
      <c r="DOE23" s="59" t="s">
        <v>262</v>
      </c>
      <c r="DOF23" s="59" t="s">
        <v>262</v>
      </c>
      <c r="DOG23" s="59" t="s">
        <v>262</v>
      </c>
      <c r="DOH23" s="59" t="s">
        <v>262</v>
      </c>
      <c r="DOI23" s="59" t="s">
        <v>262</v>
      </c>
      <c r="DOJ23" s="59" t="s">
        <v>262</v>
      </c>
      <c r="DOK23" s="59" t="s">
        <v>262</v>
      </c>
      <c r="DOL23" s="59" t="s">
        <v>262</v>
      </c>
      <c r="DOM23" s="59" t="s">
        <v>262</v>
      </c>
      <c r="DON23" s="59" t="s">
        <v>262</v>
      </c>
      <c r="DOO23" s="59" t="s">
        <v>262</v>
      </c>
      <c r="DOP23" s="59" t="s">
        <v>262</v>
      </c>
      <c r="DOQ23" s="59" t="s">
        <v>262</v>
      </c>
      <c r="DOR23" s="59" t="s">
        <v>262</v>
      </c>
      <c r="DOS23" s="59" t="s">
        <v>262</v>
      </c>
      <c r="DOT23" s="59" t="s">
        <v>262</v>
      </c>
      <c r="DOU23" s="59" t="s">
        <v>262</v>
      </c>
      <c r="DOV23" s="59" t="s">
        <v>262</v>
      </c>
      <c r="DOW23" s="59" t="s">
        <v>262</v>
      </c>
      <c r="DOX23" s="59" t="s">
        <v>262</v>
      </c>
      <c r="DOY23" s="59" t="s">
        <v>262</v>
      </c>
      <c r="DOZ23" s="59" t="s">
        <v>262</v>
      </c>
      <c r="DPA23" s="59" t="s">
        <v>262</v>
      </c>
      <c r="DPB23" s="59" t="s">
        <v>262</v>
      </c>
      <c r="DPC23" s="59" t="s">
        <v>262</v>
      </c>
      <c r="DPD23" s="59" t="s">
        <v>262</v>
      </c>
      <c r="DPE23" s="59" t="s">
        <v>262</v>
      </c>
      <c r="DPF23" s="59" t="s">
        <v>262</v>
      </c>
      <c r="DPG23" s="59" t="s">
        <v>262</v>
      </c>
      <c r="DPH23" s="59" t="s">
        <v>262</v>
      </c>
      <c r="DPI23" s="59" t="s">
        <v>262</v>
      </c>
      <c r="DPJ23" s="59" t="s">
        <v>262</v>
      </c>
      <c r="DPK23" s="59" t="s">
        <v>262</v>
      </c>
      <c r="DPL23" s="59" t="s">
        <v>262</v>
      </c>
      <c r="DPM23" s="59" t="s">
        <v>262</v>
      </c>
      <c r="DPN23" s="59" t="s">
        <v>262</v>
      </c>
      <c r="DPO23" s="59" t="s">
        <v>262</v>
      </c>
      <c r="DPP23" s="59" t="s">
        <v>262</v>
      </c>
      <c r="DPQ23" s="59" t="s">
        <v>262</v>
      </c>
      <c r="DPR23" s="59" t="s">
        <v>262</v>
      </c>
      <c r="DPS23" s="59" t="s">
        <v>262</v>
      </c>
      <c r="DPT23" s="59" t="s">
        <v>262</v>
      </c>
      <c r="DPU23" s="59" t="s">
        <v>262</v>
      </c>
      <c r="DPV23" s="59" t="s">
        <v>262</v>
      </c>
      <c r="DPW23" s="59" t="s">
        <v>262</v>
      </c>
      <c r="DPX23" s="59" t="s">
        <v>262</v>
      </c>
      <c r="DPY23" s="59" t="s">
        <v>262</v>
      </c>
      <c r="DPZ23" s="59" t="s">
        <v>262</v>
      </c>
      <c r="DQA23" s="59" t="s">
        <v>262</v>
      </c>
      <c r="DQB23" s="59" t="s">
        <v>262</v>
      </c>
      <c r="DQC23" s="59" t="s">
        <v>262</v>
      </c>
      <c r="DQD23" s="59" t="s">
        <v>262</v>
      </c>
      <c r="DQE23" s="59" t="s">
        <v>262</v>
      </c>
      <c r="DQF23" s="59" t="s">
        <v>262</v>
      </c>
      <c r="DQG23" s="59" t="s">
        <v>262</v>
      </c>
      <c r="DQH23" s="59" t="s">
        <v>262</v>
      </c>
      <c r="DQI23" s="59" t="s">
        <v>262</v>
      </c>
      <c r="DQJ23" s="59" t="s">
        <v>262</v>
      </c>
      <c r="DQK23" s="59" t="s">
        <v>262</v>
      </c>
      <c r="DQL23" s="59" t="s">
        <v>262</v>
      </c>
      <c r="DQM23" s="59" t="s">
        <v>262</v>
      </c>
      <c r="DQN23" s="59" t="s">
        <v>262</v>
      </c>
      <c r="DQO23" s="59" t="s">
        <v>262</v>
      </c>
      <c r="DQP23" s="59" t="s">
        <v>262</v>
      </c>
      <c r="DQQ23" s="59" t="s">
        <v>262</v>
      </c>
      <c r="DQR23" s="59" t="s">
        <v>262</v>
      </c>
      <c r="DQS23" s="59" t="s">
        <v>262</v>
      </c>
      <c r="DQT23" s="59" t="s">
        <v>262</v>
      </c>
      <c r="DQU23" s="59" t="s">
        <v>262</v>
      </c>
      <c r="DQV23" s="59" t="s">
        <v>262</v>
      </c>
      <c r="DQW23" s="59" t="s">
        <v>262</v>
      </c>
      <c r="DQX23" s="59" t="s">
        <v>262</v>
      </c>
      <c r="DQY23" s="59" t="s">
        <v>262</v>
      </c>
      <c r="DQZ23" s="59" t="s">
        <v>262</v>
      </c>
      <c r="DRA23" s="59" t="s">
        <v>262</v>
      </c>
      <c r="DRB23" s="59" t="s">
        <v>262</v>
      </c>
      <c r="DRC23" s="59" t="s">
        <v>262</v>
      </c>
      <c r="DRD23" s="59" t="s">
        <v>262</v>
      </c>
      <c r="DRE23" s="59" t="s">
        <v>262</v>
      </c>
      <c r="DRF23" s="59" t="s">
        <v>262</v>
      </c>
      <c r="DRG23" s="59" t="s">
        <v>262</v>
      </c>
      <c r="DRH23" s="59" t="s">
        <v>262</v>
      </c>
      <c r="DRI23" s="59" t="s">
        <v>262</v>
      </c>
      <c r="DRJ23" s="59" t="s">
        <v>262</v>
      </c>
      <c r="DRK23" s="59" t="s">
        <v>262</v>
      </c>
      <c r="DRL23" s="59" t="s">
        <v>262</v>
      </c>
      <c r="DRM23" s="59" t="s">
        <v>262</v>
      </c>
      <c r="DRN23" s="59" t="s">
        <v>262</v>
      </c>
      <c r="DRO23" s="59" t="s">
        <v>262</v>
      </c>
      <c r="DRP23" s="59" t="s">
        <v>262</v>
      </c>
      <c r="DRQ23" s="59" t="s">
        <v>262</v>
      </c>
      <c r="DRR23" s="59" t="s">
        <v>262</v>
      </c>
      <c r="DRS23" s="59" t="s">
        <v>262</v>
      </c>
      <c r="DRT23" s="59" t="s">
        <v>262</v>
      </c>
      <c r="DRU23" s="59" t="s">
        <v>262</v>
      </c>
      <c r="DRV23" s="59" t="s">
        <v>262</v>
      </c>
      <c r="DRW23" s="59" t="s">
        <v>262</v>
      </c>
      <c r="DRX23" s="59" t="s">
        <v>262</v>
      </c>
      <c r="DRY23" s="59" t="s">
        <v>262</v>
      </c>
      <c r="DRZ23" s="59" t="s">
        <v>262</v>
      </c>
      <c r="DSA23" s="59" t="s">
        <v>262</v>
      </c>
      <c r="DSB23" s="59" t="s">
        <v>262</v>
      </c>
      <c r="DSC23" s="59" t="s">
        <v>262</v>
      </c>
      <c r="DSD23" s="59" t="s">
        <v>262</v>
      </c>
      <c r="DSE23" s="59" t="s">
        <v>262</v>
      </c>
      <c r="DSF23" s="59" t="s">
        <v>262</v>
      </c>
      <c r="DSG23" s="59" t="s">
        <v>262</v>
      </c>
      <c r="DSH23" s="59" t="s">
        <v>262</v>
      </c>
      <c r="DSI23" s="59" t="s">
        <v>262</v>
      </c>
      <c r="DSJ23" s="59" t="s">
        <v>262</v>
      </c>
      <c r="DSK23" s="59" t="s">
        <v>262</v>
      </c>
      <c r="DSL23" s="59" t="s">
        <v>262</v>
      </c>
      <c r="DSM23" s="59" t="s">
        <v>262</v>
      </c>
      <c r="DSN23" s="59" t="s">
        <v>262</v>
      </c>
      <c r="DSO23" s="59" t="s">
        <v>262</v>
      </c>
      <c r="DSP23" s="59" t="s">
        <v>262</v>
      </c>
      <c r="DSQ23" s="59" t="s">
        <v>262</v>
      </c>
      <c r="DSR23" s="59" t="s">
        <v>262</v>
      </c>
      <c r="DSS23" s="59" t="s">
        <v>262</v>
      </c>
      <c r="DST23" s="59" t="s">
        <v>262</v>
      </c>
      <c r="DSU23" s="59" t="s">
        <v>262</v>
      </c>
      <c r="DSV23" s="59" t="s">
        <v>262</v>
      </c>
      <c r="DSW23" s="59" t="s">
        <v>262</v>
      </c>
      <c r="DSX23" s="59" t="s">
        <v>262</v>
      </c>
      <c r="DSY23" s="59" t="s">
        <v>262</v>
      </c>
      <c r="DSZ23" s="59" t="s">
        <v>262</v>
      </c>
      <c r="DTA23" s="59" t="s">
        <v>262</v>
      </c>
      <c r="DTB23" s="59" t="s">
        <v>262</v>
      </c>
      <c r="DTC23" s="59" t="s">
        <v>262</v>
      </c>
      <c r="DTD23" s="59" t="s">
        <v>262</v>
      </c>
      <c r="DTE23" s="59" t="s">
        <v>262</v>
      </c>
      <c r="DTF23" s="59" t="s">
        <v>262</v>
      </c>
      <c r="DTG23" s="59" t="s">
        <v>262</v>
      </c>
      <c r="DTH23" s="59" t="s">
        <v>262</v>
      </c>
      <c r="DTI23" s="59" t="s">
        <v>262</v>
      </c>
      <c r="DTJ23" s="59" t="s">
        <v>262</v>
      </c>
      <c r="DTK23" s="59" t="s">
        <v>262</v>
      </c>
      <c r="DTL23" s="59" t="s">
        <v>262</v>
      </c>
      <c r="DTM23" s="59" t="s">
        <v>262</v>
      </c>
      <c r="DTN23" s="59" t="s">
        <v>262</v>
      </c>
      <c r="DTO23" s="59" t="s">
        <v>262</v>
      </c>
      <c r="DTP23" s="59" t="s">
        <v>262</v>
      </c>
      <c r="DTQ23" s="59" t="s">
        <v>262</v>
      </c>
      <c r="DTR23" s="59" t="s">
        <v>262</v>
      </c>
      <c r="DTS23" s="59" t="s">
        <v>262</v>
      </c>
      <c r="DTT23" s="59" t="s">
        <v>262</v>
      </c>
      <c r="DTU23" s="59" t="s">
        <v>262</v>
      </c>
      <c r="DTV23" s="59" t="s">
        <v>262</v>
      </c>
      <c r="DTW23" s="59" t="s">
        <v>262</v>
      </c>
      <c r="DTX23" s="59" t="s">
        <v>262</v>
      </c>
      <c r="DTY23" s="59" t="s">
        <v>262</v>
      </c>
      <c r="DTZ23" s="59" t="s">
        <v>262</v>
      </c>
      <c r="DUA23" s="59" t="s">
        <v>262</v>
      </c>
      <c r="DUB23" s="59" t="s">
        <v>262</v>
      </c>
      <c r="DUC23" s="59" t="s">
        <v>262</v>
      </c>
      <c r="DUD23" s="59" t="s">
        <v>262</v>
      </c>
      <c r="DUE23" s="59" t="s">
        <v>262</v>
      </c>
      <c r="DUF23" s="59" t="s">
        <v>262</v>
      </c>
      <c r="DUG23" s="59" t="s">
        <v>262</v>
      </c>
      <c r="DUH23" s="59" t="s">
        <v>262</v>
      </c>
      <c r="DUI23" s="59" t="s">
        <v>262</v>
      </c>
      <c r="DUJ23" s="59" t="s">
        <v>262</v>
      </c>
      <c r="DUK23" s="59" t="s">
        <v>262</v>
      </c>
      <c r="DUL23" s="59" t="s">
        <v>262</v>
      </c>
      <c r="DUM23" s="59" t="s">
        <v>262</v>
      </c>
      <c r="DUN23" s="59" t="s">
        <v>262</v>
      </c>
      <c r="DUO23" s="59" t="s">
        <v>262</v>
      </c>
      <c r="DUP23" s="59" t="s">
        <v>262</v>
      </c>
      <c r="DUQ23" s="59" t="s">
        <v>262</v>
      </c>
      <c r="DUR23" s="59" t="s">
        <v>262</v>
      </c>
      <c r="DUS23" s="59" t="s">
        <v>262</v>
      </c>
      <c r="DUT23" s="59" t="s">
        <v>262</v>
      </c>
      <c r="DUU23" s="59" t="s">
        <v>262</v>
      </c>
      <c r="DUV23" s="59" t="s">
        <v>262</v>
      </c>
      <c r="DUW23" s="59" t="s">
        <v>262</v>
      </c>
      <c r="DUX23" s="59" t="s">
        <v>262</v>
      </c>
      <c r="DUY23" s="59" t="s">
        <v>262</v>
      </c>
      <c r="DUZ23" s="59" t="s">
        <v>262</v>
      </c>
      <c r="DVA23" s="59" t="s">
        <v>262</v>
      </c>
      <c r="DVB23" s="59" t="s">
        <v>262</v>
      </c>
      <c r="DVC23" s="59" t="s">
        <v>262</v>
      </c>
      <c r="DVD23" s="59" t="s">
        <v>262</v>
      </c>
      <c r="DVE23" s="59" t="s">
        <v>262</v>
      </c>
      <c r="DVF23" s="59" t="s">
        <v>262</v>
      </c>
      <c r="DVG23" s="59" t="s">
        <v>262</v>
      </c>
      <c r="DVH23" s="59" t="s">
        <v>262</v>
      </c>
      <c r="DVI23" s="59" t="s">
        <v>262</v>
      </c>
      <c r="DVJ23" s="59" t="s">
        <v>262</v>
      </c>
      <c r="DVK23" s="59" t="s">
        <v>262</v>
      </c>
      <c r="DVL23" s="59" t="s">
        <v>262</v>
      </c>
      <c r="DVM23" s="59" t="s">
        <v>262</v>
      </c>
      <c r="DVN23" s="59" t="s">
        <v>262</v>
      </c>
      <c r="DVO23" s="59" t="s">
        <v>262</v>
      </c>
      <c r="DVP23" s="59" t="s">
        <v>262</v>
      </c>
      <c r="DVQ23" s="59" t="s">
        <v>262</v>
      </c>
      <c r="DVR23" s="59" t="s">
        <v>262</v>
      </c>
      <c r="DVS23" s="59" t="s">
        <v>262</v>
      </c>
      <c r="DVT23" s="59" t="s">
        <v>262</v>
      </c>
      <c r="DVU23" s="59" t="s">
        <v>262</v>
      </c>
      <c r="DVV23" s="59" t="s">
        <v>262</v>
      </c>
      <c r="DVW23" s="59" t="s">
        <v>262</v>
      </c>
      <c r="DVX23" s="59" t="s">
        <v>262</v>
      </c>
      <c r="DVY23" s="59" t="s">
        <v>262</v>
      </c>
      <c r="DVZ23" s="59" t="s">
        <v>262</v>
      </c>
      <c r="DWA23" s="59" t="s">
        <v>262</v>
      </c>
      <c r="DWB23" s="59" t="s">
        <v>262</v>
      </c>
      <c r="DWC23" s="59" t="s">
        <v>262</v>
      </c>
      <c r="DWD23" s="59" t="s">
        <v>262</v>
      </c>
      <c r="DWE23" s="59" t="s">
        <v>262</v>
      </c>
      <c r="DWF23" s="59" t="s">
        <v>262</v>
      </c>
      <c r="DWG23" s="59" t="s">
        <v>262</v>
      </c>
      <c r="DWH23" s="59" t="s">
        <v>262</v>
      </c>
      <c r="DWI23" s="59" t="s">
        <v>262</v>
      </c>
      <c r="DWJ23" s="59" t="s">
        <v>262</v>
      </c>
      <c r="DWK23" s="59" t="s">
        <v>262</v>
      </c>
      <c r="DWL23" s="59" t="s">
        <v>262</v>
      </c>
      <c r="DWM23" s="59" t="s">
        <v>262</v>
      </c>
      <c r="DWN23" s="59" t="s">
        <v>262</v>
      </c>
      <c r="DWO23" s="59" t="s">
        <v>262</v>
      </c>
      <c r="DWP23" s="59" t="s">
        <v>262</v>
      </c>
      <c r="DWQ23" s="59" t="s">
        <v>262</v>
      </c>
      <c r="DWR23" s="59" t="s">
        <v>262</v>
      </c>
      <c r="DWS23" s="59" t="s">
        <v>262</v>
      </c>
      <c r="DWT23" s="59" t="s">
        <v>262</v>
      </c>
      <c r="DWU23" s="59" t="s">
        <v>262</v>
      </c>
      <c r="DWV23" s="59" t="s">
        <v>262</v>
      </c>
      <c r="DWW23" s="59" t="s">
        <v>262</v>
      </c>
      <c r="DWX23" s="59" t="s">
        <v>262</v>
      </c>
      <c r="DWY23" s="59" t="s">
        <v>262</v>
      </c>
      <c r="DWZ23" s="59" t="s">
        <v>262</v>
      </c>
      <c r="DXA23" s="59" t="s">
        <v>262</v>
      </c>
      <c r="DXB23" s="59" t="s">
        <v>262</v>
      </c>
      <c r="DXC23" s="59" t="s">
        <v>262</v>
      </c>
      <c r="DXD23" s="59" t="s">
        <v>262</v>
      </c>
      <c r="DXE23" s="59" t="s">
        <v>262</v>
      </c>
      <c r="DXF23" s="59" t="s">
        <v>262</v>
      </c>
      <c r="DXG23" s="59" t="s">
        <v>262</v>
      </c>
      <c r="DXH23" s="59" t="s">
        <v>262</v>
      </c>
      <c r="DXI23" s="59" t="s">
        <v>262</v>
      </c>
      <c r="DXJ23" s="59" t="s">
        <v>262</v>
      </c>
      <c r="DXK23" s="59" t="s">
        <v>262</v>
      </c>
      <c r="DXL23" s="59" t="s">
        <v>262</v>
      </c>
      <c r="DXM23" s="59" t="s">
        <v>262</v>
      </c>
      <c r="DXN23" s="59" t="s">
        <v>262</v>
      </c>
      <c r="DXO23" s="59" t="s">
        <v>262</v>
      </c>
      <c r="DXP23" s="59" t="s">
        <v>262</v>
      </c>
      <c r="DXQ23" s="59" t="s">
        <v>262</v>
      </c>
      <c r="DXR23" s="59" t="s">
        <v>262</v>
      </c>
      <c r="DXS23" s="59" t="s">
        <v>262</v>
      </c>
      <c r="DXT23" s="59" t="s">
        <v>262</v>
      </c>
      <c r="DXU23" s="59" t="s">
        <v>262</v>
      </c>
      <c r="DXV23" s="59" t="s">
        <v>262</v>
      </c>
      <c r="DXW23" s="59" t="s">
        <v>262</v>
      </c>
      <c r="DXX23" s="59" t="s">
        <v>262</v>
      </c>
      <c r="DXY23" s="59" t="s">
        <v>262</v>
      </c>
      <c r="DXZ23" s="59" t="s">
        <v>262</v>
      </c>
      <c r="DYA23" s="59" t="s">
        <v>262</v>
      </c>
      <c r="DYB23" s="59" t="s">
        <v>262</v>
      </c>
      <c r="DYC23" s="59" t="s">
        <v>262</v>
      </c>
      <c r="DYD23" s="59" t="s">
        <v>262</v>
      </c>
      <c r="DYE23" s="59" t="s">
        <v>262</v>
      </c>
      <c r="DYF23" s="59" t="s">
        <v>262</v>
      </c>
      <c r="DYG23" s="59" t="s">
        <v>262</v>
      </c>
      <c r="DYH23" s="59" t="s">
        <v>262</v>
      </c>
      <c r="DYI23" s="59" t="s">
        <v>262</v>
      </c>
      <c r="DYJ23" s="59" t="s">
        <v>262</v>
      </c>
      <c r="DYK23" s="59" t="s">
        <v>262</v>
      </c>
      <c r="DYL23" s="59" t="s">
        <v>262</v>
      </c>
      <c r="DYM23" s="59" t="s">
        <v>262</v>
      </c>
      <c r="DYN23" s="59" t="s">
        <v>262</v>
      </c>
      <c r="DYO23" s="59" t="s">
        <v>262</v>
      </c>
      <c r="DYP23" s="59" t="s">
        <v>262</v>
      </c>
      <c r="DYQ23" s="59" t="s">
        <v>262</v>
      </c>
      <c r="DYR23" s="59" t="s">
        <v>262</v>
      </c>
      <c r="DYS23" s="59" t="s">
        <v>262</v>
      </c>
      <c r="DYT23" s="59" t="s">
        <v>262</v>
      </c>
      <c r="DYU23" s="59" t="s">
        <v>262</v>
      </c>
      <c r="DYV23" s="59" t="s">
        <v>262</v>
      </c>
      <c r="DYW23" s="59" t="s">
        <v>262</v>
      </c>
      <c r="DYX23" s="59" t="s">
        <v>262</v>
      </c>
      <c r="DYY23" s="59" t="s">
        <v>262</v>
      </c>
      <c r="DYZ23" s="59" t="s">
        <v>262</v>
      </c>
      <c r="DZA23" s="59" t="s">
        <v>262</v>
      </c>
      <c r="DZB23" s="59" t="s">
        <v>262</v>
      </c>
      <c r="DZC23" s="59" t="s">
        <v>262</v>
      </c>
      <c r="DZD23" s="59" t="s">
        <v>262</v>
      </c>
      <c r="DZE23" s="59" t="s">
        <v>262</v>
      </c>
      <c r="DZF23" s="59" t="s">
        <v>262</v>
      </c>
      <c r="DZG23" s="59" t="s">
        <v>262</v>
      </c>
      <c r="DZH23" s="59" t="s">
        <v>262</v>
      </c>
      <c r="DZI23" s="59" t="s">
        <v>262</v>
      </c>
      <c r="DZJ23" s="59" t="s">
        <v>262</v>
      </c>
      <c r="DZK23" s="59" t="s">
        <v>262</v>
      </c>
      <c r="DZL23" s="59" t="s">
        <v>262</v>
      </c>
      <c r="DZM23" s="59" t="s">
        <v>262</v>
      </c>
      <c r="DZN23" s="59" t="s">
        <v>262</v>
      </c>
      <c r="DZO23" s="59" t="s">
        <v>262</v>
      </c>
      <c r="DZP23" s="59" t="s">
        <v>262</v>
      </c>
      <c r="DZQ23" s="59" t="s">
        <v>262</v>
      </c>
      <c r="DZR23" s="59" t="s">
        <v>262</v>
      </c>
      <c r="DZS23" s="59" t="s">
        <v>262</v>
      </c>
      <c r="DZT23" s="59" t="s">
        <v>262</v>
      </c>
      <c r="DZU23" s="59" t="s">
        <v>262</v>
      </c>
      <c r="DZV23" s="59" t="s">
        <v>262</v>
      </c>
      <c r="DZW23" s="59" t="s">
        <v>262</v>
      </c>
      <c r="DZX23" s="59" t="s">
        <v>262</v>
      </c>
      <c r="DZY23" s="59" t="s">
        <v>262</v>
      </c>
      <c r="DZZ23" s="59" t="s">
        <v>262</v>
      </c>
      <c r="EAA23" s="59" t="s">
        <v>262</v>
      </c>
      <c r="EAB23" s="59" t="s">
        <v>262</v>
      </c>
      <c r="EAC23" s="59" t="s">
        <v>262</v>
      </c>
      <c r="EAD23" s="59" t="s">
        <v>262</v>
      </c>
      <c r="EAE23" s="59" t="s">
        <v>262</v>
      </c>
      <c r="EAF23" s="59" t="s">
        <v>262</v>
      </c>
      <c r="EAG23" s="59" t="s">
        <v>262</v>
      </c>
      <c r="EAH23" s="59" t="s">
        <v>262</v>
      </c>
      <c r="EAI23" s="59" t="s">
        <v>262</v>
      </c>
      <c r="EAJ23" s="59" t="s">
        <v>262</v>
      </c>
      <c r="EAK23" s="59" t="s">
        <v>262</v>
      </c>
      <c r="EAL23" s="59" t="s">
        <v>262</v>
      </c>
      <c r="EAM23" s="59" t="s">
        <v>262</v>
      </c>
      <c r="EAN23" s="59" t="s">
        <v>262</v>
      </c>
      <c r="EAO23" s="59" t="s">
        <v>262</v>
      </c>
      <c r="EAP23" s="59" t="s">
        <v>262</v>
      </c>
      <c r="EAQ23" s="59" t="s">
        <v>262</v>
      </c>
      <c r="EAR23" s="59" t="s">
        <v>262</v>
      </c>
      <c r="EAS23" s="59" t="s">
        <v>262</v>
      </c>
      <c r="EAT23" s="59" t="s">
        <v>262</v>
      </c>
      <c r="EAU23" s="59" t="s">
        <v>262</v>
      </c>
      <c r="EAV23" s="59" t="s">
        <v>262</v>
      </c>
      <c r="EAW23" s="59" t="s">
        <v>262</v>
      </c>
      <c r="EAX23" s="59" t="s">
        <v>262</v>
      </c>
      <c r="EAY23" s="59" t="s">
        <v>262</v>
      </c>
      <c r="EAZ23" s="59" t="s">
        <v>262</v>
      </c>
      <c r="EBA23" s="59" t="s">
        <v>262</v>
      </c>
      <c r="EBB23" s="59" t="s">
        <v>262</v>
      </c>
      <c r="EBC23" s="59" t="s">
        <v>262</v>
      </c>
      <c r="EBD23" s="59" t="s">
        <v>262</v>
      </c>
      <c r="EBE23" s="59" t="s">
        <v>262</v>
      </c>
      <c r="EBF23" s="59" t="s">
        <v>262</v>
      </c>
      <c r="EBG23" s="59" t="s">
        <v>262</v>
      </c>
      <c r="EBH23" s="59" t="s">
        <v>262</v>
      </c>
      <c r="EBI23" s="59" t="s">
        <v>262</v>
      </c>
      <c r="EBJ23" s="59" t="s">
        <v>262</v>
      </c>
      <c r="EBK23" s="59" t="s">
        <v>262</v>
      </c>
      <c r="EBL23" s="59" t="s">
        <v>262</v>
      </c>
      <c r="EBM23" s="59" t="s">
        <v>262</v>
      </c>
      <c r="EBN23" s="59" t="s">
        <v>262</v>
      </c>
      <c r="EBO23" s="59" t="s">
        <v>262</v>
      </c>
      <c r="EBP23" s="59" t="s">
        <v>262</v>
      </c>
      <c r="EBQ23" s="59" t="s">
        <v>262</v>
      </c>
      <c r="EBR23" s="59" t="s">
        <v>262</v>
      </c>
      <c r="EBS23" s="59" t="s">
        <v>262</v>
      </c>
      <c r="EBT23" s="59" t="s">
        <v>262</v>
      </c>
      <c r="EBU23" s="59" t="s">
        <v>262</v>
      </c>
      <c r="EBV23" s="59" t="s">
        <v>262</v>
      </c>
      <c r="EBW23" s="59" t="s">
        <v>262</v>
      </c>
      <c r="EBX23" s="59" t="s">
        <v>262</v>
      </c>
      <c r="EBY23" s="59" t="s">
        <v>262</v>
      </c>
      <c r="EBZ23" s="59" t="s">
        <v>262</v>
      </c>
      <c r="ECA23" s="59" t="s">
        <v>262</v>
      </c>
      <c r="ECB23" s="59" t="s">
        <v>262</v>
      </c>
      <c r="ECC23" s="59" t="s">
        <v>262</v>
      </c>
      <c r="ECD23" s="59" t="s">
        <v>262</v>
      </c>
      <c r="ECE23" s="59" t="s">
        <v>262</v>
      </c>
      <c r="ECF23" s="59" t="s">
        <v>262</v>
      </c>
      <c r="ECG23" s="59" t="s">
        <v>262</v>
      </c>
      <c r="ECH23" s="59" t="s">
        <v>262</v>
      </c>
      <c r="ECI23" s="59" t="s">
        <v>262</v>
      </c>
      <c r="ECJ23" s="59" t="s">
        <v>262</v>
      </c>
      <c r="ECK23" s="59" t="s">
        <v>262</v>
      </c>
      <c r="ECL23" s="59" t="s">
        <v>262</v>
      </c>
      <c r="ECM23" s="59" t="s">
        <v>262</v>
      </c>
      <c r="ECN23" s="59" t="s">
        <v>262</v>
      </c>
      <c r="ECO23" s="59" t="s">
        <v>262</v>
      </c>
      <c r="ECP23" s="59" t="s">
        <v>262</v>
      </c>
      <c r="ECQ23" s="59" t="s">
        <v>262</v>
      </c>
      <c r="ECR23" s="59" t="s">
        <v>262</v>
      </c>
      <c r="ECS23" s="59" t="s">
        <v>262</v>
      </c>
      <c r="ECT23" s="59" t="s">
        <v>262</v>
      </c>
      <c r="ECU23" s="59" t="s">
        <v>262</v>
      </c>
      <c r="ECV23" s="59" t="s">
        <v>262</v>
      </c>
      <c r="ECW23" s="59" t="s">
        <v>262</v>
      </c>
      <c r="ECX23" s="59" t="s">
        <v>262</v>
      </c>
      <c r="ECY23" s="59" t="s">
        <v>262</v>
      </c>
      <c r="ECZ23" s="59" t="s">
        <v>262</v>
      </c>
      <c r="EDA23" s="59" t="s">
        <v>262</v>
      </c>
      <c r="EDB23" s="59" t="s">
        <v>262</v>
      </c>
      <c r="EDC23" s="59" t="s">
        <v>262</v>
      </c>
      <c r="EDD23" s="59" t="s">
        <v>262</v>
      </c>
      <c r="EDE23" s="59" t="s">
        <v>262</v>
      </c>
      <c r="EDF23" s="59" t="s">
        <v>262</v>
      </c>
      <c r="EDG23" s="59" t="s">
        <v>262</v>
      </c>
      <c r="EDH23" s="59" t="s">
        <v>262</v>
      </c>
      <c r="EDI23" s="59" t="s">
        <v>262</v>
      </c>
      <c r="EDJ23" s="59" t="s">
        <v>262</v>
      </c>
      <c r="EDK23" s="59" t="s">
        <v>262</v>
      </c>
      <c r="EDL23" s="59" t="s">
        <v>262</v>
      </c>
      <c r="EDM23" s="59" t="s">
        <v>262</v>
      </c>
      <c r="EDN23" s="59" t="s">
        <v>262</v>
      </c>
      <c r="EDO23" s="59" t="s">
        <v>262</v>
      </c>
      <c r="EDP23" s="59" t="s">
        <v>262</v>
      </c>
      <c r="EDQ23" s="59" t="s">
        <v>262</v>
      </c>
      <c r="EDR23" s="59" t="s">
        <v>262</v>
      </c>
      <c r="EDS23" s="59" t="s">
        <v>262</v>
      </c>
      <c r="EDT23" s="59" t="s">
        <v>262</v>
      </c>
      <c r="EDU23" s="59" t="s">
        <v>262</v>
      </c>
      <c r="EDV23" s="59" t="s">
        <v>262</v>
      </c>
      <c r="EDW23" s="59" t="s">
        <v>262</v>
      </c>
      <c r="EDX23" s="59" t="s">
        <v>262</v>
      </c>
      <c r="EDY23" s="59" t="s">
        <v>262</v>
      </c>
      <c r="EDZ23" s="59" t="s">
        <v>262</v>
      </c>
      <c r="EEA23" s="59" t="s">
        <v>262</v>
      </c>
      <c r="EEB23" s="59" t="s">
        <v>262</v>
      </c>
      <c r="EEC23" s="59" t="s">
        <v>262</v>
      </c>
      <c r="EED23" s="59" t="s">
        <v>262</v>
      </c>
      <c r="EEE23" s="59" t="s">
        <v>262</v>
      </c>
      <c r="EEF23" s="59" t="s">
        <v>262</v>
      </c>
      <c r="EEG23" s="59" t="s">
        <v>262</v>
      </c>
      <c r="EEH23" s="59" t="s">
        <v>262</v>
      </c>
      <c r="EEI23" s="59" t="s">
        <v>262</v>
      </c>
      <c r="EEJ23" s="59" t="s">
        <v>262</v>
      </c>
      <c r="EEK23" s="59" t="s">
        <v>262</v>
      </c>
      <c r="EEL23" s="59" t="s">
        <v>262</v>
      </c>
      <c r="EEM23" s="59" t="s">
        <v>262</v>
      </c>
      <c r="EEN23" s="59" t="s">
        <v>262</v>
      </c>
      <c r="EEO23" s="59" t="s">
        <v>262</v>
      </c>
      <c r="EEP23" s="59" t="s">
        <v>262</v>
      </c>
      <c r="EEQ23" s="59" t="s">
        <v>262</v>
      </c>
      <c r="EER23" s="59" t="s">
        <v>262</v>
      </c>
      <c r="EES23" s="59" t="s">
        <v>262</v>
      </c>
      <c r="EET23" s="59" t="s">
        <v>262</v>
      </c>
      <c r="EEU23" s="59" t="s">
        <v>262</v>
      </c>
      <c r="EEV23" s="59" t="s">
        <v>262</v>
      </c>
      <c r="EEW23" s="59" t="s">
        <v>262</v>
      </c>
      <c r="EEX23" s="59" t="s">
        <v>262</v>
      </c>
      <c r="EEY23" s="59" t="s">
        <v>262</v>
      </c>
      <c r="EEZ23" s="59" t="s">
        <v>262</v>
      </c>
      <c r="EFA23" s="59" t="s">
        <v>262</v>
      </c>
      <c r="EFB23" s="59" t="s">
        <v>262</v>
      </c>
      <c r="EFC23" s="59" t="s">
        <v>262</v>
      </c>
      <c r="EFD23" s="59" t="s">
        <v>262</v>
      </c>
      <c r="EFE23" s="59" t="s">
        <v>262</v>
      </c>
      <c r="EFF23" s="59" t="s">
        <v>262</v>
      </c>
      <c r="EFG23" s="59" t="s">
        <v>262</v>
      </c>
      <c r="EFH23" s="59" t="s">
        <v>262</v>
      </c>
      <c r="EFI23" s="59" t="s">
        <v>262</v>
      </c>
      <c r="EFJ23" s="59" t="s">
        <v>262</v>
      </c>
      <c r="EFK23" s="59" t="s">
        <v>262</v>
      </c>
      <c r="EFL23" s="59" t="s">
        <v>262</v>
      </c>
      <c r="EFM23" s="59" t="s">
        <v>262</v>
      </c>
      <c r="EFN23" s="59" t="s">
        <v>262</v>
      </c>
      <c r="EFO23" s="59" t="s">
        <v>262</v>
      </c>
      <c r="EFP23" s="59" t="s">
        <v>262</v>
      </c>
      <c r="EFQ23" s="59" t="s">
        <v>262</v>
      </c>
      <c r="EFR23" s="59" t="s">
        <v>262</v>
      </c>
      <c r="EFS23" s="59" t="s">
        <v>262</v>
      </c>
      <c r="EFT23" s="59" t="s">
        <v>262</v>
      </c>
      <c r="EFU23" s="59" t="s">
        <v>262</v>
      </c>
      <c r="EFV23" s="59" t="s">
        <v>262</v>
      </c>
      <c r="EFW23" s="59" t="s">
        <v>262</v>
      </c>
      <c r="EFX23" s="59" t="s">
        <v>262</v>
      </c>
      <c r="EFY23" s="59" t="s">
        <v>262</v>
      </c>
      <c r="EFZ23" s="59" t="s">
        <v>262</v>
      </c>
      <c r="EGA23" s="59" t="s">
        <v>262</v>
      </c>
      <c r="EGB23" s="59" t="s">
        <v>262</v>
      </c>
      <c r="EGC23" s="59" t="s">
        <v>262</v>
      </c>
      <c r="EGD23" s="59" t="s">
        <v>262</v>
      </c>
      <c r="EGE23" s="59" t="s">
        <v>262</v>
      </c>
      <c r="EGF23" s="59" t="s">
        <v>262</v>
      </c>
      <c r="EGG23" s="59" t="s">
        <v>262</v>
      </c>
      <c r="EGH23" s="59" t="s">
        <v>262</v>
      </c>
      <c r="EGI23" s="59" t="s">
        <v>262</v>
      </c>
      <c r="EGJ23" s="59" t="s">
        <v>262</v>
      </c>
      <c r="EGK23" s="59" t="s">
        <v>262</v>
      </c>
      <c r="EGL23" s="59" t="s">
        <v>262</v>
      </c>
      <c r="EGM23" s="59" t="s">
        <v>262</v>
      </c>
      <c r="EGN23" s="59" t="s">
        <v>262</v>
      </c>
      <c r="EGO23" s="59" t="s">
        <v>262</v>
      </c>
      <c r="EGP23" s="59" t="s">
        <v>262</v>
      </c>
      <c r="EGQ23" s="59" t="s">
        <v>262</v>
      </c>
      <c r="EGR23" s="59" t="s">
        <v>262</v>
      </c>
      <c r="EGS23" s="59" t="s">
        <v>262</v>
      </c>
      <c r="EGT23" s="59" t="s">
        <v>262</v>
      </c>
      <c r="EGU23" s="59" t="s">
        <v>262</v>
      </c>
      <c r="EGV23" s="59" t="s">
        <v>262</v>
      </c>
      <c r="EGW23" s="59" t="s">
        <v>262</v>
      </c>
      <c r="EGX23" s="59" t="s">
        <v>262</v>
      </c>
      <c r="EGY23" s="59" t="s">
        <v>262</v>
      </c>
      <c r="EGZ23" s="59" t="s">
        <v>262</v>
      </c>
      <c r="EHA23" s="59" t="s">
        <v>262</v>
      </c>
      <c r="EHB23" s="59" t="s">
        <v>262</v>
      </c>
      <c r="EHC23" s="59" t="s">
        <v>262</v>
      </c>
      <c r="EHD23" s="59" t="s">
        <v>262</v>
      </c>
      <c r="EHE23" s="59" t="s">
        <v>262</v>
      </c>
      <c r="EHF23" s="59" t="s">
        <v>262</v>
      </c>
      <c r="EHG23" s="59" t="s">
        <v>262</v>
      </c>
      <c r="EHH23" s="59" t="s">
        <v>262</v>
      </c>
      <c r="EHI23" s="59" t="s">
        <v>262</v>
      </c>
      <c r="EHJ23" s="59" t="s">
        <v>262</v>
      </c>
      <c r="EHK23" s="59" t="s">
        <v>262</v>
      </c>
      <c r="EHL23" s="59" t="s">
        <v>262</v>
      </c>
      <c r="EHM23" s="59" t="s">
        <v>262</v>
      </c>
      <c r="EHN23" s="59" t="s">
        <v>262</v>
      </c>
      <c r="EHO23" s="59" t="s">
        <v>262</v>
      </c>
      <c r="EHP23" s="59" t="s">
        <v>262</v>
      </c>
      <c r="EHQ23" s="59" t="s">
        <v>262</v>
      </c>
      <c r="EHR23" s="59" t="s">
        <v>262</v>
      </c>
      <c r="EHS23" s="59" t="s">
        <v>262</v>
      </c>
      <c r="EHT23" s="59" t="s">
        <v>262</v>
      </c>
      <c r="EHU23" s="59" t="s">
        <v>262</v>
      </c>
      <c r="EHV23" s="59" t="s">
        <v>262</v>
      </c>
      <c r="EHW23" s="59" t="s">
        <v>262</v>
      </c>
      <c r="EHX23" s="59" t="s">
        <v>262</v>
      </c>
      <c r="EHY23" s="59" t="s">
        <v>262</v>
      </c>
      <c r="EHZ23" s="59" t="s">
        <v>262</v>
      </c>
      <c r="EIA23" s="59" t="s">
        <v>262</v>
      </c>
      <c r="EIB23" s="59" t="s">
        <v>262</v>
      </c>
      <c r="EIC23" s="59" t="s">
        <v>262</v>
      </c>
      <c r="EID23" s="59" t="s">
        <v>262</v>
      </c>
      <c r="EIE23" s="59" t="s">
        <v>262</v>
      </c>
      <c r="EIF23" s="59" t="s">
        <v>262</v>
      </c>
      <c r="EIG23" s="59" t="s">
        <v>262</v>
      </c>
      <c r="EIH23" s="59" t="s">
        <v>262</v>
      </c>
      <c r="EII23" s="59" t="s">
        <v>262</v>
      </c>
      <c r="EIJ23" s="59" t="s">
        <v>262</v>
      </c>
      <c r="EIK23" s="59" t="s">
        <v>262</v>
      </c>
      <c r="EIL23" s="59" t="s">
        <v>262</v>
      </c>
      <c r="EIM23" s="59" t="s">
        <v>262</v>
      </c>
      <c r="EIN23" s="59" t="s">
        <v>262</v>
      </c>
      <c r="EIO23" s="59" t="s">
        <v>262</v>
      </c>
      <c r="EIP23" s="59" t="s">
        <v>262</v>
      </c>
      <c r="EIQ23" s="59" t="s">
        <v>262</v>
      </c>
      <c r="EIR23" s="59" t="s">
        <v>262</v>
      </c>
      <c r="EIS23" s="59" t="s">
        <v>262</v>
      </c>
      <c r="EIT23" s="59" t="s">
        <v>262</v>
      </c>
      <c r="EIU23" s="59" t="s">
        <v>262</v>
      </c>
      <c r="EIV23" s="59" t="s">
        <v>262</v>
      </c>
      <c r="EIW23" s="59" t="s">
        <v>262</v>
      </c>
      <c r="EIX23" s="59" t="s">
        <v>262</v>
      </c>
      <c r="EIY23" s="59" t="s">
        <v>262</v>
      </c>
      <c r="EIZ23" s="59" t="s">
        <v>262</v>
      </c>
      <c r="EJA23" s="59" t="s">
        <v>262</v>
      </c>
      <c r="EJB23" s="59" t="s">
        <v>262</v>
      </c>
      <c r="EJC23" s="59" t="s">
        <v>262</v>
      </c>
      <c r="EJD23" s="59" t="s">
        <v>262</v>
      </c>
      <c r="EJE23" s="59" t="s">
        <v>262</v>
      </c>
      <c r="EJF23" s="59" t="s">
        <v>262</v>
      </c>
      <c r="EJG23" s="59" t="s">
        <v>262</v>
      </c>
      <c r="EJH23" s="59" t="s">
        <v>262</v>
      </c>
      <c r="EJI23" s="59" t="s">
        <v>262</v>
      </c>
      <c r="EJJ23" s="59" t="s">
        <v>262</v>
      </c>
      <c r="EJK23" s="59" t="s">
        <v>262</v>
      </c>
      <c r="EJL23" s="59" t="s">
        <v>262</v>
      </c>
      <c r="EJM23" s="59" t="s">
        <v>262</v>
      </c>
      <c r="EJN23" s="59" t="s">
        <v>262</v>
      </c>
      <c r="EJO23" s="59" t="s">
        <v>262</v>
      </c>
      <c r="EJP23" s="59" t="s">
        <v>262</v>
      </c>
      <c r="EJQ23" s="59" t="s">
        <v>262</v>
      </c>
      <c r="EJR23" s="59" t="s">
        <v>262</v>
      </c>
      <c r="EJS23" s="59" t="s">
        <v>262</v>
      </c>
      <c r="EJT23" s="59" t="s">
        <v>262</v>
      </c>
      <c r="EJU23" s="59" t="s">
        <v>262</v>
      </c>
      <c r="EJV23" s="59" t="s">
        <v>262</v>
      </c>
      <c r="EJW23" s="59" t="s">
        <v>262</v>
      </c>
      <c r="EJX23" s="59" t="s">
        <v>262</v>
      </c>
      <c r="EJY23" s="59" t="s">
        <v>262</v>
      </c>
      <c r="EJZ23" s="59" t="s">
        <v>262</v>
      </c>
      <c r="EKA23" s="59" t="s">
        <v>262</v>
      </c>
      <c r="EKB23" s="59" t="s">
        <v>262</v>
      </c>
      <c r="EKC23" s="59" t="s">
        <v>262</v>
      </c>
      <c r="EKD23" s="59" t="s">
        <v>262</v>
      </c>
      <c r="EKE23" s="59" t="s">
        <v>262</v>
      </c>
      <c r="EKF23" s="59" t="s">
        <v>262</v>
      </c>
      <c r="EKG23" s="59" t="s">
        <v>262</v>
      </c>
      <c r="EKH23" s="59" t="s">
        <v>262</v>
      </c>
      <c r="EKI23" s="59" t="s">
        <v>262</v>
      </c>
      <c r="EKJ23" s="59" t="s">
        <v>262</v>
      </c>
      <c r="EKK23" s="59" t="s">
        <v>262</v>
      </c>
      <c r="EKL23" s="59" t="s">
        <v>262</v>
      </c>
      <c r="EKM23" s="59" t="s">
        <v>262</v>
      </c>
      <c r="EKN23" s="59" t="s">
        <v>262</v>
      </c>
      <c r="EKO23" s="59" t="s">
        <v>262</v>
      </c>
      <c r="EKP23" s="59" t="s">
        <v>262</v>
      </c>
      <c r="EKQ23" s="59" t="s">
        <v>262</v>
      </c>
      <c r="EKR23" s="59" t="s">
        <v>262</v>
      </c>
      <c r="EKS23" s="59" t="s">
        <v>262</v>
      </c>
      <c r="EKT23" s="59" t="s">
        <v>262</v>
      </c>
      <c r="EKU23" s="59" t="s">
        <v>262</v>
      </c>
      <c r="EKV23" s="59" t="s">
        <v>262</v>
      </c>
      <c r="EKW23" s="59" t="s">
        <v>262</v>
      </c>
      <c r="EKX23" s="59" t="s">
        <v>262</v>
      </c>
      <c r="EKY23" s="59" t="s">
        <v>262</v>
      </c>
      <c r="EKZ23" s="59" t="s">
        <v>262</v>
      </c>
      <c r="ELA23" s="59" t="s">
        <v>262</v>
      </c>
      <c r="ELB23" s="59" t="s">
        <v>262</v>
      </c>
      <c r="ELC23" s="59" t="s">
        <v>262</v>
      </c>
      <c r="ELD23" s="59" t="s">
        <v>262</v>
      </c>
      <c r="ELE23" s="59" t="s">
        <v>262</v>
      </c>
      <c r="ELF23" s="59" t="s">
        <v>262</v>
      </c>
      <c r="ELG23" s="59" t="s">
        <v>262</v>
      </c>
      <c r="ELH23" s="59" t="s">
        <v>262</v>
      </c>
      <c r="ELI23" s="59" t="s">
        <v>262</v>
      </c>
      <c r="ELJ23" s="59" t="s">
        <v>262</v>
      </c>
      <c r="ELK23" s="59" t="s">
        <v>262</v>
      </c>
      <c r="ELL23" s="59" t="s">
        <v>262</v>
      </c>
      <c r="ELM23" s="59" t="s">
        <v>262</v>
      </c>
      <c r="ELN23" s="59" t="s">
        <v>262</v>
      </c>
      <c r="ELO23" s="59" t="s">
        <v>262</v>
      </c>
      <c r="ELP23" s="59" t="s">
        <v>262</v>
      </c>
      <c r="ELQ23" s="59" t="s">
        <v>262</v>
      </c>
      <c r="ELR23" s="59" t="s">
        <v>262</v>
      </c>
      <c r="ELS23" s="59" t="s">
        <v>262</v>
      </c>
      <c r="ELT23" s="59" t="s">
        <v>262</v>
      </c>
      <c r="ELU23" s="59" t="s">
        <v>262</v>
      </c>
      <c r="ELV23" s="59" t="s">
        <v>262</v>
      </c>
      <c r="ELW23" s="59" t="s">
        <v>262</v>
      </c>
      <c r="ELX23" s="59" t="s">
        <v>262</v>
      </c>
      <c r="ELY23" s="59" t="s">
        <v>262</v>
      </c>
      <c r="ELZ23" s="59" t="s">
        <v>262</v>
      </c>
      <c r="EMA23" s="59" t="s">
        <v>262</v>
      </c>
      <c r="EMB23" s="59" t="s">
        <v>262</v>
      </c>
      <c r="EMC23" s="59" t="s">
        <v>262</v>
      </c>
      <c r="EMD23" s="59" t="s">
        <v>262</v>
      </c>
      <c r="EME23" s="59" t="s">
        <v>262</v>
      </c>
      <c r="EMF23" s="59" t="s">
        <v>262</v>
      </c>
      <c r="EMG23" s="59" t="s">
        <v>262</v>
      </c>
      <c r="EMH23" s="59" t="s">
        <v>262</v>
      </c>
      <c r="EMI23" s="59" t="s">
        <v>262</v>
      </c>
      <c r="EMJ23" s="59" t="s">
        <v>262</v>
      </c>
      <c r="EMK23" s="59" t="s">
        <v>262</v>
      </c>
      <c r="EML23" s="59" t="s">
        <v>262</v>
      </c>
      <c r="EMM23" s="59" t="s">
        <v>262</v>
      </c>
      <c r="EMN23" s="59" t="s">
        <v>262</v>
      </c>
      <c r="EMO23" s="59" t="s">
        <v>262</v>
      </c>
      <c r="EMP23" s="59" t="s">
        <v>262</v>
      </c>
      <c r="EMQ23" s="59" t="s">
        <v>262</v>
      </c>
      <c r="EMR23" s="59" t="s">
        <v>262</v>
      </c>
      <c r="EMS23" s="59" t="s">
        <v>262</v>
      </c>
      <c r="EMT23" s="59" t="s">
        <v>262</v>
      </c>
      <c r="EMU23" s="59" t="s">
        <v>262</v>
      </c>
      <c r="EMV23" s="59" t="s">
        <v>262</v>
      </c>
      <c r="EMW23" s="59" t="s">
        <v>262</v>
      </c>
      <c r="EMX23" s="59" t="s">
        <v>262</v>
      </c>
      <c r="EMY23" s="59" t="s">
        <v>262</v>
      </c>
      <c r="EMZ23" s="59" t="s">
        <v>262</v>
      </c>
      <c r="ENA23" s="59" t="s">
        <v>262</v>
      </c>
      <c r="ENB23" s="59" t="s">
        <v>262</v>
      </c>
      <c r="ENC23" s="59" t="s">
        <v>262</v>
      </c>
      <c r="END23" s="59" t="s">
        <v>262</v>
      </c>
      <c r="ENE23" s="59" t="s">
        <v>262</v>
      </c>
      <c r="ENF23" s="59" t="s">
        <v>262</v>
      </c>
      <c r="ENG23" s="59" t="s">
        <v>262</v>
      </c>
      <c r="ENH23" s="59" t="s">
        <v>262</v>
      </c>
      <c r="ENI23" s="59" t="s">
        <v>262</v>
      </c>
      <c r="ENJ23" s="59" t="s">
        <v>262</v>
      </c>
      <c r="ENK23" s="59" t="s">
        <v>262</v>
      </c>
      <c r="ENL23" s="59" t="s">
        <v>262</v>
      </c>
      <c r="ENM23" s="59" t="s">
        <v>262</v>
      </c>
      <c r="ENN23" s="59" t="s">
        <v>262</v>
      </c>
      <c r="ENO23" s="59" t="s">
        <v>262</v>
      </c>
      <c r="ENP23" s="59" t="s">
        <v>262</v>
      </c>
      <c r="ENQ23" s="59" t="s">
        <v>262</v>
      </c>
      <c r="ENR23" s="59" t="s">
        <v>262</v>
      </c>
      <c r="ENS23" s="59" t="s">
        <v>262</v>
      </c>
      <c r="ENT23" s="59" t="s">
        <v>262</v>
      </c>
      <c r="ENU23" s="59" t="s">
        <v>262</v>
      </c>
      <c r="ENV23" s="59" t="s">
        <v>262</v>
      </c>
      <c r="ENW23" s="59" t="s">
        <v>262</v>
      </c>
      <c r="ENX23" s="59" t="s">
        <v>262</v>
      </c>
      <c r="ENY23" s="59" t="s">
        <v>262</v>
      </c>
      <c r="ENZ23" s="59" t="s">
        <v>262</v>
      </c>
      <c r="EOA23" s="59" t="s">
        <v>262</v>
      </c>
      <c r="EOB23" s="59" t="s">
        <v>262</v>
      </c>
      <c r="EOC23" s="59" t="s">
        <v>262</v>
      </c>
      <c r="EOD23" s="59" t="s">
        <v>262</v>
      </c>
      <c r="EOE23" s="59" t="s">
        <v>262</v>
      </c>
      <c r="EOF23" s="59" t="s">
        <v>262</v>
      </c>
      <c r="EOG23" s="59" t="s">
        <v>262</v>
      </c>
      <c r="EOH23" s="59" t="s">
        <v>262</v>
      </c>
      <c r="EOI23" s="59" t="s">
        <v>262</v>
      </c>
      <c r="EOJ23" s="59" t="s">
        <v>262</v>
      </c>
      <c r="EOK23" s="59" t="s">
        <v>262</v>
      </c>
      <c r="EOL23" s="59" t="s">
        <v>262</v>
      </c>
      <c r="EOM23" s="59" t="s">
        <v>262</v>
      </c>
      <c r="EON23" s="59" t="s">
        <v>262</v>
      </c>
      <c r="EOO23" s="59" t="s">
        <v>262</v>
      </c>
      <c r="EOP23" s="59" t="s">
        <v>262</v>
      </c>
      <c r="EOQ23" s="59" t="s">
        <v>262</v>
      </c>
      <c r="EOR23" s="59" t="s">
        <v>262</v>
      </c>
      <c r="EOS23" s="59" t="s">
        <v>262</v>
      </c>
      <c r="EOT23" s="59" t="s">
        <v>262</v>
      </c>
      <c r="EOU23" s="59" t="s">
        <v>262</v>
      </c>
      <c r="EOV23" s="59" t="s">
        <v>262</v>
      </c>
      <c r="EOW23" s="59" t="s">
        <v>262</v>
      </c>
      <c r="EOX23" s="59" t="s">
        <v>262</v>
      </c>
      <c r="EOY23" s="59" t="s">
        <v>262</v>
      </c>
      <c r="EOZ23" s="59" t="s">
        <v>262</v>
      </c>
      <c r="EPA23" s="59" t="s">
        <v>262</v>
      </c>
      <c r="EPB23" s="59" t="s">
        <v>262</v>
      </c>
      <c r="EPC23" s="59" t="s">
        <v>262</v>
      </c>
      <c r="EPD23" s="59" t="s">
        <v>262</v>
      </c>
      <c r="EPE23" s="59" t="s">
        <v>262</v>
      </c>
      <c r="EPF23" s="59" t="s">
        <v>262</v>
      </c>
      <c r="EPG23" s="59" t="s">
        <v>262</v>
      </c>
      <c r="EPH23" s="59" t="s">
        <v>262</v>
      </c>
      <c r="EPI23" s="59" t="s">
        <v>262</v>
      </c>
      <c r="EPJ23" s="59" t="s">
        <v>262</v>
      </c>
      <c r="EPK23" s="59" t="s">
        <v>262</v>
      </c>
      <c r="EPL23" s="59" t="s">
        <v>262</v>
      </c>
      <c r="EPM23" s="59" t="s">
        <v>262</v>
      </c>
      <c r="EPN23" s="59" t="s">
        <v>262</v>
      </c>
      <c r="EPO23" s="59" t="s">
        <v>262</v>
      </c>
      <c r="EPP23" s="59" t="s">
        <v>262</v>
      </c>
      <c r="EPQ23" s="59" t="s">
        <v>262</v>
      </c>
      <c r="EPR23" s="59" t="s">
        <v>262</v>
      </c>
      <c r="EPS23" s="59" t="s">
        <v>262</v>
      </c>
      <c r="EPT23" s="59" t="s">
        <v>262</v>
      </c>
      <c r="EPU23" s="59" t="s">
        <v>262</v>
      </c>
      <c r="EPV23" s="59" t="s">
        <v>262</v>
      </c>
      <c r="EPW23" s="59" t="s">
        <v>262</v>
      </c>
      <c r="EPX23" s="59" t="s">
        <v>262</v>
      </c>
      <c r="EPY23" s="59" t="s">
        <v>262</v>
      </c>
      <c r="EPZ23" s="59" t="s">
        <v>262</v>
      </c>
      <c r="EQA23" s="59" t="s">
        <v>262</v>
      </c>
      <c r="EQB23" s="59" t="s">
        <v>262</v>
      </c>
      <c r="EQC23" s="59" t="s">
        <v>262</v>
      </c>
      <c r="EQD23" s="59" t="s">
        <v>262</v>
      </c>
      <c r="EQE23" s="59" t="s">
        <v>262</v>
      </c>
      <c r="EQF23" s="59" t="s">
        <v>262</v>
      </c>
      <c r="EQG23" s="59" t="s">
        <v>262</v>
      </c>
      <c r="EQH23" s="59" t="s">
        <v>262</v>
      </c>
      <c r="EQI23" s="59" t="s">
        <v>262</v>
      </c>
      <c r="EQJ23" s="59" t="s">
        <v>262</v>
      </c>
      <c r="EQK23" s="59" t="s">
        <v>262</v>
      </c>
      <c r="EQL23" s="59" t="s">
        <v>262</v>
      </c>
      <c r="EQM23" s="59" t="s">
        <v>262</v>
      </c>
      <c r="EQN23" s="59" t="s">
        <v>262</v>
      </c>
      <c r="EQO23" s="59" t="s">
        <v>262</v>
      </c>
      <c r="EQP23" s="59" t="s">
        <v>262</v>
      </c>
      <c r="EQQ23" s="59" t="s">
        <v>262</v>
      </c>
      <c r="EQR23" s="59" t="s">
        <v>262</v>
      </c>
      <c r="EQS23" s="59" t="s">
        <v>262</v>
      </c>
      <c r="EQT23" s="59" t="s">
        <v>262</v>
      </c>
      <c r="EQU23" s="59" t="s">
        <v>262</v>
      </c>
      <c r="EQV23" s="59" t="s">
        <v>262</v>
      </c>
      <c r="EQW23" s="59" t="s">
        <v>262</v>
      </c>
      <c r="EQX23" s="59" t="s">
        <v>262</v>
      </c>
      <c r="EQY23" s="59" t="s">
        <v>262</v>
      </c>
      <c r="EQZ23" s="59" t="s">
        <v>262</v>
      </c>
      <c r="ERA23" s="59" t="s">
        <v>262</v>
      </c>
      <c r="ERB23" s="59" t="s">
        <v>262</v>
      </c>
      <c r="ERC23" s="59" t="s">
        <v>262</v>
      </c>
      <c r="ERD23" s="59" t="s">
        <v>262</v>
      </c>
      <c r="ERE23" s="59" t="s">
        <v>262</v>
      </c>
      <c r="ERF23" s="59" t="s">
        <v>262</v>
      </c>
      <c r="ERG23" s="59" t="s">
        <v>262</v>
      </c>
      <c r="ERH23" s="59" t="s">
        <v>262</v>
      </c>
      <c r="ERI23" s="59" t="s">
        <v>262</v>
      </c>
      <c r="ERJ23" s="59" t="s">
        <v>262</v>
      </c>
      <c r="ERK23" s="59" t="s">
        <v>262</v>
      </c>
      <c r="ERL23" s="59" t="s">
        <v>262</v>
      </c>
      <c r="ERM23" s="59" t="s">
        <v>262</v>
      </c>
      <c r="ERN23" s="59" t="s">
        <v>262</v>
      </c>
      <c r="ERO23" s="59" t="s">
        <v>262</v>
      </c>
      <c r="ERP23" s="59" t="s">
        <v>262</v>
      </c>
      <c r="ERQ23" s="59" t="s">
        <v>262</v>
      </c>
      <c r="ERR23" s="59" t="s">
        <v>262</v>
      </c>
      <c r="ERS23" s="59" t="s">
        <v>262</v>
      </c>
      <c r="ERT23" s="59" t="s">
        <v>262</v>
      </c>
      <c r="ERU23" s="59" t="s">
        <v>262</v>
      </c>
      <c r="ERV23" s="59" t="s">
        <v>262</v>
      </c>
      <c r="ERW23" s="59" t="s">
        <v>262</v>
      </c>
      <c r="ERX23" s="59" t="s">
        <v>262</v>
      </c>
      <c r="ERY23" s="59" t="s">
        <v>262</v>
      </c>
      <c r="ERZ23" s="59" t="s">
        <v>262</v>
      </c>
      <c r="ESA23" s="59" t="s">
        <v>262</v>
      </c>
      <c r="ESB23" s="59" t="s">
        <v>262</v>
      </c>
      <c r="ESC23" s="59" t="s">
        <v>262</v>
      </c>
      <c r="ESD23" s="59" t="s">
        <v>262</v>
      </c>
      <c r="ESE23" s="59" t="s">
        <v>262</v>
      </c>
      <c r="ESF23" s="59" t="s">
        <v>262</v>
      </c>
      <c r="ESG23" s="59" t="s">
        <v>262</v>
      </c>
      <c r="ESH23" s="59" t="s">
        <v>262</v>
      </c>
      <c r="ESI23" s="59" t="s">
        <v>262</v>
      </c>
      <c r="ESJ23" s="59" t="s">
        <v>262</v>
      </c>
      <c r="ESK23" s="59" t="s">
        <v>262</v>
      </c>
      <c r="ESL23" s="59" t="s">
        <v>262</v>
      </c>
      <c r="ESM23" s="59" t="s">
        <v>262</v>
      </c>
      <c r="ESN23" s="59" t="s">
        <v>262</v>
      </c>
      <c r="ESO23" s="59" t="s">
        <v>262</v>
      </c>
      <c r="ESP23" s="59" t="s">
        <v>262</v>
      </c>
      <c r="ESQ23" s="59" t="s">
        <v>262</v>
      </c>
      <c r="ESR23" s="59" t="s">
        <v>262</v>
      </c>
      <c r="ESS23" s="59" t="s">
        <v>262</v>
      </c>
      <c r="EST23" s="59" t="s">
        <v>262</v>
      </c>
      <c r="ESU23" s="59" t="s">
        <v>262</v>
      </c>
      <c r="ESV23" s="59" t="s">
        <v>262</v>
      </c>
      <c r="ESW23" s="59" t="s">
        <v>262</v>
      </c>
      <c r="ESX23" s="59" t="s">
        <v>262</v>
      </c>
      <c r="ESY23" s="59" t="s">
        <v>262</v>
      </c>
      <c r="ESZ23" s="59" t="s">
        <v>262</v>
      </c>
      <c r="ETA23" s="59" t="s">
        <v>262</v>
      </c>
      <c r="ETB23" s="59" t="s">
        <v>262</v>
      </c>
      <c r="ETC23" s="59" t="s">
        <v>262</v>
      </c>
      <c r="ETD23" s="59" t="s">
        <v>262</v>
      </c>
      <c r="ETE23" s="59" t="s">
        <v>262</v>
      </c>
      <c r="ETF23" s="59" t="s">
        <v>262</v>
      </c>
      <c r="ETG23" s="59" t="s">
        <v>262</v>
      </c>
      <c r="ETH23" s="59" t="s">
        <v>262</v>
      </c>
      <c r="ETI23" s="59" t="s">
        <v>262</v>
      </c>
      <c r="ETJ23" s="59" t="s">
        <v>262</v>
      </c>
      <c r="ETK23" s="59" t="s">
        <v>262</v>
      </c>
      <c r="ETL23" s="59" t="s">
        <v>262</v>
      </c>
      <c r="ETM23" s="59" t="s">
        <v>262</v>
      </c>
      <c r="ETN23" s="59" t="s">
        <v>262</v>
      </c>
      <c r="ETO23" s="59" t="s">
        <v>262</v>
      </c>
      <c r="ETP23" s="59" t="s">
        <v>262</v>
      </c>
      <c r="ETQ23" s="59" t="s">
        <v>262</v>
      </c>
      <c r="ETR23" s="59" t="s">
        <v>262</v>
      </c>
      <c r="ETS23" s="59" t="s">
        <v>262</v>
      </c>
      <c r="ETT23" s="59" t="s">
        <v>262</v>
      </c>
      <c r="ETU23" s="59" t="s">
        <v>262</v>
      </c>
      <c r="ETV23" s="59" t="s">
        <v>262</v>
      </c>
      <c r="ETW23" s="59" t="s">
        <v>262</v>
      </c>
      <c r="ETX23" s="59" t="s">
        <v>262</v>
      </c>
      <c r="ETY23" s="59" t="s">
        <v>262</v>
      </c>
      <c r="ETZ23" s="59" t="s">
        <v>262</v>
      </c>
      <c r="EUA23" s="59" t="s">
        <v>262</v>
      </c>
      <c r="EUB23" s="59" t="s">
        <v>262</v>
      </c>
      <c r="EUC23" s="59" t="s">
        <v>262</v>
      </c>
      <c r="EUD23" s="59" t="s">
        <v>262</v>
      </c>
      <c r="EUE23" s="59" t="s">
        <v>262</v>
      </c>
      <c r="EUF23" s="59" t="s">
        <v>262</v>
      </c>
      <c r="EUG23" s="59" t="s">
        <v>262</v>
      </c>
      <c r="EUH23" s="59" t="s">
        <v>262</v>
      </c>
      <c r="EUI23" s="59" t="s">
        <v>262</v>
      </c>
      <c r="EUJ23" s="59" t="s">
        <v>262</v>
      </c>
      <c r="EUK23" s="59" t="s">
        <v>262</v>
      </c>
      <c r="EUL23" s="59" t="s">
        <v>262</v>
      </c>
      <c r="EUM23" s="59" t="s">
        <v>262</v>
      </c>
      <c r="EUN23" s="59" t="s">
        <v>262</v>
      </c>
      <c r="EUO23" s="59" t="s">
        <v>262</v>
      </c>
      <c r="EUP23" s="59" t="s">
        <v>262</v>
      </c>
      <c r="EUQ23" s="59" t="s">
        <v>262</v>
      </c>
      <c r="EUR23" s="59" t="s">
        <v>262</v>
      </c>
      <c r="EUS23" s="59" t="s">
        <v>262</v>
      </c>
      <c r="EUT23" s="59" t="s">
        <v>262</v>
      </c>
      <c r="EUU23" s="59" t="s">
        <v>262</v>
      </c>
      <c r="EUV23" s="59" t="s">
        <v>262</v>
      </c>
      <c r="EUW23" s="59" t="s">
        <v>262</v>
      </c>
      <c r="EUX23" s="59" t="s">
        <v>262</v>
      </c>
      <c r="EUY23" s="59" t="s">
        <v>262</v>
      </c>
      <c r="EUZ23" s="59" t="s">
        <v>262</v>
      </c>
      <c r="EVA23" s="59" t="s">
        <v>262</v>
      </c>
      <c r="EVB23" s="59" t="s">
        <v>262</v>
      </c>
      <c r="EVC23" s="59" t="s">
        <v>262</v>
      </c>
      <c r="EVD23" s="59" t="s">
        <v>262</v>
      </c>
      <c r="EVE23" s="59" t="s">
        <v>262</v>
      </c>
      <c r="EVF23" s="59" t="s">
        <v>262</v>
      </c>
      <c r="EVG23" s="59" t="s">
        <v>262</v>
      </c>
      <c r="EVH23" s="59" t="s">
        <v>262</v>
      </c>
      <c r="EVI23" s="59" t="s">
        <v>262</v>
      </c>
      <c r="EVJ23" s="59" t="s">
        <v>262</v>
      </c>
      <c r="EVK23" s="59" t="s">
        <v>262</v>
      </c>
      <c r="EVL23" s="59" t="s">
        <v>262</v>
      </c>
      <c r="EVM23" s="59" t="s">
        <v>262</v>
      </c>
      <c r="EVN23" s="59" t="s">
        <v>262</v>
      </c>
      <c r="EVO23" s="59" t="s">
        <v>262</v>
      </c>
      <c r="EVP23" s="59" t="s">
        <v>262</v>
      </c>
      <c r="EVQ23" s="59" t="s">
        <v>262</v>
      </c>
      <c r="EVR23" s="59" t="s">
        <v>262</v>
      </c>
      <c r="EVS23" s="59" t="s">
        <v>262</v>
      </c>
      <c r="EVT23" s="59" t="s">
        <v>262</v>
      </c>
      <c r="EVU23" s="59" t="s">
        <v>262</v>
      </c>
      <c r="EVV23" s="59" t="s">
        <v>262</v>
      </c>
      <c r="EVW23" s="59" t="s">
        <v>262</v>
      </c>
      <c r="EVX23" s="59" t="s">
        <v>262</v>
      </c>
      <c r="EVY23" s="59" t="s">
        <v>262</v>
      </c>
      <c r="EVZ23" s="59" t="s">
        <v>262</v>
      </c>
      <c r="EWA23" s="59" t="s">
        <v>262</v>
      </c>
      <c r="EWB23" s="59" t="s">
        <v>262</v>
      </c>
      <c r="EWC23" s="59" t="s">
        <v>262</v>
      </c>
      <c r="EWD23" s="59" t="s">
        <v>262</v>
      </c>
      <c r="EWE23" s="59" t="s">
        <v>262</v>
      </c>
      <c r="EWF23" s="59" t="s">
        <v>262</v>
      </c>
      <c r="EWG23" s="59" t="s">
        <v>262</v>
      </c>
      <c r="EWH23" s="59" t="s">
        <v>262</v>
      </c>
      <c r="EWI23" s="59" t="s">
        <v>262</v>
      </c>
      <c r="EWJ23" s="59" t="s">
        <v>262</v>
      </c>
      <c r="EWK23" s="59" t="s">
        <v>262</v>
      </c>
      <c r="EWL23" s="59" t="s">
        <v>262</v>
      </c>
      <c r="EWM23" s="59" t="s">
        <v>262</v>
      </c>
      <c r="EWN23" s="59" t="s">
        <v>262</v>
      </c>
      <c r="EWO23" s="59" t="s">
        <v>262</v>
      </c>
      <c r="EWP23" s="59" t="s">
        <v>262</v>
      </c>
      <c r="EWQ23" s="59" t="s">
        <v>262</v>
      </c>
      <c r="EWR23" s="59" t="s">
        <v>262</v>
      </c>
      <c r="EWS23" s="59" t="s">
        <v>262</v>
      </c>
      <c r="EWT23" s="59" t="s">
        <v>262</v>
      </c>
      <c r="EWU23" s="59" t="s">
        <v>262</v>
      </c>
      <c r="EWV23" s="59" t="s">
        <v>262</v>
      </c>
      <c r="EWW23" s="59" t="s">
        <v>262</v>
      </c>
      <c r="EWX23" s="59" t="s">
        <v>262</v>
      </c>
      <c r="EWY23" s="59" t="s">
        <v>262</v>
      </c>
      <c r="EWZ23" s="59" t="s">
        <v>262</v>
      </c>
      <c r="EXA23" s="59" t="s">
        <v>262</v>
      </c>
      <c r="EXB23" s="59" t="s">
        <v>262</v>
      </c>
      <c r="EXC23" s="59" t="s">
        <v>262</v>
      </c>
      <c r="EXD23" s="59" t="s">
        <v>262</v>
      </c>
      <c r="EXE23" s="59" t="s">
        <v>262</v>
      </c>
      <c r="EXF23" s="59" t="s">
        <v>262</v>
      </c>
      <c r="EXG23" s="59" t="s">
        <v>262</v>
      </c>
      <c r="EXH23" s="59" t="s">
        <v>262</v>
      </c>
      <c r="EXI23" s="59" t="s">
        <v>262</v>
      </c>
      <c r="EXJ23" s="59" t="s">
        <v>262</v>
      </c>
      <c r="EXK23" s="59" t="s">
        <v>262</v>
      </c>
      <c r="EXL23" s="59" t="s">
        <v>262</v>
      </c>
      <c r="EXM23" s="59" t="s">
        <v>262</v>
      </c>
      <c r="EXN23" s="59" t="s">
        <v>262</v>
      </c>
      <c r="EXO23" s="59" t="s">
        <v>262</v>
      </c>
      <c r="EXP23" s="59" t="s">
        <v>262</v>
      </c>
      <c r="EXQ23" s="59" t="s">
        <v>262</v>
      </c>
      <c r="EXR23" s="59" t="s">
        <v>262</v>
      </c>
      <c r="EXS23" s="59" t="s">
        <v>262</v>
      </c>
      <c r="EXT23" s="59" t="s">
        <v>262</v>
      </c>
      <c r="EXU23" s="59" t="s">
        <v>262</v>
      </c>
      <c r="EXV23" s="59" t="s">
        <v>262</v>
      </c>
      <c r="EXW23" s="59" t="s">
        <v>262</v>
      </c>
      <c r="EXX23" s="59" t="s">
        <v>262</v>
      </c>
      <c r="EXY23" s="59" t="s">
        <v>262</v>
      </c>
      <c r="EXZ23" s="59" t="s">
        <v>262</v>
      </c>
      <c r="EYA23" s="59" t="s">
        <v>262</v>
      </c>
      <c r="EYB23" s="59" t="s">
        <v>262</v>
      </c>
      <c r="EYC23" s="59" t="s">
        <v>262</v>
      </c>
      <c r="EYD23" s="59" t="s">
        <v>262</v>
      </c>
      <c r="EYE23" s="59" t="s">
        <v>262</v>
      </c>
      <c r="EYF23" s="59" t="s">
        <v>262</v>
      </c>
      <c r="EYG23" s="59" t="s">
        <v>262</v>
      </c>
      <c r="EYH23" s="59" t="s">
        <v>262</v>
      </c>
      <c r="EYI23" s="59" t="s">
        <v>262</v>
      </c>
      <c r="EYJ23" s="59" t="s">
        <v>262</v>
      </c>
      <c r="EYK23" s="59" t="s">
        <v>262</v>
      </c>
      <c r="EYL23" s="59" t="s">
        <v>262</v>
      </c>
      <c r="EYM23" s="59" t="s">
        <v>262</v>
      </c>
      <c r="EYN23" s="59" t="s">
        <v>262</v>
      </c>
      <c r="EYO23" s="59" t="s">
        <v>262</v>
      </c>
      <c r="EYP23" s="59" t="s">
        <v>262</v>
      </c>
      <c r="EYQ23" s="59" t="s">
        <v>262</v>
      </c>
      <c r="EYR23" s="59" t="s">
        <v>262</v>
      </c>
      <c r="EYS23" s="59" t="s">
        <v>262</v>
      </c>
      <c r="EYT23" s="59" t="s">
        <v>262</v>
      </c>
      <c r="EYU23" s="59" t="s">
        <v>262</v>
      </c>
      <c r="EYV23" s="59" t="s">
        <v>262</v>
      </c>
      <c r="EYW23" s="59" t="s">
        <v>262</v>
      </c>
      <c r="EYX23" s="59" t="s">
        <v>262</v>
      </c>
      <c r="EYY23" s="59" t="s">
        <v>262</v>
      </c>
      <c r="EYZ23" s="59" t="s">
        <v>262</v>
      </c>
      <c r="EZA23" s="59" t="s">
        <v>262</v>
      </c>
      <c r="EZB23" s="59" t="s">
        <v>262</v>
      </c>
      <c r="EZC23" s="59" t="s">
        <v>262</v>
      </c>
      <c r="EZD23" s="59" t="s">
        <v>262</v>
      </c>
      <c r="EZE23" s="59" t="s">
        <v>262</v>
      </c>
      <c r="EZF23" s="59" t="s">
        <v>262</v>
      </c>
      <c r="EZG23" s="59" t="s">
        <v>262</v>
      </c>
      <c r="EZH23" s="59" t="s">
        <v>262</v>
      </c>
      <c r="EZI23" s="59" t="s">
        <v>262</v>
      </c>
      <c r="EZJ23" s="59" t="s">
        <v>262</v>
      </c>
      <c r="EZK23" s="59" t="s">
        <v>262</v>
      </c>
      <c r="EZL23" s="59" t="s">
        <v>262</v>
      </c>
      <c r="EZM23" s="59" t="s">
        <v>262</v>
      </c>
      <c r="EZN23" s="59" t="s">
        <v>262</v>
      </c>
      <c r="EZO23" s="59" t="s">
        <v>262</v>
      </c>
      <c r="EZP23" s="59" t="s">
        <v>262</v>
      </c>
      <c r="EZQ23" s="59" t="s">
        <v>262</v>
      </c>
      <c r="EZR23" s="59" t="s">
        <v>262</v>
      </c>
      <c r="EZS23" s="59" t="s">
        <v>262</v>
      </c>
      <c r="EZT23" s="59" t="s">
        <v>262</v>
      </c>
      <c r="EZU23" s="59" t="s">
        <v>262</v>
      </c>
      <c r="EZV23" s="59" t="s">
        <v>262</v>
      </c>
      <c r="EZW23" s="59" t="s">
        <v>262</v>
      </c>
      <c r="EZX23" s="59" t="s">
        <v>262</v>
      </c>
      <c r="EZY23" s="59" t="s">
        <v>262</v>
      </c>
      <c r="EZZ23" s="59" t="s">
        <v>262</v>
      </c>
      <c r="FAA23" s="59" t="s">
        <v>262</v>
      </c>
      <c r="FAB23" s="59" t="s">
        <v>262</v>
      </c>
      <c r="FAC23" s="59" t="s">
        <v>262</v>
      </c>
      <c r="FAD23" s="59" t="s">
        <v>262</v>
      </c>
      <c r="FAE23" s="59" t="s">
        <v>262</v>
      </c>
      <c r="FAF23" s="59" t="s">
        <v>262</v>
      </c>
      <c r="FAG23" s="59" t="s">
        <v>262</v>
      </c>
      <c r="FAH23" s="59" t="s">
        <v>262</v>
      </c>
      <c r="FAI23" s="59" t="s">
        <v>262</v>
      </c>
      <c r="FAJ23" s="59" t="s">
        <v>262</v>
      </c>
      <c r="FAK23" s="59" t="s">
        <v>262</v>
      </c>
      <c r="FAL23" s="59" t="s">
        <v>262</v>
      </c>
      <c r="FAM23" s="59" t="s">
        <v>262</v>
      </c>
      <c r="FAN23" s="59" t="s">
        <v>262</v>
      </c>
      <c r="FAO23" s="59" t="s">
        <v>262</v>
      </c>
      <c r="FAP23" s="59" t="s">
        <v>262</v>
      </c>
      <c r="FAQ23" s="59" t="s">
        <v>262</v>
      </c>
      <c r="FAR23" s="59" t="s">
        <v>262</v>
      </c>
      <c r="FAS23" s="59" t="s">
        <v>262</v>
      </c>
      <c r="FAT23" s="59" t="s">
        <v>262</v>
      </c>
      <c r="FAU23" s="59" t="s">
        <v>262</v>
      </c>
      <c r="FAV23" s="59" t="s">
        <v>262</v>
      </c>
      <c r="FAW23" s="59" t="s">
        <v>262</v>
      </c>
      <c r="FAX23" s="59" t="s">
        <v>262</v>
      </c>
      <c r="FAY23" s="59" t="s">
        <v>262</v>
      </c>
      <c r="FAZ23" s="59" t="s">
        <v>262</v>
      </c>
      <c r="FBA23" s="59" t="s">
        <v>262</v>
      </c>
      <c r="FBB23" s="59" t="s">
        <v>262</v>
      </c>
      <c r="FBC23" s="59" t="s">
        <v>262</v>
      </c>
      <c r="FBD23" s="59" t="s">
        <v>262</v>
      </c>
      <c r="FBE23" s="59" t="s">
        <v>262</v>
      </c>
      <c r="FBF23" s="59" t="s">
        <v>262</v>
      </c>
      <c r="FBG23" s="59" t="s">
        <v>262</v>
      </c>
      <c r="FBH23" s="59" t="s">
        <v>262</v>
      </c>
      <c r="FBI23" s="59" t="s">
        <v>262</v>
      </c>
      <c r="FBJ23" s="59" t="s">
        <v>262</v>
      </c>
      <c r="FBK23" s="59" t="s">
        <v>262</v>
      </c>
      <c r="FBL23" s="59" t="s">
        <v>262</v>
      </c>
      <c r="FBM23" s="59" t="s">
        <v>262</v>
      </c>
      <c r="FBN23" s="59" t="s">
        <v>262</v>
      </c>
      <c r="FBO23" s="59" t="s">
        <v>262</v>
      </c>
      <c r="FBP23" s="59" t="s">
        <v>262</v>
      </c>
      <c r="FBQ23" s="59" t="s">
        <v>262</v>
      </c>
      <c r="FBR23" s="59" t="s">
        <v>262</v>
      </c>
      <c r="FBS23" s="59" t="s">
        <v>262</v>
      </c>
      <c r="FBT23" s="59" t="s">
        <v>262</v>
      </c>
      <c r="FBU23" s="59" t="s">
        <v>262</v>
      </c>
      <c r="FBV23" s="59" t="s">
        <v>262</v>
      </c>
      <c r="FBW23" s="59" t="s">
        <v>262</v>
      </c>
      <c r="FBX23" s="59" t="s">
        <v>262</v>
      </c>
      <c r="FBY23" s="59" t="s">
        <v>262</v>
      </c>
      <c r="FBZ23" s="59" t="s">
        <v>262</v>
      </c>
      <c r="FCA23" s="59" t="s">
        <v>262</v>
      </c>
      <c r="FCB23" s="59" t="s">
        <v>262</v>
      </c>
      <c r="FCC23" s="59" t="s">
        <v>262</v>
      </c>
      <c r="FCD23" s="59" t="s">
        <v>262</v>
      </c>
      <c r="FCE23" s="59" t="s">
        <v>262</v>
      </c>
      <c r="FCF23" s="59" t="s">
        <v>262</v>
      </c>
      <c r="FCG23" s="59" t="s">
        <v>262</v>
      </c>
      <c r="FCH23" s="59" t="s">
        <v>262</v>
      </c>
      <c r="FCI23" s="59" t="s">
        <v>262</v>
      </c>
      <c r="FCJ23" s="59" t="s">
        <v>262</v>
      </c>
      <c r="FCK23" s="59" t="s">
        <v>262</v>
      </c>
      <c r="FCL23" s="59" t="s">
        <v>262</v>
      </c>
      <c r="FCM23" s="59" t="s">
        <v>262</v>
      </c>
      <c r="FCN23" s="59" t="s">
        <v>262</v>
      </c>
      <c r="FCO23" s="59" t="s">
        <v>262</v>
      </c>
      <c r="FCP23" s="59" t="s">
        <v>262</v>
      </c>
      <c r="FCQ23" s="59" t="s">
        <v>262</v>
      </c>
      <c r="FCR23" s="59" t="s">
        <v>262</v>
      </c>
      <c r="FCS23" s="59" t="s">
        <v>262</v>
      </c>
      <c r="FCT23" s="59" t="s">
        <v>262</v>
      </c>
      <c r="FCU23" s="59" t="s">
        <v>262</v>
      </c>
      <c r="FCV23" s="59" t="s">
        <v>262</v>
      </c>
      <c r="FCW23" s="59" t="s">
        <v>262</v>
      </c>
      <c r="FCX23" s="59" t="s">
        <v>262</v>
      </c>
      <c r="FCY23" s="59" t="s">
        <v>262</v>
      </c>
      <c r="FCZ23" s="59" t="s">
        <v>262</v>
      </c>
      <c r="FDA23" s="59" t="s">
        <v>262</v>
      </c>
      <c r="FDB23" s="59" t="s">
        <v>262</v>
      </c>
      <c r="FDC23" s="59" t="s">
        <v>262</v>
      </c>
      <c r="FDD23" s="59" t="s">
        <v>262</v>
      </c>
      <c r="FDE23" s="59" t="s">
        <v>262</v>
      </c>
      <c r="FDF23" s="59" t="s">
        <v>262</v>
      </c>
      <c r="FDG23" s="59" t="s">
        <v>262</v>
      </c>
      <c r="FDH23" s="59" t="s">
        <v>262</v>
      </c>
      <c r="FDI23" s="59" t="s">
        <v>262</v>
      </c>
      <c r="FDJ23" s="59" t="s">
        <v>262</v>
      </c>
      <c r="FDK23" s="59" t="s">
        <v>262</v>
      </c>
      <c r="FDL23" s="59" t="s">
        <v>262</v>
      </c>
      <c r="FDM23" s="59" t="s">
        <v>262</v>
      </c>
      <c r="FDN23" s="59" t="s">
        <v>262</v>
      </c>
      <c r="FDO23" s="59" t="s">
        <v>262</v>
      </c>
      <c r="FDP23" s="59" t="s">
        <v>262</v>
      </c>
      <c r="FDQ23" s="59" t="s">
        <v>262</v>
      </c>
      <c r="FDR23" s="59" t="s">
        <v>262</v>
      </c>
      <c r="FDS23" s="59" t="s">
        <v>262</v>
      </c>
      <c r="FDT23" s="59" t="s">
        <v>262</v>
      </c>
      <c r="FDU23" s="59" t="s">
        <v>262</v>
      </c>
      <c r="FDV23" s="59" t="s">
        <v>262</v>
      </c>
      <c r="FDW23" s="59" t="s">
        <v>262</v>
      </c>
      <c r="FDX23" s="59" t="s">
        <v>262</v>
      </c>
      <c r="FDY23" s="59" t="s">
        <v>262</v>
      </c>
      <c r="FDZ23" s="59" t="s">
        <v>262</v>
      </c>
      <c r="FEA23" s="59" t="s">
        <v>262</v>
      </c>
      <c r="FEB23" s="59" t="s">
        <v>262</v>
      </c>
      <c r="FEC23" s="59" t="s">
        <v>262</v>
      </c>
      <c r="FED23" s="59" t="s">
        <v>262</v>
      </c>
      <c r="FEE23" s="59" t="s">
        <v>262</v>
      </c>
      <c r="FEF23" s="59" t="s">
        <v>262</v>
      </c>
      <c r="FEG23" s="59" t="s">
        <v>262</v>
      </c>
      <c r="FEH23" s="59" t="s">
        <v>262</v>
      </c>
      <c r="FEI23" s="59" t="s">
        <v>262</v>
      </c>
      <c r="FEJ23" s="59" t="s">
        <v>262</v>
      </c>
      <c r="FEK23" s="59" t="s">
        <v>262</v>
      </c>
      <c r="FEL23" s="59" t="s">
        <v>262</v>
      </c>
      <c r="FEM23" s="59" t="s">
        <v>262</v>
      </c>
      <c r="FEN23" s="59" t="s">
        <v>262</v>
      </c>
      <c r="FEO23" s="59" t="s">
        <v>262</v>
      </c>
      <c r="FEP23" s="59" t="s">
        <v>262</v>
      </c>
      <c r="FEQ23" s="59" t="s">
        <v>262</v>
      </c>
      <c r="FER23" s="59" t="s">
        <v>262</v>
      </c>
      <c r="FES23" s="59" t="s">
        <v>262</v>
      </c>
      <c r="FET23" s="59" t="s">
        <v>262</v>
      </c>
      <c r="FEU23" s="59" t="s">
        <v>262</v>
      </c>
      <c r="FEV23" s="59" t="s">
        <v>262</v>
      </c>
      <c r="FEW23" s="59" t="s">
        <v>262</v>
      </c>
      <c r="FEX23" s="59" t="s">
        <v>262</v>
      </c>
      <c r="FEY23" s="59" t="s">
        <v>262</v>
      </c>
      <c r="FEZ23" s="59" t="s">
        <v>262</v>
      </c>
      <c r="FFA23" s="59" t="s">
        <v>262</v>
      </c>
      <c r="FFB23" s="59" t="s">
        <v>262</v>
      </c>
      <c r="FFC23" s="59" t="s">
        <v>262</v>
      </c>
      <c r="FFD23" s="59" t="s">
        <v>262</v>
      </c>
      <c r="FFE23" s="59" t="s">
        <v>262</v>
      </c>
      <c r="FFF23" s="59" t="s">
        <v>262</v>
      </c>
      <c r="FFG23" s="59" t="s">
        <v>262</v>
      </c>
      <c r="FFH23" s="59" t="s">
        <v>262</v>
      </c>
      <c r="FFI23" s="59" t="s">
        <v>262</v>
      </c>
      <c r="FFJ23" s="59" t="s">
        <v>262</v>
      </c>
      <c r="FFK23" s="59" t="s">
        <v>262</v>
      </c>
      <c r="FFL23" s="59" t="s">
        <v>262</v>
      </c>
      <c r="FFM23" s="59" t="s">
        <v>262</v>
      </c>
      <c r="FFN23" s="59" t="s">
        <v>262</v>
      </c>
      <c r="FFO23" s="59" t="s">
        <v>262</v>
      </c>
      <c r="FFP23" s="59" t="s">
        <v>262</v>
      </c>
      <c r="FFQ23" s="59" t="s">
        <v>262</v>
      </c>
      <c r="FFR23" s="59" t="s">
        <v>262</v>
      </c>
      <c r="FFS23" s="59" t="s">
        <v>262</v>
      </c>
      <c r="FFT23" s="59" t="s">
        <v>262</v>
      </c>
      <c r="FFU23" s="59" t="s">
        <v>262</v>
      </c>
      <c r="FFV23" s="59" t="s">
        <v>262</v>
      </c>
      <c r="FFW23" s="59" t="s">
        <v>262</v>
      </c>
      <c r="FFX23" s="59" t="s">
        <v>262</v>
      </c>
      <c r="FFY23" s="59" t="s">
        <v>262</v>
      </c>
      <c r="FFZ23" s="59" t="s">
        <v>262</v>
      </c>
      <c r="FGA23" s="59" t="s">
        <v>262</v>
      </c>
      <c r="FGB23" s="59" t="s">
        <v>262</v>
      </c>
      <c r="FGC23" s="59" t="s">
        <v>262</v>
      </c>
      <c r="FGD23" s="59" t="s">
        <v>262</v>
      </c>
      <c r="FGE23" s="59" t="s">
        <v>262</v>
      </c>
      <c r="FGF23" s="59" t="s">
        <v>262</v>
      </c>
      <c r="FGG23" s="59" t="s">
        <v>262</v>
      </c>
      <c r="FGH23" s="59" t="s">
        <v>262</v>
      </c>
      <c r="FGI23" s="59" t="s">
        <v>262</v>
      </c>
      <c r="FGJ23" s="59" t="s">
        <v>262</v>
      </c>
      <c r="FGK23" s="59" t="s">
        <v>262</v>
      </c>
      <c r="FGL23" s="59" t="s">
        <v>262</v>
      </c>
      <c r="FGM23" s="59" t="s">
        <v>262</v>
      </c>
      <c r="FGN23" s="59" t="s">
        <v>262</v>
      </c>
      <c r="FGO23" s="59" t="s">
        <v>262</v>
      </c>
      <c r="FGP23" s="59" t="s">
        <v>262</v>
      </c>
      <c r="FGQ23" s="59" t="s">
        <v>262</v>
      </c>
      <c r="FGR23" s="59" t="s">
        <v>262</v>
      </c>
      <c r="FGS23" s="59" t="s">
        <v>262</v>
      </c>
      <c r="FGT23" s="59" t="s">
        <v>262</v>
      </c>
      <c r="FGU23" s="59" t="s">
        <v>262</v>
      </c>
      <c r="FGV23" s="59" t="s">
        <v>262</v>
      </c>
      <c r="FGW23" s="59" t="s">
        <v>262</v>
      </c>
      <c r="FGX23" s="59" t="s">
        <v>262</v>
      </c>
      <c r="FGY23" s="59" t="s">
        <v>262</v>
      </c>
      <c r="FGZ23" s="59" t="s">
        <v>262</v>
      </c>
      <c r="FHA23" s="59" t="s">
        <v>262</v>
      </c>
      <c r="FHB23" s="59" t="s">
        <v>262</v>
      </c>
      <c r="FHC23" s="59" t="s">
        <v>262</v>
      </c>
      <c r="FHD23" s="59" t="s">
        <v>262</v>
      </c>
      <c r="FHE23" s="59" t="s">
        <v>262</v>
      </c>
      <c r="FHF23" s="59" t="s">
        <v>262</v>
      </c>
      <c r="FHG23" s="59" t="s">
        <v>262</v>
      </c>
      <c r="FHH23" s="59" t="s">
        <v>262</v>
      </c>
      <c r="FHI23" s="59" t="s">
        <v>262</v>
      </c>
      <c r="FHJ23" s="59" t="s">
        <v>262</v>
      </c>
      <c r="FHK23" s="59" t="s">
        <v>262</v>
      </c>
      <c r="FHL23" s="59" t="s">
        <v>262</v>
      </c>
      <c r="FHM23" s="59" t="s">
        <v>262</v>
      </c>
      <c r="FHN23" s="59" t="s">
        <v>262</v>
      </c>
      <c r="FHO23" s="59" t="s">
        <v>262</v>
      </c>
      <c r="FHP23" s="59" t="s">
        <v>262</v>
      </c>
      <c r="FHQ23" s="59" t="s">
        <v>262</v>
      </c>
      <c r="FHR23" s="59" t="s">
        <v>262</v>
      </c>
      <c r="FHS23" s="59" t="s">
        <v>262</v>
      </c>
      <c r="FHT23" s="59" t="s">
        <v>262</v>
      </c>
      <c r="FHU23" s="59" t="s">
        <v>262</v>
      </c>
      <c r="FHV23" s="59" t="s">
        <v>262</v>
      </c>
      <c r="FHW23" s="59" t="s">
        <v>262</v>
      </c>
      <c r="FHX23" s="59" t="s">
        <v>262</v>
      </c>
      <c r="FHY23" s="59" t="s">
        <v>262</v>
      </c>
      <c r="FHZ23" s="59" t="s">
        <v>262</v>
      </c>
      <c r="FIA23" s="59" t="s">
        <v>262</v>
      </c>
      <c r="FIB23" s="59" t="s">
        <v>262</v>
      </c>
      <c r="FIC23" s="59" t="s">
        <v>262</v>
      </c>
      <c r="FID23" s="59" t="s">
        <v>262</v>
      </c>
      <c r="FIE23" s="59" t="s">
        <v>262</v>
      </c>
      <c r="FIF23" s="59" t="s">
        <v>262</v>
      </c>
      <c r="FIG23" s="59" t="s">
        <v>262</v>
      </c>
      <c r="FIH23" s="59" t="s">
        <v>262</v>
      </c>
      <c r="FII23" s="59" t="s">
        <v>262</v>
      </c>
      <c r="FIJ23" s="59" t="s">
        <v>262</v>
      </c>
      <c r="FIK23" s="59" t="s">
        <v>262</v>
      </c>
      <c r="FIL23" s="59" t="s">
        <v>262</v>
      </c>
      <c r="FIM23" s="59" t="s">
        <v>262</v>
      </c>
      <c r="FIN23" s="59" t="s">
        <v>262</v>
      </c>
      <c r="FIO23" s="59" t="s">
        <v>262</v>
      </c>
      <c r="FIP23" s="59" t="s">
        <v>262</v>
      </c>
      <c r="FIQ23" s="59" t="s">
        <v>262</v>
      </c>
      <c r="FIR23" s="59" t="s">
        <v>262</v>
      </c>
      <c r="FIS23" s="59" t="s">
        <v>262</v>
      </c>
      <c r="FIT23" s="59" t="s">
        <v>262</v>
      </c>
      <c r="FIU23" s="59" t="s">
        <v>262</v>
      </c>
      <c r="FIV23" s="59" t="s">
        <v>262</v>
      </c>
      <c r="FIW23" s="59" t="s">
        <v>262</v>
      </c>
      <c r="FIX23" s="59" t="s">
        <v>262</v>
      </c>
      <c r="FIY23" s="59" t="s">
        <v>262</v>
      </c>
      <c r="FIZ23" s="59" t="s">
        <v>262</v>
      </c>
      <c r="FJA23" s="59" t="s">
        <v>262</v>
      </c>
      <c r="FJB23" s="59" t="s">
        <v>262</v>
      </c>
      <c r="FJC23" s="59" t="s">
        <v>262</v>
      </c>
      <c r="FJD23" s="59" t="s">
        <v>262</v>
      </c>
      <c r="FJE23" s="59" t="s">
        <v>262</v>
      </c>
      <c r="FJF23" s="59" t="s">
        <v>262</v>
      </c>
      <c r="FJG23" s="59" t="s">
        <v>262</v>
      </c>
      <c r="FJH23" s="59" t="s">
        <v>262</v>
      </c>
      <c r="FJI23" s="59" t="s">
        <v>262</v>
      </c>
      <c r="FJJ23" s="59" t="s">
        <v>262</v>
      </c>
      <c r="FJK23" s="59" t="s">
        <v>262</v>
      </c>
      <c r="FJL23" s="59" t="s">
        <v>262</v>
      </c>
      <c r="FJM23" s="59" t="s">
        <v>262</v>
      </c>
      <c r="FJN23" s="59" t="s">
        <v>262</v>
      </c>
      <c r="FJO23" s="59" t="s">
        <v>262</v>
      </c>
      <c r="FJP23" s="59" t="s">
        <v>262</v>
      </c>
      <c r="FJQ23" s="59" t="s">
        <v>262</v>
      </c>
      <c r="FJR23" s="59" t="s">
        <v>262</v>
      </c>
      <c r="FJS23" s="59" t="s">
        <v>262</v>
      </c>
      <c r="FJT23" s="59" t="s">
        <v>262</v>
      </c>
      <c r="FJU23" s="59" t="s">
        <v>262</v>
      </c>
      <c r="FJV23" s="59" t="s">
        <v>262</v>
      </c>
      <c r="FJW23" s="59" t="s">
        <v>262</v>
      </c>
      <c r="FJX23" s="59" t="s">
        <v>262</v>
      </c>
      <c r="FJY23" s="59" t="s">
        <v>262</v>
      </c>
      <c r="FJZ23" s="59" t="s">
        <v>262</v>
      </c>
      <c r="FKA23" s="59" t="s">
        <v>262</v>
      </c>
      <c r="FKB23" s="59" t="s">
        <v>262</v>
      </c>
      <c r="FKC23" s="59" t="s">
        <v>262</v>
      </c>
      <c r="FKD23" s="59" t="s">
        <v>262</v>
      </c>
      <c r="FKE23" s="59" t="s">
        <v>262</v>
      </c>
      <c r="FKF23" s="59" t="s">
        <v>262</v>
      </c>
      <c r="FKG23" s="59" t="s">
        <v>262</v>
      </c>
      <c r="FKH23" s="59" t="s">
        <v>262</v>
      </c>
      <c r="FKI23" s="59" t="s">
        <v>262</v>
      </c>
      <c r="FKJ23" s="59" t="s">
        <v>262</v>
      </c>
      <c r="FKK23" s="59" t="s">
        <v>262</v>
      </c>
      <c r="FKL23" s="59" t="s">
        <v>262</v>
      </c>
      <c r="FKM23" s="59" t="s">
        <v>262</v>
      </c>
      <c r="FKN23" s="59" t="s">
        <v>262</v>
      </c>
      <c r="FKO23" s="59" t="s">
        <v>262</v>
      </c>
      <c r="FKP23" s="59" t="s">
        <v>262</v>
      </c>
      <c r="FKQ23" s="59" t="s">
        <v>262</v>
      </c>
      <c r="FKR23" s="59" t="s">
        <v>262</v>
      </c>
      <c r="FKS23" s="59" t="s">
        <v>262</v>
      </c>
      <c r="FKT23" s="59" t="s">
        <v>262</v>
      </c>
      <c r="FKU23" s="59" t="s">
        <v>262</v>
      </c>
      <c r="FKV23" s="59" t="s">
        <v>262</v>
      </c>
      <c r="FKW23" s="59" t="s">
        <v>262</v>
      </c>
      <c r="FKX23" s="59" t="s">
        <v>262</v>
      </c>
      <c r="FKY23" s="59" t="s">
        <v>262</v>
      </c>
      <c r="FKZ23" s="59" t="s">
        <v>262</v>
      </c>
      <c r="FLA23" s="59" t="s">
        <v>262</v>
      </c>
      <c r="FLB23" s="59" t="s">
        <v>262</v>
      </c>
      <c r="FLC23" s="59" t="s">
        <v>262</v>
      </c>
      <c r="FLD23" s="59" t="s">
        <v>262</v>
      </c>
      <c r="FLE23" s="59" t="s">
        <v>262</v>
      </c>
      <c r="FLF23" s="59" t="s">
        <v>262</v>
      </c>
      <c r="FLG23" s="59" t="s">
        <v>262</v>
      </c>
      <c r="FLH23" s="59" t="s">
        <v>262</v>
      </c>
      <c r="FLI23" s="59" t="s">
        <v>262</v>
      </c>
      <c r="FLJ23" s="59" t="s">
        <v>262</v>
      </c>
      <c r="FLK23" s="59" t="s">
        <v>262</v>
      </c>
      <c r="FLL23" s="59" t="s">
        <v>262</v>
      </c>
      <c r="FLM23" s="59" t="s">
        <v>262</v>
      </c>
      <c r="FLN23" s="59" t="s">
        <v>262</v>
      </c>
      <c r="FLO23" s="59" t="s">
        <v>262</v>
      </c>
      <c r="FLP23" s="59" t="s">
        <v>262</v>
      </c>
      <c r="FLQ23" s="59" t="s">
        <v>262</v>
      </c>
      <c r="FLR23" s="59" t="s">
        <v>262</v>
      </c>
      <c r="FLS23" s="59" t="s">
        <v>262</v>
      </c>
      <c r="FLT23" s="59" t="s">
        <v>262</v>
      </c>
      <c r="FLU23" s="59" t="s">
        <v>262</v>
      </c>
      <c r="FLV23" s="59" t="s">
        <v>262</v>
      </c>
      <c r="FLW23" s="59" t="s">
        <v>262</v>
      </c>
      <c r="FLX23" s="59" t="s">
        <v>262</v>
      </c>
      <c r="FLY23" s="59" t="s">
        <v>262</v>
      </c>
      <c r="FLZ23" s="59" t="s">
        <v>262</v>
      </c>
      <c r="FMA23" s="59" t="s">
        <v>262</v>
      </c>
      <c r="FMB23" s="59" t="s">
        <v>262</v>
      </c>
      <c r="FMC23" s="59" t="s">
        <v>262</v>
      </c>
      <c r="FMD23" s="59" t="s">
        <v>262</v>
      </c>
      <c r="FME23" s="59" t="s">
        <v>262</v>
      </c>
      <c r="FMF23" s="59" t="s">
        <v>262</v>
      </c>
      <c r="FMG23" s="59" t="s">
        <v>262</v>
      </c>
      <c r="FMH23" s="59" t="s">
        <v>262</v>
      </c>
      <c r="FMI23" s="59" t="s">
        <v>262</v>
      </c>
      <c r="FMJ23" s="59" t="s">
        <v>262</v>
      </c>
      <c r="FMK23" s="59" t="s">
        <v>262</v>
      </c>
      <c r="FML23" s="59" t="s">
        <v>262</v>
      </c>
      <c r="FMM23" s="59" t="s">
        <v>262</v>
      </c>
      <c r="FMN23" s="59" t="s">
        <v>262</v>
      </c>
      <c r="FMO23" s="59" t="s">
        <v>262</v>
      </c>
      <c r="FMP23" s="59" t="s">
        <v>262</v>
      </c>
      <c r="FMQ23" s="59" t="s">
        <v>262</v>
      </c>
      <c r="FMR23" s="59" t="s">
        <v>262</v>
      </c>
      <c r="FMS23" s="59" t="s">
        <v>262</v>
      </c>
      <c r="FMT23" s="59" t="s">
        <v>262</v>
      </c>
      <c r="FMU23" s="59" t="s">
        <v>262</v>
      </c>
      <c r="FMV23" s="59" t="s">
        <v>262</v>
      </c>
      <c r="FMW23" s="59" t="s">
        <v>262</v>
      </c>
      <c r="FMX23" s="59" t="s">
        <v>262</v>
      </c>
      <c r="FMY23" s="59" t="s">
        <v>262</v>
      </c>
      <c r="FMZ23" s="59" t="s">
        <v>262</v>
      </c>
      <c r="FNA23" s="59" t="s">
        <v>262</v>
      </c>
      <c r="FNB23" s="59" t="s">
        <v>262</v>
      </c>
      <c r="FNC23" s="59" t="s">
        <v>262</v>
      </c>
      <c r="FND23" s="59" t="s">
        <v>262</v>
      </c>
      <c r="FNE23" s="59" t="s">
        <v>262</v>
      </c>
      <c r="FNF23" s="59" t="s">
        <v>262</v>
      </c>
      <c r="FNG23" s="59" t="s">
        <v>262</v>
      </c>
      <c r="FNH23" s="59" t="s">
        <v>262</v>
      </c>
      <c r="FNI23" s="59" t="s">
        <v>262</v>
      </c>
      <c r="FNJ23" s="59" t="s">
        <v>262</v>
      </c>
      <c r="FNK23" s="59" t="s">
        <v>262</v>
      </c>
      <c r="FNL23" s="59" t="s">
        <v>262</v>
      </c>
      <c r="FNM23" s="59" t="s">
        <v>262</v>
      </c>
      <c r="FNN23" s="59" t="s">
        <v>262</v>
      </c>
      <c r="FNO23" s="59" t="s">
        <v>262</v>
      </c>
      <c r="FNP23" s="59" t="s">
        <v>262</v>
      </c>
      <c r="FNQ23" s="59" t="s">
        <v>262</v>
      </c>
      <c r="FNR23" s="59" t="s">
        <v>262</v>
      </c>
      <c r="FNS23" s="59" t="s">
        <v>262</v>
      </c>
      <c r="FNT23" s="59" t="s">
        <v>262</v>
      </c>
      <c r="FNU23" s="59" t="s">
        <v>262</v>
      </c>
      <c r="FNV23" s="59" t="s">
        <v>262</v>
      </c>
      <c r="FNW23" s="59" t="s">
        <v>262</v>
      </c>
      <c r="FNX23" s="59" t="s">
        <v>262</v>
      </c>
      <c r="FNY23" s="59" t="s">
        <v>262</v>
      </c>
      <c r="FNZ23" s="59" t="s">
        <v>262</v>
      </c>
      <c r="FOA23" s="59" t="s">
        <v>262</v>
      </c>
      <c r="FOB23" s="59" t="s">
        <v>262</v>
      </c>
      <c r="FOC23" s="59" t="s">
        <v>262</v>
      </c>
      <c r="FOD23" s="59" t="s">
        <v>262</v>
      </c>
      <c r="FOE23" s="59" t="s">
        <v>262</v>
      </c>
      <c r="FOF23" s="59" t="s">
        <v>262</v>
      </c>
      <c r="FOG23" s="59" t="s">
        <v>262</v>
      </c>
      <c r="FOH23" s="59" t="s">
        <v>262</v>
      </c>
      <c r="FOI23" s="59" t="s">
        <v>262</v>
      </c>
      <c r="FOJ23" s="59" t="s">
        <v>262</v>
      </c>
      <c r="FOK23" s="59" t="s">
        <v>262</v>
      </c>
      <c r="FOL23" s="59" t="s">
        <v>262</v>
      </c>
      <c r="FOM23" s="59" t="s">
        <v>262</v>
      </c>
      <c r="FON23" s="59" t="s">
        <v>262</v>
      </c>
      <c r="FOO23" s="59" t="s">
        <v>262</v>
      </c>
      <c r="FOP23" s="59" t="s">
        <v>262</v>
      </c>
      <c r="FOQ23" s="59" t="s">
        <v>262</v>
      </c>
      <c r="FOR23" s="59" t="s">
        <v>262</v>
      </c>
      <c r="FOS23" s="59" t="s">
        <v>262</v>
      </c>
      <c r="FOT23" s="59" t="s">
        <v>262</v>
      </c>
      <c r="FOU23" s="59" t="s">
        <v>262</v>
      </c>
      <c r="FOV23" s="59" t="s">
        <v>262</v>
      </c>
      <c r="FOW23" s="59" t="s">
        <v>262</v>
      </c>
      <c r="FOX23" s="59" t="s">
        <v>262</v>
      </c>
      <c r="FOY23" s="59" t="s">
        <v>262</v>
      </c>
      <c r="FOZ23" s="59" t="s">
        <v>262</v>
      </c>
      <c r="FPA23" s="59" t="s">
        <v>262</v>
      </c>
      <c r="FPB23" s="59" t="s">
        <v>262</v>
      </c>
      <c r="FPC23" s="59" t="s">
        <v>262</v>
      </c>
      <c r="FPD23" s="59" t="s">
        <v>262</v>
      </c>
      <c r="FPE23" s="59" t="s">
        <v>262</v>
      </c>
      <c r="FPF23" s="59" t="s">
        <v>262</v>
      </c>
      <c r="FPG23" s="59" t="s">
        <v>262</v>
      </c>
      <c r="FPH23" s="59" t="s">
        <v>262</v>
      </c>
      <c r="FPI23" s="59" t="s">
        <v>262</v>
      </c>
      <c r="FPJ23" s="59" t="s">
        <v>262</v>
      </c>
      <c r="FPK23" s="59" t="s">
        <v>262</v>
      </c>
      <c r="FPL23" s="59" t="s">
        <v>262</v>
      </c>
      <c r="FPM23" s="59" t="s">
        <v>262</v>
      </c>
      <c r="FPN23" s="59" t="s">
        <v>262</v>
      </c>
      <c r="FPO23" s="59" t="s">
        <v>262</v>
      </c>
      <c r="FPP23" s="59" t="s">
        <v>262</v>
      </c>
      <c r="FPQ23" s="59" t="s">
        <v>262</v>
      </c>
      <c r="FPR23" s="59" t="s">
        <v>262</v>
      </c>
      <c r="FPS23" s="59" t="s">
        <v>262</v>
      </c>
      <c r="FPT23" s="59" t="s">
        <v>262</v>
      </c>
      <c r="FPU23" s="59" t="s">
        <v>262</v>
      </c>
      <c r="FPV23" s="59" t="s">
        <v>262</v>
      </c>
      <c r="FPW23" s="59" t="s">
        <v>262</v>
      </c>
      <c r="FPX23" s="59" t="s">
        <v>262</v>
      </c>
      <c r="FPY23" s="59" t="s">
        <v>262</v>
      </c>
      <c r="FPZ23" s="59" t="s">
        <v>262</v>
      </c>
      <c r="FQA23" s="59" t="s">
        <v>262</v>
      </c>
      <c r="FQB23" s="59" t="s">
        <v>262</v>
      </c>
      <c r="FQC23" s="59" t="s">
        <v>262</v>
      </c>
      <c r="FQD23" s="59" t="s">
        <v>262</v>
      </c>
      <c r="FQE23" s="59" t="s">
        <v>262</v>
      </c>
      <c r="FQF23" s="59" t="s">
        <v>262</v>
      </c>
      <c r="FQG23" s="59" t="s">
        <v>262</v>
      </c>
      <c r="FQH23" s="59" t="s">
        <v>262</v>
      </c>
      <c r="FQI23" s="59" t="s">
        <v>262</v>
      </c>
      <c r="FQJ23" s="59" t="s">
        <v>262</v>
      </c>
      <c r="FQK23" s="59" t="s">
        <v>262</v>
      </c>
      <c r="FQL23" s="59" t="s">
        <v>262</v>
      </c>
      <c r="FQM23" s="59" t="s">
        <v>262</v>
      </c>
      <c r="FQN23" s="59" t="s">
        <v>262</v>
      </c>
      <c r="FQO23" s="59" t="s">
        <v>262</v>
      </c>
      <c r="FQP23" s="59" t="s">
        <v>262</v>
      </c>
      <c r="FQQ23" s="59" t="s">
        <v>262</v>
      </c>
      <c r="FQR23" s="59" t="s">
        <v>262</v>
      </c>
      <c r="FQS23" s="59" t="s">
        <v>262</v>
      </c>
      <c r="FQT23" s="59" t="s">
        <v>262</v>
      </c>
      <c r="FQU23" s="59" t="s">
        <v>262</v>
      </c>
      <c r="FQV23" s="59" t="s">
        <v>262</v>
      </c>
      <c r="FQW23" s="59" t="s">
        <v>262</v>
      </c>
      <c r="FQX23" s="59" t="s">
        <v>262</v>
      </c>
      <c r="FQY23" s="59" t="s">
        <v>262</v>
      </c>
      <c r="FQZ23" s="59" t="s">
        <v>262</v>
      </c>
      <c r="FRA23" s="59" t="s">
        <v>262</v>
      </c>
      <c r="FRB23" s="59" t="s">
        <v>262</v>
      </c>
      <c r="FRC23" s="59" t="s">
        <v>262</v>
      </c>
      <c r="FRD23" s="59" t="s">
        <v>262</v>
      </c>
      <c r="FRE23" s="59" t="s">
        <v>262</v>
      </c>
      <c r="FRF23" s="59" t="s">
        <v>262</v>
      </c>
      <c r="FRG23" s="59" t="s">
        <v>262</v>
      </c>
      <c r="FRH23" s="59" t="s">
        <v>262</v>
      </c>
      <c r="FRI23" s="59" t="s">
        <v>262</v>
      </c>
      <c r="FRJ23" s="59" t="s">
        <v>262</v>
      </c>
      <c r="FRK23" s="59" t="s">
        <v>262</v>
      </c>
      <c r="FRL23" s="59" t="s">
        <v>262</v>
      </c>
      <c r="FRM23" s="59" t="s">
        <v>262</v>
      </c>
      <c r="FRN23" s="59" t="s">
        <v>262</v>
      </c>
      <c r="FRO23" s="59" t="s">
        <v>262</v>
      </c>
      <c r="FRP23" s="59" t="s">
        <v>262</v>
      </c>
      <c r="FRQ23" s="59" t="s">
        <v>262</v>
      </c>
      <c r="FRR23" s="59" t="s">
        <v>262</v>
      </c>
      <c r="FRS23" s="59" t="s">
        <v>262</v>
      </c>
      <c r="FRT23" s="59" t="s">
        <v>262</v>
      </c>
      <c r="FRU23" s="59" t="s">
        <v>262</v>
      </c>
      <c r="FRV23" s="59" t="s">
        <v>262</v>
      </c>
      <c r="FRW23" s="59" t="s">
        <v>262</v>
      </c>
      <c r="FRX23" s="59" t="s">
        <v>262</v>
      </c>
      <c r="FRY23" s="59" t="s">
        <v>262</v>
      </c>
      <c r="FRZ23" s="59" t="s">
        <v>262</v>
      </c>
      <c r="FSA23" s="59" t="s">
        <v>262</v>
      </c>
      <c r="FSB23" s="59" t="s">
        <v>262</v>
      </c>
      <c r="FSC23" s="59" t="s">
        <v>262</v>
      </c>
      <c r="FSD23" s="59" t="s">
        <v>262</v>
      </c>
      <c r="FSE23" s="59" t="s">
        <v>262</v>
      </c>
      <c r="FSF23" s="59" t="s">
        <v>262</v>
      </c>
      <c r="FSG23" s="59" t="s">
        <v>262</v>
      </c>
      <c r="FSH23" s="59" t="s">
        <v>262</v>
      </c>
      <c r="FSI23" s="59" t="s">
        <v>262</v>
      </c>
      <c r="FSJ23" s="59" t="s">
        <v>262</v>
      </c>
      <c r="FSK23" s="59" t="s">
        <v>262</v>
      </c>
      <c r="FSL23" s="59" t="s">
        <v>262</v>
      </c>
      <c r="FSM23" s="59" t="s">
        <v>262</v>
      </c>
      <c r="FSN23" s="59" t="s">
        <v>262</v>
      </c>
      <c r="FSO23" s="59" t="s">
        <v>262</v>
      </c>
      <c r="FSP23" s="59" t="s">
        <v>262</v>
      </c>
      <c r="FSQ23" s="59" t="s">
        <v>262</v>
      </c>
      <c r="FSR23" s="59" t="s">
        <v>262</v>
      </c>
      <c r="FSS23" s="59" t="s">
        <v>262</v>
      </c>
      <c r="FST23" s="59" t="s">
        <v>262</v>
      </c>
      <c r="FSU23" s="59" t="s">
        <v>262</v>
      </c>
      <c r="FSV23" s="59" t="s">
        <v>262</v>
      </c>
      <c r="FSW23" s="59" t="s">
        <v>262</v>
      </c>
      <c r="FSX23" s="59" t="s">
        <v>262</v>
      </c>
      <c r="FSY23" s="59" t="s">
        <v>262</v>
      </c>
      <c r="FSZ23" s="59" t="s">
        <v>262</v>
      </c>
      <c r="FTA23" s="59" t="s">
        <v>262</v>
      </c>
      <c r="FTB23" s="59" t="s">
        <v>262</v>
      </c>
      <c r="FTC23" s="59" t="s">
        <v>262</v>
      </c>
      <c r="FTD23" s="59" t="s">
        <v>262</v>
      </c>
      <c r="FTE23" s="59" t="s">
        <v>262</v>
      </c>
      <c r="FTF23" s="59" t="s">
        <v>262</v>
      </c>
      <c r="FTG23" s="59" t="s">
        <v>262</v>
      </c>
      <c r="FTH23" s="59" t="s">
        <v>262</v>
      </c>
      <c r="FTI23" s="59" t="s">
        <v>262</v>
      </c>
      <c r="FTJ23" s="59" t="s">
        <v>262</v>
      </c>
      <c r="FTK23" s="59" t="s">
        <v>262</v>
      </c>
      <c r="FTL23" s="59" t="s">
        <v>262</v>
      </c>
      <c r="FTM23" s="59" t="s">
        <v>262</v>
      </c>
      <c r="FTN23" s="59" t="s">
        <v>262</v>
      </c>
      <c r="FTO23" s="59" t="s">
        <v>262</v>
      </c>
      <c r="FTP23" s="59" t="s">
        <v>262</v>
      </c>
      <c r="FTQ23" s="59" t="s">
        <v>262</v>
      </c>
      <c r="FTR23" s="59" t="s">
        <v>262</v>
      </c>
      <c r="FTS23" s="59" t="s">
        <v>262</v>
      </c>
      <c r="FTT23" s="59" t="s">
        <v>262</v>
      </c>
      <c r="FTU23" s="59" t="s">
        <v>262</v>
      </c>
      <c r="FTV23" s="59" t="s">
        <v>262</v>
      </c>
      <c r="FTW23" s="59" t="s">
        <v>262</v>
      </c>
      <c r="FTX23" s="59" t="s">
        <v>262</v>
      </c>
      <c r="FTY23" s="59" t="s">
        <v>262</v>
      </c>
      <c r="FTZ23" s="59" t="s">
        <v>262</v>
      </c>
      <c r="FUA23" s="59" t="s">
        <v>262</v>
      </c>
      <c r="FUB23" s="59" t="s">
        <v>262</v>
      </c>
      <c r="FUC23" s="59" t="s">
        <v>262</v>
      </c>
      <c r="FUD23" s="59" t="s">
        <v>262</v>
      </c>
      <c r="FUE23" s="59" t="s">
        <v>262</v>
      </c>
      <c r="FUF23" s="59" t="s">
        <v>262</v>
      </c>
      <c r="FUG23" s="59" t="s">
        <v>262</v>
      </c>
      <c r="FUH23" s="59" t="s">
        <v>262</v>
      </c>
      <c r="FUI23" s="59" t="s">
        <v>262</v>
      </c>
      <c r="FUJ23" s="59" t="s">
        <v>262</v>
      </c>
      <c r="FUK23" s="59" t="s">
        <v>262</v>
      </c>
      <c r="FUL23" s="59" t="s">
        <v>262</v>
      </c>
      <c r="FUM23" s="59" t="s">
        <v>262</v>
      </c>
      <c r="FUN23" s="59" t="s">
        <v>262</v>
      </c>
      <c r="FUO23" s="59" t="s">
        <v>262</v>
      </c>
      <c r="FUP23" s="59" t="s">
        <v>262</v>
      </c>
      <c r="FUQ23" s="59" t="s">
        <v>262</v>
      </c>
      <c r="FUR23" s="59" t="s">
        <v>262</v>
      </c>
      <c r="FUS23" s="59" t="s">
        <v>262</v>
      </c>
      <c r="FUT23" s="59" t="s">
        <v>262</v>
      </c>
      <c r="FUU23" s="59" t="s">
        <v>262</v>
      </c>
      <c r="FUV23" s="59" t="s">
        <v>262</v>
      </c>
      <c r="FUW23" s="59" t="s">
        <v>262</v>
      </c>
      <c r="FUX23" s="59" t="s">
        <v>262</v>
      </c>
      <c r="FUY23" s="59" t="s">
        <v>262</v>
      </c>
      <c r="FUZ23" s="59" t="s">
        <v>262</v>
      </c>
      <c r="FVA23" s="59" t="s">
        <v>262</v>
      </c>
      <c r="FVB23" s="59" t="s">
        <v>262</v>
      </c>
      <c r="FVC23" s="59" t="s">
        <v>262</v>
      </c>
      <c r="FVD23" s="59" t="s">
        <v>262</v>
      </c>
      <c r="FVE23" s="59" t="s">
        <v>262</v>
      </c>
      <c r="FVF23" s="59" t="s">
        <v>262</v>
      </c>
      <c r="FVG23" s="59" t="s">
        <v>262</v>
      </c>
      <c r="FVH23" s="59" t="s">
        <v>262</v>
      </c>
      <c r="FVI23" s="59" t="s">
        <v>262</v>
      </c>
      <c r="FVJ23" s="59" t="s">
        <v>262</v>
      </c>
      <c r="FVK23" s="59" t="s">
        <v>262</v>
      </c>
      <c r="FVL23" s="59" t="s">
        <v>262</v>
      </c>
      <c r="FVM23" s="59" t="s">
        <v>262</v>
      </c>
      <c r="FVN23" s="59" t="s">
        <v>262</v>
      </c>
      <c r="FVO23" s="59" t="s">
        <v>262</v>
      </c>
      <c r="FVP23" s="59" t="s">
        <v>262</v>
      </c>
      <c r="FVQ23" s="59" t="s">
        <v>262</v>
      </c>
      <c r="FVR23" s="59" t="s">
        <v>262</v>
      </c>
      <c r="FVS23" s="59" t="s">
        <v>262</v>
      </c>
      <c r="FVT23" s="59" t="s">
        <v>262</v>
      </c>
      <c r="FVU23" s="59" t="s">
        <v>262</v>
      </c>
      <c r="FVV23" s="59" t="s">
        <v>262</v>
      </c>
      <c r="FVW23" s="59" t="s">
        <v>262</v>
      </c>
      <c r="FVX23" s="59" t="s">
        <v>262</v>
      </c>
      <c r="FVY23" s="59" t="s">
        <v>262</v>
      </c>
      <c r="FVZ23" s="59" t="s">
        <v>262</v>
      </c>
      <c r="FWA23" s="59" t="s">
        <v>262</v>
      </c>
      <c r="FWB23" s="59" t="s">
        <v>262</v>
      </c>
      <c r="FWC23" s="59" t="s">
        <v>262</v>
      </c>
      <c r="FWD23" s="59" t="s">
        <v>262</v>
      </c>
      <c r="FWE23" s="59" t="s">
        <v>262</v>
      </c>
      <c r="FWF23" s="59" t="s">
        <v>262</v>
      </c>
      <c r="FWG23" s="59" t="s">
        <v>262</v>
      </c>
      <c r="FWH23" s="59" t="s">
        <v>262</v>
      </c>
      <c r="FWI23" s="59" t="s">
        <v>262</v>
      </c>
      <c r="FWJ23" s="59" t="s">
        <v>262</v>
      </c>
      <c r="FWK23" s="59" t="s">
        <v>262</v>
      </c>
      <c r="FWL23" s="59" t="s">
        <v>262</v>
      </c>
      <c r="FWM23" s="59" t="s">
        <v>262</v>
      </c>
      <c r="FWN23" s="59" t="s">
        <v>262</v>
      </c>
      <c r="FWO23" s="59" t="s">
        <v>262</v>
      </c>
      <c r="FWP23" s="59" t="s">
        <v>262</v>
      </c>
      <c r="FWQ23" s="59" t="s">
        <v>262</v>
      </c>
      <c r="FWR23" s="59" t="s">
        <v>262</v>
      </c>
      <c r="FWS23" s="59" t="s">
        <v>262</v>
      </c>
      <c r="FWT23" s="59" t="s">
        <v>262</v>
      </c>
      <c r="FWU23" s="59" t="s">
        <v>262</v>
      </c>
      <c r="FWV23" s="59" t="s">
        <v>262</v>
      </c>
      <c r="FWW23" s="59" t="s">
        <v>262</v>
      </c>
      <c r="FWX23" s="59" t="s">
        <v>262</v>
      </c>
      <c r="FWY23" s="59" t="s">
        <v>262</v>
      </c>
      <c r="FWZ23" s="59" t="s">
        <v>262</v>
      </c>
      <c r="FXA23" s="59" t="s">
        <v>262</v>
      </c>
      <c r="FXB23" s="59" t="s">
        <v>262</v>
      </c>
      <c r="FXC23" s="59" t="s">
        <v>262</v>
      </c>
      <c r="FXD23" s="59" t="s">
        <v>262</v>
      </c>
      <c r="FXE23" s="59" t="s">
        <v>262</v>
      </c>
      <c r="FXF23" s="59" t="s">
        <v>262</v>
      </c>
      <c r="FXG23" s="59" t="s">
        <v>262</v>
      </c>
      <c r="FXH23" s="59" t="s">
        <v>262</v>
      </c>
      <c r="FXI23" s="59" t="s">
        <v>262</v>
      </c>
      <c r="FXJ23" s="59" t="s">
        <v>262</v>
      </c>
      <c r="FXK23" s="59" t="s">
        <v>262</v>
      </c>
      <c r="FXL23" s="59" t="s">
        <v>262</v>
      </c>
      <c r="FXM23" s="59" t="s">
        <v>262</v>
      </c>
      <c r="FXN23" s="59" t="s">
        <v>262</v>
      </c>
      <c r="FXO23" s="59" t="s">
        <v>262</v>
      </c>
      <c r="FXP23" s="59" t="s">
        <v>262</v>
      </c>
      <c r="FXQ23" s="59" t="s">
        <v>262</v>
      </c>
      <c r="FXR23" s="59" t="s">
        <v>262</v>
      </c>
      <c r="FXS23" s="59" t="s">
        <v>262</v>
      </c>
      <c r="FXT23" s="59" t="s">
        <v>262</v>
      </c>
      <c r="FXU23" s="59" t="s">
        <v>262</v>
      </c>
      <c r="FXV23" s="59" t="s">
        <v>262</v>
      </c>
      <c r="FXW23" s="59" t="s">
        <v>262</v>
      </c>
      <c r="FXX23" s="59" t="s">
        <v>262</v>
      </c>
      <c r="FXY23" s="59" t="s">
        <v>262</v>
      </c>
      <c r="FXZ23" s="59" t="s">
        <v>262</v>
      </c>
      <c r="FYA23" s="59" t="s">
        <v>262</v>
      </c>
      <c r="FYB23" s="59" t="s">
        <v>262</v>
      </c>
      <c r="FYC23" s="59" t="s">
        <v>262</v>
      </c>
      <c r="FYD23" s="59" t="s">
        <v>262</v>
      </c>
      <c r="FYE23" s="59" t="s">
        <v>262</v>
      </c>
      <c r="FYF23" s="59" t="s">
        <v>262</v>
      </c>
      <c r="FYG23" s="59" t="s">
        <v>262</v>
      </c>
      <c r="FYH23" s="59" t="s">
        <v>262</v>
      </c>
      <c r="FYI23" s="59" t="s">
        <v>262</v>
      </c>
      <c r="FYJ23" s="59" t="s">
        <v>262</v>
      </c>
      <c r="FYK23" s="59" t="s">
        <v>262</v>
      </c>
      <c r="FYL23" s="59" t="s">
        <v>262</v>
      </c>
      <c r="FYM23" s="59" t="s">
        <v>262</v>
      </c>
      <c r="FYN23" s="59" t="s">
        <v>262</v>
      </c>
      <c r="FYO23" s="59" t="s">
        <v>262</v>
      </c>
      <c r="FYP23" s="59" t="s">
        <v>262</v>
      </c>
      <c r="FYQ23" s="59" t="s">
        <v>262</v>
      </c>
      <c r="FYR23" s="59" t="s">
        <v>262</v>
      </c>
      <c r="FYS23" s="59" t="s">
        <v>262</v>
      </c>
      <c r="FYT23" s="59" t="s">
        <v>262</v>
      </c>
      <c r="FYU23" s="59" t="s">
        <v>262</v>
      </c>
      <c r="FYV23" s="59" t="s">
        <v>262</v>
      </c>
      <c r="FYW23" s="59" t="s">
        <v>262</v>
      </c>
      <c r="FYX23" s="59" t="s">
        <v>262</v>
      </c>
      <c r="FYY23" s="59" t="s">
        <v>262</v>
      </c>
      <c r="FYZ23" s="59" t="s">
        <v>262</v>
      </c>
      <c r="FZA23" s="59" t="s">
        <v>262</v>
      </c>
      <c r="FZB23" s="59" t="s">
        <v>262</v>
      </c>
      <c r="FZC23" s="59" t="s">
        <v>262</v>
      </c>
      <c r="FZD23" s="59" t="s">
        <v>262</v>
      </c>
      <c r="FZE23" s="59" t="s">
        <v>262</v>
      </c>
      <c r="FZF23" s="59" t="s">
        <v>262</v>
      </c>
      <c r="FZG23" s="59" t="s">
        <v>262</v>
      </c>
      <c r="FZH23" s="59" t="s">
        <v>262</v>
      </c>
      <c r="FZI23" s="59" t="s">
        <v>262</v>
      </c>
      <c r="FZJ23" s="59" t="s">
        <v>262</v>
      </c>
      <c r="FZK23" s="59" t="s">
        <v>262</v>
      </c>
      <c r="FZL23" s="59" t="s">
        <v>262</v>
      </c>
      <c r="FZM23" s="59" t="s">
        <v>262</v>
      </c>
      <c r="FZN23" s="59" t="s">
        <v>262</v>
      </c>
      <c r="FZO23" s="59" t="s">
        <v>262</v>
      </c>
      <c r="FZP23" s="59" t="s">
        <v>262</v>
      </c>
      <c r="FZQ23" s="59" t="s">
        <v>262</v>
      </c>
      <c r="FZR23" s="59" t="s">
        <v>262</v>
      </c>
      <c r="FZS23" s="59" t="s">
        <v>262</v>
      </c>
      <c r="FZT23" s="59" t="s">
        <v>262</v>
      </c>
      <c r="FZU23" s="59" t="s">
        <v>262</v>
      </c>
      <c r="FZV23" s="59" t="s">
        <v>262</v>
      </c>
      <c r="FZW23" s="59" t="s">
        <v>262</v>
      </c>
      <c r="FZX23" s="59" t="s">
        <v>262</v>
      </c>
      <c r="FZY23" s="59" t="s">
        <v>262</v>
      </c>
      <c r="FZZ23" s="59" t="s">
        <v>262</v>
      </c>
      <c r="GAA23" s="59" t="s">
        <v>262</v>
      </c>
      <c r="GAB23" s="59" t="s">
        <v>262</v>
      </c>
      <c r="GAC23" s="59" t="s">
        <v>262</v>
      </c>
      <c r="GAD23" s="59" t="s">
        <v>262</v>
      </c>
      <c r="GAE23" s="59" t="s">
        <v>262</v>
      </c>
      <c r="GAF23" s="59" t="s">
        <v>262</v>
      </c>
      <c r="GAG23" s="59" t="s">
        <v>262</v>
      </c>
      <c r="GAH23" s="59" t="s">
        <v>262</v>
      </c>
      <c r="GAI23" s="59" t="s">
        <v>262</v>
      </c>
      <c r="GAJ23" s="59" t="s">
        <v>262</v>
      </c>
      <c r="GAK23" s="59" t="s">
        <v>262</v>
      </c>
      <c r="GAL23" s="59" t="s">
        <v>262</v>
      </c>
      <c r="GAM23" s="59" t="s">
        <v>262</v>
      </c>
      <c r="GAN23" s="59" t="s">
        <v>262</v>
      </c>
      <c r="GAO23" s="59" t="s">
        <v>262</v>
      </c>
      <c r="GAP23" s="59" t="s">
        <v>262</v>
      </c>
      <c r="GAQ23" s="59" t="s">
        <v>262</v>
      </c>
      <c r="GAR23" s="59" t="s">
        <v>262</v>
      </c>
      <c r="GAS23" s="59" t="s">
        <v>262</v>
      </c>
      <c r="GAT23" s="59" t="s">
        <v>262</v>
      </c>
      <c r="GAU23" s="59" t="s">
        <v>262</v>
      </c>
      <c r="GAV23" s="59" t="s">
        <v>262</v>
      </c>
      <c r="GAW23" s="59" t="s">
        <v>262</v>
      </c>
      <c r="GAX23" s="59" t="s">
        <v>262</v>
      </c>
      <c r="GAY23" s="59" t="s">
        <v>262</v>
      </c>
      <c r="GAZ23" s="59" t="s">
        <v>262</v>
      </c>
      <c r="GBA23" s="59" t="s">
        <v>262</v>
      </c>
      <c r="GBB23" s="59" t="s">
        <v>262</v>
      </c>
      <c r="GBC23" s="59" t="s">
        <v>262</v>
      </c>
      <c r="GBD23" s="59" t="s">
        <v>262</v>
      </c>
      <c r="GBE23" s="59" t="s">
        <v>262</v>
      </c>
      <c r="GBF23" s="59" t="s">
        <v>262</v>
      </c>
      <c r="GBG23" s="59" t="s">
        <v>262</v>
      </c>
      <c r="GBH23" s="59" t="s">
        <v>262</v>
      </c>
      <c r="GBI23" s="59" t="s">
        <v>262</v>
      </c>
      <c r="GBJ23" s="59" t="s">
        <v>262</v>
      </c>
      <c r="GBK23" s="59" t="s">
        <v>262</v>
      </c>
      <c r="GBL23" s="59" t="s">
        <v>262</v>
      </c>
      <c r="GBM23" s="59" t="s">
        <v>262</v>
      </c>
      <c r="GBN23" s="59" t="s">
        <v>262</v>
      </c>
      <c r="GBO23" s="59" t="s">
        <v>262</v>
      </c>
      <c r="GBP23" s="59" t="s">
        <v>262</v>
      </c>
      <c r="GBQ23" s="59" t="s">
        <v>262</v>
      </c>
      <c r="GBR23" s="59" t="s">
        <v>262</v>
      </c>
      <c r="GBS23" s="59" t="s">
        <v>262</v>
      </c>
      <c r="GBT23" s="59" t="s">
        <v>262</v>
      </c>
      <c r="GBU23" s="59" t="s">
        <v>262</v>
      </c>
      <c r="GBV23" s="59" t="s">
        <v>262</v>
      </c>
      <c r="GBW23" s="59" t="s">
        <v>262</v>
      </c>
      <c r="GBX23" s="59" t="s">
        <v>262</v>
      </c>
      <c r="GBY23" s="59" t="s">
        <v>262</v>
      </c>
      <c r="GBZ23" s="59" t="s">
        <v>262</v>
      </c>
      <c r="GCA23" s="59" t="s">
        <v>262</v>
      </c>
      <c r="GCB23" s="59" t="s">
        <v>262</v>
      </c>
      <c r="GCC23" s="59" t="s">
        <v>262</v>
      </c>
      <c r="GCD23" s="59" t="s">
        <v>262</v>
      </c>
      <c r="GCE23" s="59" t="s">
        <v>262</v>
      </c>
      <c r="GCF23" s="59" t="s">
        <v>262</v>
      </c>
      <c r="GCG23" s="59" t="s">
        <v>262</v>
      </c>
      <c r="GCH23" s="59" t="s">
        <v>262</v>
      </c>
      <c r="GCI23" s="59" t="s">
        <v>262</v>
      </c>
      <c r="GCJ23" s="59" t="s">
        <v>262</v>
      </c>
      <c r="GCK23" s="59" t="s">
        <v>262</v>
      </c>
      <c r="GCL23" s="59" t="s">
        <v>262</v>
      </c>
      <c r="GCM23" s="59" t="s">
        <v>262</v>
      </c>
      <c r="GCN23" s="59" t="s">
        <v>262</v>
      </c>
      <c r="GCO23" s="59" t="s">
        <v>262</v>
      </c>
      <c r="GCP23" s="59" t="s">
        <v>262</v>
      </c>
      <c r="GCQ23" s="59" t="s">
        <v>262</v>
      </c>
      <c r="GCR23" s="59" t="s">
        <v>262</v>
      </c>
      <c r="GCS23" s="59" t="s">
        <v>262</v>
      </c>
      <c r="GCT23" s="59" t="s">
        <v>262</v>
      </c>
      <c r="GCU23" s="59" t="s">
        <v>262</v>
      </c>
      <c r="GCV23" s="59" t="s">
        <v>262</v>
      </c>
      <c r="GCW23" s="59" t="s">
        <v>262</v>
      </c>
      <c r="GCX23" s="59" t="s">
        <v>262</v>
      </c>
      <c r="GCY23" s="59" t="s">
        <v>262</v>
      </c>
      <c r="GCZ23" s="59" t="s">
        <v>262</v>
      </c>
      <c r="GDA23" s="59" t="s">
        <v>262</v>
      </c>
      <c r="GDB23" s="59" t="s">
        <v>262</v>
      </c>
      <c r="GDC23" s="59" t="s">
        <v>262</v>
      </c>
      <c r="GDD23" s="59" t="s">
        <v>262</v>
      </c>
      <c r="GDE23" s="59" t="s">
        <v>262</v>
      </c>
      <c r="GDF23" s="59" t="s">
        <v>262</v>
      </c>
      <c r="GDG23" s="59" t="s">
        <v>262</v>
      </c>
      <c r="GDH23" s="59" t="s">
        <v>262</v>
      </c>
      <c r="GDI23" s="59" t="s">
        <v>262</v>
      </c>
      <c r="GDJ23" s="59" t="s">
        <v>262</v>
      </c>
      <c r="GDK23" s="59" t="s">
        <v>262</v>
      </c>
      <c r="GDL23" s="59" t="s">
        <v>262</v>
      </c>
      <c r="GDM23" s="59" t="s">
        <v>262</v>
      </c>
      <c r="GDN23" s="59" t="s">
        <v>262</v>
      </c>
      <c r="GDO23" s="59" t="s">
        <v>262</v>
      </c>
      <c r="GDP23" s="59" t="s">
        <v>262</v>
      </c>
      <c r="GDQ23" s="59" t="s">
        <v>262</v>
      </c>
      <c r="GDR23" s="59" t="s">
        <v>262</v>
      </c>
      <c r="GDS23" s="59" t="s">
        <v>262</v>
      </c>
      <c r="GDT23" s="59" t="s">
        <v>262</v>
      </c>
      <c r="GDU23" s="59" t="s">
        <v>262</v>
      </c>
      <c r="GDV23" s="59" t="s">
        <v>262</v>
      </c>
      <c r="GDW23" s="59" t="s">
        <v>262</v>
      </c>
      <c r="GDX23" s="59" t="s">
        <v>262</v>
      </c>
      <c r="GDY23" s="59" t="s">
        <v>262</v>
      </c>
      <c r="GDZ23" s="59" t="s">
        <v>262</v>
      </c>
      <c r="GEA23" s="59" t="s">
        <v>262</v>
      </c>
      <c r="GEB23" s="59" t="s">
        <v>262</v>
      </c>
      <c r="GEC23" s="59" t="s">
        <v>262</v>
      </c>
      <c r="GED23" s="59" t="s">
        <v>262</v>
      </c>
      <c r="GEE23" s="59" t="s">
        <v>262</v>
      </c>
      <c r="GEF23" s="59" t="s">
        <v>262</v>
      </c>
      <c r="GEG23" s="59" t="s">
        <v>262</v>
      </c>
      <c r="GEH23" s="59" t="s">
        <v>262</v>
      </c>
      <c r="GEI23" s="59" t="s">
        <v>262</v>
      </c>
      <c r="GEJ23" s="59" t="s">
        <v>262</v>
      </c>
      <c r="GEK23" s="59" t="s">
        <v>262</v>
      </c>
      <c r="GEL23" s="59" t="s">
        <v>262</v>
      </c>
      <c r="GEM23" s="59" t="s">
        <v>262</v>
      </c>
      <c r="GEN23" s="59" t="s">
        <v>262</v>
      </c>
      <c r="GEO23" s="59" t="s">
        <v>262</v>
      </c>
      <c r="GEP23" s="59" t="s">
        <v>262</v>
      </c>
      <c r="GEQ23" s="59" t="s">
        <v>262</v>
      </c>
      <c r="GER23" s="59" t="s">
        <v>262</v>
      </c>
      <c r="GES23" s="59" t="s">
        <v>262</v>
      </c>
      <c r="GET23" s="59" t="s">
        <v>262</v>
      </c>
      <c r="GEU23" s="59" t="s">
        <v>262</v>
      </c>
      <c r="GEV23" s="59" t="s">
        <v>262</v>
      </c>
      <c r="GEW23" s="59" t="s">
        <v>262</v>
      </c>
      <c r="GEX23" s="59" t="s">
        <v>262</v>
      </c>
      <c r="GEY23" s="59" t="s">
        <v>262</v>
      </c>
      <c r="GEZ23" s="59" t="s">
        <v>262</v>
      </c>
      <c r="GFA23" s="59" t="s">
        <v>262</v>
      </c>
      <c r="GFB23" s="59" t="s">
        <v>262</v>
      </c>
      <c r="GFC23" s="59" t="s">
        <v>262</v>
      </c>
      <c r="GFD23" s="59" t="s">
        <v>262</v>
      </c>
      <c r="GFE23" s="59" t="s">
        <v>262</v>
      </c>
      <c r="GFF23" s="59" t="s">
        <v>262</v>
      </c>
      <c r="GFG23" s="59" t="s">
        <v>262</v>
      </c>
      <c r="GFH23" s="59" t="s">
        <v>262</v>
      </c>
      <c r="GFI23" s="59" t="s">
        <v>262</v>
      </c>
      <c r="GFJ23" s="59" t="s">
        <v>262</v>
      </c>
      <c r="GFK23" s="59" t="s">
        <v>262</v>
      </c>
      <c r="GFL23" s="59" t="s">
        <v>262</v>
      </c>
      <c r="GFM23" s="59" t="s">
        <v>262</v>
      </c>
      <c r="GFN23" s="59" t="s">
        <v>262</v>
      </c>
      <c r="GFO23" s="59" t="s">
        <v>262</v>
      </c>
      <c r="GFP23" s="59" t="s">
        <v>262</v>
      </c>
      <c r="GFQ23" s="59" t="s">
        <v>262</v>
      </c>
      <c r="GFR23" s="59" t="s">
        <v>262</v>
      </c>
      <c r="GFS23" s="59" t="s">
        <v>262</v>
      </c>
      <c r="GFT23" s="59" t="s">
        <v>262</v>
      </c>
      <c r="GFU23" s="59" t="s">
        <v>262</v>
      </c>
      <c r="GFV23" s="59" t="s">
        <v>262</v>
      </c>
      <c r="GFW23" s="59" t="s">
        <v>262</v>
      </c>
      <c r="GFX23" s="59" t="s">
        <v>262</v>
      </c>
      <c r="GFY23" s="59" t="s">
        <v>262</v>
      </c>
      <c r="GFZ23" s="59" t="s">
        <v>262</v>
      </c>
      <c r="GGA23" s="59" t="s">
        <v>262</v>
      </c>
      <c r="GGB23" s="59" t="s">
        <v>262</v>
      </c>
      <c r="GGC23" s="59" t="s">
        <v>262</v>
      </c>
      <c r="GGD23" s="59" t="s">
        <v>262</v>
      </c>
      <c r="GGE23" s="59" t="s">
        <v>262</v>
      </c>
      <c r="GGF23" s="59" t="s">
        <v>262</v>
      </c>
      <c r="GGG23" s="59" t="s">
        <v>262</v>
      </c>
      <c r="GGH23" s="59" t="s">
        <v>262</v>
      </c>
      <c r="GGI23" s="59" t="s">
        <v>262</v>
      </c>
      <c r="GGJ23" s="59" t="s">
        <v>262</v>
      </c>
      <c r="GGK23" s="59" t="s">
        <v>262</v>
      </c>
      <c r="GGL23" s="59" t="s">
        <v>262</v>
      </c>
      <c r="GGM23" s="59" t="s">
        <v>262</v>
      </c>
      <c r="GGN23" s="59" t="s">
        <v>262</v>
      </c>
      <c r="GGO23" s="59" t="s">
        <v>262</v>
      </c>
      <c r="GGP23" s="59" t="s">
        <v>262</v>
      </c>
      <c r="GGQ23" s="59" t="s">
        <v>262</v>
      </c>
      <c r="GGR23" s="59" t="s">
        <v>262</v>
      </c>
      <c r="GGS23" s="59" t="s">
        <v>262</v>
      </c>
      <c r="GGT23" s="59" t="s">
        <v>262</v>
      </c>
      <c r="GGU23" s="59" t="s">
        <v>262</v>
      </c>
      <c r="GGV23" s="59" t="s">
        <v>262</v>
      </c>
      <c r="GGW23" s="59" t="s">
        <v>262</v>
      </c>
      <c r="GGX23" s="59" t="s">
        <v>262</v>
      </c>
      <c r="GGY23" s="59" t="s">
        <v>262</v>
      </c>
      <c r="GGZ23" s="59" t="s">
        <v>262</v>
      </c>
      <c r="GHA23" s="59" t="s">
        <v>262</v>
      </c>
      <c r="GHB23" s="59" t="s">
        <v>262</v>
      </c>
      <c r="GHC23" s="59" t="s">
        <v>262</v>
      </c>
      <c r="GHD23" s="59" t="s">
        <v>262</v>
      </c>
      <c r="GHE23" s="59" t="s">
        <v>262</v>
      </c>
      <c r="GHF23" s="59" t="s">
        <v>262</v>
      </c>
      <c r="GHG23" s="59" t="s">
        <v>262</v>
      </c>
      <c r="GHH23" s="59" t="s">
        <v>262</v>
      </c>
      <c r="GHI23" s="59" t="s">
        <v>262</v>
      </c>
      <c r="GHJ23" s="59" t="s">
        <v>262</v>
      </c>
      <c r="GHK23" s="59" t="s">
        <v>262</v>
      </c>
      <c r="GHL23" s="59" t="s">
        <v>262</v>
      </c>
      <c r="GHM23" s="59" t="s">
        <v>262</v>
      </c>
      <c r="GHN23" s="59" t="s">
        <v>262</v>
      </c>
      <c r="GHO23" s="59" t="s">
        <v>262</v>
      </c>
      <c r="GHP23" s="59" t="s">
        <v>262</v>
      </c>
      <c r="GHQ23" s="59" t="s">
        <v>262</v>
      </c>
      <c r="GHR23" s="59" t="s">
        <v>262</v>
      </c>
      <c r="GHS23" s="59" t="s">
        <v>262</v>
      </c>
      <c r="GHT23" s="59" t="s">
        <v>262</v>
      </c>
      <c r="GHU23" s="59" t="s">
        <v>262</v>
      </c>
      <c r="GHV23" s="59" t="s">
        <v>262</v>
      </c>
      <c r="GHW23" s="59" t="s">
        <v>262</v>
      </c>
      <c r="GHX23" s="59" t="s">
        <v>262</v>
      </c>
      <c r="GHY23" s="59" t="s">
        <v>262</v>
      </c>
      <c r="GHZ23" s="59" t="s">
        <v>262</v>
      </c>
      <c r="GIA23" s="59" t="s">
        <v>262</v>
      </c>
      <c r="GIB23" s="59" t="s">
        <v>262</v>
      </c>
      <c r="GIC23" s="59" t="s">
        <v>262</v>
      </c>
      <c r="GID23" s="59" t="s">
        <v>262</v>
      </c>
      <c r="GIE23" s="59" t="s">
        <v>262</v>
      </c>
      <c r="GIF23" s="59" t="s">
        <v>262</v>
      </c>
      <c r="GIG23" s="59" t="s">
        <v>262</v>
      </c>
      <c r="GIH23" s="59" t="s">
        <v>262</v>
      </c>
      <c r="GII23" s="59" t="s">
        <v>262</v>
      </c>
      <c r="GIJ23" s="59" t="s">
        <v>262</v>
      </c>
      <c r="GIK23" s="59" t="s">
        <v>262</v>
      </c>
      <c r="GIL23" s="59" t="s">
        <v>262</v>
      </c>
      <c r="GIM23" s="59" t="s">
        <v>262</v>
      </c>
      <c r="GIN23" s="59" t="s">
        <v>262</v>
      </c>
      <c r="GIO23" s="59" t="s">
        <v>262</v>
      </c>
      <c r="GIP23" s="59" t="s">
        <v>262</v>
      </c>
      <c r="GIQ23" s="59" t="s">
        <v>262</v>
      </c>
      <c r="GIR23" s="59" t="s">
        <v>262</v>
      </c>
      <c r="GIS23" s="59" t="s">
        <v>262</v>
      </c>
      <c r="GIT23" s="59" t="s">
        <v>262</v>
      </c>
      <c r="GIU23" s="59" t="s">
        <v>262</v>
      </c>
      <c r="GIV23" s="59" t="s">
        <v>262</v>
      </c>
      <c r="GIW23" s="59" t="s">
        <v>262</v>
      </c>
      <c r="GIX23" s="59" t="s">
        <v>262</v>
      </c>
      <c r="GIY23" s="59" t="s">
        <v>262</v>
      </c>
      <c r="GIZ23" s="59" t="s">
        <v>262</v>
      </c>
      <c r="GJA23" s="59" t="s">
        <v>262</v>
      </c>
      <c r="GJB23" s="59" t="s">
        <v>262</v>
      </c>
      <c r="GJC23" s="59" t="s">
        <v>262</v>
      </c>
      <c r="GJD23" s="59" t="s">
        <v>262</v>
      </c>
      <c r="GJE23" s="59" t="s">
        <v>262</v>
      </c>
      <c r="GJF23" s="59" t="s">
        <v>262</v>
      </c>
      <c r="GJG23" s="59" t="s">
        <v>262</v>
      </c>
      <c r="GJH23" s="59" t="s">
        <v>262</v>
      </c>
      <c r="GJI23" s="59" t="s">
        <v>262</v>
      </c>
      <c r="GJJ23" s="59" t="s">
        <v>262</v>
      </c>
      <c r="GJK23" s="59" t="s">
        <v>262</v>
      </c>
      <c r="GJL23" s="59" t="s">
        <v>262</v>
      </c>
      <c r="GJM23" s="59" t="s">
        <v>262</v>
      </c>
      <c r="GJN23" s="59" t="s">
        <v>262</v>
      </c>
      <c r="GJO23" s="59" t="s">
        <v>262</v>
      </c>
      <c r="GJP23" s="59" t="s">
        <v>262</v>
      </c>
      <c r="GJQ23" s="59" t="s">
        <v>262</v>
      </c>
      <c r="GJR23" s="59" t="s">
        <v>262</v>
      </c>
      <c r="GJS23" s="59" t="s">
        <v>262</v>
      </c>
      <c r="GJT23" s="59" t="s">
        <v>262</v>
      </c>
      <c r="GJU23" s="59" t="s">
        <v>262</v>
      </c>
      <c r="GJV23" s="59" t="s">
        <v>262</v>
      </c>
      <c r="GJW23" s="59" t="s">
        <v>262</v>
      </c>
      <c r="GJX23" s="59" t="s">
        <v>262</v>
      </c>
      <c r="GJY23" s="59" t="s">
        <v>262</v>
      </c>
      <c r="GJZ23" s="59" t="s">
        <v>262</v>
      </c>
      <c r="GKA23" s="59" t="s">
        <v>262</v>
      </c>
      <c r="GKB23" s="59" t="s">
        <v>262</v>
      </c>
      <c r="GKC23" s="59" t="s">
        <v>262</v>
      </c>
      <c r="GKD23" s="59" t="s">
        <v>262</v>
      </c>
      <c r="GKE23" s="59" t="s">
        <v>262</v>
      </c>
      <c r="GKF23" s="59" t="s">
        <v>262</v>
      </c>
      <c r="GKG23" s="59" t="s">
        <v>262</v>
      </c>
      <c r="GKH23" s="59" t="s">
        <v>262</v>
      </c>
      <c r="GKI23" s="59" t="s">
        <v>262</v>
      </c>
      <c r="GKJ23" s="59" t="s">
        <v>262</v>
      </c>
      <c r="GKK23" s="59" t="s">
        <v>262</v>
      </c>
      <c r="GKL23" s="59" t="s">
        <v>262</v>
      </c>
      <c r="GKM23" s="59" t="s">
        <v>262</v>
      </c>
      <c r="GKN23" s="59" t="s">
        <v>262</v>
      </c>
      <c r="GKO23" s="59" t="s">
        <v>262</v>
      </c>
      <c r="GKP23" s="59" t="s">
        <v>262</v>
      </c>
      <c r="GKQ23" s="59" t="s">
        <v>262</v>
      </c>
      <c r="GKR23" s="59" t="s">
        <v>262</v>
      </c>
      <c r="GKS23" s="59" t="s">
        <v>262</v>
      </c>
      <c r="GKT23" s="59" t="s">
        <v>262</v>
      </c>
      <c r="GKU23" s="59" t="s">
        <v>262</v>
      </c>
      <c r="GKV23" s="59" t="s">
        <v>262</v>
      </c>
      <c r="GKW23" s="59" t="s">
        <v>262</v>
      </c>
      <c r="GKX23" s="59" t="s">
        <v>262</v>
      </c>
      <c r="GKY23" s="59" t="s">
        <v>262</v>
      </c>
      <c r="GKZ23" s="59" t="s">
        <v>262</v>
      </c>
      <c r="GLA23" s="59" t="s">
        <v>262</v>
      </c>
      <c r="GLB23" s="59" t="s">
        <v>262</v>
      </c>
      <c r="GLC23" s="59" t="s">
        <v>262</v>
      </c>
      <c r="GLD23" s="59" t="s">
        <v>262</v>
      </c>
      <c r="GLE23" s="59" t="s">
        <v>262</v>
      </c>
      <c r="GLF23" s="59" t="s">
        <v>262</v>
      </c>
      <c r="GLG23" s="59" t="s">
        <v>262</v>
      </c>
      <c r="GLH23" s="59" t="s">
        <v>262</v>
      </c>
      <c r="GLI23" s="59" t="s">
        <v>262</v>
      </c>
      <c r="GLJ23" s="59" t="s">
        <v>262</v>
      </c>
      <c r="GLK23" s="59" t="s">
        <v>262</v>
      </c>
      <c r="GLL23" s="59" t="s">
        <v>262</v>
      </c>
      <c r="GLM23" s="59" t="s">
        <v>262</v>
      </c>
      <c r="GLN23" s="59" t="s">
        <v>262</v>
      </c>
      <c r="GLO23" s="59" t="s">
        <v>262</v>
      </c>
      <c r="GLP23" s="59" t="s">
        <v>262</v>
      </c>
      <c r="GLQ23" s="59" t="s">
        <v>262</v>
      </c>
      <c r="GLR23" s="59" t="s">
        <v>262</v>
      </c>
      <c r="GLS23" s="59" t="s">
        <v>262</v>
      </c>
      <c r="GLT23" s="59" t="s">
        <v>262</v>
      </c>
      <c r="GLU23" s="59" t="s">
        <v>262</v>
      </c>
      <c r="GLV23" s="59" t="s">
        <v>262</v>
      </c>
      <c r="GLW23" s="59" t="s">
        <v>262</v>
      </c>
      <c r="GLX23" s="59" t="s">
        <v>262</v>
      </c>
      <c r="GLY23" s="59" t="s">
        <v>262</v>
      </c>
      <c r="GLZ23" s="59" t="s">
        <v>262</v>
      </c>
      <c r="GMA23" s="59" t="s">
        <v>262</v>
      </c>
      <c r="GMB23" s="59" t="s">
        <v>262</v>
      </c>
      <c r="GMC23" s="59" t="s">
        <v>262</v>
      </c>
      <c r="GMD23" s="59" t="s">
        <v>262</v>
      </c>
      <c r="GME23" s="59" t="s">
        <v>262</v>
      </c>
      <c r="GMF23" s="59" t="s">
        <v>262</v>
      </c>
      <c r="GMG23" s="59" t="s">
        <v>262</v>
      </c>
      <c r="GMH23" s="59" t="s">
        <v>262</v>
      </c>
      <c r="GMI23" s="59" t="s">
        <v>262</v>
      </c>
      <c r="GMJ23" s="59" t="s">
        <v>262</v>
      </c>
      <c r="GMK23" s="59" t="s">
        <v>262</v>
      </c>
      <c r="GML23" s="59" t="s">
        <v>262</v>
      </c>
      <c r="GMM23" s="59" t="s">
        <v>262</v>
      </c>
      <c r="GMN23" s="59" t="s">
        <v>262</v>
      </c>
      <c r="GMO23" s="59" t="s">
        <v>262</v>
      </c>
      <c r="GMP23" s="59" t="s">
        <v>262</v>
      </c>
      <c r="GMQ23" s="59" t="s">
        <v>262</v>
      </c>
      <c r="GMR23" s="59" t="s">
        <v>262</v>
      </c>
      <c r="GMS23" s="59" t="s">
        <v>262</v>
      </c>
      <c r="GMT23" s="59" t="s">
        <v>262</v>
      </c>
      <c r="GMU23" s="59" t="s">
        <v>262</v>
      </c>
      <c r="GMV23" s="59" t="s">
        <v>262</v>
      </c>
      <c r="GMW23" s="59" t="s">
        <v>262</v>
      </c>
      <c r="GMX23" s="59" t="s">
        <v>262</v>
      </c>
      <c r="GMY23" s="59" t="s">
        <v>262</v>
      </c>
      <c r="GMZ23" s="59" t="s">
        <v>262</v>
      </c>
      <c r="GNA23" s="59" t="s">
        <v>262</v>
      </c>
      <c r="GNB23" s="59" t="s">
        <v>262</v>
      </c>
      <c r="GNC23" s="59" t="s">
        <v>262</v>
      </c>
      <c r="GND23" s="59" t="s">
        <v>262</v>
      </c>
      <c r="GNE23" s="59" t="s">
        <v>262</v>
      </c>
      <c r="GNF23" s="59" t="s">
        <v>262</v>
      </c>
      <c r="GNG23" s="59" t="s">
        <v>262</v>
      </c>
      <c r="GNH23" s="59" t="s">
        <v>262</v>
      </c>
      <c r="GNI23" s="59" t="s">
        <v>262</v>
      </c>
      <c r="GNJ23" s="59" t="s">
        <v>262</v>
      </c>
      <c r="GNK23" s="59" t="s">
        <v>262</v>
      </c>
      <c r="GNL23" s="59" t="s">
        <v>262</v>
      </c>
      <c r="GNM23" s="59" t="s">
        <v>262</v>
      </c>
      <c r="GNN23" s="59" t="s">
        <v>262</v>
      </c>
      <c r="GNO23" s="59" t="s">
        <v>262</v>
      </c>
      <c r="GNP23" s="59" t="s">
        <v>262</v>
      </c>
      <c r="GNQ23" s="59" t="s">
        <v>262</v>
      </c>
      <c r="GNR23" s="59" t="s">
        <v>262</v>
      </c>
      <c r="GNS23" s="59" t="s">
        <v>262</v>
      </c>
      <c r="GNT23" s="59" t="s">
        <v>262</v>
      </c>
      <c r="GNU23" s="59" t="s">
        <v>262</v>
      </c>
      <c r="GNV23" s="59" t="s">
        <v>262</v>
      </c>
      <c r="GNW23" s="59" t="s">
        <v>262</v>
      </c>
      <c r="GNX23" s="59" t="s">
        <v>262</v>
      </c>
      <c r="GNY23" s="59" t="s">
        <v>262</v>
      </c>
      <c r="GNZ23" s="59" t="s">
        <v>262</v>
      </c>
      <c r="GOA23" s="59" t="s">
        <v>262</v>
      </c>
      <c r="GOB23" s="59" t="s">
        <v>262</v>
      </c>
      <c r="GOC23" s="59" t="s">
        <v>262</v>
      </c>
      <c r="GOD23" s="59" t="s">
        <v>262</v>
      </c>
      <c r="GOE23" s="59" t="s">
        <v>262</v>
      </c>
      <c r="GOF23" s="59" t="s">
        <v>262</v>
      </c>
      <c r="GOG23" s="59" t="s">
        <v>262</v>
      </c>
      <c r="GOH23" s="59" t="s">
        <v>262</v>
      </c>
      <c r="GOI23" s="59" t="s">
        <v>262</v>
      </c>
      <c r="GOJ23" s="59" t="s">
        <v>262</v>
      </c>
      <c r="GOK23" s="59" t="s">
        <v>262</v>
      </c>
      <c r="GOL23" s="59" t="s">
        <v>262</v>
      </c>
      <c r="GOM23" s="59" t="s">
        <v>262</v>
      </c>
      <c r="GON23" s="59" t="s">
        <v>262</v>
      </c>
      <c r="GOO23" s="59" t="s">
        <v>262</v>
      </c>
      <c r="GOP23" s="59" t="s">
        <v>262</v>
      </c>
      <c r="GOQ23" s="59" t="s">
        <v>262</v>
      </c>
      <c r="GOR23" s="59" t="s">
        <v>262</v>
      </c>
      <c r="GOS23" s="59" t="s">
        <v>262</v>
      </c>
      <c r="GOT23" s="59" t="s">
        <v>262</v>
      </c>
      <c r="GOU23" s="59" t="s">
        <v>262</v>
      </c>
      <c r="GOV23" s="59" t="s">
        <v>262</v>
      </c>
      <c r="GOW23" s="59" t="s">
        <v>262</v>
      </c>
      <c r="GOX23" s="59" t="s">
        <v>262</v>
      </c>
      <c r="GOY23" s="59" t="s">
        <v>262</v>
      </c>
      <c r="GOZ23" s="59" t="s">
        <v>262</v>
      </c>
      <c r="GPA23" s="59" t="s">
        <v>262</v>
      </c>
      <c r="GPB23" s="59" t="s">
        <v>262</v>
      </c>
      <c r="GPC23" s="59" t="s">
        <v>262</v>
      </c>
      <c r="GPD23" s="59" t="s">
        <v>262</v>
      </c>
      <c r="GPE23" s="59" t="s">
        <v>262</v>
      </c>
      <c r="GPF23" s="59" t="s">
        <v>262</v>
      </c>
      <c r="GPG23" s="59" t="s">
        <v>262</v>
      </c>
      <c r="GPH23" s="59" t="s">
        <v>262</v>
      </c>
      <c r="GPI23" s="59" t="s">
        <v>262</v>
      </c>
      <c r="GPJ23" s="59" t="s">
        <v>262</v>
      </c>
      <c r="GPK23" s="59" t="s">
        <v>262</v>
      </c>
      <c r="GPL23" s="59" t="s">
        <v>262</v>
      </c>
      <c r="GPM23" s="59" t="s">
        <v>262</v>
      </c>
      <c r="GPN23" s="59" t="s">
        <v>262</v>
      </c>
      <c r="GPO23" s="59" t="s">
        <v>262</v>
      </c>
      <c r="GPP23" s="59" t="s">
        <v>262</v>
      </c>
      <c r="GPQ23" s="59" t="s">
        <v>262</v>
      </c>
      <c r="GPR23" s="59" t="s">
        <v>262</v>
      </c>
      <c r="GPS23" s="59" t="s">
        <v>262</v>
      </c>
      <c r="GPT23" s="59" t="s">
        <v>262</v>
      </c>
      <c r="GPU23" s="59" t="s">
        <v>262</v>
      </c>
      <c r="GPV23" s="59" t="s">
        <v>262</v>
      </c>
      <c r="GPW23" s="59" t="s">
        <v>262</v>
      </c>
      <c r="GPX23" s="59" t="s">
        <v>262</v>
      </c>
      <c r="GPY23" s="59" t="s">
        <v>262</v>
      </c>
      <c r="GPZ23" s="59" t="s">
        <v>262</v>
      </c>
      <c r="GQA23" s="59" t="s">
        <v>262</v>
      </c>
      <c r="GQB23" s="59" t="s">
        <v>262</v>
      </c>
      <c r="GQC23" s="59" t="s">
        <v>262</v>
      </c>
      <c r="GQD23" s="59" t="s">
        <v>262</v>
      </c>
      <c r="GQE23" s="59" t="s">
        <v>262</v>
      </c>
      <c r="GQF23" s="59" t="s">
        <v>262</v>
      </c>
      <c r="GQG23" s="59" t="s">
        <v>262</v>
      </c>
      <c r="GQH23" s="59" t="s">
        <v>262</v>
      </c>
      <c r="GQI23" s="59" t="s">
        <v>262</v>
      </c>
      <c r="GQJ23" s="59" t="s">
        <v>262</v>
      </c>
      <c r="GQK23" s="59" t="s">
        <v>262</v>
      </c>
      <c r="GQL23" s="59" t="s">
        <v>262</v>
      </c>
      <c r="GQM23" s="59" t="s">
        <v>262</v>
      </c>
      <c r="GQN23" s="59" t="s">
        <v>262</v>
      </c>
      <c r="GQO23" s="59" t="s">
        <v>262</v>
      </c>
      <c r="GQP23" s="59" t="s">
        <v>262</v>
      </c>
      <c r="GQQ23" s="59" t="s">
        <v>262</v>
      </c>
      <c r="GQR23" s="59" t="s">
        <v>262</v>
      </c>
      <c r="GQS23" s="59" t="s">
        <v>262</v>
      </c>
      <c r="GQT23" s="59" t="s">
        <v>262</v>
      </c>
      <c r="GQU23" s="59" t="s">
        <v>262</v>
      </c>
      <c r="GQV23" s="59" t="s">
        <v>262</v>
      </c>
      <c r="GQW23" s="59" t="s">
        <v>262</v>
      </c>
      <c r="GQX23" s="59" t="s">
        <v>262</v>
      </c>
      <c r="GQY23" s="59" t="s">
        <v>262</v>
      </c>
      <c r="GQZ23" s="59" t="s">
        <v>262</v>
      </c>
      <c r="GRA23" s="59" t="s">
        <v>262</v>
      </c>
      <c r="GRB23" s="59" t="s">
        <v>262</v>
      </c>
      <c r="GRC23" s="59" t="s">
        <v>262</v>
      </c>
      <c r="GRD23" s="59" t="s">
        <v>262</v>
      </c>
      <c r="GRE23" s="59" t="s">
        <v>262</v>
      </c>
      <c r="GRF23" s="59" t="s">
        <v>262</v>
      </c>
      <c r="GRG23" s="59" t="s">
        <v>262</v>
      </c>
      <c r="GRH23" s="59" t="s">
        <v>262</v>
      </c>
      <c r="GRI23" s="59" t="s">
        <v>262</v>
      </c>
      <c r="GRJ23" s="59" t="s">
        <v>262</v>
      </c>
      <c r="GRK23" s="59" t="s">
        <v>262</v>
      </c>
      <c r="GRL23" s="59" t="s">
        <v>262</v>
      </c>
      <c r="GRM23" s="59" t="s">
        <v>262</v>
      </c>
      <c r="GRN23" s="59" t="s">
        <v>262</v>
      </c>
      <c r="GRO23" s="59" t="s">
        <v>262</v>
      </c>
      <c r="GRP23" s="59" t="s">
        <v>262</v>
      </c>
      <c r="GRQ23" s="59" t="s">
        <v>262</v>
      </c>
      <c r="GRR23" s="59" t="s">
        <v>262</v>
      </c>
      <c r="GRS23" s="59" t="s">
        <v>262</v>
      </c>
      <c r="GRT23" s="59" t="s">
        <v>262</v>
      </c>
      <c r="GRU23" s="59" t="s">
        <v>262</v>
      </c>
      <c r="GRV23" s="59" t="s">
        <v>262</v>
      </c>
      <c r="GRW23" s="59" t="s">
        <v>262</v>
      </c>
      <c r="GRX23" s="59" t="s">
        <v>262</v>
      </c>
      <c r="GRY23" s="59" t="s">
        <v>262</v>
      </c>
      <c r="GRZ23" s="59" t="s">
        <v>262</v>
      </c>
      <c r="GSA23" s="59" t="s">
        <v>262</v>
      </c>
      <c r="GSB23" s="59" t="s">
        <v>262</v>
      </c>
      <c r="GSC23" s="59" t="s">
        <v>262</v>
      </c>
      <c r="GSD23" s="59" t="s">
        <v>262</v>
      </c>
      <c r="GSE23" s="59" t="s">
        <v>262</v>
      </c>
      <c r="GSF23" s="59" t="s">
        <v>262</v>
      </c>
      <c r="GSG23" s="59" t="s">
        <v>262</v>
      </c>
      <c r="GSH23" s="59" t="s">
        <v>262</v>
      </c>
      <c r="GSI23" s="59" t="s">
        <v>262</v>
      </c>
      <c r="GSJ23" s="59" t="s">
        <v>262</v>
      </c>
      <c r="GSK23" s="59" t="s">
        <v>262</v>
      </c>
      <c r="GSL23" s="59" t="s">
        <v>262</v>
      </c>
      <c r="GSM23" s="59" t="s">
        <v>262</v>
      </c>
      <c r="GSN23" s="59" t="s">
        <v>262</v>
      </c>
      <c r="GSO23" s="59" t="s">
        <v>262</v>
      </c>
      <c r="GSP23" s="59" t="s">
        <v>262</v>
      </c>
      <c r="GSQ23" s="59" t="s">
        <v>262</v>
      </c>
      <c r="GSR23" s="59" t="s">
        <v>262</v>
      </c>
      <c r="GSS23" s="59" t="s">
        <v>262</v>
      </c>
      <c r="GST23" s="59" t="s">
        <v>262</v>
      </c>
      <c r="GSU23" s="59" t="s">
        <v>262</v>
      </c>
      <c r="GSV23" s="59" t="s">
        <v>262</v>
      </c>
      <c r="GSW23" s="59" t="s">
        <v>262</v>
      </c>
      <c r="GSX23" s="59" t="s">
        <v>262</v>
      </c>
      <c r="GSY23" s="59" t="s">
        <v>262</v>
      </c>
      <c r="GSZ23" s="59" t="s">
        <v>262</v>
      </c>
      <c r="GTA23" s="59" t="s">
        <v>262</v>
      </c>
      <c r="GTB23" s="59" t="s">
        <v>262</v>
      </c>
      <c r="GTC23" s="59" t="s">
        <v>262</v>
      </c>
      <c r="GTD23" s="59" t="s">
        <v>262</v>
      </c>
      <c r="GTE23" s="59" t="s">
        <v>262</v>
      </c>
      <c r="GTF23" s="59" t="s">
        <v>262</v>
      </c>
      <c r="GTG23" s="59" t="s">
        <v>262</v>
      </c>
      <c r="GTH23" s="59" t="s">
        <v>262</v>
      </c>
      <c r="GTI23" s="59" t="s">
        <v>262</v>
      </c>
      <c r="GTJ23" s="59" t="s">
        <v>262</v>
      </c>
      <c r="GTK23" s="59" t="s">
        <v>262</v>
      </c>
      <c r="GTL23" s="59" t="s">
        <v>262</v>
      </c>
      <c r="GTM23" s="59" t="s">
        <v>262</v>
      </c>
      <c r="GTN23" s="59" t="s">
        <v>262</v>
      </c>
      <c r="GTO23" s="59" t="s">
        <v>262</v>
      </c>
      <c r="GTP23" s="59" t="s">
        <v>262</v>
      </c>
      <c r="GTQ23" s="59" t="s">
        <v>262</v>
      </c>
      <c r="GTR23" s="59" t="s">
        <v>262</v>
      </c>
      <c r="GTS23" s="59" t="s">
        <v>262</v>
      </c>
      <c r="GTT23" s="59" t="s">
        <v>262</v>
      </c>
      <c r="GTU23" s="59" t="s">
        <v>262</v>
      </c>
      <c r="GTV23" s="59" t="s">
        <v>262</v>
      </c>
      <c r="GTW23" s="59" t="s">
        <v>262</v>
      </c>
      <c r="GTX23" s="59" t="s">
        <v>262</v>
      </c>
      <c r="GTY23" s="59" t="s">
        <v>262</v>
      </c>
      <c r="GTZ23" s="59" t="s">
        <v>262</v>
      </c>
      <c r="GUA23" s="59" t="s">
        <v>262</v>
      </c>
      <c r="GUB23" s="59" t="s">
        <v>262</v>
      </c>
      <c r="GUC23" s="59" t="s">
        <v>262</v>
      </c>
      <c r="GUD23" s="59" t="s">
        <v>262</v>
      </c>
      <c r="GUE23" s="59" t="s">
        <v>262</v>
      </c>
      <c r="GUF23" s="59" t="s">
        <v>262</v>
      </c>
      <c r="GUG23" s="59" t="s">
        <v>262</v>
      </c>
      <c r="GUH23" s="59" t="s">
        <v>262</v>
      </c>
      <c r="GUI23" s="59" t="s">
        <v>262</v>
      </c>
      <c r="GUJ23" s="59" t="s">
        <v>262</v>
      </c>
      <c r="GUK23" s="59" t="s">
        <v>262</v>
      </c>
      <c r="GUL23" s="59" t="s">
        <v>262</v>
      </c>
      <c r="GUM23" s="59" t="s">
        <v>262</v>
      </c>
      <c r="GUN23" s="59" t="s">
        <v>262</v>
      </c>
      <c r="GUO23" s="59" t="s">
        <v>262</v>
      </c>
      <c r="GUP23" s="59" t="s">
        <v>262</v>
      </c>
      <c r="GUQ23" s="59" t="s">
        <v>262</v>
      </c>
      <c r="GUR23" s="59" t="s">
        <v>262</v>
      </c>
      <c r="GUS23" s="59" t="s">
        <v>262</v>
      </c>
      <c r="GUT23" s="59" t="s">
        <v>262</v>
      </c>
      <c r="GUU23" s="59" t="s">
        <v>262</v>
      </c>
      <c r="GUV23" s="59" t="s">
        <v>262</v>
      </c>
      <c r="GUW23" s="59" t="s">
        <v>262</v>
      </c>
      <c r="GUX23" s="59" t="s">
        <v>262</v>
      </c>
      <c r="GUY23" s="59" t="s">
        <v>262</v>
      </c>
      <c r="GUZ23" s="59" t="s">
        <v>262</v>
      </c>
      <c r="GVA23" s="59" t="s">
        <v>262</v>
      </c>
      <c r="GVB23" s="59" t="s">
        <v>262</v>
      </c>
      <c r="GVC23" s="59" t="s">
        <v>262</v>
      </c>
      <c r="GVD23" s="59" t="s">
        <v>262</v>
      </c>
      <c r="GVE23" s="59" t="s">
        <v>262</v>
      </c>
      <c r="GVF23" s="59" t="s">
        <v>262</v>
      </c>
      <c r="GVG23" s="59" t="s">
        <v>262</v>
      </c>
      <c r="GVH23" s="59" t="s">
        <v>262</v>
      </c>
      <c r="GVI23" s="59" t="s">
        <v>262</v>
      </c>
      <c r="GVJ23" s="59" t="s">
        <v>262</v>
      </c>
      <c r="GVK23" s="59" t="s">
        <v>262</v>
      </c>
      <c r="GVL23" s="59" t="s">
        <v>262</v>
      </c>
      <c r="GVM23" s="59" t="s">
        <v>262</v>
      </c>
      <c r="GVN23" s="59" t="s">
        <v>262</v>
      </c>
      <c r="GVO23" s="59" t="s">
        <v>262</v>
      </c>
      <c r="GVP23" s="59" t="s">
        <v>262</v>
      </c>
      <c r="GVQ23" s="59" t="s">
        <v>262</v>
      </c>
      <c r="GVR23" s="59" t="s">
        <v>262</v>
      </c>
      <c r="GVS23" s="59" t="s">
        <v>262</v>
      </c>
      <c r="GVT23" s="59" t="s">
        <v>262</v>
      </c>
      <c r="GVU23" s="59" t="s">
        <v>262</v>
      </c>
      <c r="GVV23" s="59" t="s">
        <v>262</v>
      </c>
      <c r="GVW23" s="59" t="s">
        <v>262</v>
      </c>
      <c r="GVX23" s="59" t="s">
        <v>262</v>
      </c>
      <c r="GVY23" s="59" t="s">
        <v>262</v>
      </c>
      <c r="GVZ23" s="59" t="s">
        <v>262</v>
      </c>
      <c r="GWA23" s="59" t="s">
        <v>262</v>
      </c>
      <c r="GWB23" s="59" t="s">
        <v>262</v>
      </c>
      <c r="GWC23" s="59" t="s">
        <v>262</v>
      </c>
      <c r="GWD23" s="59" t="s">
        <v>262</v>
      </c>
      <c r="GWE23" s="59" t="s">
        <v>262</v>
      </c>
      <c r="GWF23" s="59" t="s">
        <v>262</v>
      </c>
      <c r="GWG23" s="59" t="s">
        <v>262</v>
      </c>
      <c r="GWH23" s="59" t="s">
        <v>262</v>
      </c>
      <c r="GWI23" s="59" t="s">
        <v>262</v>
      </c>
      <c r="GWJ23" s="59" t="s">
        <v>262</v>
      </c>
      <c r="GWK23" s="59" t="s">
        <v>262</v>
      </c>
      <c r="GWL23" s="59" t="s">
        <v>262</v>
      </c>
      <c r="GWM23" s="59" t="s">
        <v>262</v>
      </c>
      <c r="GWN23" s="59" t="s">
        <v>262</v>
      </c>
      <c r="GWO23" s="59" t="s">
        <v>262</v>
      </c>
      <c r="GWP23" s="59" t="s">
        <v>262</v>
      </c>
      <c r="GWQ23" s="59" t="s">
        <v>262</v>
      </c>
      <c r="GWR23" s="59" t="s">
        <v>262</v>
      </c>
      <c r="GWS23" s="59" t="s">
        <v>262</v>
      </c>
      <c r="GWT23" s="59" t="s">
        <v>262</v>
      </c>
      <c r="GWU23" s="59" t="s">
        <v>262</v>
      </c>
      <c r="GWV23" s="59" t="s">
        <v>262</v>
      </c>
      <c r="GWW23" s="59" t="s">
        <v>262</v>
      </c>
      <c r="GWX23" s="59" t="s">
        <v>262</v>
      </c>
      <c r="GWY23" s="59" t="s">
        <v>262</v>
      </c>
      <c r="GWZ23" s="59" t="s">
        <v>262</v>
      </c>
      <c r="GXA23" s="59" t="s">
        <v>262</v>
      </c>
      <c r="GXB23" s="59" t="s">
        <v>262</v>
      </c>
      <c r="GXC23" s="59" t="s">
        <v>262</v>
      </c>
      <c r="GXD23" s="59" t="s">
        <v>262</v>
      </c>
      <c r="GXE23" s="59" t="s">
        <v>262</v>
      </c>
      <c r="GXF23" s="59" t="s">
        <v>262</v>
      </c>
      <c r="GXG23" s="59" t="s">
        <v>262</v>
      </c>
      <c r="GXH23" s="59" t="s">
        <v>262</v>
      </c>
      <c r="GXI23" s="59" t="s">
        <v>262</v>
      </c>
      <c r="GXJ23" s="59" t="s">
        <v>262</v>
      </c>
      <c r="GXK23" s="59" t="s">
        <v>262</v>
      </c>
      <c r="GXL23" s="59" t="s">
        <v>262</v>
      </c>
      <c r="GXM23" s="59" t="s">
        <v>262</v>
      </c>
      <c r="GXN23" s="59" t="s">
        <v>262</v>
      </c>
      <c r="GXO23" s="59" t="s">
        <v>262</v>
      </c>
      <c r="GXP23" s="59" t="s">
        <v>262</v>
      </c>
      <c r="GXQ23" s="59" t="s">
        <v>262</v>
      </c>
      <c r="GXR23" s="59" t="s">
        <v>262</v>
      </c>
      <c r="GXS23" s="59" t="s">
        <v>262</v>
      </c>
      <c r="GXT23" s="59" t="s">
        <v>262</v>
      </c>
      <c r="GXU23" s="59" t="s">
        <v>262</v>
      </c>
      <c r="GXV23" s="59" t="s">
        <v>262</v>
      </c>
      <c r="GXW23" s="59" t="s">
        <v>262</v>
      </c>
      <c r="GXX23" s="59" t="s">
        <v>262</v>
      </c>
      <c r="GXY23" s="59" t="s">
        <v>262</v>
      </c>
      <c r="GXZ23" s="59" t="s">
        <v>262</v>
      </c>
      <c r="GYA23" s="59" t="s">
        <v>262</v>
      </c>
      <c r="GYB23" s="59" t="s">
        <v>262</v>
      </c>
      <c r="GYC23" s="59" t="s">
        <v>262</v>
      </c>
      <c r="GYD23" s="59" t="s">
        <v>262</v>
      </c>
      <c r="GYE23" s="59" t="s">
        <v>262</v>
      </c>
      <c r="GYF23" s="59" t="s">
        <v>262</v>
      </c>
      <c r="GYG23" s="59" t="s">
        <v>262</v>
      </c>
      <c r="GYH23" s="59" t="s">
        <v>262</v>
      </c>
      <c r="GYI23" s="59" t="s">
        <v>262</v>
      </c>
      <c r="GYJ23" s="59" t="s">
        <v>262</v>
      </c>
      <c r="GYK23" s="59" t="s">
        <v>262</v>
      </c>
      <c r="GYL23" s="59" t="s">
        <v>262</v>
      </c>
      <c r="GYM23" s="59" t="s">
        <v>262</v>
      </c>
      <c r="GYN23" s="59" t="s">
        <v>262</v>
      </c>
      <c r="GYO23" s="59" t="s">
        <v>262</v>
      </c>
      <c r="GYP23" s="59" t="s">
        <v>262</v>
      </c>
      <c r="GYQ23" s="59" t="s">
        <v>262</v>
      </c>
      <c r="GYR23" s="59" t="s">
        <v>262</v>
      </c>
      <c r="GYS23" s="59" t="s">
        <v>262</v>
      </c>
      <c r="GYT23" s="59" t="s">
        <v>262</v>
      </c>
      <c r="GYU23" s="59" t="s">
        <v>262</v>
      </c>
      <c r="GYV23" s="59" t="s">
        <v>262</v>
      </c>
      <c r="GYW23" s="59" t="s">
        <v>262</v>
      </c>
      <c r="GYX23" s="59" t="s">
        <v>262</v>
      </c>
      <c r="GYY23" s="59" t="s">
        <v>262</v>
      </c>
      <c r="GYZ23" s="59" t="s">
        <v>262</v>
      </c>
      <c r="GZA23" s="59" t="s">
        <v>262</v>
      </c>
      <c r="GZB23" s="59" t="s">
        <v>262</v>
      </c>
      <c r="GZC23" s="59" t="s">
        <v>262</v>
      </c>
      <c r="GZD23" s="59" t="s">
        <v>262</v>
      </c>
      <c r="GZE23" s="59" t="s">
        <v>262</v>
      </c>
      <c r="GZF23" s="59" t="s">
        <v>262</v>
      </c>
      <c r="GZG23" s="59" t="s">
        <v>262</v>
      </c>
      <c r="GZH23" s="59" t="s">
        <v>262</v>
      </c>
      <c r="GZI23" s="59" t="s">
        <v>262</v>
      </c>
      <c r="GZJ23" s="59" t="s">
        <v>262</v>
      </c>
      <c r="GZK23" s="59" t="s">
        <v>262</v>
      </c>
      <c r="GZL23" s="59" t="s">
        <v>262</v>
      </c>
      <c r="GZM23" s="59" t="s">
        <v>262</v>
      </c>
      <c r="GZN23" s="59" t="s">
        <v>262</v>
      </c>
      <c r="GZO23" s="59" t="s">
        <v>262</v>
      </c>
      <c r="GZP23" s="59" t="s">
        <v>262</v>
      </c>
      <c r="GZQ23" s="59" t="s">
        <v>262</v>
      </c>
      <c r="GZR23" s="59" t="s">
        <v>262</v>
      </c>
      <c r="GZS23" s="59" t="s">
        <v>262</v>
      </c>
      <c r="GZT23" s="59" t="s">
        <v>262</v>
      </c>
      <c r="GZU23" s="59" t="s">
        <v>262</v>
      </c>
      <c r="GZV23" s="59" t="s">
        <v>262</v>
      </c>
      <c r="GZW23" s="59" t="s">
        <v>262</v>
      </c>
      <c r="GZX23" s="59" t="s">
        <v>262</v>
      </c>
      <c r="GZY23" s="59" t="s">
        <v>262</v>
      </c>
      <c r="GZZ23" s="59" t="s">
        <v>262</v>
      </c>
      <c r="HAA23" s="59" t="s">
        <v>262</v>
      </c>
      <c r="HAB23" s="59" t="s">
        <v>262</v>
      </c>
      <c r="HAC23" s="59" t="s">
        <v>262</v>
      </c>
      <c r="HAD23" s="59" t="s">
        <v>262</v>
      </c>
      <c r="HAE23" s="59" t="s">
        <v>262</v>
      </c>
      <c r="HAF23" s="59" t="s">
        <v>262</v>
      </c>
      <c r="HAG23" s="59" t="s">
        <v>262</v>
      </c>
      <c r="HAH23" s="59" t="s">
        <v>262</v>
      </c>
      <c r="HAI23" s="59" t="s">
        <v>262</v>
      </c>
      <c r="HAJ23" s="59" t="s">
        <v>262</v>
      </c>
      <c r="HAK23" s="59" t="s">
        <v>262</v>
      </c>
      <c r="HAL23" s="59" t="s">
        <v>262</v>
      </c>
      <c r="HAM23" s="59" t="s">
        <v>262</v>
      </c>
      <c r="HAN23" s="59" t="s">
        <v>262</v>
      </c>
      <c r="HAO23" s="59" t="s">
        <v>262</v>
      </c>
      <c r="HAP23" s="59" t="s">
        <v>262</v>
      </c>
      <c r="HAQ23" s="59" t="s">
        <v>262</v>
      </c>
      <c r="HAR23" s="59" t="s">
        <v>262</v>
      </c>
      <c r="HAS23" s="59" t="s">
        <v>262</v>
      </c>
      <c r="HAT23" s="59" t="s">
        <v>262</v>
      </c>
      <c r="HAU23" s="59" t="s">
        <v>262</v>
      </c>
      <c r="HAV23" s="59" t="s">
        <v>262</v>
      </c>
      <c r="HAW23" s="59" t="s">
        <v>262</v>
      </c>
      <c r="HAX23" s="59" t="s">
        <v>262</v>
      </c>
      <c r="HAY23" s="59" t="s">
        <v>262</v>
      </c>
      <c r="HAZ23" s="59" t="s">
        <v>262</v>
      </c>
      <c r="HBA23" s="59" t="s">
        <v>262</v>
      </c>
      <c r="HBB23" s="59" t="s">
        <v>262</v>
      </c>
      <c r="HBC23" s="59" t="s">
        <v>262</v>
      </c>
      <c r="HBD23" s="59" t="s">
        <v>262</v>
      </c>
      <c r="HBE23" s="59" t="s">
        <v>262</v>
      </c>
      <c r="HBF23" s="59" t="s">
        <v>262</v>
      </c>
      <c r="HBG23" s="59" t="s">
        <v>262</v>
      </c>
      <c r="HBH23" s="59" t="s">
        <v>262</v>
      </c>
      <c r="HBI23" s="59" t="s">
        <v>262</v>
      </c>
      <c r="HBJ23" s="59" t="s">
        <v>262</v>
      </c>
      <c r="HBK23" s="59" t="s">
        <v>262</v>
      </c>
      <c r="HBL23" s="59" t="s">
        <v>262</v>
      </c>
      <c r="HBM23" s="59" t="s">
        <v>262</v>
      </c>
      <c r="HBN23" s="59" t="s">
        <v>262</v>
      </c>
      <c r="HBO23" s="59" t="s">
        <v>262</v>
      </c>
      <c r="HBP23" s="59" t="s">
        <v>262</v>
      </c>
      <c r="HBQ23" s="59" t="s">
        <v>262</v>
      </c>
      <c r="HBR23" s="59" t="s">
        <v>262</v>
      </c>
      <c r="HBS23" s="59" t="s">
        <v>262</v>
      </c>
      <c r="HBT23" s="59" t="s">
        <v>262</v>
      </c>
      <c r="HBU23" s="59" t="s">
        <v>262</v>
      </c>
      <c r="HBV23" s="59" t="s">
        <v>262</v>
      </c>
      <c r="HBW23" s="59" t="s">
        <v>262</v>
      </c>
      <c r="HBX23" s="59" t="s">
        <v>262</v>
      </c>
      <c r="HBY23" s="59" t="s">
        <v>262</v>
      </c>
      <c r="HBZ23" s="59" t="s">
        <v>262</v>
      </c>
      <c r="HCA23" s="59" t="s">
        <v>262</v>
      </c>
      <c r="HCB23" s="59" t="s">
        <v>262</v>
      </c>
      <c r="HCC23" s="59" t="s">
        <v>262</v>
      </c>
      <c r="HCD23" s="59" t="s">
        <v>262</v>
      </c>
      <c r="HCE23" s="59" t="s">
        <v>262</v>
      </c>
      <c r="HCF23" s="59" t="s">
        <v>262</v>
      </c>
      <c r="HCG23" s="59" t="s">
        <v>262</v>
      </c>
      <c r="HCH23" s="59" t="s">
        <v>262</v>
      </c>
      <c r="HCI23" s="59" t="s">
        <v>262</v>
      </c>
      <c r="HCJ23" s="59" t="s">
        <v>262</v>
      </c>
      <c r="HCK23" s="59" t="s">
        <v>262</v>
      </c>
      <c r="HCL23" s="59" t="s">
        <v>262</v>
      </c>
      <c r="HCM23" s="59" t="s">
        <v>262</v>
      </c>
      <c r="HCN23" s="59" t="s">
        <v>262</v>
      </c>
      <c r="HCO23" s="59" t="s">
        <v>262</v>
      </c>
      <c r="HCP23" s="59" t="s">
        <v>262</v>
      </c>
      <c r="HCQ23" s="59" t="s">
        <v>262</v>
      </c>
      <c r="HCR23" s="59" t="s">
        <v>262</v>
      </c>
      <c r="HCS23" s="59" t="s">
        <v>262</v>
      </c>
      <c r="HCT23" s="59" t="s">
        <v>262</v>
      </c>
      <c r="HCU23" s="59" t="s">
        <v>262</v>
      </c>
      <c r="HCV23" s="59" t="s">
        <v>262</v>
      </c>
      <c r="HCW23" s="59" t="s">
        <v>262</v>
      </c>
      <c r="HCX23" s="59" t="s">
        <v>262</v>
      </c>
      <c r="HCY23" s="59" t="s">
        <v>262</v>
      </c>
      <c r="HCZ23" s="59" t="s">
        <v>262</v>
      </c>
      <c r="HDA23" s="59" t="s">
        <v>262</v>
      </c>
      <c r="HDB23" s="59" t="s">
        <v>262</v>
      </c>
      <c r="HDC23" s="59" t="s">
        <v>262</v>
      </c>
      <c r="HDD23" s="59" t="s">
        <v>262</v>
      </c>
      <c r="HDE23" s="59" t="s">
        <v>262</v>
      </c>
      <c r="HDF23" s="59" t="s">
        <v>262</v>
      </c>
      <c r="HDG23" s="59" t="s">
        <v>262</v>
      </c>
      <c r="HDH23" s="59" t="s">
        <v>262</v>
      </c>
      <c r="HDI23" s="59" t="s">
        <v>262</v>
      </c>
      <c r="HDJ23" s="59" t="s">
        <v>262</v>
      </c>
      <c r="HDK23" s="59" t="s">
        <v>262</v>
      </c>
      <c r="HDL23" s="59" t="s">
        <v>262</v>
      </c>
      <c r="HDM23" s="59" t="s">
        <v>262</v>
      </c>
      <c r="HDN23" s="59" t="s">
        <v>262</v>
      </c>
      <c r="HDO23" s="59" t="s">
        <v>262</v>
      </c>
      <c r="HDP23" s="59" t="s">
        <v>262</v>
      </c>
      <c r="HDQ23" s="59" t="s">
        <v>262</v>
      </c>
      <c r="HDR23" s="59" t="s">
        <v>262</v>
      </c>
      <c r="HDS23" s="59" t="s">
        <v>262</v>
      </c>
      <c r="HDT23" s="59" t="s">
        <v>262</v>
      </c>
      <c r="HDU23" s="59" t="s">
        <v>262</v>
      </c>
      <c r="HDV23" s="59" t="s">
        <v>262</v>
      </c>
      <c r="HDW23" s="59" t="s">
        <v>262</v>
      </c>
      <c r="HDX23" s="59" t="s">
        <v>262</v>
      </c>
      <c r="HDY23" s="59" t="s">
        <v>262</v>
      </c>
      <c r="HDZ23" s="59" t="s">
        <v>262</v>
      </c>
      <c r="HEA23" s="59" t="s">
        <v>262</v>
      </c>
      <c r="HEB23" s="59" t="s">
        <v>262</v>
      </c>
      <c r="HEC23" s="59" t="s">
        <v>262</v>
      </c>
      <c r="HED23" s="59" t="s">
        <v>262</v>
      </c>
      <c r="HEE23" s="59" t="s">
        <v>262</v>
      </c>
      <c r="HEF23" s="59" t="s">
        <v>262</v>
      </c>
      <c r="HEG23" s="59" t="s">
        <v>262</v>
      </c>
      <c r="HEH23" s="59" t="s">
        <v>262</v>
      </c>
      <c r="HEI23" s="59" t="s">
        <v>262</v>
      </c>
      <c r="HEJ23" s="59" t="s">
        <v>262</v>
      </c>
      <c r="HEK23" s="59" t="s">
        <v>262</v>
      </c>
      <c r="HEL23" s="59" t="s">
        <v>262</v>
      </c>
      <c r="HEM23" s="59" t="s">
        <v>262</v>
      </c>
      <c r="HEN23" s="59" t="s">
        <v>262</v>
      </c>
      <c r="HEO23" s="59" t="s">
        <v>262</v>
      </c>
      <c r="HEP23" s="59" t="s">
        <v>262</v>
      </c>
      <c r="HEQ23" s="59" t="s">
        <v>262</v>
      </c>
      <c r="HER23" s="59" t="s">
        <v>262</v>
      </c>
      <c r="HES23" s="59" t="s">
        <v>262</v>
      </c>
      <c r="HET23" s="59" t="s">
        <v>262</v>
      </c>
      <c r="HEU23" s="59" t="s">
        <v>262</v>
      </c>
      <c r="HEV23" s="59" t="s">
        <v>262</v>
      </c>
      <c r="HEW23" s="59" t="s">
        <v>262</v>
      </c>
      <c r="HEX23" s="59" t="s">
        <v>262</v>
      </c>
      <c r="HEY23" s="59" t="s">
        <v>262</v>
      </c>
      <c r="HEZ23" s="59" t="s">
        <v>262</v>
      </c>
      <c r="HFA23" s="59" t="s">
        <v>262</v>
      </c>
      <c r="HFB23" s="59" t="s">
        <v>262</v>
      </c>
      <c r="HFC23" s="59" t="s">
        <v>262</v>
      </c>
      <c r="HFD23" s="59" t="s">
        <v>262</v>
      </c>
      <c r="HFE23" s="59" t="s">
        <v>262</v>
      </c>
      <c r="HFF23" s="59" t="s">
        <v>262</v>
      </c>
      <c r="HFG23" s="59" t="s">
        <v>262</v>
      </c>
      <c r="HFH23" s="59" t="s">
        <v>262</v>
      </c>
      <c r="HFI23" s="59" t="s">
        <v>262</v>
      </c>
      <c r="HFJ23" s="59" t="s">
        <v>262</v>
      </c>
      <c r="HFK23" s="59" t="s">
        <v>262</v>
      </c>
      <c r="HFL23" s="59" t="s">
        <v>262</v>
      </c>
      <c r="HFM23" s="59" t="s">
        <v>262</v>
      </c>
      <c r="HFN23" s="59" t="s">
        <v>262</v>
      </c>
      <c r="HFO23" s="59" t="s">
        <v>262</v>
      </c>
      <c r="HFP23" s="59" t="s">
        <v>262</v>
      </c>
      <c r="HFQ23" s="59" t="s">
        <v>262</v>
      </c>
      <c r="HFR23" s="59" t="s">
        <v>262</v>
      </c>
      <c r="HFS23" s="59" t="s">
        <v>262</v>
      </c>
      <c r="HFT23" s="59" t="s">
        <v>262</v>
      </c>
      <c r="HFU23" s="59" t="s">
        <v>262</v>
      </c>
      <c r="HFV23" s="59" t="s">
        <v>262</v>
      </c>
      <c r="HFW23" s="59" t="s">
        <v>262</v>
      </c>
      <c r="HFX23" s="59" t="s">
        <v>262</v>
      </c>
      <c r="HFY23" s="59" t="s">
        <v>262</v>
      </c>
      <c r="HFZ23" s="59" t="s">
        <v>262</v>
      </c>
      <c r="HGA23" s="59" t="s">
        <v>262</v>
      </c>
      <c r="HGB23" s="59" t="s">
        <v>262</v>
      </c>
      <c r="HGC23" s="59" t="s">
        <v>262</v>
      </c>
      <c r="HGD23" s="59" t="s">
        <v>262</v>
      </c>
      <c r="HGE23" s="59" t="s">
        <v>262</v>
      </c>
      <c r="HGF23" s="59" t="s">
        <v>262</v>
      </c>
      <c r="HGG23" s="59" t="s">
        <v>262</v>
      </c>
      <c r="HGH23" s="59" t="s">
        <v>262</v>
      </c>
      <c r="HGI23" s="59" t="s">
        <v>262</v>
      </c>
      <c r="HGJ23" s="59" t="s">
        <v>262</v>
      </c>
      <c r="HGK23" s="59" t="s">
        <v>262</v>
      </c>
      <c r="HGL23" s="59" t="s">
        <v>262</v>
      </c>
      <c r="HGM23" s="59" t="s">
        <v>262</v>
      </c>
      <c r="HGN23" s="59" t="s">
        <v>262</v>
      </c>
      <c r="HGO23" s="59" t="s">
        <v>262</v>
      </c>
      <c r="HGP23" s="59" t="s">
        <v>262</v>
      </c>
      <c r="HGQ23" s="59" t="s">
        <v>262</v>
      </c>
      <c r="HGR23" s="59" t="s">
        <v>262</v>
      </c>
      <c r="HGS23" s="59" t="s">
        <v>262</v>
      </c>
      <c r="HGT23" s="59" t="s">
        <v>262</v>
      </c>
      <c r="HGU23" s="59" t="s">
        <v>262</v>
      </c>
      <c r="HGV23" s="59" t="s">
        <v>262</v>
      </c>
      <c r="HGW23" s="59" t="s">
        <v>262</v>
      </c>
      <c r="HGX23" s="59" t="s">
        <v>262</v>
      </c>
      <c r="HGY23" s="59" t="s">
        <v>262</v>
      </c>
      <c r="HGZ23" s="59" t="s">
        <v>262</v>
      </c>
      <c r="HHA23" s="59" t="s">
        <v>262</v>
      </c>
      <c r="HHB23" s="59" t="s">
        <v>262</v>
      </c>
      <c r="HHC23" s="59" t="s">
        <v>262</v>
      </c>
      <c r="HHD23" s="59" t="s">
        <v>262</v>
      </c>
      <c r="HHE23" s="59" t="s">
        <v>262</v>
      </c>
      <c r="HHF23" s="59" t="s">
        <v>262</v>
      </c>
      <c r="HHG23" s="59" t="s">
        <v>262</v>
      </c>
      <c r="HHH23" s="59" t="s">
        <v>262</v>
      </c>
      <c r="HHI23" s="59" t="s">
        <v>262</v>
      </c>
      <c r="HHJ23" s="59" t="s">
        <v>262</v>
      </c>
      <c r="HHK23" s="59" t="s">
        <v>262</v>
      </c>
      <c r="HHL23" s="59" t="s">
        <v>262</v>
      </c>
      <c r="HHM23" s="59" t="s">
        <v>262</v>
      </c>
      <c r="HHN23" s="59" t="s">
        <v>262</v>
      </c>
      <c r="HHO23" s="59" t="s">
        <v>262</v>
      </c>
      <c r="HHP23" s="59" t="s">
        <v>262</v>
      </c>
      <c r="HHQ23" s="59" t="s">
        <v>262</v>
      </c>
      <c r="HHR23" s="59" t="s">
        <v>262</v>
      </c>
      <c r="HHS23" s="59" t="s">
        <v>262</v>
      </c>
      <c r="HHT23" s="59" t="s">
        <v>262</v>
      </c>
      <c r="HHU23" s="59" t="s">
        <v>262</v>
      </c>
      <c r="HHV23" s="59" t="s">
        <v>262</v>
      </c>
      <c r="HHW23" s="59" t="s">
        <v>262</v>
      </c>
      <c r="HHX23" s="59" t="s">
        <v>262</v>
      </c>
      <c r="HHY23" s="59" t="s">
        <v>262</v>
      </c>
      <c r="HHZ23" s="59" t="s">
        <v>262</v>
      </c>
      <c r="HIA23" s="59" t="s">
        <v>262</v>
      </c>
      <c r="HIB23" s="59" t="s">
        <v>262</v>
      </c>
      <c r="HIC23" s="59" t="s">
        <v>262</v>
      </c>
      <c r="HID23" s="59" t="s">
        <v>262</v>
      </c>
      <c r="HIE23" s="59" t="s">
        <v>262</v>
      </c>
      <c r="HIF23" s="59" t="s">
        <v>262</v>
      </c>
      <c r="HIG23" s="59" t="s">
        <v>262</v>
      </c>
      <c r="HIH23" s="59" t="s">
        <v>262</v>
      </c>
      <c r="HII23" s="59" t="s">
        <v>262</v>
      </c>
      <c r="HIJ23" s="59" t="s">
        <v>262</v>
      </c>
      <c r="HIK23" s="59" t="s">
        <v>262</v>
      </c>
      <c r="HIL23" s="59" t="s">
        <v>262</v>
      </c>
      <c r="HIM23" s="59" t="s">
        <v>262</v>
      </c>
      <c r="HIN23" s="59" t="s">
        <v>262</v>
      </c>
      <c r="HIO23" s="59" t="s">
        <v>262</v>
      </c>
      <c r="HIP23" s="59" t="s">
        <v>262</v>
      </c>
      <c r="HIQ23" s="59" t="s">
        <v>262</v>
      </c>
      <c r="HIR23" s="59" t="s">
        <v>262</v>
      </c>
      <c r="HIS23" s="59" t="s">
        <v>262</v>
      </c>
      <c r="HIT23" s="59" t="s">
        <v>262</v>
      </c>
      <c r="HIU23" s="59" t="s">
        <v>262</v>
      </c>
      <c r="HIV23" s="59" t="s">
        <v>262</v>
      </c>
      <c r="HIW23" s="59" t="s">
        <v>262</v>
      </c>
      <c r="HIX23" s="59" t="s">
        <v>262</v>
      </c>
      <c r="HIY23" s="59" t="s">
        <v>262</v>
      </c>
      <c r="HIZ23" s="59" t="s">
        <v>262</v>
      </c>
      <c r="HJA23" s="59" t="s">
        <v>262</v>
      </c>
      <c r="HJB23" s="59" t="s">
        <v>262</v>
      </c>
      <c r="HJC23" s="59" t="s">
        <v>262</v>
      </c>
      <c r="HJD23" s="59" t="s">
        <v>262</v>
      </c>
      <c r="HJE23" s="59" t="s">
        <v>262</v>
      </c>
      <c r="HJF23" s="59" t="s">
        <v>262</v>
      </c>
      <c r="HJG23" s="59" t="s">
        <v>262</v>
      </c>
      <c r="HJH23" s="59" t="s">
        <v>262</v>
      </c>
      <c r="HJI23" s="59" t="s">
        <v>262</v>
      </c>
      <c r="HJJ23" s="59" t="s">
        <v>262</v>
      </c>
      <c r="HJK23" s="59" t="s">
        <v>262</v>
      </c>
      <c r="HJL23" s="59" t="s">
        <v>262</v>
      </c>
      <c r="HJM23" s="59" t="s">
        <v>262</v>
      </c>
      <c r="HJN23" s="59" t="s">
        <v>262</v>
      </c>
      <c r="HJO23" s="59" t="s">
        <v>262</v>
      </c>
      <c r="HJP23" s="59" t="s">
        <v>262</v>
      </c>
      <c r="HJQ23" s="59" t="s">
        <v>262</v>
      </c>
      <c r="HJR23" s="59" t="s">
        <v>262</v>
      </c>
      <c r="HJS23" s="59" t="s">
        <v>262</v>
      </c>
      <c r="HJT23" s="59" t="s">
        <v>262</v>
      </c>
      <c r="HJU23" s="59" t="s">
        <v>262</v>
      </c>
      <c r="HJV23" s="59" t="s">
        <v>262</v>
      </c>
      <c r="HJW23" s="59" t="s">
        <v>262</v>
      </c>
      <c r="HJX23" s="59" t="s">
        <v>262</v>
      </c>
      <c r="HJY23" s="59" t="s">
        <v>262</v>
      </c>
      <c r="HJZ23" s="59" t="s">
        <v>262</v>
      </c>
      <c r="HKA23" s="59" t="s">
        <v>262</v>
      </c>
      <c r="HKB23" s="59" t="s">
        <v>262</v>
      </c>
      <c r="HKC23" s="59" t="s">
        <v>262</v>
      </c>
      <c r="HKD23" s="59" t="s">
        <v>262</v>
      </c>
      <c r="HKE23" s="59" t="s">
        <v>262</v>
      </c>
      <c r="HKF23" s="59" t="s">
        <v>262</v>
      </c>
      <c r="HKG23" s="59" t="s">
        <v>262</v>
      </c>
      <c r="HKH23" s="59" t="s">
        <v>262</v>
      </c>
      <c r="HKI23" s="59" t="s">
        <v>262</v>
      </c>
      <c r="HKJ23" s="59" t="s">
        <v>262</v>
      </c>
      <c r="HKK23" s="59" t="s">
        <v>262</v>
      </c>
      <c r="HKL23" s="59" t="s">
        <v>262</v>
      </c>
      <c r="HKM23" s="59" t="s">
        <v>262</v>
      </c>
      <c r="HKN23" s="59" t="s">
        <v>262</v>
      </c>
      <c r="HKO23" s="59" t="s">
        <v>262</v>
      </c>
      <c r="HKP23" s="59" t="s">
        <v>262</v>
      </c>
      <c r="HKQ23" s="59" t="s">
        <v>262</v>
      </c>
      <c r="HKR23" s="59" t="s">
        <v>262</v>
      </c>
      <c r="HKS23" s="59" t="s">
        <v>262</v>
      </c>
      <c r="HKT23" s="59" t="s">
        <v>262</v>
      </c>
      <c r="HKU23" s="59" t="s">
        <v>262</v>
      </c>
      <c r="HKV23" s="59" t="s">
        <v>262</v>
      </c>
      <c r="HKW23" s="59" t="s">
        <v>262</v>
      </c>
      <c r="HKX23" s="59" t="s">
        <v>262</v>
      </c>
      <c r="HKY23" s="59" t="s">
        <v>262</v>
      </c>
      <c r="HKZ23" s="59" t="s">
        <v>262</v>
      </c>
      <c r="HLA23" s="59" t="s">
        <v>262</v>
      </c>
      <c r="HLB23" s="59" t="s">
        <v>262</v>
      </c>
      <c r="HLC23" s="59" t="s">
        <v>262</v>
      </c>
      <c r="HLD23" s="59" t="s">
        <v>262</v>
      </c>
      <c r="HLE23" s="59" t="s">
        <v>262</v>
      </c>
      <c r="HLF23" s="59" t="s">
        <v>262</v>
      </c>
      <c r="HLG23" s="59" t="s">
        <v>262</v>
      </c>
      <c r="HLH23" s="59" t="s">
        <v>262</v>
      </c>
      <c r="HLI23" s="59" t="s">
        <v>262</v>
      </c>
      <c r="HLJ23" s="59" t="s">
        <v>262</v>
      </c>
      <c r="HLK23" s="59" t="s">
        <v>262</v>
      </c>
      <c r="HLL23" s="59" t="s">
        <v>262</v>
      </c>
      <c r="HLM23" s="59" t="s">
        <v>262</v>
      </c>
      <c r="HLN23" s="59" t="s">
        <v>262</v>
      </c>
      <c r="HLO23" s="59" t="s">
        <v>262</v>
      </c>
      <c r="HLP23" s="59" t="s">
        <v>262</v>
      </c>
      <c r="HLQ23" s="59" t="s">
        <v>262</v>
      </c>
      <c r="HLR23" s="59" t="s">
        <v>262</v>
      </c>
      <c r="HLS23" s="59" t="s">
        <v>262</v>
      </c>
      <c r="HLT23" s="59" t="s">
        <v>262</v>
      </c>
      <c r="HLU23" s="59" t="s">
        <v>262</v>
      </c>
      <c r="HLV23" s="59" t="s">
        <v>262</v>
      </c>
      <c r="HLW23" s="59" t="s">
        <v>262</v>
      </c>
      <c r="HLX23" s="59" t="s">
        <v>262</v>
      </c>
      <c r="HLY23" s="59" t="s">
        <v>262</v>
      </c>
      <c r="HLZ23" s="59" t="s">
        <v>262</v>
      </c>
      <c r="HMA23" s="59" t="s">
        <v>262</v>
      </c>
      <c r="HMB23" s="59" t="s">
        <v>262</v>
      </c>
      <c r="HMC23" s="59" t="s">
        <v>262</v>
      </c>
      <c r="HMD23" s="59" t="s">
        <v>262</v>
      </c>
      <c r="HME23" s="59" t="s">
        <v>262</v>
      </c>
      <c r="HMF23" s="59" t="s">
        <v>262</v>
      </c>
      <c r="HMG23" s="59" t="s">
        <v>262</v>
      </c>
      <c r="HMH23" s="59" t="s">
        <v>262</v>
      </c>
      <c r="HMI23" s="59" t="s">
        <v>262</v>
      </c>
      <c r="HMJ23" s="59" t="s">
        <v>262</v>
      </c>
      <c r="HMK23" s="59" t="s">
        <v>262</v>
      </c>
      <c r="HML23" s="59" t="s">
        <v>262</v>
      </c>
      <c r="HMM23" s="59" t="s">
        <v>262</v>
      </c>
      <c r="HMN23" s="59" t="s">
        <v>262</v>
      </c>
      <c r="HMO23" s="59" t="s">
        <v>262</v>
      </c>
      <c r="HMP23" s="59" t="s">
        <v>262</v>
      </c>
      <c r="HMQ23" s="59" t="s">
        <v>262</v>
      </c>
      <c r="HMR23" s="59" t="s">
        <v>262</v>
      </c>
      <c r="HMS23" s="59" t="s">
        <v>262</v>
      </c>
      <c r="HMT23" s="59" t="s">
        <v>262</v>
      </c>
      <c r="HMU23" s="59" t="s">
        <v>262</v>
      </c>
      <c r="HMV23" s="59" t="s">
        <v>262</v>
      </c>
      <c r="HMW23" s="59" t="s">
        <v>262</v>
      </c>
      <c r="HMX23" s="59" t="s">
        <v>262</v>
      </c>
      <c r="HMY23" s="59" t="s">
        <v>262</v>
      </c>
      <c r="HMZ23" s="59" t="s">
        <v>262</v>
      </c>
      <c r="HNA23" s="59" t="s">
        <v>262</v>
      </c>
      <c r="HNB23" s="59" t="s">
        <v>262</v>
      </c>
      <c r="HNC23" s="59" t="s">
        <v>262</v>
      </c>
      <c r="HND23" s="59" t="s">
        <v>262</v>
      </c>
      <c r="HNE23" s="59" t="s">
        <v>262</v>
      </c>
      <c r="HNF23" s="59" t="s">
        <v>262</v>
      </c>
      <c r="HNG23" s="59" t="s">
        <v>262</v>
      </c>
      <c r="HNH23" s="59" t="s">
        <v>262</v>
      </c>
      <c r="HNI23" s="59" t="s">
        <v>262</v>
      </c>
      <c r="HNJ23" s="59" t="s">
        <v>262</v>
      </c>
      <c r="HNK23" s="59" t="s">
        <v>262</v>
      </c>
      <c r="HNL23" s="59" t="s">
        <v>262</v>
      </c>
      <c r="HNM23" s="59" t="s">
        <v>262</v>
      </c>
      <c r="HNN23" s="59" t="s">
        <v>262</v>
      </c>
      <c r="HNO23" s="59" t="s">
        <v>262</v>
      </c>
      <c r="HNP23" s="59" t="s">
        <v>262</v>
      </c>
      <c r="HNQ23" s="59" t="s">
        <v>262</v>
      </c>
      <c r="HNR23" s="59" t="s">
        <v>262</v>
      </c>
      <c r="HNS23" s="59" t="s">
        <v>262</v>
      </c>
      <c r="HNT23" s="59" t="s">
        <v>262</v>
      </c>
      <c r="HNU23" s="59" t="s">
        <v>262</v>
      </c>
      <c r="HNV23" s="59" t="s">
        <v>262</v>
      </c>
      <c r="HNW23" s="59" t="s">
        <v>262</v>
      </c>
      <c r="HNX23" s="59" t="s">
        <v>262</v>
      </c>
      <c r="HNY23" s="59" t="s">
        <v>262</v>
      </c>
      <c r="HNZ23" s="59" t="s">
        <v>262</v>
      </c>
      <c r="HOA23" s="59" t="s">
        <v>262</v>
      </c>
      <c r="HOB23" s="59" t="s">
        <v>262</v>
      </c>
      <c r="HOC23" s="59" t="s">
        <v>262</v>
      </c>
      <c r="HOD23" s="59" t="s">
        <v>262</v>
      </c>
      <c r="HOE23" s="59" t="s">
        <v>262</v>
      </c>
      <c r="HOF23" s="59" t="s">
        <v>262</v>
      </c>
      <c r="HOG23" s="59" t="s">
        <v>262</v>
      </c>
      <c r="HOH23" s="59" t="s">
        <v>262</v>
      </c>
      <c r="HOI23" s="59" t="s">
        <v>262</v>
      </c>
      <c r="HOJ23" s="59" t="s">
        <v>262</v>
      </c>
      <c r="HOK23" s="59" t="s">
        <v>262</v>
      </c>
      <c r="HOL23" s="59" t="s">
        <v>262</v>
      </c>
      <c r="HOM23" s="59" t="s">
        <v>262</v>
      </c>
      <c r="HON23" s="59" t="s">
        <v>262</v>
      </c>
      <c r="HOO23" s="59" t="s">
        <v>262</v>
      </c>
      <c r="HOP23" s="59" t="s">
        <v>262</v>
      </c>
      <c r="HOQ23" s="59" t="s">
        <v>262</v>
      </c>
      <c r="HOR23" s="59" t="s">
        <v>262</v>
      </c>
      <c r="HOS23" s="59" t="s">
        <v>262</v>
      </c>
      <c r="HOT23" s="59" t="s">
        <v>262</v>
      </c>
      <c r="HOU23" s="59" t="s">
        <v>262</v>
      </c>
      <c r="HOV23" s="59" t="s">
        <v>262</v>
      </c>
      <c r="HOW23" s="59" t="s">
        <v>262</v>
      </c>
      <c r="HOX23" s="59" t="s">
        <v>262</v>
      </c>
      <c r="HOY23" s="59" t="s">
        <v>262</v>
      </c>
      <c r="HOZ23" s="59" t="s">
        <v>262</v>
      </c>
      <c r="HPA23" s="59" t="s">
        <v>262</v>
      </c>
      <c r="HPB23" s="59" t="s">
        <v>262</v>
      </c>
      <c r="HPC23" s="59" t="s">
        <v>262</v>
      </c>
      <c r="HPD23" s="59" t="s">
        <v>262</v>
      </c>
      <c r="HPE23" s="59" t="s">
        <v>262</v>
      </c>
      <c r="HPF23" s="59" t="s">
        <v>262</v>
      </c>
      <c r="HPG23" s="59" t="s">
        <v>262</v>
      </c>
      <c r="HPH23" s="59" t="s">
        <v>262</v>
      </c>
      <c r="HPI23" s="59" t="s">
        <v>262</v>
      </c>
      <c r="HPJ23" s="59" t="s">
        <v>262</v>
      </c>
      <c r="HPK23" s="59" t="s">
        <v>262</v>
      </c>
      <c r="HPL23" s="59" t="s">
        <v>262</v>
      </c>
      <c r="HPM23" s="59" t="s">
        <v>262</v>
      </c>
      <c r="HPN23" s="59" t="s">
        <v>262</v>
      </c>
      <c r="HPO23" s="59" t="s">
        <v>262</v>
      </c>
      <c r="HPP23" s="59" t="s">
        <v>262</v>
      </c>
      <c r="HPQ23" s="59" t="s">
        <v>262</v>
      </c>
      <c r="HPR23" s="59" t="s">
        <v>262</v>
      </c>
      <c r="HPS23" s="59" t="s">
        <v>262</v>
      </c>
      <c r="HPT23" s="59" t="s">
        <v>262</v>
      </c>
      <c r="HPU23" s="59" t="s">
        <v>262</v>
      </c>
      <c r="HPV23" s="59" t="s">
        <v>262</v>
      </c>
      <c r="HPW23" s="59" t="s">
        <v>262</v>
      </c>
      <c r="HPX23" s="59" t="s">
        <v>262</v>
      </c>
      <c r="HPY23" s="59" t="s">
        <v>262</v>
      </c>
      <c r="HPZ23" s="59" t="s">
        <v>262</v>
      </c>
      <c r="HQA23" s="59" t="s">
        <v>262</v>
      </c>
      <c r="HQB23" s="59" t="s">
        <v>262</v>
      </c>
      <c r="HQC23" s="59" t="s">
        <v>262</v>
      </c>
      <c r="HQD23" s="59" t="s">
        <v>262</v>
      </c>
      <c r="HQE23" s="59" t="s">
        <v>262</v>
      </c>
      <c r="HQF23" s="59" t="s">
        <v>262</v>
      </c>
      <c r="HQG23" s="59" t="s">
        <v>262</v>
      </c>
      <c r="HQH23" s="59" t="s">
        <v>262</v>
      </c>
      <c r="HQI23" s="59" t="s">
        <v>262</v>
      </c>
      <c r="HQJ23" s="59" t="s">
        <v>262</v>
      </c>
      <c r="HQK23" s="59" t="s">
        <v>262</v>
      </c>
      <c r="HQL23" s="59" t="s">
        <v>262</v>
      </c>
      <c r="HQM23" s="59" t="s">
        <v>262</v>
      </c>
      <c r="HQN23" s="59" t="s">
        <v>262</v>
      </c>
      <c r="HQO23" s="59" t="s">
        <v>262</v>
      </c>
      <c r="HQP23" s="59" t="s">
        <v>262</v>
      </c>
      <c r="HQQ23" s="59" t="s">
        <v>262</v>
      </c>
      <c r="HQR23" s="59" t="s">
        <v>262</v>
      </c>
      <c r="HQS23" s="59" t="s">
        <v>262</v>
      </c>
      <c r="HQT23" s="59" t="s">
        <v>262</v>
      </c>
      <c r="HQU23" s="59" t="s">
        <v>262</v>
      </c>
      <c r="HQV23" s="59" t="s">
        <v>262</v>
      </c>
      <c r="HQW23" s="59" t="s">
        <v>262</v>
      </c>
      <c r="HQX23" s="59" t="s">
        <v>262</v>
      </c>
      <c r="HQY23" s="59" t="s">
        <v>262</v>
      </c>
      <c r="HQZ23" s="59" t="s">
        <v>262</v>
      </c>
      <c r="HRA23" s="59" t="s">
        <v>262</v>
      </c>
      <c r="HRB23" s="59" t="s">
        <v>262</v>
      </c>
      <c r="HRC23" s="59" t="s">
        <v>262</v>
      </c>
      <c r="HRD23" s="59" t="s">
        <v>262</v>
      </c>
      <c r="HRE23" s="59" t="s">
        <v>262</v>
      </c>
      <c r="HRF23" s="59" t="s">
        <v>262</v>
      </c>
      <c r="HRG23" s="59" t="s">
        <v>262</v>
      </c>
      <c r="HRH23" s="59" t="s">
        <v>262</v>
      </c>
      <c r="HRI23" s="59" t="s">
        <v>262</v>
      </c>
      <c r="HRJ23" s="59" t="s">
        <v>262</v>
      </c>
      <c r="HRK23" s="59" t="s">
        <v>262</v>
      </c>
      <c r="HRL23" s="59" t="s">
        <v>262</v>
      </c>
      <c r="HRM23" s="59" t="s">
        <v>262</v>
      </c>
      <c r="HRN23" s="59" t="s">
        <v>262</v>
      </c>
      <c r="HRO23" s="59" t="s">
        <v>262</v>
      </c>
      <c r="HRP23" s="59" t="s">
        <v>262</v>
      </c>
      <c r="HRQ23" s="59" t="s">
        <v>262</v>
      </c>
      <c r="HRR23" s="59" t="s">
        <v>262</v>
      </c>
      <c r="HRS23" s="59" t="s">
        <v>262</v>
      </c>
      <c r="HRT23" s="59" t="s">
        <v>262</v>
      </c>
      <c r="HRU23" s="59" t="s">
        <v>262</v>
      </c>
      <c r="HRV23" s="59" t="s">
        <v>262</v>
      </c>
      <c r="HRW23" s="59" t="s">
        <v>262</v>
      </c>
      <c r="HRX23" s="59" t="s">
        <v>262</v>
      </c>
      <c r="HRY23" s="59" t="s">
        <v>262</v>
      </c>
      <c r="HRZ23" s="59" t="s">
        <v>262</v>
      </c>
      <c r="HSA23" s="59" t="s">
        <v>262</v>
      </c>
      <c r="HSB23" s="59" t="s">
        <v>262</v>
      </c>
      <c r="HSC23" s="59" t="s">
        <v>262</v>
      </c>
      <c r="HSD23" s="59" t="s">
        <v>262</v>
      </c>
      <c r="HSE23" s="59" t="s">
        <v>262</v>
      </c>
      <c r="HSF23" s="59" t="s">
        <v>262</v>
      </c>
      <c r="HSG23" s="59" t="s">
        <v>262</v>
      </c>
      <c r="HSH23" s="59" t="s">
        <v>262</v>
      </c>
      <c r="HSI23" s="59" t="s">
        <v>262</v>
      </c>
      <c r="HSJ23" s="59" t="s">
        <v>262</v>
      </c>
      <c r="HSK23" s="59" t="s">
        <v>262</v>
      </c>
      <c r="HSL23" s="59" t="s">
        <v>262</v>
      </c>
      <c r="HSM23" s="59" t="s">
        <v>262</v>
      </c>
      <c r="HSN23" s="59" t="s">
        <v>262</v>
      </c>
      <c r="HSO23" s="59" t="s">
        <v>262</v>
      </c>
      <c r="HSP23" s="59" t="s">
        <v>262</v>
      </c>
      <c r="HSQ23" s="59" t="s">
        <v>262</v>
      </c>
      <c r="HSR23" s="59" t="s">
        <v>262</v>
      </c>
      <c r="HSS23" s="59" t="s">
        <v>262</v>
      </c>
      <c r="HST23" s="59" t="s">
        <v>262</v>
      </c>
      <c r="HSU23" s="59" t="s">
        <v>262</v>
      </c>
      <c r="HSV23" s="59" t="s">
        <v>262</v>
      </c>
      <c r="HSW23" s="59" t="s">
        <v>262</v>
      </c>
      <c r="HSX23" s="59" t="s">
        <v>262</v>
      </c>
      <c r="HSY23" s="59" t="s">
        <v>262</v>
      </c>
      <c r="HSZ23" s="59" t="s">
        <v>262</v>
      </c>
      <c r="HTA23" s="59" t="s">
        <v>262</v>
      </c>
      <c r="HTB23" s="59" t="s">
        <v>262</v>
      </c>
      <c r="HTC23" s="59" t="s">
        <v>262</v>
      </c>
      <c r="HTD23" s="59" t="s">
        <v>262</v>
      </c>
      <c r="HTE23" s="59" t="s">
        <v>262</v>
      </c>
      <c r="HTF23" s="59" t="s">
        <v>262</v>
      </c>
      <c r="HTG23" s="59" t="s">
        <v>262</v>
      </c>
      <c r="HTH23" s="59" t="s">
        <v>262</v>
      </c>
      <c r="HTI23" s="59" t="s">
        <v>262</v>
      </c>
      <c r="HTJ23" s="59" t="s">
        <v>262</v>
      </c>
      <c r="HTK23" s="59" t="s">
        <v>262</v>
      </c>
      <c r="HTL23" s="59" t="s">
        <v>262</v>
      </c>
      <c r="HTM23" s="59" t="s">
        <v>262</v>
      </c>
      <c r="HTN23" s="59" t="s">
        <v>262</v>
      </c>
      <c r="HTO23" s="59" t="s">
        <v>262</v>
      </c>
      <c r="HTP23" s="59" t="s">
        <v>262</v>
      </c>
      <c r="HTQ23" s="59" t="s">
        <v>262</v>
      </c>
      <c r="HTR23" s="59" t="s">
        <v>262</v>
      </c>
      <c r="HTS23" s="59" t="s">
        <v>262</v>
      </c>
      <c r="HTT23" s="59" t="s">
        <v>262</v>
      </c>
      <c r="HTU23" s="59" t="s">
        <v>262</v>
      </c>
      <c r="HTV23" s="59" t="s">
        <v>262</v>
      </c>
      <c r="HTW23" s="59" t="s">
        <v>262</v>
      </c>
      <c r="HTX23" s="59" t="s">
        <v>262</v>
      </c>
      <c r="HTY23" s="59" t="s">
        <v>262</v>
      </c>
      <c r="HTZ23" s="59" t="s">
        <v>262</v>
      </c>
      <c r="HUA23" s="59" t="s">
        <v>262</v>
      </c>
      <c r="HUB23" s="59" t="s">
        <v>262</v>
      </c>
      <c r="HUC23" s="59" t="s">
        <v>262</v>
      </c>
      <c r="HUD23" s="59" t="s">
        <v>262</v>
      </c>
      <c r="HUE23" s="59" t="s">
        <v>262</v>
      </c>
      <c r="HUF23" s="59" t="s">
        <v>262</v>
      </c>
      <c r="HUG23" s="59" t="s">
        <v>262</v>
      </c>
      <c r="HUH23" s="59" t="s">
        <v>262</v>
      </c>
      <c r="HUI23" s="59" t="s">
        <v>262</v>
      </c>
      <c r="HUJ23" s="59" t="s">
        <v>262</v>
      </c>
      <c r="HUK23" s="59" t="s">
        <v>262</v>
      </c>
      <c r="HUL23" s="59" t="s">
        <v>262</v>
      </c>
      <c r="HUM23" s="59" t="s">
        <v>262</v>
      </c>
      <c r="HUN23" s="59" t="s">
        <v>262</v>
      </c>
      <c r="HUO23" s="59" t="s">
        <v>262</v>
      </c>
      <c r="HUP23" s="59" t="s">
        <v>262</v>
      </c>
      <c r="HUQ23" s="59" t="s">
        <v>262</v>
      </c>
      <c r="HUR23" s="59" t="s">
        <v>262</v>
      </c>
      <c r="HUS23" s="59" t="s">
        <v>262</v>
      </c>
      <c r="HUT23" s="59" t="s">
        <v>262</v>
      </c>
      <c r="HUU23" s="59" t="s">
        <v>262</v>
      </c>
      <c r="HUV23" s="59" t="s">
        <v>262</v>
      </c>
      <c r="HUW23" s="59" t="s">
        <v>262</v>
      </c>
      <c r="HUX23" s="59" t="s">
        <v>262</v>
      </c>
      <c r="HUY23" s="59" t="s">
        <v>262</v>
      </c>
      <c r="HUZ23" s="59" t="s">
        <v>262</v>
      </c>
      <c r="HVA23" s="59" t="s">
        <v>262</v>
      </c>
      <c r="HVB23" s="59" t="s">
        <v>262</v>
      </c>
      <c r="HVC23" s="59" t="s">
        <v>262</v>
      </c>
      <c r="HVD23" s="59" t="s">
        <v>262</v>
      </c>
      <c r="HVE23" s="59" t="s">
        <v>262</v>
      </c>
      <c r="HVF23" s="59" t="s">
        <v>262</v>
      </c>
      <c r="HVG23" s="59" t="s">
        <v>262</v>
      </c>
      <c r="HVH23" s="59" t="s">
        <v>262</v>
      </c>
      <c r="HVI23" s="59" t="s">
        <v>262</v>
      </c>
      <c r="HVJ23" s="59" t="s">
        <v>262</v>
      </c>
      <c r="HVK23" s="59" t="s">
        <v>262</v>
      </c>
      <c r="HVL23" s="59" t="s">
        <v>262</v>
      </c>
      <c r="HVM23" s="59" t="s">
        <v>262</v>
      </c>
      <c r="HVN23" s="59" t="s">
        <v>262</v>
      </c>
      <c r="HVO23" s="59" t="s">
        <v>262</v>
      </c>
      <c r="HVP23" s="59" t="s">
        <v>262</v>
      </c>
      <c r="HVQ23" s="59" t="s">
        <v>262</v>
      </c>
      <c r="HVR23" s="59" t="s">
        <v>262</v>
      </c>
      <c r="HVS23" s="59" t="s">
        <v>262</v>
      </c>
      <c r="HVT23" s="59" t="s">
        <v>262</v>
      </c>
      <c r="HVU23" s="59" t="s">
        <v>262</v>
      </c>
      <c r="HVV23" s="59" t="s">
        <v>262</v>
      </c>
      <c r="HVW23" s="59" t="s">
        <v>262</v>
      </c>
      <c r="HVX23" s="59" t="s">
        <v>262</v>
      </c>
      <c r="HVY23" s="59" t="s">
        <v>262</v>
      </c>
      <c r="HVZ23" s="59" t="s">
        <v>262</v>
      </c>
      <c r="HWA23" s="59" t="s">
        <v>262</v>
      </c>
      <c r="HWB23" s="59" t="s">
        <v>262</v>
      </c>
      <c r="HWC23" s="59" t="s">
        <v>262</v>
      </c>
      <c r="HWD23" s="59" t="s">
        <v>262</v>
      </c>
      <c r="HWE23" s="59" t="s">
        <v>262</v>
      </c>
      <c r="HWF23" s="59" t="s">
        <v>262</v>
      </c>
      <c r="HWG23" s="59" t="s">
        <v>262</v>
      </c>
      <c r="HWH23" s="59" t="s">
        <v>262</v>
      </c>
      <c r="HWI23" s="59" t="s">
        <v>262</v>
      </c>
      <c r="HWJ23" s="59" t="s">
        <v>262</v>
      </c>
      <c r="HWK23" s="59" t="s">
        <v>262</v>
      </c>
      <c r="HWL23" s="59" t="s">
        <v>262</v>
      </c>
      <c r="HWM23" s="59" t="s">
        <v>262</v>
      </c>
      <c r="HWN23" s="59" t="s">
        <v>262</v>
      </c>
      <c r="HWO23" s="59" t="s">
        <v>262</v>
      </c>
      <c r="HWP23" s="59" t="s">
        <v>262</v>
      </c>
      <c r="HWQ23" s="59" t="s">
        <v>262</v>
      </c>
      <c r="HWR23" s="59" t="s">
        <v>262</v>
      </c>
      <c r="HWS23" s="59" t="s">
        <v>262</v>
      </c>
      <c r="HWT23" s="59" t="s">
        <v>262</v>
      </c>
      <c r="HWU23" s="59" t="s">
        <v>262</v>
      </c>
      <c r="HWV23" s="59" t="s">
        <v>262</v>
      </c>
      <c r="HWW23" s="59" t="s">
        <v>262</v>
      </c>
      <c r="HWX23" s="59" t="s">
        <v>262</v>
      </c>
      <c r="HWY23" s="59" t="s">
        <v>262</v>
      </c>
      <c r="HWZ23" s="59" t="s">
        <v>262</v>
      </c>
      <c r="HXA23" s="59" t="s">
        <v>262</v>
      </c>
      <c r="HXB23" s="59" t="s">
        <v>262</v>
      </c>
      <c r="HXC23" s="59" t="s">
        <v>262</v>
      </c>
      <c r="HXD23" s="59" t="s">
        <v>262</v>
      </c>
      <c r="HXE23" s="59" t="s">
        <v>262</v>
      </c>
      <c r="HXF23" s="59" t="s">
        <v>262</v>
      </c>
      <c r="HXG23" s="59" t="s">
        <v>262</v>
      </c>
      <c r="HXH23" s="59" t="s">
        <v>262</v>
      </c>
      <c r="HXI23" s="59" t="s">
        <v>262</v>
      </c>
      <c r="HXJ23" s="59" t="s">
        <v>262</v>
      </c>
      <c r="HXK23" s="59" t="s">
        <v>262</v>
      </c>
      <c r="HXL23" s="59" t="s">
        <v>262</v>
      </c>
      <c r="HXM23" s="59" t="s">
        <v>262</v>
      </c>
      <c r="HXN23" s="59" t="s">
        <v>262</v>
      </c>
      <c r="HXO23" s="59" t="s">
        <v>262</v>
      </c>
      <c r="HXP23" s="59" t="s">
        <v>262</v>
      </c>
      <c r="HXQ23" s="59" t="s">
        <v>262</v>
      </c>
      <c r="HXR23" s="59" t="s">
        <v>262</v>
      </c>
      <c r="HXS23" s="59" t="s">
        <v>262</v>
      </c>
      <c r="HXT23" s="59" t="s">
        <v>262</v>
      </c>
      <c r="HXU23" s="59" t="s">
        <v>262</v>
      </c>
      <c r="HXV23" s="59" t="s">
        <v>262</v>
      </c>
      <c r="HXW23" s="59" t="s">
        <v>262</v>
      </c>
      <c r="HXX23" s="59" t="s">
        <v>262</v>
      </c>
      <c r="HXY23" s="59" t="s">
        <v>262</v>
      </c>
      <c r="HXZ23" s="59" t="s">
        <v>262</v>
      </c>
      <c r="HYA23" s="59" t="s">
        <v>262</v>
      </c>
      <c r="HYB23" s="59" t="s">
        <v>262</v>
      </c>
      <c r="HYC23" s="59" t="s">
        <v>262</v>
      </c>
      <c r="HYD23" s="59" t="s">
        <v>262</v>
      </c>
      <c r="HYE23" s="59" t="s">
        <v>262</v>
      </c>
      <c r="HYF23" s="59" t="s">
        <v>262</v>
      </c>
      <c r="HYG23" s="59" t="s">
        <v>262</v>
      </c>
      <c r="HYH23" s="59" t="s">
        <v>262</v>
      </c>
      <c r="HYI23" s="59" t="s">
        <v>262</v>
      </c>
      <c r="HYJ23" s="59" t="s">
        <v>262</v>
      </c>
      <c r="HYK23" s="59" t="s">
        <v>262</v>
      </c>
      <c r="HYL23" s="59" t="s">
        <v>262</v>
      </c>
      <c r="HYM23" s="59" t="s">
        <v>262</v>
      </c>
      <c r="HYN23" s="59" t="s">
        <v>262</v>
      </c>
      <c r="HYO23" s="59" t="s">
        <v>262</v>
      </c>
      <c r="HYP23" s="59" t="s">
        <v>262</v>
      </c>
      <c r="HYQ23" s="59" t="s">
        <v>262</v>
      </c>
      <c r="HYR23" s="59" t="s">
        <v>262</v>
      </c>
      <c r="HYS23" s="59" t="s">
        <v>262</v>
      </c>
      <c r="HYT23" s="59" t="s">
        <v>262</v>
      </c>
      <c r="HYU23" s="59" t="s">
        <v>262</v>
      </c>
      <c r="HYV23" s="59" t="s">
        <v>262</v>
      </c>
      <c r="HYW23" s="59" t="s">
        <v>262</v>
      </c>
      <c r="HYX23" s="59" t="s">
        <v>262</v>
      </c>
      <c r="HYY23" s="59" t="s">
        <v>262</v>
      </c>
      <c r="HYZ23" s="59" t="s">
        <v>262</v>
      </c>
      <c r="HZA23" s="59" t="s">
        <v>262</v>
      </c>
      <c r="HZB23" s="59" t="s">
        <v>262</v>
      </c>
      <c r="HZC23" s="59" t="s">
        <v>262</v>
      </c>
      <c r="HZD23" s="59" t="s">
        <v>262</v>
      </c>
      <c r="HZE23" s="59" t="s">
        <v>262</v>
      </c>
      <c r="HZF23" s="59" t="s">
        <v>262</v>
      </c>
      <c r="HZG23" s="59" t="s">
        <v>262</v>
      </c>
      <c r="HZH23" s="59" t="s">
        <v>262</v>
      </c>
      <c r="HZI23" s="59" t="s">
        <v>262</v>
      </c>
      <c r="HZJ23" s="59" t="s">
        <v>262</v>
      </c>
      <c r="HZK23" s="59" t="s">
        <v>262</v>
      </c>
      <c r="HZL23" s="59" t="s">
        <v>262</v>
      </c>
      <c r="HZM23" s="59" t="s">
        <v>262</v>
      </c>
      <c r="HZN23" s="59" t="s">
        <v>262</v>
      </c>
      <c r="HZO23" s="59" t="s">
        <v>262</v>
      </c>
      <c r="HZP23" s="59" t="s">
        <v>262</v>
      </c>
      <c r="HZQ23" s="59" t="s">
        <v>262</v>
      </c>
      <c r="HZR23" s="59" t="s">
        <v>262</v>
      </c>
      <c r="HZS23" s="59" t="s">
        <v>262</v>
      </c>
      <c r="HZT23" s="59" t="s">
        <v>262</v>
      </c>
      <c r="HZU23" s="59" t="s">
        <v>262</v>
      </c>
      <c r="HZV23" s="59" t="s">
        <v>262</v>
      </c>
      <c r="HZW23" s="59" t="s">
        <v>262</v>
      </c>
      <c r="HZX23" s="59" t="s">
        <v>262</v>
      </c>
      <c r="HZY23" s="59" t="s">
        <v>262</v>
      </c>
      <c r="HZZ23" s="59" t="s">
        <v>262</v>
      </c>
      <c r="IAA23" s="59" t="s">
        <v>262</v>
      </c>
      <c r="IAB23" s="59" t="s">
        <v>262</v>
      </c>
      <c r="IAC23" s="59" t="s">
        <v>262</v>
      </c>
      <c r="IAD23" s="59" t="s">
        <v>262</v>
      </c>
      <c r="IAE23" s="59" t="s">
        <v>262</v>
      </c>
      <c r="IAF23" s="59" t="s">
        <v>262</v>
      </c>
      <c r="IAG23" s="59" t="s">
        <v>262</v>
      </c>
      <c r="IAH23" s="59" t="s">
        <v>262</v>
      </c>
      <c r="IAI23" s="59" t="s">
        <v>262</v>
      </c>
      <c r="IAJ23" s="59" t="s">
        <v>262</v>
      </c>
      <c r="IAK23" s="59" t="s">
        <v>262</v>
      </c>
      <c r="IAL23" s="59" t="s">
        <v>262</v>
      </c>
      <c r="IAM23" s="59" t="s">
        <v>262</v>
      </c>
      <c r="IAN23" s="59" t="s">
        <v>262</v>
      </c>
      <c r="IAO23" s="59" t="s">
        <v>262</v>
      </c>
      <c r="IAP23" s="59" t="s">
        <v>262</v>
      </c>
      <c r="IAQ23" s="59" t="s">
        <v>262</v>
      </c>
      <c r="IAR23" s="59" t="s">
        <v>262</v>
      </c>
      <c r="IAS23" s="59" t="s">
        <v>262</v>
      </c>
      <c r="IAT23" s="59" t="s">
        <v>262</v>
      </c>
      <c r="IAU23" s="59" t="s">
        <v>262</v>
      </c>
      <c r="IAV23" s="59" t="s">
        <v>262</v>
      </c>
      <c r="IAW23" s="59" t="s">
        <v>262</v>
      </c>
      <c r="IAX23" s="59" t="s">
        <v>262</v>
      </c>
      <c r="IAY23" s="59" t="s">
        <v>262</v>
      </c>
      <c r="IAZ23" s="59" t="s">
        <v>262</v>
      </c>
      <c r="IBA23" s="59" t="s">
        <v>262</v>
      </c>
      <c r="IBB23" s="59" t="s">
        <v>262</v>
      </c>
      <c r="IBC23" s="59" t="s">
        <v>262</v>
      </c>
      <c r="IBD23" s="59" t="s">
        <v>262</v>
      </c>
      <c r="IBE23" s="59" t="s">
        <v>262</v>
      </c>
      <c r="IBF23" s="59" t="s">
        <v>262</v>
      </c>
      <c r="IBG23" s="59" t="s">
        <v>262</v>
      </c>
      <c r="IBH23" s="59" t="s">
        <v>262</v>
      </c>
      <c r="IBI23" s="59" t="s">
        <v>262</v>
      </c>
      <c r="IBJ23" s="59" t="s">
        <v>262</v>
      </c>
      <c r="IBK23" s="59" t="s">
        <v>262</v>
      </c>
      <c r="IBL23" s="59" t="s">
        <v>262</v>
      </c>
      <c r="IBM23" s="59" t="s">
        <v>262</v>
      </c>
      <c r="IBN23" s="59" t="s">
        <v>262</v>
      </c>
      <c r="IBO23" s="59" t="s">
        <v>262</v>
      </c>
      <c r="IBP23" s="59" t="s">
        <v>262</v>
      </c>
      <c r="IBQ23" s="59" t="s">
        <v>262</v>
      </c>
      <c r="IBR23" s="59" t="s">
        <v>262</v>
      </c>
      <c r="IBS23" s="59" t="s">
        <v>262</v>
      </c>
      <c r="IBT23" s="59" t="s">
        <v>262</v>
      </c>
      <c r="IBU23" s="59" t="s">
        <v>262</v>
      </c>
      <c r="IBV23" s="59" t="s">
        <v>262</v>
      </c>
      <c r="IBW23" s="59" t="s">
        <v>262</v>
      </c>
      <c r="IBX23" s="59" t="s">
        <v>262</v>
      </c>
      <c r="IBY23" s="59" t="s">
        <v>262</v>
      </c>
      <c r="IBZ23" s="59" t="s">
        <v>262</v>
      </c>
      <c r="ICA23" s="59" t="s">
        <v>262</v>
      </c>
      <c r="ICB23" s="59" t="s">
        <v>262</v>
      </c>
      <c r="ICC23" s="59" t="s">
        <v>262</v>
      </c>
      <c r="ICD23" s="59" t="s">
        <v>262</v>
      </c>
      <c r="ICE23" s="59" t="s">
        <v>262</v>
      </c>
      <c r="ICF23" s="59" t="s">
        <v>262</v>
      </c>
      <c r="ICG23" s="59" t="s">
        <v>262</v>
      </c>
      <c r="ICH23" s="59" t="s">
        <v>262</v>
      </c>
      <c r="ICI23" s="59" t="s">
        <v>262</v>
      </c>
      <c r="ICJ23" s="59" t="s">
        <v>262</v>
      </c>
      <c r="ICK23" s="59" t="s">
        <v>262</v>
      </c>
      <c r="ICL23" s="59" t="s">
        <v>262</v>
      </c>
      <c r="ICM23" s="59" t="s">
        <v>262</v>
      </c>
      <c r="ICN23" s="59" t="s">
        <v>262</v>
      </c>
      <c r="ICO23" s="59" t="s">
        <v>262</v>
      </c>
      <c r="ICP23" s="59" t="s">
        <v>262</v>
      </c>
      <c r="ICQ23" s="59" t="s">
        <v>262</v>
      </c>
      <c r="ICR23" s="59" t="s">
        <v>262</v>
      </c>
      <c r="ICS23" s="59" t="s">
        <v>262</v>
      </c>
      <c r="ICT23" s="59" t="s">
        <v>262</v>
      </c>
      <c r="ICU23" s="59" t="s">
        <v>262</v>
      </c>
      <c r="ICV23" s="59" t="s">
        <v>262</v>
      </c>
      <c r="ICW23" s="59" t="s">
        <v>262</v>
      </c>
      <c r="ICX23" s="59" t="s">
        <v>262</v>
      </c>
      <c r="ICY23" s="59" t="s">
        <v>262</v>
      </c>
      <c r="ICZ23" s="59" t="s">
        <v>262</v>
      </c>
      <c r="IDA23" s="59" t="s">
        <v>262</v>
      </c>
      <c r="IDB23" s="59" t="s">
        <v>262</v>
      </c>
      <c r="IDC23" s="59" t="s">
        <v>262</v>
      </c>
      <c r="IDD23" s="59" t="s">
        <v>262</v>
      </c>
      <c r="IDE23" s="59" t="s">
        <v>262</v>
      </c>
      <c r="IDF23" s="59" t="s">
        <v>262</v>
      </c>
      <c r="IDG23" s="59" t="s">
        <v>262</v>
      </c>
      <c r="IDH23" s="59" t="s">
        <v>262</v>
      </c>
      <c r="IDI23" s="59" t="s">
        <v>262</v>
      </c>
      <c r="IDJ23" s="59" t="s">
        <v>262</v>
      </c>
      <c r="IDK23" s="59" t="s">
        <v>262</v>
      </c>
      <c r="IDL23" s="59" t="s">
        <v>262</v>
      </c>
      <c r="IDM23" s="59" t="s">
        <v>262</v>
      </c>
      <c r="IDN23" s="59" t="s">
        <v>262</v>
      </c>
      <c r="IDO23" s="59" t="s">
        <v>262</v>
      </c>
      <c r="IDP23" s="59" t="s">
        <v>262</v>
      </c>
      <c r="IDQ23" s="59" t="s">
        <v>262</v>
      </c>
      <c r="IDR23" s="59" t="s">
        <v>262</v>
      </c>
      <c r="IDS23" s="59" t="s">
        <v>262</v>
      </c>
      <c r="IDT23" s="59" t="s">
        <v>262</v>
      </c>
      <c r="IDU23" s="59" t="s">
        <v>262</v>
      </c>
      <c r="IDV23" s="59" t="s">
        <v>262</v>
      </c>
      <c r="IDW23" s="59" t="s">
        <v>262</v>
      </c>
      <c r="IDX23" s="59" t="s">
        <v>262</v>
      </c>
      <c r="IDY23" s="59" t="s">
        <v>262</v>
      </c>
      <c r="IDZ23" s="59" t="s">
        <v>262</v>
      </c>
      <c r="IEA23" s="59" t="s">
        <v>262</v>
      </c>
      <c r="IEB23" s="59" t="s">
        <v>262</v>
      </c>
      <c r="IEC23" s="59" t="s">
        <v>262</v>
      </c>
      <c r="IED23" s="59" t="s">
        <v>262</v>
      </c>
      <c r="IEE23" s="59" t="s">
        <v>262</v>
      </c>
      <c r="IEF23" s="59" t="s">
        <v>262</v>
      </c>
      <c r="IEG23" s="59" t="s">
        <v>262</v>
      </c>
      <c r="IEH23" s="59" t="s">
        <v>262</v>
      </c>
      <c r="IEI23" s="59" t="s">
        <v>262</v>
      </c>
      <c r="IEJ23" s="59" t="s">
        <v>262</v>
      </c>
      <c r="IEK23" s="59" t="s">
        <v>262</v>
      </c>
      <c r="IEL23" s="59" t="s">
        <v>262</v>
      </c>
      <c r="IEM23" s="59" t="s">
        <v>262</v>
      </c>
      <c r="IEN23" s="59" t="s">
        <v>262</v>
      </c>
      <c r="IEO23" s="59" t="s">
        <v>262</v>
      </c>
      <c r="IEP23" s="59" t="s">
        <v>262</v>
      </c>
      <c r="IEQ23" s="59" t="s">
        <v>262</v>
      </c>
      <c r="IER23" s="59" t="s">
        <v>262</v>
      </c>
      <c r="IES23" s="59" t="s">
        <v>262</v>
      </c>
      <c r="IET23" s="59" t="s">
        <v>262</v>
      </c>
      <c r="IEU23" s="59" t="s">
        <v>262</v>
      </c>
      <c r="IEV23" s="59" t="s">
        <v>262</v>
      </c>
      <c r="IEW23" s="59" t="s">
        <v>262</v>
      </c>
      <c r="IEX23" s="59" t="s">
        <v>262</v>
      </c>
      <c r="IEY23" s="59" t="s">
        <v>262</v>
      </c>
      <c r="IEZ23" s="59" t="s">
        <v>262</v>
      </c>
      <c r="IFA23" s="59" t="s">
        <v>262</v>
      </c>
      <c r="IFB23" s="59" t="s">
        <v>262</v>
      </c>
      <c r="IFC23" s="59" t="s">
        <v>262</v>
      </c>
      <c r="IFD23" s="59" t="s">
        <v>262</v>
      </c>
      <c r="IFE23" s="59" t="s">
        <v>262</v>
      </c>
      <c r="IFF23" s="59" t="s">
        <v>262</v>
      </c>
      <c r="IFG23" s="59" t="s">
        <v>262</v>
      </c>
      <c r="IFH23" s="59" t="s">
        <v>262</v>
      </c>
      <c r="IFI23" s="59" t="s">
        <v>262</v>
      </c>
      <c r="IFJ23" s="59" t="s">
        <v>262</v>
      </c>
      <c r="IFK23" s="59" t="s">
        <v>262</v>
      </c>
      <c r="IFL23" s="59" t="s">
        <v>262</v>
      </c>
      <c r="IFM23" s="59" t="s">
        <v>262</v>
      </c>
      <c r="IFN23" s="59" t="s">
        <v>262</v>
      </c>
      <c r="IFO23" s="59" t="s">
        <v>262</v>
      </c>
      <c r="IFP23" s="59" t="s">
        <v>262</v>
      </c>
      <c r="IFQ23" s="59" t="s">
        <v>262</v>
      </c>
      <c r="IFR23" s="59" t="s">
        <v>262</v>
      </c>
      <c r="IFS23" s="59" t="s">
        <v>262</v>
      </c>
      <c r="IFT23" s="59" t="s">
        <v>262</v>
      </c>
      <c r="IFU23" s="59" t="s">
        <v>262</v>
      </c>
      <c r="IFV23" s="59" t="s">
        <v>262</v>
      </c>
      <c r="IFW23" s="59" t="s">
        <v>262</v>
      </c>
      <c r="IFX23" s="59" t="s">
        <v>262</v>
      </c>
      <c r="IFY23" s="59" t="s">
        <v>262</v>
      </c>
      <c r="IFZ23" s="59" t="s">
        <v>262</v>
      </c>
      <c r="IGA23" s="59" t="s">
        <v>262</v>
      </c>
      <c r="IGB23" s="59" t="s">
        <v>262</v>
      </c>
      <c r="IGC23" s="59" t="s">
        <v>262</v>
      </c>
      <c r="IGD23" s="59" t="s">
        <v>262</v>
      </c>
      <c r="IGE23" s="59" t="s">
        <v>262</v>
      </c>
      <c r="IGF23" s="59" t="s">
        <v>262</v>
      </c>
      <c r="IGG23" s="59" t="s">
        <v>262</v>
      </c>
      <c r="IGH23" s="59" t="s">
        <v>262</v>
      </c>
      <c r="IGI23" s="59" t="s">
        <v>262</v>
      </c>
      <c r="IGJ23" s="59" t="s">
        <v>262</v>
      </c>
      <c r="IGK23" s="59" t="s">
        <v>262</v>
      </c>
      <c r="IGL23" s="59" t="s">
        <v>262</v>
      </c>
      <c r="IGM23" s="59" t="s">
        <v>262</v>
      </c>
      <c r="IGN23" s="59" t="s">
        <v>262</v>
      </c>
      <c r="IGO23" s="59" t="s">
        <v>262</v>
      </c>
      <c r="IGP23" s="59" t="s">
        <v>262</v>
      </c>
      <c r="IGQ23" s="59" t="s">
        <v>262</v>
      </c>
      <c r="IGR23" s="59" t="s">
        <v>262</v>
      </c>
      <c r="IGS23" s="59" t="s">
        <v>262</v>
      </c>
      <c r="IGT23" s="59" t="s">
        <v>262</v>
      </c>
      <c r="IGU23" s="59" t="s">
        <v>262</v>
      </c>
      <c r="IGV23" s="59" t="s">
        <v>262</v>
      </c>
      <c r="IGW23" s="59" t="s">
        <v>262</v>
      </c>
      <c r="IGX23" s="59" t="s">
        <v>262</v>
      </c>
      <c r="IGY23" s="59" t="s">
        <v>262</v>
      </c>
      <c r="IGZ23" s="59" t="s">
        <v>262</v>
      </c>
      <c r="IHA23" s="59" t="s">
        <v>262</v>
      </c>
      <c r="IHB23" s="59" t="s">
        <v>262</v>
      </c>
      <c r="IHC23" s="59" t="s">
        <v>262</v>
      </c>
      <c r="IHD23" s="59" t="s">
        <v>262</v>
      </c>
      <c r="IHE23" s="59" t="s">
        <v>262</v>
      </c>
      <c r="IHF23" s="59" t="s">
        <v>262</v>
      </c>
      <c r="IHG23" s="59" t="s">
        <v>262</v>
      </c>
      <c r="IHH23" s="59" t="s">
        <v>262</v>
      </c>
      <c r="IHI23" s="59" t="s">
        <v>262</v>
      </c>
      <c r="IHJ23" s="59" t="s">
        <v>262</v>
      </c>
      <c r="IHK23" s="59" t="s">
        <v>262</v>
      </c>
      <c r="IHL23" s="59" t="s">
        <v>262</v>
      </c>
      <c r="IHM23" s="59" t="s">
        <v>262</v>
      </c>
      <c r="IHN23" s="59" t="s">
        <v>262</v>
      </c>
      <c r="IHO23" s="59" t="s">
        <v>262</v>
      </c>
      <c r="IHP23" s="59" t="s">
        <v>262</v>
      </c>
      <c r="IHQ23" s="59" t="s">
        <v>262</v>
      </c>
      <c r="IHR23" s="59" t="s">
        <v>262</v>
      </c>
      <c r="IHS23" s="59" t="s">
        <v>262</v>
      </c>
      <c r="IHT23" s="59" t="s">
        <v>262</v>
      </c>
      <c r="IHU23" s="59" t="s">
        <v>262</v>
      </c>
      <c r="IHV23" s="59" t="s">
        <v>262</v>
      </c>
      <c r="IHW23" s="59" t="s">
        <v>262</v>
      </c>
      <c r="IHX23" s="59" t="s">
        <v>262</v>
      </c>
      <c r="IHY23" s="59" t="s">
        <v>262</v>
      </c>
      <c r="IHZ23" s="59" t="s">
        <v>262</v>
      </c>
      <c r="IIA23" s="59" t="s">
        <v>262</v>
      </c>
      <c r="IIB23" s="59" t="s">
        <v>262</v>
      </c>
      <c r="IIC23" s="59" t="s">
        <v>262</v>
      </c>
      <c r="IID23" s="59" t="s">
        <v>262</v>
      </c>
      <c r="IIE23" s="59" t="s">
        <v>262</v>
      </c>
      <c r="IIF23" s="59" t="s">
        <v>262</v>
      </c>
      <c r="IIG23" s="59" t="s">
        <v>262</v>
      </c>
      <c r="IIH23" s="59" t="s">
        <v>262</v>
      </c>
      <c r="III23" s="59" t="s">
        <v>262</v>
      </c>
      <c r="IIJ23" s="59" t="s">
        <v>262</v>
      </c>
      <c r="IIK23" s="59" t="s">
        <v>262</v>
      </c>
      <c r="IIL23" s="59" t="s">
        <v>262</v>
      </c>
      <c r="IIM23" s="59" t="s">
        <v>262</v>
      </c>
      <c r="IIN23" s="59" t="s">
        <v>262</v>
      </c>
      <c r="IIO23" s="59" t="s">
        <v>262</v>
      </c>
      <c r="IIP23" s="59" t="s">
        <v>262</v>
      </c>
      <c r="IIQ23" s="59" t="s">
        <v>262</v>
      </c>
      <c r="IIR23" s="59" t="s">
        <v>262</v>
      </c>
      <c r="IIS23" s="59" t="s">
        <v>262</v>
      </c>
      <c r="IIT23" s="59" t="s">
        <v>262</v>
      </c>
      <c r="IIU23" s="59" t="s">
        <v>262</v>
      </c>
      <c r="IIV23" s="59" t="s">
        <v>262</v>
      </c>
      <c r="IIW23" s="59" t="s">
        <v>262</v>
      </c>
      <c r="IIX23" s="59" t="s">
        <v>262</v>
      </c>
      <c r="IIY23" s="59" t="s">
        <v>262</v>
      </c>
      <c r="IIZ23" s="59" t="s">
        <v>262</v>
      </c>
      <c r="IJA23" s="59" t="s">
        <v>262</v>
      </c>
      <c r="IJB23" s="59" t="s">
        <v>262</v>
      </c>
      <c r="IJC23" s="59" t="s">
        <v>262</v>
      </c>
      <c r="IJD23" s="59" t="s">
        <v>262</v>
      </c>
      <c r="IJE23" s="59" t="s">
        <v>262</v>
      </c>
      <c r="IJF23" s="59" t="s">
        <v>262</v>
      </c>
      <c r="IJG23" s="59" t="s">
        <v>262</v>
      </c>
      <c r="IJH23" s="59" t="s">
        <v>262</v>
      </c>
      <c r="IJI23" s="59" t="s">
        <v>262</v>
      </c>
      <c r="IJJ23" s="59" t="s">
        <v>262</v>
      </c>
      <c r="IJK23" s="59" t="s">
        <v>262</v>
      </c>
      <c r="IJL23" s="59" t="s">
        <v>262</v>
      </c>
      <c r="IJM23" s="59" t="s">
        <v>262</v>
      </c>
      <c r="IJN23" s="59" t="s">
        <v>262</v>
      </c>
      <c r="IJO23" s="59" t="s">
        <v>262</v>
      </c>
      <c r="IJP23" s="59" t="s">
        <v>262</v>
      </c>
      <c r="IJQ23" s="59" t="s">
        <v>262</v>
      </c>
      <c r="IJR23" s="59" t="s">
        <v>262</v>
      </c>
      <c r="IJS23" s="59" t="s">
        <v>262</v>
      </c>
      <c r="IJT23" s="59" t="s">
        <v>262</v>
      </c>
      <c r="IJU23" s="59" t="s">
        <v>262</v>
      </c>
      <c r="IJV23" s="59" t="s">
        <v>262</v>
      </c>
      <c r="IJW23" s="59" t="s">
        <v>262</v>
      </c>
      <c r="IJX23" s="59" t="s">
        <v>262</v>
      </c>
      <c r="IJY23" s="59" t="s">
        <v>262</v>
      </c>
      <c r="IJZ23" s="59" t="s">
        <v>262</v>
      </c>
      <c r="IKA23" s="59" t="s">
        <v>262</v>
      </c>
      <c r="IKB23" s="59" t="s">
        <v>262</v>
      </c>
      <c r="IKC23" s="59" t="s">
        <v>262</v>
      </c>
      <c r="IKD23" s="59" t="s">
        <v>262</v>
      </c>
      <c r="IKE23" s="59" t="s">
        <v>262</v>
      </c>
      <c r="IKF23" s="59" t="s">
        <v>262</v>
      </c>
      <c r="IKG23" s="59" t="s">
        <v>262</v>
      </c>
      <c r="IKH23" s="59" t="s">
        <v>262</v>
      </c>
      <c r="IKI23" s="59" t="s">
        <v>262</v>
      </c>
      <c r="IKJ23" s="59" t="s">
        <v>262</v>
      </c>
      <c r="IKK23" s="59" t="s">
        <v>262</v>
      </c>
      <c r="IKL23" s="59" t="s">
        <v>262</v>
      </c>
      <c r="IKM23" s="59" t="s">
        <v>262</v>
      </c>
      <c r="IKN23" s="59" t="s">
        <v>262</v>
      </c>
      <c r="IKO23" s="59" t="s">
        <v>262</v>
      </c>
      <c r="IKP23" s="59" t="s">
        <v>262</v>
      </c>
      <c r="IKQ23" s="59" t="s">
        <v>262</v>
      </c>
      <c r="IKR23" s="59" t="s">
        <v>262</v>
      </c>
      <c r="IKS23" s="59" t="s">
        <v>262</v>
      </c>
      <c r="IKT23" s="59" t="s">
        <v>262</v>
      </c>
      <c r="IKU23" s="59" t="s">
        <v>262</v>
      </c>
      <c r="IKV23" s="59" t="s">
        <v>262</v>
      </c>
      <c r="IKW23" s="59" t="s">
        <v>262</v>
      </c>
      <c r="IKX23" s="59" t="s">
        <v>262</v>
      </c>
      <c r="IKY23" s="59" t="s">
        <v>262</v>
      </c>
      <c r="IKZ23" s="59" t="s">
        <v>262</v>
      </c>
      <c r="ILA23" s="59" t="s">
        <v>262</v>
      </c>
      <c r="ILB23" s="59" t="s">
        <v>262</v>
      </c>
      <c r="ILC23" s="59" t="s">
        <v>262</v>
      </c>
      <c r="ILD23" s="59" t="s">
        <v>262</v>
      </c>
      <c r="ILE23" s="59" t="s">
        <v>262</v>
      </c>
      <c r="ILF23" s="59" t="s">
        <v>262</v>
      </c>
      <c r="ILG23" s="59" t="s">
        <v>262</v>
      </c>
      <c r="ILH23" s="59" t="s">
        <v>262</v>
      </c>
      <c r="ILI23" s="59" t="s">
        <v>262</v>
      </c>
      <c r="ILJ23" s="59" t="s">
        <v>262</v>
      </c>
      <c r="ILK23" s="59" t="s">
        <v>262</v>
      </c>
      <c r="ILL23" s="59" t="s">
        <v>262</v>
      </c>
      <c r="ILM23" s="59" t="s">
        <v>262</v>
      </c>
      <c r="ILN23" s="59" t="s">
        <v>262</v>
      </c>
      <c r="ILO23" s="59" t="s">
        <v>262</v>
      </c>
      <c r="ILP23" s="59" t="s">
        <v>262</v>
      </c>
      <c r="ILQ23" s="59" t="s">
        <v>262</v>
      </c>
      <c r="ILR23" s="59" t="s">
        <v>262</v>
      </c>
      <c r="ILS23" s="59" t="s">
        <v>262</v>
      </c>
      <c r="ILT23" s="59" t="s">
        <v>262</v>
      </c>
      <c r="ILU23" s="59" t="s">
        <v>262</v>
      </c>
      <c r="ILV23" s="59" t="s">
        <v>262</v>
      </c>
      <c r="ILW23" s="59" t="s">
        <v>262</v>
      </c>
      <c r="ILX23" s="59" t="s">
        <v>262</v>
      </c>
      <c r="ILY23" s="59" t="s">
        <v>262</v>
      </c>
      <c r="ILZ23" s="59" t="s">
        <v>262</v>
      </c>
      <c r="IMA23" s="59" t="s">
        <v>262</v>
      </c>
      <c r="IMB23" s="59" t="s">
        <v>262</v>
      </c>
      <c r="IMC23" s="59" t="s">
        <v>262</v>
      </c>
      <c r="IMD23" s="59" t="s">
        <v>262</v>
      </c>
      <c r="IME23" s="59" t="s">
        <v>262</v>
      </c>
      <c r="IMF23" s="59" t="s">
        <v>262</v>
      </c>
      <c r="IMG23" s="59" t="s">
        <v>262</v>
      </c>
      <c r="IMH23" s="59" t="s">
        <v>262</v>
      </c>
      <c r="IMI23" s="59" t="s">
        <v>262</v>
      </c>
      <c r="IMJ23" s="59" t="s">
        <v>262</v>
      </c>
      <c r="IMK23" s="59" t="s">
        <v>262</v>
      </c>
      <c r="IML23" s="59" t="s">
        <v>262</v>
      </c>
      <c r="IMM23" s="59" t="s">
        <v>262</v>
      </c>
      <c r="IMN23" s="59" t="s">
        <v>262</v>
      </c>
      <c r="IMO23" s="59" t="s">
        <v>262</v>
      </c>
      <c r="IMP23" s="59" t="s">
        <v>262</v>
      </c>
      <c r="IMQ23" s="59" t="s">
        <v>262</v>
      </c>
      <c r="IMR23" s="59" t="s">
        <v>262</v>
      </c>
      <c r="IMS23" s="59" t="s">
        <v>262</v>
      </c>
      <c r="IMT23" s="59" t="s">
        <v>262</v>
      </c>
      <c r="IMU23" s="59" t="s">
        <v>262</v>
      </c>
      <c r="IMV23" s="59" t="s">
        <v>262</v>
      </c>
      <c r="IMW23" s="59" t="s">
        <v>262</v>
      </c>
      <c r="IMX23" s="59" t="s">
        <v>262</v>
      </c>
      <c r="IMY23" s="59" t="s">
        <v>262</v>
      </c>
      <c r="IMZ23" s="59" t="s">
        <v>262</v>
      </c>
      <c r="INA23" s="59" t="s">
        <v>262</v>
      </c>
      <c r="INB23" s="59" t="s">
        <v>262</v>
      </c>
      <c r="INC23" s="59" t="s">
        <v>262</v>
      </c>
      <c r="IND23" s="59" t="s">
        <v>262</v>
      </c>
      <c r="INE23" s="59" t="s">
        <v>262</v>
      </c>
      <c r="INF23" s="59" t="s">
        <v>262</v>
      </c>
      <c r="ING23" s="59" t="s">
        <v>262</v>
      </c>
      <c r="INH23" s="59" t="s">
        <v>262</v>
      </c>
      <c r="INI23" s="59" t="s">
        <v>262</v>
      </c>
      <c r="INJ23" s="59" t="s">
        <v>262</v>
      </c>
      <c r="INK23" s="59" t="s">
        <v>262</v>
      </c>
      <c r="INL23" s="59" t="s">
        <v>262</v>
      </c>
      <c r="INM23" s="59" t="s">
        <v>262</v>
      </c>
      <c r="INN23" s="59" t="s">
        <v>262</v>
      </c>
      <c r="INO23" s="59" t="s">
        <v>262</v>
      </c>
      <c r="INP23" s="59" t="s">
        <v>262</v>
      </c>
      <c r="INQ23" s="59" t="s">
        <v>262</v>
      </c>
      <c r="INR23" s="59" t="s">
        <v>262</v>
      </c>
      <c r="INS23" s="59" t="s">
        <v>262</v>
      </c>
      <c r="INT23" s="59" t="s">
        <v>262</v>
      </c>
      <c r="INU23" s="59" t="s">
        <v>262</v>
      </c>
      <c r="INV23" s="59" t="s">
        <v>262</v>
      </c>
      <c r="INW23" s="59" t="s">
        <v>262</v>
      </c>
      <c r="INX23" s="59" t="s">
        <v>262</v>
      </c>
      <c r="INY23" s="59" t="s">
        <v>262</v>
      </c>
      <c r="INZ23" s="59" t="s">
        <v>262</v>
      </c>
      <c r="IOA23" s="59" t="s">
        <v>262</v>
      </c>
      <c r="IOB23" s="59" t="s">
        <v>262</v>
      </c>
      <c r="IOC23" s="59" t="s">
        <v>262</v>
      </c>
      <c r="IOD23" s="59" t="s">
        <v>262</v>
      </c>
      <c r="IOE23" s="59" t="s">
        <v>262</v>
      </c>
      <c r="IOF23" s="59" t="s">
        <v>262</v>
      </c>
      <c r="IOG23" s="59" t="s">
        <v>262</v>
      </c>
      <c r="IOH23" s="59" t="s">
        <v>262</v>
      </c>
      <c r="IOI23" s="59" t="s">
        <v>262</v>
      </c>
      <c r="IOJ23" s="59" t="s">
        <v>262</v>
      </c>
      <c r="IOK23" s="59" t="s">
        <v>262</v>
      </c>
      <c r="IOL23" s="59" t="s">
        <v>262</v>
      </c>
      <c r="IOM23" s="59" t="s">
        <v>262</v>
      </c>
      <c r="ION23" s="59" t="s">
        <v>262</v>
      </c>
      <c r="IOO23" s="59" t="s">
        <v>262</v>
      </c>
      <c r="IOP23" s="59" t="s">
        <v>262</v>
      </c>
      <c r="IOQ23" s="59" t="s">
        <v>262</v>
      </c>
      <c r="IOR23" s="59" t="s">
        <v>262</v>
      </c>
      <c r="IOS23" s="59" t="s">
        <v>262</v>
      </c>
      <c r="IOT23" s="59" t="s">
        <v>262</v>
      </c>
      <c r="IOU23" s="59" t="s">
        <v>262</v>
      </c>
      <c r="IOV23" s="59" t="s">
        <v>262</v>
      </c>
      <c r="IOW23" s="59" t="s">
        <v>262</v>
      </c>
      <c r="IOX23" s="59" t="s">
        <v>262</v>
      </c>
      <c r="IOY23" s="59" t="s">
        <v>262</v>
      </c>
      <c r="IOZ23" s="59" t="s">
        <v>262</v>
      </c>
      <c r="IPA23" s="59" t="s">
        <v>262</v>
      </c>
      <c r="IPB23" s="59" t="s">
        <v>262</v>
      </c>
      <c r="IPC23" s="59" t="s">
        <v>262</v>
      </c>
      <c r="IPD23" s="59" t="s">
        <v>262</v>
      </c>
      <c r="IPE23" s="59" t="s">
        <v>262</v>
      </c>
      <c r="IPF23" s="59" t="s">
        <v>262</v>
      </c>
      <c r="IPG23" s="59" t="s">
        <v>262</v>
      </c>
      <c r="IPH23" s="59" t="s">
        <v>262</v>
      </c>
      <c r="IPI23" s="59" t="s">
        <v>262</v>
      </c>
      <c r="IPJ23" s="59" t="s">
        <v>262</v>
      </c>
      <c r="IPK23" s="59" t="s">
        <v>262</v>
      </c>
      <c r="IPL23" s="59" t="s">
        <v>262</v>
      </c>
      <c r="IPM23" s="59" t="s">
        <v>262</v>
      </c>
      <c r="IPN23" s="59" t="s">
        <v>262</v>
      </c>
      <c r="IPO23" s="59" t="s">
        <v>262</v>
      </c>
      <c r="IPP23" s="59" t="s">
        <v>262</v>
      </c>
      <c r="IPQ23" s="59" t="s">
        <v>262</v>
      </c>
      <c r="IPR23" s="59" t="s">
        <v>262</v>
      </c>
      <c r="IPS23" s="59" t="s">
        <v>262</v>
      </c>
      <c r="IPT23" s="59" t="s">
        <v>262</v>
      </c>
      <c r="IPU23" s="59" t="s">
        <v>262</v>
      </c>
      <c r="IPV23" s="59" t="s">
        <v>262</v>
      </c>
      <c r="IPW23" s="59" t="s">
        <v>262</v>
      </c>
      <c r="IPX23" s="59" t="s">
        <v>262</v>
      </c>
      <c r="IPY23" s="59" t="s">
        <v>262</v>
      </c>
      <c r="IPZ23" s="59" t="s">
        <v>262</v>
      </c>
      <c r="IQA23" s="59" t="s">
        <v>262</v>
      </c>
      <c r="IQB23" s="59" t="s">
        <v>262</v>
      </c>
      <c r="IQC23" s="59" t="s">
        <v>262</v>
      </c>
      <c r="IQD23" s="59" t="s">
        <v>262</v>
      </c>
      <c r="IQE23" s="59" t="s">
        <v>262</v>
      </c>
      <c r="IQF23" s="59" t="s">
        <v>262</v>
      </c>
      <c r="IQG23" s="59" t="s">
        <v>262</v>
      </c>
      <c r="IQH23" s="59" t="s">
        <v>262</v>
      </c>
      <c r="IQI23" s="59" t="s">
        <v>262</v>
      </c>
      <c r="IQJ23" s="59" t="s">
        <v>262</v>
      </c>
      <c r="IQK23" s="59" t="s">
        <v>262</v>
      </c>
      <c r="IQL23" s="59" t="s">
        <v>262</v>
      </c>
      <c r="IQM23" s="59" t="s">
        <v>262</v>
      </c>
      <c r="IQN23" s="59" t="s">
        <v>262</v>
      </c>
      <c r="IQO23" s="59" t="s">
        <v>262</v>
      </c>
      <c r="IQP23" s="59" t="s">
        <v>262</v>
      </c>
      <c r="IQQ23" s="59" t="s">
        <v>262</v>
      </c>
      <c r="IQR23" s="59" t="s">
        <v>262</v>
      </c>
      <c r="IQS23" s="59" t="s">
        <v>262</v>
      </c>
      <c r="IQT23" s="59" t="s">
        <v>262</v>
      </c>
      <c r="IQU23" s="59" t="s">
        <v>262</v>
      </c>
      <c r="IQV23" s="59" t="s">
        <v>262</v>
      </c>
      <c r="IQW23" s="59" t="s">
        <v>262</v>
      </c>
      <c r="IQX23" s="59" t="s">
        <v>262</v>
      </c>
      <c r="IQY23" s="59" t="s">
        <v>262</v>
      </c>
      <c r="IQZ23" s="59" t="s">
        <v>262</v>
      </c>
      <c r="IRA23" s="59" t="s">
        <v>262</v>
      </c>
      <c r="IRB23" s="59" t="s">
        <v>262</v>
      </c>
      <c r="IRC23" s="59" t="s">
        <v>262</v>
      </c>
      <c r="IRD23" s="59" t="s">
        <v>262</v>
      </c>
      <c r="IRE23" s="59" t="s">
        <v>262</v>
      </c>
      <c r="IRF23" s="59" t="s">
        <v>262</v>
      </c>
      <c r="IRG23" s="59" t="s">
        <v>262</v>
      </c>
      <c r="IRH23" s="59" t="s">
        <v>262</v>
      </c>
      <c r="IRI23" s="59" t="s">
        <v>262</v>
      </c>
      <c r="IRJ23" s="59" t="s">
        <v>262</v>
      </c>
      <c r="IRK23" s="59" t="s">
        <v>262</v>
      </c>
      <c r="IRL23" s="59" t="s">
        <v>262</v>
      </c>
      <c r="IRM23" s="59" t="s">
        <v>262</v>
      </c>
      <c r="IRN23" s="59" t="s">
        <v>262</v>
      </c>
      <c r="IRO23" s="59" t="s">
        <v>262</v>
      </c>
      <c r="IRP23" s="59" t="s">
        <v>262</v>
      </c>
      <c r="IRQ23" s="59" t="s">
        <v>262</v>
      </c>
      <c r="IRR23" s="59" t="s">
        <v>262</v>
      </c>
      <c r="IRS23" s="59" t="s">
        <v>262</v>
      </c>
      <c r="IRT23" s="59" t="s">
        <v>262</v>
      </c>
      <c r="IRU23" s="59" t="s">
        <v>262</v>
      </c>
      <c r="IRV23" s="59" t="s">
        <v>262</v>
      </c>
      <c r="IRW23" s="59" t="s">
        <v>262</v>
      </c>
      <c r="IRX23" s="59" t="s">
        <v>262</v>
      </c>
      <c r="IRY23" s="59" t="s">
        <v>262</v>
      </c>
      <c r="IRZ23" s="59" t="s">
        <v>262</v>
      </c>
      <c r="ISA23" s="59" t="s">
        <v>262</v>
      </c>
      <c r="ISB23" s="59" t="s">
        <v>262</v>
      </c>
      <c r="ISC23" s="59" t="s">
        <v>262</v>
      </c>
      <c r="ISD23" s="59" t="s">
        <v>262</v>
      </c>
      <c r="ISE23" s="59" t="s">
        <v>262</v>
      </c>
      <c r="ISF23" s="59" t="s">
        <v>262</v>
      </c>
      <c r="ISG23" s="59" t="s">
        <v>262</v>
      </c>
      <c r="ISH23" s="59" t="s">
        <v>262</v>
      </c>
      <c r="ISI23" s="59" t="s">
        <v>262</v>
      </c>
      <c r="ISJ23" s="59" t="s">
        <v>262</v>
      </c>
      <c r="ISK23" s="59" t="s">
        <v>262</v>
      </c>
      <c r="ISL23" s="59" t="s">
        <v>262</v>
      </c>
      <c r="ISM23" s="59" t="s">
        <v>262</v>
      </c>
      <c r="ISN23" s="59" t="s">
        <v>262</v>
      </c>
      <c r="ISO23" s="59" t="s">
        <v>262</v>
      </c>
      <c r="ISP23" s="59" t="s">
        <v>262</v>
      </c>
      <c r="ISQ23" s="59" t="s">
        <v>262</v>
      </c>
      <c r="ISR23" s="59" t="s">
        <v>262</v>
      </c>
      <c r="ISS23" s="59" t="s">
        <v>262</v>
      </c>
      <c r="IST23" s="59" t="s">
        <v>262</v>
      </c>
      <c r="ISU23" s="59" t="s">
        <v>262</v>
      </c>
      <c r="ISV23" s="59" t="s">
        <v>262</v>
      </c>
      <c r="ISW23" s="59" t="s">
        <v>262</v>
      </c>
      <c r="ISX23" s="59" t="s">
        <v>262</v>
      </c>
      <c r="ISY23" s="59" t="s">
        <v>262</v>
      </c>
      <c r="ISZ23" s="59" t="s">
        <v>262</v>
      </c>
      <c r="ITA23" s="59" t="s">
        <v>262</v>
      </c>
      <c r="ITB23" s="59" t="s">
        <v>262</v>
      </c>
      <c r="ITC23" s="59" t="s">
        <v>262</v>
      </c>
      <c r="ITD23" s="59" t="s">
        <v>262</v>
      </c>
      <c r="ITE23" s="59" t="s">
        <v>262</v>
      </c>
      <c r="ITF23" s="59" t="s">
        <v>262</v>
      </c>
      <c r="ITG23" s="59" t="s">
        <v>262</v>
      </c>
      <c r="ITH23" s="59" t="s">
        <v>262</v>
      </c>
      <c r="ITI23" s="59" t="s">
        <v>262</v>
      </c>
      <c r="ITJ23" s="59" t="s">
        <v>262</v>
      </c>
      <c r="ITK23" s="59" t="s">
        <v>262</v>
      </c>
      <c r="ITL23" s="59" t="s">
        <v>262</v>
      </c>
      <c r="ITM23" s="59" t="s">
        <v>262</v>
      </c>
      <c r="ITN23" s="59" t="s">
        <v>262</v>
      </c>
      <c r="ITO23" s="59" t="s">
        <v>262</v>
      </c>
      <c r="ITP23" s="59" t="s">
        <v>262</v>
      </c>
      <c r="ITQ23" s="59" t="s">
        <v>262</v>
      </c>
      <c r="ITR23" s="59" t="s">
        <v>262</v>
      </c>
      <c r="ITS23" s="59" t="s">
        <v>262</v>
      </c>
      <c r="ITT23" s="59" t="s">
        <v>262</v>
      </c>
      <c r="ITU23" s="59" t="s">
        <v>262</v>
      </c>
      <c r="ITV23" s="59" t="s">
        <v>262</v>
      </c>
      <c r="ITW23" s="59" t="s">
        <v>262</v>
      </c>
      <c r="ITX23" s="59" t="s">
        <v>262</v>
      </c>
      <c r="ITY23" s="59" t="s">
        <v>262</v>
      </c>
      <c r="ITZ23" s="59" t="s">
        <v>262</v>
      </c>
      <c r="IUA23" s="59" t="s">
        <v>262</v>
      </c>
      <c r="IUB23" s="59" t="s">
        <v>262</v>
      </c>
      <c r="IUC23" s="59" t="s">
        <v>262</v>
      </c>
      <c r="IUD23" s="59" t="s">
        <v>262</v>
      </c>
      <c r="IUE23" s="59" t="s">
        <v>262</v>
      </c>
      <c r="IUF23" s="59" t="s">
        <v>262</v>
      </c>
      <c r="IUG23" s="59" t="s">
        <v>262</v>
      </c>
      <c r="IUH23" s="59" t="s">
        <v>262</v>
      </c>
      <c r="IUI23" s="59" t="s">
        <v>262</v>
      </c>
      <c r="IUJ23" s="59" t="s">
        <v>262</v>
      </c>
      <c r="IUK23" s="59" t="s">
        <v>262</v>
      </c>
      <c r="IUL23" s="59" t="s">
        <v>262</v>
      </c>
      <c r="IUM23" s="59" t="s">
        <v>262</v>
      </c>
      <c r="IUN23" s="59" t="s">
        <v>262</v>
      </c>
      <c r="IUO23" s="59" t="s">
        <v>262</v>
      </c>
      <c r="IUP23" s="59" t="s">
        <v>262</v>
      </c>
      <c r="IUQ23" s="59" t="s">
        <v>262</v>
      </c>
      <c r="IUR23" s="59" t="s">
        <v>262</v>
      </c>
      <c r="IUS23" s="59" t="s">
        <v>262</v>
      </c>
      <c r="IUT23" s="59" t="s">
        <v>262</v>
      </c>
      <c r="IUU23" s="59" t="s">
        <v>262</v>
      </c>
      <c r="IUV23" s="59" t="s">
        <v>262</v>
      </c>
      <c r="IUW23" s="59" t="s">
        <v>262</v>
      </c>
      <c r="IUX23" s="59" t="s">
        <v>262</v>
      </c>
      <c r="IUY23" s="59" t="s">
        <v>262</v>
      </c>
      <c r="IUZ23" s="59" t="s">
        <v>262</v>
      </c>
      <c r="IVA23" s="59" t="s">
        <v>262</v>
      </c>
      <c r="IVB23" s="59" t="s">
        <v>262</v>
      </c>
      <c r="IVC23" s="59" t="s">
        <v>262</v>
      </c>
      <c r="IVD23" s="59" t="s">
        <v>262</v>
      </c>
      <c r="IVE23" s="59" t="s">
        <v>262</v>
      </c>
      <c r="IVF23" s="59" t="s">
        <v>262</v>
      </c>
      <c r="IVG23" s="59" t="s">
        <v>262</v>
      </c>
      <c r="IVH23" s="59" t="s">
        <v>262</v>
      </c>
      <c r="IVI23" s="59" t="s">
        <v>262</v>
      </c>
      <c r="IVJ23" s="59" t="s">
        <v>262</v>
      </c>
      <c r="IVK23" s="59" t="s">
        <v>262</v>
      </c>
      <c r="IVL23" s="59" t="s">
        <v>262</v>
      </c>
      <c r="IVM23" s="59" t="s">
        <v>262</v>
      </c>
      <c r="IVN23" s="59" t="s">
        <v>262</v>
      </c>
      <c r="IVO23" s="59" t="s">
        <v>262</v>
      </c>
      <c r="IVP23" s="59" t="s">
        <v>262</v>
      </c>
      <c r="IVQ23" s="59" t="s">
        <v>262</v>
      </c>
      <c r="IVR23" s="59" t="s">
        <v>262</v>
      </c>
      <c r="IVS23" s="59" t="s">
        <v>262</v>
      </c>
      <c r="IVT23" s="59" t="s">
        <v>262</v>
      </c>
      <c r="IVU23" s="59" t="s">
        <v>262</v>
      </c>
      <c r="IVV23" s="59" t="s">
        <v>262</v>
      </c>
      <c r="IVW23" s="59" t="s">
        <v>262</v>
      </c>
      <c r="IVX23" s="59" t="s">
        <v>262</v>
      </c>
      <c r="IVY23" s="59" t="s">
        <v>262</v>
      </c>
      <c r="IVZ23" s="59" t="s">
        <v>262</v>
      </c>
      <c r="IWA23" s="59" t="s">
        <v>262</v>
      </c>
      <c r="IWB23" s="59" t="s">
        <v>262</v>
      </c>
      <c r="IWC23" s="59" t="s">
        <v>262</v>
      </c>
      <c r="IWD23" s="59" t="s">
        <v>262</v>
      </c>
      <c r="IWE23" s="59" t="s">
        <v>262</v>
      </c>
      <c r="IWF23" s="59" t="s">
        <v>262</v>
      </c>
      <c r="IWG23" s="59" t="s">
        <v>262</v>
      </c>
      <c r="IWH23" s="59" t="s">
        <v>262</v>
      </c>
      <c r="IWI23" s="59" t="s">
        <v>262</v>
      </c>
      <c r="IWJ23" s="59" t="s">
        <v>262</v>
      </c>
      <c r="IWK23" s="59" t="s">
        <v>262</v>
      </c>
      <c r="IWL23" s="59" t="s">
        <v>262</v>
      </c>
      <c r="IWM23" s="59" t="s">
        <v>262</v>
      </c>
      <c r="IWN23" s="59" t="s">
        <v>262</v>
      </c>
      <c r="IWO23" s="59" t="s">
        <v>262</v>
      </c>
      <c r="IWP23" s="59" t="s">
        <v>262</v>
      </c>
      <c r="IWQ23" s="59" t="s">
        <v>262</v>
      </c>
      <c r="IWR23" s="59" t="s">
        <v>262</v>
      </c>
      <c r="IWS23" s="59" t="s">
        <v>262</v>
      </c>
      <c r="IWT23" s="59" t="s">
        <v>262</v>
      </c>
      <c r="IWU23" s="59" t="s">
        <v>262</v>
      </c>
      <c r="IWV23" s="59" t="s">
        <v>262</v>
      </c>
      <c r="IWW23" s="59" t="s">
        <v>262</v>
      </c>
      <c r="IWX23" s="59" t="s">
        <v>262</v>
      </c>
      <c r="IWY23" s="59" t="s">
        <v>262</v>
      </c>
      <c r="IWZ23" s="59" t="s">
        <v>262</v>
      </c>
      <c r="IXA23" s="59" t="s">
        <v>262</v>
      </c>
      <c r="IXB23" s="59" t="s">
        <v>262</v>
      </c>
      <c r="IXC23" s="59" t="s">
        <v>262</v>
      </c>
      <c r="IXD23" s="59" t="s">
        <v>262</v>
      </c>
      <c r="IXE23" s="59" t="s">
        <v>262</v>
      </c>
      <c r="IXF23" s="59" t="s">
        <v>262</v>
      </c>
      <c r="IXG23" s="59" t="s">
        <v>262</v>
      </c>
      <c r="IXH23" s="59" t="s">
        <v>262</v>
      </c>
      <c r="IXI23" s="59" t="s">
        <v>262</v>
      </c>
      <c r="IXJ23" s="59" t="s">
        <v>262</v>
      </c>
      <c r="IXK23" s="59" t="s">
        <v>262</v>
      </c>
      <c r="IXL23" s="59" t="s">
        <v>262</v>
      </c>
      <c r="IXM23" s="59" t="s">
        <v>262</v>
      </c>
      <c r="IXN23" s="59" t="s">
        <v>262</v>
      </c>
      <c r="IXO23" s="59" t="s">
        <v>262</v>
      </c>
      <c r="IXP23" s="59" t="s">
        <v>262</v>
      </c>
      <c r="IXQ23" s="59" t="s">
        <v>262</v>
      </c>
      <c r="IXR23" s="59" t="s">
        <v>262</v>
      </c>
      <c r="IXS23" s="59" t="s">
        <v>262</v>
      </c>
      <c r="IXT23" s="59" t="s">
        <v>262</v>
      </c>
      <c r="IXU23" s="59" t="s">
        <v>262</v>
      </c>
      <c r="IXV23" s="59" t="s">
        <v>262</v>
      </c>
      <c r="IXW23" s="59" t="s">
        <v>262</v>
      </c>
      <c r="IXX23" s="59" t="s">
        <v>262</v>
      </c>
      <c r="IXY23" s="59" t="s">
        <v>262</v>
      </c>
      <c r="IXZ23" s="59" t="s">
        <v>262</v>
      </c>
      <c r="IYA23" s="59" t="s">
        <v>262</v>
      </c>
      <c r="IYB23" s="59" t="s">
        <v>262</v>
      </c>
      <c r="IYC23" s="59" t="s">
        <v>262</v>
      </c>
      <c r="IYD23" s="59" t="s">
        <v>262</v>
      </c>
      <c r="IYE23" s="59" t="s">
        <v>262</v>
      </c>
      <c r="IYF23" s="59" t="s">
        <v>262</v>
      </c>
      <c r="IYG23" s="59" t="s">
        <v>262</v>
      </c>
      <c r="IYH23" s="59" t="s">
        <v>262</v>
      </c>
      <c r="IYI23" s="59" t="s">
        <v>262</v>
      </c>
      <c r="IYJ23" s="59" t="s">
        <v>262</v>
      </c>
      <c r="IYK23" s="59" t="s">
        <v>262</v>
      </c>
      <c r="IYL23" s="59" t="s">
        <v>262</v>
      </c>
      <c r="IYM23" s="59" t="s">
        <v>262</v>
      </c>
      <c r="IYN23" s="59" t="s">
        <v>262</v>
      </c>
      <c r="IYO23" s="59" t="s">
        <v>262</v>
      </c>
      <c r="IYP23" s="59" t="s">
        <v>262</v>
      </c>
      <c r="IYQ23" s="59" t="s">
        <v>262</v>
      </c>
      <c r="IYR23" s="59" t="s">
        <v>262</v>
      </c>
      <c r="IYS23" s="59" t="s">
        <v>262</v>
      </c>
      <c r="IYT23" s="59" t="s">
        <v>262</v>
      </c>
      <c r="IYU23" s="59" t="s">
        <v>262</v>
      </c>
      <c r="IYV23" s="59" t="s">
        <v>262</v>
      </c>
      <c r="IYW23" s="59" t="s">
        <v>262</v>
      </c>
      <c r="IYX23" s="59" t="s">
        <v>262</v>
      </c>
      <c r="IYY23" s="59" t="s">
        <v>262</v>
      </c>
      <c r="IYZ23" s="59" t="s">
        <v>262</v>
      </c>
      <c r="IZA23" s="59" t="s">
        <v>262</v>
      </c>
      <c r="IZB23" s="59" t="s">
        <v>262</v>
      </c>
      <c r="IZC23" s="59" t="s">
        <v>262</v>
      </c>
      <c r="IZD23" s="59" t="s">
        <v>262</v>
      </c>
      <c r="IZE23" s="59" t="s">
        <v>262</v>
      </c>
      <c r="IZF23" s="59" t="s">
        <v>262</v>
      </c>
      <c r="IZG23" s="59" t="s">
        <v>262</v>
      </c>
      <c r="IZH23" s="59" t="s">
        <v>262</v>
      </c>
      <c r="IZI23" s="59" t="s">
        <v>262</v>
      </c>
      <c r="IZJ23" s="59" t="s">
        <v>262</v>
      </c>
      <c r="IZK23" s="59" t="s">
        <v>262</v>
      </c>
      <c r="IZL23" s="59" t="s">
        <v>262</v>
      </c>
      <c r="IZM23" s="59" t="s">
        <v>262</v>
      </c>
      <c r="IZN23" s="59" t="s">
        <v>262</v>
      </c>
      <c r="IZO23" s="59" t="s">
        <v>262</v>
      </c>
      <c r="IZP23" s="59" t="s">
        <v>262</v>
      </c>
      <c r="IZQ23" s="59" t="s">
        <v>262</v>
      </c>
      <c r="IZR23" s="59" t="s">
        <v>262</v>
      </c>
      <c r="IZS23" s="59" t="s">
        <v>262</v>
      </c>
      <c r="IZT23" s="59" t="s">
        <v>262</v>
      </c>
      <c r="IZU23" s="59" t="s">
        <v>262</v>
      </c>
      <c r="IZV23" s="59" t="s">
        <v>262</v>
      </c>
      <c r="IZW23" s="59" t="s">
        <v>262</v>
      </c>
      <c r="IZX23" s="59" t="s">
        <v>262</v>
      </c>
      <c r="IZY23" s="59" t="s">
        <v>262</v>
      </c>
      <c r="IZZ23" s="59" t="s">
        <v>262</v>
      </c>
      <c r="JAA23" s="59" t="s">
        <v>262</v>
      </c>
      <c r="JAB23" s="59" t="s">
        <v>262</v>
      </c>
      <c r="JAC23" s="59" t="s">
        <v>262</v>
      </c>
      <c r="JAD23" s="59" t="s">
        <v>262</v>
      </c>
      <c r="JAE23" s="59" t="s">
        <v>262</v>
      </c>
      <c r="JAF23" s="59" t="s">
        <v>262</v>
      </c>
      <c r="JAG23" s="59" t="s">
        <v>262</v>
      </c>
      <c r="JAH23" s="59" t="s">
        <v>262</v>
      </c>
      <c r="JAI23" s="59" t="s">
        <v>262</v>
      </c>
      <c r="JAJ23" s="59" t="s">
        <v>262</v>
      </c>
      <c r="JAK23" s="59" t="s">
        <v>262</v>
      </c>
      <c r="JAL23" s="59" t="s">
        <v>262</v>
      </c>
      <c r="JAM23" s="59" t="s">
        <v>262</v>
      </c>
      <c r="JAN23" s="59" t="s">
        <v>262</v>
      </c>
      <c r="JAO23" s="59" t="s">
        <v>262</v>
      </c>
      <c r="JAP23" s="59" t="s">
        <v>262</v>
      </c>
      <c r="JAQ23" s="59" t="s">
        <v>262</v>
      </c>
      <c r="JAR23" s="59" t="s">
        <v>262</v>
      </c>
      <c r="JAS23" s="59" t="s">
        <v>262</v>
      </c>
      <c r="JAT23" s="59" t="s">
        <v>262</v>
      </c>
      <c r="JAU23" s="59" t="s">
        <v>262</v>
      </c>
      <c r="JAV23" s="59" t="s">
        <v>262</v>
      </c>
      <c r="JAW23" s="59" t="s">
        <v>262</v>
      </c>
      <c r="JAX23" s="59" t="s">
        <v>262</v>
      </c>
      <c r="JAY23" s="59" t="s">
        <v>262</v>
      </c>
      <c r="JAZ23" s="59" t="s">
        <v>262</v>
      </c>
      <c r="JBA23" s="59" t="s">
        <v>262</v>
      </c>
      <c r="JBB23" s="59" t="s">
        <v>262</v>
      </c>
      <c r="JBC23" s="59" t="s">
        <v>262</v>
      </c>
      <c r="JBD23" s="59" t="s">
        <v>262</v>
      </c>
      <c r="JBE23" s="59" t="s">
        <v>262</v>
      </c>
      <c r="JBF23" s="59" t="s">
        <v>262</v>
      </c>
      <c r="JBG23" s="59" t="s">
        <v>262</v>
      </c>
      <c r="JBH23" s="59" t="s">
        <v>262</v>
      </c>
      <c r="JBI23" s="59" t="s">
        <v>262</v>
      </c>
      <c r="JBJ23" s="59" t="s">
        <v>262</v>
      </c>
      <c r="JBK23" s="59" t="s">
        <v>262</v>
      </c>
      <c r="JBL23" s="59" t="s">
        <v>262</v>
      </c>
      <c r="JBM23" s="59" t="s">
        <v>262</v>
      </c>
      <c r="JBN23" s="59" t="s">
        <v>262</v>
      </c>
      <c r="JBO23" s="59" t="s">
        <v>262</v>
      </c>
      <c r="JBP23" s="59" t="s">
        <v>262</v>
      </c>
      <c r="JBQ23" s="59" t="s">
        <v>262</v>
      </c>
      <c r="JBR23" s="59" t="s">
        <v>262</v>
      </c>
      <c r="JBS23" s="59" t="s">
        <v>262</v>
      </c>
      <c r="JBT23" s="59" t="s">
        <v>262</v>
      </c>
      <c r="JBU23" s="59" t="s">
        <v>262</v>
      </c>
      <c r="JBV23" s="59" t="s">
        <v>262</v>
      </c>
      <c r="JBW23" s="59" t="s">
        <v>262</v>
      </c>
      <c r="JBX23" s="59" t="s">
        <v>262</v>
      </c>
      <c r="JBY23" s="59" t="s">
        <v>262</v>
      </c>
      <c r="JBZ23" s="59" t="s">
        <v>262</v>
      </c>
      <c r="JCA23" s="59" t="s">
        <v>262</v>
      </c>
      <c r="JCB23" s="59" t="s">
        <v>262</v>
      </c>
      <c r="JCC23" s="59" t="s">
        <v>262</v>
      </c>
      <c r="JCD23" s="59" t="s">
        <v>262</v>
      </c>
      <c r="JCE23" s="59" t="s">
        <v>262</v>
      </c>
      <c r="JCF23" s="59" t="s">
        <v>262</v>
      </c>
      <c r="JCG23" s="59" t="s">
        <v>262</v>
      </c>
      <c r="JCH23" s="59" t="s">
        <v>262</v>
      </c>
      <c r="JCI23" s="59" t="s">
        <v>262</v>
      </c>
      <c r="JCJ23" s="59" t="s">
        <v>262</v>
      </c>
      <c r="JCK23" s="59" t="s">
        <v>262</v>
      </c>
      <c r="JCL23" s="59" t="s">
        <v>262</v>
      </c>
      <c r="JCM23" s="59" t="s">
        <v>262</v>
      </c>
      <c r="JCN23" s="59" t="s">
        <v>262</v>
      </c>
      <c r="JCO23" s="59" t="s">
        <v>262</v>
      </c>
      <c r="JCP23" s="59" t="s">
        <v>262</v>
      </c>
      <c r="JCQ23" s="59" t="s">
        <v>262</v>
      </c>
      <c r="JCR23" s="59" t="s">
        <v>262</v>
      </c>
      <c r="JCS23" s="59" t="s">
        <v>262</v>
      </c>
      <c r="JCT23" s="59" t="s">
        <v>262</v>
      </c>
      <c r="JCU23" s="59" t="s">
        <v>262</v>
      </c>
      <c r="JCV23" s="59" t="s">
        <v>262</v>
      </c>
      <c r="JCW23" s="59" t="s">
        <v>262</v>
      </c>
      <c r="JCX23" s="59" t="s">
        <v>262</v>
      </c>
      <c r="JCY23" s="59" t="s">
        <v>262</v>
      </c>
      <c r="JCZ23" s="59" t="s">
        <v>262</v>
      </c>
      <c r="JDA23" s="59" t="s">
        <v>262</v>
      </c>
      <c r="JDB23" s="59" t="s">
        <v>262</v>
      </c>
      <c r="JDC23" s="59" t="s">
        <v>262</v>
      </c>
      <c r="JDD23" s="59" t="s">
        <v>262</v>
      </c>
      <c r="JDE23" s="59" t="s">
        <v>262</v>
      </c>
      <c r="JDF23" s="59" t="s">
        <v>262</v>
      </c>
      <c r="JDG23" s="59" t="s">
        <v>262</v>
      </c>
      <c r="JDH23" s="59" t="s">
        <v>262</v>
      </c>
      <c r="JDI23" s="59" t="s">
        <v>262</v>
      </c>
      <c r="JDJ23" s="59" t="s">
        <v>262</v>
      </c>
      <c r="JDK23" s="59" t="s">
        <v>262</v>
      </c>
      <c r="JDL23" s="59" t="s">
        <v>262</v>
      </c>
      <c r="JDM23" s="59" t="s">
        <v>262</v>
      </c>
      <c r="JDN23" s="59" t="s">
        <v>262</v>
      </c>
      <c r="JDO23" s="59" t="s">
        <v>262</v>
      </c>
      <c r="JDP23" s="59" t="s">
        <v>262</v>
      </c>
      <c r="JDQ23" s="59" t="s">
        <v>262</v>
      </c>
      <c r="JDR23" s="59" t="s">
        <v>262</v>
      </c>
      <c r="JDS23" s="59" t="s">
        <v>262</v>
      </c>
      <c r="JDT23" s="59" t="s">
        <v>262</v>
      </c>
      <c r="JDU23" s="59" t="s">
        <v>262</v>
      </c>
      <c r="JDV23" s="59" t="s">
        <v>262</v>
      </c>
      <c r="JDW23" s="59" t="s">
        <v>262</v>
      </c>
      <c r="JDX23" s="59" t="s">
        <v>262</v>
      </c>
      <c r="JDY23" s="59" t="s">
        <v>262</v>
      </c>
      <c r="JDZ23" s="59" t="s">
        <v>262</v>
      </c>
      <c r="JEA23" s="59" t="s">
        <v>262</v>
      </c>
      <c r="JEB23" s="59" t="s">
        <v>262</v>
      </c>
      <c r="JEC23" s="59" t="s">
        <v>262</v>
      </c>
      <c r="JED23" s="59" t="s">
        <v>262</v>
      </c>
      <c r="JEE23" s="59" t="s">
        <v>262</v>
      </c>
      <c r="JEF23" s="59" t="s">
        <v>262</v>
      </c>
      <c r="JEG23" s="59" t="s">
        <v>262</v>
      </c>
      <c r="JEH23" s="59" t="s">
        <v>262</v>
      </c>
      <c r="JEI23" s="59" t="s">
        <v>262</v>
      </c>
      <c r="JEJ23" s="59" t="s">
        <v>262</v>
      </c>
      <c r="JEK23" s="59" t="s">
        <v>262</v>
      </c>
      <c r="JEL23" s="59" t="s">
        <v>262</v>
      </c>
      <c r="JEM23" s="59" t="s">
        <v>262</v>
      </c>
      <c r="JEN23" s="59" t="s">
        <v>262</v>
      </c>
      <c r="JEO23" s="59" t="s">
        <v>262</v>
      </c>
      <c r="JEP23" s="59" t="s">
        <v>262</v>
      </c>
      <c r="JEQ23" s="59" t="s">
        <v>262</v>
      </c>
      <c r="JER23" s="59" t="s">
        <v>262</v>
      </c>
      <c r="JES23" s="59" t="s">
        <v>262</v>
      </c>
      <c r="JET23" s="59" t="s">
        <v>262</v>
      </c>
      <c r="JEU23" s="59" t="s">
        <v>262</v>
      </c>
      <c r="JEV23" s="59" t="s">
        <v>262</v>
      </c>
      <c r="JEW23" s="59" t="s">
        <v>262</v>
      </c>
      <c r="JEX23" s="59" t="s">
        <v>262</v>
      </c>
      <c r="JEY23" s="59" t="s">
        <v>262</v>
      </c>
      <c r="JEZ23" s="59" t="s">
        <v>262</v>
      </c>
      <c r="JFA23" s="59" t="s">
        <v>262</v>
      </c>
      <c r="JFB23" s="59" t="s">
        <v>262</v>
      </c>
      <c r="JFC23" s="59" t="s">
        <v>262</v>
      </c>
      <c r="JFD23" s="59" t="s">
        <v>262</v>
      </c>
      <c r="JFE23" s="59" t="s">
        <v>262</v>
      </c>
      <c r="JFF23" s="59" t="s">
        <v>262</v>
      </c>
      <c r="JFG23" s="59" t="s">
        <v>262</v>
      </c>
      <c r="JFH23" s="59" t="s">
        <v>262</v>
      </c>
      <c r="JFI23" s="59" t="s">
        <v>262</v>
      </c>
      <c r="JFJ23" s="59" t="s">
        <v>262</v>
      </c>
      <c r="JFK23" s="59" t="s">
        <v>262</v>
      </c>
      <c r="JFL23" s="59" t="s">
        <v>262</v>
      </c>
      <c r="JFM23" s="59" t="s">
        <v>262</v>
      </c>
      <c r="JFN23" s="59" t="s">
        <v>262</v>
      </c>
      <c r="JFO23" s="59" t="s">
        <v>262</v>
      </c>
      <c r="JFP23" s="59" t="s">
        <v>262</v>
      </c>
      <c r="JFQ23" s="59" t="s">
        <v>262</v>
      </c>
      <c r="JFR23" s="59" t="s">
        <v>262</v>
      </c>
      <c r="JFS23" s="59" t="s">
        <v>262</v>
      </c>
      <c r="JFT23" s="59" t="s">
        <v>262</v>
      </c>
      <c r="JFU23" s="59" t="s">
        <v>262</v>
      </c>
      <c r="JFV23" s="59" t="s">
        <v>262</v>
      </c>
      <c r="JFW23" s="59" t="s">
        <v>262</v>
      </c>
      <c r="JFX23" s="59" t="s">
        <v>262</v>
      </c>
      <c r="JFY23" s="59" t="s">
        <v>262</v>
      </c>
      <c r="JFZ23" s="59" t="s">
        <v>262</v>
      </c>
      <c r="JGA23" s="59" t="s">
        <v>262</v>
      </c>
      <c r="JGB23" s="59" t="s">
        <v>262</v>
      </c>
      <c r="JGC23" s="59" t="s">
        <v>262</v>
      </c>
      <c r="JGD23" s="59" t="s">
        <v>262</v>
      </c>
      <c r="JGE23" s="59" t="s">
        <v>262</v>
      </c>
      <c r="JGF23" s="59" t="s">
        <v>262</v>
      </c>
      <c r="JGG23" s="59" t="s">
        <v>262</v>
      </c>
      <c r="JGH23" s="59" t="s">
        <v>262</v>
      </c>
      <c r="JGI23" s="59" t="s">
        <v>262</v>
      </c>
      <c r="JGJ23" s="59" t="s">
        <v>262</v>
      </c>
      <c r="JGK23" s="59" t="s">
        <v>262</v>
      </c>
      <c r="JGL23" s="59" t="s">
        <v>262</v>
      </c>
      <c r="JGM23" s="59" t="s">
        <v>262</v>
      </c>
      <c r="JGN23" s="59" t="s">
        <v>262</v>
      </c>
      <c r="JGO23" s="59" t="s">
        <v>262</v>
      </c>
      <c r="JGP23" s="59" t="s">
        <v>262</v>
      </c>
      <c r="JGQ23" s="59" t="s">
        <v>262</v>
      </c>
      <c r="JGR23" s="59" t="s">
        <v>262</v>
      </c>
      <c r="JGS23" s="59" t="s">
        <v>262</v>
      </c>
      <c r="JGT23" s="59" t="s">
        <v>262</v>
      </c>
      <c r="JGU23" s="59" t="s">
        <v>262</v>
      </c>
      <c r="JGV23" s="59" t="s">
        <v>262</v>
      </c>
      <c r="JGW23" s="59" t="s">
        <v>262</v>
      </c>
      <c r="JGX23" s="59" t="s">
        <v>262</v>
      </c>
      <c r="JGY23" s="59" t="s">
        <v>262</v>
      </c>
      <c r="JGZ23" s="59" t="s">
        <v>262</v>
      </c>
      <c r="JHA23" s="59" t="s">
        <v>262</v>
      </c>
      <c r="JHB23" s="59" t="s">
        <v>262</v>
      </c>
      <c r="JHC23" s="59" t="s">
        <v>262</v>
      </c>
      <c r="JHD23" s="59" t="s">
        <v>262</v>
      </c>
      <c r="JHE23" s="59" t="s">
        <v>262</v>
      </c>
      <c r="JHF23" s="59" t="s">
        <v>262</v>
      </c>
      <c r="JHG23" s="59" t="s">
        <v>262</v>
      </c>
      <c r="JHH23" s="59" t="s">
        <v>262</v>
      </c>
      <c r="JHI23" s="59" t="s">
        <v>262</v>
      </c>
      <c r="JHJ23" s="59" t="s">
        <v>262</v>
      </c>
      <c r="JHK23" s="59" t="s">
        <v>262</v>
      </c>
      <c r="JHL23" s="59" t="s">
        <v>262</v>
      </c>
      <c r="JHM23" s="59" t="s">
        <v>262</v>
      </c>
      <c r="JHN23" s="59" t="s">
        <v>262</v>
      </c>
      <c r="JHO23" s="59" t="s">
        <v>262</v>
      </c>
      <c r="JHP23" s="59" t="s">
        <v>262</v>
      </c>
      <c r="JHQ23" s="59" t="s">
        <v>262</v>
      </c>
      <c r="JHR23" s="59" t="s">
        <v>262</v>
      </c>
      <c r="JHS23" s="59" t="s">
        <v>262</v>
      </c>
      <c r="JHT23" s="59" t="s">
        <v>262</v>
      </c>
      <c r="JHU23" s="59" t="s">
        <v>262</v>
      </c>
      <c r="JHV23" s="59" t="s">
        <v>262</v>
      </c>
      <c r="JHW23" s="59" t="s">
        <v>262</v>
      </c>
      <c r="JHX23" s="59" t="s">
        <v>262</v>
      </c>
      <c r="JHY23" s="59" t="s">
        <v>262</v>
      </c>
      <c r="JHZ23" s="59" t="s">
        <v>262</v>
      </c>
      <c r="JIA23" s="59" t="s">
        <v>262</v>
      </c>
      <c r="JIB23" s="59" t="s">
        <v>262</v>
      </c>
      <c r="JIC23" s="59" t="s">
        <v>262</v>
      </c>
      <c r="JID23" s="59" t="s">
        <v>262</v>
      </c>
      <c r="JIE23" s="59" t="s">
        <v>262</v>
      </c>
      <c r="JIF23" s="59" t="s">
        <v>262</v>
      </c>
      <c r="JIG23" s="59" t="s">
        <v>262</v>
      </c>
      <c r="JIH23" s="59" t="s">
        <v>262</v>
      </c>
      <c r="JII23" s="59" t="s">
        <v>262</v>
      </c>
      <c r="JIJ23" s="59" t="s">
        <v>262</v>
      </c>
      <c r="JIK23" s="59" t="s">
        <v>262</v>
      </c>
      <c r="JIL23" s="59" t="s">
        <v>262</v>
      </c>
      <c r="JIM23" s="59" t="s">
        <v>262</v>
      </c>
      <c r="JIN23" s="59" t="s">
        <v>262</v>
      </c>
      <c r="JIO23" s="59" t="s">
        <v>262</v>
      </c>
      <c r="JIP23" s="59" t="s">
        <v>262</v>
      </c>
      <c r="JIQ23" s="59" t="s">
        <v>262</v>
      </c>
      <c r="JIR23" s="59" t="s">
        <v>262</v>
      </c>
      <c r="JIS23" s="59" t="s">
        <v>262</v>
      </c>
      <c r="JIT23" s="59" t="s">
        <v>262</v>
      </c>
      <c r="JIU23" s="59" t="s">
        <v>262</v>
      </c>
      <c r="JIV23" s="59" t="s">
        <v>262</v>
      </c>
      <c r="JIW23" s="59" t="s">
        <v>262</v>
      </c>
      <c r="JIX23" s="59" t="s">
        <v>262</v>
      </c>
      <c r="JIY23" s="59" t="s">
        <v>262</v>
      </c>
      <c r="JIZ23" s="59" t="s">
        <v>262</v>
      </c>
      <c r="JJA23" s="59" t="s">
        <v>262</v>
      </c>
      <c r="JJB23" s="59" t="s">
        <v>262</v>
      </c>
      <c r="JJC23" s="59" t="s">
        <v>262</v>
      </c>
      <c r="JJD23" s="59" t="s">
        <v>262</v>
      </c>
      <c r="JJE23" s="59" t="s">
        <v>262</v>
      </c>
      <c r="JJF23" s="59" t="s">
        <v>262</v>
      </c>
      <c r="JJG23" s="59" t="s">
        <v>262</v>
      </c>
      <c r="JJH23" s="59" t="s">
        <v>262</v>
      </c>
      <c r="JJI23" s="59" t="s">
        <v>262</v>
      </c>
      <c r="JJJ23" s="59" t="s">
        <v>262</v>
      </c>
      <c r="JJK23" s="59" t="s">
        <v>262</v>
      </c>
      <c r="JJL23" s="59" t="s">
        <v>262</v>
      </c>
      <c r="JJM23" s="59" t="s">
        <v>262</v>
      </c>
      <c r="JJN23" s="59" t="s">
        <v>262</v>
      </c>
      <c r="JJO23" s="59" t="s">
        <v>262</v>
      </c>
      <c r="JJP23" s="59" t="s">
        <v>262</v>
      </c>
      <c r="JJQ23" s="59" t="s">
        <v>262</v>
      </c>
      <c r="JJR23" s="59" t="s">
        <v>262</v>
      </c>
      <c r="JJS23" s="59" t="s">
        <v>262</v>
      </c>
      <c r="JJT23" s="59" t="s">
        <v>262</v>
      </c>
      <c r="JJU23" s="59" t="s">
        <v>262</v>
      </c>
      <c r="JJV23" s="59" t="s">
        <v>262</v>
      </c>
      <c r="JJW23" s="59" t="s">
        <v>262</v>
      </c>
      <c r="JJX23" s="59" t="s">
        <v>262</v>
      </c>
      <c r="JJY23" s="59" t="s">
        <v>262</v>
      </c>
      <c r="JJZ23" s="59" t="s">
        <v>262</v>
      </c>
      <c r="JKA23" s="59" t="s">
        <v>262</v>
      </c>
      <c r="JKB23" s="59" t="s">
        <v>262</v>
      </c>
      <c r="JKC23" s="59" t="s">
        <v>262</v>
      </c>
      <c r="JKD23" s="59" t="s">
        <v>262</v>
      </c>
      <c r="JKE23" s="59" t="s">
        <v>262</v>
      </c>
      <c r="JKF23" s="59" t="s">
        <v>262</v>
      </c>
      <c r="JKG23" s="59" t="s">
        <v>262</v>
      </c>
      <c r="JKH23" s="59" t="s">
        <v>262</v>
      </c>
      <c r="JKI23" s="59" t="s">
        <v>262</v>
      </c>
      <c r="JKJ23" s="59" t="s">
        <v>262</v>
      </c>
      <c r="JKK23" s="59" t="s">
        <v>262</v>
      </c>
      <c r="JKL23" s="59" t="s">
        <v>262</v>
      </c>
      <c r="JKM23" s="59" t="s">
        <v>262</v>
      </c>
      <c r="JKN23" s="59" t="s">
        <v>262</v>
      </c>
      <c r="JKO23" s="59" t="s">
        <v>262</v>
      </c>
      <c r="JKP23" s="59" t="s">
        <v>262</v>
      </c>
      <c r="JKQ23" s="59" t="s">
        <v>262</v>
      </c>
      <c r="JKR23" s="59" t="s">
        <v>262</v>
      </c>
      <c r="JKS23" s="59" t="s">
        <v>262</v>
      </c>
      <c r="JKT23" s="59" t="s">
        <v>262</v>
      </c>
      <c r="JKU23" s="59" t="s">
        <v>262</v>
      </c>
      <c r="JKV23" s="59" t="s">
        <v>262</v>
      </c>
      <c r="JKW23" s="59" t="s">
        <v>262</v>
      </c>
      <c r="JKX23" s="59" t="s">
        <v>262</v>
      </c>
      <c r="JKY23" s="59" t="s">
        <v>262</v>
      </c>
      <c r="JKZ23" s="59" t="s">
        <v>262</v>
      </c>
      <c r="JLA23" s="59" t="s">
        <v>262</v>
      </c>
      <c r="JLB23" s="59" t="s">
        <v>262</v>
      </c>
      <c r="JLC23" s="59" t="s">
        <v>262</v>
      </c>
      <c r="JLD23" s="59" t="s">
        <v>262</v>
      </c>
      <c r="JLE23" s="59" t="s">
        <v>262</v>
      </c>
      <c r="JLF23" s="59" t="s">
        <v>262</v>
      </c>
      <c r="JLG23" s="59" t="s">
        <v>262</v>
      </c>
      <c r="JLH23" s="59" t="s">
        <v>262</v>
      </c>
      <c r="JLI23" s="59" t="s">
        <v>262</v>
      </c>
      <c r="JLJ23" s="59" t="s">
        <v>262</v>
      </c>
      <c r="JLK23" s="59" t="s">
        <v>262</v>
      </c>
      <c r="JLL23" s="59" t="s">
        <v>262</v>
      </c>
      <c r="JLM23" s="59" t="s">
        <v>262</v>
      </c>
      <c r="JLN23" s="59" t="s">
        <v>262</v>
      </c>
      <c r="JLO23" s="59" t="s">
        <v>262</v>
      </c>
      <c r="JLP23" s="59" t="s">
        <v>262</v>
      </c>
      <c r="JLQ23" s="59" t="s">
        <v>262</v>
      </c>
      <c r="JLR23" s="59" t="s">
        <v>262</v>
      </c>
      <c r="JLS23" s="59" t="s">
        <v>262</v>
      </c>
      <c r="JLT23" s="59" t="s">
        <v>262</v>
      </c>
      <c r="JLU23" s="59" t="s">
        <v>262</v>
      </c>
      <c r="JLV23" s="59" t="s">
        <v>262</v>
      </c>
      <c r="JLW23" s="59" t="s">
        <v>262</v>
      </c>
      <c r="JLX23" s="59" t="s">
        <v>262</v>
      </c>
      <c r="JLY23" s="59" t="s">
        <v>262</v>
      </c>
      <c r="JLZ23" s="59" t="s">
        <v>262</v>
      </c>
      <c r="JMA23" s="59" t="s">
        <v>262</v>
      </c>
      <c r="JMB23" s="59" t="s">
        <v>262</v>
      </c>
      <c r="JMC23" s="59" t="s">
        <v>262</v>
      </c>
      <c r="JMD23" s="59" t="s">
        <v>262</v>
      </c>
      <c r="JME23" s="59" t="s">
        <v>262</v>
      </c>
      <c r="JMF23" s="59" t="s">
        <v>262</v>
      </c>
      <c r="JMG23" s="59" t="s">
        <v>262</v>
      </c>
      <c r="JMH23" s="59" t="s">
        <v>262</v>
      </c>
      <c r="JMI23" s="59" t="s">
        <v>262</v>
      </c>
      <c r="JMJ23" s="59" t="s">
        <v>262</v>
      </c>
      <c r="JMK23" s="59" t="s">
        <v>262</v>
      </c>
      <c r="JML23" s="59" t="s">
        <v>262</v>
      </c>
      <c r="JMM23" s="59" t="s">
        <v>262</v>
      </c>
      <c r="JMN23" s="59" t="s">
        <v>262</v>
      </c>
      <c r="JMO23" s="59" t="s">
        <v>262</v>
      </c>
      <c r="JMP23" s="59" t="s">
        <v>262</v>
      </c>
      <c r="JMQ23" s="59" t="s">
        <v>262</v>
      </c>
      <c r="JMR23" s="59" t="s">
        <v>262</v>
      </c>
      <c r="JMS23" s="59" t="s">
        <v>262</v>
      </c>
      <c r="JMT23" s="59" t="s">
        <v>262</v>
      </c>
      <c r="JMU23" s="59" t="s">
        <v>262</v>
      </c>
      <c r="JMV23" s="59" t="s">
        <v>262</v>
      </c>
      <c r="JMW23" s="59" t="s">
        <v>262</v>
      </c>
      <c r="JMX23" s="59" t="s">
        <v>262</v>
      </c>
      <c r="JMY23" s="59" t="s">
        <v>262</v>
      </c>
      <c r="JMZ23" s="59" t="s">
        <v>262</v>
      </c>
      <c r="JNA23" s="59" t="s">
        <v>262</v>
      </c>
      <c r="JNB23" s="59" t="s">
        <v>262</v>
      </c>
      <c r="JNC23" s="59" t="s">
        <v>262</v>
      </c>
      <c r="JND23" s="59" t="s">
        <v>262</v>
      </c>
      <c r="JNE23" s="59" t="s">
        <v>262</v>
      </c>
      <c r="JNF23" s="59" t="s">
        <v>262</v>
      </c>
      <c r="JNG23" s="59" t="s">
        <v>262</v>
      </c>
      <c r="JNH23" s="59" t="s">
        <v>262</v>
      </c>
      <c r="JNI23" s="59" t="s">
        <v>262</v>
      </c>
      <c r="JNJ23" s="59" t="s">
        <v>262</v>
      </c>
      <c r="JNK23" s="59" t="s">
        <v>262</v>
      </c>
      <c r="JNL23" s="59" t="s">
        <v>262</v>
      </c>
      <c r="JNM23" s="59" t="s">
        <v>262</v>
      </c>
      <c r="JNN23" s="59" t="s">
        <v>262</v>
      </c>
      <c r="JNO23" s="59" t="s">
        <v>262</v>
      </c>
      <c r="JNP23" s="59" t="s">
        <v>262</v>
      </c>
      <c r="JNQ23" s="59" t="s">
        <v>262</v>
      </c>
      <c r="JNR23" s="59" t="s">
        <v>262</v>
      </c>
      <c r="JNS23" s="59" t="s">
        <v>262</v>
      </c>
      <c r="JNT23" s="59" t="s">
        <v>262</v>
      </c>
      <c r="JNU23" s="59" t="s">
        <v>262</v>
      </c>
      <c r="JNV23" s="59" t="s">
        <v>262</v>
      </c>
      <c r="JNW23" s="59" t="s">
        <v>262</v>
      </c>
      <c r="JNX23" s="59" t="s">
        <v>262</v>
      </c>
      <c r="JNY23" s="59" t="s">
        <v>262</v>
      </c>
      <c r="JNZ23" s="59" t="s">
        <v>262</v>
      </c>
      <c r="JOA23" s="59" t="s">
        <v>262</v>
      </c>
      <c r="JOB23" s="59" t="s">
        <v>262</v>
      </c>
      <c r="JOC23" s="59" t="s">
        <v>262</v>
      </c>
      <c r="JOD23" s="59" t="s">
        <v>262</v>
      </c>
      <c r="JOE23" s="59" t="s">
        <v>262</v>
      </c>
      <c r="JOF23" s="59" t="s">
        <v>262</v>
      </c>
      <c r="JOG23" s="59" t="s">
        <v>262</v>
      </c>
      <c r="JOH23" s="59" t="s">
        <v>262</v>
      </c>
      <c r="JOI23" s="59" t="s">
        <v>262</v>
      </c>
      <c r="JOJ23" s="59" t="s">
        <v>262</v>
      </c>
      <c r="JOK23" s="59" t="s">
        <v>262</v>
      </c>
      <c r="JOL23" s="59" t="s">
        <v>262</v>
      </c>
      <c r="JOM23" s="59" t="s">
        <v>262</v>
      </c>
      <c r="JON23" s="59" t="s">
        <v>262</v>
      </c>
      <c r="JOO23" s="59" t="s">
        <v>262</v>
      </c>
      <c r="JOP23" s="59" t="s">
        <v>262</v>
      </c>
      <c r="JOQ23" s="59" t="s">
        <v>262</v>
      </c>
      <c r="JOR23" s="59" t="s">
        <v>262</v>
      </c>
      <c r="JOS23" s="59" t="s">
        <v>262</v>
      </c>
      <c r="JOT23" s="59" t="s">
        <v>262</v>
      </c>
      <c r="JOU23" s="59" t="s">
        <v>262</v>
      </c>
      <c r="JOV23" s="59" t="s">
        <v>262</v>
      </c>
      <c r="JOW23" s="59" t="s">
        <v>262</v>
      </c>
      <c r="JOX23" s="59" t="s">
        <v>262</v>
      </c>
      <c r="JOY23" s="59" t="s">
        <v>262</v>
      </c>
      <c r="JOZ23" s="59" t="s">
        <v>262</v>
      </c>
      <c r="JPA23" s="59" t="s">
        <v>262</v>
      </c>
      <c r="JPB23" s="59" t="s">
        <v>262</v>
      </c>
      <c r="JPC23" s="59" t="s">
        <v>262</v>
      </c>
      <c r="JPD23" s="59" t="s">
        <v>262</v>
      </c>
      <c r="JPE23" s="59" t="s">
        <v>262</v>
      </c>
      <c r="JPF23" s="59" t="s">
        <v>262</v>
      </c>
      <c r="JPG23" s="59" t="s">
        <v>262</v>
      </c>
      <c r="JPH23" s="59" t="s">
        <v>262</v>
      </c>
      <c r="JPI23" s="59" t="s">
        <v>262</v>
      </c>
      <c r="JPJ23" s="59" t="s">
        <v>262</v>
      </c>
      <c r="JPK23" s="59" t="s">
        <v>262</v>
      </c>
      <c r="JPL23" s="59" t="s">
        <v>262</v>
      </c>
      <c r="JPM23" s="59" t="s">
        <v>262</v>
      </c>
      <c r="JPN23" s="59" t="s">
        <v>262</v>
      </c>
      <c r="JPO23" s="59" t="s">
        <v>262</v>
      </c>
      <c r="JPP23" s="59" t="s">
        <v>262</v>
      </c>
      <c r="JPQ23" s="59" t="s">
        <v>262</v>
      </c>
      <c r="JPR23" s="59" t="s">
        <v>262</v>
      </c>
      <c r="JPS23" s="59" t="s">
        <v>262</v>
      </c>
      <c r="JPT23" s="59" t="s">
        <v>262</v>
      </c>
      <c r="JPU23" s="59" t="s">
        <v>262</v>
      </c>
      <c r="JPV23" s="59" t="s">
        <v>262</v>
      </c>
      <c r="JPW23" s="59" t="s">
        <v>262</v>
      </c>
      <c r="JPX23" s="59" t="s">
        <v>262</v>
      </c>
      <c r="JPY23" s="59" t="s">
        <v>262</v>
      </c>
      <c r="JPZ23" s="59" t="s">
        <v>262</v>
      </c>
      <c r="JQA23" s="59" t="s">
        <v>262</v>
      </c>
      <c r="JQB23" s="59" t="s">
        <v>262</v>
      </c>
      <c r="JQC23" s="59" t="s">
        <v>262</v>
      </c>
      <c r="JQD23" s="59" t="s">
        <v>262</v>
      </c>
      <c r="JQE23" s="59" t="s">
        <v>262</v>
      </c>
      <c r="JQF23" s="59" t="s">
        <v>262</v>
      </c>
      <c r="JQG23" s="59" t="s">
        <v>262</v>
      </c>
      <c r="JQH23" s="59" t="s">
        <v>262</v>
      </c>
      <c r="JQI23" s="59" t="s">
        <v>262</v>
      </c>
      <c r="JQJ23" s="59" t="s">
        <v>262</v>
      </c>
      <c r="JQK23" s="59" t="s">
        <v>262</v>
      </c>
      <c r="JQL23" s="59" t="s">
        <v>262</v>
      </c>
      <c r="JQM23" s="59" t="s">
        <v>262</v>
      </c>
      <c r="JQN23" s="59" t="s">
        <v>262</v>
      </c>
      <c r="JQO23" s="59" t="s">
        <v>262</v>
      </c>
      <c r="JQP23" s="59" t="s">
        <v>262</v>
      </c>
      <c r="JQQ23" s="59" t="s">
        <v>262</v>
      </c>
      <c r="JQR23" s="59" t="s">
        <v>262</v>
      </c>
      <c r="JQS23" s="59" t="s">
        <v>262</v>
      </c>
      <c r="JQT23" s="59" t="s">
        <v>262</v>
      </c>
      <c r="JQU23" s="59" t="s">
        <v>262</v>
      </c>
      <c r="JQV23" s="59" t="s">
        <v>262</v>
      </c>
      <c r="JQW23" s="59" t="s">
        <v>262</v>
      </c>
      <c r="JQX23" s="59" t="s">
        <v>262</v>
      </c>
      <c r="JQY23" s="59" t="s">
        <v>262</v>
      </c>
      <c r="JQZ23" s="59" t="s">
        <v>262</v>
      </c>
      <c r="JRA23" s="59" t="s">
        <v>262</v>
      </c>
      <c r="JRB23" s="59" t="s">
        <v>262</v>
      </c>
      <c r="JRC23" s="59" t="s">
        <v>262</v>
      </c>
      <c r="JRD23" s="59" t="s">
        <v>262</v>
      </c>
      <c r="JRE23" s="59" t="s">
        <v>262</v>
      </c>
      <c r="JRF23" s="59" t="s">
        <v>262</v>
      </c>
      <c r="JRG23" s="59" t="s">
        <v>262</v>
      </c>
      <c r="JRH23" s="59" t="s">
        <v>262</v>
      </c>
      <c r="JRI23" s="59" t="s">
        <v>262</v>
      </c>
      <c r="JRJ23" s="59" t="s">
        <v>262</v>
      </c>
      <c r="JRK23" s="59" t="s">
        <v>262</v>
      </c>
      <c r="JRL23" s="59" t="s">
        <v>262</v>
      </c>
      <c r="JRM23" s="59" t="s">
        <v>262</v>
      </c>
      <c r="JRN23" s="59" t="s">
        <v>262</v>
      </c>
      <c r="JRO23" s="59" t="s">
        <v>262</v>
      </c>
      <c r="JRP23" s="59" t="s">
        <v>262</v>
      </c>
      <c r="JRQ23" s="59" t="s">
        <v>262</v>
      </c>
      <c r="JRR23" s="59" t="s">
        <v>262</v>
      </c>
      <c r="JRS23" s="59" t="s">
        <v>262</v>
      </c>
      <c r="JRT23" s="59" t="s">
        <v>262</v>
      </c>
      <c r="JRU23" s="59" t="s">
        <v>262</v>
      </c>
      <c r="JRV23" s="59" t="s">
        <v>262</v>
      </c>
      <c r="JRW23" s="59" t="s">
        <v>262</v>
      </c>
      <c r="JRX23" s="59" t="s">
        <v>262</v>
      </c>
      <c r="JRY23" s="59" t="s">
        <v>262</v>
      </c>
      <c r="JRZ23" s="59" t="s">
        <v>262</v>
      </c>
      <c r="JSA23" s="59" t="s">
        <v>262</v>
      </c>
      <c r="JSB23" s="59" t="s">
        <v>262</v>
      </c>
      <c r="JSC23" s="59" t="s">
        <v>262</v>
      </c>
      <c r="JSD23" s="59" t="s">
        <v>262</v>
      </c>
      <c r="JSE23" s="59" t="s">
        <v>262</v>
      </c>
      <c r="JSF23" s="59" t="s">
        <v>262</v>
      </c>
      <c r="JSG23" s="59" t="s">
        <v>262</v>
      </c>
      <c r="JSH23" s="59" t="s">
        <v>262</v>
      </c>
      <c r="JSI23" s="59" t="s">
        <v>262</v>
      </c>
      <c r="JSJ23" s="59" t="s">
        <v>262</v>
      </c>
      <c r="JSK23" s="59" t="s">
        <v>262</v>
      </c>
      <c r="JSL23" s="59" t="s">
        <v>262</v>
      </c>
      <c r="JSM23" s="59" t="s">
        <v>262</v>
      </c>
      <c r="JSN23" s="59" t="s">
        <v>262</v>
      </c>
      <c r="JSO23" s="59" t="s">
        <v>262</v>
      </c>
      <c r="JSP23" s="59" t="s">
        <v>262</v>
      </c>
      <c r="JSQ23" s="59" t="s">
        <v>262</v>
      </c>
      <c r="JSR23" s="59" t="s">
        <v>262</v>
      </c>
      <c r="JSS23" s="59" t="s">
        <v>262</v>
      </c>
      <c r="JST23" s="59" t="s">
        <v>262</v>
      </c>
      <c r="JSU23" s="59" t="s">
        <v>262</v>
      </c>
      <c r="JSV23" s="59" t="s">
        <v>262</v>
      </c>
      <c r="JSW23" s="59" t="s">
        <v>262</v>
      </c>
      <c r="JSX23" s="59" t="s">
        <v>262</v>
      </c>
      <c r="JSY23" s="59" t="s">
        <v>262</v>
      </c>
      <c r="JSZ23" s="59" t="s">
        <v>262</v>
      </c>
      <c r="JTA23" s="59" t="s">
        <v>262</v>
      </c>
      <c r="JTB23" s="59" t="s">
        <v>262</v>
      </c>
      <c r="JTC23" s="59" t="s">
        <v>262</v>
      </c>
      <c r="JTD23" s="59" t="s">
        <v>262</v>
      </c>
      <c r="JTE23" s="59" t="s">
        <v>262</v>
      </c>
      <c r="JTF23" s="59" t="s">
        <v>262</v>
      </c>
      <c r="JTG23" s="59" t="s">
        <v>262</v>
      </c>
      <c r="JTH23" s="59" t="s">
        <v>262</v>
      </c>
      <c r="JTI23" s="59" t="s">
        <v>262</v>
      </c>
      <c r="JTJ23" s="59" t="s">
        <v>262</v>
      </c>
      <c r="JTK23" s="59" t="s">
        <v>262</v>
      </c>
      <c r="JTL23" s="59" t="s">
        <v>262</v>
      </c>
      <c r="JTM23" s="59" t="s">
        <v>262</v>
      </c>
      <c r="JTN23" s="59" t="s">
        <v>262</v>
      </c>
      <c r="JTO23" s="59" t="s">
        <v>262</v>
      </c>
      <c r="JTP23" s="59" t="s">
        <v>262</v>
      </c>
      <c r="JTQ23" s="59" t="s">
        <v>262</v>
      </c>
      <c r="JTR23" s="59" t="s">
        <v>262</v>
      </c>
      <c r="JTS23" s="59" t="s">
        <v>262</v>
      </c>
      <c r="JTT23" s="59" t="s">
        <v>262</v>
      </c>
      <c r="JTU23" s="59" t="s">
        <v>262</v>
      </c>
      <c r="JTV23" s="59" t="s">
        <v>262</v>
      </c>
      <c r="JTW23" s="59" t="s">
        <v>262</v>
      </c>
      <c r="JTX23" s="59" t="s">
        <v>262</v>
      </c>
      <c r="JTY23" s="59" t="s">
        <v>262</v>
      </c>
      <c r="JTZ23" s="59" t="s">
        <v>262</v>
      </c>
      <c r="JUA23" s="59" t="s">
        <v>262</v>
      </c>
      <c r="JUB23" s="59" t="s">
        <v>262</v>
      </c>
      <c r="JUC23" s="59" t="s">
        <v>262</v>
      </c>
      <c r="JUD23" s="59" t="s">
        <v>262</v>
      </c>
      <c r="JUE23" s="59" t="s">
        <v>262</v>
      </c>
      <c r="JUF23" s="59" t="s">
        <v>262</v>
      </c>
      <c r="JUG23" s="59" t="s">
        <v>262</v>
      </c>
      <c r="JUH23" s="59" t="s">
        <v>262</v>
      </c>
      <c r="JUI23" s="59" t="s">
        <v>262</v>
      </c>
      <c r="JUJ23" s="59" t="s">
        <v>262</v>
      </c>
      <c r="JUK23" s="59" t="s">
        <v>262</v>
      </c>
      <c r="JUL23" s="59" t="s">
        <v>262</v>
      </c>
      <c r="JUM23" s="59" t="s">
        <v>262</v>
      </c>
      <c r="JUN23" s="59" t="s">
        <v>262</v>
      </c>
      <c r="JUO23" s="59" t="s">
        <v>262</v>
      </c>
      <c r="JUP23" s="59" t="s">
        <v>262</v>
      </c>
      <c r="JUQ23" s="59" t="s">
        <v>262</v>
      </c>
      <c r="JUR23" s="59" t="s">
        <v>262</v>
      </c>
      <c r="JUS23" s="59" t="s">
        <v>262</v>
      </c>
      <c r="JUT23" s="59" t="s">
        <v>262</v>
      </c>
      <c r="JUU23" s="59" t="s">
        <v>262</v>
      </c>
      <c r="JUV23" s="59" t="s">
        <v>262</v>
      </c>
      <c r="JUW23" s="59" t="s">
        <v>262</v>
      </c>
      <c r="JUX23" s="59" t="s">
        <v>262</v>
      </c>
      <c r="JUY23" s="59" t="s">
        <v>262</v>
      </c>
      <c r="JUZ23" s="59" t="s">
        <v>262</v>
      </c>
      <c r="JVA23" s="59" t="s">
        <v>262</v>
      </c>
      <c r="JVB23" s="59" t="s">
        <v>262</v>
      </c>
      <c r="JVC23" s="59" t="s">
        <v>262</v>
      </c>
      <c r="JVD23" s="59" t="s">
        <v>262</v>
      </c>
      <c r="JVE23" s="59" t="s">
        <v>262</v>
      </c>
      <c r="JVF23" s="59" t="s">
        <v>262</v>
      </c>
      <c r="JVG23" s="59" t="s">
        <v>262</v>
      </c>
      <c r="JVH23" s="59" t="s">
        <v>262</v>
      </c>
      <c r="JVI23" s="59" t="s">
        <v>262</v>
      </c>
      <c r="JVJ23" s="59" t="s">
        <v>262</v>
      </c>
      <c r="JVK23" s="59" t="s">
        <v>262</v>
      </c>
      <c r="JVL23" s="59" t="s">
        <v>262</v>
      </c>
      <c r="JVM23" s="59" t="s">
        <v>262</v>
      </c>
      <c r="JVN23" s="59" t="s">
        <v>262</v>
      </c>
      <c r="JVO23" s="59" t="s">
        <v>262</v>
      </c>
      <c r="JVP23" s="59" t="s">
        <v>262</v>
      </c>
      <c r="JVQ23" s="59" t="s">
        <v>262</v>
      </c>
      <c r="JVR23" s="59" t="s">
        <v>262</v>
      </c>
      <c r="JVS23" s="59" t="s">
        <v>262</v>
      </c>
      <c r="JVT23" s="59" t="s">
        <v>262</v>
      </c>
      <c r="JVU23" s="59" t="s">
        <v>262</v>
      </c>
      <c r="JVV23" s="59" t="s">
        <v>262</v>
      </c>
      <c r="JVW23" s="59" t="s">
        <v>262</v>
      </c>
      <c r="JVX23" s="59" t="s">
        <v>262</v>
      </c>
      <c r="JVY23" s="59" t="s">
        <v>262</v>
      </c>
      <c r="JVZ23" s="59" t="s">
        <v>262</v>
      </c>
      <c r="JWA23" s="59" t="s">
        <v>262</v>
      </c>
      <c r="JWB23" s="59" t="s">
        <v>262</v>
      </c>
      <c r="JWC23" s="59" t="s">
        <v>262</v>
      </c>
      <c r="JWD23" s="59" t="s">
        <v>262</v>
      </c>
      <c r="JWE23" s="59" t="s">
        <v>262</v>
      </c>
      <c r="JWF23" s="59" t="s">
        <v>262</v>
      </c>
      <c r="JWG23" s="59" t="s">
        <v>262</v>
      </c>
      <c r="JWH23" s="59" t="s">
        <v>262</v>
      </c>
      <c r="JWI23" s="59" t="s">
        <v>262</v>
      </c>
      <c r="JWJ23" s="59" t="s">
        <v>262</v>
      </c>
      <c r="JWK23" s="59" t="s">
        <v>262</v>
      </c>
      <c r="JWL23" s="59" t="s">
        <v>262</v>
      </c>
      <c r="JWM23" s="59" t="s">
        <v>262</v>
      </c>
      <c r="JWN23" s="59" t="s">
        <v>262</v>
      </c>
      <c r="JWO23" s="59" t="s">
        <v>262</v>
      </c>
      <c r="JWP23" s="59" t="s">
        <v>262</v>
      </c>
      <c r="JWQ23" s="59" t="s">
        <v>262</v>
      </c>
      <c r="JWR23" s="59" t="s">
        <v>262</v>
      </c>
      <c r="JWS23" s="59" t="s">
        <v>262</v>
      </c>
      <c r="JWT23" s="59" t="s">
        <v>262</v>
      </c>
      <c r="JWU23" s="59" t="s">
        <v>262</v>
      </c>
      <c r="JWV23" s="59" t="s">
        <v>262</v>
      </c>
      <c r="JWW23" s="59" t="s">
        <v>262</v>
      </c>
      <c r="JWX23" s="59" t="s">
        <v>262</v>
      </c>
      <c r="JWY23" s="59" t="s">
        <v>262</v>
      </c>
      <c r="JWZ23" s="59" t="s">
        <v>262</v>
      </c>
      <c r="JXA23" s="59" t="s">
        <v>262</v>
      </c>
      <c r="JXB23" s="59" t="s">
        <v>262</v>
      </c>
      <c r="JXC23" s="59" t="s">
        <v>262</v>
      </c>
      <c r="JXD23" s="59" t="s">
        <v>262</v>
      </c>
      <c r="JXE23" s="59" t="s">
        <v>262</v>
      </c>
      <c r="JXF23" s="59" t="s">
        <v>262</v>
      </c>
      <c r="JXG23" s="59" t="s">
        <v>262</v>
      </c>
      <c r="JXH23" s="59" t="s">
        <v>262</v>
      </c>
      <c r="JXI23" s="59" t="s">
        <v>262</v>
      </c>
      <c r="JXJ23" s="59" t="s">
        <v>262</v>
      </c>
      <c r="JXK23" s="59" t="s">
        <v>262</v>
      </c>
      <c r="JXL23" s="59" t="s">
        <v>262</v>
      </c>
      <c r="JXM23" s="59" t="s">
        <v>262</v>
      </c>
      <c r="JXN23" s="59" t="s">
        <v>262</v>
      </c>
      <c r="JXO23" s="59" t="s">
        <v>262</v>
      </c>
      <c r="JXP23" s="59" t="s">
        <v>262</v>
      </c>
      <c r="JXQ23" s="59" t="s">
        <v>262</v>
      </c>
      <c r="JXR23" s="59" t="s">
        <v>262</v>
      </c>
      <c r="JXS23" s="59" t="s">
        <v>262</v>
      </c>
      <c r="JXT23" s="59" t="s">
        <v>262</v>
      </c>
      <c r="JXU23" s="59" t="s">
        <v>262</v>
      </c>
      <c r="JXV23" s="59" t="s">
        <v>262</v>
      </c>
      <c r="JXW23" s="59" t="s">
        <v>262</v>
      </c>
      <c r="JXX23" s="59" t="s">
        <v>262</v>
      </c>
      <c r="JXY23" s="59" t="s">
        <v>262</v>
      </c>
      <c r="JXZ23" s="59" t="s">
        <v>262</v>
      </c>
      <c r="JYA23" s="59" t="s">
        <v>262</v>
      </c>
      <c r="JYB23" s="59" t="s">
        <v>262</v>
      </c>
      <c r="JYC23" s="59" t="s">
        <v>262</v>
      </c>
      <c r="JYD23" s="59" t="s">
        <v>262</v>
      </c>
      <c r="JYE23" s="59" t="s">
        <v>262</v>
      </c>
      <c r="JYF23" s="59" t="s">
        <v>262</v>
      </c>
      <c r="JYG23" s="59" t="s">
        <v>262</v>
      </c>
      <c r="JYH23" s="59" t="s">
        <v>262</v>
      </c>
      <c r="JYI23" s="59" t="s">
        <v>262</v>
      </c>
      <c r="JYJ23" s="59" t="s">
        <v>262</v>
      </c>
      <c r="JYK23" s="59" t="s">
        <v>262</v>
      </c>
      <c r="JYL23" s="59" t="s">
        <v>262</v>
      </c>
      <c r="JYM23" s="59" t="s">
        <v>262</v>
      </c>
      <c r="JYN23" s="59" t="s">
        <v>262</v>
      </c>
      <c r="JYO23" s="59" t="s">
        <v>262</v>
      </c>
      <c r="JYP23" s="59" t="s">
        <v>262</v>
      </c>
      <c r="JYQ23" s="59" t="s">
        <v>262</v>
      </c>
      <c r="JYR23" s="59" t="s">
        <v>262</v>
      </c>
      <c r="JYS23" s="59" t="s">
        <v>262</v>
      </c>
      <c r="JYT23" s="59" t="s">
        <v>262</v>
      </c>
      <c r="JYU23" s="59" t="s">
        <v>262</v>
      </c>
      <c r="JYV23" s="59" t="s">
        <v>262</v>
      </c>
      <c r="JYW23" s="59" t="s">
        <v>262</v>
      </c>
      <c r="JYX23" s="59" t="s">
        <v>262</v>
      </c>
      <c r="JYY23" s="59" t="s">
        <v>262</v>
      </c>
      <c r="JYZ23" s="59" t="s">
        <v>262</v>
      </c>
      <c r="JZA23" s="59" t="s">
        <v>262</v>
      </c>
      <c r="JZB23" s="59" t="s">
        <v>262</v>
      </c>
      <c r="JZC23" s="59" t="s">
        <v>262</v>
      </c>
      <c r="JZD23" s="59" t="s">
        <v>262</v>
      </c>
      <c r="JZE23" s="59" t="s">
        <v>262</v>
      </c>
      <c r="JZF23" s="59" t="s">
        <v>262</v>
      </c>
      <c r="JZG23" s="59" t="s">
        <v>262</v>
      </c>
      <c r="JZH23" s="59" t="s">
        <v>262</v>
      </c>
      <c r="JZI23" s="59" t="s">
        <v>262</v>
      </c>
      <c r="JZJ23" s="59" t="s">
        <v>262</v>
      </c>
      <c r="JZK23" s="59" t="s">
        <v>262</v>
      </c>
      <c r="JZL23" s="59" t="s">
        <v>262</v>
      </c>
      <c r="JZM23" s="59" t="s">
        <v>262</v>
      </c>
      <c r="JZN23" s="59" t="s">
        <v>262</v>
      </c>
      <c r="JZO23" s="59" t="s">
        <v>262</v>
      </c>
      <c r="JZP23" s="59" t="s">
        <v>262</v>
      </c>
      <c r="JZQ23" s="59" t="s">
        <v>262</v>
      </c>
      <c r="JZR23" s="59" t="s">
        <v>262</v>
      </c>
      <c r="JZS23" s="59" t="s">
        <v>262</v>
      </c>
      <c r="JZT23" s="59" t="s">
        <v>262</v>
      </c>
      <c r="JZU23" s="59" t="s">
        <v>262</v>
      </c>
      <c r="JZV23" s="59" t="s">
        <v>262</v>
      </c>
      <c r="JZW23" s="59" t="s">
        <v>262</v>
      </c>
      <c r="JZX23" s="59" t="s">
        <v>262</v>
      </c>
      <c r="JZY23" s="59" t="s">
        <v>262</v>
      </c>
      <c r="JZZ23" s="59" t="s">
        <v>262</v>
      </c>
      <c r="KAA23" s="59" t="s">
        <v>262</v>
      </c>
      <c r="KAB23" s="59" t="s">
        <v>262</v>
      </c>
      <c r="KAC23" s="59" t="s">
        <v>262</v>
      </c>
      <c r="KAD23" s="59" t="s">
        <v>262</v>
      </c>
      <c r="KAE23" s="59" t="s">
        <v>262</v>
      </c>
      <c r="KAF23" s="59" t="s">
        <v>262</v>
      </c>
      <c r="KAG23" s="59" t="s">
        <v>262</v>
      </c>
      <c r="KAH23" s="59" t="s">
        <v>262</v>
      </c>
      <c r="KAI23" s="59" t="s">
        <v>262</v>
      </c>
      <c r="KAJ23" s="59" t="s">
        <v>262</v>
      </c>
      <c r="KAK23" s="59" t="s">
        <v>262</v>
      </c>
      <c r="KAL23" s="59" t="s">
        <v>262</v>
      </c>
      <c r="KAM23" s="59" t="s">
        <v>262</v>
      </c>
      <c r="KAN23" s="59" t="s">
        <v>262</v>
      </c>
      <c r="KAO23" s="59" t="s">
        <v>262</v>
      </c>
      <c r="KAP23" s="59" t="s">
        <v>262</v>
      </c>
      <c r="KAQ23" s="59" t="s">
        <v>262</v>
      </c>
      <c r="KAR23" s="59" t="s">
        <v>262</v>
      </c>
      <c r="KAS23" s="59" t="s">
        <v>262</v>
      </c>
      <c r="KAT23" s="59" t="s">
        <v>262</v>
      </c>
      <c r="KAU23" s="59" t="s">
        <v>262</v>
      </c>
      <c r="KAV23" s="59" t="s">
        <v>262</v>
      </c>
      <c r="KAW23" s="59" t="s">
        <v>262</v>
      </c>
      <c r="KAX23" s="59" t="s">
        <v>262</v>
      </c>
      <c r="KAY23" s="59" t="s">
        <v>262</v>
      </c>
      <c r="KAZ23" s="59" t="s">
        <v>262</v>
      </c>
      <c r="KBA23" s="59" t="s">
        <v>262</v>
      </c>
      <c r="KBB23" s="59" t="s">
        <v>262</v>
      </c>
      <c r="KBC23" s="59" t="s">
        <v>262</v>
      </c>
      <c r="KBD23" s="59" t="s">
        <v>262</v>
      </c>
      <c r="KBE23" s="59" t="s">
        <v>262</v>
      </c>
      <c r="KBF23" s="59" t="s">
        <v>262</v>
      </c>
      <c r="KBG23" s="59" t="s">
        <v>262</v>
      </c>
      <c r="KBH23" s="59" t="s">
        <v>262</v>
      </c>
      <c r="KBI23" s="59" t="s">
        <v>262</v>
      </c>
      <c r="KBJ23" s="59" t="s">
        <v>262</v>
      </c>
      <c r="KBK23" s="59" t="s">
        <v>262</v>
      </c>
      <c r="KBL23" s="59" t="s">
        <v>262</v>
      </c>
      <c r="KBM23" s="59" t="s">
        <v>262</v>
      </c>
      <c r="KBN23" s="59" t="s">
        <v>262</v>
      </c>
      <c r="KBO23" s="59" t="s">
        <v>262</v>
      </c>
      <c r="KBP23" s="59" t="s">
        <v>262</v>
      </c>
      <c r="KBQ23" s="59" t="s">
        <v>262</v>
      </c>
      <c r="KBR23" s="59" t="s">
        <v>262</v>
      </c>
      <c r="KBS23" s="59" t="s">
        <v>262</v>
      </c>
      <c r="KBT23" s="59" t="s">
        <v>262</v>
      </c>
      <c r="KBU23" s="59" t="s">
        <v>262</v>
      </c>
      <c r="KBV23" s="59" t="s">
        <v>262</v>
      </c>
      <c r="KBW23" s="59" t="s">
        <v>262</v>
      </c>
      <c r="KBX23" s="59" t="s">
        <v>262</v>
      </c>
      <c r="KBY23" s="59" t="s">
        <v>262</v>
      </c>
      <c r="KBZ23" s="59" t="s">
        <v>262</v>
      </c>
      <c r="KCA23" s="59" t="s">
        <v>262</v>
      </c>
      <c r="KCB23" s="59" t="s">
        <v>262</v>
      </c>
      <c r="KCC23" s="59" t="s">
        <v>262</v>
      </c>
      <c r="KCD23" s="59" t="s">
        <v>262</v>
      </c>
      <c r="KCE23" s="59" t="s">
        <v>262</v>
      </c>
      <c r="KCF23" s="59" t="s">
        <v>262</v>
      </c>
      <c r="KCG23" s="59" t="s">
        <v>262</v>
      </c>
      <c r="KCH23" s="59" t="s">
        <v>262</v>
      </c>
      <c r="KCI23" s="59" t="s">
        <v>262</v>
      </c>
      <c r="KCJ23" s="59" t="s">
        <v>262</v>
      </c>
      <c r="KCK23" s="59" t="s">
        <v>262</v>
      </c>
      <c r="KCL23" s="59" t="s">
        <v>262</v>
      </c>
      <c r="KCM23" s="59" t="s">
        <v>262</v>
      </c>
      <c r="KCN23" s="59" t="s">
        <v>262</v>
      </c>
      <c r="KCO23" s="59" t="s">
        <v>262</v>
      </c>
      <c r="KCP23" s="59" t="s">
        <v>262</v>
      </c>
      <c r="KCQ23" s="59" t="s">
        <v>262</v>
      </c>
      <c r="KCR23" s="59" t="s">
        <v>262</v>
      </c>
      <c r="KCS23" s="59" t="s">
        <v>262</v>
      </c>
      <c r="KCT23" s="59" t="s">
        <v>262</v>
      </c>
      <c r="KCU23" s="59" t="s">
        <v>262</v>
      </c>
      <c r="KCV23" s="59" t="s">
        <v>262</v>
      </c>
      <c r="KCW23" s="59" t="s">
        <v>262</v>
      </c>
      <c r="KCX23" s="59" t="s">
        <v>262</v>
      </c>
      <c r="KCY23" s="59" t="s">
        <v>262</v>
      </c>
      <c r="KCZ23" s="59" t="s">
        <v>262</v>
      </c>
      <c r="KDA23" s="59" t="s">
        <v>262</v>
      </c>
      <c r="KDB23" s="59" t="s">
        <v>262</v>
      </c>
      <c r="KDC23" s="59" t="s">
        <v>262</v>
      </c>
      <c r="KDD23" s="59" t="s">
        <v>262</v>
      </c>
      <c r="KDE23" s="59" t="s">
        <v>262</v>
      </c>
      <c r="KDF23" s="59" t="s">
        <v>262</v>
      </c>
      <c r="KDG23" s="59" t="s">
        <v>262</v>
      </c>
      <c r="KDH23" s="59" t="s">
        <v>262</v>
      </c>
      <c r="KDI23" s="59" t="s">
        <v>262</v>
      </c>
      <c r="KDJ23" s="59" t="s">
        <v>262</v>
      </c>
      <c r="KDK23" s="59" t="s">
        <v>262</v>
      </c>
      <c r="KDL23" s="59" t="s">
        <v>262</v>
      </c>
      <c r="KDM23" s="59" t="s">
        <v>262</v>
      </c>
      <c r="KDN23" s="59" t="s">
        <v>262</v>
      </c>
      <c r="KDO23" s="59" t="s">
        <v>262</v>
      </c>
      <c r="KDP23" s="59" t="s">
        <v>262</v>
      </c>
      <c r="KDQ23" s="59" t="s">
        <v>262</v>
      </c>
      <c r="KDR23" s="59" t="s">
        <v>262</v>
      </c>
      <c r="KDS23" s="59" t="s">
        <v>262</v>
      </c>
      <c r="KDT23" s="59" t="s">
        <v>262</v>
      </c>
      <c r="KDU23" s="59" t="s">
        <v>262</v>
      </c>
      <c r="KDV23" s="59" t="s">
        <v>262</v>
      </c>
      <c r="KDW23" s="59" t="s">
        <v>262</v>
      </c>
      <c r="KDX23" s="59" t="s">
        <v>262</v>
      </c>
      <c r="KDY23" s="59" t="s">
        <v>262</v>
      </c>
      <c r="KDZ23" s="59" t="s">
        <v>262</v>
      </c>
      <c r="KEA23" s="59" t="s">
        <v>262</v>
      </c>
      <c r="KEB23" s="59" t="s">
        <v>262</v>
      </c>
      <c r="KEC23" s="59" t="s">
        <v>262</v>
      </c>
      <c r="KED23" s="59" t="s">
        <v>262</v>
      </c>
      <c r="KEE23" s="59" t="s">
        <v>262</v>
      </c>
      <c r="KEF23" s="59" t="s">
        <v>262</v>
      </c>
      <c r="KEG23" s="59" t="s">
        <v>262</v>
      </c>
      <c r="KEH23" s="59" t="s">
        <v>262</v>
      </c>
      <c r="KEI23" s="59" t="s">
        <v>262</v>
      </c>
      <c r="KEJ23" s="59" t="s">
        <v>262</v>
      </c>
      <c r="KEK23" s="59" t="s">
        <v>262</v>
      </c>
      <c r="KEL23" s="59" t="s">
        <v>262</v>
      </c>
      <c r="KEM23" s="59" t="s">
        <v>262</v>
      </c>
      <c r="KEN23" s="59" t="s">
        <v>262</v>
      </c>
      <c r="KEO23" s="59" t="s">
        <v>262</v>
      </c>
      <c r="KEP23" s="59" t="s">
        <v>262</v>
      </c>
      <c r="KEQ23" s="59" t="s">
        <v>262</v>
      </c>
      <c r="KER23" s="59" t="s">
        <v>262</v>
      </c>
      <c r="KES23" s="59" t="s">
        <v>262</v>
      </c>
      <c r="KET23" s="59" t="s">
        <v>262</v>
      </c>
      <c r="KEU23" s="59" t="s">
        <v>262</v>
      </c>
      <c r="KEV23" s="59" t="s">
        <v>262</v>
      </c>
      <c r="KEW23" s="59" t="s">
        <v>262</v>
      </c>
      <c r="KEX23" s="59" t="s">
        <v>262</v>
      </c>
      <c r="KEY23" s="59" t="s">
        <v>262</v>
      </c>
      <c r="KEZ23" s="59" t="s">
        <v>262</v>
      </c>
      <c r="KFA23" s="59" t="s">
        <v>262</v>
      </c>
      <c r="KFB23" s="59" t="s">
        <v>262</v>
      </c>
      <c r="KFC23" s="59" t="s">
        <v>262</v>
      </c>
      <c r="KFD23" s="59" t="s">
        <v>262</v>
      </c>
      <c r="KFE23" s="59" t="s">
        <v>262</v>
      </c>
      <c r="KFF23" s="59" t="s">
        <v>262</v>
      </c>
      <c r="KFG23" s="59" t="s">
        <v>262</v>
      </c>
      <c r="KFH23" s="59" t="s">
        <v>262</v>
      </c>
      <c r="KFI23" s="59" t="s">
        <v>262</v>
      </c>
      <c r="KFJ23" s="59" t="s">
        <v>262</v>
      </c>
      <c r="KFK23" s="59" t="s">
        <v>262</v>
      </c>
      <c r="KFL23" s="59" t="s">
        <v>262</v>
      </c>
      <c r="KFM23" s="59" t="s">
        <v>262</v>
      </c>
      <c r="KFN23" s="59" t="s">
        <v>262</v>
      </c>
      <c r="KFO23" s="59" t="s">
        <v>262</v>
      </c>
      <c r="KFP23" s="59" t="s">
        <v>262</v>
      </c>
      <c r="KFQ23" s="59" t="s">
        <v>262</v>
      </c>
      <c r="KFR23" s="59" t="s">
        <v>262</v>
      </c>
      <c r="KFS23" s="59" t="s">
        <v>262</v>
      </c>
      <c r="KFT23" s="59" t="s">
        <v>262</v>
      </c>
      <c r="KFU23" s="59" t="s">
        <v>262</v>
      </c>
      <c r="KFV23" s="59" t="s">
        <v>262</v>
      </c>
      <c r="KFW23" s="59" t="s">
        <v>262</v>
      </c>
      <c r="KFX23" s="59" t="s">
        <v>262</v>
      </c>
      <c r="KFY23" s="59" t="s">
        <v>262</v>
      </c>
      <c r="KFZ23" s="59" t="s">
        <v>262</v>
      </c>
      <c r="KGA23" s="59" t="s">
        <v>262</v>
      </c>
      <c r="KGB23" s="59" t="s">
        <v>262</v>
      </c>
      <c r="KGC23" s="59" t="s">
        <v>262</v>
      </c>
      <c r="KGD23" s="59" t="s">
        <v>262</v>
      </c>
      <c r="KGE23" s="59" t="s">
        <v>262</v>
      </c>
      <c r="KGF23" s="59" t="s">
        <v>262</v>
      </c>
      <c r="KGG23" s="59" t="s">
        <v>262</v>
      </c>
      <c r="KGH23" s="59" t="s">
        <v>262</v>
      </c>
      <c r="KGI23" s="59" t="s">
        <v>262</v>
      </c>
      <c r="KGJ23" s="59" t="s">
        <v>262</v>
      </c>
      <c r="KGK23" s="59" t="s">
        <v>262</v>
      </c>
      <c r="KGL23" s="59" t="s">
        <v>262</v>
      </c>
      <c r="KGM23" s="59" t="s">
        <v>262</v>
      </c>
      <c r="KGN23" s="59" t="s">
        <v>262</v>
      </c>
      <c r="KGO23" s="59" t="s">
        <v>262</v>
      </c>
      <c r="KGP23" s="59" t="s">
        <v>262</v>
      </c>
      <c r="KGQ23" s="59" t="s">
        <v>262</v>
      </c>
      <c r="KGR23" s="59" t="s">
        <v>262</v>
      </c>
      <c r="KGS23" s="59" t="s">
        <v>262</v>
      </c>
      <c r="KGT23" s="59" t="s">
        <v>262</v>
      </c>
      <c r="KGU23" s="59" t="s">
        <v>262</v>
      </c>
      <c r="KGV23" s="59" t="s">
        <v>262</v>
      </c>
      <c r="KGW23" s="59" t="s">
        <v>262</v>
      </c>
      <c r="KGX23" s="59" t="s">
        <v>262</v>
      </c>
      <c r="KGY23" s="59" t="s">
        <v>262</v>
      </c>
      <c r="KGZ23" s="59" t="s">
        <v>262</v>
      </c>
      <c r="KHA23" s="59" t="s">
        <v>262</v>
      </c>
      <c r="KHB23" s="59" t="s">
        <v>262</v>
      </c>
      <c r="KHC23" s="59" t="s">
        <v>262</v>
      </c>
      <c r="KHD23" s="59" t="s">
        <v>262</v>
      </c>
      <c r="KHE23" s="59" t="s">
        <v>262</v>
      </c>
      <c r="KHF23" s="59" t="s">
        <v>262</v>
      </c>
      <c r="KHG23" s="59" t="s">
        <v>262</v>
      </c>
      <c r="KHH23" s="59" t="s">
        <v>262</v>
      </c>
      <c r="KHI23" s="59" t="s">
        <v>262</v>
      </c>
      <c r="KHJ23" s="59" t="s">
        <v>262</v>
      </c>
      <c r="KHK23" s="59" t="s">
        <v>262</v>
      </c>
      <c r="KHL23" s="59" t="s">
        <v>262</v>
      </c>
      <c r="KHM23" s="59" t="s">
        <v>262</v>
      </c>
      <c r="KHN23" s="59" t="s">
        <v>262</v>
      </c>
      <c r="KHO23" s="59" t="s">
        <v>262</v>
      </c>
      <c r="KHP23" s="59" t="s">
        <v>262</v>
      </c>
      <c r="KHQ23" s="59" t="s">
        <v>262</v>
      </c>
      <c r="KHR23" s="59" t="s">
        <v>262</v>
      </c>
      <c r="KHS23" s="59" t="s">
        <v>262</v>
      </c>
      <c r="KHT23" s="59" t="s">
        <v>262</v>
      </c>
      <c r="KHU23" s="59" t="s">
        <v>262</v>
      </c>
      <c r="KHV23" s="59" t="s">
        <v>262</v>
      </c>
      <c r="KHW23" s="59" t="s">
        <v>262</v>
      </c>
      <c r="KHX23" s="59" t="s">
        <v>262</v>
      </c>
      <c r="KHY23" s="59" t="s">
        <v>262</v>
      </c>
      <c r="KHZ23" s="59" t="s">
        <v>262</v>
      </c>
      <c r="KIA23" s="59" t="s">
        <v>262</v>
      </c>
      <c r="KIB23" s="59" t="s">
        <v>262</v>
      </c>
      <c r="KIC23" s="59" t="s">
        <v>262</v>
      </c>
      <c r="KID23" s="59" t="s">
        <v>262</v>
      </c>
      <c r="KIE23" s="59" t="s">
        <v>262</v>
      </c>
      <c r="KIF23" s="59" t="s">
        <v>262</v>
      </c>
      <c r="KIG23" s="59" t="s">
        <v>262</v>
      </c>
      <c r="KIH23" s="59" t="s">
        <v>262</v>
      </c>
      <c r="KII23" s="59" t="s">
        <v>262</v>
      </c>
      <c r="KIJ23" s="59" t="s">
        <v>262</v>
      </c>
      <c r="KIK23" s="59" t="s">
        <v>262</v>
      </c>
      <c r="KIL23" s="59" t="s">
        <v>262</v>
      </c>
      <c r="KIM23" s="59" t="s">
        <v>262</v>
      </c>
      <c r="KIN23" s="59" t="s">
        <v>262</v>
      </c>
      <c r="KIO23" s="59" t="s">
        <v>262</v>
      </c>
      <c r="KIP23" s="59" t="s">
        <v>262</v>
      </c>
      <c r="KIQ23" s="59" t="s">
        <v>262</v>
      </c>
      <c r="KIR23" s="59" t="s">
        <v>262</v>
      </c>
      <c r="KIS23" s="59" t="s">
        <v>262</v>
      </c>
      <c r="KIT23" s="59" t="s">
        <v>262</v>
      </c>
      <c r="KIU23" s="59" t="s">
        <v>262</v>
      </c>
      <c r="KIV23" s="59" t="s">
        <v>262</v>
      </c>
      <c r="KIW23" s="59" t="s">
        <v>262</v>
      </c>
      <c r="KIX23" s="59" t="s">
        <v>262</v>
      </c>
      <c r="KIY23" s="59" t="s">
        <v>262</v>
      </c>
      <c r="KIZ23" s="59" t="s">
        <v>262</v>
      </c>
      <c r="KJA23" s="59" t="s">
        <v>262</v>
      </c>
      <c r="KJB23" s="59" t="s">
        <v>262</v>
      </c>
      <c r="KJC23" s="59" t="s">
        <v>262</v>
      </c>
      <c r="KJD23" s="59" t="s">
        <v>262</v>
      </c>
      <c r="KJE23" s="59" t="s">
        <v>262</v>
      </c>
      <c r="KJF23" s="59" t="s">
        <v>262</v>
      </c>
      <c r="KJG23" s="59" t="s">
        <v>262</v>
      </c>
      <c r="KJH23" s="59" t="s">
        <v>262</v>
      </c>
      <c r="KJI23" s="59" t="s">
        <v>262</v>
      </c>
      <c r="KJJ23" s="59" t="s">
        <v>262</v>
      </c>
      <c r="KJK23" s="59" t="s">
        <v>262</v>
      </c>
      <c r="KJL23" s="59" t="s">
        <v>262</v>
      </c>
      <c r="KJM23" s="59" t="s">
        <v>262</v>
      </c>
      <c r="KJN23" s="59" t="s">
        <v>262</v>
      </c>
      <c r="KJO23" s="59" t="s">
        <v>262</v>
      </c>
      <c r="KJP23" s="59" t="s">
        <v>262</v>
      </c>
      <c r="KJQ23" s="59" t="s">
        <v>262</v>
      </c>
      <c r="KJR23" s="59" t="s">
        <v>262</v>
      </c>
      <c r="KJS23" s="59" t="s">
        <v>262</v>
      </c>
      <c r="KJT23" s="59" t="s">
        <v>262</v>
      </c>
      <c r="KJU23" s="59" t="s">
        <v>262</v>
      </c>
      <c r="KJV23" s="59" t="s">
        <v>262</v>
      </c>
      <c r="KJW23" s="59" t="s">
        <v>262</v>
      </c>
      <c r="KJX23" s="59" t="s">
        <v>262</v>
      </c>
      <c r="KJY23" s="59" t="s">
        <v>262</v>
      </c>
      <c r="KJZ23" s="59" t="s">
        <v>262</v>
      </c>
      <c r="KKA23" s="59" t="s">
        <v>262</v>
      </c>
      <c r="KKB23" s="59" t="s">
        <v>262</v>
      </c>
      <c r="KKC23" s="59" t="s">
        <v>262</v>
      </c>
      <c r="KKD23" s="59" t="s">
        <v>262</v>
      </c>
      <c r="KKE23" s="59" t="s">
        <v>262</v>
      </c>
      <c r="KKF23" s="59" t="s">
        <v>262</v>
      </c>
      <c r="KKG23" s="59" t="s">
        <v>262</v>
      </c>
      <c r="KKH23" s="59" t="s">
        <v>262</v>
      </c>
      <c r="KKI23" s="59" t="s">
        <v>262</v>
      </c>
      <c r="KKJ23" s="59" t="s">
        <v>262</v>
      </c>
      <c r="KKK23" s="59" t="s">
        <v>262</v>
      </c>
      <c r="KKL23" s="59" t="s">
        <v>262</v>
      </c>
      <c r="KKM23" s="59" t="s">
        <v>262</v>
      </c>
      <c r="KKN23" s="59" t="s">
        <v>262</v>
      </c>
      <c r="KKO23" s="59" t="s">
        <v>262</v>
      </c>
      <c r="KKP23" s="59" t="s">
        <v>262</v>
      </c>
      <c r="KKQ23" s="59" t="s">
        <v>262</v>
      </c>
      <c r="KKR23" s="59" t="s">
        <v>262</v>
      </c>
      <c r="KKS23" s="59" t="s">
        <v>262</v>
      </c>
      <c r="KKT23" s="59" t="s">
        <v>262</v>
      </c>
      <c r="KKU23" s="59" t="s">
        <v>262</v>
      </c>
      <c r="KKV23" s="59" t="s">
        <v>262</v>
      </c>
      <c r="KKW23" s="59" t="s">
        <v>262</v>
      </c>
      <c r="KKX23" s="59" t="s">
        <v>262</v>
      </c>
      <c r="KKY23" s="59" t="s">
        <v>262</v>
      </c>
      <c r="KKZ23" s="59" t="s">
        <v>262</v>
      </c>
      <c r="KLA23" s="59" t="s">
        <v>262</v>
      </c>
      <c r="KLB23" s="59" t="s">
        <v>262</v>
      </c>
      <c r="KLC23" s="59" t="s">
        <v>262</v>
      </c>
      <c r="KLD23" s="59" t="s">
        <v>262</v>
      </c>
      <c r="KLE23" s="59" t="s">
        <v>262</v>
      </c>
      <c r="KLF23" s="59" t="s">
        <v>262</v>
      </c>
      <c r="KLG23" s="59" t="s">
        <v>262</v>
      </c>
      <c r="KLH23" s="59" t="s">
        <v>262</v>
      </c>
      <c r="KLI23" s="59" t="s">
        <v>262</v>
      </c>
      <c r="KLJ23" s="59" t="s">
        <v>262</v>
      </c>
      <c r="KLK23" s="59" t="s">
        <v>262</v>
      </c>
      <c r="KLL23" s="59" t="s">
        <v>262</v>
      </c>
      <c r="KLM23" s="59" t="s">
        <v>262</v>
      </c>
      <c r="KLN23" s="59" t="s">
        <v>262</v>
      </c>
      <c r="KLO23" s="59" t="s">
        <v>262</v>
      </c>
      <c r="KLP23" s="59" t="s">
        <v>262</v>
      </c>
      <c r="KLQ23" s="59" t="s">
        <v>262</v>
      </c>
      <c r="KLR23" s="59" t="s">
        <v>262</v>
      </c>
      <c r="KLS23" s="59" t="s">
        <v>262</v>
      </c>
      <c r="KLT23" s="59" t="s">
        <v>262</v>
      </c>
      <c r="KLU23" s="59" t="s">
        <v>262</v>
      </c>
      <c r="KLV23" s="59" t="s">
        <v>262</v>
      </c>
      <c r="KLW23" s="59" t="s">
        <v>262</v>
      </c>
      <c r="KLX23" s="59" t="s">
        <v>262</v>
      </c>
      <c r="KLY23" s="59" t="s">
        <v>262</v>
      </c>
      <c r="KLZ23" s="59" t="s">
        <v>262</v>
      </c>
      <c r="KMA23" s="59" t="s">
        <v>262</v>
      </c>
      <c r="KMB23" s="59" t="s">
        <v>262</v>
      </c>
      <c r="KMC23" s="59" t="s">
        <v>262</v>
      </c>
      <c r="KMD23" s="59" t="s">
        <v>262</v>
      </c>
      <c r="KME23" s="59" t="s">
        <v>262</v>
      </c>
      <c r="KMF23" s="59" t="s">
        <v>262</v>
      </c>
      <c r="KMG23" s="59" t="s">
        <v>262</v>
      </c>
      <c r="KMH23" s="59" t="s">
        <v>262</v>
      </c>
      <c r="KMI23" s="59" t="s">
        <v>262</v>
      </c>
      <c r="KMJ23" s="59" t="s">
        <v>262</v>
      </c>
      <c r="KMK23" s="59" t="s">
        <v>262</v>
      </c>
      <c r="KML23" s="59" t="s">
        <v>262</v>
      </c>
      <c r="KMM23" s="59" t="s">
        <v>262</v>
      </c>
      <c r="KMN23" s="59" t="s">
        <v>262</v>
      </c>
      <c r="KMO23" s="59" t="s">
        <v>262</v>
      </c>
      <c r="KMP23" s="59" t="s">
        <v>262</v>
      </c>
      <c r="KMQ23" s="59" t="s">
        <v>262</v>
      </c>
      <c r="KMR23" s="59" t="s">
        <v>262</v>
      </c>
      <c r="KMS23" s="59" t="s">
        <v>262</v>
      </c>
      <c r="KMT23" s="59" t="s">
        <v>262</v>
      </c>
      <c r="KMU23" s="59" t="s">
        <v>262</v>
      </c>
      <c r="KMV23" s="59" t="s">
        <v>262</v>
      </c>
      <c r="KMW23" s="59" t="s">
        <v>262</v>
      </c>
      <c r="KMX23" s="59" t="s">
        <v>262</v>
      </c>
      <c r="KMY23" s="59" t="s">
        <v>262</v>
      </c>
      <c r="KMZ23" s="59" t="s">
        <v>262</v>
      </c>
      <c r="KNA23" s="59" t="s">
        <v>262</v>
      </c>
      <c r="KNB23" s="59" t="s">
        <v>262</v>
      </c>
      <c r="KNC23" s="59" t="s">
        <v>262</v>
      </c>
      <c r="KND23" s="59" t="s">
        <v>262</v>
      </c>
      <c r="KNE23" s="59" t="s">
        <v>262</v>
      </c>
      <c r="KNF23" s="59" t="s">
        <v>262</v>
      </c>
      <c r="KNG23" s="59" t="s">
        <v>262</v>
      </c>
      <c r="KNH23" s="59" t="s">
        <v>262</v>
      </c>
      <c r="KNI23" s="59" t="s">
        <v>262</v>
      </c>
      <c r="KNJ23" s="59" t="s">
        <v>262</v>
      </c>
      <c r="KNK23" s="59" t="s">
        <v>262</v>
      </c>
      <c r="KNL23" s="59" t="s">
        <v>262</v>
      </c>
      <c r="KNM23" s="59" t="s">
        <v>262</v>
      </c>
      <c r="KNN23" s="59" t="s">
        <v>262</v>
      </c>
      <c r="KNO23" s="59" t="s">
        <v>262</v>
      </c>
      <c r="KNP23" s="59" t="s">
        <v>262</v>
      </c>
      <c r="KNQ23" s="59" t="s">
        <v>262</v>
      </c>
      <c r="KNR23" s="59" t="s">
        <v>262</v>
      </c>
      <c r="KNS23" s="59" t="s">
        <v>262</v>
      </c>
      <c r="KNT23" s="59" t="s">
        <v>262</v>
      </c>
      <c r="KNU23" s="59" t="s">
        <v>262</v>
      </c>
      <c r="KNV23" s="59" t="s">
        <v>262</v>
      </c>
      <c r="KNW23" s="59" t="s">
        <v>262</v>
      </c>
      <c r="KNX23" s="59" t="s">
        <v>262</v>
      </c>
      <c r="KNY23" s="59" t="s">
        <v>262</v>
      </c>
      <c r="KNZ23" s="59" t="s">
        <v>262</v>
      </c>
      <c r="KOA23" s="59" t="s">
        <v>262</v>
      </c>
      <c r="KOB23" s="59" t="s">
        <v>262</v>
      </c>
      <c r="KOC23" s="59" t="s">
        <v>262</v>
      </c>
      <c r="KOD23" s="59" t="s">
        <v>262</v>
      </c>
      <c r="KOE23" s="59" t="s">
        <v>262</v>
      </c>
      <c r="KOF23" s="59" t="s">
        <v>262</v>
      </c>
      <c r="KOG23" s="59" t="s">
        <v>262</v>
      </c>
      <c r="KOH23" s="59" t="s">
        <v>262</v>
      </c>
      <c r="KOI23" s="59" t="s">
        <v>262</v>
      </c>
      <c r="KOJ23" s="59" t="s">
        <v>262</v>
      </c>
      <c r="KOK23" s="59" t="s">
        <v>262</v>
      </c>
      <c r="KOL23" s="59" t="s">
        <v>262</v>
      </c>
      <c r="KOM23" s="59" t="s">
        <v>262</v>
      </c>
      <c r="KON23" s="59" t="s">
        <v>262</v>
      </c>
      <c r="KOO23" s="59" t="s">
        <v>262</v>
      </c>
      <c r="KOP23" s="59" t="s">
        <v>262</v>
      </c>
      <c r="KOQ23" s="59" t="s">
        <v>262</v>
      </c>
      <c r="KOR23" s="59" t="s">
        <v>262</v>
      </c>
      <c r="KOS23" s="59" t="s">
        <v>262</v>
      </c>
      <c r="KOT23" s="59" t="s">
        <v>262</v>
      </c>
      <c r="KOU23" s="59" t="s">
        <v>262</v>
      </c>
      <c r="KOV23" s="59" t="s">
        <v>262</v>
      </c>
      <c r="KOW23" s="59" t="s">
        <v>262</v>
      </c>
      <c r="KOX23" s="59" t="s">
        <v>262</v>
      </c>
      <c r="KOY23" s="59" t="s">
        <v>262</v>
      </c>
      <c r="KOZ23" s="59" t="s">
        <v>262</v>
      </c>
      <c r="KPA23" s="59" t="s">
        <v>262</v>
      </c>
      <c r="KPB23" s="59" t="s">
        <v>262</v>
      </c>
      <c r="KPC23" s="59" t="s">
        <v>262</v>
      </c>
      <c r="KPD23" s="59" t="s">
        <v>262</v>
      </c>
      <c r="KPE23" s="59" t="s">
        <v>262</v>
      </c>
      <c r="KPF23" s="59" t="s">
        <v>262</v>
      </c>
      <c r="KPG23" s="59" t="s">
        <v>262</v>
      </c>
      <c r="KPH23" s="59" t="s">
        <v>262</v>
      </c>
      <c r="KPI23" s="59" t="s">
        <v>262</v>
      </c>
      <c r="KPJ23" s="59" t="s">
        <v>262</v>
      </c>
      <c r="KPK23" s="59" t="s">
        <v>262</v>
      </c>
      <c r="KPL23" s="59" t="s">
        <v>262</v>
      </c>
      <c r="KPM23" s="59" t="s">
        <v>262</v>
      </c>
      <c r="KPN23" s="59" t="s">
        <v>262</v>
      </c>
      <c r="KPO23" s="59" t="s">
        <v>262</v>
      </c>
      <c r="KPP23" s="59" t="s">
        <v>262</v>
      </c>
      <c r="KPQ23" s="59" t="s">
        <v>262</v>
      </c>
      <c r="KPR23" s="59" t="s">
        <v>262</v>
      </c>
      <c r="KPS23" s="59" t="s">
        <v>262</v>
      </c>
      <c r="KPT23" s="59" t="s">
        <v>262</v>
      </c>
      <c r="KPU23" s="59" t="s">
        <v>262</v>
      </c>
      <c r="KPV23" s="59" t="s">
        <v>262</v>
      </c>
      <c r="KPW23" s="59" t="s">
        <v>262</v>
      </c>
      <c r="KPX23" s="59" t="s">
        <v>262</v>
      </c>
      <c r="KPY23" s="59" t="s">
        <v>262</v>
      </c>
      <c r="KPZ23" s="59" t="s">
        <v>262</v>
      </c>
      <c r="KQA23" s="59" t="s">
        <v>262</v>
      </c>
      <c r="KQB23" s="59" t="s">
        <v>262</v>
      </c>
      <c r="KQC23" s="59" t="s">
        <v>262</v>
      </c>
      <c r="KQD23" s="59" t="s">
        <v>262</v>
      </c>
      <c r="KQE23" s="59" t="s">
        <v>262</v>
      </c>
      <c r="KQF23" s="59" t="s">
        <v>262</v>
      </c>
      <c r="KQG23" s="59" t="s">
        <v>262</v>
      </c>
      <c r="KQH23" s="59" t="s">
        <v>262</v>
      </c>
      <c r="KQI23" s="59" t="s">
        <v>262</v>
      </c>
      <c r="KQJ23" s="59" t="s">
        <v>262</v>
      </c>
      <c r="KQK23" s="59" t="s">
        <v>262</v>
      </c>
      <c r="KQL23" s="59" t="s">
        <v>262</v>
      </c>
      <c r="KQM23" s="59" t="s">
        <v>262</v>
      </c>
      <c r="KQN23" s="59" t="s">
        <v>262</v>
      </c>
      <c r="KQO23" s="59" t="s">
        <v>262</v>
      </c>
      <c r="KQP23" s="59" t="s">
        <v>262</v>
      </c>
      <c r="KQQ23" s="59" t="s">
        <v>262</v>
      </c>
      <c r="KQR23" s="59" t="s">
        <v>262</v>
      </c>
      <c r="KQS23" s="59" t="s">
        <v>262</v>
      </c>
      <c r="KQT23" s="59" t="s">
        <v>262</v>
      </c>
      <c r="KQU23" s="59" t="s">
        <v>262</v>
      </c>
      <c r="KQV23" s="59" t="s">
        <v>262</v>
      </c>
      <c r="KQW23" s="59" t="s">
        <v>262</v>
      </c>
      <c r="KQX23" s="59" t="s">
        <v>262</v>
      </c>
      <c r="KQY23" s="59" t="s">
        <v>262</v>
      </c>
      <c r="KQZ23" s="59" t="s">
        <v>262</v>
      </c>
      <c r="KRA23" s="59" t="s">
        <v>262</v>
      </c>
      <c r="KRB23" s="59" t="s">
        <v>262</v>
      </c>
      <c r="KRC23" s="59" t="s">
        <v>262</v>
      </c>
      <c r="KRD23" s="59" t="s">
        <v>262</v>
      </c>
      <c r="KRE23" s="59" t="s">
        <v>262</v>
      </c>
      <c r="KRF23" s="59" t="s">
        <v>262</v>
      </c>
      <c r="KRG23" s="59" t="s">
        <v>262</v>
      </c>
      <c r="KRH23" s="59" t="s">
        <v>262</v>
      </c>
      <c r="KRI23" s="59" t="s">
        <v>262</v>
      </c>
      <c r="KRJ23" s="59" t="s">
        <v>262</v>
      </c>
      <c r="KRK23" s="59" t="s">
        <v>262</v>
      </c>
      <c r="KRL23" s="59" t="s">
        <v>262</v>
      </c>
      <c r="KRM23" s="59" t="s">
        <v>262</v>
      </c>
      <c r="KRN23" s="59" t="s">
        <v>262</v>
      </c>
      <c r="KRO23" s="59" t="s">
        <v>262</v>
      </c>
      <c r="KRP23" s="59" t="s">
        <v>262</v>
      </c>
      <c r="KRQ23" s="59" t="s">
        <v>262</v>
      </c>
      <c r="KRR23" s="59" t="s">
        <v>262</v>
      </c>
      <c r="KRS23" s="59" t="s">
        <v>262</v>
      </c>
      <c r="KRT23" s="59" t="s">
        <v>262</v>
      </c>
      <c r="KRU23" s="59" t="s">
        <v>262</v>
      </c>
      <c r="KRV23" s="59" t="s">
        <v>262</v>
      </c>
      <c r="KRW23" s="59" t="s">
        <v>262</v>
      </c>
      <c r="KRX23" s="59" t="s">
        <v>262</v>
      </c>
      <c r="KRY23" s="59" t="s">
        <v>262</v>
      </c>
      <c r="KRZ23" s="59" t="s">
        <v>262</v>
      </c>
      <c r="KSA23" s="59" t="s">
        <v>262</v>
      </c>
      <c r="KSB23" s="59" t="s">
        <v>262</v>
      </c>
      <c r="KSC23" s="59" t="s">
        <v>262</v>
      </c>
      <c r="KSD23" s="59" t="s">
        <v>262</v>
      </c>
      <c r="KSE23" s="59" t="s">
        <v>262</v>
      </c>
      <c r="KSF23" s="59" t="s">
        <v>262</v>
      </c>
      <c r="KSG23" s="59" t="s">
        <v>262</v>
      </c>
      <c r="KSH23" s="59" t="s">
        <v>262</v>
      </c>
      <c r="KSI23" s="59" t="s">
        <v>262</v>
      </c>
      <c r="KSJ23" s="59" t="s">
        <v>262</v>
      </c>
      <c r="KSK23" s="59" t="s">
        <v>262</v>
      </c>
      <c r="KSL23" s="59" t="s">
        <v>262</v>
      </c>
      <c r="KSM23" s="59" t="s">
        <v>262</v>
      </c>
      <c r="KSN23" s="59" t="s">
        <v>262</v>
      </c>
      <c r="KSO23" s="59" t="s">
        <v>262</v>
      </c>
      <c r="KSP23" s="59" t="s">
        <v>262</v>
      </c>
      <c r="KSQ23" s="59" t="s">
        <v>262</v>
      </c>
      <c r="KSR23" s="59" t="s">
        <v>262</v>
      </c>
      <c r="KSS23" s="59" t="s">
        <v>262</v>
      </c>
      <c r="KST23" s="59" t="s">
        <v>262</v>
      </c>
      <c r="KSU23" s="59" t="s">
        <v>262</v>
      </c>
      <c r="KSV23" s="59" t="s">
        <v>262</v>
      </c>
      <c r="KSW23" s="59" t="s">
        <v>262</v>
      </c>
      <c r="KSX23" s="59" t="s">
        <v>262</v>
      </c>
      <c r="KSY23" s="59" t="s">
        <v>262</v>
      </c>
      <c r="KSZ23" s="59" t="s">
        <v>262</v>
      </c>
      <c r="KTA23" s="59" t="s">
        <v>262</v>
      </c>
      <c r="KTB23" s="59" t="s">
        <v>262</v>
      </c>
      <c r="KTC23" s="59" t="s">
        <v>262</v>
      </c>
      <c r="KTD23" s="59" t="s">
        <v>262</v>
      </c>
      <c r="KTE23" s="59" t="s">
        <v>262</v>
      </c>
      <c r="KTF23" s="59" t="s">
        <v>262</v>
      </c>
      <c r="KTG23" s="59" t="s">
        <v>262</v>
      </c>
      <c r="KTH23" s="59" t="s">
        <v>262</v>
      </c>
      <c r="KTI23" s="59" t="s">
        <v>262</v>
      </c>
      <c r="KTJ23" s="59" t="s">
        <v>262</v>
      </c>
      <c r="KTK23" s="59" t="s">
        <v>262</v>
      </c>
      <c r="KTL23" s="59" t="s">
        <v>262</v>
      </c>
      <c r="KTM23" s="59" t="s">
        <v>262</v>
      </c>
      <c r="KTN23" s="59" t="s">
        <v>262</v>
      </c>
      <c r="KTO23" s="59" t="s">
        <v>262</v>
      </c>
      <c r="KTP23" s="59" t="s">
        <v>262</v>
      </c>
      <c r="KTQ23" s="59" t="s">
        <v>262</v>
      </c>
      <c r="KTR23" s="59" t="s">
        <v>262</v>
      </c>
      <c r="KTS23" s="59" t="s">
        <v>262</v>
      </c>
      <c r="KTT23" s="59" t="s">
        <v>262</v>
      </c>
      <c r="KTU23" s="59" t="s">
        <v>262</v>
      </c>
      <c r="KTV23" s="59" t="s">
        <v>262</v>
      </c>
      <c r="KTW23" s="59" t="s">
        <v>262</v>
      </c>
      <c r="KTX23" s="59" t="s">
        <v>262</v>
      </c>
      <c r="KTY23" s="59" t="s">
        <v>262</v>
      </c>
      <c r="KTZ23" s="59" t="s">
        <v>262</v>
      </c>
      <c r="KUA23" s="59" t="s">
        <v>262</v>
      </c>
      <c r="KUB23" s="59" t="s">
        <v>262</v>
      </c>
      <c r="KUC23" s="59" t="s">
        <v>262</v>
      </c>
      <c r="KUD23" s="59" t="s">
        <v>262</v>
      </c>
      <c r="KUE23" s="59" t="s">
        <v>262</v>
      </c>
      <c r="KUF23" s="59" t="s">
        <v>262</v>
      </c>
      <c r="KUG23" s="59" t="s">
        <v>262</v>
      </c>
      <c r="KUH23" s="59" t="s">
        <v>262</v>
      </c>
      <c r="KUI23" s="59" t="s">
        <v>262</v>
      </c>
      <c r="KUJ23" s="59" t="s">
        <v>262</v>
      </c>
      <c r="KUK23" s="59" t="s">
        <v>262</v>
      </c>
      <c r="KUL23" s="59" t="s">
        <v>262</v>
      </c>
      <c r="KUM23" s="59" t="s">
        <v>262</v>
      </c>
      <c r="KUN23" s="59" t="s">
        <v>262</v>
      </c>
      <c r="KUO23" s="59" t="s">
        <v>262</v>
      </c>
      <c r="KUP23" s="59" t="s">
        <v>262</v>
      </c>
      <c r="KUQ23" s="59" t="s">
        <v>262</v>
      </c>
      <c r="KUR23" s="59" t="s">
        <v>262</v>
      </c>
      <c r="KUS23" s="59" t="s">
        <v>262</v>
      </c>
      <c r="KUT23" s="59" t="s">
        <v>262</v>
      </c>
      <c r="KUU23" s="59" t="s">
        <v>262</v>
      </c>
      <c r="KUV23" s="59" t="s">
        <v>262</v>
      </c>
      <c r="KUW23" s="59" t="s">
        <v>262</v>
      </c>
      <c r="KUX23" s="59" t="s">
        <v>262</v>
      </c>
      <c r="KUY23" s="59" t="s">
        <v>262</v>
      </c>
      <c r="KUZ23" s="59" t="s">
        <v>262</v>
      </c>
      <c r="KVA23" s="59" t="s">
        <v>262</v>
      </c>
      <c r="KVB23" s="59" t="s">
        <v>262</v>
      </c>
      <c r="KVC23" s="59" t="s">
        <v>262</v>
      </c>
      <c r="KVD23" s="59" t="s">
        <v>262</v>
      </c>
      <c r="KVE23" s="59" t="s">
        <v>262</v>
      </c>
      <c r="KVF23" s="59" t="s">
        <v>262</v>
      </c>
      <c r="KVG23" s="59" t="s">
        <v>262</v>
      </c>
      <c r="KVH23" s="59" t="s">
        <v>262</v>
      </c>
      <c r="KVI23" s="59" t="s">
        <v>262</v>
      </c>
      <c r="KVJ23" s="59" t="s">
        <v>262</v>
      </c>
      <c r="KVK23" s="59" t="s">
        <v>262</v>
      </c>
      <c r="KVL23" s="59" t="s">
        <v>262</v>
      </c>
      <c r="KVM23" s="59" t="s">
        <v>262</v>
      </c>
      <c r="KVN23" s="59" t="s">
        <v>262</v>
      </c>
      <c r="KVO23" s="59" t="s">
        <v>262</v>
      </c>
      <c r="KVP23" s="59" t="s">
        <v>262</v>
      </c>
      <c r="KVQ23" s="59" t="s">
        <v>262</v>
      </c>
      <c r="KVR23" s="59" t="s">
        <v>262</v>
      </c>
      <c r="KVS23" s="59" t="s">
        <v>262</v>
      </c>
      <c r="KVT23" s="59" t="s">
        <v>262</v>
      </c>
      <c r="KVU23" s="59" t="s">
        <v>262</v>
      </c>
      <c r="KVV23" s="59" t="s">
        <v>262</v>
      </c>
      <c r="KVW23" s="59" t="s">
        <v>262</v>
      </c>
      <c r="KVX23" s="59" t="s">
        <v>262</v>
      </c>
      <c r="KVY23" s="59" t="s">
        <v>262</v>
      </c>
      <c r="KVZ23" s="59" t="s">
        <v>262</v>
      </c>
      <c r="KWA23" s="59" t="s">
        <v>262</v>
      </c>
      <c r="KWB23" s="59" t="s">
        <v>262</v>
      </c>
      <c r="KWC23" s="59" t="s">
        <v>262</v>
      </c>
      <c r="KWD23" s="59" t="s">
        <v>262</v>
      </c>
      <c r="KWE23" s="59" t="s">
        <v>262</v>
      </c>
      <c r="KWF23" s="59" t="s">
        <v>262</v>
      </c>
      <c r="KWG23" s="59" t="s">
        <v>262</v>
      </c>
      <c r="KWH23" s="59" t="s">
        <v>262</v>
      </c>
      <c r="KWI23" s="59" t="s">
        <v>262</v>
      </c>
      <c r="KWJ23" s="59" t="s">
        <v>262</v>
      </c>
      <c r="KWK23" s="59" t="s">
        <v>262</v>
      </c>
      <c r="KWL23" s="59" t="s">
        <v>262</v>
      </c>
      <c r="KWM23" s="59" t="s">
        <v>262</v>
      </c>
      <c r="KWN23" s="59" t="s">
        <v>262</v>
      </c>
      <c r="KWO23" s="59" t="s">
        <v>262</v>
      </c>
      <c r="KWP23" s="59" t="s">
        <v>262</v>
      </c>
      <c r="KWQ23" s="59" t="s">
        <v>262</v>
      </c>
      <c r="KWR23" s="59" t="s">
        <v>262</v>
      </c>
      <c r="KWS23" s="59" t="s">
        <v>262</v>
      </c>
      <c r="KWT23" s="59" t="s">
        <v>262</v>
      </c>
      <c r="KWU23" s="59" t="s">
        <v>262</v>
      </c>
      <c r="KWV23" s="59" t="s">
        <v>262</v>
      </c>
      <c r="KWW23" s="59" t="s">
        <v>262</v>
      </c>
      <c r="KWX23" s="59" t="s">
        <v>262</v>
      </c>
      <c r="KWY23" s="59" t="s">
        <v>262</v>
      </c>
      <c r="KWZ23" s="59" t="s">
        <v>262</v>
      </c>
      <c r="KXA23" s="59" t="s">
        <v>262</v>
      </c>
      <c r="KXB23" s="59" t="s">
        <v>262</v>
      </c>
      <c r="KXC23" s="59" t="s">
        <v>262</v>
      </c>
      <c r="KXD23" s="59" t="s">
        <v>262</v>
      </c>
      <c r="KXE23" s="59" t="s">
        <v>262</v>
      </c>
      <c r="KXF23" s="59" t="s">
        <v>262</v>
      </c>
      <c r="KXG23" s="59" t="s">
        <v>262</v>
      </c>
      <c r="KXH23" s="59" t="s">
        <v>262</v>
      </c>
      <c r="KXI23" s="59" t="s">
        <v>262</v>
      </c>
      <c r="KXJ23" s="59" t="s">
        <v>262</v>
      </c>
      <c r="KXK23" s="59" t="s">
        <v>262</v>
      </c>
      <c r="KXL23" s="59" t="s">
        <v>262</v>
      </c>
      <c r="KXM23" s="59" t="s">
        <v>262</v>
      </c>
      <c r="KXN23" s="59" t="s">
        <v>262</v>
      </c>
      <c r="KXO23" s="59" t="s">
        <v>262</v>
      </c>
      <c r="KXP23" s="59" t="s">
        <v>262</v>
      </c>
      <c r="KXQ23" s="59" t="s">
        <v>262</v>
      </c>
      <c r="KXR23" s="59" t="s">
        <v>262</v>
      </c>
      <c r="KXS23" s="59" t="s">
        <v>262</v>
      </c>
      <c r="KXT23" s="59" t="s">
        <v>262</v>
      </c>
      <c r="KXU23" s="59" t="s">
        <v>262</v>
      </c>
      <c r="KXV23" s="59" t="s">
        <v>262</v>
      </c>
      <c r="KXW23" s="59" t="s">
        <v>262</v>
      </c>
      <c r="KXX23" s="59" t="s">
        <v>262</v>
      </c>
      <c r="KXY23" s="59" t="s">
        <v>262</v>
      </c>
      <c r="KXZ23" s="59" t="s">
        <v>262</v>
      </c>
      <c r="KYA23" s="59" t="s">
        <v>262</v>
      </c>
      <c r="KYB23" s="59" t="s">
        <v>262</v>
      </c>
      <c r="KYC23" s="59" t="s">
        <v>262</v>
      </c>
      <c r="KYD23" s="59" t="s">
        <v>262</v>
      </c>
      <c r="KYE23" s="59" t="s">
        <v>262</v>
      </c>
      <c r="KYF23" s="59" t="s">
        <v>262</v>
      </c>
      <c r="KYG23" s="59" t="s">
        <v>262</v>
      </c>
      <c r="KYH23" s="59" t="s">
        <v>262</v>
      </c>
      <c r="KYI23" s="59" t="s">
        <v>262</v>
      </c>
      <c r="KYJ23" s="59" t="s">
        <v>262</v>
      </c>
      <c r="KYK23" s="59" t="s">
        <v>262</v>
      </c>
      <c r="KYL23" s="59" t="s">
        <v>262</v>
      </c>
      <c r="KYM23" s="59" t="s">
        <v>262</v>
      </c>
      <c r="KYN23" s="59" t="s">
        <v>262</v>
      </c>
      <c r="KYO23" s="59" t="s">
        <v>262</v>
      </c>
      <c r="KYP23" s="59" t="s">
        <v>262</v>
      </c>
      <c r="KYQ23" s="59" t="s">
        <v>262</v>
      </c>
      <c r="KYR23" s="59" t="s">
        <v>262</v>
      </c>
      <c r="KYS23" s="59" t="s">
        <v>262</v>
      </c>
      <c r="KYT23" s="59" t="s">
        <v>262</v>
      </c>
      <c r="KYU23" s="59" t="s">
        <v>262</v>
      </c>
      <c r="KYV23" s="59" t="s">
        <v>262</v>
      </c>
      <c r="KYW23" s="59" t="s">
        <v>262</v>
      </c>
      <c r="KYX23" s="59" t="s">
        <v>262</v>
      </c>
      <c r="KYY23" s="59" t="s">
        <v>262</v>
      </c>
      <c r="KYZ23" s="59" t="s">
        <v>262</v>
      </c>
      <c r="KZA23" s="59" t="s">
        <v>262</v>
      </c>
      <c r="KZB23" s="59" t="s">
        <v>262</v>
      </c>
      <c r="KZC23" s="59" t="s">
        <v>262</v>
      </c>
      <c r="KZD23" s="59" t="s">
        <v>262</v>
      </c>
      <c r="KZE23" s="59" t="s">
        <v>262</v>
      </c>
      <c r="KZF23" s="59" t="s">
        <v>262</v>
      </c>
      <c r="KZG23" s="59" t="s">
        <v>262</v>
      </c>
      <c r="KZH23" s="59" t="s">
        <v>262</v>
      </c>
      <c r="KZI23" s="59" t="s">
        <v>262</v>
      </c>
      <c r="KZJ23" s="59" t="s">
        <v>262</v>
      </c>
      <c r="KZK23" s="59" t="s">
        <v>262</v>
      </c>
      <c r="KZL23" s="59" t="s">
        <v>262</v>
      </c>
      <c r="KZM23" s="59" t="s">
        <v>262</v>
      </c>
      <c r="KZN23" s="59" t="s">
        <v>262</v>
      </c>
      <c r="KZO23" s="59" t="s">
        <v>262</v>
      </c>
      <c r="KZP23" s="59" t="s">
        <v>262</v>
      </c>
      <c r="KZQ23" s="59" t="s">
        <v>262</v>
      </c>
      <c r="KZR23" s="59" t="s">
        <v>262</v>
      </c>
      <c r="KZS23" s="59" t="s">
        <v>262</v>
      </c>
      <c r="KZT23" s="59" t="s">
        <v>262</v>
      </c>
      <c r="KZU23" s="59" t="s">
        <v>262</v>
      </c>
      <c r="KZV23" s="59" t="s">
        <v>262</v>
      </c>
      <c r="KZW23" s="59" t="s">
        <v>262</v>
      </c>
      <c r="KZX23" s="59" t="s">
        <v>262</v>
      </c>
      <c r="KZY23" s="59" t="s">
        <v>262</v>
      </c>
      <c r="KZZ23" s="59" t="s">
        <v>262</v>
      </c>
      <c r="LAA23" s="59" t="s">
        <v>262</v>
      </c>
      <c r="LAB23" s="59" t="s">
        <v>262</v>
      </c>
      <c r="LAC23" s="59" t="s">
        <v>262</v>
      </c>
      <c r="LAD23" s="59" t="s">
        <v>262</v>
      </c>
      <c r="LAE23" s="59" t="s">
        <v>262</v>
      </c>
      <c r="LAF23" s="59" t="s">
        <v>262</v>
      </c>
      <c r="LAG23" s="59" t="s">
        <v>262</v>
      </c>
      <c r="LAH23" s="59" t="s">
        <v>262</v>
      </c>
      <c r="LAI23" s="59" t="s">
        <v>262</v>
      </c>
      <c r="LAJ23" s="59" t="s">
        <v>262</v>
      </c>
      <c r="LAK23" s="59" t="s">
        <v>262</v>
      </c>
      <c r="LAL23" s="59" t="s">
        <v>262</v>
      </c>
      <c r="LAM23" s="59" t="s">
        <v>262</v>
      </c>
      <c r="LAN23" s="59" t="s">
        <v>262</v>
      </c>
      <c r="LAO23" s="59" t="s">
        <v>262</v>
      </c>
      <c r="LAP23" s="59" t="s">
        <v>262</v>
      </c>
      <c r="LAQ23" s="59" t="s">
        <v>262</v>
      </c>
      <c r="LAR23" s="59" t="s">
        <v>262</v>
      </c>
      <c r="LAS23" s="59" t="s">
        <v>262</v>
      </c>
      <c r="LAT23" s="59" t="s">
        <v>262</v>
      </c>
      <c r="LAU23" s="59" t="s">
        <v>262</v>
      </c>
      <c r="LAV23" s="59" t="s">
        <v>262</v>
      </c>
      <c r="LAW23" s="59" t="s">
        <v>262</v>
      </c>
      <c r="LAX23" s="59" t="s">
        <v>262</v>
      </c>
      <c r="LAY23" s="59" t="s">
        <v>262</v>
      </c>
      <c r="LAZ23" s="59" t="s">
        <v>262</v>
      </c>
      <c r="LBA23" s="59" t="s">
        <v>262</v>
      </c>
      <c r="LBB23" s="59" t="s">
        <v>262</v>
      </c>
      <c r="LBC23" s="59" t="s">
        <v>262</v>
      </c>
      <c r="LBD23" s="59" t="s">
        <v>262</v>
      </c>
      <c r="LBE23" s="59" t="s">
        <v>262</v>
      </c>
      <c r="LBF23" s="59" t="s">
        <v>262</v>
      </c>
      <c r="LBG23" s="59" t="s">
        <v>262</v>
      </c>
      <c r="LBH23" s="59" t="s">
        <v>262</v>
      </c>
      <c r="LBI23" s="59" t="s">
        <v>262</v>
      </c>
      <c r="LBJ23" s="59" t="s">
        <v>262</v>
      </c>
      <c r="LBK23" s="59" t="s">
        <v>262</v>
      </c>
      <c r="LBL23" s="59" t="s">
        <v>262</v>
      </c>
      <c r="LBM23" s="59" t="s">
        <v>262</v>
      </c>
      <c r="LBN23" s="59" t="s">
        <v>262</v>
      </c>
      <c r="LBO23" s="59" t="s">
        <v>262</v>
      </c>
      <c r="LBP23" s="59" t="s">
        <v>262</v>
      </c>
      <c r="LBQ23" s="59" t="s">
        <v>262</v>
      </c>
      <c r="LBR23" s="59" t="s">
        <v>262</v>
      </c>
      <c r="LBS23" s="59" t="s">
        <v>262</v>
      </c>
      <c r="LBT23" s="59" t="s">
        <v>262</v>
      </c>
      <c r="LBU23" s="59" t="s">
        <v>262</v>
      </c>
      <c r="LBV23" s="59" t="s">
        <v>262</v>
      </c>
      <c r="LBW23" s="59" t="s">
        <v>262</v>
      </c>
      <c r="LBX23" s="59" t="s">
        <v>262</v>
      </c>
      <c r="LBY23" s="59" t="s">
        <v>262</v>
      </c>
      <c r="LBZ23" s="59" t="s">
        <v>262</v>
      </c>
      <c r="LCA23" s="59" t="s">
        <v>262</v>
      </c>
      <c r="LCB23" s="59" t="s">
        <v>262</v>
      </c>
      <c r="LCC23" s="59" t="s">
        <v>262</v>
      </c>
      <c r="LCD23" s="59" t="s">
        <v>262</v>
      </c>
      <c r="LCE23" s="59" t="s">
        <v>262</v>
      </c>
      <c r="LCF23" s="59" t="s">
        <v>262</v>
      </c>
      <c r="LCG23" s="59" t="s">
        <v>262</v>
      </c>
      <c r="LCH23" s="59" t="s">
        <v>262</v>
      </c>
      <c r="LCI23" s="59" t="s">
        <v>262</v>
      </c>
      <c r="LCJ23" s="59" t="s">
        <v>262</v>
      </c>
      <c r="LCK23" s="59" t="s">
        <v>262</v>
      </c>
      <c r="LCL23" s="59" t="s">
        <v>262</v>
      </c>
      <c r="LCM23" s="59" t="s">
        <v>262</v>
      </c>
      <c r="LCN23" s="59" t="s">
        <v>262</v>
      </c>
      <c r="LCO23" s="59" t="s">
        <v>262</v>
      </c>
      <c r="LCP23" s="59" t="s">
        <v>262</v>
      </c>
      <c r="LCQ23" s="59" t="s">
        <v>262</v>
      </c>
      <c r="LCR23" s="59" t="s">
        <v>262</v>
      </c>
      <c r="LCS23" s="59" t="s">
        <v>262</v>
      </c>
      <c r="LCT23" s="59" t="s">
        <v>262</v>
      </c>
      <c r="LCU23" s="59" t="s">
        <v>262</v>
      </c>
      <c r="LCV23" s="59" t="s">
        <v>262</v>
      </c>
      <c r="LCW23" s="59" t="s">
        <v>262</v>
      </c>
      <c r="LCX23" s="59" t="s">
        <v>262</v>
      </c>
      <c r="LCY23" s="59" t="s">
        <v>262</v>
      </c>
      <c r="LCZ23" s="59" t="s">
        <v>262</v>
      </c>
      <c r="LDA23" s="59" t="s">
        <v>262</v>
      </c>
      <c r="LDB23" s="59" t="s">
        <v>262</v>
      </c>
      <c r="LDC23" s="59" t="s">
        <v>262</v>
      </c>
      <c r="LDD23" s="59" t="s">
        <v>262</v>
      </c>
      <c r="LDE23" s="59" t="s">
        <v>262</v>
      </c>
      <c r="LDF23" s="59" t="s">
        <v>262</v>
      </c>
      <c r="LDG23" s="59" t="s">
        <v>262</v>
      </c>
      <c r="LDH23" s="59" t="s">
        <v>262</v>
      </c>
      <c r="LDI23" s="59" t="s">
        <v>262</v>
      </c>
      <c r="LDJ23" s="59" t="s">
        <v>262</v>
      </c>
      <c r="LDK23" s="59" t="s">
        <v>262</v>
      </c>
      <c r="LDL23" s="59" t="s">
        <v>262</v>
      </c>
      <c r="LDM23" s="59" t="s">
        <v>262</v>
      </c>
      <c r="LDN23" s="59" t="s">
        <v>262</v>
      </c>
      <c r="LDO23" s="59" t="s">
        <v>262</v>
      </c>
      <c r="LDP23" s="59" t="s">
        <v>262</v>
      </c>
      <c r="LDQ23" s="59" t="s">
        <v>262</v>
      </c>
      <c r="LDR23" s="59" t="s">
        <v>262</v>
      </c>
      <c r="LDS23" s="59" t="s">
        <v>262</v>
      </c>
      <c r="LDT23" s="59" t="s">
        <v>262</v>
      </c>
      <c r="LDU23" s="59" t="s">
        <v>262</v>
      </c>
      <c r="LDV23" s="59" t="s">
        <v>262</v>
      </c>
      <c r="LDW23" s="59" t="s">
        <v>262</v>
      </c>
      <c r="LDX23" s="59" t="s">
        <v>262</v>
      </c>
      <c r="LDY23" s="59" t="s">
        <v>262</v>
      </c>
      <c r="LDZ23" s="59" t="s">
        <v>262</v>
      </c>
      <c r="LEA23" s="59" t="s">
        <v>262</v>
      </c>
      <c r="LEB23" s="59" t="s">
        <v>262</v>
      </c>
      <c r="LEC23" s="59" t="s">
        <v>262</v>
      </c>
      <c r="LED23" s="59" t="s">
        <v>262</v>
      </c>
      <c r="LEE23" s="59" t="s">
        <v>262</v>
      </c>
      <c r="LEF23" s="59" t="s">
        <v>262</v>
      </c>
      <c r="LEG23" s="59" t="s">
        <v>262</v>
      </c>
      <c r="LEH23" s="59" t="s">
        <v>262</v>
      </c>
      <c r="LEI23" s="59" t="s">
        <v>262</v>
      </c>
      <c r="LEJ23" s="59" t="s">
        <v>262</v>
      </c>
      <c r="LEK23" s="59" t="s">
        <v>262</v>
      </c>
      <c r="LEL23" s="59" t="s">
        <v>262</v>
      </c>
      <c r="LEM23" s="59" t="s">
        <v>262</v>
      </c>
      <c r="LEN23" s="59" t="s">
        <v>262</v>
      </c>
      <c r="LEO23" s="59" t="s">
        <v>262</v>
      </c>
      <c r="LEP23" s="59" t="s">
        <v>262</v>
      </c>
      <c r="LEQ23" s="59" t="s">
        <v>262</v>
      </c>
      <c r="LER23" s="59" t="s">
        <v>262</v>
      </c>
      <c r="LES23" s="59" t="s">
        <v>262</v>
      </c>
      <c r="LET23" s="59" t="s">
        <v>262</v>
      </c>
      <c r="LEU23" s="59" t="s">
        <v>262</v>
      </c>
      <c r="LEV23" s="59" t="s">
        <v>262</v>
      </c>
      <c r="LEW23" s="59" t="s">
        <v>262</v>
      </c>
      <c r="LEX23" s="59" t="s">
        <v>262</v>
      </c>
      <c r="LEY23" s="59" t="s">
        <v>262</v>
      </c>
      <c r="LEZ23" s="59" t="s">
        <v>262</v>
      </c>
      <c r="LFA23" s="59" t="s">
        <v>262</v>
      </c>
      <c r="LFB23" s="59" t="s">
        <v>262</v>
      </c>
      <c r="LFC23" s="59" t="s">
        <v>262</v>
      </c>
      <c r="LFD23" s="59" t="s">
        <v>262</v>
      </c>
      <c r="LFE23" s="59" t="s">
        <v>262</v>
      </c>
      <c r="LFF23" s="59" t="s">
        <v>262</v>
      </c>
      <c r="LFG23" s="59" t="s">
        <v>262</v>
      </c>
      <c r="LFH23" s="59" t="s">
        <v>262</v>
      </c>
      <c r="LFI23" s="59" t="s">
        <v>262</v>
      </c>
      <c r="LFJ23" s="59" t="s">
        <v>262</v>
      </c>
      <c r="LFK23" s="59" t="s">
        <v>262</v>
      </c>
      <c r="LFL23" s="59" t="s">
        <v>262</v>
      </c>
      <c r="LFM23" s="59" t="s">
        <v>262</v>
      </c>
      <c r="LFN23" s="59" t="s">
        <v>262</v>
      </c>
      <c r="LFO23" s="59" t="s">
        <v>262</v>
      </c>
      <c r="LFP23" s="59" t="s">
        <v>262</v>
      </c>
      <c r="LFQ23" s="59" t="s">
        <v>262</v>
      </c>
      <c r="LFR23" s="59" t="s">
        <v>262</v>
      </c>
      <c r="LFS23" s="59" t="s">
        <v>262</v>
      </c>
      <c r="LFT23" s="59" t="s">
        <v>262</v>
      </c>
      <c r="LFU23" s="59" t="s">
        <v>262</v>
      </c>
      <c r="LFV23" s="59" t="s">
        <v>262</v>
      </c>
      <c r="LFW23" s="59" t="s">
        <v>262</v>
      </c>
      <c r="LFX23" s="59" t="s">
        <v>262</v>
      </c>
      <c r="LFY23" s="59" t="s">
        <v>262</v>
      </c>
      <c r="LFZ23" s="59" t="s">
        <v>262</v>
      </c>
      <c r="LGA23" s="59" t="s">
        <v>262</v>
      </c>
      <c r="LGB23" s="59" t="s">
        <v>262</v>
      </c>
      <c r="LGC23" s="59" t="s">
        <v>262</v>
      </c>
      <c r="LGD23" s="59" t="s">
        <v>262</v>
      </c>
      <c r="LGE23" s="59" t="s">
        <v>262</v>
      </c>
      <c r="LGF23" s="59" t="s">
        <v>262</v>
      </c>
      <c r="LGG23" s="59" t="s">
        <v>262</v>
      </c>
      <c r="LGH23" s="59" t="s">
        <v>262</v>
      </c>
      <c r="LGI23" s="59" t="s">
        <v>262</v>
      </c>
      <c r="LGJ23" s="59" t="s">
        <v>262</v>
      </c>
      <c r="LGK23" s="59" t="s">
        <v>262</v>
      </c>
      <c r="LGL23" s="59" t="s">
        <v>262</v>
      </c>
      <c r="LGM23" s="59" t="s">
        <v>262</v>
      </c>
      <c r="LGN23" s="59" t="s">
        <v>262</v>
      </c>
      <c r="LGO23" s="59" t="s">
        <v>262</v>
      </c>
      <c r="LGP23" s="59" t="s">
        <v>262</v>
      </c>
      <c r="LGQ23" s="59" t="s">
        <v>262</v>
      </c>
      <c r="LGR23" s="59" t="s">
        <v>262</v>
      </c>
      <c r="LGS23" s="59" t="s">
        <v>262</v>
      </c>
      <c r="LGT23" s="59" t="s">
        <v>262</v>
      </c>
      <c r="LGU23" s="59" t="s">
        <v>262</v>
      </c>
      <c r="LGV23" s="59" t="s">
        <v>262</v>
      </c>
      <c r="LGW23" s="59" t="s">
        <v>262</v>
      </c>
      <c r="LGX23" s="59" t="s">
        <v>262</v>
      </c>
      <c r="LGY23" s="59" t="s">
        <v>262</v>
      </c>
      <c r="LGZ23" s="59" t="s">
        <v>262</v>
      </c>
      <c r="LHA23" s="59" t="s">
        <v>262</v>
      </c>
      <c r="LHB23" s="59" t="s">
        <v>262</v>
      </c>
      <c r="LHC23" s="59" t="s">
        <v>262</v>
      </c>
      <c r="LHD23" s="59" t="s">
        <v>262</v>
      </c>
      <c r="LHE23" s="59" t="s">
        <v>262</v>
      </c>
      <c r="LHF23" s="59" t="s">
        <v>262</v>
      </c>
      <c r="LHG23" s="59" t="s">
        <v>262</v>
      </c>
      <c r="LHH23" s="59" t="s">
        <v>262</v>
      </c>
      <c r="LHI23" s="59" t="s">
        <v>262</v>
      </c>
      <c r="LHJ23" s="59" t="s">
        <v>262</v>
      </c>
      <c r="LHK23" s="59" t="s">
        <v>262</v>
      </c>
      <c r="LHL23" s="59" t="s">
        <v>262</v>
      </c>
      <c r="LHM23" s="59" t="s">
        <v>262</v>
      </c>
      <c r="LHN23" s="59" t="s">
        <v>262</v>
      </c>
      <c r="LHO23" s="59" t="s">
        <v>262</v>
      </c>
      <c r="LHP23" s="59" t="s">
        <v>262</v>
      </c>
      <c r="LHQ23" s="59" t="s">
        <v>262</v>
      </c>
      <c r="LHR23" s="59" t="s">
        <v>262</v>
      </c>
      <c r="LHS23" s="59" t="s">
        <v>262</v>
      </c>
      <c r="LHT23" s="59" t="s">
        <v>262</v>
      </c>
      <c r="LHU23" s="59" t="s">
        <v>262</v>
      </c>
      <c r="LHV23" s="59" t="s">
        <v>262</v>
      </c>
      <c r="LHW23" s="59" t="s">
        <v>262</v>
      </c>
      <c r="LHX23" s="59" t="s">
        <v>262</v>
      </c>
      <c r="LHY23" s="59" t="s">
        <v>262</v>
      </c>
      <c r="LHZ23" s="59" t="s">
        <v>262</v>
      </c>
      <c r="LIA23" s="59" t="s">
        <v>262</v>
      </c>
      <c r="LIB23" s="59" t="s">
        <v>262</v>
      </c>
      <c r="LIC23" s="59" t="s">
        <v>262</v>
      </c>
      <c r="LID23" s="59" t="s">
        <v>262</v>
      </c>
      <c r="LIE23" s="59" t="s">
        <v>262</v>
      </c>
      <c r="LIF23" s="59" t="s">
        <v>262</v>
      </c>
      <c r="LIG23" s="59" t="s">
        <v>262</v>
      </c>
      <c r="LIH23" s="59" t="s">
        <v>262</v>
      </c>
      <c r="LII23" s="59" t="s">
        <v>262</v>
      </c>
      <c r="LIJ23" s="59" t="s">
        <v>262</v>
      </c>
      <c r="LIK23" s="59" t="s">
        <v>262</v>
      </c>
      <c r="LIL23" s="59" t="s">
        <v>262</v>
      </c>
      <c r="LIM23" s="59" t="s">
        <v>262</v>
      </c>
      <c r="LIN23" s="59" t="s">
        <v>262</v>
      </c>
      <c r="LIO23" s="59" t="s">
        <v>262</v>
      </c>
      <c r="LIP23" s="59" t="s">
        <v>262</v>
      </c>
      <c r="LIQ23" s="59" t="s">
        <v>262</v>
      </c>
      <c r="LIR23" s="59" t="s">
        <v>262</v>
      </c>
      <c r="LIS23" s="59" t="s">
        <v>262</v>
      </c>
      <c r="LIT23" s="59" t="s">
        <v>262</v>
      </c>
      <c r="LIU23" s="59" t="s">
        <v>262</v>
      </c>
      <c r="LIV23" s="59" t="s">
        <v>262</v>
      </c>
      <c r="LIW23" s="59" t="s">
        <v>262</v>
      </c>
      <c r="LIX23" s="59" t="s">
        <v>262</v>
      </c>
      <c r="LIY23" s="59" t="s">
        <v>262</v>
      </c>
      <c r="LIZ23" s="59" t="s">
        <v>262</v>
      </c>
      <c r="LJA23" s="59" t="s">
        <v>262</v>
      </c>
      <c r="LJB23" s="59" t="s">
        <v>262</v>
      </c>
      <c r="LJC23" s="59" t="s">
        <v>262</v>
      </c>
      <c r="LJD23" s="59" t="s">
        <v>262</v>
      </c>
      <c r="LJE23" s="59" t="s">
        <v>262</v>
      </c>
      <c r="LJF23" s="59" t="s">
        <v>262</v>
      </c>
      <c r="LJG23" s="59" t="s">
        <v>262</v>
      </c>
      <c r="LJH23" s="59" t="s">
        <v>262</v>
      </c>
      <c r="LJI23" s="59" t="s">
        <v>262</v>
      </c>
      <c r="LJJ23" s="59" t="s">
        <v>262</v>
      </c>
      <c r="LJK23" s="59" t="s">
        <v>262</v>
      </c>
      <c r="LJL23" s="59" t="s">
        <v>262</v>
      </c>
      <c r="LJM23" s="59" t="s">
        <v>262</v>
      </c>
      <c r="LJN23" s="59" t="s">
        <v>262</v>
      </c>
      <c r="LJO23" s="59" t="s">
        <v>262</v>
      </c>
      <c r="LJP23" s="59" t="s">
        <v>262</v>
      </c>
      <c r="LJQ23" s="59" t="s">
        <v>262</v>
      </c>
      <c r="LJR23" s="59" t="s">
        <v>262</v>
      </c>
      <c r="LJS23" s="59" t="s">
        <v>262</v>
      </c>
      <c r="LJT23" s="59" t="s">
        <v>262</v>
      </c>
      <c r="LJU23" s="59" t="s">
        <v>262</v>
      </c>
      <c r="LJV23" s="59" t="s">
        <v>262</v>
      </c>
      <c r="LJW23" s="59" t="s">
        <v>262</v>
      </c>
      <c r="LJX23" s="59" t="s">
        <v>262</v>
      </c>
      <c r="LJY23" s="59" t="s">
        <v>262</v>
      </c>
      <c r="LJZ23" s="59" t="s">
        <v>262</v>
      </c>
      <c r="LKA23" s="59" t="s">
        <v>262</v>
      </c>
      <c r="LKB23" s="59" t="s">
        <v>262</v>
      </c>
      <c r="LKC23" s="59" t="s">
        <v>262</v>
      </c>
      <c r="LKD23" s="59" t="s">
        <v>262</v>
      </c>
      <c r="LKE23" s="59" t="s">
        <v>262</v>
      </c>
      <c r="LKF23" s="59" t="s">
        <v>262</v>
      </c>
      <c r="LKG23" s="59" t="s">
        <v>262</v>
      </c>
      <c r="LKH23" s="59" t="s">
        <v>262</v>
      </c>
      <c r="LKI23" s="59" t="s">
        <v>262</v>
      </c>
      <c r="LKJ23" s="59" t="s">
        <v>262</v>
      </c>
      <c r="LKK23" s="59" t="s">
        <v>262</v>
      </c>
      <c r="LKL23" s="59" t="s">
        <v>262</v>
      </c>
      <c r="LKM23" s="59" t="s">
        <v>262</v>
      </c>
      <c r="LKN23" s="59" t="s">
        <v>262</v>
      </c>
      <c r="LKO23" s="59" t="s">
        <v>262</v>
      </c>
      <c r="LKP23" s="59" t="s">
        <v>262</v>
      </c>
      <c r="LKQ23" s="59" t="s">
        <v>262</v>
      </c>
      <c r="LKR23" s="59" t="s">
        <v>262</v>
      </c>
      <c r="LKS23" s="59" t="s">
        <v>262</v>
      </c>
      <c r="LKT23" s="59" t="s">
        <v>262</v>
      </c>
      <c r="LKU23" s="59" t="s">
        <v>262</v>
      </c>
      <c r="LKV23" s="59" t="s">
        <v>262</v>
      </c>
      <c r="LKW23" s="59" t="s">
        <v>262</v>
      </c>
      <c r="LKX23" s="59" t="s">
        <v>262</v>
      </c>
      <c r="LKY23" s="59" t="s">
        <v>262</v>
      </c>
      <c r="LKZ23" s="59" t="s">
        <v>262</v>
      </c>
      <c r="LLA23" s="59" t="s">
        <v>262</v>
      </c>
      <c r="LLB23" s="59" t="s">
        <v>262</v>
      </c>
      <c r="LLC23" s="59" t="s">
        <v>262</v>
      </c>
      <c r="LLD23" s="59" t="s">
        <v>262</v>
      </c>
      <c r="LLE23" s="59" t="s">
        <v>262</v>
      </c>
      <c r="LLF23" s="59" t="s">
        <v>262</v>
      </c>
      <c r="LLG23" s="59" t="s">
        <v>262</v>
      </c>
      <c r="LLH23" s="59" t="s">
        <v>262</v>
      </c>
      <c r="LLI23" s="59" t="s">
        <v>262</v>
      </c>
      <c r="LLJ23" s="59" t="s">
        <v>262</v>
      </c>
      <c r="LLK23" s="59" t="s">
        <v>262</v>
      </c>
      <c r="LLL23" s="59" t="s">
        <v>262</v>
      </c>
      <c r="LLM23" s="59" t="s">
        <v>262</v>
      </c>
      <c r="LLN23" s="59" t="s">
        <v>262</v>
      </c>
      <c r="LLO23" s="59" t="s">
        <v>262</v>
      </c>
      <c r="LLP23" s="59" t="s">
        <v>262</v>
      </c>
      <c r="LLQ23" s="59" t="s">
        <v>262</v>
      </c>
      <c r="LLR23" s="59" t="s">
        <v>262</v>
      </c>
      <c r="LLS23" s="59" t="s">
        <v>262</v>
      </c>
      <c r="LLT23" s="59" t="s">
        <v>262</v>
      </c>
      <c r="LLU23" s="59" t="s">
        <v>262</v>
      </c>
      <c r="LLV23" s="59" t="s">
        <v>262</v>
      </c>
      <c r="LLW23" s="59" t="s">
        <v>262</v>
      </c>
      <c r="LLX23" s="59" t="s">
        <v>262</v>
      </c>
      <c r="LLY23" s="59" t="s">
        <v>262</v>
      </c>
      <c r="LLZ23" s="59" t="s">
        <v>262</v>
      </c>
      <c r="LMA23" s="59" t="s">
        <v>262</v>
      </c>
      <c r="LMB23" s="59" t="s">
        <v>262</v>
      </c>
      <c r="LMC23" s="59" t="s">
        <v>262</v>
      </c>
      <c r="LMD23" s="59" t="s">
        <v>262</v>
      </c>
      <c r="LME23" s="59" t="s">
        <v>262</v>
      </c>
      <c r="LMF23" s="59" t="s">
        <v>262</v>
      </c>
      <c r="LMG23" s="59" t="s">
        <v>262</v>
      </c>
      <c r="LMH23" s="59" t="s">
        <v>262</v>
      </c>
      <c r="LMI23" s="59" t="s">
        <v>262</v>
      </c>
      <c r="LMJ23" s="59" t="s">
        <v>262</v>
      </c>
      <c r="LMK23" s="59" t="s">
        <v>262</v>
      </c>
      <c r="LML23" s="59" t="s">
        <v>262</v>
      </c>
      <c r="LMM23" s="59" t="s">
        <v>262</v>
      </c>
      <c r="LMN23" s="59" t="s">
        <v>262</v>
      </c>
      <c r="LMO23" s="59" t="s">
        <v>262</v>
      </c>
      <c r="LMP23" s="59" t="s">
        <v>262</v>
      </c>
      <c r="LMQ23" s="59" t="s">
        <v>262</v>
      </c>
      <c r="LMR23" s="59" t="s">
        <v>262</v>
      </c>
      <c r="LMS23" s="59" t="s">
        <v>262</v>
      </c>
      <c r="LMT23" s="59" t="s">
        <v>262</v>
      </c>
      <c r="LMU23" s="59" t="s">
        <v>262</v>
      </c>
      <c r="LMV23" s="59" t="s">
        <v>262</v>
      </c>
      <c r="LMW23" s="59" t="s">
        <v>262</v>
      </c>
      <c r="LMX23" s="59" t="s">
        <v>262</v>
      </c>
      <c r="LMY23" s="59" t="s">
        <v>262</v>
      </c>
      <c r="LMZ23" s="59" t="s">
        <v>262</v>
      </c>
      <c r="LNA23" s="59" t="s">
        <v>262</v>
      </c>
      <c r="LNB23" s="59" t="s">
        <v>262</v>
      </c>
      <c r="LNC23" s="59" t="s">
        <v>262</v>
      </c>
      <c r="LND23" s="59" t="s">
        <v>262</v>
      </c>
      <c r="LNE23" s="59" t="s">
        <v>262</v>
      </c>
      <c r="LNF23" s="59" t="s">
        <v>262</v>
      </c>
      <c r="LNG23" s="59" t="s">
        <v>262</v>
      </c>
      <c r="LNH23" s="59" t="s">
        <v>262</v>
      </c>
      <c r="LNI23" s="59" t="s">
        <v>262</v>
      </c>
      <c r="LNJ23" s="59" t="s">
        <v>262</v>
      </c>
      <c r="LNK23" s="59" t="s">
        <v>262</v>
      </c>
      <c r="LNL23" s="59" t="s">
        <v>262</v>
      </c>
      <c r="LNM23" s="59" t="s">
        <v>262</v>
      </c>
      <c r="LNN23" s="59" t="s">
        <v>262</v>
      </c>
      <c r="LNO23" s="59" t="s">
        <v>262</v>
      </c>
      <c r="LNP23" s="59" t="s">
        <v>262</v>
      </c>
      <c r="LNQ23" s="59" t="s">
        <v>262</v>
      </c>
      <c r="LNR23" s="59" t="s">
        <v>262</v>
      </c>
      <c r="LNS23" s="59" t="s">
        <v>262</v>
      </c>
      <c r="LNT23" s="59" t="s">
        <v>262</v>
      </c>
      <c r="LNU23" s="59" t="s">
        <v>262</v>
      </c>
      <c r="LNV23" s="59" t="s">
        <v>262</v>
      </c>
      <c r="LNW23" s="59" t="s">
        <v>262</v>
      </c>
      <c r="LNX23" s="59" t="s">
        <v>262</v>
      </c>
      <c r="LNY23" s="59" t="s">
        <v>262</v>
      </c>
      <c r="LNZ23" s="59" t="s">
        <v>262</v>
      </c>
      <c r="LOA23" s="59" t="s">
        <v>262</v>
      </c>
      <c r="LOB23" s="59" t="s">
        <v>262</v>
      </c>
      <c r="LOC23" s="59" t="s">
        <v>262</v>
      </c>
      <c r="LOD23" s="59" t="s">
        <v>262</v>
      </c>
      <c r="LOE23" s="59" t="s">
        <v>262</v>
      </c>
      <c r="LOF23" s="59" t="s">
        <v>262</v>
      </c>
      <c r="LOG23" s="59" t="s">
        <v>262</v>
      </c>
      <c r="LOH23" s="59" t="s">
        <v>262</v>
      </c>
      <c r="LOI23" s="59" t="s">
        <v>262</v>
      </c>
      <c r="LOJ23" s="59" t="s">
        <v>262</v>
      </c>
      <c r="LOK23" s="59" t="s">
        <v>262</v>
      </c>
      <c r="LOL23" s="59" t="s">
        <v>262</v>
      </c>
      <c r="LOM23" s="59" t="s">
        <v>262</v>
      </c>
      <c r="LON23" s="59" t="s">
        <v>262</v>
      </c>
      <c r="LOO23" s="59" t="s">
        <v>262</v>
      </c>
      <c r="LOP23" s="59" t="s">
        <v>262</v>
      </c>
      <c r="LOQ23" s="59" t="s">
        <v>262</v>
      </c>
      <c r="LOR23" s="59" t="s">
        <v>262</v>
      </c>
      <c r="LOS23" s="59" t="s">
        <v>262</v>
      </c>
      <c r="LOT23" s="59" t="s">
        <v>262</v>
      </c>
      <c r="LOU23" s="59" t="s">
        <v>262</v>
      </c>
      <c r="LOV23" s="59" t="s">
        <v>262</v>
      </c>
      <c r="LOW23" s="59" t="s">
        <v>262</v>
      </c>
      <c r="LOX23" s="59" t="s">
        <v>262</v>
      </c>
      <c r="LOY23" s="59" t="s">
        <v>262</v>
      </c>
      <c r="LOZ23" s="59" t="s">
        <v>262</v>
      </c>
      <c r="LPA23" s="59" t="s">
        <v>262</v>
      </c>
      <c r="LPB23" s="59" t="s">
        <v>262</v>
      </c>
      <c r="LPC23" s="59" t="s">
        <v>262</v>
      </c>
      <c r="LPD23" s="59" t="s">
        <v>262</v>
      </c>
      <c r="LPE23" s="59" t="s">
        <v>262</v>
      </c>
      <c r="LPF23" s="59" t="s">
        <v>262</v>
      </c>
      <c r="LPG23" s="59" t="s">
        <v>262</v>
      </c>
      <c r="LPH23" s="59" t="s">
        <v>262</v>
      </c>
      <c r="LPI23" s="59" t="s">
        <v>262</v>
      </c>
      <c r="LPJ23" s="59" t="s">
        <v>262</v>
      </c>
      <c r="LPK23" s="59" t="s">
        <v>262</v>
      </c>
      <c r="LPL23" s="59" t="s">
        <v>262</v>
      </c>
      <c r="LPM23" s="59" t="s">
        <v>262</v>
      </c>
      <c r="LPN23" s="59" t="s">
        <v>262</v>
      </c>
      <c r="LPO23" s="59" t="s">
        <v>262</v>
      </c>
      <c r="LPP23" s="59" t="s">
        <v>262</v>
      </c>
      <c r="LPQ23" s="59" t="s">
        <v>262</v>
      </c>
      <c r="LPR23" s="59" t="s">
        <v>262</v>
      </c>
      <c r="LPS23" s="59" t="s">
        <v>262</v>
      </c>
      <c r="LPT23" s="59" t="s">
        <v>262</v>
      </c>
      <c r="LPU23" s="59" t="s">
        <v>262</v>
      </c>
      <c r="LPV23" s="59" t="s">
        <v>262</v>
      </c>
      <c r="LPW23" s="59" t="s">
        <v>262</v>
      </c>
      <c r="LPX23" s="59" t="s">
        <v>262</v>
      </c>
      <c r="LPY23" s="59" t="s">
        <v>262</v>
      </c>
      <c r="LPZ23" s="59" t="s">
        <v>262</v>
      </c>
      <c r="LQA23" s="59" t="s">
        <v>262</v>
      </c>
      <c r="LQB23" s="59" t="s">
        <v>262</v>
      </c>
      <c r="LQC23" s="59" t="s">
        <v>262</v>
      </c>
      <c r="LQD23" s="59" t="s">
        <v>262</v>
      </c>
      <c r="LQE23" s="59" t="s">
        <v>262</v>
      </c>
      <c r="LQF23" s="59" t="s">
        <v>262</v>
      </c>
      <c r="LQG23" s="59" t="s">
        <v>262</v>
      </c>
      <c r="LQH23" s="59" t="s">
        <v>262</v>
      </c>
      <c r="LQI23" s="59" t="s">
        <v>262</v>
      </c>
      <c r="LQJ23" s="59" t="s">
        <v>262</v>
      </c>
      <c r="LQK23" s="59" t="s">
        <v>262</v>
      </c>
      <c r="LQL23" s="59" t="s">
        <v>262</v>
      </c>
      <c r="LQM23" s="59" t="s">
        <v>262</v>
      </c>
      <c r="LQN23" s="59" t="s">
        <v>262</v>
      </c>
      <c r="LQO23" s="59" t="s">
        <v>262</v>
      </c>
      <c r="LQP23" s="59" t="s">
        <v>262</v>
      </c>
      <c r="LQQ23" s="59" t="s">
        <v>262</v>
      </c>
      <c r="LQR23" s="59" t="s">
        <v>262</v>
      </c>
      <c r="LQS23" s="59" t="s">
        <v>262</v>
      </c>
      <c r="LQT23" s="59" t="s">
        <v>262</v>
      </c>
      <c r="LQU23" s="59" t="s">
        <v>262</v>
      </c>
      <c r="LQV23" s="59" t="s">
        <v>262</v>
      </c>
      <c r="LQW23" s="59" t="s">
        <v>262</v>
      </c>
      <c r="LQX23" s="59" t="s">
        <v>262</v>
      </c>
      <c r="LQY23" s="59" t="s">
        <v>262</v>
      </c>
      <c r="LQZ23" s="59" t="s">
        <v>262</v>
      </c>
      <c r="LRA23" s="59" t="s">
        <v>262</v>
      </c>
      <c r="LRB23" s="59" t="s">
        <v>262</v>
      </c>
      <c r="LRC23" s="59" t="s">
        <v>262</v>
      </c>
      <c r="LRD23" s="59" t="s">
        <v>262</v>
      </c>
      <c r="LRE23" s="59" t="s">
        <v>262</v>
      </c>
      <c r="LRF23" s="59" t="s">
        <v>262</v>
      </c>
      <c r="LRG23" s="59" t="s">
        <v>262</v>
      </c>
      <c r="LRH23" s="59" t="s">
        <v>262</v>
      </c>
      <c r="LRI23" s="59" t="s">
        <v>262</v>
      </c>
      <c r="LRJ23" s="59" t="s">
        <v>262</v>
      </c>
      <c r="LRK23" s="59" t="s">
        <v>262</v>
      </c>
      <c r="LRL23" s="59" t="s">
        <v>262</v>
      </c>
      <c r="LRM23" s="59" t="s">
        <v>262</v>
      </c>
      <c r="LRN23" s="59" t="s">
        <v>262</v>
      </c>
      <c r="LRO23" s="59" t="s">
        <v>262</v>
      </c>
      <c r="LRP23" s="59" t="s">
        <v>262</v>
      </c>
      <c r="LRQ23" s="59" t="s">
        <v>262</v>
      </c>
      <c r="LRR23" s="59" t="s">
        <v>262</v>
      </c>
      <c r="LRS23" s="59" t="s">
        <v>262</v>
      </c>
      <c r="LRT23" s="59" t="s">
        <v>262</v>
      </c>
      <c r="LRU23" s="59" t="s">
        <v>262</v>
      </c>
      <c r="LRV23" s="59" t="s">
        <v>262</v>
      </c>
      <c r="LRW23" s="59" t="s">
        <v>262</v>
      </c>
      <c r="LRX23" s="59" t="s">
        <v>262</v>
      </c>
      <c r="LRY23" s="59" t="s">
        <v>262</v>
      </c>
      <c r="LRZ23" s="59" t="s">
        <v>262</v>
      </c>
      <c r="LSA23" s="59" t="s">
        <v>262</v>
      </c>
      <c r="LSB23" s="59" t="s">
        <v>262</v>
      </c>
      <c r="LSC23" s="59" t="s">
        <v>262</v>
      </c>
      <c r="LSD23" s="59" t="s">
        <v>262</v>
      </c>
      <c r="LSE23" s="59" t="s">
        <v>262</v>
      </c>
      <c r="LSF23" s="59" t="s">
        <v>262</v>
      </c>
      <c r="LSG23" s="59" t="s">
        <v>262</v>
      </c>
      <c r="LSH23" s="59" t="s">
        <v>262</v>
      </c>
      <c r="LSI23" s="59" t="s">
        <v>262</v>
      </c>
      <c r="LSJ23" s="59" t="s">
        <v>262</v>
      </c>
      <c r="LSK23" s="59" t="s">
        <v>262</v>
      </c>
      <c r="LSL23" s="59" t="s">
        <v>262</v>
      </c>
      <c r="LSM23" s="59" t="s">
        <v>262</v>
      </c>
      <c r="LSN23" s="59" t="s">
        <v>262</v>
      </c>
      <c r="LSO23" s="59" t="s">
        <v>262</v>
      </c>
      <c r="LSP23" s="59" t="s">
        <v>262</v>
      </c>
      <c r="LSQ23" s="59" t="s">
        <v>262</v>
      </c>
      <c r="LSR23" s="59" t="s">
        <v>262</v>
      </c>
      <c r="LSS23" s="59" t="s">
        <v>262</v>
      </c>
      <c r="LST23" s="59" t="s">
        <v>262</v>
      </c>
      <c r="LSU23" s="59" t="s">
        <v>262</v>
      </c>
      <c r="LSV23" s="59" t="s">
        <v>262</v>
      </c>
      <c r="LSW23" s="59" t="s">
        <v>262</v>
      </c>
      <c r="LSX23" s="59" t="s">
        <v>262</v>
      </c>
      <c r="LSY23" s="59" t="s">
        <v>262</v>
      </c>
      <c r="LSZ23" s="59" t="s">
        <v>262</v>
      </c>
      <c r="LTA23" s="59" t="s">
        <v>262</v>
      </c>
      <c r="LTB23" s="59" t="s">
        <v>262</v>
      </c>
      <c r="LTC23" s="59" t="s">
        <v>262</v>
      </c>
      <c r="LTD23" s="59" t="s">
        <v>262</v>
      </c>
      <c r="LTE23" s="59" t="s">
        <v>262</v>
      </c>
      <c r="LTF23" s="59" t="s">
        <v>262</v>
      </c>
      <c r="LTG23" s="59" t="s">
        <v>262</v>
      </c>
      <c r="LTH23" s="59" t="s">
        <v>262</v>
      </c>
      <c r="LTI23" s="59" t="s">
        <v>262</v>
      </c>
      <c r="LTJ23" s="59" t="s">
        <v>262</v>
      </c>
      <c r="LTK23" s="59" t="s">
        <v>262</v>
      </c>
      <c r="LTL23" s="59" t="s">
        <v>262</v>
      </c>
      <c r="LTM23" s="59" t="s">
        <v>262</v>
      </c>
      <c r="LTN23" s="59" t="s">
        <v>262</v>
      </c>
      <c r="LTO23" s="59" t="s">
        <v>262</v>
      </c>
      <c r="LTP23" s="59" t="s">
        <v>262</v>
      </c>
      <c r="LTQ23" s="59" t="s">
        <v>262</v>
      </c>
      <c r="LTR23" s="59" t="s">
        <v>262</v>
      </c>
      <c r="LTS23" s="59" t="s">
        <v>262</v>
      </c>
      <c r="LTT23" s="59" t="s">
        <v>262</v>
      </c>
      <c r="LTU23" s="59" t="s">
        <v>262</v>
      </c>
      <c r="LTV23" s="59" t="s">
        <v>262</v>
      </c>
      <c r="LTW23" s="59" t="s">
        <v>262</v>
      </c>
      <c r="LTX23" s="59" t="s">
        <v>262</v>
      </c>
      <c r="LTY23" s="59" t="s">
        <v>262</v>
      </c>
      <c r="LTZ23" s="59" t="s">
        <v>262</v>
      </c>
      <c r="LUA23" s="59" t="s">
        <v>262</v>
      </c>
      <c r="LUB23" s="59" t="s">
        <v>262</v>
      </c>
      <c r="LUC23" s="59" t="s">
        <v>262</v>
      </c>
      <c r="LUD23" s="59" t="s">
        <v>262</v>
      </c>
      <c r="LUE23" s="59" t="s">
        <v>262</v>
      </c>
      <c r="LUF23" s="59" t="s">
        <v>262</v>
      </c>
      <c r="LUG23" s="59" t="s">
        <v>262</v>
      </c>
      <c r="LUH23" s="59" t="s">
        <v>262</v>
      </c>
      <c r="LUI23" s="59" t="s">
        <v>262</v>
      </c>
      <c r="LUJ23" s="59" t="s">
        <v>262</v>
      </c>
      <c r="LUK23" s="59" t="s">
        <v>262</v>
      </c>
      <c r="LUL23" s="59" t="s">
        <v>262</v>
      </c>
      <c r="LUM23" s="59" t="s">
        <v>262</v>
      </c>
      <c r="LUN23" s="59" t="s">
        <v>262</v>
      </c>
      <c r="LUO23" s="59" t="s">
        <v>262</v>
      </c>
      <c r="LUP23" s="59" t="s">
        <v>262</v>
      </c>
      <c r="LUQ23" s="59" t="s">
        <v>262</v>
      </c>
      <c r="LUR23" s="59" t="s">
        <v>262</v>
      </c>
      <c r="LUS23" s="59" t="s">
        <v>262</v>
      </c>
      <c r="LUT23" s="59" t="s">
        <v>262</v>
      </c>
      <c r="LUU23" s="59" t="s">
        <v>262</v>
      </c>
      <c r="LUV23" s="59" t="s">
        <v>262</v>
      </c>
      <c r="LUW23" s="59" t="s">
        <v>262</v>
      </c>
      <c r="LUX23" s="59" t="s">
        <v>262</v>
      </c>
      <c r="LUY23" s="59" t="s">
        <v>262</v>
      </c>
      <c r="LUZ23" s="59" t="s">
        <v>262</v>
      </c>
      <c r="LVA23" s="59" t="s">
        <v>262</v>
      </c>
      <c r="LVB23" s="59" t="s">
        <v>262</v>
      </c>
      <c r="LVC23" s="59" t="s">
        <v>262</v>
      </c>
      <c r="LVD23" s="59" t="s">
        <v>262</v>
      </c>
      <c r="LVE23" s="59" t="s">
        <v>262</v>
      </c>
      <c r="LVF23" s="59" t="s">
        <v>262</v>
      </c>
      <c r="LVG23" s="59" t="s">
        <v>262</v>
      </c>
      <c r="LVH23" s="59" t="s">
        <v>262</v>
      </c>
      <c r="LVI23" s="59" t="s">
        <v>262</v>
      </c>
      <c r="LVJ23" s="59" t="s">
        <v>262</v>
      </c>
      <c r="LVK23" s="59" t="s">
        <v>262</v>
      </c>
      <c r="LVL23" s="59" t="s">
        <v>262</v>
      </c>
      <c r="LVM23" s="59" t="s">
        <v>262</v>
      </c>
      <c r="LVN23" s="59" t="s">
        <v>262</v>
      </c>
      <c r="LVO23" s="59" t="s">
        <v>262</v>
      </c>
      <c r="LVP23" s="59" t="s">
        <v>262</v>
      </c>
      <c r="LVQ23" s="59" t="s">
        <v>262</v>
      </c>
      <c r="LVR23" s="59" t="s">
        <v>262</v>
      </c>
      <c r="LVS23" s="59" t="s">
        <v>262</v>
      </c>
      <c r="LVT23" s="59" t="s">
        <v>262</v>
      </c>
      <c r="LVU23" s="59" t="s">
        <v>262</v>
      </c>
      <c r="LVV23" s="59" t="s">
        <v>262</v>
      </c>
      <c r="LVW23" s="59" t="s">
        <v>262</v>
      </c>
      <c r="LVX23" s="59" t="s">
        <v>262</v>
      </c>
      <c r="LVY23" s="59" t="s">
        <v>262</v>
      </c>
      <c r="LVZ23" s="59" t="s">
        <v>262</v>
      </c>
      <c r="LWA23" s="59" t="s">
        <v>262</v>
      </c>
      <c r="LWB23" s="59" t="s">
        <v>262</v>
      </c>
      <c r="LWC23" s="59" t="s">
        <v>262</v>
      </c>
      <c r="LWD23" s="59" t="s">
        <v>262</v>
      </c>
      <c r="LWE23" s="59" t="s">
        <v>262</v>
      </c>
      <c r="LWF23" s="59" t="s">
        <v>262</v>
      </c>
      <c r="LWG23" s="59" t="s">
        <v>262</v>
      </c>
      <c r="LWH23" s="59" t="s">
        <v>262</v>
      </c>
      <c r="LWI23" s="59" t="s">
        <v>262</v>
      </c>
      <c r="LWJ23" s="59" t="s">
        <v>262</v>
      </c>
      <c r="LWK23" s="59" t="s">
        <v>262</v>
      </c>
      <c r="LWL23" s="59" t="s">
        <v>262</v>
      </c>
      <c r="LWM23" s="59" t="s">
        <v>262</v>
      </c>
      <c r="LWN23" s="59" t="s">
        <v>262</v>
      </c>
      <c r="LWO23" s="59" t="s">
        <v>262</v>
      </c>
      <c r="LWP23" s="59" t="s">
        <v>262</v>
      </c>
      <c r="LWQ23" s="59" t="s">
        <v>262</v>
      </c>
      <c r="LWR23" s="59" t="s">
        <v>262</v>
      </c>
      <c r="LWS23" s="59" t="s">
        <v>262</v>
      </c>
      <c r="LWT23" s="59" t="s">
        <v>262</v>
      </c>
      <c r="LWU23" s="59" t="s">
        <v>262</v>
      </c>
      <c r="LWV23" s="59" t="s">
        <v>262</v>
      </c>
      <c r="LWW23" s="59" t="s">
        <v>262</v>
      </c>
      <c r="LWX23" s="59" t="s">
        <v>262</v>
      </c>
      <c r="LWY23" s="59" t="s">
        <v>262</v>
      </c>
      <c r="LWZ23" s="59" t="s">
        <v>262</v>
      </c>
      <c r="LXA23" s="59" t="s">
        <v>262</v>
      </c>
      <c r="LXB23" s="59" t="s">
        <v>262</v>
      </c>
      <c r="LXC23" s="59" t="s">
        <v>262</v>
      </c>
      <c r="LXD23" s="59" t="s">
        <v>262</v>
      </c>
      <c r="LXE23" s="59" t="s">
        <v>262</v>
      </c>
      <c r="LXF23" s="59" t="s">
        <v>262</v>
      </c>
      <c r="LXG23" s="59" t="s">
        <v>262</v>
      </c>
      <c r="LXH23" s="59" t="s">
        <v>262</v>
      </c>
      <c r="LXI23" s="59" t="s">
        <v>262</v>
      </c>
      <c r="LXJ23" s="59" t="s">
        <v>262</v>
      </c>
      <c r="LXK23" s="59" t="s">
        <v>262</v>
      </c>
      <c r="LXL23" s="59" t="s">
        <v>262</v>
      </c>
      <c r="LXM23" s="59" t="s">
        <v>262</v>
      </c>
      <c r="LXN23" s="59" t="s">
        <v>262</v>
      </c>
      <c r="LXO23" s="59" t="s">
        <v>262</v>
      </c>
      <c r="LXP23" s="59" t="s">
        <v>262</v>
      </c>
      <c r="LXQ23" s="59" t="s">
        <v>262</v>
      </c>
      <c r="LXR23" s="59" t="s">
        <v>262</v>
      </c>
      <c r="LXS23" s="59" t="s">
        <v>262</v>
      </c>
      <c r="LXT23" s="59" t="s">
        <v>262</v>
      </c>
      <c r="LXU23" s="59" t="s">
        <v>262</v>
      </c>
      <c r="LXV23" s="59" t="s">
        <v>262</v>
      </c>
      <c r="LXW23" s="59" t="s">
        <v>262</v>
      </c>
      <c r="LXX23" s="59" t="s">
        <v>262</v>
      </c>
      <c r="LXY23" s="59" t="s">
        <v>262</v>
      </c>
      <c r="LXZ23" s="59" t="s">
        <v>262</v>
      </c>
      <c r="LYA23" s="59" t="s">
        <v>262</v>
      </c>
      <c r="LYB23" s="59" t="s">
        <v>262</v>
      </c>
      <c r="LYC23" s="59" t="s">
        <v>262</v>
      </c>
      <c r="LYD23" s="59" t="s">
        <v>262</v>
      </c>
      <c r="LYE23" s="59" t="s">
        <v>262</v>
      </c>
      <c r="LYF23" s="59" t="s">
        <v>262</v>
      </c>
      <c r="LYG23" s="59" t="s">
        <v>262</v>
      </c>
      <c r="LYH23" s="59" t="s">
        <v>262</v>
      </c>
      <c r="LYI23" s="59" t="s">
        <v>262</v>
      </c>
      <c r="LYJ23" s="59" t="s">
        <v>262</v>
      </c>
      <c r="LYK23" s="59" t="s">
        <v>262</v>
      </c>
      <c r="LYL23" s="59" t="s">
        <v>262</v>
      </c>
      <c r="LYM23" s="59" t="s">
        <v>262</v>
      </c>
      <c r="LYN23" s="59" t="s">
        <v>262</v>
      </c>
      <c r="LYO23" s="59" t="s">
        <v>262</v>
      </c>
      <c r="LYP23" s="59" t="s">
        <v>262</v>
      </c>
      <c r="LYQ23" s="59" t="s">
        <v>262</v>
      </c>
      <c r="LYR23" s="59" t="s">
        <v>262</v>
      </c>
      <c r="LYS23" s="59" t="s">
        <v>262</v>
      </c>
      <c r="LYT23" s="59" t="s">
        <v>262</v>
      </c>
      <c r="LYU23" s="59" t="s">
        <v>262</v>
      </c>
      <c r="LYV23" s="59" t="s">
        <v>262</v>
      </c>
      <c r="LYW23" s="59" t="s">
        <v>262</v>
      </c>
      <c r="LYX23" s="59" t="s">
        <v>262</v>
      </c>
      <c r="LYY23" s="59" t="s">
        <v>262</v>
      </c>
      <c r="LYZ23" s="59" t="s">
        <v>262</v>
      </c>
      <c r="LZA23" s="59" t="s">
        <v>262</v>
      </c>
      <c r="LZB23" s="59" t="s">
        <v>262</v>
      </c>
      <c r="LZC23" s="59" t="s">
        <v>262</v>
      </c>
      <c r="LZD23" s="59" t="s">
        <v>262</v>
      </c>
      <c r="LZE23" s="59" t="s">
        <v>262</v>
      </c>
      <c r="LZF23" s="59" t="s">
        <v>262</v>
      </c>
      <c r="LZG23" s="59" t="s">
        <v>262</v>
      </c>
      <c r="LZH23" s="59" t="s">
        <v>262</v>
      </c>
      <c r="LZI23" s="59" t="s">
        <v>262</v>
      </c>
      <c r="LZJ23" s="59" t="s">
        <v>262</v>
      </c>
      <c r="LZK23" s="59" t="s">
        <v>262</v>
      </c>
      <c r="LZL23" s="59" t="s">
        <v>262</v>
      </c>
      <c r="LZM23" s="59" t="s">
        <v>262</v>
      </c>
      <c r="LZN23" s="59" t="s">
        <v>262</v>
      </c>
      <c r="LZO23" s="59" t="s">
        <v>262</v>
      </c>
      <c r="LZP23" s="59" t="s">
        <v>262</v>
      </c>
      <c r="LZQ23" s="59" t="s">
        <v>262</v>
      </c>
      <c r="LZR23" s="59" t="s">
        <v>262</v>
      </c>
      <c r="LZS23" s="59" t="s">
        <v>262</v>
      </c>
      <c r="LZT23" s="59" t="s">
        <v>262</v>
      </c>
      <c r="LZU23" s="59" t="s">
        <v>262</v>
      </c>
      <c r="LZV23" s="59" t="s">
        <v>262</v>
      </c>
      <c r="LZW23" s="59" t="s">
        <v>262</v>
      </c>
      <c r="LZX23" s="59" t="s">
        <v>262</v>
      </c>
      <c r="LZY23" s="59" t="s">
        <v>262</v>
      </c>
      <c r="LZZ23" s="59" t="s">
        <v>262</v>
      </c>
      <c r="MAA23" s="59" t="s">
        <v>262</v>
      </c>
      <c r="MAB23" s="59" t="s">
        <v>262</v>
      </c>
      <c r="MAC23" s="59" t="s">
        <v>262</v>
      </c>
      <c r="MAD23" s="59" t="s">
        <v>262</v>
      </c>
      <c r="MAE23" s="59" t="s">
        <v>262</v>
      </c>
      <c r="MAF23" s="59" t="s">
        <v>262</v>
      </c>
      <c r="MAG23" s="59" t="s">
        <v>262</v>
      </c>
      <c r="MAH23" s="59" t="s">
        <v>262</v>
      </c>
      <c r="MAI23" s="59" t="s">
        <v>262</v>
      </c>
      <c r="MAJ23" s="59" t="s">
        <v>262</v>
      </c>
      <c r="MAK23" s="59" t="s">
        <v>262</v>
      </c>
      <c r="MAL23" s="59" t="s">
        <v>262</v>
      </c>
      <c r="MAM23" s="59" t="s">
        <v>262</v>
      </c>
      <c r="MAN23" s="59" t="s">
        <v>262</v>
      </c>
      <c r="MAO23" s="59" t="s">
        <v>262</v>
      </c>
      <c r="MAP23" s="59" t="s">
        <v>262</v>
      </c>
      <c r="MAQ23" s="59" t="s">
        <v>262</v>
      </c>
      <c r="MAR23" s="59" t="s">
        <v>262</v>
      </c>
      <c r="MAS23" s="59" t="s">
        <v>262</v>
      </c>
      <c r="MAT23" s="59" t="s">
        <v>262</v>
      </c>
      <c r="MAU23" s="59" t="s">
        <v>262</v>
      </c>
      <c r="MAV23" s="59" t="s">
        <v>262</v>
      </c>
      <c r="MAW23" s="59" t="s">
        <v>262</v>
      </c>
      <c r="MAX23" s="59" t="s">
        <v>262</v>
      </c>
      <c r="MAY23" s="59" t="s">
        <v>262</v>
      </c>
      <c r="MAZ23" s="59" t="s">
        <v>262</v>
      </c>
      <c r="MBA23" s="59" t="s">
        <v>262</v>
      </c>
      <c r="MBB23" s="59" t="s">
        <v>262</v>
      </c>
      <c r="MBC23" s="59" t="s">
        <v>262</v>
      </c>
      <c r="MBD23" s="59" t="s">
        <v>262</v>
      </c>
      <c r="MBE23" s="59" t="s">
        <v>262</v>
      </c>
      <c r="MBF23" s="59" t="s">
        <v>262</v>
      </c>
      <c r="MBG23" s="59" t="s">
        <v>262</v>
      </c>
      <c r="MBH23" s="59" t="s">
        <v>262</v>
      </c>
      <c r="MBI23" s="59" t="s">
        <v>262</v>
      </c>
      <c r="MBJ23" s="59" t="s">
        <v>262</v>
      </c>
      <c r="MBK23" s="59" t="s">
        <v>262</v>
      </c>
      <c r="MBL23" s="59" t="s">
        <v>262</v>
      </c>
      <c r="MBM23" s="59" t="s">
        <v>262</v>
      </c>
      <c r="MBN23" s="59" t="s">
        <v>262</v>
      </c>
      <c r="MBO23" s="59" t="s">
        <v>262</v>
      </c>
      <c r="MBP23" s="59" t="s">
        <v>262</v>
      </c>
      <c r="MBQ23" s="59" t="s">
        <v>262</v>
      </c>
      <c r="MBR23" s="59" t="s">
        <v>262</v>
      </c>
      <c r="MBS23" s="59" t="s">
        <v>262</v>
      </c>
      <c r="MBT23" s="59" t="s">
        <v>262</v>
      </c>
      <c r="MBU23" s="59" t="s">
        <v>262</v>
      </c>
      <c r="MBV23" s="59" t="s">
        <v>262</v>
      </c>
      <c r="MBW23" s="59" t="s">
        <v>262</v>
      </c>
      <c r="MBX23" s="59" t="s">
        <v>262</v>
      </c>
      <c r="MBY23" s="59" t="s">
        <v>262</v>
      </c>
      <c r="MBZ23" s="59" t="s">
        <v>262</v>
      </c>
      <c r="MCA23" s="59" t="s">
        <v>262</v>
      </c>
      <c r="MCB23" s="59" t="s">
        <v>262</v>
      </c>
      <c r="MCC23" s="59" t="s">
        <v>262</v>
      </c>
      <c r="MCD23" s="59" t="s">
        <v>262</v>
      </c>
      <c r="MCE23" s="59" t="s">
        <v>262</v>
      </c>
      <c r="MCF23" s="59" t="s">
        <v>262</v>
      </c>
      <c r="MCG23" s="59" t="s">
        <v>262</v>
      </c>
      <c r="MCH23" s="59" t="s">
        <v>262</v>
      </c>
      <c r="MCI23" s="59" t="s">
        <v>262</v>
      </c>
      <c r="MCJ23" s="59" t="s">
        <v>262</v>
      </c>
      <c r="MCK23" s="59" t="s">
        <v>262</v>
      </c>
      <c r="MCL23" s="59" t="s">
        <v>262</v>
      </c>
      <c r="MCM23" s="59" t="s">
        <v>262</v>
      </c>
      <c r="MCN23" s="59" t="s">
        <v>262</v>
      </c>
      <c r="MCO23" s="59" t="s">
        <v>262</v>
      </c>
      <c r="MCP23" s="59" t="s">
        <v>262</v>
      </c>
      <c r="MCQ23" s="59" t="s">
        <v>262</v>
      </c>
      <c r="MCR23" s="59" t="s">
        <v>262</v>
      </c>
      <c r="MCS23" s="59" t="s">
        <v>262</v>
      </c>
      <c r="MCT23" s="59" t="s">
        <v>262</v>
      </c>
      <c r="MCU23" s="59" t="s">
        <v>262</v>
      </c>
      <c r="MCV23" s="59" t="s">
        <v>262</v>
      </c>
      <c r="MCW23" s="59" t="s">
        <v>262</v>
      </c>
      <c r="MCX23" s="59" t="s">
        <v>262</v>
      </c>
      <c r="MCY23" s="59" t="s">
        <v>262</v>
      </c>
      <c r="MCZ23" s="59" t="s">
        <v>262</v>
      </c>
      <c r="MDA23" s="59" t="s">
        <v>262</v>
      </c>
      <c r="MDB23" s="59" t="s">
        <v>262</v>
      </c>
      <c r="MDC23" s="59" t="s">
        <v>262</v>
      </c>
      <c r="MDD23" s="59" t="s">
        <v>262</v>
      </c>
      <c r="MDE23" s="59" t="s">
        <v>262</v>
      </c>
      <c r="MDF23" s="59" t="s">
        <v>262</v>
      </c>
      <c r="MDG23" s="59" t="s">
        <v>262</v>
      </c>
      <c r="MDH23" s="59" t="s">
        <v>262</v>
      </c>
      <c r="MDI23" s="59" t="s">
        <v>262</v>
      </c>
      <c r="MDJ23" s="59" t="s">
        <v>262</v>
      </c>
      <c r="MDK23" s="59" t="s">
        <v>262</v>
      </c>
      <c r="MDL23" s="59" t="s">
        <v>262</v>
      </c>
      <c r="MDM23" s="59" t="s">
        <v>262</v>
      </c>
      <c r="MDN23" s="59" t="s">
        <v>262</v>
      </c>
      <c r="MDO23" s="59" t="s">
        <v>262</v>
      </c>
      <c r="MDP23" s="59" t="s">
        <v>262</v>
      </c>
      <c r="MDQ23" s="59" t="s">
        <v>262</v>
      </c>
      <c r="MDR23" s="59" t="s">
        <v>262</v>
      </c>
      <c r="MDS23" s="59" t="s">
        <v>262</v>
      </c>
      <c r="MDT23" s="59" t="s">
        <v>262</v>
      </c>
      <c r="MDU23" s="59" t="s">
        <v>262</v>
      </c>
      <c r="MDV23" s="59" t="s">
        <v>262</v>
      </c>
      <c r="MDW23" s="59" t="s">
        <v>262</v>
      </c>
      <c r="MDX23" s="59" t="s">
        <v>262</v>
      </c>
      <c r="MDY23" s="59" t="s">
        <v>262</v>
      </c>
      <c r="MDZ23" s="59" t="s">
        <v>262</v>
      </c>
      <c r="MEA23" s="59" t="s">
        <v>262</v>
      </c>
      <c r="MEB23" s="59" t="s">
        <v>262</v>
      </c>
      <c r="MEC23" s="59" t="s">
        <v>262</v>
      </c>
      <c r="MED23" s="59" t="s">
        <v>262</v>
      </c>
      <c r="MEE23" s="59" t="s">
        <v>262</v>
      </c>
      <c r="MEF23" s="59" t="s">
        <v>262</v>
      </c>
      <c r="MEG23" s="59" t="s">
        <v>262</v>
      </c>
      <c r="MEH23" s="59" t="s">
        <v>262</v>
      </c>
      <c r="MEI23" s="59" t="s">
        <v>262</v>
      </c>
      <c r="MEJ23" s="59" t="s">
        <v>262</v>
      </c>
      <c r="MEK23" s="59" t="s">
        <v>262</v>
      </c>
      <c r="MEL23" s="59" t="s">
        <v>262</v>
      </c>
      <c r="MEM23" s="59" t="s">
        <v>262</v>
      </c>
      <c r="MEN23" s="59" t="s">
        <v>262</v>
      </c>
      <c r="MEO23" s="59" t="s">
        <v>262</v>
      </c>
      <c r="MEP23" s="59" t="s">
        <v>262</v>
      </c>
      <c r="MEQ23" s="59" t="s">
        <v>262</v>
      </c>
      <c r="MER23" s="59" t="s">
        <v>262</v>
      </c>
      <c r="MES23" s="59" t="s">
        <v>262</v>
      </c>
      <c r="MET23" s="59" t="s">
        <v>262</v>
      </c>
      <c r="MEU23" s="59" t="s">
        <v>262</v>
      </c>
      <c r="MEV23" s="59" t="s">
        <v>262</v>
      </c>
      <c r="MEW23" s="59" t="s">
        <v>262</v>
      </c>
      <c r="MEX23" s="59" t="s">
        <v>262</v>
      </c>
      <c r="MEY23" s="59" t="s">
        <v>262</v>
      </c>
      <c r="MEZ23" s="59" t="s">
        <v>262</v>
      </c>
      <c r="MFA23" s="59" t="s">
        <v>262</v>
      </c>
      <c r="MFB23" s="59" t="s">
        <v>262</v>
      </c>
      <c r="MFC23" s="59" t="s">
        <v>262</v>
      </c>
      <c r="MFD23" s="59" t="s">
        <v>262</v>
      </c>
      <c r="MFE23" s="59" t="s">
        <v>262</v>
      </c>
      <c r="MFF23" s="59" t="s">
        <v>262</v>
      </c>
      <c r="MFG23" s="59" t="s">
        <v>262</v>
      </c>
      <c r="MFH23" s="59" t="s">
        <v>262</v>
      </c>
      <c r="MFI23" s="59" t="s">
        <v>262</v>
      </c>
      <c r="MFJ23" s="59" t="s">
        <v>262</v>
      </c>
      <c r="MFK23" s="59" t="s">
        <v>262</v>
      </c>
      <c r="MFL23" s="59" t="s">
        <v>262</v>
      </c>
      <c r="MFM23" s="59" t="s">
        <v>262</v>
      </c>
      <c r="MFN23" s="59" t="s">
        <v>262</v>
      </c>
      <c r="MFO23" s="59" t="s">
        <v>262</v>
      </c>
      <c r="MFP23" s="59" t="s">
        <v>262</v>
      </c>
      <c r="MFQ23" s="59" t="s">
        <v>262</v>
      </c>
      <c r="MFR23" s="59" t="s">
        <v>262</v>
      </c>
      <c r="MFS23" s="59" t="s">
        <v>262</v>
      </c>
      <c r="MFT23" s="59" t="s">
        <v>262</v>
      </c>
      <c r="MFU23" s="59" t="s">
        <v>262</v>
      </c>
      <c r="MFV23" s="59" t="s">
        <v>262</v>
      </c>
      <c r="MFW23" s="59" t="s">
        <v>262</v>
      </c>
      <c r="MFX23" s="59" t="s">
        <v>262</v>
      </c>
      <c r="MFY23" s="59" t="s">
        <v>262</v>
      </c>
      <c r="MFZ23" s="59" t="s">
        <v>262</v>
      </c>
      <c r="MGA23" s="59" t="s">
        <v>262</v>
      </c>
      <c r="MGB23" s="59" t="s">
        <v>262</v>
      </c>
      <c r="MGC23" s="59" t="s">
        <v>262</v>
      </c>
      <c r="MGD23" s="59" t="s">
        <v>262</v>
      </c>
      <c r="MGE23" s="59" t="s">
        <v>262</v>
      </c>
      <c r="MGF23" s="59" t="s">
        <v>262</v>
      </c>
      <c r="MGG23" s="59" t="s">
        <v>262</v>
      </c>
      <c r="MGH23" s="59" t="s">
        <v>262</v>
      </c>
      <c r="MGI23" s="59" t="s">
        <v>262</v>
      </c>
      <c r="MGJ23" s="59" t="s">
        <v>262</v>
      </c>
      <c r="MGK23" s="59" t="s">
        <v>262</v>
      </c>
      <c r="MGL23" s="59" t="s">
        <v>262</v>
      </c>
      <c r="MGM23" s="59" t="s">
        <v>262</v>
      </c>
      <c r="MGN23" s="59" t="s">
        <v>262</v>
      </c>
      <c r="MGO23" s="59" t="s">
        <v>262</v>
      </c>
      <c r="MGP23" s="59" t="s">
        <v>262</v>
      </c>
      <c r="MGQ23" s="59" t="s">
        <v>262</v>
      </c>
      <c r="MGR23" s="59" t="s">
        <v>262</v>
      </c>
      <c r="MGS23" s="59" t="s">
        <v>262</v>
      </c>
      <c r="MGT23" s="59" t="s">
        <v>262</v>
      </c>
      <c r="MGU23" s="59" t="s">
        <v>262</v>
      </c>
      <c r="MGV23" s="59" t="s">
        <v>262</v>
      </c>
      <c r="MGW23" s="59" t="s">
        <v>262</v>
      </c>
      <c r="MGX23" s="59" t="s">
        <v>262</v>
      </c>
      <c r="MGY23" s="59" t="s">
        <v>262</v>
      </c>
      <c r="MGZ23" s="59" t="s">
        <v>262</v>
      </c>
      <c r="MHA23" s="59" t="s">
        <v>262</v>
      </c>
      <c r="MHB23" s="59" t="s">
        <v>262</v>
      </c>
      <c r="MHC23" s="59" t="s">
        <v>262</v>
      </c>
      <c r="MHD23" s="59" t="s">
        <v>262</v>
      </c>
      <c r="MHE23" s="59" t="s">
        <v>262</v>
      </c>
      <c r="MHF23" s="59" t="s">
        <v>262</v>
      </c>
      <c r="MHG23" s="59" t="s">
        <v>262</v>
      </c>
      <c r="MHH23" s="59" t="s">
        <v>262</v>
      </c>
      <c r="MHI23" s="59" t="s">
        <v>262</v>
      </c>
      <c r="MHJ23" s="59" t="s">
        <v>262</v>
      </c>
      <c r="MHK23" s="59" t="s">
        <v>262</v>
      </c>
      <c r="MHL23" s="59" t="s">
        <v>262</v>
      </c>
      <c r="MHM23" s="59" t="s">
        <v>262</v>
      </c>
      <c r="MHN23" s="59" t="s">
        <v>262</v>
      </c>
      <c r="MHO23" s="59" t="s">
        <v>262</v>
      </c>
      <c r="MHP23" s="59" t="s">
        <v>262</v>
      </c>
      <c r="MHQ23" s="59" t="s">
        <v>262</v>
      </c>
      <c r="MHR23" s="59" t="s">
        <v>262</v>
      </c>
      <c r="MHS23" s="59" t="s">
        <v>262</v>
      </c>
      <c r="MHT23" s="59" t="s">
        <v>262</v>
      </c>
      <c r="MHU23" s="59" t="s">
        <v>262</v>
      </c>
      <c r="MHV23" s="59" t="s">
        <v>262</v>
      </c>
      <c r="MHW23" s="59" t="s">
        <v>262</v>
      </c>
      <c r="MHX23" s="59" t="s">
        <v>262</v>
      </c>
      <c r="MHY23" s="59" t="s">
        <v>262</v>
      </c>
      <c r="MHZ23" s="59" t="s">
        <v>262</v>
      </c>
      <c r="MIA23" s="59" t="s">
        <v>262</v>
      </c>
      <c r="MIB23" s="59" t="s">
        <v>262</v>
      </c>
      <c r="MIC23" s="59" t="s">
        <v>262</v>
      </c>
      <c r="MID23" s="59" t="s">
        <v>262</v>
      </c>
      <c r="MIE23" s="59" t="s">
        <v>262</v>
      </c>
      <c r="MIF23" s="59" t="s">
        <v>262</v>
      </c>
      <c r="MIG23" s="59" t="s">
        <v>262</v>
      </c>
      <c r="MIH23" s="59" t="s">
        <v>262</v>
      </c>
      <c r="MII23" s="59" t="s">
        <v>262</v>
      </c>
      <c r="MIJ23" s="59" t="s">
        <v>262</v>
      </c>
      <c r="MIK23" s="59" t="s">
        <v>262</v>
      </c>
      <c r="MIL23" s="59" t="s">
        <v>262</v>
      </c>
      <c r="MIM23" s="59" t="s">
        <v>262</v>
      </c>
      <c r="MIN23" s="59" t="s">
        <v>262</v>
      </c>
      <c r="MIO23" s="59" t="s">
        <v>262</v>
      </c>
      <c r="MIP23" s="59" t="s">
        <v>262</v>
      </c>
      <c r="MIQ23" s="59" t="s">
        <v>262</v>
      </c>
      <c r="MIR23" s="59" t="s">
        <v>262</v>
      </c>
      <c r="MIS23" s="59" t="s">
        <v>262</v>
      </c>
      <c r="MIT23" s="59" t="s">
        <v>262</v>
      </c>
      <c r="MIU23" s="59" t="s">
        <v>262</v>
      </c>
      <c r="MIV23" s="59" t="s">
        <v>262</v>
      </c>
      <c r="MIW23" s="59" t="s">
        <v>262</v>
      </c>
      <c r="MIX23" s="59" t="s">
        <v>262</v>
      </c>
      <c r="MIY23" s="59" t="s">
        <v>262</v>
      </c>
      <c r="MIZ23" s="59" t="s">
        <v>262</v>
      </c>
      <c r="MJA23" s="59" t="s">
        <v>262</v>
      </c>
      <c r="MJB23" s="59" t="s">
        <v>262</v>
      </c>
      <c r="MJC23" s="59" t="s">
        <v>262</v>
      </c>
      <c r="MJD23" s="59" t="s">
        <v>262</v>
      </c>
      <c r="MJE23" s="59" t="s">
        <v>262</v>
      </c>
      <c r="MJF23" s="59" t="s">
        <v>262</v>
      </c>
      <c r="MJG23" s="59" t="s">
        <v>262</v>
      </c>
      <c r="MJH23" s="59" t="s">
        <v>262</v>
      </c>
      <c r="MJI23" s="59" t="s">
        <v>262</v>
      </c>
      <c r="MJJ23" s="59" t="s">
        <v>262</v>
      </c>
      <c r="MJK23" s="59" t="s">
        <v>262</v>
      </c>
      <c r="MJL23" s="59" t="s">
        <v>262</v>
      </c>
      <c r="MJM23" s="59" t="s">
        <v>262</v>
      </c>
      <c r="MJN23" s="59" t="s">
        <v>262</v>
      </c>
      <c r="MJO23" s="59" t="s">
        <v>262</v>
      </c>
      <c r="MJP23" s="59" t="s">
        <v>262</v>
      </c>
      <c r="MJQ23" s="59" t="s">
        <v>262</v>
      </c>
      <c r="MJR23" s="59" t="s">
        <v>262</v>
      </c>
      <c r="MJS23" s="59" t="s">
        <v>262</v>
      </c>
      <c r="MJT23" s="59" t="s">
        <v>262</v>
      </c>
      <c r="MJU23" s="59" t="s">
        <v>262</v>
      </c>
      <c r="MJV23" s="59" t="s">
        <v>262</v>
      </c>
      <c r="MJW23" s="59" t="s">
        <v>262</v>
      </c>
      <c r="MJX23" s="59" t="s">
        <v>262</v>
      </c>
      <c r="MJY23" s="59" t="s">
        <v>262</v>
      </c>
      <c r="MJZ23" s="59" t="s">
        <v>262</v>
      </c>
      <c r="MKA23" s="59" t="s">
        <v>262</v>
      </c>
      <c r="MKB23" s="59" t="s">
        <v>262</v>
      </c>
      <c r="MKC23" s="59" t="s">
        <v>262</v>
      </c>
      <c r="MKD23" s="59" t="s">
        <v>262</v>
      </c>
      <c r="MKE23" s="59" t="s">
        <v>262</v>
      </c>
      <c r="MKF23" s="59" t="s">
        <v>262</v>
      </c>
      <c r="MKG23" s="59" t="s">
        <v>262</v>
      </c>
      <c r="MKH23" s="59" t="s">
        <v>262</v>
      </c>
      <c r="MKI23" s="59" t="s">
        <v>262</v>
      </c>
      <c r="MKJ23" s="59" t="s">
        <v>262</v>
      </c>
      <c r="MKK23" s="59" t="s">
        <v>262</v>
      </c>
      <c r="MKL23" s="59" t="s">
        <v>262</v>
      </c>
      <c r="MKM23" s="59" t="s">
        <v>262</v>
      </c>
      <c r="MKN23" s="59" t="s">
        <v>262</v>
      </c>
      <c r="MKO23" s="59" t="s">
        <v>262</v>
      </c>
      <c r="MKP23" s="59" t="s">
        <v>262</v>
      </c>
      <c r="MKQ23" s="59" t="s">
        <v>262</v>
      </c>
      <c r="MKR23" s="59" t="s">
        <v>262</v>
      </c>
      <c r="MKS23" s="59" t="s">
        <v>262</v>
      </c>
      <c r="MKT23" s="59" t="s">
        <v>262</v>
      </c>
      <c r="MKU23" s="59" t="s">
        <v>262</v>
      </c>
      <c r="MKV23" s="59" t="s">
        <v>262</v>
      </c>
      <c r="MKW23" s="59" t="s">
        <v>262</v>
      </c>
      <c r="MKX23" s="59" t="s">
        <v>262</v>
      </c>
      <c r="MKY23" s="59" t="s">
        <v>262</v>
      </c>
      <c r="MKZ23" s="59" t="s">
        <v>262</v>
      </c>
      <c r="MLA23" s="59" t="s">
        <v>262</v>
      </c>
      <c r="MLB23" s="59" t="s">
        <v>262</v>
      </c>
      <c r="MLC23" s="59" t="s">
        <v>262</v>
      </c>
      <c r="MLD23" s="59" t="s">
        <v>262</v>
      </c>
      <c r="MLE23" s="59" t="s">
        <v>262</v>
      </c>
      <c r="MLF23" s="59" t="s">
        <v>262</v>
      </c>
      <c r="MLG23" s="59" t="s">
        <v>262</v>
      </c>
      <c r="MLH23" s="59" t="s">
        <v>262</v>
      </c>
      <c r="MLI23" s="59" t="s">
        <v>262</v>
      </c>
      <c r="MLJ23" s="59" t="s">
        <v>262</v>
      </c>
      <c r="MLK23" s="59" t="s">
        <v>262</v>
      </c>
      <c r="MLL23" s="59" t="s">
        <v>262</v>
      </c>
      <c r="MLM23" s="59" t="s">
        <v>262</v>
      </c>
      <c r="MLN23" s="59" t="s">
        <v>262</v>
      </c>
      <c r="MLO23" s="59" t="s">
        <v>262</v>
      </c>
      <c r="MLP23" s="59" t="s">
        <v>262</v>
      </c>
      <c r="MLQ23" s="59" t="s">
        <v>262</v>
      </c>
      <c r="MLR23" s="59" t="s">
        <v>262</v>
      </c>
      <c r="MLS23" s="59" t="s">
        <v>262</v>
      </c>
      <c r="MLT23" s="59" t="s">
        <v>262</v>
      </c>
      <c r="MLU23" s="59" t="s">
        <v>262</v>
      </c>
      <c r="MLV23" s="59" t="s">
        <v>262</v>
      </c>
      <c r="MLW23" s="59" t="s">
        <v>262</v>
      </c>
      <c r="MLX23" s="59" t="s">
        <v>262</v>
      </c>
      <c r="MLY23" s="59" t="s">
        <v>262</v>
      </c>
      <c r="MLZ23" s="59" t="s">
        <v>262</v>
      </c>
      <c r="MMA23" s="59" t="s">
        <v>262</v>
      </c>
      <c r="MMB23" s="59" t="s">
        <v>262</v>
      </c>
      <c r="MMC23" s="59" t="s">
        <v>262</v>
      </c>
      <c r="MMD23" s="59" t="s">
        <v>262</v>
      </c>
      <c r="MME23" s="59" t="s">
        <v>262</v>
      </c>
      <c r="MMF23" s="59" t="s">
        <v>262</v>
      </c>
      <c r="MMG23" s="59" t="s">
        <v>262</v>
      </c>
      <c r="MMH23" s="59" t="s">
        <v>262</v>
      </c>
      <c r="MMI23" s="59" t="s">
        <v>262</v>
      </c>
      <c r="MMJ23" s="59" t="s">
        <v>262</v>
      </c>
      <c r="MMK23" s="59" t="s">
        <v>262</v>
      </c>
      <c r="MML23" s="59" t="s">
        <v>262</v>
      </c>
      <c r="MMM23" s="59" t="s">
        <v>262</v>
      </c>
      <c r="MMN23" s="59" t="s">
        <v>262</v>
      </c>
      <c r="MMO23" s="59" t="s">
        <v>262</v>
      </c>
      <c r="MMP23" s="59" t="s">
        <v>262</v>
      </c>
      <c r="MMQ23" s="59" t="s">
        <v>262</v>
      </c>
      <c r="MMR23" s="59" t="s">
        <v>262</v>
      </c>
      <c r="MMS23" s="59" t="s">
        <v>262</v>
      </c>
      <c r="MMT23" s="59" t="s">
        <v>262</v>
      </c>
      <c r="MMU23" s="59" t="s">
        <v>262</v>
      </c>
      <c r="MMV23" s="59" t="s">
        <v>262</v>
      </c>
      <c r="MMW23" s="59" t="s">
        <v>262</v>
      </c>
      <c r="MMX23" s="59" t="s">
        <v>262</v>
      </c>
      <c r="MMY23" s="59" t="s">
        <v>262</v>
      </c>
      <c r="MMZ23" s="59" t="s">
        <v>262</v>
      </c>
      <c r="MNA23" s="59" t="s">
        <v>262</v>
      </c>
      <c r="MNB23" s="59" t="s">
        <v>262</v>
      </c>
      <c r="MNC23" s="59" t="s">
        <v>262</v>
      </c>
      <c r="MND23" s="59" t="s">
        <v>262</v>
      </c>
      <c r="MNE23" s="59" t="s">
        <v>262</v>
      </c>
      <c r="MNF23" s="59" t="s">
        <v>262</v>
      </c>
      <c r="MNG23" s="59" t="s">
        <v>262</v>
      </c>
      <c r="MNH23" s="59" t="s">
        <v>262</v>
      </c>
      <c r="MNI23" s="59" t="s">
        <v>262</v>
      </c>
      <c r="MNJ23" s="59" t="s">
        <v>262</v>
      </c>
      <c r="MNK23" s="59" t="s">
        <v>262</v>
      </c>
      <c r="MNL23" s="59" t="s">
        <v>262</v>
      </c>
      <c r="MNM23" s="59" t="s">
        <v>262</v>
      </c>
      <c r="MNN23" s="59" t="s">
        <v>262</v>
      </c>
      <c r="MNO23" s="59" t="s">
        <v>262</v>
      </c>
      <c r="MNP23" s="59" t="s">
        <v>262</v>
      </c>
      <c r="MNQ23" s="59" t="s">
        <v>262</v>
      </c>
      <c r="MNR23" s="59" t="s">
        <v>262</v>
      </c>
      <c r="MNS23" s="59" t="s">
        <v>262</v>
      </c>
      <c r="MNT23" s="59" t="s">
        <v>262</v>
      </c>
      <c r="MNU23" s="59" t="s">
        <v>262</v>
      </c>
      <c r="MNV23" s="59" t="s">
        <v>262</v>
      </c>
      <c r="MNW23" s="59" t="s">
        <v>262</v>
      </c>
      <c r="MNX23" s="59" t="s">
        <v>262</v>
      </c>
      <c r="MNY23" s="59" t="s">
        <v>262</v>
      </c>
      <c r="MNZ23" s="59" t="s">
        <v>262</v>
      </c>
      <c r="MOA23" s="59" t="s">
        <v>262</v>
      </c>
      <c r="MOB23" s="59" t="s">
        <v>262</v>
      </c>
      <c r="MOC23" s="59" t="s">
        <v>262</v>
      </c>
      <c r="MOD23" s="59" t="s">
        <v>262</v>
      </c>
      <c r="MOE23" s="59" t="s">
        <v>262</v>
      </c>
      <c r="MOF23" s="59" t="s">
        <v>262</v>
      </c>
      <c r="MOG23" s="59" t="s">
        <v>262</v>
      </c>
      <c r="MOH23" s="59" t="s">
        <v>262</v>
      </c>
      <c r="MOI23" s="59" t="s">
        <v>262</v>
      </c>
      <c r="MOJ23" s="59" t="s">
        <v>262</v>
      </c>
      <c r="MOK23" s="59" t="s">
        <v>262</v>
      </c>
      <c r="MOL23" s="59" t="s">
        <v>262</v>
      </c>
      <c r="MOM23" s="59" t="s">
        <v>262</v>
      </c>
      <c r="MON23" s="59" t="s">
        <v>262</v>
      </c>
      <c r="MOO23" s="59" t="s">
        <v>262</v>
      </c>
      <c r="MOP23" s="59" t="s">
        <v>262</v>
      </c>
      <c r="MOQ23" s="59" t="s">
        <v>262</v>
      </c>
      <c r="MOR23" s="59" t="s">
        <v>262</v>
      </c>
      <c r="MOS23" s="59" t="s">
        <v>262</v>
      </c>
      <c r="MOT23" s="59" t="s">
        <v>262</v>
      </c>
      <c r="MOU23" s="59" t="s">
        <v>262</v>
      </c>
      <c r="MOV23" s="59" t="s">
        <v>262</v>
      </c>
      <c r="MOW23" s="59" t="s">
        <v>262</v>
      </c>
      <c r="MOX23" s="59" t="s">
        <v>262</v>
      </c>
      <c r="MOY23" s="59" t="s">
        <v>262</v>
      </c>
      <c r="MOZ23" s="59" t="s">
        <v>262</v>
      </c>
      <c r="MPA23" s="59" t="s">
        <v>262</v>
      </c>
      <c r="MPB23" s="59" t="s">
        <v>262</v>
      </c>
      <c r="MPC23" s="59" t="s">
        <v>262</v>
      </c>
      <c r="MPD23" s="59" t="s">
        <v>262</v>
      </c>
      <c r="MPE23" s="59" t="s">
        <v>262</v>
      </c>
      <c r="MPF23" s="59" t="s">
        <v>262</v>
      </c>
      <c r="MPG23" s="59" t="s">
        <v>262</v>
      </c>
      <c r="MPH23" s="59" t="s">
        <v>262</v>
      </c>
      <c r="MPI23" s="59" t="s">
        <v>262</v>
      </c>
      <c r="MPJ23" s="59" t="s">
        <v>262</v>
      </c>
      <c r="MPK23" s="59" t="s">
        <v>262</v>
      </c>
      <c r="MPL23" s="59" t="s">
        <v>262</v>
      </c>
      <c r="MPM23" s="59" t="s">
        <v>262</v>
      </c>
      <c r="MPN23" s="59" t="s">
        <v>262</v>
      </c>
      <c r="MPO23" s="59" t="s">
        <v>262</v>
      </c>
      <c r="MPP23" s="59" t="s">
        <v>262</v>
      </c>
      <c r="MPQ23" s="59" t="s">
        <v>262</v>
      </c>
      <c r="MPR23" s="59" t="s">
        <v>262</v>
      </c>
      <c r="MPS23" s="59" t="s">
        <v>262</v>
      </c>
      <c r="MPT23" s="59" t="s">
        <v>262</v>
      </c>
      <c r="MPU23" s="59" t="s">
        <v>262</v>
      </c>
      <c r="MPV23" s="59" t="s">
        <v>262</v>
      </c>
      <c r="MPW23" s="59" t="s">
        <v>262</v>
      </c>
      <c r="MPX23" s="59" t="s">
        <v>262</v>
      </c>
      <c r="MPY23" s="59" t="s">
        <v>262</v>
      </c>
      <c r="MPZ23" s="59" t="s">
        <v>262</v>
      </c>
      <c r="MQA23" s="59" t="s">
        <v>262</v>
      </c>
      <c r="MQB23" s="59" t="s">
        <v>262</v>
      </c>
      <c r="MQC23" s="59" t="s">
        <v>262</v>
      </c>
      <c r="MQD23" s="59" t="s">
        <v>262</v>
      </c>
      <c r="MQE23" s="59" t="s">
        <v>262</v>
      </c>
      <c r="MQF23" s="59" t="s">
        <v>262</v>
      </c>
      <c r="MQG23" s="59" t="s">
        <v>262</v>
      </c>
      <c r="MQH23" s="59" t="s">
        <v>262</v>
      </c>
      <c r="MQI23" s="59" t="s">
        <v>262</v>
      </c>
      <c r="MQJ23" s="59" t="s">
        <v>262</v>
      </c>
      <c r="MQK23" s="59" t="s">
        <v>262</v>
      </c>
      <c r="MQL23" s="59" t="s">
        <v>262</v>
      </c>
      <c r="MQM23" s="59" t="s">
        <v>262</v>
      </c>
      <c r="MQN23" s="59" t="s">
        <v>262</v>
      </c>
      <c r="MQO23" s="59" t="s">
        <v>262</v>
      </c>
      <c r="MQP23" s="59" t="s">
        <v>262</v>
      </c>
      <c r="MQQ23" s="59" t="s">
        <v>262</v>
      </c>
      <c r="MQR23" s="59" t="s">
        <v>262</v>
      </c>
      <c r="MQS23" s="59" t="s">
        <v>262</v>
      </c>
      <c r="MQT23" s="59" t="s">
        <v>262</v>
      </c>
      <c r="MQU23" s="59" t="s">
        <v>262</v>
      </c>
      <c r="MQV23" s="59" t="s">
        <v>262</v>
      </c>
      <c r="MQW23" s="59" t="s">
        <v>262</v>
      </c>
      <c r="MQX23" s="59" t="s">
        <v>262</v>
      </c>
      <c r="MQY23" s="59" t="s">
        <v>262</v>
      </c>
      <c r="MQZ23" s="59" t="s">
        <v>262</v>
      </c>
      <c r="MRA23" s="59" t="s">
        <v>262</v>
      </c>
      <c r="MRB23" s="59" t="s">
        <v>262</v>
      </c>
      <c r="MRC23" s="59" t="s">
        <v>262</v>
      </c>
      <c r="MRD23" s="59" t="s">
        <v>262</v>
      </c>
      <c r="MRE23" s="59" t="s">
        <v>262</v>
      </c>
      <c r="MRF23" s="59" t="s">
        <v>262</v>
      </c>
      <c r="MRG23" s="59" t="s">
        <v>262</v>
      </c>
      <c r="MRH23" s="59" t="s">
        <v>262</v>
      </c>
      <c r="MRI23" s="59" t="s">
        <v>262</v>
      </c>
      <c r="MRJ23" s="59" t="s">
        <v>262</v>
      </c>
      <c r="MRK23" s="59" t="s">
        <v>262</v>
      </c>
      <c r="MRL23" s="59" t="s">
        <v>262</v>
      </c>
      <c r="MRM23" s="59" t="s">
        <v>262</v>
      </c>
      <c r="MRN23" s="59" t="s">
        <v>262</v>
      </c>
      <c r="MRO23" s="59" t="s">
        <v>262</v>
      </c>
      <c r="MRP23" s="59" t="s">
        <v>262</v>
      </c>
      <c r="MRQ23" s="59" t="s">
        <v>262</v>
      </c>
      <c r="MRR23" s="59" t="s">
        <v>262</v>
      </c>
      <c r="MRS23" s="59" t="s">
        <v>262</v>
      </c>
      <c r="MRT23" s="59" t="s">
        <v>262</v>
      </c>
      <c r="MRU23" s="59" t="s">
        <v>262</v>
      </c>
      <c r="MRV23" s="59" t="s">
        <v>262</v>
      </c>
      <c r="MRW23" s="59" t="s">
        <v>262</v>
      </c>
      <c r="MRX23" s="59" t="s">
        <v>262</v>
      </c>
      <c r="MRY23" s="59" t="s">
        <v>262</v>
      </c>
      <c r="MRZ23" s="59" t="s">
        <v>262</v>
      </c>
      <c r="MSA23" s="59" t="s">
        <v>262</v>
      </c>
      <c r="MSB23" s="59" t="s">
        <v>262</v>
      </c>
      <c r="MSC23" s="59" t="s">
        <v>262</v>
      </c>
      <c r="MSD23" s="59" t="s">
        <v>262</v>
      </c>
      <c r="MSE23" s="59" t="s">
        <v>262</v>
      </c>
      <c r="MSF23" s="59" t="s">
        <v>262</v>
      </c>
      <c r="MSG23" s="59" t="s">
        <v>262</v>
      </c>
      <c r="MSH23" s="59" t="s">
        <v>262</v>
      </c>
      <c r="MSI23" s="59" t="s">
        <v>262</v>
      </c>
      <c r="MSJ23" s="59" t="s">
        <v>262</v>
      </c>
      <c r="MSK23" s="59" t="s">
        <v>262</v>
      </c>
      <c r="MSL23" s="59" t="s">
        <v>262</v>
      </c>
      <c r="MSM23" s="59" t="s">
        <v>262</v>
      </c>
      <c r="MSN23" s="59" t="s">
        <v>262</v>
      </c>
      <c r="MSO23" s="59" t="s">
        <v>262</v>
      </c>
      <c r="MSP23" s="59" t="s">
        <v>262</v>
      </c>
      <c r="MSQ23" s="59" t="s">
        <v>262</v>
      </c>
      <c r="MSR23" s="59" t="s">
        <v>262</v>
      </c>
      <c r="MSS23" s="59" t="s">
        <v>262</v>
      </c>
      <c r="MST23" s="59" t="s">
        <v>262</v>
      </c>
      <c r="MSU23" s="59" t="s">
        <v>262</v>
      </c>
      <c r="MSV23" s="59" t="s">
        <v>262</v>
      </c>
      <c r="MSW23" s="59" t="s">
        <v>262</v>
      </c>
      <c r="MSX23" s="59" t="s">
        <v>262</v>
      </c>
      <c r="MSY23" s="59" t="s">
        <v>262</v>
      </c>
      <c r="MSZ23" s="59" t="s">
        <v>262</v>
      </c>
      <c r="MTA23" s="59" t="s">
        <v>262</v>
      </c>
      <c r="MTB23" s="59" t="s">
        <v>262</v>
      </c>
      <c r="MTC23" s="59" t="s">
        <v>262</v>
      </c>
      <c r="MTD23" s="59" t="s">
        <v>262</v>
      </c>
      <c r="MTE23" s="59" t="s">
        <v>262</v>
      </c>
      <c r="MTF23" s="59" t="s">
        <v>262</v>
      </c>
      <c r="MTG23" s="59" t="s">
        <v>262</v>
      </c>
      <c r="MTH23" s="59" t="s">
        <v>262</v>
      </c>
      <c r="MTI23" s="59" t="s">
        <v>262</v>
      </c>
      <c r="MTJ23" s="59" t="s">
        <v>262</v>
      </c>
      <c r="MTK23" s="59" t="s">
        <v>262</v>
      </c>
      <c r="MTL23" s="59" t="s">
        <v>262</v>
      </c>
      <c r="MTM23" s="59" t="s">
        <v>262</v>
      </c>
      <c r="MTN23" s="59" t="s">
        <v>262</v>
      </c>
      <c r="MTO23" s="59" t="s">
        <v>262</v>
      </c>
      <c r="MTP23" s="59" t="s">
        <v>262</v>
      </c>
      <c r="MTQ23" s="59" t="s">
        <v>262</v>
      </c>
      <c r="MTR23" s="59" t="s">
        <v>262</v>
      </c>
      <c r="MTS23" s="59" t="s">
        <v>262</v>
      </c>
      <c r="MTT23" s="59" t="s">
        <v>262</v>
      </c>
      <c r="MTU23" s="59" t="s">
        <v>262</v>
      </c>
      <c r="MTV23" s="59" t="s">
        <v>262</v>
      </c>
      <c r="MTW23" s="59" t="s">
        <v>262</v>
      </c>
      <c r="MTX23" s="59" t="s">
        <v>262</v>
      </c>
      <c r="MTY23" s="59" t="s">
        <v>262</v>
      </c>
      <c r="MTZ23" s="59" t="s">
        <v>262</v>
      </c>
      <c r="MUA23" s="59" t="s">
        <v>262</v>
      </c>
      <c r="MUB23" s="59" t="s">
        <v>262</v>
      </c>
      <c r="MUC23" s="59" t="s">
        <v>262</v>
      </c>
      <c r="MUD23" s="59" t="s">
        <v>262</v>
      </c>
      <c r="MUE23" s="59" t="s">
        <v>262</v>
      </c>
      <c r="MUF23" s="59" t="s">
        <v>262</v>
      </c>
      <c r="MUG23" s="59" t="s">
        <v>262</v>
      </c>
      <c r="MUH23" s="59" t="s">
        <v>262</v>
      </c>
      <c r="MUI23" s="59" t="s">
        <v>262</v>
      </c>
      <c r="MUJ23" s="59" t="s">
        <v>262</v>
      </c>
      <c r="MUK23" s="59" t="s">
        <v>262</v>
      </c>
      <c r="MUL23" s="59" t="s">
        <v>262</v>
      </c>
      <c r="MUM23" s="59" t="s">
        <v>262</v>
      </c>
      <c r="MUN23" s="59" t="s">
        <v>262</v>
      </c>
      <c r="MUO23" s="59" t="s">
        <v>262</v>
      </c>
      <c r="MUP23" s="59" t="s">
        <v>262</v>
      </c>
      <c r="MUQ23" s="59" t="s">
        <v>262</v>
      </c>
      <c r="MUR23" s="59" t="s">
        <v>262</v>
      </c>
      <c r="MUS23" s="59" t="s">
        <v>262</v>
      </c>
      <c r="MUT23" s="59" t="s">
        <v>262</v>
      </c>
      <c r="MUU23" s="59" t="s">
        <v>262</v>
      </c>
      <c r="MUV23" s="59" t="s">
        <v>262</v>
      </c>
      <c r="MUW23" s="59" t="s">
        <v>262</v>
      </c>
      <c r="MUX23" s="59" t="s">
        <v>262</v>
      </c>
      <c r="MUY23" s="59" t="s">
        <v>262</v>
      </c>
      <c r="MUZ23" s="59" t="s">
        <v>262</v>
      </c>
      <c r="MVA23" s="59" t="s">
        <v>262</v>
      </c>
      <c r="MVB23" s="59" t="s">
        <v>262</v>
      </c>
      <c r="MVC23" s="59" t="s">
        <v>262</v>
      </c>
      <c r="MVD23" s="59" t="s">
        <v>262</v>
      </c>
      <c r="MVE23" s="59" t="s">
        <v>262</v>
      </c>
      <c r="MVF23" s="59" t="s">
        <v>262</v>
      </c>
      <c r="MVG23" s="59" t="s">
        <v>262</v>
      </c>
      <c r="MVH23" s="59" t="s">
        <v>262</v>
      </c>
      <c r="MVI23" s="59" t="s">
        <v>262</v>
      </c>
      <c r="MVJ23" s="59" t="s">
        <v>262</v>
      </c>
      <c r="MVK23" s="59" t="s">
        <v>262</v>
      </c>
      <c r="MVL23" s="59" t="s">
        <v>262</v>
      </c>
      <c r="MVM23" s="59" t="s">
        <v>262</v>
      </c>
      <c r="MVN23" s="59" t="s">
        <v>262</v>
      </c>
      <c r="MVO23" s="59" t="s">
        <v>262</v>
      </c>
      <c r="MVP23" s="59" t="s">
        <v>262</v>
      </c>
      <c r="MVQ23" s="59" t="s">
        <v>262</v>
      </c>
      <c r="MVR23" s="59" t="s">
        <v>262</v>
      </c>
      <c r="MVS23" s="59" t="s">
        <v>262</v>
      </c>
      <c r="MVT23" s="59" t="s">
        <v>262</v>
      </c>
      <c r="MVU23" s="59" t="s">
        <v>262</v>
      </c>
      <c r="MVV23" s="59" t="s">
        <v>262</v>
      </c>
      <c r="MVW23" s="59" t="s">
        <v>262</v>
      </c>
      <c r="MVX23" s="59" t="s">
        <v>262</v>
      </c>
      <c r="MVY23" s="59" t="s">
        <v>262</v>
      </c>
      <c r="MVZ23" s="59" t="s">
        <v>262</v>
      </c>
      <c r="MWA23" s="59" t="s">
        <v>262</v>
      </c>
      <c r="MWB23" s="59" t="s">
        <v>262</v>
      </c>
      <c r="MWC23" s="59" t="s">
        <v>262</v>
      </c>
      <c r="MWD23" s="59" t="s">
        <v>262</v>
      </c>
      <c r="MWE23" s="59" t="s">
        <v>262</v>
      </c>
      <c r="MWF23" s="59" t="s">
        <v>262</v>
      </c>
      <c r="MWG23" s="59" t="s">
        <v>262</v>
      </c>
      <c r="MWH23" s="59" t="s">
        <v>262</v>
      </c>
      <c r="MWI23" s="59" t="s">
        <v>262</v>
      </c>
      <c r="MWJ23" s="59" t="s">
        <v>262</v>
      </c>
      <c r="MWK23" s="59" t="s">
        <v>262</v>
      </c>
      <c r="MWL23" s="59" t="s">
        <v>262</v>
      </c>
      <c r="MWM23" s="59" t="s">
        <v>262</v>
      </c>
      <c r="MWN23" s="59" t="s">
        <v>262</v>
      </c>
      <c r="MWO23" s="59" t="s">
        <v>262</v>
      </c>
      <c r="MWP23" s="59" t="s">
        <v>262</v>
      </c>
      <c r="MWQ23" s="59" t="s">
        <v>262</v>
      </c>
      <c r="MWR23" s="59" t="s">
        <v>262</v>
      </c>
      <c r="MWS23" s="59" t="s">
        <v>262</v>
      </c>
      <c r="MWT23" s="59" t="s">
        <v>262</v>
      </c>
      <c r="MWU23" s="59" t="s">
        <v>262</v>
      </c>
      <c r="MWV23" s="59" t="s">
        <v>262</v>
      </c>
      <c r="MWW23" s="59" t="s">
        <v>262</v>
      </c>
      <c r="MWX23" s="59" t="s">
        <v>262</v>
      </c>
      <c r="MWY23" s="59" t="s">
        <v>262</v>
      </c>
      <c r="MWZ23" s="59" t="s">
        <v>262</v>
      </c>
      <c r="MXA23" s="59" t="s">
        <v>262</v>
      </c>
      <c r="MXB23" s="59" t="s">
        <v>262</v>
      </c>
      <c r="MXC23" s="59" t="s">
        <v>262</v>
      </c>
      <c r="MXD23" s="59" t="s">
        <v>262</v>
      </c>
      <c r="MXE23" s="59" t="s">
        <v>262</v>
      </c>
      <c r="MXF23" s="59" t="s">
        <v>262</v>
      </c>
      <c r="MXG23" s="59" t="s">
        <v>262</v>
      </c>
      <c r="MXH23" s="59" t="s">
        <v>262</v>
      </c>
      <c r="MXI23" s="59" t="s">
        <v>262</v>
      </c>
      <c r="MXJ23" s="59" t="s">
        <v>262</v>
      </c>
      <c r="MXK23" s="59" t="s">
        <v>262</v>
      </c>
      <c r="MXL23" s="59" t="s">
        <v>262</v>
      </c>
      <c r="MXM23" s="59" t="s">
        <v>262</v>
      </c>
      <c r="MXN23" s="59" t="s">
        <v>262</v>
      </c>
      <c r="MXO23" s="59" t="s">
        <v>262</v>
      </c>
      <c r="MXP23" s="59" t="s">
        <v>262</v>
      </c>
      <c r="MXQ23" s="59" t="s">
        <v>262</v>
      </c>
      <c r="MXR23" s="59" t="s">
        <v>262</v>
      </c>
      <c r="MXS23" s="59" t="s">
        <v>262</v>
      </c>
      <c r="MXT23" s="59" t="s">
        <v>262</v>
      </c>
      <c r="MXU23" s="59" t="s">
        <v>262</v>
      </c>
      <c r="MXV23" s="59" t="s">
        <v>262</v>
      </c>
      <c r="MXW23" s="59" t="s">
        <v>262</v>
      </c>
      <c r="MXX23" s="59" t="s">
        <v>262</v>
      </c>
      <c r="MXY23" s="59" t="s">
        <v>262</v>
      </c>
      <c r="MXZ23" s="59" t="s">
        <v>262</v>
      </c>
      <c r="MYA23" s="59" t="s">
        <v>262</v>
      </c>
      <c r="MYB23" s="59" t="s">
        <v>262</v>
      </c>
      <c r="MYC23" s="59" t="s">
        <v>262</v>
      </c>
      <c r="MYD23" s="59" t="s">
        <v>262</v>
      </c>
      <c r="MYE23" s="59" t="s">
        <v>262</v>
      </c>
      <c r="MYF23" s="59" t="s">
        <v>262</v>
      </c>
      <c r="MYG23" s="59" t="s">
        <v>262</v>
      </c>
      <c r="MYH23" s="59" t="s">
        <v>262</v>
      </c>
      <c r="MYI23" s="59" t="s">
        <v>262</v>
      </c>
      <c r="MYJ23" s="59" t="s">
        <v>262</v>
      </c>
      <c r="MYK23" s="59" t="s">
        <v>262</v>
      </c>
      <c r="MYL23" s="59" t="s">
        <v>262</v>
      </c>
      <c r="MYM23" s="59" t="s">
        <v>262</v>
      </c>
      <c r="MYN23" s="59" t="s">
        <v>262</v>
      </c>
      <c r="MYO23" s="59" t="s">
        <v>262</v>
      </c>
      <c r="MYP23" s="59" t="s">
        <v>262</v>
      </c>
      <c r="MYQ23" s="59" t="s">
        <v>262</v>
      </c>
      <c r="MYR23" s="59" t="s">
        <v>262</v>
      </c>
      <c r="MYS23" s="59" t="s">
        <v>262</v>
      </c>
      <c r="MYT23" s="59" t="s">
        <v>262</v>
      </c>
      <c r="MYU23" s="59" t="s">
        <v>262</v>
      </c>
      <c r="MYV23" s="59" t="s">
        <v>262</v>
      </c>
      <c r="MYW23" s="59" t="s">
        <v>262</v>
      </c>
      <c r="MYX23" s="59" t="s">
        <v>262</v>
      </c>
      <c r="MYY23" s="59" t="s">
        <v>262</v>
      </c>
      <c r="MYZ23" s="59" t="s">
        <v>262</v>
      </c>
      <c r="MZA23" s="59" t="s">
        <v>262</v>
      </c>
      <c r="MZB23" s="59" t="s">
        <v>262</v>
      </c>
      <c r="MZC23" s="59" t="s">
        <v>262</v>
      </c>
      <c r="MZD23" s="59" t="s">
        <v>262</v>
      </c>
      <c r="MZE23" s="59" t="s">
        <v>262</v>
      </c>
      <c r="MZF23" s="59" t="s">
        <v>262</v>
      </c>
      <c r="MZG23" s="59" t="s">
        <v>262</v>
      </c>
      <c r="MZH23" s="59" t="s">
        <v>262</v>
      </c>
      <c r="MZI23" s="59" t="s">
        <v>262</v>
      </c>
      <c r="MZJ23" s="59" t="s">
        <v>262</v>
      </c>
      <c r="MZK23" s="59" t="s">
        <v>262</v>
      </c>
      <c r="MZL23" s="59" t="s">
        <v>262</v>
      </c>
      <c r="MZM23" s="59" t="s">
        <v>262</v>
      </c>
      <c r="MZN23" s="59" t="s">
        <v>262</v>
      </c>
      <c r="MZO23" s="59" t="s">
        <v>262</v>
      </c>
      <c r="MZP23" s="59" t="s">
        <v>262</v>
      </c>
      <c r="MZQ23" s="59" t="s">
        <v>262</v>
      </c>
      <c r="MZR23" s="59" t="s">
        <v>262</v>
      </c>
      <c r="MZS23" s="59" t="s">
        <v>262</v>
      </c>
      <c r="MZT23" s="59" t="s">
        <v>262</v>
      </c>
      <c r="MZU23" s="59" t="s">
        <v>262</v>
      </c>
      <c r="MZV23" s="59" t="s">
        <v>262</v>
      </c>
      <c r="MZW23" s="59" t="s">
        <v>262</v>
      </c>
      <c r="MZX23" s="59" t="s">
        <v>262</v>
      </c>
      <c r="MZY23" s="59" t="s">
        <v>262</v>
      </c>
      <c r="MZZ23" s="59" t="s">
        <v>262</v>
      </c>
      <c r="NAA23" s="59" t="s">
        <v>262</v>
      </c>
      <c r="NAB23" s="59" t="s">
        <v>262</v>
      </c>
      <c r="NAC23" s="59" t="s">
        <v>262</v>
      </c>
      <c r="NAD23" s="59" t="s">
        <v>262</v>
      </c>
      <c r="NAE23" s="59" t="s">
        <v>262</v>
      </c>
      <c r="NAF23" s="59" t="s">
        <v>262</v>
      </c>
      <c r="NAG23" s="59" t="s">
        <v>262</v>
      </c>
      <c r="NAH23" s="59" t="s">
        <v>262</v>
      </c>
      <c r="NAI23" s="59" t="s">
        <v>262</v>
      </c>
      <c r="NAJ23" s="59" t="s">
        <v>262</v>
      </c>
      <c r="NAK23" s="59" t="s">
        <v>262</v>
      </c>
      <c r="NAL23" s="59" t="s">
        <v>262</v>
      </c>
      <c r="NAM23" s="59" t="s">
        <v>262</v>
      </c>
      <c r="NAN23" s="59" t="s">
        <v>262</v>
      </c>
      <c r="NAO23" s="59" t="s">
        <v>262</v>
      </c>
      <c r="NAP23" s="59" t="s">
        <v>262</v>
      </c>
      <c r="NAQ23" s="59" t="s">
        <v>262</v>
      </c>
      <c r="NAR23" s="59" t="s">
        <v>262</v>
      </c>
      <c r="NAS23" s="59" t="s">
        <v>262</v>
      </c>
      <c r="NAT23" s="59" t="s">
        <v>262</v>
      </c>
      <c r="NAU23" s="59" t="s">
        <v>262</v>
      </c>
      <c r="NAV23" s="59" t="s">
        <v>262</v>
      </c>
      <c r="NAW23" s="59" t="s">
        <v>262</v>
      </c>
      <c r="NAX23" s="59" t="s">
        <v>262</v>
      </c>
      <c r="NAY23" s="59" t="s">
        <v>262</v>
      </c>
      <c r="NAZ23" s="59" t="s">
        <v>262</v>
      </c>
      <c r="NBA23" s="59" t="s">
        <v>262</v>
      </c>
      <c r="NBB23" s="59" t="s">
        <v>262</v>
      </c>
      <c r="NBC23" s="59" t="s">
        <v>262</v>
      </c>
      <c r="NBD23" s="59" t="s">
        <v>262</v>
      </c>
      <c r="NBE23" s="59" t="s">
        <v>262</v>
      </c>
      <c r="NBF23" s="59" t="s">
        <v>262</v>
      </c>
      <c r="NBG23" s="59" t="s">
        <v>262</v>
      </c>
      <c r="NBH23" s="59" t="s">
        <v>262</v>
      </c>
      <c r="NBI23" s="59" t="s">
        <v>262</v>
      </c>
      <c r="NBJ23" s="59" t="s">
        <v>262</v>
      </c>
      <c r="NBK23" s="59" t="s">
        <v>262</v>
      </c>
      <c r="NBL23" s="59" t="s">
        <v>262</v>
      </c>
      <c r="NBM23" s="59" t="s">
        <v>262</v>
      </c>
      <c r="NBN23" s="59" t="s">
        <v>262</v>
      </c>
      <c r="NBO23" s="59" t="s">
        <v>262</v>
      </c>
      <c r="NBP23" s="59" t="s">
        <v>262</v>
      </c>
      <c r="NBQ23" s="59" t="s">
        <v>262</v>
      </c>
      <c r="NBR23" s="59" t="s">
        <v>262</v>
      </c>
      <c r="NBS23" s="59" t="s">
        <v>262</v>
      </c>
      <c r="NBT23" s="59" t="s">
        <v>262</v>
      </c>
      <c r="NBU23" s="59" t="s">
        <v>262</v>
      </c>
      <c r="NBV23" s="59" t="s">
        <v>262</v>
      </c>
      <c r="NBW23" s="59" t="s">
        <v>262</v>
      </c>
      <c r="NBX23" s="59" t="s">
        <v>262</v>
      </c>
      <c r="NBY23" s="59" t="s">
        <v>262</v>
      </c>
      <c r="NBZ23" s="59" t="s">
        <v>262</v>
      </c>
      <c r="NCA23" s="59" t="s">
        <v>262</v>
      </c>
      <c r="NCB23" s="59" t="s">
        <v>262</v>
      </c>
      <c r="NCC23" s="59" t="s">
        <v>262</v>
      </c>
      <c r="NCD23" s="59" t="s">
        <v>262</v>
      </c>
      <c r="NCE23" s="59" t="s">
        <v>262</v>
      </c>
      <c r="NCF23" s="59" t="s">
        <v>262</v>
      </c>
      <c r="NCG23" s="59" t="s">
        <v>262</v>
      </c>
      <c r="NCH23" s="59" t="s">
        <v>262</v>
      </c>
      <c r="NCI23" s="59" t="s">
        <v>262</v>
      </c>
      <c r="NCJ23" s="59" t="s">
        <v>262</v>
      </c>
      <c r="NCK23" s="59" t="s">
        <v>262</v>
      </c>
      <c r="NCL23" s="59" t="s">
        <v>262</v>
      </c>
      <c r="NCM23" s="59" t="s">
        <v>262</v>
      </c>
      <c r="NCN23" s="59" t="s">
        <v>262</v>
      </c>
      <c r="NCO23" s="59" t="s">
        <v>262</v>
      </c>
      <c r="NCP23" s="59" t="s">
        <v>262</v>
      </c>
      <c r="NCQ23" s="59" t="s">
        <v>262</v>
      </c>
      <c r="NCR23" s="59" t="s">
        <v>262</v>
      </c>
      <c r="NCS23" s="59" t="s">
        <v>262</v>
      </c>
      <c r="NCT23" s="59" t="s">
        <v>262</v>
      </c>
      <c r="NCU23" s="59" t="s">
        <v>262</v>
      </c>
      <c r="NCV23" s="59" t="s">
        <v>262</v>
      </c>
      <c r="NCW23" s="59" t="s">
        <v>262</v>
      </c>
      <c r="NCX23" s="59" t="s">
        <v>262</v>
      </c>
      <c r="NCY23" s="59" t="s">
        <v>262</v>
      </c>
      <c r="NCZ23" s="59" t="s">
        <v>262</v>
      </c>
      <c r="NDA23" s="59" t="s">
        <v>262</v>
      </c>
      <c r="NDB23" s="59" t="s">
        <v>262</v>
      </c>
      <c r="NDC23" s="59" t="s">
        <v>262</v>
      </c>
      <c r="NDD23" s="59" t="s">
        <v>262</v>
      </c>
      <c r="NDE23" s="59" t="s">
        <v>262</v>
      </c>
      <c r="NDF23" s="59" t="s">
        <v>262</v>
      </c>
      <c r="NDG23" s="59" t="s">
        <v>262</v>
      </c>
      <c r="NDH23" s="59" t="s">
        <v>262</v>
      </c>
      <c r="NDI23" s="59" t="s">
        <v>262</v>
      </c>
      <c r="NDJ23" s="59" t="s">
        <v>262</v>
      </c>
      <c r="NDK23" s="59" t="s">
        <v>262</v>
      </c>
      <c r="NDL23" s="59" t="s">
        <v>262</v>
      </c>
      <c r="NDM23" s="59" t="s">
        <v>262</v>
      </c>
      <c r="NDN23" s="59" t="s">
        <v>262</v>
      </c>
      <c r="NDO23" s="59" t="s">
        <v>262</v>
      </c>
      <c r="NDP23" s="59" t="s">
        <v>262</v>
      </c>
      <c r="NDQ23" s="59" t="s">
        <v>262</v>
      </c>
      <c r="NDR23" s="59" t="s">
        <v>262</v>
      </c>
      <c r="NDS23" s="59" t="s">
        <v>262</v>
      </c>
      <c r="NDT23" s="59" t="s">
        <v>262</v>
      </c>
      <c r="NDU23" s="59" t="s">
        <v>262</v>
      </c>
      <c r="NDV23" s="59" t="s">
        <v>262</v>
      </c>
      <c r="NDW23" s="59" t="s">
        <v>262</v>
      </c>
      <c r="NDX23" s="59" t="s">
        <v>262</v>
      </c>
      <c r="NDY23" s="59" t="s">
        <v>262</v>
      </c>
      <c r="NDZ23" s="59" t="s">
        <v>262</v>
      </c>
      <c r="NEA23" s="59" t="s">
        <v>262</v>
      </c>
      <c r="NEB23" s="59" t="s">
        <v>262</v>
      </c>
      <c r="NEC23" s="59" t="s">
        <v>262</v>
      </c>
      <c r="NED23" s="59" t="s">
        <v>262</v>
      </c>
      <c r="NEE23" s="59" t="s">
        <v>262</v>
      </c>
      <c r="NEF23" s="59" t="s">
        <v>262</v>
      </c>
      <c r="NEG23" s="59" t="s">
        <v>262</v>
      </c>
      <c r="NEH23" s="59" t="s">
        <v>262</v>
      </c>
      <c r="NEI23" s="59" t="s">
        <v>262</v>
      </c>
      <c r="NEJ23" s="59" t="s">
        <v>262</v>
      </c>
      <c r="NEK23" s="59" t="s">
        <v>262</v>
      </c>
      <c r="NEL23" s="59" t="s">
        <v>262</v>
      </c>
      <c r="NEM23" s="59" t="s">
        <v>262</v>
      </c>
      <c r="NEN23" s="59" t="s">
        <v>262</v>
      </c>
      <c r="NEO23" s="59" t="s">
        <v>262</v>
      </c>
      <c r="NEP23" s="59" t="s">
        <v>262</v>
      </c>
      <c r="NEQ23" s="59" t="s">
        <v>262</v>
      </c>
      <c r="NER23" s="59" t="s">
        <v>262</v>
      </c>
      <c r="NES23" s="59" t="s">
        <v>262</v>
      </c>
      <c r="NET23" s="59" t="s">
        <v>262</v>
      </c>
      <c r="NEU23" s="59" t="s">
        <v>262</v>
      </c>
      <c r="NEV23" s="59" t="s">
        <v>262</v>
      </c>
      <c r="NEW23" s="59" t="s">
        <v>262</v>
      </c>
      <c r="NEX23" s="59" t="s">
        <v>262</v>
      </c>
      <c r="NEY23" s="59" t="s">
        <v>262</v>
      </c>
      <c r="NEZ23" s="59" t="s">
        <v>262</v>
      </c>
      <c r="NFA23" s="59" t="s">
        <v>262</v>
      </c>
      <c r="NFB23" s="59" t="s">
        <v>262</v>
      </c>
      <c r="NFC23" s="59" t="s">
        <v>262</v>
      </c>
      <c r="NFD23" s="59" t="s">
        <v>262</v>
      </c>
      <c r="NFE23" s="59" t="s">
        <v>262</v>
      </c>
      <c r="NFF23" s="59" t="s">
        <v>262</v>
      </c>
      <c r="NFG23" s="59" t="s">
        <v>262</v>
      </c>
      <c r="NFH23" s="59" t="s">
        <v>262</v>
      </c>
      <c r="NFI23" s="59" t="s">
        <v>262</v>
      </c>
      <c r="NFJ23" s="59" t="s">
        <v>262</v>
      </c>
      <c r="NFK23" s="59" t="s">
        <v>262</v>
      </c>
      <c r="NFL23" s="59" t="s">
        <v>262</v>
      </c>
      <c r="NFM23" s="59" t="s">
        <v>262</v>
      </c>
      <c r="NFN23" s="59" t="s">
        <v>262</v>
      </c>
      <c r="NFO23" s="59" t="s">
        <v>262</v>
      </c>
      <c r="NFP23" s="59" t="s">
        <v>262</v>
      </c>
      <c r="NFQ23" s="59" t="s">
        <v>262</v>
      </c>
      <c r="NFR23" s="59" t="s">
        <v>262</v>
      </c>
      <c r="NFS23" s="59" t="s">
        <v>262</v>
      </c>
      <c r="NFT23" s="59" t="s">
        <v>262</v>
      </c>
      <c r="NFU23" s="59" t="s">
        <v>262</v>
      </c>
      <c r="NFV23" s="59" t="s">
        <v>262</v>
      </c>
      <c r="NFW23" s="59" t="s">
        <v>262</v>
      </c>
      <c r="NFX23" s="59" t="s">
        <v>262</v>
      </c>
      <c r="NFY23" s="59" t="s">
        <v>262</v>
      </c>
      <c r="NFZ23" s="59" t="s">
        <v>262</v>
      </c>
      <c r="NGA23" s="59" t="s">
        <v>262</v>
      </c>
      <c r="NGB23" s="59" t="s">
        <v>262</v>
      </c>
      <c r="NGC23" s="59" t="s">
        <v>262</v>
      </c>
      <c r="NGD23" s="59" t="s">
        <v>262</v>
      </c>
      <c r="NGE23" s="59" t="s">
        <v>262</v>
      </c>
      <c r="NGF23" s="59" t="s">
        <v>262</v>
      </c>
      <c r="NGG23" s="59" t="s">
        <v>262</v>
      </c>
      <c r="NGH23" s="59" t="s">
        <v>262</v>
      </c>
      <c r="NGI23" s="59" t="s">
        <v>262</v>
      </c>
      <c r="NGJ23" s="59" t="s">
        <v>262</v>
      </c>
      <c r="NGK23" s="59" t="s">
        <v>262</v>
      </c>
      <c r="NGL23" s="59" t="s">
        <v>262</v>
      </c>
      <c r="NGM23" s="59" t="s">
        <v>262</v>
      </c>
      <c r="NGN23" s="59" t="s">
        <v>262</v>
      </c>
      <c r="NGO23" s="59" t="s">
        <v>262</v>
      </c>
      <c r="NGP23" s="59" t="s">
        <v>262</v>
      </c>
      <c r="NGQ23" s="59" t="s">
        <v>262</v>
      </c>
      <c r="NGR23" s="59" t="s">
        <v>262</v>
      </c>
      <c r="NGS23" s="59" t="s">
        <v>262</v>
      </c>
      <c r="NGT23" s="59" t="s">
        <v>262</v>
      </c>
      <c r="NGU23" s="59" t="s">
        <v>262</v>
      </c>
      <c r="NGV23" s="59" t="s">
        <v>262</v>
      </c>
      <c r="NGW23" s="59" t="s">
        <v>262</v>
      </c>
      <c r="NGX23" s="59" t="s">
        <v>262</v>
      </c>
      <c r="NGY23" s="59" t="s">
        <v>262</v>
      </c>
      <c r="NGZ23" s="59" t="s">
        <v>262</v>
      </c>
      <c r="NHA23" s="59" t="s">
        <v>262</v>
      </c>
      <c r="NHB23" s="59" t="s">
        <v>262</v>
      </c>
      <c r="NHC23" s="59" t="s">
        <v>262</v>
      </c>
      <c r="NHD23" s="59" t="s">
        <v>262</v>
      </c>
      <c r="NHE23" s="59" t="s">
        <v>262</v>
      </c>
      <c r="NHF23" s="59" t="s">
        <v>262</v>
      </c>
      <c r="NHG23" s="59" t="s">
        <v>262</v>
      </c>
      <c r="NHH23" s="59" t="s">
        <v>262</v>
      </c>
      <c r="NHI23" s="59" t="s">
        <v>262</v>
      </c>
      <c r="NHJ23" s="59" t="s">
        <v>262</v>
      </c>
      <c r="NHK23" s="59" t="s">
        <v>262</v>
      </c>
      <c r="NHL23" s="59" t="s">
        <v>262</v>
      </c>
      <c r="NHM23" s="59" t="s">
        <v>262</v>
      </c>
      <c r="NHN23" s="59" t="s">
        <v>262</v>
      </c>
      <c r="NHO23" s="59" t="s">
        <v>262</v>
      </c>
      <c r="NHP23" s="59" t="s">
        <v>262</v>
      </c>
      <c r="NHQ23" s="59" t="s">
        <v>262</v>
      </c>
      <c r="NHR23" s="59" t="s">
        <v>262</v>
      </c>
      <c r="NHS23" s="59" t="s">
        <v>262</v>
      </c>
      <c r="NHT23" s="59" t="s">
        <v>262</v>
      </c>
      <c r="NHU23" s="59" t="s">
        <v>262</v>
      </c>
      <c r="NHV23" s="59" t="s">
        <v>262</v>
      </c>
      <c r="NHW23" s="59" t="s">
        <v>262</v>
      </c>
      <c r="NHX23" s="59" t="s">
        <v>262</v>
      </c>
      <c r="NHY23" s="59" t="s">
        <v>262</v>
      </c>
      <c r="NHZ23" s="59" t="s">
        <v>262</v>
      </c>
      <c r="NIA23" s="59" t="s">
        <v>262</v>
      </c>
      <c r="NIB23" s="59" t="s">
        <v>262</v>
      </c>
      <c r="NIC23" s="59" t="s">
        <v>262</v>
      </c>
      <c r="NID23" s="59" t="s">
        <v>262</v>
      </c>
      <c r="NIE23" s="59" t="s">
        <v>262</v>
      </c>
      <c r="NIF23" s="59" t="s">
        <v>262</v>
      </c>
      <c r="NIG23" s="59" t="s">
        <v>262</v>
      </c>
      <c r="NIH23" s="59" t="s">
        <v>262</v>
      </c>
      <c r="NII23" s="59" t="s">
        <v>262</v>
      </c>
      <c r="NIJ23" s="59" t="s">
        <v>262</v>
      </c>
      <c r="NIK23" s="59" t="s">
        <v>262</v>
      </c>
      <c r="NIL23" s="59" t="s">
        <v>262</v>
      </c>
      <c r="NIM23" s="59" t="s">
        <v>262</v>
      </c>
      <c r="NIN23" s="59" t="s">
        <v>262</v>
      </c>
      <c r="NIO23" s="59" t="s">
        <v>262</v>
      </c>
      <c r="NIP23" s="59" t="s">
        <v>262</v>
      </c>
      <c r="NIQ23" s="59" t="s">
        <v>262</v>
      </c>
      <c r="NIR23" s="59" t="s">
        <v>262</v>
      </c>
      <c r="NIS23" s="59" t="s">
        <v>262</v>
      </c>
      <c r="NIT23" s="59" t="s">
        <v>262</v>
      </c>
      <c r="NIU23" s="59" t="s">
        <v>262</v>
      </c>
      <c r="NIV23" s="59" t="s">
        <v>262</v>
      </c>
      <c r="NIW23" s="59" t="s">
        <v>262</v>
      </c>
      <c r="NIX23" s="59" t="s">
        <v>262</v>
      </c>
      <c r="NIY23" s="59" t="s">
        <v>262</v>
      </c>
      <c r="NIZ23" s="59" t="s">
        <v>262</v>
      </c>
      <c r="NJA23" s="59" t="s">
        <v>262</v>
      </c>
      <c r="NJB23" s="59" t="s">
        <v>262</v>
      </c>
      <c r="NJC23" s="59" t="s">
        <v>262</v>
      </c>
      <c r="NJD23" s="59" t="s">
        <v>262</v>
      </c>
      <c r="NJE23" s="59" t="s">
        <v>262</v>
      </c>
      <c r="NJF23" s="59" t="s">
        <v>262</v>
      </c>
      <c r="NJG23" s="59" t="s">
        <v>262</v>
      </c>
      <c r="NJH23" s="59" t="s">
        <v>262</v>
      </c>
      <c r="NJI23" s="59" t="s">
        <v>262</v>
      </c>
      <c r="NJJ23" s="59" t="s">
        <v>262</v>
      </c>
      <c r="NJK23" s="59" t="s">
        <v>262</v>
      </c>
      <c r="NJL23" s="59" t="s">
        <v>262</v>
      </c>
      <c r="NJM23" s="59" t="s">
        <v>262</v>
      </c>
      <c r="NJN23" s="59" t="s">
        <v>262</v>
      </c>
      <c r="NJO23" s="59" t="s">
        <v>262</v>
      </c>
      <c r="NJP23" s="59" t="s">
        <v>262</v>
      </c>
      <c r="NJQ23" s="59" t="s">
        <v>262</v>
      </c>
      <c r="NJR23" s="59" t="s">
        <v>262</v>
      </c>
      <c r="NJS23" s="59" t="s">
        <v>262</v>
      </c>
      <c r="NJT23" s="59" t="s">
        <v>262</v>
      </c>
      <c r="NJU23" s="59" t="s">
        <v>262</v>
      </c>
      <c r="NJV23" s="59" t="s">
        <v>262</v>
      </c>
      <c r="NJW23" s="59" t="s">
        <v>262</v>
      </c>
      <c r="NJX23" s="59" t="s">
        <v>262</v>
      </c>
      <c r="NJY23" s="59" t="s">
        <v>262</v>
      </c>
      <c r="NJZ23" s="59" t="s">
        <v>262</v>
      </c>
      <c r="NKA23" s="59" t="s">
        <v>262</v>
      </c>
      <c r="NKB23" s="59" t="s">
        <v>262</v>
      </c>
      <c r="NKC23" s="59" t="s">
        <v>262</v>
      </c>
      <c r="NKD23" s="59" t="s">
        <v>262</v>
      </c>
      <c r="NKE23" s="59" t="s">
        <v>262</v>
      </c>
      <c r="NKF23" s="59" t="s">
        <v>262</v>
      </c>
      <c r="NKG23" s="59" t="s">
        <v>262</v>
      </c>
      <c r="NKH23" s="59" t="s">
        <v>262</v>
      </c>
      <c r="NKI23" s="59" t="s">
        <v>262</v>
      </c>
      <c r="NKJ23" s="59" t="s">
        <v>262</v>
      </c>
      <c r="NKK23" s="59" t="s">
        <v>262</v>
      </c>
      <c r="NKL23" s="59" t="s">
        <v>262</v>
      </c>
      <c r="NKM23" s="59" t="s">
        <v>262</v>
      </c>
      <c r="NKN23" s="59" t="s">
        <v>262</v>
      </c>
      <c r="NKO23" s="59" t="s">
        <v>262</v>
      </c>
      <c r="NKP23" s="59" t="s">
        <v>262</v>
      </c>
      <c r="NKQ23" s="59" t="s">
        <v>262</v>
      </c>
      <c r="NKR23" s="59" t="s">
        <v>262</v>
      </c>
      <c r="NKS23" s="59" t="s">
        <v>262</v>
      </c>
      <c r="NKT23" s="59" t="s">
        <v>262</v>
      </c>
      <c r="NKU23" s="59" t="s">
        <v>262</v>
      </c>
      <c r="NKV23" s="59" t="s">
        <v>262</v>
      </c>
      <c r="NKW23" s="59" t="s">
        <v>262</v>
      </c>
      <c r="NKX23" s="59" t="s">
        <v>262</v>
      </c>
      <c r="NKY23" s="59" t="s">
        <v>262</v>
      </c>
      <c r="NKZ23" s="59" t="s">
        <v>262</v>
      </c>
      <c r="NLA23" s="59" t="s">
        <v>262</v>
      </c>
      <c r="NLB23" s="59" t="s">
        <v>262</v>
      </c>
      <c r="NLC23" s="59" t="s">
        <v>262</v>
      </c>
      <c r="NLD23" s="59" t="s">
        <v>262</v>
      </c>
      <c r="NLE23" s="59" t="s">
        <v>262</v>
      </c>
      <c r="NLF23" s="59" t="s">
        <v>262</v>
      </c>
      <c r="NLG23" s="59" t="s">
        <v>262</v>
      </c>
      <c r="NLH23" s="59" t="s">
        <v>262</v>
      </c>
      <c r="NLI23" s="59" t="s">
        <v>262</v>
      </c>
      <c r="NLJ23" s="59" t="s">
        <v>262</v>
      </c>
      <c r="NLK23" s="59" t="s">
        <v>262</v>
      </c>
      <c r="NLL23" s="59" t="s">
        <v>262</v>
      </c>
      <c r="NLM23" s="59" t="s">
        <v>262</v>
      </c>
      <c r="NLN23" s="59" t="s">
        <v>262</v>
      </c>
      <c r="NLO23" s="59" t="s">
        <v>262</v>
      </c>
      <c r="NLP23" s="59" t="s">
        <v>262</v>
      </c>
      <c r="NLQ23" s="59" t="s">
        <v>262</v>
      </c>
      <c r="NLR23" s="59" t="s">
        <v>262</v>
      </c>
      <c r="NLS23" s="59" t="s">
        <v>262</v>
      </c>
      <c r="NLT23" s="59" t="s">
        <v>262</v>
      </c>
      <c r="NLU23" s="59" t="s">
        <v>262</v>
      </c>
      <c r="NLV23" s="59" t="s">
        <v>262</v>
      </c>
      <c r="NLW23" s="59" t="s">
        <v>262</v>
      </c>
      <c r="NLX23" s="59" t="s">
        <v>262</v>
      </c>
      <c r="NLY23" s="59" t="s">
        <v>262</v>
      </c>
      <c r="NLZ23" s="59" t="s">
        <v>262</v>
      </c>
      <c r="NMA23" s="59" t="s">
        <v>262</v>
      </c>
      <c r="NMB23" s="59" t="s">
        <v>262</v>
      </c>
      <c r="NMC23" s="59" t="s">
        <v>262</v>
      </c>
      <c r="NMD23" s="59" t="s">
        <v>262</v>
      </c>
      <c r="NME23" s="59" t="s">
        <v>262</v>
      </c>
      <c r="NMF23" s="59" t="s">
        <v>262</v>
      </c>
      <c r="NMG23" s="59" t="s">
        <v>262</v>
      </c>
      <c r="NMH23" s="59" t="s">
        <v>262</v>
      </c>
      <c r="NMI23" s="59" t="s">
        <v>262</v>
      </c>
      <c r="NMJ23" s="59" t="s">
        <v>262</v>
      </c>
      <c r="NMK23" s="59" t="s">
        <v>262</v>
      </c>
      <c r="NML23" s="59" t="s">
        <v>262</v>
      </c>
      <c r="NMM23" s="59" t="s">
        <v>262</v>
      </c>
      <c r="NMN23" s="59" t="s">
        <v>262</v>
      </c>
      <c r="NMO23" s="59" t="s">
        <v>262</v>
      </c>
      <c r="NMP23" s="59" t="s">
        <v>262</v>
      </c>
      <c r="NMQ23" s="59" t="s">
        <v>262</v>
      </c>
      <c r="NMR23" s="59" t="s">
        <v>262</v>
      </c>
      <c r="NMS23" s="59" t="s">
        <v>262</v>
      </c>
      <c r="NMT23" s="59" t="s">
        <v>262</v>
      </c>
      <c r="NMU23" s="59" t="s">
        <v>262</v>
      </c>
      <c r="NMV23" s="59" t="s">
        <v>262</v>
      </c>
      <c r="NMW23" s="59" t="s">
        <v>262</v>
      </c>
      <c r="NMX23" s="59" t="s">
        <v>262</v>
      </c>
      <c r="NMY23" s="59" t="s">
        <v>262</v>
      </c>
      <c r="NMZ23" s="59" t="s">
        <v>262</v>
      </c>
      <c r="NNA23" s="59" t="s">
        <v>262</v>
      </c>
      <c r="NNB23" s="59" t="s">
        <v>262</v>
      </c>
      <c r="NNC23" s="59" t="s">
        <v>262</v>
      </c>
      <c r="NND23" s="59" t="s">
        <v>262</v>
      </c>
      <c r="NNE23" s="59" t="s">
        <v>262</v>
      </c>
      <c r="NNF23" s="59" t="s">
        <v>262</v>
      </c>
      <c r="NNG23" s="59" t="s">
        <v>262</v>
      </c>
      <c r="NNH23" s="59" t="s">
        <v>262</v>
      </c>
      <c r="NNI23" s="59" t="s">
        <v>262</v>
      </c>
      <c r="NNJ23" s="59" t="s">
        <v>262</v>
      </c>
      <c r="NNK23" s="59" t="s">
        <v>262</v>
      </c>
      <c r="NNL23" s="59" t="s">
        <v>262</v>
      </c>
      <c r="NNM23" s="59" t="s">
        <v>262</v>
      </c>
      <c r="NNN23" s="59" t="s">
        <v>262</v>
      </c>
      <c r="NNO23" s="59" t="s">
        <v>262</v>
      </c>
      <c r="NNP23" s="59" t="s">
        <v>262</v>
      </c>
      <c r="NNQ23" s="59" t="s">
        <v>262</v>
      </c>
      <c r="NNR23" s="59" t="s">
        <v>262</v>
      </c>
      <c r="NNS23" s="59" t="s">
        <v>262</v>
      </c>
      <c r="NNT23" s="59" t="s">
        <v>262</v>
      </c>
      <c r="NNU23" s="59" t="s">
        <v>262</v>
      </c>
      <c r="NNV23" s="59" t="s">
        <v>262</v>
      </c>
      <c r="NNW23" s="59" t="s">
        <v>262</v>
      </c>
      <c r="NNX23" s="59" t="s">
        <v>262</v>
      </c>
      <c r="NNY23" s="59" t="s">
        <v>262</v>
      </c>
      <c r="NNZ23" s="59" t="s">
        <v>262</v>
      </c>
      <c r="NOA23" s="59" t="s">
        <v>262</v>
      </c>
      <c r="NOB23" s="59" t="s">
        <v>262</v>
      </c>
      <c r="NOC23" s="59" t="s">
        <v>262</v>
      </c>
      <c r="NOD23" s="59" t="s">
        <v>262</v>
      </c>
      <c r="NOE23" s="59" t="s">
        <v>262</v>
      </c>
      <c r="NOF23" s="59" t="s">
        <v>262</v>
      </c>
      <c r="NOG23" s="59" t="s">
        <v>262</v>
      </c>
      <c r="NOH23" s="59" t="s">
        <v>262</v>
      </c>
      <c r="NOI23" s="59" t="s">
        <v>262</v>
      </c>
      <c r="NOJ23" s="59" t="s">
        <v>262</v>
      </c>
      <c r="NOK23" s="59" t="s">
        <v>262</v>
      </c>
      <c r="NOL23" s="59" t="s">
        <v>262</v>
      </c>
      <c r="NOM23" s="59" t="s">
        <v>262</v>
      </c>
      <c r="NON23" s="59" t="s">
        <v>262</v>
      </c>
      <c r="NOO23" s="59" t="s">
        <v>262</v>
      </c>
      <c r="NOP23" s="59" t="s">
        <v>262</v>
      </c>
      <c r="NOQ23" s="59" t="s">
        <v>262</v>
      </c>
      <c r="NOR23" s="59" t="s">
        <v>262</v>
      </c>
      <c r="NOS23" s="59" t="s">
        <v>262</v>
      </c>
      <c r="NOT23" s="59" t="s">
        <v>262</v>
      </c>
      <c r="NOU23" s="59" t="s">
        <v>262</v>
      </c>
      <c r="NOV23" s="59" t="s">
        <v>262</v>
      </c>
      <c r="NOW23" s="59" t="s">
        <v>262</v>
      </c>
      <c r="NOX23" s="59" t="s">
        <v>262</v>
      </c>
      <c r="NOY23" s="59" t="s">
        <v>262</v>
      </c>
      <c r="NOZ23" s="59" t="s">
        <v>262</v>
      </c>
      <c r="NPA23" s="59" t="s">
        <v>262</v>
      </c>
      <c r="NPB23" s="59" t="s">
        <v>262</v>
      </c>
      <c r="NPC23" s="59" t="s">
        <v>262</v>
      </c>
      <c r="NPD23" s="59" t="s">
        <v>262</v>
      </c>
      <c r="NPE23" s="59" t="s">
        <v>262</v>
      </c>
      <c r="NPF23" s="59" t="s">
        <v>262</v>
      </c>
      <c r="NPG23" s="59" t="s">
        <v>262</v>
      </c>
      <c r="NPH23" s="59" t="s">
        <v>262</v>
      </c>
      <c r="NPI23" s="59" t="s">
        <v>262</v>
      </c>
      <c r="NPJ23" s="59" t="s">
        <v>262</v>
      </c>
      <c r="NPK23" s="59" t="s">
        <v>262</v>
      </c>
      <c r="NPL23" s="59" t="s">
        <v>262</v>
      </c>
      <c r="NPM23" s="59" t="s">
        <v>262</v>
      </c>
      <c r="NPN23" s="59" t="s">
        <v>262</v>
      </c>
      <c r="NPO23" s="59" t="s">
        <v>262</v>
      </c>
      <c r="NPP23" s="59" t="s">
        <v>262</v>
      </c>
      <c r="NPQ23" s="59" t="s">
        <v>262</v>
      </c>
      <c r="NPR23" s="59" t="s">
        <v>262</v>
      </c>
      <c r="NPS23" s="59" t="s">
        <v>262</v>
      </c>
      <c r="NPT23" s="59" t="s">
        <v>262</v>
      </c>
      <c r="NPU23" s="59" t="s">
        <v>262</v>
      </c>
      <c r="NPV23" s="59" t="s">
        <v>262</v>
      </c>
      <c r="NPW23" s="59" t="s">
        <v>262</v>
      </c>
      <c r="NPX23" s="59" t="s">
        <v>262</v>
      </c>
      <c r="NPY23" s="59" t="s">
        <v>262</v>
      </c>
      <c r="NPZ23" s="59" t="s">
        <v>262</v>
      </c>
      <c r="NQA23" s="59" t="s">
        <v>262</v>
      </c>
      <c r="NQB23" s="59" t="s">
        <v>262</v>
      </c>
      <c r="NQC23" s="59" t="s">
        <v>262</v>
      </c>
      <c r="NQD23" s="59" t="s">
        <v>262</v>
      </c>
      <c r="NQE23" s="59" t="s">
        <v>262</v>
      </c>
      <c r="NQF23" s="59" t="s">
        <v>262</v>
      </c>
      <c r="NQG23" s="59" t="s">
        <v>262</v>
      </c>
      <c r="NQH23" s="59" t="s">
        <v>262</v>
      </c>
      <c r="NQI23" s="59" t="s">
        <v>262</v>
      </c>
      <c r="NQJ23" s="59" t="s">
        <v>262</v>
      </c>
      <c r="NQK23" s="59" t="s">
        <v>262</v>
      </c>
      <c r="NQL23" s="59" t="s">
        <v>262</v>
      </c>
      <c r="NQM23" s="59" t="s">
        <v>262</v>
      </c>
      <c r="NQN23" s="59" t="s">
        <v>262</v>
      </c>
      <c r="NQO23" s="59" t="s">
        <v>262</v>
      </c>
      <c r="NQP23" s="59" t="s">
        <v>262</v>
      </c>
      <c r="NQQ23" s="59" t="s">
        <v>262</v>
      </c>
      <c r="NQR23" s="59" t="s">
        <v>262</v>
      </c>
      <c r="NQS23" s="59" t="s">
        <v>262</v>
      </c>
      <c r="NQT23" s="59" t="s">
        <v>262</v>
      </c>
      <c r="NQU23" s="59" t="s">
        <v>262</v>
      </c>
      <c r="NQV23" s="59" t="s">
        <v>262</v>
      </c>
      <c r="NQW23" s="59" t="s">
        <v>262</v>
      </c>
      <c r="NQX23" s="59" t="s">
        <v>262</v>
      </c>
      <c r="NQY23" s="59" t="s">
        <v>262</v>
      </c>
      <c r="NQZ23" s="59" t="s">
        <v>262</v>
      </c>
      <c r="NRA23" s="59" t="s">
        <v>262</v>
      </c>
      <c r="NRB23" s="59" t="s">
        <v>262</v>
      </c>
      <c r="NRC23" s="59" t="s">
        <v>262</v>
      </c>
      <c r="NRD23" s="59" t="s">
        <v>262</v>
      </c>
      <c r="NRE23" s="59" t="s">
        <v>262</v>
      </c>
      <c r="NRF23" s="59" t="s">
        <v>262</v>
      </c>
      <c r="NRG23" s="59" t="s">
        <v>262</v>
      </c>
      <c r="NRH23" s="59" t="s">
        <v>262</v>
      </c>
      <c r="NRI23" s="59" t="s">
        <v>262</v>
      </c>
      <c r="NRJ23" s="59" t="s">
        <v>262</v>
      </c>
      <c r="NRK23" s="59" t="s">
        <v>262</v>
      </c>
      <c r="NRL23" s="59" t="s">
        <v>262</v>
      </c>
      <c r="NRM23" s="59" t="s">
        <v>262</v>
      </c>
      <c r="NRN23" s="59" t="s">
        <v>262</v>
      </c>
      <c r="NRO23" s="59" t="s">
        <v>262</v>
      </c>
      <c r="NRP23" s="59" t="s">
        <v>262</v>
      </c>
      <c r="NRQ23" s="59" t="s">
        <v>262</v>
      </c>
      <c r="NRR23" s="59" t="s">
        <v>262</v>
      </c>
      <c r="NRS23" s="59" t="s">
        <v>262</v>
      </c>
      <c r="NRT23" s="59" t="s">
        <v>262</v>
      </c>
      <c r="NRU23" s="59" t="s">
        <v>262</v>
      </c>
      <c r="NRV23" s="59" t="s">
        <v>262</v>
      </c>
      <c r="NRW23" s="59" t="s">
        <v>262</v>
      </c>
      <c r="NRX23" s="59" t="s">
        <v>262</v>
      </c>
      <c r="NRY23" s="59" t="s">
        <v>262</v>
      </c>
      <c r="NRZ23" s="59" t="s">
        <v>262</v>
      </c>
      <c r="NSA23" s="59" t="s">
        <v>262</v>
      </c>
      <c r="NSB23" s="59" t="s">
        <v>262</v>
      </c>
      <c r="NSC23" s="59" t="s">
        <v>262</v>
      </c>
      <c r="NSD23" s="59" t="s">
        <v>262</v>
      </c>
      <c r="NSE23" s="59" t="s">
        <v>262</v>
      </c>
      <c r="NSF23" s="59" t="s">
        <v>262</v>
      </c>
      <c r="NSG23" s="59" t="s">
        <v>262</v>
      </c>
      <c r="NSH23" s="59" t="s">
        <v>262</v>
      </c>
      <c r="NSI23" s="59" t="s">
        <v>262</v>
      </c>
      <c r="NSJ23" s="59" t="s">
        <v>262</v>
      </c>
      <c r="NSK23" s="59" t="s">
        <v>262</v>
      </c>
      <c r="NSL23" s="59" t="s">
        <v>262</v>
      </c>
      <c r="NSM23" s="59" t="s">
        <v>262</v>
      </c>
      <c r="NSN23" s="59" t="s">
        <v>262</v>
      </c>
      <c r="NSO23" s="59" t="s">
        <v>262</v>
      </c>
      <c r="NSP23" s="59" t="s">
        <v>262</v>
      </c>
      <c r="NSQ23" s="59" t="s">
        <v>262</v>
      </c>
      <c r="NSR23" s="59" t="s">
        <v>262</v>
      </c>
      <c r="NSS23" s="59" t="s">
        <v>262</v>
      </c>
      <c r="NST23" s="59" t="s">
        <v>262</v>
      </c>
      <c r="NSU23" s="59" t="s">
        <v>262</v>
      </c>
      <c r="NSV23" s="59" t="s">
        <v>262</v>
      </c>
      <c r="NSW23" s="59" t="s">
        <v>262</v>
      </c>
      <c r="NSX23" s="59" t="s">
        <v>262</v>
      </c>
      <c r="NSY23" s="59" t="s">
        <v>262</v>
      </c>
      <c r="NSZ23" s="59" t="s">
        <v>262</v>
      </c>
      <c r="NTA23" s="59" t="s">
        <v>262</v>
      </c>
      <c r="NTB23" s="59" t="s">
        <v>262</v>
      </c>
      <c r="NTC23" s="59" t="s">
        <v>262</v>
      </c>
      <c r="NTD23" s="59" t="s">
        <v>262</v>
      </c>
      <c r="NTE23" s="59" t="s">
        <v>262</v>
      </c>
      <c r="NTF23" s="59" t="s">
        <v>262</v>
      </c>
      <c r="NTG23" s="59" t="s">
        <v>262</v>
      </c>
      <c r="NTH23" s="59" t="s">
        <v>262</v>
      </c>
      <c r="NTI23" s="59" t="s">
        <v>262</v>
      </c>
      <c r="NTJ23" s="59" t="s">
        <v>262</v>
      </c>
      <c r="NTK23" s="59" t="s">
        <v>262</v>
      </c>
      <c r="NTL23" s="59" t="s">
        <v>262</v>
      </c>
      <c r="NTM23" s="59" t="s">
        <v>262</v>
      </c>
      <c r="NTN23" s="59" t="s">
        <v>262</v>
      </c>
      <c r="NTO23" s="59" t="s">
        <v>262</v>
      </c>
      <c r="NTP23" s="59" t="s">
        <v>262</v>
      </c>
      <c r="NTQ23" s="59" t="s">
        <v>262</v>
      </c>
      <c r="NTR23" s="59" t="s">
        <v>262</v>
      </c>
      <c r="NTS23" s="59" t="s">
        <v>262</v>
      </c>
      <c r="NTT23" s="59" t="s">
        <v>262</v>
      </c>
      <c r="NTU23" s="59" t="s">
        <v>262</v>
      </c>
      <c r="NTV23" s="59" t="s">
        <v>262</v>
      </c>
      <c r="NTW23" s="59" t="s">
        <v>262</v>
      </c>
      <c r="NTX23" s="59" t="s">
        <v>262</v>
      </c>
      <c r="NTY23" s="59" t="s">
        <v>262</v>
      </c>
      <c r="NTZ23" s="59" t="s">
        <v>262</v>
      </c>
      <c r="NUA23" s="59" t="s">
        <v>262</v>
      </c>
      <c r="NUB23" s="59" t="s">
        <v>262</v>
      </c>
      <c r="NUC23" s="59" t="s">
        <v>262</v>
      </c>
      <c r="NUD23" s="59" t="s">
        <v>262</v>
      </c>
      <c r="NUE23" s="59" t="s">
        <v>262</v>
      </c>
      <c r="NUF23" s="59" t="s">
        <v>262</v>
      </c>
      <c r="NUG23" s="59" t="s">
        <v>262</v>
      </c>
      <c r="NUH23" s="59" t="s">
        <v>262</v>
      </c>
      <c r="NUI23" s="59" t="s">
        <v>262</v>
      </c>
      <c r="NUJ23" s="59" t="s">
        <v>262</v>
      </c>
      <c r="NUK23" s="59" t="s">
        <v>262</v>
      </c>
      <c r="NUL23" s="59" t="s">
        <v>262</v>
      </c>
      <c r="NUM23" s="59" t="s">
        <v>262</v>
      </c>
      <c r="NUN23" s="59" t="s">
        <v>262</v>
      </c>
      <c r="NUO23" s="59" t="s">
        <v>262</v>
      </c>
      <c r="NUP23" s="59" t="s">
        <v>262</v>
      </c>
      <c r="NUQ23" s="59" t="s">
        <v>262</v>
      </c>
      <c r="NUR23" s="59" t="s">
        <v>262</v>
      </c>
      <c r="NUS23" s="59" t="s">
        <v>262</v>
      </c>
      <c r="NUT23" s="59" t="s">
        <v>262</v>
      </c>
      <c r="NUU23" s="59" t="s">
        <v>262</v>
      </c>
      <c r="NUV23" s="59" t="s">
        <v>262</v>
      </c>
      <c r="NUW23" s="59" t="s">
        <v>262</v>
      </c>
      <c r="NUX23" s="59" t="s">
        <v>262</v>
      </c>
      <c r="NUY23" s="59" t="s">
        <v>262</v>
      </c>
      <c r="NUZ23" s="59" t="s">
        <v>262</v>
      </c>
      <c r="NVA23" s="59" t="s">
        <v>262</v>
      </c>
      <c r="NVB23" s="59" t="s">
        <v>262</v>
      </c>
      <c r="NVC23" s="59" t="s">
        <v>262</v>
      </c>
      <c r="NVD23" s="59" t="s">
        <v>262</v>
      </c>
      <c r="NVE23" s="59" t="s">
        <v>262</v>
      </c>
      <c r="NVF23" s="59" t="s">
        <v>262</v>
      </c>
      <c r="NVG23" s="59" t="s">
        <v>262</v>
      </c>
      <c r="NVH23" s="59" t="s">
        <v>262</v>
      </c>
      <c r="NVI23" s="59" t="s">
        <v>262</v>
      </c>
      <c r="NVJ23" s="59" t="s">
        <v>262</v>
      </c>
      <c r="NVK23" s="59" t="s">
        <v>262</v>
      </c>
      <c r="NVL23" s="59" t="s">
        <v>262</v>
      </c>
      <c r="NVM23" s="59" t="s">
        <v>262</v>
      </c>
      <c r="NVN23" s="59" t="s">
        <v>262</v>
      </c>
      <c r="NVO23" s="59" t="s">
        <v>262</v>
      </c>
      <c r="NVP23" s="59" t="s">
        <v>262</v>
      </c>
      <c r="NVQ23" s="59" t="s">
        <v>262</v>
      </c>
      <c r="NVR23" s="59" t="s">
        <v>262</v>
      </c>
      <c r="NVS23" s="59" t="s">
        <v>262</v>
      </c>
      <c r="NVT23" s="59" t="s">
        <v>262</v>
      </c>
      <c r="NVU23" s="59" t="s">
        <v>262</v>
      </c>
      <c r="NVV23" s="59" t="s">
        <v>262</v>
      </c>
      <c r="NVW23" s="59" t="s">
        <v>262</v>
      </c>
      <c r="NVX23" s="59" t="s">
        <v>262</v>
      </c>
      <c r="NVY23" s="59" t="s">
        <v>262</v>
      </c>
      <c r="NVZ23" s="59" t="s">
        <v>262</v>
      </c>
      <c r="NWA23" s="59" t="s">
        <v>262</v>
      </c>
      <c r="NWB23" s="59" t="s">
        <v>262</v>
      </c>
      <c r="NWC23" s="59" t="s">
        <v>262</v>
      </c>
      <c r="NWD23" s="59" t="s">
        <v>262</v>
      </c>
      <c r="NWE23" s="59" t="s">
        <v>262</v>
      </c>
      <c r="NWF23" s="59" t="s">
        <v>262</v>
      </c>
      <c r="NWG23" s="59" t="s">
        <v>262</v>
      </c>
      <c r="NWH23" s="59" t="s">
        <v>262</v>
      </c>
      <c r="NWI23" s="59" t="s">
        <v>262</v>
      </c>
      <c r="NWJ23" s="59" t="s">
        <v>262</v>
      </c>
      <c r="NWK23" s="59" t="s">
        <v>262</v>
      </c>
      <c r="NWL23" s="59" t="s">
        <v>262</v>
      </c>
      <c r="NWM23" s="59" t="s">
        <v>262</v>
      </c>
      <c r="NWN23" s="59" t="s">
        <v>262</v>
      </c>
      <c r="NWO23" s="59" t="s">
        <v>262</v>
      </c>
      <c r="NWP23" s="59" t="s">
        <v>262</v>
      </c>
      <c r="NWQ23" s="59" t="s">
        <v>262</v>
      </c>
      <c r="NWR23" s="59" t="s">
        <v>262</v>
      </c>
      <c r="NWS23" s="59" t="s">
        <v>262</v>
      </c>
      <c r="NWT23" s="59" t="s">
        <v>262</v>
      </c>
      <c r="NWU23" s="59" t="s">
        <v>262</v>
      </c>
      <c r="NWV23" s="59" t="s">
        <v>262</v>
      </c>
      <c r="NWW23" s="59" t="s">
        <v>262</v>
      </c>
      <c r="NWX23" s="59" t="s">
        <v>262</v>
      </c>
      <c r="NWY23" s="59" t="s">
        <v>262</v>
      </c>
      <c r="NWZ23" s="59" t="s">
        <v>262</v>
      </c>
      <c r="NXA23" s="59" t="s">
        <v>262</v>
      </c>
      <c r="NXB23" s="59" t="s">
        <v>262</v>
      </c>
      <c r="NXC23" s="59" t="s">
        <v>262</v>
      </c>
      <c r="NXD23" s="59" t="s">
        <v>262</v>
      </c>
      <c r="NXE23" s="59" t="s">
        <v>262</v>
      </c>
      <c r="NXF23" s="59" t="s">
        <v>262</v>
      </c>
      <c r="NXG23" s="59" t="s">
        <v>262</v>
      </c>
      <c r="NXH23" s="59" t="s">
        <v>262</v>
      </c>
      <c r="NXI23" s="59" t="s">
        <v>262</v>
      </c>
      <c r="NXJ23" s="59" t="s">
        <v>262</v>
      </c>
      <c r="NXK23" s="59" t="s">
        <v>262</v>
      </c>
      <c r="NXL23" s="59" t="s">
        <v>262</v>
      </c>
      <c r="NXM23" s="59" t="s">
        <v>262</v>
      </c>
      <c r="NXN23" s="59" t="s">
        <v>262</v>
      </c>
      <c r="NXO23" s="59" t="s">
        <v>262</v>
      </c>
      <c r="NXP23" s="59" t="s">
        <v>262</v>
      </c>
      <c r="NXQ23" s="59" t="s">
        <v>262</v>
      </c>
      <c r="NXR23" s="59" t="s">
        <v>262</v>
      </c>
      <c r="NXS23" s="59" t="s">
        <v>262</v>
      </c>
      <c r="NXT23" s="59" t="s">
        <v>262</v>
      </c>
      <c r="NXU23" s="59" t="s">
        <v>262</v>
      </c>
      <c r="NXV23" s="59" t="s">
        <v>262</v>
      </c>
      <c r="NXW23" s="59" t="s">
        <v>262</v>
      </c>
      <c r="NXX23" s="59" t="s">
        <v>262</v>
      </c>
      <c r="NXY23" s="59" t="s">
        <v>262</v>
      </c>
      <c r="NXZ23" s="59" t="s">
        <v>262</v>
      </c>
      <c r="NYA23" s="59" t="s">
        <v>262</v>
      </c>
      <c r="NYB23" s="59" t="s">
        <v>262</v>
      </c>
      <c r="NYC23" s="59" t="s">
        <v>262</v>
      </c>
      <c r="NYD23" s="59" t="s">
        <v>262</v>
      </c>
      <c r="NYE23" s="59" t="s">
        <v>262</v>
      </c>
      <c r="NYF23" s="59" t="s">
        <v>262</v>
      </c>
      <c r="NYG23" s="59" t="s">
        <v>262</v>
      </c>
      <c r="NYH23" s="59" t="s">
        <v>262</v>
      </c>
      <c r="NYI23" s="59" t="s">
        <v>262</v>
      </c>
      <c r="NYJ23" s="59" t="s">
        <v>262</v>
      </c>
      <c r="NYK23" s="59" t="s">
        <v>262</v>
      </c>
      <c r="NYL23" s="59" t="s">
        <v>262</v>
      </c>
      <c r="NYM23" s="59" t="s">
        <v>262</v>
      </c>
      <c r="NYN23" s="59" t="s">
        <v>262</v>
      </c>
      <c r="NYO23" s="59" t="s">
        <v>262</v>
      </c>
      <c r="NYP23" s="59" t="s">
        <v>262</v>
      </c>
      <c r="NYQ23" s="59" t="s">
        <v>262</v>
      </c>
      <c r="NYR23" s="59" t="s">
        <v>262</v>
      </c>
      <c r="NYS23" s="59" t="s">
        <v>262</v>
      </c>
      <c r="NYT23" s="59" t="s">
        <v>262</v>
      </c>
      <c r="NYU23" s="59" t="s">
        <v>262</v>
      </c>
      <c r="NYV23" s="59" t="s">
        <v>262</v>
      </c>
      <c r="NYW23" s="59" t="s">
        <v>262</v>
      </c>
      <c r="NYX23" s="59" t="s">
        <v>262</v>
      </c>
      <c r="NYY23" s="59" t="s">
        <v>262</v>
      </c>
      <c r="NYZ23" s="59" t="s">
        <v>262</v>
      </c>
      <c r="NZA23" s="59" t="s">
        <v>262</v>
      </c>
      <c r="NZB23" s="59" t="s">
        <v>262</v>
      </c>
      <c r="NZC23" s="59" t="s">
        <v>262</v>
      </c>
      <c r="NZD23" s="59" t="s">
        <v>262</v>
      </c>
      <c r="NZE23" s="59" t="s">
        <v>262</v>
      </c>
      <c r="NZF23" s="59" t="s">
        <v>262</v>
      </c>
      <c r="NZG23" s="59" t="s">
        <v>262</v>
      </c>
      <c r="NZH23" s="59" t="s">
        <v>262</v>
      </c>
      <c r="NZI23" s="59" t="s">
        <v>262</v>
      </c>
      <c r="NZJ23" s="59" t="s">
        <v>262</v>
      </c>
      <c r="NZK23" s="59" t="s">
        <v>262</v>
      </c>
      <c r="NZL23" s="59" t="s">
        <v>262</v>
      </c>
      <c r="NZM23" s="59" t="s">
        <v>262</v>
      </c>
      <c r="NZN23" s="59" t="s">
        <v>262</v>
      </c>
      <c r="NZO23" s="59" t="s">
        <v>262</v>
      </c>
      <c r="NZP23" s="59" t="s">
        <v>262</v>
      </c>
      <c r="NZQ23" s="59" t="s">
        <v>262</v>
      </c>
      <c r="NZR23" s="59" t="s">
        <v>262</v>
      </c>
      <c r="NZS23" s="59" t="s">
        <v>262</v>
      </c>
      <c r="NZT23" s="59" t="s">
        <v>262</v>
      </c>
      <c r="NZU23" s="59" t="s">
        <v>262</v>
      </c>
      <c r="NZV23" s="59" t="s">
        <v>262</v>
      </c>
      <c r="NZW23" s="59" t="s">
        <v>262</v>
      </c>
      <c r="NZX23" s="59" t="s">
        <v>262</v>
      </c>
      <c r="NZY23" s="59" t="s">
        <v>262</v>
      </c>
      <c r="NZZ23" s="59" t="s">
        <v>262</v>
      </c>
      <c r="OAA23" s="59" t="s">
        <v>262</v>
      </c>
      <c r="OAB23" s="59" t="s">
        <v>262</v>
      </c>
      <c r="OAC23" s="59" t="s">
        <v>262</v>
      </c>
      <c r="OAD23" s="59" t="s">
        <v>262</v>
      </c>
      <c r="OAE23" s="59" t="s">
        <v>262</v>
      </c>
      <c r="OAF23" s="59" t="s">
        <v>262</v>
      </c>
      <c r="OAG23" s="59" t="s">
        <v>262</v>
      </c>
      <c r="OAH23" s="59" t="s">
        <v>262</v>
      </c>
      <c r="OAI23" s="59" t="s">
        <v>262</v>
      </c>
      <c r="OAJ23" s="59" t="s">
        <v>262</v>
      </c>
      <c r="OAK23" s="59" t="s">
        <v>262</v>
      </c>
      <c r="OAL23" s="59" t="s">
        <v>262</v>
      </c>
      <c r="OAM23" s="59" t="s">
        <v>262</v>
      </c>
      <c r="OAN23" s="59" t="s">
        <v>262</v>
      </c>
      <c r="OAO23" s="59" t="s">
        <v>262</v>
      </c>
      <c r="OAP23" s="59" t="s">
        <v>262</v>
      </c>
      <c r="OAQ23" s="59" t="s">
        <v>262</v>
      </c>
      <c r="OAR23" s="59" t="s">
        <v>262</v>
      </c>
      <c r="OAS23" s="59" t="s">
        <v>262</v>
      </c>
      <c r="OAT23" s="59" t="s">
        <v>262</v>
      </c>
      <c r="OAU23" s="59" t="s">
        <v>262</v>
      </c>
      <c r="OAV23" s="59" t="s">
        <v>262</v>
      </c>
      <c r="OAW23" s="59" t="s">
        <v>262</v>
      </c>
      <c r="OAX23" s="59" t="s">
        <v>262</v>
      </c>
      <c r="OAY23" s="59" t="s">
        <v>262</v>
      </c>
      <c r="OAZ23" s="59" t="s">
        <v>262</v>
      </c>
      <c r="OBA23" s="59" t="s">
        <v>262</v>
      </c>
      <c r="OBB23" s="59" t="s">
        <v>262</v>
      </c>
      <c r="OBC23" s="59" t="s">
        <v>262</v>
      </c>
      <c r="OBD23" s="59" t="s">
        <v>262</v>
      </c>
      <c r="OBE23" s="59" t="s">
        <v>262</v>
      </c>
      <c r="OBF23" s="59" t="s">
        <v>262</v>
      </c>
      <c r="OBG23" s="59" t="s">
        <v>262</v>
      </c>
      <c r="OBH23" s="59" t="s">
        <v>262</v>
      </c>
      <c r="OBI23" s="59" t="s">
        <v>262</v>
      </c>
      <c r="OBJ23" s="59" t="s">
        <v>262</v>
      </c>
      <c r="OBK23" s="59" t="s">
        <v>262</v>
      </c>
      <c r="OBL23" s="59" t="s">
        <v>262</v>
      </c>
      <c r="OBM23" s="59" t="s">
        <v>262</v>
      </c>
      <c r="OBN23" s="59" t="s">
        <v>262</v>
      </c>
      <c r="OBO23" s="59" t="s">
        <v>262</v>
      </c>
      <c r="OBP23" s="59" t="s">
        <v>262</v>
      </c>
      <c r="OBQ23" s="59" t="s">
        <v>262</v>
      </c>
      <c r="OBR23" s="59" t="s">
        <v>262</v>
      </c>
      <c r="OBS23" s="59" t="s">
        <v>262</v>
      </c>
      <c r="OBT23" s="59" t="s">
        <v>262</v>
      </c>
      <c r="OBU23" s="59" t="s">
        <v>262</v>
      </c>
      <c r="OBV23" s="59" t="s">
        <v>262</v>
      </c>
      <c r="OBW23" s="59" t="s">
        <v>262</v>
      </c>
      <c r="OBX23" s="59" t="s">
        <v>262</v>
      </c>
      <c r="OBY23" s="59" t="s">
        <v>262</v>
      </c>
      <c r="OBZ23" s="59" t="s">
        <v>262</v>
      </c>
      <c r="OCA23" s="59" t="s">
        <v>262</v>
      </c>
      <c r="OCB23" s="59" t="s">
        <v>262</v>
      </c>
      <c r="OCC23" s="59" t="s">
        <v>262</v>
      </c>
      <c r="OCD23" s="59" t="s">
        <v>262</v>
      </c>
      <c r="OCE23" s="59" t="s">
        <v>262</v>
      </c>
      <c r="OCF23" s="59" t="s">
        <v>262</v>
      </c>
      <c r="OCG23" s="59" t="s">
        <v>262</v>
      </c>
      <c r="OCH23" s="59" t="s">
        <v>262</v>
      </c>
      <c r="OCI23" s="59" t="s">
        <v>262</v>
      </c>
      <c r="OCJ23" s="59" t="s">
        <v>262</v>
      </c>
      <c r="OCK23" s="59" t="s">
        <v>262</v>
      </c>
      <c r="OCL23" s="59" t="s">
        <v>262</v>
      </c>
      <c r="OCM23" s="59" t="s">
        <v>262</v>
      </c>
      <c r="OCN23" s="59" t="s">
        <v>262</v>
      </c>
      <c r="OCO23" s="59" t="s">
        <v>262</v>
      </c>
      <c r="OCP23" s="59" t="s">
        <v>262</v>
      </c>
      <c r="OCQ23" s="59" t="s">
        <v>262</v>
      </c>
      <c r="OCR23" s="59" t="s">
        <v>262</v>
      </c>
      <c r="OCS23" s="59" t="s">
        <v>262</v>
      </c>
      <c r="OCT23" s="59" t="s">
        <v>262</v>
      </c>
      <c r="OCU23" s="59" t="s">
        <v>262</v>
      </c>
      <c r="OCV23" s="59" t="s">
        <v>262</v>
      </c>
      <c r="OCW23" s="59" t="s">
        <v>262</v>
      </c>
      <c r="OCX23" s="59" t="s">
        <v>262</v>
      </c>
      <c r="OCY23" s="59" t="s">
        <v>262</v>
      </c>
      <c r="OCZ23" s="59" t="s">
        <v>262</v>
      </c>
      <c r="ODA23" s="59" t="s">
        <v>262</v>
      </c>
      <c r="ODB23" s="59" t="s">
        <v>262</v>
      </c>
      <c r="ODC23" s="59" t="s">
        <v>262</v>
      </c>
      <c r="ODD23" s="59" t="s">
        <v>262</v>
      </c>
      <c r="ODE23" s="59" t="s">
        <v>262</v>
      </c>
      <c r="ODF23" s="59" t="s">
        <v>262</v>
      </c>
      <c r="ODG23" s="59" t="s">
        <v>262</v>
      </c>
      <c r="ODH23" s="59" t="s">
        <v>262</v>
      </c>
      <c r="ODI23" s="59" t="s">
        <v>262</v>
      </c>
      <c r="ODJ23" s="59" t="s">
        <v>262</v>
      </c>
      <c r="ODK23" s="59" t="s">
        <v>262</v>
      </c>
      <c r="ODL23" s="59" t="s">
        <v>262</v>
      </c>
      <c r="ODM23" s="59" t="s">
        <v>262</v>
      </c>
      <c r="ODN23" s="59" t="s">
        <v>262</v>
      </c>
      <c r="ODO23" s="59" t="s">
        <v>262</v>
      </c>
      <c r="ODP23" s="59" t="s">
        <v>262</v>
      </c>
      <c r="ODQ23" s="59" t="s">
        <v>262</v>
      </c>
      <c r="ODR23" s="59" t="s">
        <v>262</v>
      </c>
      <c r="ODS23" s="59" t="s">
        <v>262</v>
      </c>
      <c r="ODT23" s="59" t="s">
        <v>262</v>
      </c>
      <c r="ODU23" s="59" t="s">
        <v>262</v>
      </c>
      <c r="ODV23" s="59" t="s">
        <v>262</v>
      </c>
      <c r="ODW23" s="59" t="s">
        <v>262</v>
      </c>
      <c r="ODX23" s="59" t="s">
        <v>262</v>
      </c>
      <c r="ODY23" s="59" t="s">
        <v>262</v>
      </c>
      <c r="ODZ23" s="59" t="s">
        <v>262</v>
      </c>
      <c r="OEA23" s="59" t="s">
        <v>262</v>
      </c>
      <c r="OEB23" s="59" t="s">
        <v>262</v>
      </c>
      <c r="OEC23" s="59" t="s">
        <v>262</v>
      </c>
      <c r="OED23" s="59" t="s">
        <v>262</v>
      </c>
      <c r="OEE23" s="59" t="s">
        <v>262</v>
      </c>
      <c r="OEF23" s="59" t="s">
        <v>262</v>
      </c>
      <c r="OEG23" s="59" t="s">
        <v>262</v>
      </c>
      <c r="OEH23" s="59" t="s">
        <v>262</v>
      </c>
      <c r="OEI23" s="59" t="s">
        <v>262</v>
      </c>
      <c r="OEJ23" s="59" t="s">
        <v>262</v>
      </c>
      <c r="OEK23" s="59" t="s">
        <v>262</v>
      </c>
      <c r="OEL23" s="59" t="s">
        <v>262</v>
      </c>
      <c r="OEM23" s="59" t="s">
        <v>262</v>
      </c>
      <c r="OEN23" s="59" t="s">
        <v>262</v>
      </c>
      <c r="OEO23" s="59" t="s">
        <v>262</v>
      </c>
      <c r="OEP23" s="59" t="s">
        <v>262</v>
      </c>
      <c r="OEQ23" s="59" t="s">
        <v>262</v>
      </c>
      <c r="OER23" s="59" t="s">
        <v>262</v>
      </c>
      <c r="OES23" s="59" t="s">
        <v>262</v>
      </c>
      <c r="OET23" s="59" t="s">
        <v>262</v>
      </c>
      <c r="OEU23" s="59" t="s">
        <v>262</v>
      </c>
      <c r="OEV23" s="59" t="s">
        <v>262</v>
      </c>
      <c r="OEW23" s="59" t="s">
        <v>262</v>
      </c>
      <c r="OEX23" s="59" t="s">
        <v>262</v>
      </c>
      <c r="OEY23" s="59" t="s">
        <v>262</v>
      </c>
      <c r="OEZ23" s="59" t="s">
        <v>262</v>
      </c>
      <c r="OFA23" s="59" t="s">
        <v>262</v>
      </c>
      <c r="OFB23" s="59" t="s">
        <v>262</v>
      </c>
      <c r="OFC23" s="59" t="s">
        <v>262</v>
      </c>
      <c r="OFD23" s="59" t="s">
        <v>262</v>
      </c>
      <c r="OFE23" s="59" t="s">
        <v>262</v>
      </c>
      <c r="OFF23" s="59" t="s">
        <v>262</v>
      </c>
      <c r="OFG23" s="59" t="s">
        <v>262</v>
      </c>
      <c r="OFH23" s="59" t="s">
        <v>262</v>
      </c>
      <c r="OFI23" s="59" t="s">
        <v>262</v>
      </c>
      <c r="OFJ23" s="59" t="s">
        <v>262</v>
      </c>
      <c r="OFK23" s="59" t="s">
        <v>262</v>
      </c>
      <c r="OFL23" s="59" t="s">
        <v>262</v>
      </c>
      <c r="OFM23" s="59" t="s">
        <v>262</v>
      </c>
      <c r="OFN23" s="59" t="s">
        <v>262</v>
      </c>
      <c r="OFO23" s="59" t="s">
        <v>262</v>
      </c>
      <c r="OFP23" s="59" t="s">
        <v>262</v>
      </c>
      <c r="OFQ23" s="59" t="s">
        <v>262</v>
      </c>
      <c r="OFR23" s="59" t="s">
        <v>262</v>
      </c>
      <c r="OFS23" s="59" t="s">
        <v>262</v>
      </c>
      <c r="OFT23" s="59" t="s">
        <v>262</v>
      </c>
      <c r="OFU23" s="59" t="s">
        <v>262</v>
      </c>
      <c r="OFV23" s="59" t="s">
        <v>262</v>
      </c>
      <c r="OFW23" s="59" t="s">
        <v>262</v>
      </c>
      <c r="OFX23" s="59" t="s">
        <v>262</v>
      </c>
      <c r="OFY23" s="59" t="s">
        <v>262</v>
      </c>
      <c r="OFZ23" s="59" t="s">
        <v>262</v>
      </c>
      <c r="OGA23" s="59" t="s">
        <v>262</v>
      </c>
      <c r="OGB23" s="59" t="s">
        <v>262</v>
      </c>
      <c r="OGC23" s="59" t="s">
        <v>262</v>
      </c>
      <c r="OGD23" s="59" t="s">
        <v>262</v>
      </c>
      <c r="OGE23" s="59" t="s">
        <v>262</v>
      </c>
      <c r="OGF23" s="59" t="s">
        <v>262</v>
      </c>
      <c r="OGG23" s="59" t="s">
        <v>262</v>
      </c>
      <c r="OGH23" s="59" t="s">
        <v>262</v>
      </c>
      <c r="OGI23" s="59" t="s">
        <v>262</v>
      </c>
      <c r="OGJ23" s="59" t="s">
        <v>262</v>
      </c>
      <c r="OGK23" s="59" t="s">
        <v>262</v>
      </c>
      <c r="OGL23" s="59" t="s">
        <v>262</v>
      </c>
      <c r="OGM23" s="59" t="s">
        <v>262</v>
      </c>
      <c r="OGN23" s="59" t="s">
        <v>262</v>
      </c>
      <c r="OGO23" s="59" t="s">
        <v>262</v>
      </c>
      <c r="OGP23" s="59" t="s">
        <v>262</v>
      </c>
      <c r="OGQ23" s="59" t="s">
        <v>262</v>
      </c>
      <c r="OGR23" s="59" t="s">
        <v>262</v>
      </c>
      <c r="OGS23" s="59" t="s">
        <v>262</v>
      </c>
      <c r="OGT23" s="59" t="s">
        <v>262</v>
      </c>
      <c r="OGU23" s="59" t="s">
        <v>262</v>
      </c>
      <c r="OGV23" s="59" t="s">
        <v>262</v>
      </c>
      <c r="OGW23" s="59" t="s">
        <v>262</v>
      </c>
      <c r="OGX23" s="59" t="s">
        <v>262</v>
      </c>
      <c r="OGY23" s="59" t="s">
        <v>262</v>
      </c>
      <c r="OGZ23" s="59" t="s">
        <v>262</v>
      </c>
      <c r="OHA23" s="59" t="s">
        <v>262</v>
      </c>
      <c r="OHB23" s="59" t="s">
        <v>262</v>
      </c>
      <c r="OHC23" s="59" t="s">
        <v>262</v>
      </c>
      <c r="OHD23" s="59" t="s">
        <v>262</v>
      </c>
      <c r="OHE23" s="59" t="s">
        <v>262</v>
      </c>
      <c r="OHF23" s="59" t="s">
        <v>262</v>
      </c>
      <c r="OHG23" s="59" t="s">
        <v>262</v>
      </c>
      <c r="OHH23" s="59" t="s">
        <v>262</v>
      </c>
      <c r="OHI23" s="59" t="s">
        <v>262</v>
      </c>
      <c r="OHJ23" s="59" t="s">
        <v>262</v>
      </c>
      <c r="OHK23" s="59" t="s">
        <v>262</v>
      </c>
      <c r="OHL23" s="59" t="s">
        <v>262</v>
      </c>
      <c r="OHM23" s="59" t="s">
        <v>262</v>
      </c>
      <c r="OHN23" s="59" t="s">
        <v>262</v>
      </c>
      <c r="OHO23" s="59" t="s">
        <v>262</v>
      </c>
      <c r="OHP23" s="59" t="s">
        <v>262</v>
      </c>
      <c r="OHQ23" s="59" t="s">
        <v>262</v>
      </c>
      <c r="OHR23" s="59" t="s">
        <v>262</v>
      </c>
      <c r="OHS23" s="59" t="s">
        <v>262</v>
      </c>
      <c r="OHT23" s="59" t="s">
        <v>262</v>
      </c>
      <c r="OHU23" s="59" t="s">
        <v>262</v>
      </c>
      <c r="OHV23" s="59" t="s">
        <v>262</v>
      </c>
      <c r="OHW23" s="59" t="s">
        <v>262</v>
      </c>
      <c r="OHX23" s="59" t="s">
        <v>262</v>
      </c>
      <c r="OHY23" s="59" t="s">
        <v>262</v>
      </c>
      <c r="OHZ23" s="59" t="s">
        <v>262</v>
      </c>
      <c r="OIA23" s="59" t="s">
        <v>262</v>
      </c>
      <c r="OIB23" s="59" t="s">
        <v>262</v>
      </c>
      <c r="OIC23" s="59" t="s">
        <v>262</v>
      </c>
      <c r="OID23" s="59" t="s">
        <v>262</v>
      </c>
      <c r="OIE23" s="59" t="s">
        <v>262</v>
      </c>
      <c r="OIF23" s="59" t="s">
        <v>262</v>
      </c>
      <c r="OIG23" s="59" t="s">
        <v>262</v>
      </c>
      <c r="OIH23" s="59" t="s">
        <v>262</v>
      </c>
      <c r="OII23" s="59" t="s">
        <v>262</v>
      </c>
      <c r="OIJ23" s="59" t="s">
        <v>262</v>
      </c>
      <c r="OIK23" s="59" t="s">
        <v>262</v>
      </c>
      <c r="OIL23" s="59" t="s">
        <v>262</v>
      </c>
      <c r="OIM23" s="59" t="s">
        <v>262</v>
      </c>
      <c r="OIN23" s="59" t="s">
        <v>262</v>
      </c>
      <c r="OIO23" s="59" t="s">
        <v>262</v>
      </c>
      <c r="OIP23" s="59" t="s">
        <v>262</v>
      </c>
      <c r="OIQ23" s="59" t="s">
        <v>262</v>
      </c>
      <c r="OIR23" s="59" t="s">
        <v>262</v>
      </c>
      <c r="OIS23" s="59" t="s">
        <v>262</v>
      </c>
      <c r="OIT23" s="59" t="s">
        <v>262</v>
      </c>
      <c r="OIU23" s="59" t="s">
        <v>262</v>
      </c>
      <c r="OIV23" s="59" t="s">
        <v>262</v>
      </c>
      <c r="OIW23" s="59" t="s">
        <v>262</v>
      </c>
      <c r="OIX23" s="59" t="s">
        <v>262</v>
      </c>
      <c r="OIY23" s="59" t="s">
        <v>262</v>
      </c>
      <c r="OIZ23" s="59" t="s">
        <v>262</v>
      </c>
      <c r="OJA23" s="59" t="s">
        <v>262</v>
      </c>
      <c r="OJB23" s="59" t="s">
        <v>262</v>
      </c>
      <c r="OJC23" s="59" t="s">
        <v>262</v>
      </c>
      <c r="OJD23" s="59" t="s">
        <v>262</v>
      </c>
      <c r="OJE23" s="59" t="s">
        <v>262</v>
      </c>
      <c r="OJF23" s="59" t="s">
        <v>262</v>
      </c>
      <c r="OJG23" s="59" t="s">
        <v>262</v>
      </c>
      <c r="OJH23" s="59" t="s">
        <v>262</v>
      </c>
      <c r="OJI23" s="59" t="s">
        <v>262</v>
      </c>
      <c r="OJJ23" s="59" t="s">
        <v>262</v>
      </c>
      <c r="OJK23" s="59" t="s">
        <v>262</v>
      </c>
      <c r="OJL23" s="59" t="s">
        <v>262</v>
      </c>
      <c r="OJM23" s="59" t="s">
        <v>262</v>
      </c>
      <c r="OJN23" s="59" t="s">
        <v>262</v>
      </c>
      <c r="OJO23" s="59" t="s">
        <v>262</v>
      </c>
      <c r="OJP23" s="59" t="s">
        <v>262</v>
      </c>
      <c r="OJQ23" s="59" t="s">
        <v>262</v>
      </c>
      <c r="OJR23" s="59" t="s">
        <v>262</v>
      </c>
      <c r="OJS23" s="59" t="s">
        <v>262</v>
      </c>
      <c r="OJT23" s="59" t="s">
        <v>262</v>
      </c>
      <c r="OJU23" s="59" t="s">
        <v>262</v>
      </c>
      <c r="OJV23" s="59" t="s">
        <v>262</v>
      </c>
      <c r="OJW23" s="59" t="s">
        <v>262</v>
      </c>
      <c r="OJX23" s="59" t="s">
        <v>262</v>
      </c>
      <c r="OJY23" s="59" t="s">
        <v>262</v>
      </c>
      <c r="OJZ23" s="59" t="s">
        <v>262</v>
      </c>
      <c r="OKA23" s="59" t="s">
        <v>262</v>
      </c>
      <c r="OKB23" s="59" t="s">
        <v>262</v>
      </c>
      <c r="OKC23" s="59" t="s">
        <v>262</v>
      </c>
      <c r="OKD23" s="59" t="s">
        <v>262</v>
      </c>
      <c r="OKE23" s="59" t="s">
        <v>262</v>
      </c>
      <c r="OKF23" s="59" t="s">
        <v>262</v>
      </c>
      <c r="OKG23" s="59" t="s">
        <v>262</v>
      </c>
      <c r="OKH23" s="59" t="s">
        <v>262</v>
      </c>
      <c r="OKI23" s="59" t="s">
        <v>262</v>
      </c>
      <c r="OKJ23" s="59" t="s">
        <v>262</v>
      </c>
      <c r="OKK23" s="59" t="s">
        <v>262</v>
      </c>
      <c r="OKL23" s="59" t="s">
        <v>262</v>
      </c>
      <c r="OKM23" s="59" t="s">
        <v>262</v>
      </c>
      <c r="OKN23" s="59" t="s">
        <v>262</v>
      </c>
      <c r="OKO23" s="59" t="s">
        <v>262</v>
      </c>
      <c r="OKP23" s="59" t="s">
        <v>262</v>
      </c>
      <c r="OKQ23" s="59" t="s">
        <v>262</v>
      </c>
      <c r="OKR23" s="59" t="s">
        <v>262</v>
      </c>
      <c r="OKS23" s="59" t="s">
        <v>262</v>
      </c>
      <c r="OKT23" s="59" t="s">
        <v>262</v>
      </c>
      <c r="OKU23" s="59" t="s">
        <v>262</v>
      </c>
      <c r="OKV23" s="59" t="s">
        <v>262</v>
      </c>
      <c r="OKW23" s="59" t="s">
        <v>262</v>
      </c>
      <c r="OKX23" s="59" t="s">
        <v>262</v>
      </c>
      <c r="OKY23" s="59" t="s">
        <v>262</v>
      </c>
      <c r="OKZ23" s="59" t="s">
        <v>262</v>
      </c>
      <c r="OLA23" s="59" t="s">
        <v>262</v>
      </c>
      <c r="OLB23" s="59" t="s">
        <v>262</v>
      </c>
      <c r="OLC23" s="59" t="s">
        <v>262</v>
      </c>
      <c r="OLD23" s="59" t="s">
        <v>262</v>
      </c>
      <c r="OLE23" s="59" t="s">
        <v>262</v>
      </c>
      <c r="OLF23" s="59" t="s">
        <v>262</v>
      </c>
      <c r="OLG23" s="59" t="s">
        <v>262</v>
      </c>
      <c r="OLH23" s="59" t="s">
        <v>262</v>
      </c>
      <c r="OLI23" s="59" t="s">
        <v>262</v>
      </c>
      <c r="OLJ23" s="59" t="s">
        <v>262</v>
      </c>
      <c r="OLK23" s="59" t="s">
        <v>262</v>
      </c>
      <c r="OLL23" s="59" t="s">
        <v>262</v>
      </c>
      <c r="OLM23" s="59" t="s">
        <v>262</v>
      </c>
      <c r="OLN23" s="59" t="s">
        <v>262</v>
      </c>
      <c r="OLO23" s="59" t="s">
        <v>262</v>
      </c>
      <c r="OLP23" s="59" t="s">
        <v>262</v>
      </c>
      <c r="OLQ23" s="59" t="s">
        <v>262</v>
      </c>
      <c r="OLR23" s="59" t="s">
        <v>262</v>
      </c>
      <c r="OLS23" s="59" t="s">
        <v>262</v>
      </c>
      <c r="OLT23" s="59" t="s">
        <v>262</v>
      </c>
      <c r="OLU23" s="59" t="s">
        <v>262</v>
      </c>
      <c r="OLV23" s="59" t="s">
        <v>262</v>
      </c>
      <c r="OLW23" s="59" t="s">
        <v>262</v>
      </c>
      <c r="OLX23" s="59" t="s">
        <v>262</v>
      </c>
      <c r="OLY23" s="59" t="s">
        <v>262</v>
      </c>
      <c r="OLZ23" s="59" t="s">
        <v>262</v>
      </c>
      <c r="OMA23" s="59" t="s">
        <v>262</v>
      </c>
      <c r="OMB23" s="59" t="s">
        <v>262</v>
      </c>
      <c r="OMC23" s="59" t="s">
        <v>262</v>
      </c>
      <c r="OMD23" s="59" t="s">
        <v>262</v>
      </c>
      <c r="OME23" s="59" t="s">
        <v>262</v>
      </c>
      <c r="OMF23" s="59" t="s">
        <v>262</v>
      </c>
      <c r="OMG23" s="59" t="s">
        <v>262</v>
      </c>
      <c r="OMH23" s="59" t="s">
        <v>262</v>
      </c>
      <c r="OMI23" s="59" t="s">
        <v>262</v>
      </c>
      <c r="OMJ23" s="59" t="s">
        <v>262</v>
      </c>
      <c r="OMK23" s="59" t="s">
        <v>262</v>
      </c>
      <c r="OML23" s="59" t="s">
        <v>262</v>
      </c>
      <c r="OMM23" s="59" t="s">
        <v>262</v>
      </c>
      <c r="OMN23" s="59" t="s">
        <v>262</v>
      </c>
      <c r="OMO23" s="59" t="s">
        <v>262</v>
      </c>
      <c r="OMP23" s="59" t="s">
        <v>262</v>
      </c>
      <c r="OMQ23" s="59" t="s">
        <v>262</v>
      </c>
      <c r="OMR23" s="59" t="s">
        <v>262</v>
      </c>
      <c r="OMS23" s="59" t="s">
        <v>262</v>
      </c>
      <c r="OMT23" s="59" t="s">
        <v>262</v>
      </c>
      <c r="OMU23" s="59" t="s">
        <v>262</v>
      </c>
      <c r="OMV23" s="59" t="s">
        <v>262</v>
      </c>
      <c r="OMW23" s="59" t="s">
        <v>262</v>
      </c>
      <c r="OMX23" s="59" t="s">
        <v>262</v>
      </c>
      <c r="OMY23" s="59" t="s">
        <v>262</v>
      </c>
      <c r="OMZ23" s="59" t="s">
        <v>262</v>
      </c>
      <c r="ONA23" s="59" t="s">
        <v>262</v>
      </c>
      <c r="ONB23" s="59" t="s">
        <v>262</v>
      </c>
      <c r="ONC23" s="59" t="s">
        <v>262</v>
      </c>
      <c r="OND23" s="59" t="s">
        <v>262</v>
      </c>
      <c r="ONE23" s="59" t="s">
        <v>262</v>
      </c>
      <c r="ONF23" s="59" t="s">
        <v>262</v>
      </c>
      <c r="ONG23" s="59" t="s">
        <v>262</v>
      </c>
      <c r="ONH23" s="59" t="s">
        <v>262</v>
      </c>
      <c r="ONI23" s="59" t="s">
        <v>262</v>
      </c>
      <c r="ONJ23" s="59" t="s">
        <v>262</v>
      </c>
      <c r="ONK23" s="59" t="s">
        <v>262</v>
      </c>
      <c r="ONL23" s="59" t="s">
        <v>262</v>
      </c>
      <c r="ONM23" s="59" t="s">
        <v>262</v>
      </c>
      <c r="ONN23" s="59" t="s">
        <v>262</v>
      </c>
      <c r="ONO23" s="59" t="s">
        <v>262</v>
      </c>
      <c r="ONP23" s="59" t="s">
        <v>262</v>
      </c>
      <c r="ONQ23" s="59" t="s">
        <v>262</v>
      </c>
      <c r="ONR23" s="59" t="s">
        <v>262</v>
      </c>
      <c r="ONS23" s="59" t="s">
        <v>262</v>
      </c>
      <c r="ONT23" s="59" t="s">
        <v>262</v>
      </c>
      <c r="ONU23" s="59" t="s">
        <v>262</v>
      </c>
      <c r="ONV23" s="59" t="s">
        <v>262</v>
      </c>
      <c r="ONW23" s="59" t="s">
        <v>262</v>
      </c>
      <c r="ONX23" s="59" t="s">
        <v>262</v>
      </c>
      <c r="ONY23" s="59" t="s">
        <v>262</v>
      </c>
      <c r="ONZ23" s="59" t="s">
        <v>262</v>
      </c>
      <c r="OOA23" s="59" t="s">
        <v>262</v>
      </c>
      <c r="OOB23" s="59" t="s">
        <v>262</v>
      </c>
      <c r="OOC23" s="59" t="s">
        <v>262</v>
      </c>
      <c r="OOD23" s="59" t="s">
        <v>262</v>
      </c>
      <c r="OOE23" s="59" t="s">
        <v>262</v>
      </c>
      <c r="OOF23" s="59" t="s">
        <v>262</v>
      </c>
      <c r="OOG23" s="59" t="s">
        <v>262</v>
      </c>
      <c r="OOH23" s="59" t="s">
        <v>262</v>
      </c>
      <c r="OOI23" s="59" t="s">
        <v>262</v>
      </c>
      <c r="OOJ23" s="59" t="s">
        <v>262</v>
      </c>
      <c r="OOK23" s="59" t="s">
        <v>262</v>
      </c>
      <c r="OOL23" s="59" t="s">
        <v>262</v>
      </c>
      <c r="OOM23" s="59" t="s">
        <v>262</v>
      </c>
      <c r="OON23" s="59" t="s">
        <v>262</v>
      </c>
      <c r="OOO23" s="59" t="s">
        <v>262</v>
      </c>
      <c r="OOP23" s="59" t="s">
        <v>262</v>
      </c>
      <c r="OOQ23" s="59" t="s">
        <v>262</v>
      </c>
      <c r="OOR23" s="59" t="s">
        <v>262</v>
      </c>
      <c r="OOS23" s="59" t="s">
        <v>262</v>
      </c>
      <c r="OOT23" s="59" t="s">
        <v>262</v>
      </c>
      <c r="OOU23" s="59" t="s">
        <v>262</v>
      </c>
      <c r="OOV23" s="59" t="s">
        <v>262</v>
      </c>
      <c r="OOW23" s="59" t="s">
        <v>262</v>
      </c>
      <c r="OOX23" s="59" t="s">
        <v>262</v>
      </c>
      <c r="OOY23" s="59" t="s">
        <v>262</v>
      </c>
      <c r="OOZ23" s="59" t="s">
        <v>262</v>
      </c>
      <c r="OPA23" s="59" t="s">
        <v>262</v>
      </c>
      <c r="OPB23" s="59" t="s">
        <v>262</v>
      </c>
      <c r="OPC23" s="59" t="s">
        <v>262</v>
      </c>
      <c r="OPD23" s="59" t="s">
        <v>262</v>
      </c>
      <c r="OPE23" s="59" t="s">
        <v>262</v>
      </c>
      <c r="OPF23" s="59" t="s">
        <v>262</v>
      </c>
      <c r="OPG23" s="59" t="s">
        <v>262</v>
      </c>
      <c r="OPH23" s="59" t="s">
        <v>262</v>
      </c>
      <c r="OPI23" s="59" t="s">
        <v>262</v>
      </c>
      <c r="OPJ23" s="59" t="s">
        <v>262</v>
      </c>
      <c r="OPK23" s="59" t="s">
        <v>262</v>
      </c>
      <c r="OPL23" s="59" t="s">
        <v>262</v>
      </c>
      <c r="OPM23" s="59" t="s">
        <v>262</v>
      </c>
      <c r="OPN23" s="59" t="s">
        <v>262</v>
      </c>
      <c r="OPO23" s="59" t="s">
        <v>262</v>
      </c>
      <c r="OPP23" s="59" t="s">
        <v>262</v>
      </c>
      <c r="OPQ23" s="59" t="s">
        <v>262</v>
      </c>
      <c r="OPR23" s="59" t="s">
        <v>262</v>
      </c>
      <c r="OPS23" s="59" t="s">
        <v>262</v>
      </c>
      <c r="OPT23" s="59" t="s">
        <v>262</v>
      </c>
      <c r="OPU23" s="59" t="s">
        <v>262</v>
      </c>
      <c r="OPV23" s="59" t="s">
        <v>262</v>
      </c>
      <c r="OPW23" s="59" t="s">
        <v>262</v>
      </c>
      <c r="OPX23" s="59" t="s">
        <v>262</v>
      </c>
      <c r="OPY23" s="59" t="s">
        <v>262</v>
      </c>
      <c r="OPZ23" s="59" t="s">
        <v>262</v>
      </c>
      <c r="OQA23" s="59" t="s">
        <v>262</v>
      </c>
      <c r="OQB23" s="59" t="s">
        <v>262</v>
      </c>
      <c r="OQC23" s="59" t="s">
        <v>262</v>
      </c>
      <c r="OQD23" s="59" t="s">
        <v>262</v>
      </c>
      <c r="OQE23" s="59" t="s">
        <v>262</v>
      </c>
      <c r="OQF23" s="59" t="s">
        <v>262</v>
      </c>
      <c r="OQG23" s="59" t="s">
        <v>262</v>
      </c>
      <c r="OQH23" s="59" t="s">
        <v>262</v>
      </c>
      <c r="OQI23" s="59" t="s">
        <v>262</v>
      </c>
      <c r="OQJ23" s="59" t="s">
        <v>262</v>
      </c>
      <c r="OQK23" s="59" t="s">
        <v>262</v>
      </c>
      <c r="OQL23" s="59" t="s">
        <v>262</v>
      </c>
      <c r="OQM23" s="59" t="s">
        <v>262</v>
      </c>
      <c r="OQN23" s="59" t="s">
        <v>262</v>
      </c>
      <c r="OQO23" s="59" t="s">
        <v>262</v>
      </c>
      <c r="OQP23" s="59" t="s">
        <v>262</v>
      </c>
      <c r="OQQ23" s="59" t="s">
        <v>262</v>
      </c>
      <c r="OQR23" s="59" t="s">
        <v>262</v>
      </c>
      <c r="OQS23" s="59" t="s">
        <v>262</v>
      </c>
      <c r="OQT23" s="59" t="s">
        <v>262</v>
      </c>
      <c r="OQU23" s="59" t="s">
        <v>262</v>
      </c>
      <c r="OQV23" s="59" t="s">
        <v>262</v>
      </c>
      <c r="OQW23" s="59" t="s">
        <v>262</v>
      </c>
      <c r="OQX23" s="59" t="s">
        <v>262</v>
      </c>
      <c r="OQY23" s="59" t="s">
        <v>262</v>
      </c>
      <c r="OQZ23" s="59" t="s">
        <v>262</v>
      </c>
      <c r="ORA23" s="59" t="s">
        <v>262</v>
      </c>
      <c r="ORB23" s="59" t="s">
        <v>262</v>
      </c>
      <c r="ORC23" s="59" t="s">
        <v>262</v>
      </c>
      <c r="ORD23" s="59" t="s">
        <v>262</v>
      </c>
      <c r="ORE23" s="59" t="s">
        <v>262</v>
      </c>
      <c r="ORF23" s="59" t="s">
        <v>262</v>
      </c>
      <c r="ORG23" s="59" t="s">
        <v>262</v>
      </c>
      <c r="ORH23" s="59" t="s">
        <v>262</v>
      </c>
      <c r="ORI23" s="59" t="s">
        <v>262</v>
      </c>
      <c r="ORJ23" s="59" t="s">
        <v>262</v>
      </c>
      <c r="ORK23" s="59" t="s">
        <v>262</v>
      </c>
      <c r="ORL23" s="59" t="s">
        <v>262</v>
      </c>
      <c r="ORM23" s="59" t="s">
        <v>262</v>
      </c>
      <c r="ORN23" s="59" t="s">
        <v>262</v>
      </c>
      <c r="ORO23" s="59" t="s">
        <v>262</v>
      </c>
      <c r="ORP23" s="59" t="s">
        <v>262</v>
      </c>
      <c r="ORQ23" s="59" t="s">
        <v>262</v>
      </c>
      <c r="ORR23" s="59" t="s">
        <v>262</v>
      </c>
      <c r="ORS23" s="59" t="s">
        <v>262</v>
      </c>
      <c r="ORT23" s="59" t="s">
        <v>262</v>
      </c>
      <c r="ORU23" s="59" t="s">
        <v>262</v>
      </c>
      <c r="ORV23" s="59" t="s">
        <v>262</v>
      </c>
      <c r="ORW23" s="59" t="s">
        <v>262</v>
      </c>
      <c r="ORX23" s="59" t="s">
        <v>262</v>
      </c>
      <c r="ORY23" s="59" t="s">
        <v>262</v>
      </c>
      <c r="ORZ23" s="59" t="s">
        <v>262</v>
      </c>
      <c r="OSA23" s="59" t="s">
        <v>262</v>
      </c>
      <c r="OSB23" s="59" t="s">
        <v>262</v>
      </c>
      <c r="OSC23" s="59" t="s">
        <v>262</v>
      </c>
      <c r="OSD23" s="59" t="s">
        <v>262</v>
      </c>
      <c r="OSE23" s="59" t="s">
        <v>262</v>
      </c>
      <c r="OSF23" s="59" t="s">
        <v>262</v>
      </c>
      <c r="OSG23" s="59" t="s">
        <v>262</v>
      </c>
      <c r="OSH23" s="59" t="s">
        <v>262</v>
      </c>
      <c r="OSI23" s="59" t="s">
        <v>262</v>
      </c>
      <c r="OSJ23" s="59" t="s">
        <v>262</v>
      </c>
      <c r="OSK23" s="59" t="s">
        <v>262</v>
      </c>
      <c r="OSL23" s="59" t="s">
        <v>262</v>
      </c>
      <c r="OSM23" s="59" t="s">
        <v>262</v>
      </c>
      <c r="OSN23" s="59" t="s">
        <v>262</v>
      </c>
      <c r="OSO23" s="59" t="s">
        <v>262</v>
      </c>
      <c r="OSP23" s="59" t="s">
        <v>262</v>
      </c>
      <c r="OSQ23" s="59" t="s">
        <v>262</v>
      </c>
      <c r="OSR23" s="59" t="s">
        <v>262</v>
      </c>
      <c r="OSS23" s="59" t="s">
        <v>262</v>
      </c>
      <c r="OST23" s="59" t="s">
        <v>262</v>
      </c>
      <c r="OSU23" s="59" t="s">
        <v>262</v>
      </c>
      <c r="OSV23" s="59" t="s">
        <v>262</v>
      </c>
      <c r="OSW23" s="59" t="s">
        <v>262</v>
      </c>
      <c r="OSX23" s="59" t="s">
        <v>262</v>
      </c>
      <c r="OSY23" s="59" t="s">
        <v>262</v>
      </c>
      <c r="OSZ23" s="59" t="s">
        <v>262</v>
      </c>
      <c r="OTA23" s="59" t="s">
        <v>262</v>
      </c>
      <c r="OTB23" s="59" t="s">
        <v>262</v>
      </c>
      <c r="OTC23" s="59" t="s">
        <v>262</v>
      </c>
      <c r="OTD23" s="59" t="s">
        <v>262</v>
      </c>
      <c r="OTE23" s="59" t="s">
        <v>262</v>
      </c>
      <c r="OTF23" s="59" t="s">
        <v>262</v>
      </c>
      <c r="OTG23" s="59" t="s">
        <v>262</v>
      </c>
      <c r="OTH23" s="59" t="s">
        <v>262</v>
      </c>
      <c r="OTI23" s="59" t="s">
        <v>262</v>
      </c>
      <c r="OTJ23" s="59" t="s">
        <v>262</v>
      </c>
      <c r="OTK23" s="59" t="s">
        <v>262</v>
      </c>
      <c r="OTL23" s="59" t="s">
        <v>262</v>
      </c>
      <c r="OTM23" s="59" t="s">
        <v>262</v>
      </c>
      <c r="OTN23" s="59" t="s">
        <v>262</v>
      </c>
      <c r="OTO23" s="59" t="s">
        <v>262</v>
      </c>
      <c r="OTP23" s="59" t="s">
        <v>262</v>
      </c>
      <c r="OTQ23" s="59" t="s">
        <v>262</v>
      </c>
      <c r="OTR23" s="59" t="s">
        <v>262</v>
      </c>
      <c r="OTS23" s="59" t="s">
        <v>262</v>
      </c>
      <c r="OTT23" s="59" t="s">
        <v>262</v>
      </c>
      <c r="OTU23" s="59" t="s">
        <v>262</v>
      </c>
      <c r="OTV23" s="59" t="s">
        <v>262</v>
      </c>
      <c r="OTW23" s="59" t="s">
        <v>262</v>
      </c>
      <c r="OTX23" s="59" t="s">
        <v>262</v>
      </c>
      <c r="OTY23" s="59" t="s">
        <v>262</v>
      </c>
      <c r="OTZ23" s="59" t="s">
        <v>262</v>
      </c>
      <c r="OUA23" s="59" t="s">
        <v>262</v>
      </c>
      <c r="OUB23" s="59" t="s">
        <v>262</v>
      </c>
      <c r="OUC23" s="59" t="s">
        <v>262</v>
      </c>
      <c r="OUD23" s="59" t="s">
        <v>262</v>
      </c>
      <c r="OUE23" s="59" t="s">
        <v>262</v>
      </c>
      <c r="OUF23" s="59" t="s">
        <v>262</v>
      </c>
      <c r="OUG23" s="59" t="s">
        <v>262</v>
      </c>
      <c r="OUH23" s="59" t="s">
        <v>262</v>
      </c>
      <c r="OUI23" s="59" t="s">
        <v>262</v>
      </c>
      <c r="OUJ23" s="59" t="s">
        <v>262</v>
      </c>
      <c r="OUK23" s="59" t="s">
        <v>262</v>
      </c>
      <c r="OUL23" s="59" t="s">
        <v>262</v>
      </c>
      <c r="OUM23" s="59" t="s">
        <v>262</v>
      </c>
      <c r="OUN23" s="59" t="s">
        <v>262</v>
      </c>
      <c r="OUO23" s="59" t="s">
        <v>262</v>
      </c>
      <c r="OUP23" s="59" t="s">
        <v>262</v>
      </c>
      <c r="OUQ23" s="59" t="s">
        <v>262</v>
      </c>
      <c r="OUR23" s="59" t="s">
        <v>262</v>
      </c>
      <c r="OUS23" s="59" t="s">
        <v>262</v>
      </c>
      <c r="OUT23" s="59" t="s">
        <v>262</v>
      </c>
      <c r="OUU23" s="59" t="s">
        <v>262</v>
      </c>
      <c r="OUV23" s="59" t="s">
        <v>262</v>
      </c>
      <c r="OUW23" s="59" t="s">
        <v>262</v>
      </c>
      <c r="OUX23" s="59" t="s">
        <v>262</v>
      </c>
      <c r="OUY23" s="59" t="s">
        <v>262</v>
      </c>
      <c r="OUZ23" s="59" t="s">
        <v>262</v>
      </c>
      <c r="OVA23" s="59" t="s">
        <v>262</v>
      </c>
      <c r="OVB23" s="59" t="s">
        <v>262</v>
      </c>
      <c r="OVC23" s="59" t="s">
        <v>262</v>
      </c>
      <c r="OVD23" s="59" t="s">
        <v>262</v>
      </c>
      <c r="OVE23" s="59" t="s">
        <v>262</v>
      </c>
      <c r="OVF23" s="59" t="s">
        <v>262</v>
      </c>
      <c r="OVG23" s="59" t="s">
        <v>262</v>
      </c>
      <c r="OVH23" s="59" t="s">
        <v>262</v>
      </c>
      <c r="OVI23" s="59" t="s">
        <v>262</v>
      </c>
      <c r="OVJ23" s="59" t="s">
        <v>262</v>
      </c>
      <c r="OVK23" s="59" t="s">
        <v>262</v>
      </c>
      <c r="OVL23" s="59" t="s">
        <v>262</v>
      </c>
      <c r="OVM23" s="59" t="s">
        <v>262</v>
      </c>
      <c r="OVN23" s="59" t="s">
        <v>262</v>
      </c>
      <c r="OVO23" s="59" t="s">
        <v>262</v>
      </c>
      <c r="OVP23" s="59" t="s">
        <v>262</v>
      </c>
      <c r="OVQ23" s="59" t="s">
        <v>262</v>
      </c>
      <c r="OVR23" s="59" t="s">
        <v>262</v>
      </c>
      <c r="OVS23" s="59" t="s">
        <v>262</v>
      </c>
      <c r="OVT23" s="59" t="s">
        <v>262</v>
      </c>
      <c r="OVU23" s="59" t="s">
        <v>262</v>
      </c>
      <c r="OVV23" s="59" t="s">
        <v>262</v>
      </c>
      <c r="OVW23" s="59" t="s">
        <v>262</v>
      </c>
      <c r="OVX23" s="59" t="s">
        <v>262</v>
      </c>
      <c r="OVY23" s="59" t="s">
        <v>262</v>
      </c>
      <c r="OVZ23" s="59" t="s">
        <v>262</v>
      </c>
      <c r="OWA23" s="59" t="s">
        <v>262</v>
      </c>
      <c r="OWB23" s="59" t="s">
        <v>262</v>
      </c>
      <c r="OWC23" s="59" t="s">
        <v>262</v>
      </c>
      <c r="OWD23" s="59" t="s">
        <v>262</v>
      </c>
      <c r="OWE23" s="59" t="s">
        <v>262</v>
      </c>
      <c r="OWF23" s="59" t="s">
        <v>262</v>
      </c>
      <c r="OWG23" s="59" t="s">
        <v>262</v>
      </c>
      <c r="OWH23" s="59" t="s">
        <v>262</v>
      </c>
      <c r="OWI23" s="59" t="s">
        <v>262</v>
      </c>
      <c r="OWJ23" s="59" t="s">
        <v>262</v>
      </c>
      <c r="OWK23" s="59" t="s">
        <v>262</v>
      </c>
      <c r="OWL23" s="59" t="s">
        <v>262</v>
      </c>
      <c r="OWM23" s="59" t="s">
        <v>262</v>
      </c>
      <c r="OWN23" s="59" t="s">
        <v>262</v>
      </c>
      <c r="OWO23" s="59" t="s">
        <v>262</v>
      </c>
      <c r="OWP23" s="59" t="s">
        <v>262</v>
      </c>
      <c r="OWQ23" s="59" t="s">
        <v>262</v>
      </c>
      <c r="OWR23" s="59" t="s">
        <v>262</v>
      </c>
      <c r="OWS23" s="59" t="s">
        <v>262</v>
      </c>
      <c r="OWT23" s="59" t="s">
        <v>262</v>
      </c>
      <c r="OWU23" s="59" t="s">
        <v>262</v>
      </c>
      <c r="OWV23" s="59" t="s">
        <v>262</v>
      </c>
      <c r="OWW23" s="59" t="s">
        <v>262</v>
      </c>
      <c r="OWX23" s="59" t="s">
        <v>262</v>
      </c>
      <c r="OWY23" s="59" t="s">
        <v>262</v>
      </c>
      <c r="OWZ23" s="59" t="s">
        <v>262</v>
      </c>
      <c r="OXA23" s="59" t="s">
        <v>262</v>
      </c>
      <c r="OXB23" s="59" t="s">
        <v>262</v>
      </c>
      <c r="OXC23" s="59" t="s">
        <v>262</v>
      </c>
      <c r="OXD23" s="59" t="s">
        <v>262</v>
      </c>
      <c r="OXE23" s="59" t="s">
        <v>262</v>
      </c>
      <c r="OXF23" s="59" t="s">
        <v>262</v>
      </c>
      <c r="OXG23" s="59" t="s">
        <v>262</v>
      </c>
      <c r="OXH23" s="59" t="s">
        <v>262</v>
      </c>
      <c r="OXI23" s="59" t="s">
        <v>262</v>
      </c>
      <c r="OXJ23" s="59" t="s">
        <v>262</v>
      </c>
      <c r="OXK23" s="59" t="s">
        <v>262</v>
      </c>
      <c r="OXL23" s="59" t="s">
        <v>262</v>
      </c>
      <c r="OXM23" s="59" t="s">
        <v>262</v>
      </c>
      <c r="OXN23" s="59" t="s">
        <v>262</v>
      </c>
      <c r="OXO23" s="59" t="s">
        <v>262</v>
      </c>
      <c r="OXP23" s="59" t="s">
        <v>262</v>
      </c>
      <c r="OXQ23" s="59" t="s">
        <v>262</v>
      </c>
      <c r="OXR23" s="59" t="s">
        <v>262</v>
      </c>
      <c r="OXS23" s="59" t="s">
        <v>262</v>
      </c>
      <c r="OXT23" s="59" t="s">
        <v>262</v>
      </c>
      <c r="OXU23" s="59" t="s">
        <v>262</v>
      </c>
      <c r="OXV23" s="59" t="s">
        <v>262</v>
      </c>
      <c r="OXW23" s="59" t="s">
        <v>262</v>
      </c>
      <c r="OXX23" s="59" t="s">
        <v>262</v>
      </c>
      <c r="OXY23" s="59" t="s">
        <v>262</v>
      </c>
      <c r="OXZ23" s="59" t="s">
        <v>262</v>
      </c>
      <c r="OYA23" s="59" t="s">
        <v>262</v>
      </c>
      <c r="OYB23" s="59" t="s">
        <v>262</v>
      </c>
      <c r="OYC23" s="59" t="s">
        <v>262</v>
      </c>
      <c r="OYD23" s="59" t="s">
        <v>262</v>
      </c>
      <c r="OYE23" s="59" t="s">
        <v>262</v>
      </c>
      <c r="OYF23" s="59" t="s">
        <v>262</v>
      </c>
      <c r="OYG23" s="59" t="s">
        <v>262</v>
      </c>
      <c r="OYH23" s="59" t="s">
        <v>262</v>
      </c>
      <c r="OYI23" s="59" t="s">
        <v>262</v>
      </c>
      <c r="OYJ23" s="59" t="s">
        <v>262</v>
      </c>
      <c r="OYK23" s="59" t="s">
        <v>262</v>
      </c>
      <c r="OYL23" s="59" t="s">
        <v>262</v>
      </c>
      <c r="OYM23" s="59" t="s">
        <v>262</v>
      </c>
      <c r="OYN23" s="59" t="s">
        <v>262</v>
      </c>
      <c r="OYO23" s="59" t="s">
        <v>262</v>
      </c>
      <c r="OYP23" s="59" t="s">
        <v>262</v>
      </c>
      <c r="OYQ23" s="59" t="s">
        <v>262</v>
      </c>
      <c r="OYR23" s="59" t="s">
        <v>262</v>
      </c>
      <c r="OYS23" s="59" t="s">
        <v>262</v>
      </c>
      <c r="OYT23" s="59" t="s">
        <v>262</v>
      </c>
      <c r="OYU23" s="59" t="s">
        <v>262</v>
      </c>
      <c r="OYV23" s="59" t="s">
        <v>262</v>
      </c>
      <c r="OYW23" s="59" t="s">
        <v>262</v>
      </c>
      <c r="OYX23" s="59" t="s">
        <v>262</v>
      </c>
      <c r="OYY23" s="59" t="s">
        <v>262</v>
      </c>
      <c r="OYZ23" s="59" t="s">
        <v>262</v>
      </c>
      <c r="OZA23" s="59" t="s">
        <v>262</v>
      </c>
      <c r="OZB23" s="59" t="s">
        <v>262</v>
      </c>
      <c r="OZC23" s="59" t="s">
        <v>262</v>
      </c>
      <c r="OZD23" s="59" t="s">
        <v>262</v>
      </c>
      <c r="OZE23" s="59" t="s">
        <v>262</v>
      </c>
      <c r="OZF23" s="59" t="s">
        <v>262</v>
      </c>
      <c r="OZG23" s="59" t="s">
        <v>262</v>
      </c>
      <c r="OZH23" s="59" t="s">
        <v>262</v>
      </c>
      <c r="OZI23" s="59" t="s">
        <v>262</v>
      </c>
      <c r="OZJ23" s="59" t="s">
        <v>262</v>
      </c>
      <c r="OZK23" s="59" t="s">
        <v>262</v>
      </c>
      <c r="OZL23" s="59" t="s">
        <v>262</v>
      </c>
      <c r="OZM23" s="59" t="s">
        <v>262</v>
      </c>
      <c r="OZN23" s="59" t="s">
        <v>262</v>
      </c>
      <c r="OZO23" s="59" t="s">
        <v>262</v>
      </c>
      <c r="OZP23" s="59" t="s">
        <v>262</v>
      </c>
      <c r="OZQ23" s="59" t="s">
        <v>262</v>
      </c>
      <c r="OZR23" s="59" t="s">
        <v>262</v>
      </c>
      <c r="OZS23" s="59" t="s">
        <v>262</v>
      </c>
      <c r="OZT23" s="59" t="s">
        <v>262</v>
      </c>
      <c r="OZU23" s="59" t="s">
        <v>262</v>
      </c>
      <c r="OZV23" s="59" t="s">
        <v>262</v>
      </c>
      <c r="OZW23" s="59" t="s">
        <v>262</v>
      </c>
      <c r="OZX23" s="59" t="s">
        <v>262</v>
      </c>
      <c r="OZY23" s="59" t="s">
        <v>262</v>
      </c>
      <c r="OZZ23" s="59" t="s">
        <v>262</v>
      </c>
      <c r="PAA23" s="59" t="s">
        <v>262</v>
      </c>
      <c r="PAB23" s="59" t="s">
        <v>262</v>
      </c>
      <c r="PAC23" s="59" t="s">
        <v>262</v>
      </c>
      <c r="PAD23" s="59" t="s">
        <v>262</v>
      </c>
      <c r="PAE23" s="59" t="s">
        <v>262</v>
      </c>
      <c r="PAF23" s="59" t="s">
        <v>262</v>
      </c>
      <c r="PAG23" s="59" t="s">
        <v>262</v>
      </c>
      <c r="PAH23" s="59" t="s">
        <v>262</v>
      </c>
      <c r="PAI23" s="59" t="s">
        <v>262</v>
      </c>
      <c r="PAJ23" s="59" t="s">
        <v>262</v>
      </c>
      <c r="PAK23" s="59" t="s">
        <v>262</v>
      </c>
      <c r="PAL23" s="59" t="s">
        <v>262</v>
      </c>
      <c r="PAM23" s="59" t="s">
        <v>262</v>
      </c>
      <c r="PAN23" s="59" t="s">
        <v>262</v>
      </c>
      <c r="PAO23" s="59" t="s">
        <v>262</v>
      </c>
      <c r="PAP23" s="59" t="s">
        <v>262</v>
      </c>
      <c r="PAQ23" s="59" t="s">
        <v>262</v>
      </c>
      <c r="PAR23" s="59" t="s">
        <v>262</v>
      </c>
      <c r="PAS23" s="59" t="s">
        <v>262</v>
      </c>
      <c r="PAT23" s="59" t="s">
        <v>262</v>
      </c>
      <c r="PAU23" s="59" t="s">
        <v>262</v>
      </c>
      <c r="PAV23" s="59" t="s">
        <v>262</v>
      </c>
      <c r="PAW23" s="59" t="s">
        <v>262</v>
      </c>
      <c r="PAX23" s="59" t="s">
        <v>262</v>
      </c>
      <c r="PAY23" s="59" t="s">
        <v>262</v>
      </c>
      <c r="PAZ23" s="59" t="s">
        <v>262</v>
      </c>
      <c r="PBA23" s="59" t="s">
        <v>262</v>
      </c>
      <c r="PBB23" s="59" t="s">
        <v>262</v>
      </c>
      <c r="PBC23" s="59" t="s">
        <v>262</v>
      </c>
      <c r="PBD23" s="59" t="s">
        <v>262</v>
      </c>
      <c r="PBE23" s="59" t="s">
        <v>262</v>
      </c>
      <c r="PBF23" s="59" t="s">
        <v>262</v>
      </c>
      <c r="PBG23" s="59" t="s">
        <v>262</v>
      </c>
      <c r="PBH23" s="59" t="s">
        <v>262</v>
      </c>
      <c r="PBI23" s="59" t="s">
        <v>262</v>
      </c>
      <c r="PBJ23" s="59" t="s">
        <v>262</v>
      </c>
      <c r="PBK23" s="59" t="s">
        <v>262</v>
      </c>
      <c r="PBL23" s="59" t="s">
        <v>262</v>
      </c>
      <c r="PBM23" s="59" t="s">
        <v>262</v>
      </c>
      <c r="PBN23" s="59" t="s">
        <v>262</v>
      </c>
      <c r="PBO23" s="59" t="s">
        <v>262</v>
      </c>
      <c r="PBP23" s="59" t="s">
        <v>262</v>
      </c>
      <c r="PBQ23" s="59" t="s">
        <v>262</v>
      </c>
      <c r="PBR23" s="59" t="s">
        <v>262</v>
      </c>
      <c r="PBS23" s="59" t="s">
        <v>262</v>
      </c>
      <c r="PBT23" s="59" t="s">
        <v>262</v>
      </c>
      <c r="PBU23" s="59" t="s">
        <v>262</v>
      </c>
      <c r="PBV23" s="59" t="s">
        <v>262</v>
      </c>
      <c r="PBW23" s="59" t="s">
        <v>262</v>
      </c>
      <c r="PBX23" s="59" t="s">
        <v>262</v>
      </c>
      <c r="PBY23" s="59" t="s">
        <v>262</v>
      </c>
      <c r="PBZ23" s="59" t="s">
        <v>262</v>
      </c>
      <c r="PCA23" s="59" t="s">
        <v>262</v>
      </c>
      <c r="PCB23" s="59" t="s">
        <v>262</v>
      </c>
      <c r="PCC23" s="59" t="s">
        <v>262</v>
      </c>
      <c r="PCD23" s="59" t="s">
        <v>262</v>
      </c>
      <c r="PCE23" s="59" t="s">
        <v>262</v>
      </c>
      <c r="PCF23" s="59" t="s">
        <v>262</v>
      </c>
      <c r="PCG23" s="59" t="s">
        <v>262</v>
      </c>
      <c r="PCH23" s="59" t="s">
        <v>262</v>
      </c>
      <c r="PCI23" s="59" t="s">
        <v>262</v>
      </c>
      <c r="PCJ23" s="59" t="s">
        <v>262</v>
      </c>
      <c r="PCK23" s="59" t="s">
        <v>262</v>
      </c>
      <c r="PCL23" s="59" t="s">
        <v>262</v>
      </c>
      <c r="PCM23" s="59" t="s">
        <v>262</v>
      </c>
      <c r="PCN23" s="59" t="s">
        <v>262</v>
      </c>
      <c r="PCO23" s="59" t="s">
        <v>262</v>
      </c>
      <c r="PCP23" s="59" t="s">
        <v>262</v>
      </c>
      <c r="PCQ23" s="59" t="s">
        <v>262</v>
      </c>
      <c r="PCR23" s="59" t="s">
        <v>262</v>
      </c>
      <c r="PCS23" s="59" t="s">
        <v>262</v>
      </c>
      <c r="PCT23" s="59" t="s">
        <v>262</v>
      </c>
      <c r="PCU23" s="59" t="s">
        <v>262</v>
      </c>
      <c r="PCV23" s="59" t="s">
        <v>262</v>
      </c>
      <c r="PCW23" s="59" t="s">
        <v>262</v>
      </c>
      <c r="PCX23" s="59" t="s">
        <v>262</v>
      </c>
      <c r="PCY23" s="59" t="s">
        <v>262</v>
      </c>
      <c r="PCZ23" s="59" t="s">
        <v>262</v>
      </c>
      <c r="PDA23" s="59" t="s">
        <v>262</v>
      </c>
      <c r="PDB23" s="59" t="s">
        <v>262</v>
      </c>
      <c r="PDC23" s="59" t="s">
        <v>262</v>
      </c>
      <c r="PDD23" s="59" t="s">
        <v>262</v>
      </c>
      <c r="PDE23" s="59" t="s">
        <v>262</v>
      </c>
      <c r="PDF23" s="59" t="s">
        <v>262</v>
      </c>
      <c r="PDG23" s="59" t="s">
        <v>262</v>
      </c>
      <c r="PDH23" s="59" t="s">
        <v>262</v>
      </c>
      <c r="PDI23" s="59" t="s">
        <v>262</v>
      </c>
      <c r="PDJ23" s="59" t="s">
        <v>262</v>
      </c>
      <c r="PDK23" s="59" t="s">
        <v>262</v>
      </c>
      <c r="PDL23" s="59" t="s">
        <v>262</v>
      </c>
      <c r="PDM23" s="59" t="s">
        <v>262</v>
      </c>
      <c r="PDN23" s="59" t="s">
        <v>262</v>
      </c>
      <c r="PDO23" s="59" t="s">
        <v>262</v>
      </c>
      <c r="PDP23" s="59" t="s">
        <v>262</v>
      </c>
      <c r="PDQ23" s="59" t="s">
        <v>262</v>
      </c>
      <c r="PDR23" s="59" t="s">
        <v>262</v>
      </c>
      <c r="PDS23" s="59" t="s">
        <v>262</v>
      </c>
      <c r="PDT23" s="59" t="s">
        <v>262</v>
      </c>
      <c r="PDU23" s="59" t="s">
        <v>262</v>
      </c>
      <c r="PDV23" s="59" t="s">
        <v>262</v>
      </c>
      <c r="PDW23" s="59" t="s">
        <v>262</v>
      </c>
      <c r="PDX23" s="59" t="s">
        <v>262</v>
      </c>
      <c r="PDY23" s="59" t="s">
        <v>262</v>
      </c>
      <c r="PDZ23" s="59" t="s">
        <v>262</v>
      </c>
      <c r="PEA23" s="59" t="s">
        <v>262</v>
      </c>
      <c r="PEB23" s="59" t="s">
        <v>262</v>
      </c>
      <c r="PEC23" s="59" t="s">
        <v>262</v>
      </c>
      <c r="PED23" s="59" t="s">
        <v>262</v>
      </c>
      <c r="PEE23" s="59" t="s">
        <v>262</v>
      </c>
      <c r="PEF23" s="59" t="s">
        <v>262</v>
      </c>
      <c r="PEG23" s="59" t="s">
        <v>262</v>
      </c>
      <c r="PEH23" s="59" t="s">
        <v>262</v>
      </c>
      <c r="PEI23" s="59" t="s">
        <v>262</v>
      </c>
      <c r="PEJ23" s="59" t="s">
        <v>262</v>
      </c>
      <c r="PEK23" s="59" t="s">
        <v>262</v>
      </c>
      <c r="PEL23" s="59" t="s">
        <v>262</v>
      </c>
      <c r="PEM23" s="59" t="s">
        <v>262</v>
      </c>
      <c r="PEN23" s="59" t="s">
        <v>262</v>
      </c>
      <c r="PEO23" s="59" t="s">
        <v>262</v>
      </c>
      <c r="PEP23" s="59" t="s">
        <v>262</v>
      </c>
      <c r="PEQ23" s="59" t="s">
        <v>262</v>
      </c>
      <c r="PER23" s="59" t="s">
        <v>262</v>
      </c>
      <c r="PES23" s="59" t="s">
        <v>262</v>
      </c>
      <c r="PET23" s="59" t="s">
        <v>262</v>
      </c>
      <c r="PEU23" s="59" t="s">
        <v>262</v>
      </c>
      <c r="PEV23" s="59" t="s">
        <v>262</v>
      </c>
      <c r="PEW23" s="59" t="s">
        <v>262</v>
      </c>
      <c r="PEX23" s="59" t="s">
        <v>262</v>
      </c>
      <c r="PEY23" s="59" t="s">
        <v>262</v>
      </c>
      <c r="PEZ23" s="59" t="s">
        <v>262</v>
      </c>
      <c r="PFA23" s="59" t="s">
        <v>262</v>
      </c>
      <c r="PFB23" s="59" t="s">
        <v>262</v>
      </c>
      <c r="PFC23" s="59" t="s">
        <v>262</v>
      </c>
      <c r="PFD23" s="59" t="s">
        <v>262</v>
      </c>
      <c r="PFE23" s="59" t="s">
        <v>262</v>
      </c>
      <c r="PFF23" s="59" t="s">
        <v>262</v>
      </c>
      <c r="PFG23" s="59" t="s">
        <v>262</v>
      </c>
      <c r="PFH23" s="59" t="s">
        <v>262</v>
      </c>
      <c r="PFI23" s="59" t="s">
        <v>262</v>
      </c>
      <c r="PFJ23" s="59" t="s">
        <v>262</v>
      </c>
      <c r="PFK23" s="59" t="s">
        <v>262</v>
      </c>
      <c r="PFL23" s="59" t="s">
        <v>262</v>
      </c>
      <c r="PFM23" s="59" t="s">
        <v>262</v>
      </c>
      <c r="PFN23" s="59" t="s">
        <v>262</v>
      </c>
      <c r="PFO23" s="59" t="s">
        <v>262</v>
      </c>
      <c r="PFP23" s="59" t="s">
        <v>262</v>
      </c>
      <c r="PFQ23" s="59" t="s">
        <v>262</v>
      </c>
      <c r="PFR23" s="59" t="s">
        <v>262</v>
      </c>
      <c r="PFS23" s="59" t="s">
        <v>262</v>
      </c>
      <c r="PFT23" s="59" t="s">
        <v>262</v>
      </c>
      <c r="PFU23" s="59" t="s">
        <v>262</v>
      </c>
      <c r="PFV23" s="59" t="s">
        <v>262</v>
      </c>
      <c r="PFW23" s="59" t="s">
        <v>262</v>
      </c>
      <c r="PFX23" s="59" t="s">
        <v>262</v>
      </c>
      <c r="PFY23" s="59" t="s">
        <v>262</v>
      </c>
      <c r="PFZ23" s="59" t="s">
        <v>262</v>
      </c>
      <c r="PGA23" s="59" t="s">
        <v>262</v>
      </c>
      <c r="PGB23" s="59" t="s">
        <v>262</v>
      </c>
      <c r="PGC23" s="59" t="s">
        <v>262</v>
      </c>
      <c r="PGD23" s="59" t="s">
        <v>262</v>
      </c>
      <c r="PGE23" s="59" t="s">
        <v>262</v>
      </c>
      <c r="PGF23" s="59" t="s">
        <v>262</v>
      </c>
      <c r="PGG23" s="59" t="s">
        <v>262</v>
      </c>
      <c r="PGH23" s="59" t="s">
        <v>262</v>
      </c>
      <c r="PGI23" s="59" t="s">
        <v>262</v>
      </c>
      <c r="PGJ23" s="59" t="s">
        <v>262</v>
      </c>
      <c r="PGK23" s="59" t="s">
        <v>262</v>
      </c>
      <c r="PGL23" s="59" t="s">
        <v>262</v>
      </c>
      <c r="PGM23" s="59" t="s">
        <v>262</v>
      </c>
      <c r="PGN23" s="59" t="s">
        <v>262</v>
      </c>
      <c r="PGO23" s="59" t="s">
        <v>262</v>
      </c>
      <c r="PGP23" s="59" t="s">
        <v>262</v>
      </c>
      <c r="PGQ23" s="59" t="s">
        <v>262</v>
      </c>
      <c r="PGR23" s="59" t="s">
        <v>262</v>
      </c>
      <c r="PGS23" s="59" t="s">
        <v>262</v>
      </c>
      <c r="PGT23" s="59" t="s">
        <v>262</v>
      </c>
      <c r="PGU23" s="59" t="s">
        <v>262</v>
      </c>
      <c r="PGV23" s="59" t="s">
        <v>262</v>
      </c>
      <c r="PGW23" s="59" t="s">
        <v>262</v>
      </c>
      <c r="PGX23" s="59" t="s">
        <v>262</v>
      </c>
      <c r="PGY23" s="59" t="s">
        <v>262</v>
      </c>
      <c r="PGZ23" s="59" t="s">
        <v>262</v>
      </c>
      <c r="PHA23" s="59" t="s">
        <v>262</v>
      </c>
      <c r="PHB23" s="59" t="s">
        <v>262</v>
      </c>
      <c r="PHC23" s="59" t="s">
        <v>262</v>
      </c>
      <c r="PHD23" s="59" t="s">
        <v>262</v>
      </c>
      <c r="PHE23" s="59" t="s">
        <v>262</v>
      </c>
      <c r="PHF23" s="59" t="s">
        <v>262</v>
      </c>
      <c r="PHG23" s="59" t="s">
        <v>262</v>
      </c>
      <c r="PHH23" s="59" t="s">
        <v>262</v>
      </c>
      <c r="PHI23" s="59" t="s">
        <v>262</v>
      </c>
      <c r="PHJ23" s="59" t="s">
        <v>262</v>
      </c>
      <c r="PHK23" s="59" t="s">
        <v>262</v>
      </c>
      <c r="PHL23" s="59" t="s">
        <v>262</v>
      </c>
      <c r="PHM23" s="59" t="s">
        <v>262</v>
      </c>
      <c r="PHN23" s="59" t="s">
        <v>262</v>
      </c>
      <c r="PHO23" s="59" t="s">
        <v>262</v>
      </c>
      <c r="PHP23" s="59" t="s">
        <v>262</v>
      </c>
      <c r="PHQ23" s="59" t="s">
        <v>262</v>
      </c>
      <c r="PHR23" s="59" t="s">
        <v>262</v>
      </c>
      <c r="PHS23" s="59" t="s">
        <v>262</v>
      </c>
      <c r="PHT23" s="59" t="s">
        <v>262</v>
      </c>
      <c r="PHU23" s="59" t="s">
        <v>262</v>
      </c>
      <c r="PHV23" s="59" t="s">
        <v>262</v>
      </c>
      <c r="PHW23" s="59" t="s">
        <v>262</v>
      </c>
      <c r="PHX23" s="59" t="s">
        <v>262</v>
      </c>
      <c r="PHY23" s="59" t="s">
        <v>262</v>
      </c>
      <c r="PHZ23" s="59" t="s">
        <v>262</v>
      </c>
      <c r="PIA23" s="59" t="s">
        <v>262</v>
      </c>
      <c r="PIB23" s="59" t="s">
        <v>262</v>
      </c>
      <c r="PIC23" s="59" t="s">
        <v>262</v>
      </c>
      <c r="PID23" s="59" t="s">
        <v>262</v>
      </c>
      <c r="PIE23" s="59" t="s">
        <v>262</v>
      </c>
      <c r="PIF23" s="59" t="s">
        <v>262</v>
      </c>
      <c r="PIG23" s="59" t="s">
        <v>262</v>
      </c>
      <c r="PIH23" s="59" t="s">
        <v>262</v>
      </c>
      <c r="PII23" s="59" t="s">
        <v>262</v>
      </c>
      <c r="PIJ23" s="59" t="s">
        <v>262</v>
      </c>
      <c r="PIK23" s="59" t="s">
        <v>262</v>
      </c>
      <c r="PIL23" s="59" t="s">
        <v>262</v>
      </c>
      <c r="PIM23" s="59" t="s">
        <v>262</v>
      </c>
      <c r="PIN23" s="59" t="s">
        <v>262</v>
      </c>
      <c r="PIO23" s="59" t="s">
        <v>262</v>
      </c>
      <c r="PIP23" s="59" t="s">
        <v>262</v>
      </c>
      <c r="PIQ23" s="59" t="s">
        <v>262</v>
      </c>
      <c r="PIR23" s="59" t="s">
        <v>262</v>
      </c>
      <c r="PIS23" s="59" t="s">
        <v>262</v>
      </c>
      <c r="PIT23" s="59" t="s">
        <v>262</v>
      </c>
      <c r="PIU23" s="59" t="s">
        <v>262</v>
      </c>
      <c r="PIV23" s="59" t="s">
        <v>262</v>
      </c>
      <c r="PIW23" s="59" t="s">
        <v>262</v>
      </c>
      <c r="PIX23" s="59" t="s">
        <v>262</v>
      </c>
      <c r="PIY23" s="59" t="s">
        <v>262</v>
      </c>
      <c r="PIZ23" s="59" t="s">
        <v>262</v>
      </c>
      <c r="PJA23" s="59" t="s">
        <v>262</v>
      </c>
      <c r="PJB23" s="59" t="s">
        <v>262</v>
      </c>
      <c r="PJC23" s="59" t="s">
        <v>262</v>
      </c>
      <c r="PJD23" s="59" t="s">
        <v>262</v>
      </c>
      <c r="PJE23" s="59" t="s">
        <v>262</v>
      </c>
      <c r="PJF23" s="59" t="s">
        <v>262</v>
      </c>
      <c r="PJG23" s="59" t="s">
        <v>262</v>
      </c>
      <c r="PJH23" s="59" t="s">
        <v>262</v>
      </c>
      <c r="PJI23" s="59" t="s">
        <v>262</v>
      </c>
      <c r="PJJ23" s="59" t="s">
        <v>262</v>
      </c>
      <c r="PJK23" s="59" t="s">
        <v>262</v>
      </c>
      <c r="PJL23" s="59" t="s">
        <v>262</v>
      </c>
      <c r="PJM23" s="59" t="s">
        <v>262</v>
      </c>
      <c r="PJN23" s="59" t="s">
        <v>262</v>
      </c>
      <c r="PJO23" s="59" t="s">
        <v>262</v>
      </c>
      <c r="PJP23" s="59" t="s">
        <v>262</v>
      </c>
      <c r="PJQ23" s="59" t="s">
        <v>262</v>
      </c>
      <c r="PJR23" s="59" t="s">
        <v>262</v>
      </c>
      <c r="PJS23" s="59" t="s">
        <v>262</v>
      </c>
      <c r="PJT23" s="59" t="s">
        <v>262</v>
      </c>
      <c r="PJU23" s="59" t="s">
        <v>262</v>
      </c>
      <c r="PJV23" s="59" t="s">
        <v>262</v>
      </c>
      <c r="PJW23" s="59" t="s">
        <v>262</v>
      </c>
      <c r="PJX23" s="59" t="s">
        <v>262</v>
      </c>
      <c r="PJY23" s="59" t="s">
        <v>262</v>
      </c>
      <c r="PJZ23" s="59" t="s">
        <v>262</v>
      </c>
      <c r="PKA23" s="59" t="s">
        <v>262</v>
      </c>
      <c r="PKB23" s="59" t="s">
        <v>262</v>
      </c>
      <c r="PKC23" s="59" t="s">
        <v>262</v>
      </c>
      <c r="PKD23" s="59" t="s">
        <v>262</v>
      </c>
      <c r="PKE23" s="59" t="s">
        <v>262</v>
      </c>
      <c r="PKF23" s="59" t="s">
        <v>262</v>
      </c>
      <c r="PKG23" s="59" t="s">
        <v>262</v>
      </c>
      <c r="PKH23" s="59" t="s">
        <v>262</v>
      </c>
      <c r="PKI23" s="59" t="s">
        <v>262</v>
      </c>
      <c r="PKJ23" s="59" t="s">
        <v>262</v>
      </c>
      <c r="PKK23" s="59" t="s">
        <v>262</v>
      </c>
      <c r="PKL23" s="59" t="s">
        <v>262</v>
      </c>
      <c r="PKM23" s="59" t="s">
        <v>262</v>
      </c>
      <c r="PKN23" s="59" t="s">
        <v>262</v>
      </c>
      <c r="PKO23" s="59" t="s">
        <v>262</v>
      </c>
      <c r="PKP23" s="59" t="s">
        <v>262</v>
      </c>
      <c r="PKQ23" s="59" t="s">
        <v>262</v>
      </c>
      <c r="PKR23" s="59" t="s">
        <v>262</v>
      </c>
      <c r="PKS23" s="59" t="s">
        <v>262</v>
      </c>
      <c r="PKT23" s="59" t="s">
        <v>262</v>
      </c>
      <c r="PKU23" s="59" t="s">
        <v>262</v>
      </c>
      <c r="PKV23" s="59" t="s">
        <v>262</v>
      </c>
      <c r="PKW23" s="59" t="s">
        <v>262</v>
      </c>
      <c r="PKX23" s="59" t="s">
        <v>262</v>
      </c>
      <c r="PKY23" s="59" t="s">
        <v>262</v>
      </c>
      <c r="PKZ23" s="59" t="s">
        <v>262</v>
      </c>
      <c r="PLA23" s="59" t="s">
        <v>262</v>
      </c>
      <c r="PLB23" s="59" t="s">
        <v>262</v>
      </c>
      <c r="PLC23" s="59" t="s">
        <v>262</v>
      </c>
      <c r="PLD23" s="59" t="s">
        <v>262</v>
      </c>
      <c r="PLE23" s="59" t="s">
        <v>262</v>
      </c>
      <c r="PLF23" s="59" t="s">
        <v>262</v>
      </c>
      <c r="PLG23" s="59" t="s">
        <v>262</v>
      </c>
      <c r="PLH23" s="59" t="s">
        <v>262</v>
      </c>
      <c r="PLI23" s="59" t="s">
        <v>262</v>
      </c>
      <c r="PLJ23" s="59" t="s">
        <v>262</v>
      </c>
      <c r="PLK23" s="59" t="s">
        <v>262</v>
      </c>
      <c r="PLL23" s="59" t="s">
        <v>262</v>
      </c>
      <c r="PLM23" s="59" t="s">
        <v>262</v>
      </c>
      <c r="PLN23" s="59" t="s">
        <v>262</v>
      </c>
      <c r="PLO23" s="59" t="s">
        <v>262</v>
      </c>
      <c r="PLP23" s="59" t="s">
        <v>262</v>
      </c>
      <c r="PLQ23" s="59" t="s">
        <v>262</v>
      </c>
      <c r="PLR23" s="59" t="s">
        <v>262</v>
      </c>
      <c r="PLS23" s="59" t="s">
        <v>262</v>
      </c>
      <c r="PLT23" s="59" t="s">
        <v>262</v>
      </c>
      <c r="PLU23" s="59" t="s">
        <v>262</v>
      </c>
      <c r="PLV23" s="59" t="s">
        <v>262</v>
      </c>
      <c r="PLW23" s="59" t="s">
        <v>262</v>
      </c>
      <c r="PLX23" s="59" t="s">
        <v>262</v>
      </c>
      <c r="PLY23" s="59" t="s">
        <v>262</v>
      </c>
      <c r="PLZ23" s="59" t="s">
        <v>262</v>
      </c>
      <c r="PMA23" s="59" t="s">
        <v>262</v>
      </c>
      <c r="PMB23" s="59" t="s">
        <v>262</v>
      </c>
      <c r="PMC23" s="59" t="s">
        <v>262</v>
      </c>
      <c r="PMD23" s="59" t="s">
        <v>262</v>
      </c>
      <c r="PME23" s="59" t="s">
        <v>262</v>
      </c>
      <c r="PMF23" s="59" t="s">
        <v>262</v>
      </c>
      <c r="PMG23" s="59" t="s">
        <v>262</v>
      </c>
      <c r="PMH23" s="59" t="s">
        <v>262</v>
      </c>
      <c r="PMI23" s="59" t="s">
        <v>262</v>
      </c>
      <c r="PMJ23" s="59" t="s">
        <v>262</v>
      </c>
      <c r="PMK23" s="59" t="s">
        <v>262</v>
      </c>
      <c r="PML23" s="59" t="s">
        <v>262</v>
      </c>
      <c r="PMM23" s="59" t="s">
        <v>262</v>
      </c>
      <c r="PMN23" s="59" t="s">
        <v>262</v>
      </c>
      <c r="PMO23" s="59" t="s">
        <v>262</v>
      </c>
      <c r="PMP23" s="59" t="s">
        <v>262</v>
      </c>
      <c r="PMQ23" s="59" t="s">
        <v>262</v>
      </c>
      <c r="PMR23" s="59" t="s">
        <v>262</v>
      </c>
      <c r="PMS23" s="59" t="s">
        <v>262</v>
      </c>
      <c r="PMT23" s="59" t="s">
        <v>262</v>
      </c>
      <c r="PMU23" s="59" t="s">
        <v>262</v>
      </c>
      <c r="PMV23" s="59" t="s">
        <v>262</v>
      </c>
      <c r="PMW23" s="59" t="s">
        <v>262</v>
      </c>
      <c r="PMX23" s="59" t="s">
        <v>262</v>
      </c>
      <c r="PMY23" s="59" t="s">
        <v>262</v>
      </c>
      <c r="PMZ23" s="59" t="s">
        <v>262</v>
      </c>
      <c r="PNA23" s="59" t="s">
        <v>262</v>
      </c>
      <c r="PNB23" s="59" t="s">
        <v>262</v>
      </c>
      <c r="PNC23" s="59" t="s">
        <v>262</v>
      </c>
      <c r="PND23" s="59" t="s">
        <v>262</v>
      </c>
      <c r="PNE23" s="59" t="s">
        <v>262</v>
      </c>
      <c r="PNF23" s="59" t="s">
        <v>262</v>
      </c>
      <c r="PNG23" s="59" t="s">
        <v>262</v>
      </c>
      <c r="PNH23" s="59" t="s">
        <v>262</v>
      </c>
      <c r="PNI23" s="59" t="s">
        <v>262</v>
      </c>
      <c r="PNJ23" s="59" t="s">
        <v>262</v>
      </c>
      <c r="PNK23" s="59" t="s">
        <v>262</v>
      </c>
      <c r="PNL23" s="59" t="s">
        <v>262</v>
      </c>
      <c r="PNM23" s="59" t="s">
        <v>262</v>
      </c>
      <c r="PNN23" s="59" t="s">
        <v>262</v>
      </c>
      <c r="PNO23" s="59" t="s">
        <v>262</v>
      </c>
      <c r="PNP23" s="59" t="s">
        <v>262</v>
      </c>
      <c r="PNQ23" s="59" t="s">
        <v>262</v>
      </c>
      <c r="PNR23" s="59" t="s">
        <v>262</v>
      </c>
      <c r="PNS23" s="59" t="s">
        <v>262</v>
      </c>
      <c r="PNT23" s="59" t="s">
        <v>262</v>
      </c>
      <c r="PNU23" s="59" t="s">
        <v>262</v>
      </c>
      <c r="PNV23" s="59" t="s">
        <v>262</v>
      </c>
      <c r="PNW23" s="59" t="s">
        <v>262</v>
      </c>
      <c r="PNX23" s="59" t="s">
        <v>262</v>
      </c>
      <c r="PNY23" s="59" t="s">
        <v>262</v>
      </c>
      <c r="PNZ23" s="59" t="s">
        <v>262</v>
      </c>
      <c r="POA23" s="59" t="s">
        <v>262</v>
      </c>
      <c r="POB23" s="59" t="s">
        <v>262</v>
      </c>
      <c r="POC23" s="59" t="s">
        <v>262</v>
      </c>
      <c r="POD23" s="59" t="s">
        <v>262</v>
      </c>
      <c r="POE23" s="59" t="s">
        <v>262</v>
      </c>
      <c r="POF23" s="59" t="s">
        <v>262</v>
      </c>
      <c r="POG23" s="59" t="s">
        <v>262</v>
      </c>
      <c r="POH23" s="59" t="s">
        <v>262</v>
      </c>
      <c r="POI23" s="59" t="s">
        <v>262</v>
      </c>
      <c r="POJ23" s="59" t="s">
        <v>262</v>
      </c>
      <c r="POK23" s="59" t="s">
        <v>262</v>
      </c>
      <c r="POL23" s="59" t="s">
        <v>262</v>
      </c>
      <c r="POM23" s="59" t="s">
        <v>262</v>
      </c>
      <c r="PON23" s="59" t="s">
        <v>262</v>
      </c>
      <c r="POO23" s="59" t="s">
        <v>262</v>
      </c>
      <c r="POP23" s="59" t="s">
        <v>262</v>
      </c>
      <c r="POQ23" s="59" t="s">
        <v>262</v>
      </c>
      <c r="POR23" s="59" t="s">
        <v>262</v>
      </c>
      <c r="POS23" s="59" t="s">
        <v>262</v>
      </c>
      <c r="POT23" s="59" t="s">
        <v>262</v>
      </c>
      <c r="POU23" s="59" t="s">
        <v>262</v>
      </c>
      <c r="POV23" s="59" t="s">
        <v>262</v>
      </c>
      <c r="POW23" s="59" t="s">
        <v>262</v>
      </c>
      <c r="POX23" s="59" t="s">
        <v>262</v>
      </c>
      <c r="POY23" s="59" t="s">
        <v>262</v>
      </c>
      <c r="POZ23" s="59" t="s">
        <v>262</v>
      </c>
      <c r="PPA23" s="59" t="s">
        <v>262</v>
      </c>
      <c r="PPB23" s="59" t="s">
        <v>262</v>
      </c>
      <c r="PPC23" s="59" t="s">
        <v>262</v>
      </c>
      <c r="PPD23" s="59" t="s">
        <v>262</v>
      </c>
      <c r="PPE23" s="59" t="s">
        <v>262</v>
      </c>
      <c r="PPF23" s="59" t="s">
        <v>262</v>
      </c>
      <c r="PPG23" s="59" t="s">
        <v>262</v>
      </c>
      <c r="PPH23" s="59" t="s">
        <v>262</v>
      </c>
      <c r="PPI23" s="59" t="s">
        <v>262</v>
      </c>
      <c r="PPJ23" s="59" t="s">
        <v>262</v>
      </c>
      <c r="PPK23" s="59" t="s">
        <v>262</v>
      </c>
      <c r="PPL23" s="59" t="s">
        <v>262</v>
      </c>
      <c r="PPM23" s="59" t="s">
        <v>262</v>
      </c>
      <c r="PPN23" s="59" t="s">
        <v>262</v>
      </c>
      <c r="PPO23" s="59" t="s">
        <v>262</v>
      </c>
      <c r="PPP23" s="59" t="s">
        <v>262</v>
      </c>
      <c r="PPQ23" s="59" t="s">
        <v>262</v>
      </c>
      <c r="PPR23" s="59" t="s">
        <v>262</v>
      </c>
      <c r="PPS23" s="59" t="s">
        <v>262</v>
      </c>
      <c r="PPT23" s="59" t="s">
        <v>262</v>
      </c>
      <c r="PPU23" s="59" t="s">
        <v>262</v>
      </c>
      <c r="PPV23" s="59" t="s">
        <v>262</v>
      </c>
      <c r="PPW23" s="59" t="s">
        <v>262</v>
      </c>
      <c r="PPX23" s="59" t="s">
        <v>262</v>
      </c>
      <c r="PPY23" s="59" t="s">
        <v>262</v>
      </c>
      <c r="PPZ23" s="59" t="s">
        <v>262</v>
      </c>
      <c r="PQA23" s="59" t="s">
        <v>262</v>
      </c>
      <c r="PQB23" s="59" t="s">
        <v>262</v>
      </c>
      <c r="PQC23" s="59" t="s">
        <v>262</v>
      </c>
      <c r="PQD23" s="59" t="s">
        <v>262</v>
      </c>
      <c r="PQE23" s="59" t="s">
        <v>262</v>
      </c>
      <c r="PQF23" s="59" t="s">
        <v>262</v>
      </c>
      <c r="PQG23" s="59" t="s">
        <v>262</v>
      </c>
      <c r="PQH23" s="59" t="s">
        <v>262</v>
      </c>
      <c r="PQI23" s="59" t="s">
        <v>262</v>
      </c>
      <c r="PQJ23" s="59" t="s">
        <v>262</v>
      </c>
      <c r="PQK23" s="59" t="s">
        <v>262</v>
      </c>
      <c r="PQL23" s="59" t="s">
        <v>262</v>
      </c>
      <c r="PQM23" s="59" t="s">
        <v>262</v>
      </c>
      <c r="PQN23" s="59" t="s">
        <v>262</v>
      </c>
      <c r="PQO23" s="59" t="s">
        <v>262</v>
      </c>
      <c r="PQP23" s="59" t="s">
        <v>262</v>
      </c>
      <c r="PQQ23" s="59" t="s">
        <v>262</v>
      </c>
      <c r="PQR23" s="59" t="s">
        <v>262</v>
      </c>
      <c r="PQS23" s="59" t="s">
        <v>262</v>
      </c>
      <c r="PQT23" s="59" t="s">
        <v>262</v>
      </c>
      <c r="PQU23" s="59" t="s">
        <v>262</v>
      </c>
      <c r="PQV23" s="59" t="s">
        <v>262</v>
      </c>
      <c r="PQW23" s="59" t="s">
        <v>262</v>
      </c>
      <c r="PQX23" s="59" t="s">
        <v>262</v>
      </c>
      <c r="PQY23" s="59" t="s">
        <v>262</v>
      </c>
      <c r="PQZ23" s="59" t="s">
        <v>262</v>
      </c>
      <c r="PRA23" s="59" t="s">
        <v>262</v>
      </c>
      <c r="PRB23" s="59" t="s">
        <v>262</v>
      </c>
      <c r="PRC23" s="59" t="s">
        <v>262</v>
      </c>
      <c r="PRD23" s="59" t="s">
        <v>262</v>
      </c>
      <c r="PRE23" s="59" t="s">
        <v>262</v>
      </c>
      <c r="PRF23" s="59" t="s">
        <v>262</v>
      </c>
      <c r="PRG23" s="59" t="s">
        <v>262</v>
      </c>
      <c r="PRH23" s="59" t="s">
        <v>262</v>
      </c>
      <c r="PRI23" s="59" t="s">
        <v>262</v>
      </c>
      <c r="PRJ23" s="59" t="s">
        <v>262</v>
      </c>
      <c r="PRK23" s="59" t="s">
        <v>262</v>
      </c>
      <c r="PRL23" s="59" t="s">
        <v>262</v>
      </c>
      <c r="PRM23" s="59" t="s">
        <v>262</v>
      </c>
      <c r="PRN23" s="59" t="s">
        <v>262</v>
      </c>
      <c r="PRO23" s="59" t="s">
        <v>262</v>
      </c>
      <c r="PRP23" s="59" t="s">
        <v>262</v>
      </c>
      <c r="PRQ23" s="59" t="s">
        <v>262</v>
      </c>
      <c r="PRR23" s="59" t="s">
        <v>262</v>
      </c>
      <c r="PRS23" s="59" t="s">
        <v>262</v>
      </c>
      <c r="PRT23" s="59" t="s">
        <v>262</v>
      </c>
      <c r="PRU23" s="59" t="s">
        <v>262</v>
      </c>
      <c r="PRV23" s="59" t="s">
        <v>262</v>
      </c>
      <c r="PRW23" s="59" t="s">
        <v>262</v>
      </c>
      <c r="PRX23" s="59" t="s">
        <v>262</v>
      </c>
      <c r="PRY23" s="59" t="s">
        <v>262</v>
      </c>
      <c r="PRZ23" s="59" t="s">
        <v>262</v>
      </c>
      <c r="PSA23" s="59" t="s">
        <v>262</v>
      </c>
      <c r="PSB23" s="59" t="s">
        <v>262</v>
      </c>
      <c r="PSC23" s="59" t="s">
        <v>262</v>
      </c>
      <c r="PSD23" s="59" t="s">
        <v>262</v>
      </c>
      <c r="PSE23" s="59" t="s">
        <v>262</v>
      </c>
      <c r="PSF23" s="59" t="s">
        <v>262</v>
      </c>
      <c r="PSG23" s="59" t="s">
        <v>262</v>
      </c>
      <c r="PSH23" s="59" t="s">
        <v>262</v>
      </c>
      <c r="PSI23" s="59" t="s">
        <v>262</v>
      </c>
      <c r="PSJ23" s="59" t="s">
        <v>262</v>
      </c>
      <c r="PSK23" s="59" t="s">
        <v>262</v>
      </c>
      <c r="PSL23" s="59" t="s">
        <v>262</v>
      </c>
      <c r="PSM23" s="59" t="s">
        <v>262</v>
      </c>
      <c r="PSN23" s="59" t="s">
        <v>262</v>
      </c>
      <c r="PSO23" s="59" t="s">
        <v>262</v>
      </c>
      <c r="PSP23" s="59" t="s">
        <v>262</v>
      </c>
      <c r="PSQ23" s="59" t="s">
        <v>262</v>
      </c>
      <c r="PSR23" s="59" t="s">
        <v>262</v>
      </c>
      <c r="PSS23" s="59" t="s">
        <v>262</v>
      </c>
      <c r="PST23" s="59" t="s">
        <v>262</v>
      </c>
      <c r="PSU23" s="59" t="s">
        <v>262</v>
      </c>
      <c r="PSV23" s="59" t="s">
        <v>262</v>
      </c>
      <c r="PSW23" s="59" t="s">
        <v>262</v>
      </c>
      <c r="PSX23" s="59" t="s">
        <v>262</v>
      </c>
      <c r="PSY23" s="59" t="s">
        <v>262</v>
      </c>
      <c r="PSZ23" s="59" t="s">
        <v>262</v>
      </c>
      <c r="PTA23" s="59" t="s">
        <v>262</v>
      </c>
      <c r="PTB23" s="59" t="s">
        <v>262</v>
      </c>
      <c r="PTC23" s="59" t="s">
        <v>262</v>
      </c>
      <c r="PTD23" s="59" t="s">
        <v>262</v>
      </c>
      <c r="PTE23" s="59" t="s">
        <v>262</v>
      </c>
      <c r="PTF23" s="59" t="s">
        <v>262</v>
      </c>
      <c r="PTG23" s="59" t="s">
        <v>262</v>
      </c>
      <c r="PTH23" s="59" t="s">
        <v>262</v>
      </c>
      <c r="PTI23" s="59" t="s">
        <v>262</v>
      </c>
      <c r="PTJ23" s="59" t="s">
        <v>262</v>
      </c>
      <c r="PTK23" s="59" t="s">
        <v>262</v>
      </c>
      <c r="PTL23" s="59" t="s">
        <v>262</v>
      </c>
      <c r="PTM23" s="59" t="s">
        <v>262</v>
      </c>
      <c r="PTN23" s="59" t="s">
        <v>262</v>
      </c>
      <c r="PTO23" s="59" t="s">
        <v>262</v>
      </c>
      <c r="PTP23" s="59" t="s">
        <v>262</v>
      </c>
      <c r="PTQ23" s="59" t="s">
        <v>262</v>
      </c>
      <c r="PTR23" s="59" t="s">
        <v>262</v>
      </c>
      <c r="PTS23" s="59" t="s">
        <v>262</v>
      </c>
      <c r="PTT23" s="59" t="s">
        <v>262</v>
      </c>
      <c r="PTU23" s="59" t="s">
        <v>262</v>
      </c>
      <c r="PTV23" s="59" t="s">
        <v>262</v>
      </c>
      <c r="PTW23" s="59" t="s">
        <v>262</v>
      </c>
      <c r="PTX23" s="59" t="s">
        <v>262</v>
      </c>
      <c r="PTY23" s="59" t="s">
        <v>262</v>
      </c>
      <c r="PTZ23" s="59" t="s">
        <v>262</v>
      </c>
      <c r="PUA23" s="59" t="s">
        <v>262</v>
      </c>
      <c r="PUB23" s="59" t="s">
        <v>262</v>
      </c>
      <c r="PUC23" s="59" t="s">
        <v>262</v>
      </c>
      <c r="PUD23" s="59" t="s">
        <v>262</v>
      </c>
      <c r="PUE23" s="59" t="s">
        <v>262</v>
      </c>
      <c r="PUF23" s="59" t="s">
        <v>262</v>
      </c>
      <c r="PUG23" s="59" t="s">
        <v>262</v>
      </c>
      <c r="PUH23" s="59" t="s">
        <v>262</v>
      </c>
      <c r="PUI23" s="59" t="s">
        <v>262</v>
      </c>
      <c r="PUJ23" s="59" t="s">
        <v>262</v>
      </c>
      <c r="PUK23" s="59" t="s">
        <v>262</v>
      </c>
      <c r="PUL23" s="59" t="s">
        <v>262</v>
      </c>
      <c r="PUM23" s="59" t="s">
        <v>262</v>
      </c>
      <c r="PUN23" s="59" t="s">
        <v>262</v>
      </c>
      <c r="PUO23" s="59" t="s">
        <v>262</v>
      </c>
      <c r="PUP23" s="59" t="s">
        <v>262</v>
      </c>
      <c r="PUQ23" s="59" t="s">
        <v>262</v>
      </c>
      <c r="PUR23" s="59" t="s">
        <v>262</v>
      </c>
      <c r="PUS23" s="59" t="s">
        <v>262</v>
      </c>
      <c r="PUT23" s="59" t="s">
        <v>262</v>
      </c>
      <c r="PUU23" s="59" t="s">
        <v>262</v>
      </c>
      <c r="PUV23" s="59" t="s">
        <v>262</v>
      </c>
      <c r="PUW23" s="59" t="s">
        <v>262</v>
      </c>
      <c r="PUX23" s="59" t="s">
        <v>262</v>
      </c>
      <c r="PUY23" s="59" t="s">
        <v>262</v>
      </c>
      <c r="PUZ23" s="59" t="s">
        <v>262</v>
      </c>
      <c r="PVA23" s="59" t="s">
        <v>262</v>
      </c>
      <c r="PVB23" s="59" t="s">
        <v>262</v>
      </c>
      <c r="PVC23" s="59" t="s">
        <v>262</v>
      </c>
      <c r="PVD23" s="59" t="s">
        <v>262</v>
      </c>
      <c r="PVE23" s="59" t="s">
        <v>262</v>
      </c>
      <c r="PVF23" s="59" t="s">
        <v>262</v>
      </c>
      <c r="PVG23" s="59" t="s">
        <v>262</v>
      </c>
      <c r="PVH23" s="59" t="s">
        <v>262</v>
      </c>
      <c r="PVI23" s="59" t="s">
        <v>262</v>
      </c>
      <c r="PVJ23" s="59" t="s">
        <v>262</v>
      </c>
      <c r="PVK23" s="59" t="s">
        <v>262</v>
      </c>
      <c r="PVL23" s="59" t="s">
        <v>262</v>
      </c>
      <c r="PVM23" s="59" t="s">
        <v>262</v>
      </c>
      <c r="PVN23" s="59" t="s">
        <v>262</v>
      </c>
      <c r="PVO23" s="59" t="s">
        <v>262</v>
      </c>
      <c r="PVP23" s="59" t="s">
        <v>262</v>
      </c>
      <c r="PVQ23" s="59" t="s">
        <v>262</v>
      </c>
      <c r="PVR23" s="59" t="s">
        <v>262</v>
      </c>
      <c r="PVS23" s="59" t="s">
        <v>262</v>
      </c>
      <c r="PVT23" s="59" t="s">
        <v>262</v>
      </c>
      <c r="PVU23" s="59" t="s">
        <v>262</v>
      </c>
      <c r="PVV23" s="59" t="s">
        <v>262</v>
      </c>
      <c r="PVW23" s="59" t="s">
        <v>262</v>
      </c>
      <c r="PVX23" s="59" t="s">
        <v>262</v>
      </c>
      <c r="PVY23" s="59" t="s">
        <v>262</v>
      </c>
      <c r="PVZ23" s="59" t="s">
        <v>262</v>
      </c>
      <c r="PWA23" s="59" t="s">
        <v>262</v>
      </c>
      <c r="PWB23" s="59" t="s">
        <v>262</v>
      </c>
      <c r="PWC23" s="59" t="s">
        <v>262</v>
      </c>
      <c r="PWD23" s="59" t="s">
        <v>262</v>
      </c>
      <c r="PWE23" s="59" t="s">
        <v>262</v>
      </c>
      <c r="PWF23" s="59" t="s">
        <v>262</v>
      </c>
      <c r="PWG23" s="59" t="s">
        <v>262</v>
      </c>
      <c r="PWH23" s="59" t="s">
        <v>262</v>
      </c>
      <c r="PWI23" s="59" t="s">
        <v>262</v>
      </c>
      <c r="PWJ23" s="59" t="s">
        <v>262</v>
      </c>
      <c r="PWK23" s="59" t="s">
        <v>262</v>
      </c>
      <c r="PWL23" s="59" t="s">
        <v>262</v>
      </c>
      <c r="PWM23" s="59" t="s">
        <v>262</v>
      </c>
      <c r="PWN23" s="59" t="s">
        <v>262</v>
      </c>
      <c r="PWO23" s="59" t="s">
        <v>262</v>
      </c>
      <c r="PWP23" s="59" t="s">
        <v>262</v>
      </c>
      <c r="PWQ23" s="59" t="s">
        <v>262</v>
      </c>
      <c r="PWR23" s="59" t="s">
        <v>262</v>
      </c>
      <c r="PWS23" s="59" t="s">
        <v>262</v>
      </c>
      <c r="PWT23" s="59" t="s">
        <v>262</v>
      </c>
      <c r="PWU23" s="59" t="s">
        <v>262</v>
      </c>
      <c r="PWV23" s="59" t="s">
        <v>262</v>
      </c>
      <c r="PWW23" s="59" t="s">
        <v>262</v>
      </c>
      <c r="PWX23" s="59" t="s">
        <v>262</v>
      </c>
      <c r="PWY23" s="59" t="s">
        <v>262</v>
      </c>
      <c r="PWZ23" s="59" t="s">
        <v>262</v>
      </c>
      <c r="PXA23" s="59" t="s">
        <v>262</v>
      </c>
      <c r="PXB23" s="59" t="s">
        <v>262</v>
      </c>
      <c r="PXC23" s="59" t="s">
        <v>262</v>
      </c>
      <c r="PXD23" s="59" t="s">
        <v>262</v>
      </c>
      <c r="PXE23" s="59" t="s">
        <v>262</v>
      </c>
      <c r="PXF23" s="59" t="s">
        <v>262</v>
      </c>
      <c r="PXG23" s="59" t="s">
        <v>262</v>
      </c>
      <c r="PXH23" s="59" t="s">
        <v>262</v>
      </c>
      <c r="PXI23" s="59" t="s">
        <v>262</v>
      </c>
      <c r="PXJ23" s="59" t="s">
        <v>262</v>
      </c>
      <c r="PXK23" s="59" t="s">
        <v>262</v>
      </c>
      <c r="PXL23" s="59" t="s">
        <v>262</v>
      </c>
      <c r="PXM23" s="59" t="s">
        <v>262</v>
      </c>
      <c r="PXN23" s="59" t="s">
        <v>262</v>
      </c>
      <c r="PXO23" s="59" t="s">
        <v>262</v>
      </c>
      <c r="PXP23" s="59" t="s">
        <v>262</v>
      </c>
      <c r="PXQ23" s="59" t="s">
        <v>262</v>
      </c>
      <c r="PXR23" s="59" t="s">
        <v>262</v>
      </c>
      <c r="PXS23" s="59" t="s">
        <v>262</v>
      </c>
      <c r="PXT23" s="59" t="s">
        <v>262</v>
      </c>
      <c r="PXU23" s="59" t="s">
        <v>262</v>
      </c>
      <c r="PXV23" s="59" t="s">
        <v>262</v>
      </c>
      <c r="PXW23" s="59" t="s">
        <v>262</v>
      </c>
      <c r="PXX23" s="59" t="s">
        <v>262</v>
      </c>
      <c r="PXY23" s="59" t="s">
        <v>262</v>
      </c>
      <c r="PXZ23" s="59" t="s">
        <v>262</v>
      </c>
      <c r="PYA23" s="59" t="s">
        <v>262</v>
      </c>
      <c r="PYB23" s="59" t="s">
        <v>262</v>
      </c>
      <c r="PYC23" s="59" t="s">
        <v>262</v>
      </c>
      <c r="PYD23" s="59" t="s">
        <v>262</v>
      </c>
      <c r="PYE23" s="59" t="s">
        <v>262</v>
      </c>
      <c r="PYF23" s="59" t="s">
        <v>262</v>
      </c>
      <c r="PYG23" s="59" t="s">
        <v>262</v>
      </c>
      <c r="PYH23" s="59" t="s">
        <v>262</v>
      </c>
      <c r="PYI23" s="59" t="s">
        <v>262</v>
      </c>
      <c r="PYJ23" s="59" t="s">
        <v>262</v>
      </c>
      <c r="PYK23" s="59" t="s">
        <v>262</v>
      </c>
      <c r="PYL23" s="59" t="s">
        <v>262</v>
      </c>
      <c r="PYM23" s="59" t="s">
        <v>262</v>
      </c>
      <c r="PYN23" s="59" t="s">
        <v>262</v>
      </c>
      <c r="PYO23" s="59" t="s">
        <v>262</v>
      </c>
      <c r="PYP23" s="59" t="s">
        <v>262</v>
      </c>
      <c r="PYQ23" s="59" t="s">
        <v>262</v>
      </c>
      <c r="PYR23" s="59" t="s">
        <v>262</v>
      </c>
      <c r="PYS23" s="59" t="s">
        <v>262</v>
      </c>
      <c r="PYT23" s="59" t="s">
        <v>262</v>
      </c>
      <c r="PYU23" s="59" t="s">
        <v>262</v>
      </c>
      <c r="PYV23" s="59" t="s">
        <v>262</v>
      </c>
      <c r="PYW23" s="59" t="s">
        <v>262</v>
      </c>
      <c r="PYX23" s="59" t="s">
        <v>262</v>
      </c>
      <c r="PYY23" s="59" t="s">
        <v>262</v>
      </c>
      <c r="PYZ23" s="59" t="s">
        <v>262</v>
      </c>
      <c r="PZA23" s="59" t="s">
        <v>262</v>
      </c>
      <c r="PZB23" s="59" t="s">
        <v>262</v>
      </c>
      <c r="PZC23" s="59" t="s">
        <v>262</v>
      </c>
      <c r="PZD23" s="59" t="s">
        <v>262</v>
      </c>
      <c r="PZE23" s="59" t="s">
        <v>262</v>
      </c>
      <c r="PZF23" s="59" t="s">
        <v>262</v>
      </c>
      <c r="PZG23" s="59" t="s">
        <v>262</v>
      </c>
      <c r="PZH23" s="59" t="s">
        <v>262</v>
      </c>
      <c r="PZI23" s="59" t="s">
        <v>262</v>
      </c>
      <c r="PZJ23" s="59" t="s">
        <v>262</v>
      </c>
      <c r="PZK23" s="59" t="s">
        <v>262</v>
      </c>
      <c r="PZL23" s="59" t="s">
        <v>262</v>
      </c>
      <c r="PZM23" s="59" t="s">
        <v>262</v>
      </c>
      <c r="PZN23" s="59" t="s">
        <v>262</v>
      </c>
      <c r="PZO23" s="59" t="s">
        <v>262</v>
      </c>
      <c r="PZP23" s="59" t="s">
        <v>262</v>
      </c>
      <c r="PZQ23" s="59" t="s">
        <v>262</v>
      </c>
      <c r="PZR23" s="59" t="s">
        <v>262</v>
      </c>
      <c r="PZS23" s="59" t="s">
        <v>262</v>
      </c>
      <c r="PZT23" s="59" t="s">
        <v>262</v>
      </c>
      <c r="PZU23" s="59" t="s">
        <v>262</v>
      </c>
      <c r="PZV23" s="59" t="s">
        <v>262</v>
      </c>
      <c r="PZW23" s="59" t="s">
        <v>262</v>
      </c>
      <c r="PZX23" s="59" t="s">
        <v>262</v>
      </c>
      <c r="PZY23" s="59" t="s">
        <v>262</v>
      </c>
      <c r="PZZ23" s="59" t="s">
        <v>262</v>
      </c>
      <c r="QAA23" s="59" t="s">
        <v>262</v>
      </c>
      <c r="QAB23" s="59" t="s">
        <v>262</v>
      </c>
      <c r="QAC23" s="59" t="s">
        <v>262</v>
      </c>
      <c r="QAD23" s="59" t="s">
        <v>262</v>
      </c>
      <c r="QAE23" s="59" t="s">
        <v>262</v>
      </c>
      <c r="QAF23" s="59" t="s">
        <v>262</v>
      </c>
      <c r="QAG23" s="59" t="s">
        <v>262</v>
      </c>
      <c r="QAH23" s="59" t="s">
        <v>262</v>
      </c>
      <c r="QAI23" s="59" t="s">
        <v>262</v>
      </c>
      <c r="QAJ23" s="59" t="s">
        <v>262</v>
      </c>
      <c r="QAK23" s="59" t="s">
        <v>262</v>
      </c>
      <c r="QAL23" s="59" t="s">
        <v>262</v>
      </c>
      <c r="QAM23" s="59" t="s">
        <v>262</v>
      </c>
      <c r="QAN23" s="59" t="s">
        <v>262</v>
      </c>
      <c r="QAO23" s="59" t="s">
        <v>262</v>
      </c>
      <c r="QAP23" s="59" t="s">
        <v>262</v>
      </c>
      <c r="QAQ23" s="59" t="s">
        <v>262</v>
      </c>
      <c r="QAR23" s="59" t="s">
        <v>262</v>
      </c>
      <c r="QAS23" s="59" t="s">
        <v>262</v>
      </c>
      <c r="QAT23" s="59" t="s">
        <v>262</v>
      </c>
      <c r="QAU23" s="59" t="s">
        <v>262</v>
      </c>
      <c r="QAV23" s="59" t="s">
        <v>262</v>
      </c>
      <c r="QAW23" s="59" t="s">
        <v>262</v>
      </c>
      <c r="QAX23" s="59" t="s">
        <v>262</v>
      </c>
      <c r="QAY23" s="59" t="s">
        <v>262</v>
      </c>
      <c r="QAZ23" s="59" t="s">
        <v>262</v>
      </c>
      <c r="QBA23" s="59" t="s">
        <v>262</v>
      </c>
      <c r="QBB23" s="59" t="s">
        <v>262</v>
      </c>
      <c r="QBC23" s="59" t="s">
        <v>262</v>
      </c>
      <c r="QBD23" s="59" t="s">
        <v>262</v>
      </c>
      <c r="QBE23" s="59" t="s">
        <v>262</v>
      </c>
      <c r="QBF23" s="59" t="s">
        <v>262</v>
      </c>
      <c r="QBG23" s="59" t="s">
        <v>262</v>
      </c>
      <c r="QBH23" s="59" t="s">
        <v>262</v>
      </c>
      <c r="QBI23" s="59" t="s">
        <v>262</v>
      </c>
      <c r="QBJ23" s="59" t="s">
        <v>262</v>
      </c>
      <c r="QBK23" s="59" t="s">
        <v>262</v>
      </c>
      <c r="QBL23" s="59" t="s">
        <v>262</v>
      </c>
      <c r="QBM23" s="59" t="s">
        <v>262</v>
      </c>
      <c r="QBN23" s="59" t="s">
        <v>262</v>
      </c>
      <c r="QBO23" s="59" t="s">
        <v>262</v>
      </c>
      <c r="QBP23" s="59" t="s">
        <v>262</v>
      </c>
      <c r="QBQ23" s="59" t="s">
        <v>262</v>
      </c>
      <c r="QBR23" s="59" t="s">
        <v>262</v>
      </c>
      <c r="QBS23" s="59" t="s">
        <v>262</v>
      </c>
      <c r="QBT23" s="59" t="s">
        <v>262</v>
      </c>
      <c r="QBU23" s="59" t="s">
        <v>262</v>
      </c>
      <c r="QBV23" s="59" t="s">
        <v>262</v>
      </c>
      <c r="QBW23" s="59" t="s">
        <v>262</v>
      </c>
      <c r="QBX23" s="59" t="s">
        <v>262</v>
      </c>
      <c r="QBY23" s="59" t="s">
        <v>262</v>
      </c>
      <c r="QBZ23" s="59" t="s">
        <v>262</v>
      </c>
      <c r="QCA23" s="59" t="s">
        <v>262</v>
      </c>
      <c r="QCB23" s="59" t="s">
        <v>262</v>
      </c>
      <c r="QCC23" s="59" t="s">
        <v>262</v>
      </c>
      <c r="QCD23" s="59" t="s">
        <v>262</v>
      </c>
      <c r="QCE23" s="59" t="s">
        <v>262</v>
      </c>
      <c r="QCF23" s="59" t="s">
        <v>262</v>
      </c>
      <c r="QCG23" s="59" t="s">
        <v>262</v>
      </c>
      <c r="QCH23" s="59" t="s">
        <v>262</v>
      </c>
      <c r="QCI23" s="59" t="s">
        <v>262</v>
      </c>
      <c r="QCJ23" s="59" t="s">
        <v>262</v>
      </c>
      <c r="QCK23" s="59" t="s">
        <v>262</v>
      </c>
      <c r="QCL23" s="59" t="s">
        <v>262</v>
      </c>
      <c r="QCM23" s="59" t="s">
        <v>262</v>
      </c>
      <c r="QCN23" s="59" t="s">
        <v>262</v>
      </c>
      <c r="QCO23" s="59" t="s">
        <v>262</v>
      </c>
      <c r="QCP23" s="59" t="s">
        <v>262</v>
      </c>
      <c r="QCQ23" s="59" t="s">
        <v>262</v>
      </c>
      <c r="QCR23" s="59" t="s">
        <v>262</v>
      </c>
      <c r="QCS23" s="59" t="s">
        <v>262</v>
      </c>
      <c r="QCT23" s="59" t="s">
        <v>262</v>
      </c>
      <c r="QCU23" s="59" t="s">
        <v>262</v>
      </c>
      <c r="QCV23" s="59" t="s">
        <v>262</v>
      </c>
      <c r="QCW23" s="59" t="s">
        <v>262</v>
      </c>
      <c r="QCX23" s="59" t="s">
        <v>262</v>
      </c>
      <c r="QCY23" s="59" t="s">
        <v>262</v>
      </c>
      <c r="QCZ23" s="59" t="s">
        <v>262</v>
      </c>
      <c r="QDA23" s="59" t="s">
        <v>262</v>
      </c>
      <c r="QDB23" s="59" t="s">
        <v>262</v>
      </c>
      <c r="QDC23" s="59" t="s">
        <v>262</v>
      </c>
      <c r="QDD23" s="59" t="s">
        <v>262</v>
      </c>
      <c r="QDE23" s="59" t="s">
        <v>262</v>
      </c>
      <c r="QDF23" s="59" t="s">
        <v>262</v>
      </c>
      <c r="QDG23" s="59" t="s">
        <v>262</v>
      </c>
      <c r="QDH23" s="59" t="s">
        <v>262</v>
      </c>
      <c r="QDI23" s="59" t="s">
        <v>262</v>
      </c>
      <c r="QDJ23" s="59" t="s">
        <v>262</v>
      </c>
      <c r="QDK23" s="59" t="s">
        <v>262</v>
      </c>
      <c r="QDL23" s="59" t="s">
        <v>262</v>
      </c>
      <c r="QDM23" s="59" t="s">
        <v>262</v>
      </c>
      <c r="QDN23" s="59" t="s">
        <v>262</v>
      </c>
      <c r="QDO23" s="59" t="s">
        <v>262</v>
      </c>
      <c r="QDP23" s="59" t="s">
        <v>262</v>
      </c>
      <c r="QDQ23" s="59" t="s">
        <v>262</v>
      </c>
      <c r="QDR23" s="59" t="s">
        <v>262</v>
      </c>
      <c r="QDS23" s="59" t="s">
        <v>262</v>
      </c>
      <c r="QDT23" s="59" t="s">
        <v>262</v>
      </c>
      <c r="QDU23" s="59" t="s">
        <v>262</v>
      </c>
      <c r="QDV23" s="59" t="s">
        <v>262</v>
      </c>
      <c r="QDW23" s="59" t="s">
        <v>262</v>
      </c>
      <c r="QDX23" s="59" t="s">
        <v>262</v>
      </c>
      <c r="QDY23" s="59" t="s">
        <v>262</v>
      </c>
      <c r="QDZ23" s="59" t="s">
        <v>262</v>
      </c>
      <c r="QEA23" s="59" t="s">
        <v>262</v>
      </c>
      <c r="QEB23" s="59" t="s">
        <v>262</v>
      </c>
      <c r="QEC23" s="59" t="s">
        <v>262</v>
      </c>
      <c r="QED23" s="59" t="s">
        <v>262</v>
      </c>
      <c r="QEE23" s="59" t="s">
        <v>262</v>
      </c>
      <c r="QEF23" s="59" t="s">
        <v>262</v>
      </c>
      <c r="QEG23" s="59" t="s">
        <v>262</v>
      </c>
      <c r="QEH23" s="59" t="s">
        <v>262</v>
      </c>
      <c r="QEI23" s="59" t="s">
        <v>262</v>
      </c>
      <c r="QEJ23" s="59" t="s">
        <v>262</v>
      </c>
      <c r="QEK23" s="59" t="s">
        <v>262</v>
      </c>
      <c r="QEL23" s="59" t="s">
        <v>262</v>
      </c>
      <c r="QEM23" s="59" t="s">
        <v>262</v>
      </c>
      <c r="QEN23" s="59" t="s">
        <v>262</v>
      </c>
      <c r="QEO23" s="59" t="s">
        <v>262</v>
      </c>
      <c r="QEP23" s="59" t="s">
        <v>262</v>
      </c>
      <c r="QEQ23" s="59" t="s">
        <v>262</v>
      </c>
      <c r="QER23" s="59" t="s">
        <v>262</v>
      </c>
      <c r="QES23" s="59" t="s">
        <v>262</v>
      </c>
      <c r="QET23" s="59" t="s">
        <v>262</v>
      </c>
      <c r="QEU23" s="59" t="s">
        <v>262</v>
      </c>
      <c r="QEV23" s="59" t="s">
        <v>262</v>
      </c>
      <c r="QEW23" s="59" t="s">
        <v>262</v>
      </c>
      <c r="QEX23" s="59" t="s">
        <v>262</v>
      </c>
      <c r="QEY23" s="59" t="s">
        <v>262</v>
      </c>
      <c r="QEZ23" s="59" t="s">
        <v>262</v>
      </c>
      <c r="QFA23" s="59" t="s">
        <v>262</v>
      </c>
      <c r="QFB23" s="59" t="s">
        <v>262</v>
      </c>
      <c r="QFC23" s="59" t="s">
        <v>262</v>
      </c>
      <c r="QFD23" s="59" t="s">
        <v>262</v>
      </c>
      <c r="QFE23" s="59" t="s">
        <v>262</v>
      </c>
      <c r="QFF23" s="59" t="s">
        <v>262</v>
      </c>
      <c r="QFG23" s="59" t="s">
        <v>262</v>
      </c>
      <c r="QFH23" s="59" t="s">
        <v>262</v>
      </c>
      <c r="QFI23" s="59" t="s">
        <v>262</v>
      </c>
      <c r="QFJ23" s="59" t="s">
        <v>262</v>
      </c>
      <c r="QFK23" s="59" t="s">
        <v>262</v>
      </c>
      <c r="QFL23" s="59" t="s">
        <v>262</v>
      </c>
      <c r="QFM23" s="59" t="s">
        <v>262</v>
      </c>
      <c r="QFN23" s="59" t="s">
        <v>262</v>
      </c>
      <c r="QFO23" s="59" t="s">
        <v>262</v>
      </c>
      <c r="QFP23" s="59" t="s">
        <v>262</v>
      </c>
      <c r="QFQ23" s="59" t="s">
        <v>262</v>
      </c>
      <c r="QFR23" s="59" t="s">
        <v>262</v>
      </c>
      <c r="QFS23" s="59" t="s">
        <v>262</v>
      </c>
      <c r="QFT23" s="59" t="s">
        <v>262</v>
      </c>
      <c r="QFU23" s="59" t="s">
        <v>262</v>
      </c>
      <c r="QFV23" s="59" t="s">
        <v>262</v>
      </c>
      <c r="QFW23" s="59" t="s">
        <v>262</v>
      </c>
      <c r="QFX23" s="59" t="s">
        <v>262</v>
      </c>
      <c r="QFY23" s="59" t="s">
        <v>262</v>
      </c>
      <c r="QFZ23" s="59" t="s">
        <v>262</v>
      </c>
      <c r="QGA23" s="59" t="s">
        <v>262</v>
      </c>
      <c r="QGB23" s="59" t="s">
        <v>262</v>
      </c>
      <c r="QGC23" s="59" t="s">
        <v>262</v>
      </c>
      <c r="QGD23" s="59" t="s">
        <v>262</v>
      </c>
      <c r="QGE23" s="59" t="s">
        <v>262</v>
      </c>
      <c r="QGF23" s="59" t="s">
        <v>262</v>
      </c>
      <c r="QGG23" s="59" t="s">
        <v>262</v>
      </c>
      <c r="QGH23" s="59" t="s">
        <v>262</v>
      </c>
      <c r="QGI23" s="59" t="s">
        <v>262</v>
      </c>
      <c r="QGJ23" s="59" t="s">
        <v>262</v>
      </c>
      <c r="QGK23" s="59" t="s">
        <v>262</v>
      </c>
      <c r="QGL23" s="59" t="s">
        <v>262</v>
      </c>
      <c r="QGM23" s="59" t="s">
        <v>262</v>
      </c>
      <c r="QGN23" s="59" t="s">
        <v>262</v>
      </c>
      <c r="QGO23" s="59" t="s">
        <v>262</v>
      </c>
      <c r="QGP23" s="59" t="s">
        <v>262</v>
      </c>
      <c r="QGQ23" s="59" t="s">
        <v>262</v>
      </c>
      <c r="QGR23" s="59" t="s">
        <v>262</v>
      </c>
      <c r="QGS23" s="59" t="s">
        <v>262</v>
      </c>
      <c r="QGT23" s="59" t="s">
        <v>262</v>
      </c>
      <c r="QGU23" s="59" t="s">
        <v>262</v>
      </c>
      <c r="QGV23" s="59" t="s">
        <v>262</v>
      </c>
      <c r="QGW23" s="59" t="s">
        <v>262</v>
      </c>
      <c r="QGX23" s="59" t="s">
        <v>262</v>
      </c>
      <c r="QGY23" s="59" t="s">
        <v>262</v>
      </c>
      <c r="QGZ23" s="59" t="s">
        <v>262</v>
      </c>
      <c r="QHA23" s="59" t="s">
        <v>262</v>
      </c>
      <c r="QHB23" s="59" t="s">
        <v>262</v>
      </c>
      <c r="QHC23" s="59" t="s">
        <v>262</v>
      </c>
      <c r="QHD23" s="59" t="s">
        <v>262</v>
      </c>
      <c r="QHE23" s="59" t="s">
        <v>262</v>
      </c>
      <c r="QHF23" s="59" t="s">
        <v>262</v>
      </c>
      <c r="QHG23" s="59" t="s">
        <v>262</v>
      </c>
      <c r="QHH23" s="59" t="s">
        <v>262</v>
      </c>
      <c r="QHI23" s="59" t="s">
        <v>262</v>
      </c>
      <c r="QHJ23" s="59" t="s">
        <v>262</v>
      </c>
      <c r="QHK23" s="59" t="s">
        <v>262</v>
      </c>
      <c r="QHL23" s="59" t="s">
        <v>262</v>
      </c>
      <c r="QHM23" s="59" t="s">
        <v>262</v>
      </c>
      <c r="QHN23" s="59" t="s">
        <v>262</v>
      </c>
      <c r="QHO23" s="59" t="s">
        <v>262</v>
      </c>
      <c r="QHP23" s="59" t="s">
        <v>262</v>
      </c>
      <c r="QHQ23" s="59" t="s">
        <v>262</v>
      </c>
      <c r="QHR23" s="59" t="s">
        <v>262</v>
      </c>
      <c r="QHS23" s="59" t="s">
        <v>262</v>
      </c>
      <c r="QHT23" s="59" t="s">
        <v>262</v>
      </c>
      <c r="QHU23" s="59" t="s">
        <v>262</v>
      </c>
      <c r="QHV23" s="59" t="s">
        <v>262</v>
      </c>
      <c r="QHW23" s="59" t="s">
        <v>262</v>
      </c>
      <c r="QHX23" s="59" t="s">
        <v>262</v>
      </c>
      <c r="QHY23" s="59" t="s">
        <v>262</v>
      </c>
      <c r="QHZ23" s="59" t="s">
        <v>262</v>
      </c>
      <c r="QIA23" s="59" t="s">
        <v>262</v>
      </c>
      <c r="QIB23" s="59" t="s">
        <v>262</v>
      </c>
      <c r="QIC23" s="59" t="s">
        <v>262</v>
      </c>
      <c r="QID23" s="59" t="s">
        <v>262</v>
      </c>
      <c r="QIE23" s="59" t="s">
        <v>262</v>
      </c>
      <c r="QIF23" s="59" t="s">
        <v>262</v>
      </c>
      <c r="QIG23" s="59" t="s">
        <v>262</v>
      </c>
      <c r="QIH23" s="59" t="s">
        <v>262</v>
      </c>
      <c r="QII23" s="59" t="s">
        <v>262</v>
      </c>
      <c r="QIJ23" s="59" t="s">
        <v>262</v>
      </c>
      <c r="QIK23" s="59" t="s">
        <v>262</v>
      </c>
      <c r="QIL23" s="59" t="s">
        <v>262</v>
      </c>
      <c r="QIM23" s="59" t="s">
        <v>262</v>
      </c>
      <c r="QIN23" s="59" t="s">
        <v>262</v>
      </c>
      <c r="QIO23" s="59" t="s">
        <v>262</v>
      </c>
      <c r="QIP23" s="59" t="s">
        <v>262</v>
      </c>
      <c r="QIQ23" s="59" t="s">
        <v>262</v>
      </c>
      <c r="QIR23" s="59" t="s">
        <v>262</v>
      </c>
      <c r="QIS23" s="59" t="s">
        <v>262</v>
      </c>
      <c r="QIT23" s="59" t="s">
        <v>262</v>
      </c>
      <c r="QIU23" s="59" t="s">
        <v>262</v>
      </c>
      <c r="QIV23" s="59" t="s">
        <v>262</v>
      </c>
      <c r="QIW23" s="59" t="s">
        <v>262</v>
      </c>
      <c r="QIX23" s="59" t="s">
        <v>262</v>
      </c>
      <c r="QIY23" s="59" t="s">
        <v>262</v>
      </c>
      <c r="QIZ23" s="59" t="s">
        <v>262</v>
      </c>
      <c r="QJA23" s="59" t="s">
        <v>262</v>
      </c>
      <c r="QJB23" s="59" t="s">
        <v>262</v>
      </c>
      <c r="QJC23" s="59" t="s">
        <v>262</v>
      </c>
      <c r="QJD23" s="59" t="s">
        <v>262</v>
      </c>
      <c r="QJE23" s="59" t="s">
        <v>262</v>
      </c>
      <c r="QJF23" s="59" t="s">
        <v>262</v>
      </c>
      <c r="QJG23" s="59" t="s">
        <v>262</v>
      </c>
      <c r="QJH23" s="59" t="s">
        <v>262</v>
      </c>
      <c r="QJI23" s="59" t="s">
        <v>262</v>
      </c>
      <c r="QJJ23" s="59" t="s">
        <v>262</v>
      </c>
      <c r="QJK23" s="59" t="s">
        <v>262</v>
      </c>
      <c r="QJL23" s="59" t="s">
        <v>262</v>
      </c>
      <c r="QJM23" s="59" t="s">
        <v>262</v>
      </c>
      <c r="QJN23" s="59" t="s">
        <v>262</v>
      </c>
      <c r="QJO23" s="59" t="s">
        <v>262</v>
      </c>
      <c r="QJP23" s="59" t="s">
        <v>262</v>
      </c>
      <c r="QJQ23" s="59" t="s">
        <v>262</v>
      </c>
      <c r="QJR23" s="59" t="s">
        <v>262</v>
      </c>
      <c r="QJS23" s="59" t="s">
        <v>262</v>
      </c>
      <c r="QJT23" s="59" t="s">
        <v>262</v>
      </c>
      <c r="QJU23" s="59" t="s">
        <v>262</v>
      </c>
      <c r="QJV23" s="59" t="s">
        <v>262</v>
      </c>
      <c r="QJW23" s="59" t="s">
        <v>262</v>
      </c>
      <c r="QJX23" s="59" t="s">
        <v>262</v>
      </c>
      <c r="QJY23" s="59" t="s">
        <v>262</v>
      </c>
      <c r="QJZ23" s="59" t="s">
        <v>262</v>
      </c>
      <c r="QKA23" s="59" t="s">
        <v>262</v>
      </c>
      <c r="QKB23" s="59" t="s">
        <v>262</v>
      </c>
      <c r="QKC23" s="59" t="s">
        <v>262</v>
      </c>
      <c r="QKD23" s="59" t="s">
        <v>262</v>
      </c>
      <c r="QKE23" s="59" t="s">
        <v>262</v>
      </c>
      <c r="QKF23" s="59" t="s">
        <v>262</v>
      </c>
      <c r="QKG23" s="59" t="s">
        <v>262</v>
      </c>
      <c r="QKH23" s="59" t="s">
        <v>262</v>
      </c>
      <c r="QKI23" s="59" t="s">
        <v>262</v>
      </c>
      <c r="QKJ23" s="59" t="s">
        <v>262</v>
      </c>
      <c r="QKK23" s="59" t="s">
        <v>262</v>
      </c>
      <c r="QKL23" s="59" t="s">
        <v>262</v>
      </c>
      <c r="QKM23" s="59" t="s">
        <v>262</v>
      </c>
      <c r="QKN23" s="59" t="s">
        <v>262</v>
      </c>
      <c r="QKO23" s="59" t="s">
        <v>262</v>
      </c>
      <c r="QKP23" s="59" t="s">
        <v>262</v>
      </c>
      <c r="QKQ23" s="59" t="s">
        <v>262</v>
      </c>
      <c r="QKR23" s="59" t="s">
        <v>262</v>
      </c>
      <c r="QKS23" s="59" t="s">
        <v>262</v>
      </c>
      <c r="QKT23" s="59" t="s">
        <v>262</v>
      </c>
      <c r="QKU23" s="59" t="s">
        <v>262</v>
      </c>
      <c r="QKV23" s="59" t="s">
        <v>262</v>
      </c>
      <c r="QKW23" s="59" t="s">
        <v>262</v>
      </c>
      <c r="QKX23" s="59" t="s">
        <v>262</v>
      </c>
      <c r="QKY23" s="59" t="s">
        <v>262</v>
      </c>
      <c r="QKZ23" s="59" t="s">
        <v>262</v>
      </c>
      <c r="QLA23" s="59" t="s">
        <v>262</v>
      </c>
      <c r="QLB23" s="59" t="s">
        <v>262</v>
      </c>
      <c r="QLC23" s="59" t="s">
        <v>262</v>
      </c>
      <c r="QLD23" s="59" t="s">
        <v>262</v>
      </c>
      <c r="QLE23" s="59" t="s">
        <v>262</v>
      </c>
      <c r="QLF23" s="59" t="s">
        <v>262</v>
      </c>
      <c r="QLG23" s="59" t="s">
        <v>262</v>
      </c>
      <c r="QLH23" s="59" t="s">
        <v>262</v>
      </c>
      <c r="QLI23" s="59" t="s">
        <v>262</v>
      </c>
      <c r="QLJ23" s="59" t="s">
        <v>262</v>
      </c>
      <c r="QLK23" s="59" t="s">
        <v>262</v>
      </c>
      <c r="QLL23" s="59" t="s">
        <v>262</v>
      </c>
      <c r="QLM23" s="59" t="s">
        <v>262</v>
      </c>
      <c r="QLN23" s="59" t="s">
        <v>262</v>
      </c>
      <c r="QLO23" s="59" t="s">
        <v>262</v>
      </c>
      <c r="QLP23" s="59" t="s">
        <v>262</v>
      </c>
      <c r="QLQ23" s="59" t="s">
        <v>262</v>
      </c>
      <c r="QLR23" s="59" t="s">
        <v>262</v>
      </c>
      <c r="QLS23" s="59" t="s">
        <v>262</v>
      </c>
      <c r="QLT23" s="59" t="s">
        <v>262</v>
      </c>
      <c r="QLU23" s="59" t="s">
        <v>262</v>
      </c>
      <c r="QLV23" s="59" t="s">
        <v>262</v>
      </c>
      <c r="QLW23" s="59" t="s">
        <v>262</v>
      </c>
      <c r="QLX23" s="59" t="s">
        <v>262</v>
      </c>
      <c r="QLY23" s="59" t="s">
        <v>262</v>
      </c>
      <c r="QLZ23" s="59" t="s">
        <v>262</v>
      </c>
      <c r="QMA23" s="59" t="s">
        <v>262</v>
      </c>
      <c r="QMB23" s="59" t="s">
        <v>262</v>
      </c>
      <c r="QMC23" s="59" t="s">
        <v>262</v>
      </c>
      <c r="QMD23" s="59" t="s">
        <v>262</v>
      </c>
      <c r="QME23" s="59" t="s">
        <v>262</v>
      </c>
      <c r="QMF23" s="59" t="s">
        <v>262</v>
      </c>
      <c r="QMG23" s="59" t="s">
        <v>262</v>
      </c>
      <c r="QMH23" s="59" t="s">
        <v>262</v>
      </c>
      <c r="QMI23" s="59" t="s">
        <v>262</v>
      </c>
      <c r="QMJ23" s="59" t="s">
        <v>262</v>
      </c>
      <c r="QMK23" s="59" t="s">
        <v>262</v>
      </c>
      <c r="QML23" s="59" t="s">
        <v>262</v>
      </c>
      <c r="QMM23" s="59" t="s">
        <v>262</v>
      </c>
      <c r="QMN23" s="59" t="s">
        <v>262</v>
      </c>
      <c r="QMO23" s="59" t="s">
        <v>262</v>
      </c>
      <c r="QMP23" s="59" t="s">
        <v>262</v>
      </c>
      <c r="QMQ23" s="59" t="s">
        <v>262</v>
      </c>
      <c r="QMR23" s="59" t="s">
        <v>262</v>
      </c>
      <c r="QMS23" s="59" t="s">
        <v>262</v>
      </c>
      <c r="QMT23" s="59" t="s">
        <v>262</v>
      </c>
      <c r="QMU23" s="59" t="s">
        <v>262</v>
      </c>
      <c r="QMV23" s="59" t="s">
        <v>262</v>
      </c>
      <c r="QMW23" s="59" t="s">
        <v>262</v>
      </c>
      <c r="QMX23" s="59" t="s">
        <v>262</v>
      </c>
      <c r="QMY23" s="59" t="s">
        <v>262</v>
      </c>
      <c r="QMZ23" s="59" t="s">
        <v>262</v>
      </c>
      <c r="QNA23" s="59" t="s">
        <v>262</v>
      </c>
      <c r="QNB23" s="59" t="s">
        <v>262</v>
      </c>
      <c r="QNC23" s="59" t="s">
        <v>262</v>
      </c>
      <c r="QND23" s="59" t="s">
        <v>262</v>
      </c>
      <c r="QNE23" s="59" t="s">
        <v>262</v>
      </c>
      <c r="QNF23" s="59" t="s">
        <v>262</v>
      </c>
      <c r="QNG23" s="59" t="s">
        <v>262</v>
      </c>
      <c r="QNH23" s="59" t="s">
        <v>262</v>
      </c>
      <c r="QNI23" s="59" t="s">
        <v>262</v>
      </c>
      <c r="QNJ23" s="59" t="s">
        <v>262</v>
      </c>
      <c r="QNK23" s="59" t="s">
        <v>262</v>
      </c>
      <c r="QNL23" s="59" t="s">
        <v>262</v>
      </c>
      <c r="QNM23" s="59" t="s">
        <v>262</v>
      </c>
      <c r="QNN23" s="59" t="s">
        <v>262</v>
      </c>
      <c r="QNO23" s="59" t="s">
        <v>262</v>
      </c>
      <c r="QNP23" s="59" t="s">
        <v>262</v>
      </c>
      <c r="QNQ23" s="59" t="s">
        <v>262</v>
      </c>
      <c r="QNR23" s="59" t="s">
        <v>262</v>
      </c>
      <c r="QNS23" s="59" t="s">
        <v>262</v>
      </c>
      <c r="QNT23" s="59" t="s">
        <v>262</v>
      </c>
      <c r="QNU23" s="59" t="s">
        <v>262</v>
      </c>
      <c r="QNV23" s="59" t="s">
        <v>262</v>
      </c>
      <c r="QNW23" s="59" t="s">
        <v>262</v>
      </c>
      <c r="QNX23" s="59" t="s">
        <v>262</v>
      </c>
      <c r="QNY23" s="59" t="s">
        <v>262</v>
      </c>
      <c r="QNZ23" s="59" t="s">
        <v>262</v>
      </c>
      <c r="QOA23" s="59" t="s">
        <v>262</v>
      </c>
      <c r="QOB23" s="59" t="s">
        <v>262</v>
      </c>
      <c r="QOC23" s="59" t="s">
        <v>262</v>
      </c>
      <c r="QOD23" s="59" t="s">
        <v>262</v>
      </c>
      <c r="QOE23" s="59" t="s">
        <v>262</v>
      </c>
      <c r="QOF23" s="59" t="s">
        <v>262</v>
      </c>
      <c r="QOG23" s="59" t="s">
        <v>262</v>
      </c>
      <c r="QOH23" s="59" t="s">
        <v>262</v>
      </c>
      <c r="QOI23" s="59" t="s">
        <v>262</v>
      </c>
      <c r="QOJ23" s="59" t="s">
        <v>262</v>
      </c>
      <c r="QOK23" s="59" t="s">
        <v>262</v>
      </c>
      <c r="QOL23" s="59" t="s">
        <v>262</v>
      </c>
      <c r="QOM23" s="59" t="s">
        <v>262</v>
      </c>
      <c r="QON23" s="59" t="s">
        <v>262</v>
      </c>
      <c r="QOO23" s="59" t="s">
        <v>262</v>
      </c>
      <c r="QOP23" s="59" t="s">
        <v>262</v>
      </c>
      <c r="QOQ23" s="59" t="s">
        <v>262</v>
      </c>
      <c r="QOR23" s="59" t="s">
        <v>262</v>
      </c>
      <c r="QOS23" s="59" t="s">
        <v>262</v>
      </c>
      <c r="QOT23" s="59" t="s">
        <v>262</v>
      </c>
      <c r="QOU23" s="59" t="s">
        <v>262</v>
      </c>
      <c r="QOV23" s="59" t="s">
        <v>262</v>
      </c>
      <c r="QOW23" s="59" t="s">
        <v>262</v>
      </c>
      <c r="QOX23" s="59" t="s">
        <v>262</v>
      </c>
      <c r="QOY23" s="59" t="s">
        <v>262</v>
      </c>
      <c r="QOZ23" s="59" t="s">
        <v>262</v>
      </c>
      <c r="QPA23" s="59" t="s">
        <v>262</v>
      </c>
      <c r="QPB23" s="59" t="s">
        <v>262</v>
      </c>
      <c r="QPC23" s="59" t="s">
        <v>262</v>
      </c>
      <c r="QPD23" s="59" t="s">
        <v>262</v>
      </c>
      <c r="QPE23" s="59" t="s">
        <v>262</v>
      </c>
      <c r="QPF23" s="59" t="s">
        <v>262</v>
      </c>
      <c r="QPG23" s="59" t="s">
        <v>262</v>
      </c>
      <c r="QPH23" s="59" t="s">
        <v>262</v>
      </c>
      <c r="QPI23" s="59" t="s">
        <v>262</v>
      </c>
      <c r="QPJ23" s="59" t="s">
        <v>262</v>
      </c>
      <c r="QPK23" s="59" t="s">
        <v>262</v>
      </c>
      <c r="QPL23" s="59" t="s">
        <v>262</v>
      </c>
      <c r="QPM23" s="59" t="s">
        <v>262</v>
      </c>
      <c r="QPN23" s="59" t="s">
        <v>262</v>
      </c>
      <c r="QPO23" s="59" t="s">
        <v>262</v>
      </c>
      <c r="QPP23" s="59" t="s">
        <v>262</v>
      </c>
      <c r="QPQ23" s="59" t="s">
        <v>262</v>
      </c>
      <c r="QPR23" s="59" t="s">
        <v>262</v>
      </c>
      <c r="QPS23" s="59" t="s">
        <v>262</v>
      </c>
      <c r="QPT23" s="59" t="s">
        <v>262</v>
      </c>
      <c r="QPU23" s="59" t="s">
        <v>262</v>
      </c>
      <c r="QPV23" s="59" t="s">
        <v>262</v>
      </c>
      <c r="QPW23" s="59" t="s">
        <v>262</v>
      </c>
      <c r="QPX23" s="59" t="s">
        <v>262</v>
      </c>
      <c r="QPY23" s="59" t="s">
        <v>262</v>
      </c>
      <c r="QPZ23" s="59" t="s">
        <v>262</v>
      </c>
      <c r="QQA23" s="59" t="s">
        <v>262</v>
      </c>
      <c r="QQB23" s="59" t="s">
        <v>262</v>
      </c>
      <c r="QQC23" s="59" t="s">
        <v>262</v>
      </c>
      <c r="QQD23" s="59" t="s">
        <v>262</v>
      </c>
      <c r="QQE23" s="59" t="s">
        <v>262</v>
      </c>
      <c r="QQF23" s="59" t="s">
        <v>262</v>
      </c>
      <c r="QQG23" s="59" t="s">
        <v>262</v>
      </c>
      <c r="QQH23" s="59" t="s">
        <v>262</v>
      </c>
      <c r="QQI23" s="59" t="s">
        <v>262</v>
      </c>
      <c r="QQJ23" s="59" t="s">
        <v>262</v>
      </c>
      <c r="QQK23" s="59" t="s">
        <v>262</v>
      </c>
      <c r="QQL23" s="59" t="s">
        <v>262</v>
      </c>
      <c r="QQM23" s="59" t="s">
        <v>262</v>
      </c>
      <c r="QQN23" s="59" t="s">
        <v>262</v>
      </c>
      <c r="QQO23" s="59" t="s">
        <v>262</v>
      </c>
      <c r="QQP23" s="59" t="s">
        <v>262</v>
      </c>
      <c r="QQQ23" s="59" t="s">
        <v>262</v>
      </c>
      <c r="QQR23" s="59" t="s">
        <v>262</v>
      </c>
      <c r="QQS23" s="59" t="s">
        <v>262</v>
      </c>
      <c r="QQT23" s="59" t="s">
        <v>262</v>
      </c>
      <c r="QQU23" s="59" t="s">
        <v>262</v>
      </c>
      <c r="QQV23" s="59" t="s">
        <v>262</v>
      </c>
      <c r="QQW23" s="59" t="s">
        <v>262</v>
      </c>
      <c r="QQX23" s="59" t="s">
        <v>262</v>
      </c>
      <c r="QQY23" s="59" t="s">
        <v>262</v>
      </c>
      <c r="QQZ23" s="59" t="s">
        <v>262</v>
      </c>
      <c r="QRA23" s="59" t="s">
        <v>262</v>
      </c>
      <c r="QRB23" s="59" t="s">
        <v>262</v>
      </c>
      <c r="QRC23" s="59" t="s">
        <v>262</v>
      </c>
      <c r="QRD23" s="59" t="s">
        <v>262</v>
      </c>
      <c r="QRE23" s="59" t="s">
        <v>262</v>
      </c>
      <c r="QRF23" s="59" t="s">
        <v>262</v>
      </c>
      <c r="QRG23" s="59" t="s">
        <v>262</v>
      </c>
      <c r="QRH23" s="59" t="s">
        <v>262</v>
      </c>
      <c r="QRI23" s="59" t="s">
        <v>262</v>
      </c>
      <c r="QRJ23" s="59" t="s">
        <v>262</v>
      </c>
      <c r="QRK23" s="59" t="s">
        <v>262</v>
      </c>
      <c r="QRL23" s="59" t="s">
        <v>262</v>
      </c>
      <c r="QRM23" s="59" t="s">
        <v>262</v>
      </c>
      <c r="QRN23" s="59" t="s">
        <v>262</v>
      </c>
      <c r="QRO23" s="59" t="s">
        <v>262</v>
      </c>
      <c r="QRP23" s="59" t="s">
        <v>262</v>
      </c>
      <c r="QRQ23" s="59" t="s">
        <v>262</v>
      </c>
      <c r="QRR23" s="59" t="s">
        <v>262</v>
      </c>
      <c r="QRS23" s="59" t="s">
        <v>262</v>
      </c>
      <c r="QRT23" s="59" t="s">
        <v>262</v>
      </c>
      <c r="QRU23" s="59" t="s">
        <v>262</v>
      </c>
      <c r="QRV23" s="59" t="s">
        <v>262</v>
      </c>
      <c r="QRW23" s="59" t="s">
        <v>262</v>
      </c>
      <c r="QRX23" s="59" t="s">
        <v>262</v>
      </c>
      <c r="QRY23" s="59" t="s">
        <v>262</v>
      </c>
      <c r="QRZ23" s="59" t="s">
        <v>262</v>
      </c>
      <c r="QSA23" s="59" t="s">
        <v>262</v>
      </c>
      <c r="QSB23" s="59" t="s">
        <v>262</v>
      </c>
      <c r="QSC23" s="59" t="s">
        <v>262</v>
      </c>
      <c r="QSD23" s="59" t="s">
        <v>262</v>
      </c>
      <c r="QSE23" s="59" t="s">
        <v>262</v>
      </c>
      <c r="QSF23" s="59" t="s">
        <v>262</v>
      </c>
      <c r="QSG23" s="59" t="s">
        <v>262</v>
      </c>
      <c r="QSH23" s="59" t="s">
        <v>262</v>
      </c>
      <c r="QSI23" s="59" t="s">
        <v>262</v>
      </c>
      <c r="QSJ23" s="59" t="s">
        <v>262</v>
      </c>
      <c r="QSK23" s="59" t="s">
        <v>262</v>
      </c>
      <c r="QSL23" s="59" t="s">
        <v>262</v>
      </c>
      <c r="QSM23" s="59" t="s">
        <v>262</v>
      </c>
      <c r="QSN23" s="59" t="s">
        <v>262</v>
      </c>
      <c r="QSO23" s="59" t="s">
        <v>262</v>
      </c>
      <c r="QSP23" s="59" t="s">
        <v>262</v>
      </c>
      <c r="QSQ23" s="59" t="s">
        <v>262</v>
      </c>
      <c r="QSR23" s="59" t="s">
        <v>262</v>
      </c>
      <c r="QSS23" s="59" t="s">
        <v>262</v>
      </c>
      <c r="QST23" s="59" t="s">
        <v>262</v>
      </c>
      <c r="QSU23" s="59" t="s">
        <v>262</v>
      </c>
      <c r="QSV23" s="59" t="s">
        <v>262</v>
      </c>
      <c r="QSW23" s="59" t="s">
        <v>262</v>
      </c>
      <c r="QSX23" s="59" t="s">
        <v>262</v>
      </c>
      <c r="QSY23" s="59" t="s">
        <v>262</v>
      </c>
      <c r="QSZ23" s="59" t="s">
        <v>262</v>
      </c>
      <c r="QTA23" s="59" t="s">
        <v>262</v>
      </c>
      <c r="QTB23" s="59" t="s">
        <v>262</v>
      </c>
      <c r="QTC23" s="59" t="s">
        <v>262</v>
      </c>
      <c r="QTD23" s="59" t="s">
        <v>262</v>
      </c>
      <c r="QTE23" s="59" t="s">
        <v>262</v>
      </c>
      <c r="QTF23" s="59" t="s">
        <v>262</v>
      </c>
      <c r="QTG23" s="59" t="s">
        <v>262</v>
      </c>
      <c r="QTH23" s="59" t="s">
        <v>262</v>
      </c>
      <c r="QTI23" s="59" t="s">
        <v>262</v>
      </c>
      <c r="QTJ23" s="59" t="s">
        <v>262</v>
      </c>
      <c r="QTK23" s="59" t="s">
        <v>262</v>
      </c>
      <c r="QTL23" s="59" t="s">
        <v>262</v>
      </c>
      <c r="QTM23" s="59" t="s">
        <v>262</v>
      </c>
      <c r="QTN23" s="59" t="s">
        <v>262</v>
      </c>
      <c r="QTO23" s="59" t="s">
        <v>262</v>
      </c>
      <c r="QTP23" s="59" t="s">
        <v>262</v>
      </c>
      <c r="QTQ23" s="59" t="s">
        <v>262</v>
      </c>
      <c r="QTR23" s="59" t="s">
        <v>262</v>
      </c>
      <c r="QTS23" s="59" t="s">
        <v>262</v>
      </c>
      <c r="QTT23" s="59" t="s">
        <v>262</v>
      </c>
      <c r="QTU23" s="59" t="s">
        <v>262</v>
      </c>
      <c r="QTV23" s="59" t="s">
        <v>262</v>
      </c>
      <c r="QTW23" s="59" t="s">
        <v>262</v>
      </c>
      <c r="QTX23" s="59" t="s">
        <v>262</v>
      </c>
      <c r="QTY23" s="59" t="s">
        <v>262</v>
      </c>
      <c r="QTZ23" s="59" t="s">
        <v>262</v>
      </c>
      <c r="QUA23" s="59" t="s">
        <v>262</v>
      </c>
      <c r="QUB23" s="59" t="s">
        <v>262</v>
      </c>
      <c r="QUC23" s="59" t="s">
        <v>262</v>
      </c>
      <c r="QUD23" s="59" t="s">
        <v>262</v>
      </c>
      <c r="QUE23" s="59" t="s">
        <v>262</v>
      </c>
      <c r="QUF23" s="59" t="s">
        <v>262</v>
      </c>
      <c r="QUG23" s="59" t="s">
        <v>262</v>
      </c>
      <c r="QUH23" s="59" t="s">
        <v>262</v>
      </c>
      <c r="QUI23" s="59" t="s">
        <v>262</v>
      </c>
      <c r="QUJ23" s="59" t="s">
        <v>262</v>
      </c>
      <c r="QUK23" s="59" t="s">
        <v>262</v>
      </c>
      <c r="QUL23" s="59" t="s">
        <v>262</v>
      </c>
      <c r="QUM23" s="59" t="s">
        <v>262</v>
      </c>
      <c r="QUN23" s="59" t="s">
        <v>262</v>
      </c>
      <c r="QUO23" s="59" t="s">
        <v>262</v>
      </c>
      <c r="QUP23" s="59" t="s">
        <v>262</v>
      </c>
      <c r="QUQ23" s="59" t="s">
        <v>262</v>
      </c>
      <c r="QUR23" s="59" t="s">
        <v>262</v>
      </c>
      <c r="QUS23" s="59" t="s">
        <v>262</v>
      </c>
      <c r="QUT23" s="59" t="s">
        <v>262</v>
      </c>
      <c r="QUU23" s="59" t="s">
        <v>262</v>
      </c>
      <c r="QUV23" s="59" t="s">
        <v>262</v>
      </c>
      <c r="QUW23" s="59" t="s">
        <v>262</v>
      </c>
      <c r="QUX23" s="59" t="s">
        <v>262</v>
      </c>
      <c r="QUY23" s="59" t="s">
        <v>262</v>
      </c>
      <c r="QUZ23" s="59" t="s">
        <v>262</v>
      </c>
      <c r="QVA23" s="59" t="s">
        <v>262</v>
      </c>
      <c r="QVB23" s="59" t="s">
        <v>262</v>
      </c>
      <c r="QVC23" s="59" t="s">
        <v>262</v>
      </c>
      <c r="QVD23" s="59" t="s">
        <v>262</v>
      </c>
      <c r="QVE23" s="59" t="s">
        <v>262</v>
      </c>
      <c r="QVF23" s="59" t="s">
        <v>262</v>
      </c>
      <c r="QVG23" s="59" t="s">
        <v>262</v>
      </c>
      <c r="QVH23" s="59" t="s">
        <v>262</v>
      </c>
      <c r="QVI23" s="59" t="s">
        <v>262</v>
      </c>
      <c r="QVJ23" s="59" t="s">
        <v>262</v>
      </c>
      <c r="QVK23" s="59" t="s">
        <v>262</v>
      </c>
      <c r="QVL23" s="59" t="s">
        <v>262</v>
      </c>
      <c r="QVM23" s="59" t="s">
        <v>262</v>
      </c>
      <c r="QVN23" s="59" t="s">
        <v>262</v>
      </c>
      <c r="QVO23" s="59" t="s">
        <v>262</v>
      </c>
      <c r="QVP23" s="59" t="s">
        <v>262</v>
      </c>
      <c r="QVQ23" s="59" t="s">
        <v>262</v>
      </c>
      <c r="QVR23" s="59" t="s">
        <v>262</v>
      </c>
      <c r="QVS23" s="59" t="s">
        <v>262</v>
      </c>
      <c r="QVT23" s="59" t="s">
        <v>262</v>
      </c>
      <c r="QVU23" s="59" t="s">
        <v>262</v>
      </c>
      <c r="QVV23" s="59" t="s">
        <v>262</v>
      </c>
      <c r="QVW23" s="59" t="s">
        <v>262</v>
      </c>
      <c r="QVX23" s="59" t="s">
        <v>262</v>
      </c>
      <c r="QVY23" s="59" t="s">
        <v>262</v>
      </c>
      <c r="QVZ23" s="59" t="s">
        <v>262</v>
      </c>
      <c r="QWA23" s="59" t="s">
        <v>262</v>
      </c>
      <c r="QWB23" s="59" t="s">
        <v>262</v>
      </c>
      <c r="QWC23" s="59" t="s">
        <v>262</v>
      </c>
      <c r="QWD23" s="59" t="s">
        <v>262</v>
      </c>
      <c r="QWE23" s="59" t="s">
        <v>262</v>
      </c>
      <c r="QWF23" s="59" t="s">
        <v>262</v>
      </c>
      <c r="QWG23" s="59" t="s">
        <v>262</v>
      </c>
      <c r="QWH23" s="59" t="s">
        <v>262</v>
      </c>
      <c r="QWI23" s="59" t="s">
        <v>262</v>
      </c>
      <c r="QWJ23" s="59" t="s">
        <v>262</v>
      </c>
      <c r="QWK23" s="59" t="s">
        <v>262</v>
      </c>
      <c r="QWL23" s="59" t="s">
        <v>262</v>
      </c>
      <c r="QWM23" s="59" t="s">
        <v>262</v>
      </c>
      <c r="QWN23" s="59" t="s">
        <v>262</v>
      </c>
      <c r="QWO23" s="59" t="s">
        <v>262</v>
      </c>
      <c r="QWP23" s="59" t="s">
        <v>262</v>
      </c>
      <c r="QWQ23" s="59" t="s">
        <v>262</v>
      </c>
      <c r="QWR23" s="59" t="s">
        <v>262</v>
      </c>
      <c r="QWS23" s="59" t="s">
        <v>262</v>
      </c>
      <c r="QWT23" s="59" t="s">
        <v>262</v>
      </c>
      <c r="QWU23" s="59" t="s">
        <v>262</v>
      </c>
      <c r="QWV23" s="59" t="s">
        <v>262</v>
      </c>
      <c r="QWW23" s="59" t="s">
        <v>262</v>
      </c>
      <c r="QWX23" s="59" t="s">
        <v>262</v>
      </c>
      <c r="QWY23" s="59" t="s">
        <v>262</v>
      </c>
      <c r="QWZ23" s="59" t="s">
        <v>262</v>
      </c>
      <c r="QXA23" s="59" t="s">
        <v>262</v>
      </c>
      <c r="QXB23" s="59" t="s">
        <v>262</v>
      </c>
      <c r="QXC23" s="59" t="s">
        <v>262</v>
      </c>
      <c r="QXD23" s="59" t="s">
        <v>262</v>
      </c>
      <c r="QXE23" s="59" t="s">
        <v>262</v>
      </c>
      <c r="QXF23" s="59" t="s">
        <v>262</v>
      </c>
      <c r="QXG23" s="59" t="s">
        <v>262</v>
      </c>
      <c r="QXH23" s="59" t="s">
        <v>262</v>
      </c>
      <c r="QXI23" s="59" t="s">
        <v>262</v>
      </c>
      <c r="QXJ23" s="59" t="s">
        <v>262</v>
      </c>
      <c r="QXK23" s="59" t="s">
        <v>262</v>
      </c>
      <c r="QXL23" s="59" t="s">
        <v>262</v>
      </c>
      <c r="QXM23" s="59" t="s">
        <v>262</v>
      </c>
      <c r="QXN23" s="59" t="s">
        <v>262</v>
      </c>
      <c r="QXO23" s="59" t="s">
        <v>262</v>
      </c>
      <c r="QXP23" s="59" t="s">
        <v>262</v>
      </c>
      <c r="QXQ23" s="59" t="s">
        <v>262</v>
      </c>
      <c r="QXR23" s="59" t="s">
        <v>262</v>
      </c>
      <c r="QXS23" s="59" t="s">
        <v>262</v>
      </c>
      <c r="QXT23" s="59" t="s">
        <v>262</v>
      </c>
      <c r="QXU23" s="59" t="s">
        <v>262</v>
      </c>
      <c r="QXV23" s="59" t="s">
        <v>262</v>
      </c>
      <c r="QXW23" s="59" t="s">
        <v>262</v>
      </c>
      <c r="QXX23" s="59" t="s">
        <v>262</v>
      </c>
      <c r="QXY23" s="59" t="s">
        <v>262</v>
      </c>
      <c r="QXZ23" s="59" t="s">
        <v>262</v>
      </c>
      <c r="QYA23" s="59" t="s">
        <v>262</v>
      </c>
      <c r="QYB23" s="59" t="s">
        <v>262</v>
      </c>
      <c r="QYC23" s="59" t="s">
        <v>262</v>
      </c>
      <c r="QYD23" s="59" t="s">
        <v>262</v>
      </c>
      <c r="QYE23" s="59" t="s">
        <v>262</v>
      </c>
      <c r="QYF23" s="59" t="s">
        <v>262</v>
      </c>
      <c r="QYG23" s="59" t="s">
        <v>262</v>
      </c>
      <c r="QYH23" s="59" t="s">
        <v>262</v>
      </c>
      <c r="QYI23" s="59" t="s">
        <v>262</v>
      </c>
      <c r="QYJ23" s="59" t="s">
        <v>262</v>
      </c>
      <c r="QYK23" s="59" t="s">
        <v>262</v>
      </c>
      <c r="QYL23" s="59" t="s">
        <v>262</v>
      </c>
      <c r="QYM23" s="59" t="s">
        <v>262</v>
      </c>
      <c r="QYN23" s="59" t="s">
        <v>262</v>
      </c>
      <c r="QYO23" s="59" t="s">
        <v>262</v>
      </c>
      <c r="QYP23" s="59" t="s">
        <v>262</v>
      </c>
      <c r="QYQ23" s="59" t="s">
        <v>262</v>
      </c>
      <c r="QYR23" s="59" t="s">
        <v>262</v>
      </c>
      <c r="QYS23" s="59" t="s">
        <v>262</v>
      </c>
      <c r="QYT23" s="59" t="s">
        <v>262</v>
      </c>
      <c r="QYU23" s="59" t="s">
        <v>262</v>
      </c>
      <c r="QYV23" s="59" t="s">
        <v>262</v>
      </c>
      <c r="QYW23" s="59" t="s">
        <v>262</v>
      </c>
      <c r="QYX23" s="59" t="s">
        <v>262</v>
      </c>
      <c r="QYY23" s="59" t="s">
        <v>262</v>
      </c>
      <c r="QYZ23" s="59" t="s">
        <v>262</v>
      </c>
      <c r="QZA23" s="59" t="s">
        <v>262</v>
      </c>
      <c r="QZB23" s="59" t="s">
        <v>262</v>
      </c>
      <c r="QZC23" s="59" t="s">
        <v>262</v>
      </c>
      <c r="QZD23" s="59" t="s">
        <v>262</v>
      </c>
      <c r="QZE23" s="59" t="s">
        <v>262</v>
      </c>
      <c r="QZF23" s="59" t="s">
        <v>262</v>
      </c>
      <c r="QZG23" s="59" t="s">
        <v>262</v>
      </c>
      <c r="QZH23" s="59" t="s">
        <v>262</v>
      </c>
      <c r="QZI23" s="59" t="s">
        <v>262</v>
      </c>
      <c r="QZJ23" s="59" t="s">
        <v>262</v>
      </c>
      <c r="QZK23" s="59" t="s">
        <v>262</v>
      </c>
      <c r="QZL23" s="59" t="s">
        <v>262</v>
      </c>
      <c r="QZM23" s="59" t="s">
        <v>262</v>
      </c>
      <c r="QZN23" s="59" t="s">
        <v>262</v>
      </c>
      <c r="QZO23" s="59" t="s">
        <v>262</v>
      </c>
      <c r="QZP23" s="59" t="s">
        <v>262</v>
      </c>
      <c r="QZQ23" s="59" t="s">
        <v>262</v>
      </c>
      <c r="QZR23" s="59" t="s">
        <v>262</v>
      </c>
      <c r="QZS23" s="59" t="s">
        <v>262</v>
      </c>
      <c r="QZT23" s="59" t="s">
        <v>262</v>
      </c>
      <c r="QZU23" s="59" t="s">
        <v>262</v>
      </c>
      <c r="QZV23" s="59" t="s">
        <v>262</v>
      </c>
      <c r="QZW23" s="59" t="s">
        <v>262</v>
      </c>
      <c r="QZX23" s="59" t="s">
        <v>262</v>
      </c>
      <c r="QZY23" s="59" t="s">
        <v>262</v>
      </c>
      <c r="QZZ23" s="59" t="s">
        <v>262</v>
      </c>
      <c r="RAA23" s="59" t="s">
        <v>262</v>
      </c>
      <c r="RAB23" s="59" t="s">
        <v>262</v>
      </c>
      <c r="RAC23" s="59" t="s">
        <v>262</v>
      </c>
      <c r="RAD23" s="59" t="s">
        <v>262</v>
      </c>
      <c r="RAE23" s="59" t="s">
        <v>262</v>
      </c>
      <c r="RAF23" s="59" t="s">
        <v>262</v>
      </c>
      <c r="RAG23" s="59" t="s">
        <v>262</v>
      </c>
      <c r="RAH23" s="59" t="s">
        <v>262</v>
      </c>
      <c r="RAI23" s="59" t="s">
        <v>262</v>
      </c>
      <c r="RAJ23" s="59" t="s">
        <v>262</v>
      </c>
      <c r="RAK23" s="59" t="s">
        <v>262</v>
      </c>
      <c r="RAL23" s="59" t="s">
        <v>262</v>
      </c>
      <c r="RAM23" s="59" t="s">
        <v>262</v>
      </c>
      <c r="RAN23" s="59" t="s">
        <v>262</v>
      </c>
      <c r="RAO23" s="59" t="s">
        <v>262</v>
      </c>
      <c r="RAP23" s="59" t="s">
        <v>262</v>
      </c>
      <c r="RAQ23" s="59" t="s">
        <v>262</v>
      </c>
      <c r="RAR23" s="59" t="s">
        <v>262</v>
      </c>
      <c r="RAS23" s="59" t="s">
        <v>262</v>
      </c>
      <c r="RAT23" s="59" t="s">
        <v>262</v>
      </c>
      <c r="RAU23" s="59" t="s">
        <v>262</v>
      </c>
      <c r="RAV23" s="59" t="s">
        <v>262</v>
      </c>
      <c r="RAW23" s="59" t="s">
        <v>262</v>
      </c>
      <c r="RAX23" s="59" t="s">
        <v>262</v>
      </c>
      <c r="RAY23" s="59" t="s">
        <v>262</v>
      </c>
      <c r="RAZ23" s="59" t="s">
        <v>262</v>
      </c>
      <c r="RBA23" s="59" t="s">
        <v>262</v>
      </c>
      <c r="RBB23" s="59" t="s">
        <v>262</v>
      </c>
      <c r="RBC23" s="59" t="s">
        <v>262</v>
      </c>
      <c r="RBD23" s="59" t="s">
        <v>262</v>
      </c>
      <c r="RBE23" s="59" t="s">
        <v>262</v>
      </c>
      <c r="RBF23" s="59" t="s">
        <v>262</v>
      </c>
      <c r="RBG23" s="59" t="s">
        <v>262</v>
      </c>
      <c r="RBH23" s="59" t="s">
        <v>262</v>
      </c>
      <c r="RBI23" s="59" t="s">
        <v>262</v>
      </c>
      <c r="RBJ23" s="59" t="s">
        <v>262</v>
      </c>
      <c r="RBK23" s="59" t="s">
        <v>262</v>
      </c>
      <c r="RBL23" s="59" t="s">
        <v>262</v>
      </c>
      <c r="RBM23" s="59" t="s">
        <v>262</v>
      </c>
      <c r="RBN23" s="59" t="s">
        <v>262</v>
      </c>
      <c r="RBO23" s="59" t="s">
        <v>262</v>
      </c>
      <c r="RBP23" s="59" t="s">
        <v>262</v>
      </c>
      <c r="RBQ23" s="59" t="s">
        <v>262</v>
      </c>
      <c r="RBR23" s="59" t="s">
        <v>262</v>
      </c>
      <c r="RBS23" s="59" t="s">
        <v>262</v>
      </c>
      <c r="RBT23" s="59" t="s">
        <v>262</v>
      </c>
      <c r="RBU23" s="59" t="s">
        <v>262</v>
      </c>
      <c r="RBV23" s="59" t="s">
        <v>262</v>
      </c>
      <c r="RBW23" s="59" t="s">
        <v>262</v>
      </c>
      <c r="RBX23" s="59" t="s">
        <v>262</v>
      </c>
      <c r="RBY23" s="59" t="s">
        <v>262</v>
      </c>
      <c r="RBZ23" s="59" t="s">
        <v>262</v>
      </c>
      <c r="RCA23" s="59" t="s">
        <v>262</v>
      </c>
      <c r="RCB23" s="59" t="s">
        <v>262</v>
      </c>
      <c r="RCC23" s="59" t="s">
        <v>262</v>
      </c>
      <c r="RCD23" s="59" t="s">
        <v>262</v>
      </c>
      <c r="RCE23" s="59" t="s">
        <v>262</v>
      </c>
      <c r="RCF23" s="59" t="s">
        <v>262</v>
      </c>
      <c r="RCG23" s="59" t="s">
        <v>262</v>
      </c>
      <c r="RCH23" s="59" t="s">
        <v>262</v>
      </c>
      <c r="RCI23" s="59" t="s">
        <v>262</v>
      </c>
      <c r="RCJ23" s="59" t="s">
        <v>262</v>
      </c>
      <c r="RCK23" s="59" t="s">
        <v>262</v>
      </c>
      <c r="RCL23" s="59" t="s">
        <v>262</v>
      </c>
      <c r="RCM23" s="59" t="s">
        <v>262</v>
      </c>
      <c r="RCN23" s="59" t="s">
        <v>262</v>
      </c>
      <c r="RCO23" s="59" t="s">
        <v>262</v>
      </c>
      <c r="RCP23" s="59" t="s">
        <v>262</v>
      </c>
      <c r="RCQ23" s="59" t="s">
        <v>262</v>
      </c>
      <c r="RCR23" s="59" t="s">
        <v>262</v>
      </c>
      <c r="RCS23" s="59" t="s">
        <v>262</v>
      </c>
      <c r="RCT23" s="59" t="s">
        <v>262</v>
      </c>
      <c r="RCU23" s="59" t="s">
        <v>262</v>
      </c>
      <c r="RCV23" s="59" t="s">
        <v>262</v>
      </c>
      <c r="RCW23" s="59" t="s">
        <v>262</v>
      </c>
      <c r="RCX23" s="59" t="s">
        <v>262</v>
      </c>
      <c r="RCY23" s="59" t="s">
        <v>262</v>
      </c>
      <c r="RCZ23" s="59" t="s">
        <v>262</v>
      </c>
      <c r="RDA23" s="59" t="s">
        <v>262</v>
      </c>
      <c r="RDB23" s="59" t="s">
        <v>262</v>
      </c>
      <c r="RDC23" s="59" t="s">
        <v>262</v>
      </c>
      <c r="RDD23" s="59" t="s">
        <v>262</v>
      </c>
      <c r="RDE23" s="59" t="s">
        <v>262</v>
      </c>
      <c r="RDF23" s="59" t="s">
        <v>262</v>
      </c>
      <c r="RDG23" s="59" t="s">
        <v>262</v>
      </c>
      <c r="RDH23" s="59" t="s">
        <v>262</v>
      </c>
      <c r="RDI23" s="59" t="s">
        <v>262</v>
      </c>
      <c r="RDJ23" s="59" t="s">
        <v>262</v>
      </c>
      <c r="RDK23" s="59" t="s">
        <v>262</v>
      </c>
      <c r="RDL23" s="59" t="s">
        <v>262</v>
      </c>
      <c r="RDM23" s="59" t="s">
        <v>262</v>
      </c>
      <c r="RDN23" s="59" t="s">
        <v>262</v>
      </c>
      <c r="RDO23" s="59" t="s">
        <v>262</v>
      </c>
      <c r="RDP23" s="59" t="s">
        <v>262</v>
      </c>
      <c r="RDQ23" s="59" t="s">
        <v>262</v>
      </c>
      <c r="RDR23" s="59" t="s">
        <v>262</v>
      </c>
      <c r="RDS23" s="59" t="s">
        <v>262</v>
      </c>
      <c r="RDT23" s="59" t="s">
        <v>262</v>
      </c>
      <c r="RDU23" s="59" t="s">
        <v>262</v>
      </c>
      <c r="RDV23" s="59" t="s">
        <v>262</v>
      </c>
      <c r="RDW23" s="59" t="s">
        <v>262</v>
      </c>
      <c r="RDX23" s="59" t="s">
        <v>262</v>
      </c>
      <c r="RDY23" s="59" t="s">
        <v>262</v>
      </c>
      <c r="RDZ23" s="59" t="s">
        <v>262</v>
      </c>
      <c r="REA23" s="59" t="s">
        <v>262</v>
      </c>
      <c r="REB23" s="59" t="s">
        <v>262</v>
      </c>
      <c r="REC23" s="59" t="s">
        <v>262</v>
      </c>
      <c r="RED23" s="59" t="s">
        <v>262</v>
      </c>
      <c r="REE23" s="59" t="s">
        <v>262</v>
      </c>
      <c r="REF23" s="59" t="s">
        <v>262</v>
      </c>
      <c r="REG23" s="59" t="s">
        <v>262</v>
      </c>
      <c r="REH23" s="59" t="s">
        <v>262</v>
      </c>
      <c r="REI23" s="59" t="s">
        <v>262</v>
      </c>
      <c r="REJ23" s="59" t="s">
        <v>262</v>
      </c>
      <c r="REK23" s="59" t="s">
        <v>262</v>
      </c>
      <c r="REL23" s="59" t="s">
        <v>262</v>
      </c>
      <c r="REM23" s="59" t="s">
        <v>262</v>
      </c>
      <c r="REN23" s="59" t="s">
        <v>262</v>
      </c>
      <c r="REO23" s="59" t="s">
        <v>262</v>
      </c>
      <c r="REP23" s="59" t="s">
        <v>262</v>
      </c>
      <c r="REQ23" s="59" t="s">
        <v>262</v>
      </c>
      <c r="RER23" s="59" t="s">
        <v>262</v>
      </c>
      <c r="RES23" s="59" t="s">
        <v>262</v>
      </c>
      <c r="RET23" s="59" t="s">
        <v>262</v>
      </c>
      <c r="REU23" s="59" t="s">
        <v>262</v>
      </c>
      <c r="REV23" s="59" t="s">
        <v>262</v>
      </c>
      <c r="REW23" s="59" t="s">
        <v>262</v>
      </c>
      <c r="REX23" s="59" t="s">
        <v>262</v>
      </c>
      <c r="REY23" s="59" t="s">
        <v>262</v>
      </c>
      <c r="REZ23" s="59" t="s">
        <v>262</v>
      </c>
      <c r="RFA23" s="59" t="s">
        <v>262</v>
      </c>
      <c r="RFB23" s="59" t="s">
        <v>262</v>
      </c>
      <c r="RFC23" s="59" t="s">
        <v>262</v>
      </c>
      <c r="RFD23" s="59" t="s">
        <v>262</v>
      </c>
      <c r="RFE23" s="59" t="s">
        <v>262</v>
      </c>
      <c r="RFF23" s="59" t="s">
        <v>262</v>
      </c>
      <c r="RFG23" s="59" t="s">
        <v>262</v>
      </c>
      <c r="RFH23" s="59" t="s">
        <v>262</v>
      </c>
      <c r="RFI23" s="59" t="s">
        <v>262</v>
      </c>
      <c r="RFJ23" s="59" t="s">
        <v>262</v>
      </c>
      <c r="RFK23" s="59" t="s">
        <v>262</v>
      </c>
      <c r="RFL23" s="59" t="s">
        <v>262</v>
      </c>
      <c r="RFM23" s="59" t="s">
        <v>262</v>
      </c>
      <c r="RFN23" s="59" t="s">
        <v>262</v>
      </c>
      <c r="RFO23" s="59" t="s">
        <v>262</v>
      </c>
      <c r="RFP23" s="59" t="s">
        <v>262</v>
      </c>
      <c r="RFQ23" s="59" t="s">
        <v>262</v>
      </c>
      <c r="RFR23" s="59" t="s">
        <v>262</v>
      </c>
      <c r="RFS23" s="59" t="s">
        <v>262</v>
      </c>
      <c r="RFT23" s="59" t="s">
        <v>262</v>
      </c>
      <c r="RFU23" s="59" t="s">
        <v>262</v>
      </c>
      <c r="RFV23" s="59" t="s">
        <v>262</v>
      </c>
      <c r="RFW23" s="59" t="s">
        <v>262</v>
      </c>
      <c r="RFX23" s="59" t="s">
        <v>262</v>
      </c>
      <c r="RFY23" s="59" t="s">
        <v>262</v>
      </c>
      <c r="RFZ23" s="59" t="s">
        <v>262</v>
      </c>
      <c r="RGA23" s="59" t="s">
        <v>262</v>
      </c>
      <c r="RGB23" s="59" t="s">
        <v>262</v>
      </c>
      <c r="RGC23" s="59" t="s">
        <v>262</v>
      </c>
      <c r="RGD23" s="59" t="s">
        <v>262</v>
      </c>
      <c r="RGE23" s="59" t="s">
        <v>262</v>
      </c>
      <c r="RGF23" s="59" t="s">
        <v>262</v>
      </c>
      <c r="RGG23" s="59" t="s">
        <v>262</v>
      </c>
      <c r="RGH23" s="59" t="s">
        <v>262</v>
      </c>
      <c r="RGI23" s="59" t="s">
        <v>262</v>
      </c>
      <c r="RGJ23" s="59" t="s">
        <v>262</v>
      </c>
      <c r="RGK23" s="59" t="s">
        <v>262</v>
      </c>
      <c r="RGL23" s="59" t="s">
        <v>262</v>
      </c>
      <c r="RGM23" s="59" t="s">
        <v>262</v>
      </c>
      <c r="RGN23" s="59" t="s">
        <v>262</v>
      </c>
      <c r="RGO23" s="59" t="s">
        <v>262</v>
      </c>
      <c r="RGP23" s="59" t="s">
        <v>262</v>
      </c>
      <c r="RGQ23" s="59" t="s">
        <v>262</v>
      </c>
      <c r="RGR23" s="59" t="s">
        <v>262</v>
      </c>
      <c r="RGS23" s="59" t="s">
        <v>262</v>
      </c>
      <c r="RGT23" s="59" t="s">
        <v>262</v>
      </c>
      <c r="RGU23" s="59" t="s">
        <v>262</v>
      </c>
      <c r="RGV23" s="59" t="s">
        <v>262</v>
      </c>
      <c r="RGW23" s="59" t="s">
        <v>262</v>
      </c>
      <c r="RGX23" s="59" t="s">
        <v>262</v>
      </c>
      <c r="RGY23" s="59" t="s">
        <v>262</v>
      </c>
      <c r="RGZ23" s="59" t="s">
        <v>262</v>
      </c>
      <c r="RHA23" s="59" t="s">
        <v>262</v>
      </c>
      <c r="RHB23" s="59" t="s">
        <v>262</v>
      </c>
      <c r="RHC23" s="59" t="s">
        <v>262</v>
      </c>
      <c r="RHD23" s="59" t="s">
        <v>262</v>
      </c>
      <c r="RHE23" s="59" t="s">
        <v>262</v>
      </c>
      <c r="RHF23" s="59" t="s">
        <v>262</v>
      </c>
      <c r="RHG23" s="59" t="s">
        <v>262</v>
      </c>
      <c r="RHH23" s="59" t="s">
        <v>262</v>
      </c>
      <c r="RHI23" s="59" t="s">
        <v>262</v>
      </c>
      <c r="RHJ23" s="59" t="s">
        <v>262</v>
      </c>
      <c r="RHK23" s="59" t="s">
        <v>262</v>
      </c>
      <c r="RHL23" s="59" t="s">
        <v>262</v>
      </c>
      <c r="RHM23" s="59" t="s">
        <v>262</v>
      </c>
      <c r="RHN23" s="59" t="s">
        <v>262</v>
      </c>
      <c r="RHO23" s="59" t="s">
        <v>262</v>
      </c>
      <c r="RHP23" s="59" t="s">
        <v>262</v>
      </c>
      <c r="RHQ23" s="59" t="s">
        <v>262</v>
      </c>
      <c r="RHR23" s="59" t="s">
        <v>262</v>
      </c>
      <c r="RHS23" s="59" t="s">
        <v>262</v>
      </c>
      <c r="RHT23" s="59" t="s">
        <v>262</v>
      </c>
      <c r="RHU23" s="59" t="s">
        <v>262</v>
      </c>
      <c r="RHV23" s="59" t="s">
        <v>262</v>
      </c>
      <c r="RHW23" s="59" t="s">
        <v>262</v>
      </c>
      <c r="RHX23" s="59" t="s">
        <v>262</v>
      </c>
      <c r="RHY23" s="59" t="s">
        <v>262</v>
      </c>
      <c r="RHZ23" s="59" t="s">
        <v>262</v>
      </c>
      <c r="RIA23" s="59" t="s">
        <v>262</v>
      </c>
      <c r="RIB23" s="59" t="s">
        <v>262</v>
      </c>
      <c r="RIC23" s="59" t="s">
        <v>262</v>
      </c>
      <c r="RID23" s="59" t="s">
        <v>262</v>
      </c>
      <c r="RIE23" s="59" t="s">
        <v>262</v>
      </c>
      <c r="RIF23" s="59" t="s">
        <v>262</v>
      </c>
      <c r="RIG23" s="59" t="s">
        <v>262</v>
      </c>
      <c r="RIH23" s="59" t="s">
        <v>262</v>
      </c>
      <c r="RII23" s="59" t="s">
        <v>262</v>
      </c>
      <c r="RIJ23" s="59" t="s">
        <v>262</v>
      </c>
      <c r="RIK23" s="59" t="s">
        <v>262</v>
      </c>
      <c r="RIL23" s="59" t="s">
        <v>262</v>
      </c>
      <c r="RIM23" s="59" t="s">
        <v>262</v>
      </c>
      <c r="RIN23" s="59" t="s">
        <v>262</v>
      </c>
      <c r="RIO23" s="59" t="s">
        <v>262</v>
      </c>
      <c r="RIP23" s="59" t="s">
        <v>262</v>
      </c>
      <c r="RIQ23" s="59" t="s">
        <v>262</v>
      </c>
      <c r="RIR23" s="59" t="s">
        <v>262</v>
      </c>
      <c r="RIS23" s="59" t="s">
        <v>262</v>
      </c>
      <c r="RIT23" s="59" t="s">
        <v>262</v>
      </c>
      <c r="RIU23" s="59" t="s">
        <v>262</v>
      </c>
      <c r="RIV23" s="59" t="s">
        <v>262</v>
      </c>
      <c r="RIW23" s="59" t="s">
        <v>262</v>
      </c>
      <c r="RIX23" s="59" t="s">
        <v>262</v>
      </c>
      <c r="RIY23" s="59" t="s">
        <v>262</v>
      </c>
      <c r="RIZ23" s="59" t="s">
        <v>262</v>
      </c>
      <c r="RJA23" s="59" t="s">
        <v>262</v>
      </c>
      <c r="RJB23" s="59" t="s">
        <v>262</v>
      </c>
      <c r="RJC23" s="59" t="s">
        <v>262</v>
      </c>
      <c r="RJD23" s="59" t="s">
        <v>262</v>
      </c>
      <c r="RJE23" s="59" t="s">
        <v>262</v>
      </c>
      <c r="RJF23" s="59" t="s">
        <v>262</v>
      </c>
      <c r="RJG23" s="59" t="s">
        <v>262</v>
      </c>
      <c r="RJH23" s="59" t="s">
        <v>262</v>
      </c>
      <c r="RJI23" s="59" t="s">
        <v>262</v>
      </c>
      <c r="RJJ23" s="59" t="s">
        <v>262</v>
      </c>
      <c r="RJK23" s="59" t="s">
        <v>262</v>
      </c>
      <c r="RJL23" s="59" t="s">
        <v>262</v>
      </c>
      <c r="RJM23" s="59" t="s">
        <v>262</v>
      </c>
      <c r="RJN23" s="59" t="s">
        <v>262</v>
      </c>
      <c r="RJO23" s="59" t="s">
        <v>262</v>
      </c>
      <c r="RJP23" s="59" t="s">
        <v>262</v>
      </c>
      <c r="RJQ23" s="59" t="s">
        <v>262</v>
      </c>
      <c r="RJR23" s="59" t="s">
        <v>262</v>
      </c>
      <c r="RJS23" s="59" t="s">
        <v>262</v>
      </c>
      <c r="RJT23" s="59" t="s">
        <v>262</v>
      </c>
      <c r="RJU23" s="59" t="s">
        <v>262</v>
      </c>
      <c r="RJV23" s="59" t="s">
        <v>262</v>
      </c>
      <c r="RJW23" s="59" t="s">
        <v>262</v>
      </c>
      <c r="RJX23" s="59" t="s">
        <v>262</v>
      </c>
      <c r="RJY23" s="59" t="s">
        <v>262</v>
      </c>
      <c r="RJZ23" s="59" t="s">
        <v>262</v>
      </c>
      <c r="RKA23" s="59" t="s">
        <v>262</v>
      </c>
      <c r="RKB23" s="59" t="s">
        <v>262</v>
      </c>
      <c r="RKC23" s="59" t="s">
        <v>262</v>
      </c>
      <c r="RKD23" s="59" t="s">
        <v>262</v>
      </c>
      <c r="RKE23" s="59" t="s">
        <v>262</v>
      </c>
      <c r="RKF23" s="59" t="s">
        <v>262</v>
      </c>
      <c r="RKG23" s="59" t="s">
        <v>262</v>
      </c>
      <c r="RKH23" s="59" t="s">
        <v>262</v>
      </c>
      <c r="RKI23" s="59" t="s">
        <v>262</v>
      </c>
      <c r="RKJ23" s="59" t="s">
        <v>262</v>
      </c>
      <c r="RKK23" s="59" t="s">
        <v>262</v>
      </c>
      <c r="RKL23" s="59" t="s">
        <v>262</v>
      </c>
      <c r="RKM23" s="59" t="s">
        <v>262</v>
      </c>
      <c r="RKN23" s="59" t="s">
        <v>262</v>
      </c>
      <c r="RKO23" s="59" t="s">
        <v>262</v>
      </c>
      <c r="RKP23" s="59" t="s">
        <v>262</v>
      </c>
      <c r="RKQ23" s="59" t="s">
        <v>262</v>
      </c>
      <c r="RKR23" s="59" t="s">
        <v>262</v>
      </c>
      <c r="RKS23" s="59" t="s">
        <v>262</v>
      </c>
      <c r="RKT23" s="59" t="s">
        <v>262</v>
      </c>
      <c r="RKU23" s="59" t="s">
        <v>262</v>
      </c>
      <c r="RKV23" s="59" t="s">
        <v>262</v>
      </c>
      <c r="RKW23" s="59" t="s">
        <v>262</v>
      </c>
      <c r="RKX23" s="59" t="s">
        <v>262</v>
      </c>
      <c r="RKY23" s="59" t="s">
        <v>262</v>
      </c>
      <c r="RKZ23" s="59" t="s">
        <v>262</v>
      </c>
      <c r="RLA23" s="59" t="s">
        <v>262</v>
      </c>
      <c r="RLB23" s="59" t="s">
        <v>262</v>
      </c>
      <c r="RLC23" s="59" t="s">
        <v>262</v>
      </c>
      <c r="RLD23" s="59" t="s">
        <v>262</v>
      </c>
      <c r="RLE23" s="59" t="s">
        <v>262</v>
      </c>
      <c r="RLF23" s="59" t="s">
        <v>262</v>
      </c>
      <c r="RLG23" s="59" t="s">
        <v>262</v>
      </c>
      <c r="RLH23" s="59" t="s">
        <v>262</v>
      </c>
      <c r="RLI23" s="59" t="s">
        <v>262</v>
      </c>
      <c r="RLJ23" s="59" t="s">
        <v>262</v>
      </c>
      <c r="RLK23" s="59" t="s">
        <v>262</v>
      </c>
      <c r="RLL23" s="59" t="s">
        <v>262</v>
      </c>
      <c r="RLM23" s="59" t="s">
        <v>262</v>
      </c>
      <c r="RLN23" s="59" t="s">
        <v>262</v>
      </c>
      <c r="RLO23" s="59" t="s">
        <v>262</v>
      </c>
      <c r="RLP23" s="59" t="s">
        <v>262</v>
      </c>
      <c r="RLQ23" s="59" t="s">
        <v>262</v>
      </c>
      <c r="RLR23" s="59" t="s">
        <v>262</v>
      </c>
      <c r="RLS23" s="59" t="s">
        <v>262</v>
      </c>
      <c r="RLT23" s="59" t="s">
        <v>262</v>
      </c>
      <c r="RLU23" s="59" t="s">
        <v>262</v>
      </c>
      <c r="RLV23" s="59" t="s">
        <v>262</v>
      </c>
      <c r="RLW23" s="59" t="s">
        <v>262</v>
      </c>
      <c r="RLX23" s="59" t="s">
        <v>262</v>
      </c>
      <c r="RLY23" s="59" t="s">
        <v>262</v>
      </c>
      <c r="RLZ23" s="59" t="s">
        <v>262</v>
      </c>
      <c r="RMA23" s="59" t="s">
        <v>262</v>
      </c>
      <c r="RMB23" s="59" t="s">
        <v>262</v>
      </c>
      <c r="RMC23" s="59" t="s">
        <v>262</v>
      </c>
      <c r="RMD23" s="59" t="s">
        <v>262</v>
      </c>
      <c r="RME23" s="59" t="s">
        <v>262</v>
      </c>
      <c r="RMF23" s="59" t="s">
        <v>262</v>
      </c>
      <c r="RMG23" s="59" t="s">
        <v>262</v>
      </c>
      <c r="RMH23" s="59" t="s">
        <v>262</v>
      </c>
      <c r="RMI23" s="59" t="s">
        <v>262</v>
      </c>
      <c r="RMJ23" s="59" t="s">
        <v>262</v>
      </c>
      <c r="RMK23" s="59" t="s">
        <v>262</v>
      </c>
      <c r="RML23" s="59" t="s">
        <v>262</v>
      </c>
      <c r="RMM23" s="59" t="s">
        <v>262</v>
      </c>
      <c r="RMN23" s="59" t="s">
        <v>262</v>
      </c>
      <c r="RMO23" s="59" t="s">
        <v>262</v>
      </c>
      <c r="RMP23" s="59" t="s">
        <v>262</v>
      </c>
      <c r="RMQ23" s="59" t="s">
        <v>262</v>
      </c>
      <c r="RMR23" s="59" t="s">
        <v>262</v>
      </c>
      <c r="RMS23" s="59" t="s">
        <v>262</v>
      </c>
      <c r="RMT23" s="59" t="s">
        <v>262</v>
      </c>
      <c r="RMU23" s="59" t="s">
        <v>262</v>
      </c>
      <c r="RMV23" s="59" t="s">
        <v>262</v>
      </c>
      <c r="RMW23" s="59" t="s">
        <v>262</v>
      </c>
      <c r="RMX23" s="59" t="s">
        <v>262</v>
      </c>
      <c r="RMY23" s="59" t="s">
        <v>262</v>
      </c>
      <c r="RMZ23" s="59" t="s">
        <v>262</v>
      </c>
      <c r="RNA23" s="59" t="s">
        <v>262</v>
      </c>
      <c r="RNB23" s="59" t="s">
        <v>262</v>
      </c>
      <c r="RNC23" s="59" t="s">
        <v>262</v>
      </c>
      <c r="RND23" s="59" t="s">
        <v>262</v>
      </c>
      <c r="RNE23" s="59" t="s">
        <v>262</v>
      </c>
      <c r="RNF23" s="59" t="s">
        <v>262</v>
      </c>
      <c r="RNG23" s="59" t="s">
        <v>262</v>
      </c>
      <c r="RNH23" s="59" t="s">
        <v>262</v>
      </c>
      <c r="RNI23" s="59" t="s">
        <v>262</v>
      </c>
      <c r="RNJ23" s="59" t="s">
        <v>262</v>
      </c>
      <c r="RNK23" s="59" t="s">
        <v>262</v>
      </c>
      <c r="RNL23" s="59" t="s">
        <v>262</v>
      </c>
      <c r="RNM23" s="59" t="s">
        <v>262</v>
      </c>
      <c r="RNN23" s="59" t="s">
        <v>262</v>
      </c>
      <c r="RNO23" s="59" t="s">
        <v>262</v>
      </c>
      <c r="RNP23" s="59" t="s">
        <v>262</v>
      </c>
      <c r="RNQ23" s="59" t="s">
        <v>262</v>
      </c>
      <c r="RNR23" s="59" t="s">
        <v>262</v>
      </c>
      <c r="RNS23" s="59" t="s">
        <v>262</v>
      </c>
      <c r="RNT23" s="59" t="s">
        <v>262</v>
      </c>
      <c r="RNU23" s="59" t="s">
        <v>262</v>
      </c>
      <c r="RNV23" s="59" t="s">
        <v>262</v>
      </c>
      <c r="RNW23" s="59" t="s">
        <v>262</v>
      </c>
      <c r="RNX23" s="59" t="s">
        <v>262</v>
      </c>
      <c r="RNY23" s="59" t="s">
        <v>262</v>
      </c>
      <c r="RNZ23" s="59" t="s">
        <v>262</v>
      </c>
      <c r="ROA23" s="59" t="s">
        <v>262</v>
      </c>
      <c r="ROB23" s="59" t="s">
        <v>262</v>
      </c>
      <c r="ROC23" s="59" t="s">
        <v>262</v>
      </c>
      <c r="ROD23" s="59" t="s">
        <v>262</v>
      </c>
      <c r="ROE23" s="59" t="s">
        <v>262</v>
      </c>
      <c r="ROF23" s="59" t="s">
        <v>262</v>
      </c>
      <c r="ROG23" s="59" t="s">
        <v>262</v>
      </c>
      <c r="ROH23" s="59" t="s">
        <v>262</v>
      </c>
      <c r="ROI23" s="59" t="s">
        <v>262</v>
      </c>
      <c r="ROJ23" s="59" t="s">
        <v>262</v>
      </c>
      <c r="ROK23" s="59" t="s">
        <v>262</v>
      </c>
      <c r="ROL23" s="59" t="s">
        <v>262</v>
      </c>
      <c r="ROM23" s="59" t="s">
        <v>262</v>
      </c>
      <c r="RON23" s="59" t="s">
        <v>262</v>
      </c>
      <c r="ROO23" s="59" t="s">
        <v>262</v>
      </c>
      <c r="ROP23" s="59" t="s">
        <v>262</v>
      </c>
      <c r="ROQ23" s="59" t="s">
        <v>262</v>
      </c>
      <c r="ROR23" s="59" t="s">
        <v>262</v>
      </c>
      <c r="ROS23" s="59" t="s">
        <v>262</v>
      </c>
      <c r="ROT23" s="59" t="s">
        <v>262</v>
      </c>
      <c r="ROU23" s="59" t="s">
        <v>262</v>
      </c>
      <c r="ROV23" s="59" t="s">
        <v>262</v>
      </c>
      <c r="ROW23" s="59" t="s">
        <v>262</v>
      </c>
      <c r="ROX23" s="59" t="s">
        <v>262</v>
      </c>
      <c r="ROY23" s="59" t="s">
        <v>262</v>
      </c>
      <c r="ROZ23" s="59" t="s">
        <v>262</v>
      </c>
      <c r="RPA23" s="59" t="s">
        <v>262</v>
      </c>
      <c r="RPB23" s="59" t="s">
        <v>262</v>
      </c>
      <c r="RPC23" s="59" t="s">
        <v>262</v>
      </c>
      <c r="RPD23" s="59" t="s">
        <v>262</v>
      </c>
      <c r="RPE23" s="59" t="s">
        <v>262</v>
      </c>
      <c r="RPF23" s="59" t="s">
        <v>262</v>
      </c>
      <c r="RPG23" s="59" t="s">
        <v>262</v>
      </c>
      <c r="RPH23" s="59" t="s">
        <v>262</v>
      </c>
      <c r="RPI23" s="59" t="s">
        <v>262</v>
      </c>
      <c r="RPJ23" s="59" t="s">
        <v>262</v>
      </c>
      <c r="RPK23" s="59" t="s">
        <v>262</v>
      </c>
      <c r="RPL23" s="59" t="s">
        <v>262</v>
      </c>
      <c r="RPM23" s="59" t="s">
        <v>262</v>
      </c>
      <c r="RPN23" s="59" t="s">
        <v>262</v>
      </c>
      <c r="RPO23" s="59" t="s">
        <v>262</v>
      </c>
      <c r="RPP23" s="59" t="s">
        <v>262</v>
      </c>
      <c r="RPQ23" s="59" t="s">
        <v>262</v>
      </c>
      <c r="RPR23" s="59" t="s">
        <v>262</v>
      </c>
      <c r="RPS23" s="59" t="s">
        <v>262</v>
      </c>
      <c r="RPT23" s="59" t="s">
        <v>262</v>
      </c>
      <c r="RPU23" s="59" t="s">
        <v>262</v>
      </c>
      <c r="RPV23" s="59" t="s">
        <v>262</v>
      </c>
      <c r="RPW23" s="59" t="s">
        <v>262</v>
      </c>
      <c r="RPX23" s="59" t="s">
        <v>262</v>
      </c>
      <c r="RPY23" s="59" t="s">
        <v>262</v>
      </c>
      <c r="RPZ23" s="59" t="s">
        <v>262</v>
      </c>
      <c r="RQA23" s="59" t="s">
        <v>262</v>
      </c>
      <c r="RQB23" s="59" t="s">
        <v>262</v>
      </c>
      <c r="RQC23" s="59" t="s">
        <v>262</v>
      </c>
      <c r="RQD23" s="59" t="s">
        <v>262</v>
      </c>
      <c r="RQE23" s="59" t="s">
        <v>262</v>
      </c>
      <c r="RQF23" s="59" t="s">
        <v>262</v>
      </c>
      <c r="RQG23" s="59" t="s">
        <v>262</v>
      </c>
      <c r="RQH23" s="59" t="s">
        <v>262</v>
      </c>
      <c r="RQI23" s="59" t="s">
        <v>262</v>
      </c>
      <c r="RQJ23" s="59" t="s">
        <v>262</v>
      </c>
      <c r="RQK23" s="59" t="s">
        <v>262</v>
      </c>
      <c r="RQL23" s="59" t="s">
        <v>262</v>
      </c>
      <c r="RQM23" s="59" t="s">
        <v>262</v>
      </c>
      <c r="RQN23" s="59" t="s">
        <v>262</v>
      </c>
      <c r="RQO23" s="59" t="s">
        <v>262</v>
      </c>
      <c r="RQP23" s="59" t="s">
        <v>262</v>
      </c>
      <c r="RQQ23" s="59" t="s">
        <v>262</v>
      </c>
      <c r="RQR23" s="59" t="s">
        <v>262</v>
      </c>
      <c r="RQS23" s="59" t="s">
        <v>262</v>
      </c>
      <c r="RQT23" s="59" t="s">
        <v>262</v>
      </c>
      <c r="RQU23" s="59" t="s">
        <v>262</v>
      </c>
      <c r="RQV23" s="59" t="s">
        <v>262</v>
      </c>
      <c r="RQW23" s="59" t="s">
        <v>262</v>
      </c>
      <c r="RQX23" s="59" t="s">
        <v>262</v>
      </c>
      <c r="RQY23" s="59" t="s">
        <v>262</v>
      </c>
      <c r="RQZ23" s="59" t="s">
        <v>262</v>
      </c>
      <c r="RRA23" s="59" t="s">
        <v>262</v>
      </c>
      <c r="RRB23" s="59" t="s">
        <v>262</v>
      </c>
      <c r="RRC23" s="59" t="s">
        <v>262</v>
      </c>
      <c r="RRD23" s="59" t="s">
        <v>262</v>
      </c>
      <c r="RRE23" s="59" t="s">
        <v>262</v>
      </c>
      <c r="RRF23" s="59" t="s">
        <v>262</v>
      </c>
      <c r="RRG23" s="59" t="s">
        <v>262</v>
      </c>
      <c r="RRH23" s="59" t="s">
        <v>262</v>
      </c>
      <c r="RRI23" s="59" t="s">
        <v>262</v>
      </c>
      <c r="RRJ23" s="59" t="s">
        <v>262</v>
      </c>
      <c r="RRK23" s="59" t="s">
        <v>262</v>
      </c>
      <c r="RRL23" s="59" t="s">
        <v>262</v>
      </c>
      <c r="RRM23" s="59" t="s">
        <v>262</v>
      </c>
      <c r="RRN23" s="59" t="s">
        <v>262</v>
      </c>
      <c r="RRO23" s="59" t="s">
        <v>262</v>
      </c>
      <c r="RRP23" s="59" t="s">
        <v>262</v>
      </c>
      <c r="RRQ23" s="59" t="s">
        <v>262</v>
      </c>
      <c r="RRR23" s="59" t="s">
        <v>262</v>
      </c>
      <c r="RRS23" s="59" t="s">
        <v>262</v>
      </c>
      <c r="RRT23" s="59" t="s">
        <v>262</v>
      </c>
      <c r="RRU23" s="59" t="s">
        <v>262</v>
      </c>
      <c r="RRV23" s="59" t="s">
        <v>262</v>
      </c>
      <c r="RRW23" s="59" t="s">
        <v>262</v>
      </c>
      <c r="RRX23" s="59" t="s">
        <v>262</v>
      </c>
      <c r="RRY23" s="59" t="s">
        <v>262</v>
      </c>
      <c r="RRZ23" s="59" t="s">
        <v>262</v>
      </c>
      <c r="RSA23" s="59" t="s">
        <v>262</v>
      </c>
      <c r="RSB23" s="59" t="s">
        <v>262</v>
      </c>
      <c r="RSC23" s="59" t="s">
        <v>262</v>
      </c>
      <c r="RSD23" s="59" t="s">
        <v>262</v>
      </c>
      <c r="RSE23" s="59" t="s">
        <v>262</v>
      </c>
      <c r="RSF23" s="59" t="s">
        <v>262</v>
      </c>
      <c r="RSG23" s="59" t="s">
        <v>262</v>
      </c>
      <c r="RSH23" s="59" t="s">
        <v>262</v>
      </c>
      <c r="RSI23" s="59" t="s">
        <v>262</v>
      </c>
      <c r="RSJ23" s="59" t="s">
        <v>262</v>
      </c>
      <c r="RSK23" s="59" t="s">
        <v>262</v>
      </c>
      <c r="RSL23" s="59" t="s">
        <v>262</v>
      </c>
      <c r="RSM23" s="59" t="s">
        <v>262</v>
      </c>
      <c r="RSN23" s="59" t="s">
        <v>262</v>
      </c>
      <c r="RSO23" s="59" t="s">
        <v>262</v>
      </c>
      <c r="RSP23" s="59" t="s">
        <v>262</v>
      </c>
      <c r="RSQ23" s="59" t="s">
        <v>262</v>
      </c>
      <c r="RSR23" s="59" t="s">
        <v>262</v>
      </c>
      <c r="RSS23" s="59" t="s">
        <v>262</v>
      </c>
      <c r="RST23" s="59" t="s">
        <v>262</v>
      </c>
      <c r="RSU23" s="59" t="s">
        <v>262</v>
      </c>
      <c r="RSV23" s="59" t="s">
        <v>262</v>
      </c>
      <c r="RSW23" s="59" t="s">
        <v>262</v>
      </c>
      <c r="RSX23" s="59" t="s">
        <v>262</v>
      </c>
      <c r="RSY23" s="59" t="s">
        <v>262</v>
      </c>
      <c r="RSZ23" s="59" t="s">
        <v>262</v>
      </c>
      <c r="RTA23" s="59" t="s">
        <v>262</v>
      </c>
      <c r="RTB23" s="59" t="s">
        <v>262</v>
      </c>
      <c r="RTC23" s="59" t="s">
        <v>262</v>
      </c>
      <c r="RTD23" s="59" t="s">
        <v>262</v>
      </c>
      <c r="RTE23" s="59" t="s">
        <v>262</v>
      </c>
      <c r="RTF23" s="59" t="s">
        <v>262</v>
      </c>
      <c r="RTG23" s="59" t="s">
        <v>262</v>
      </c>
      <c r="RTH23" s="59" t="s">
        <v>262</v>
      </c>
      <c r="RTI23" s="59" t="s">
        <v>262</v>
      </c>
      <c r="RTJ23" s="59" t="s">
        <v>262</v>
      </c>
      <c r="RTK23" s="59" t="s">
        <v>262</v>
      </c>
      <c r="RTL23" s="59" t="s">
        <v>262</v>
      </c>
      <c r="RTM23" s="59" t="s">
        <v>262</v>
      </c>
      <c r="RTN23" s="59" t="s">
        <v>262</v>
      </c>
      <c r="RTO23" s="59" t="s">
        <v>262</v>
      </c>
      <c r="RTP23" s="59" t="s">
        <v>262</v>
      </c>
      <c r="RTQ23" s="59" t="s">
        <v>262</v>
      </c>
      <c r="RTR23" s="59" t="s">
        <v>262</v>
      </c>
      <c r="RTS23" s="59" t="s">
        <v>262</v>
      </c>
      <c r="RTT23" s="59" t="s">
        <v>262</v>
      </c>
      <c r="RTU23" s="59" t="s">
        <v>262</v>
      </c>
      <c r="RTV23" s="59" t="s">
        <v>262</v>
      </c>
      <c r="RTW23" s="59" t="s">
        <v>262</v>
      </c>
      <c r="RTX23" s="59" t="s">
        <v>262</v>
      </c>
      <c r="RTY23" s="59" t="s">
        <v>262</v>
      </c>
      <c r="RTZ23" s="59" t="s">
        <v>262</v>
      </c>
      <c r="RUA23" s="59" t="s">
        <v>262</v>
      </c>
      <c r="RUB23" s="59" t="s">
        <v>262</v>
      </c>
      <c r="RUC23" s="59" t="s">
        <v>262</v>
      </c>
      <c r="RUD23" s="59" t="s">
        <v>262</v>
      </c>
      <c r="RUE23" s="59" t="s">
        <v>262</v>
      </c>
      <c r="RUF23" s="59" t="s">
        <v>262</v>
      </c>
      <c r="RUG23" s="59" t="s">
        <v>262</v>
      </c>
      <c r="RUH23" s="59" t="s">
        <v>262</v>
      </c>
      <c r="RUI23" s="59" t="s">
        <v>262</v>
      </c>
      <c r="RUJ23" s="59" t="s">
        <v>262</v>
      </c>
      <c r="RUK23" s="59" t="s">
        <v>262</v>
      </c>
      <c r="RUL23" s="59" t="s">
        <v>262</v>
      </c>
      <c r="RUM23" s="59" t="s">
        <v>262</v>
      </c>
      <c r="RUN23" s="59" t="s">
        <v>262</v>
      </c>
      <c r="RUO23" s="59" t="s">
        <v>262</v>
      </c>
      <c r="RUP23" s="59" t="s">
        <v>262</v>
      </c>
      <c r="RUQ23" s="59" t="s">
        <v>262</v>
      </c>
      <c r="RUR23" s="59" t="s">
        <v>262</v>
      </c>
      <c r="RUS23" s="59" t="s">
        <v>262</v>
      </c>
      <c r="RUT23" s="59" t="s">
        <v>262</v>
      </c>
      <c r="RUU23" s="59" t="s">
        <v>262</v>
      </c>
      <c r="RUV23" s="59" t="s">
        <v>262</v>
      </c>
      <c r="RUW23" s="59" t="s">
        <v>262</v>
      </c>
      <c r="RUX23" s="59" t="s">
        <v>262</v>
      </c>
      <c r="RUY23" s="59" t="s">
        <v>262</v>
      </c>
      <c r="RUZ23" s="59" t="s">
        <v>262</v>
      </c>
      <c r="RVA23" s="59" t="s">
        <v>262</v>
      </c>
      <c r="RVB23" s="59" t="s">
        <v>262</v>
      </c>
      <c r="RVC23" s="59" t="s">
        <v>262</v>
      </c>
      <c r="RVD23" s="59" t="s">
        <v>262</v>
      </c>
      <c r="RVE23" s="59" t="s">
        <v>262</v>
      </c>
      <c r="RVF23" s="59" t="s">
        <v>262</v>
      </c>
      <c r="RVG23" s="59" t="s">
        <v>262</v>
      </c>
      <c r="RVH23" s="59" t="s">
        <v>262</v>
      </c>
      <c r="RVI23" s="59" t="s">
        <v>262</v>
      </c>
      <c r="RVJ23" s="59" t="s">
        <v>262</v>
      </c>
      <c r="RVK23" s="59" t="s">
        <v>262</v>
      </c>
      <c r="RVL23" s="59" t="s">
        <v>262</v>
      </c>
      <c r="RVM23" s="59" t="s">
        <v>262</v>
      </c>
      <c r="RVN23" s="59" t="s">
        <v>262</v>
      </c>
      <c r="RVO23" s="59" t="s">
        <v>262</v>
      </c>
      <c r="RVP23" s="59" t="s">
        <v>262</v>
      </c>
      <c r="RVQ23" s="59" t="s">
        <v>262</v>
      </c>
      <c r="RVR23" s="59" t="s">
        <v>262</v>
      </c>
      <c r="RVS23" s="59" t="s">
        <v>262</v>
      </c>
      <c r="RVT23" s="59" t="s">
        <v>262</v>
      </c>
      <c r="RVU23" s="59" t="s">
        <v>262</v>
      </c>
      <c r="RVV23" s="59" t="s">
        <v>262</v>
      </c>
      <c r="RVW23" s="59" t="s">
        <v>262</v>
      </c>
      <c r="RVX23" s="59" t="s">
        <v>262</v>
      </c>
      <c r="RVY23" s="59" t="s">
        <v>262</v>
      </c>
      <c r="RVZ23" s="59" t="s">
        <v>262</v>
      </c>
      <c r="RWA23" s="59" t="s">
        <v>262</v>
      </c>
      <c r="RWB23" s="59" t="s">
        <v>262</v>
      </c>
      <c r="RWC23" s="59" t="s">
        <v>262</v>
      </c>
      <c r="RWD23" s="59" t="s">
        <v>262</v>
      </c>
      <c r="RWE23" s="59" t="s">
        <v>262</v>
      </c>
      <c r="RWF23" s="59" t="s">
        <v>262</v>
      </c>
      <c r="RWG23" s="59" t="s">
        <v>262</v>
      </c>
      <c r="RWH23" s="59" t="s">
        <v>262</v>
      </c>
      <c r="RWI23" s="59" t="s">
        <v>262</v>
      </c>
      <c r="RWJ23" s="59" t="s">
        <v>262</v>
      </c>
      <c r="RWK23" s="59" t="s">
        <v>262</v>
      </c>
      <c r="RWL23" s="59" t="s">
        <v>262</v>
      </c>
      <c r="RWM23" s="59" t="s">
        <v>262</v>
      </c>
      <c r="RWN23" s="59" t="s">
        <v>262</v>
      </c>
      <c r="RWO23" s="59" t="s">
        <v>262</v>
      </c>
      <c r="RWP23" s="59" t="s">
        <v>262</v>
      </c>
      <c r="RWQ23" s="59" t="s">
        <v>262</v>
      </c>
      <c r="RWR23" s="59" t="s">
        <v>262</v>
      </c>
      <c r="RWS23" s="59" t="s">
        <v>262</v>
      </c>
      <c r="RWT23" s="59" t="s">
        <v>262</v>
      </c>
      <c r="RWU23" s="59" t="s">
        <v>262</v>
      </c>
      <c r="RWV23" s="59" t="s">
        <v>262</v>
      </c>
      <c r="RWW23" s="59" t="s">
        <v>262</v>
      </c>
      <c r="RWX23" s="59" t="s">
        <v>262</v>
      </c>
      <c r="RWY23" s="59" t="s">
        <v>262</v>
      </c>
      <c r="RWZ23" s="59" t="s">
        <v>262</v>
      </c>
      <c r="RXA23" s="59" t="s">
        <v>262</v>
      </c>
      <c r="RXB23" s="59" t="s">
        <v>262</v>
      </c>
      <c r="RXC23" s="59" t="s">
        <v>262</v>
      </c>
      <c r="RXD23" s="59" t="s">
        <v>262</v>
      </c>
      <c r="RXE23" s="59" t="s">
        <v>262</v>
      </c>
      <c r="RXF23" s="59" t="s">
        <v>262</v>
      </c>
      <c r="RXG23" s="59" t="s">
        <v>262</v>
      </c>
      <c r="RXH23" s="59" t="s">
        <v>262</v>
      </c>
      <c r="RXI23" s="59" t="s">
        <v>262</v>
      </c>
      <c r="RXJ23" s="59" t="s">
        <v>262</v>
      </c>
      <c r="RXK23" s="59" t="s">
        <v>262</v>
      </c>
      <c r="RXL23" s="59" t="s">
        <v>262</v>
      </c>
      <c r="RXM23" s="59" t="s">
        <v>262</v>
      </c>
      <c r="RXN23" s="59" t="s">
        <v>262</v>
      </c>
      <c r="RXO23" s="59" t="s">
        <v>262</v>
      </c>
      <c r="RXP23" s="59" t="s">
        <v>262</v>
      </c>
      <c r="RXQ23" s="59" t="s">
        <v>262</v>
      </c>
      <c r="RXR23" s="59" t="s">
        <v>262</v>
      </c>
      <c r="RXS23" s="59" t="s">
        <v>262</v>
      </c>
      <c r="RXT23" s="59" t="s">
        <v>262</v>
      </c>
      <c r="RXU23" s="59" t="s">
        <v>262</v>
      </c>
      <c r="RXV23" s="59" t="s">
        <v>262</v>
      </c>
      <c r="RXW23" s="59" t="s">
        <v>262</v>
      </c>
      <c r="RXX23" s="59" t="s">
        <v>262</v>
      </c>
      <c r="RXY23" s="59" t="s">
        <v>262</v>
      </c>
      <c r="RXZ23" s="59" t="s">
        <v>262</v>
      </c>
      <c r="RYA23" s="59" t="s">
        <v>262</v>
      </c>
      <c r="RYB23" s="59" t="s">
        <v>262</v>
      </c>
      <c r="RYC23" s="59" t="s">
        <v>262</v>
      </c>
      <c r="RYD23" s="59" t="s">
        <v>262</v>
      </c>
      <c r="RYE23" s="59" t="s">
        <v>262</v>
      </c>
      <c r="RYF23" s="59" t="s">
        <v>262</v>
      </c>
      <c r="RYG23" s="59" t="s">
        <v>262</v>
      </c>
      <c r="RYH23" s="59" t="s">
        <v>262</v>
      </c>
      <c r="RYI23" s="59" t="s">
        <v>262</v>
      </c>
      <c r="RYJ23" s="59" t="s">
        <v>262</v>
      </c>
      <c r="RYK23" s="59" t="s">
        <v>262</v>
      </c>
      <c r="RYL23" s="59" t="s">
        <v>262</v>
      </c>
      <c r="RYM23" s="59" t="s">
        <v>262</v>
      </c>
      <c r="RYN23" s="59" t="s">
        <v>262</v>
      </c>
      <c r="RYO23" s="59" t="s">
        <v>262</v>
      </c>
      <c r="RYP23" s="59" t="s">
        <v>262</v>
      </c>
      <c r="RYQ23" s="59" t="s">
        <v>262</v>
      </c>
      <c r="RYR23" s="59" t="s">
        <v>262</v>
      </c>
      <c r="RYS23" s="59" t="s">
        <v>262</v>
      </c>
      <c r="RYT23" s="59" t="s">
        <v>262</v>
      </c>
      <c r="RYU23" s="59" t="s">
        <v>262</v>
      </c>
      <c r="RYV23" s="59" t="s">
        <v>262</v>
      </c>
      <c r="RYW23" s="59" t="s">
        <v>262</v>
      </c>
      <c r="RYX23" s="59" t="s">
        <v>262</v>
      </c>
      <c r="RYY23" s="59" t="s">
        <v>262</v>
      </c>
      <c r="RYZ23" s="59" t="s">
        <v>262</v>
      </c>
      <c r="RZA23" s="59" t="s">
        <v>262</v>
      </c>
      <c r="RZB23" s="59" t="s">
        <v>262</v>
      </c>
      <c r="RZC23" s="59" t="s">
        <v>262</v>
      </c>
      <c r="RZD23" s="59" t="s">
        <v>262</v>
      </c>
      <c r="RZE23" s="59" t="s">
        <v>262</v>
      </c>
      <c r="RZF23" s="59" t="s">
        <v>262</v>
      </c>
      <c r="RZG23" s="59" t="s">
        <v>262</v>
      </c>
      <c r="RZH23" s="59" t="s">
        <v>262</v>
      </c>
      <c r="RZI23" s="59" t="s">
        <v>262</v>
      </c>
      <c r="RZJ23" s="59" t="s">
        <v>262</v>
      </c>
      <c r="RZK23" s="59" t="s">
        <v>262</v>
      </c>
      <c r="RZL23" s="59" t="s">
        <v>262</v>
      </c>
      <c r="RZM23" s="59" t="s">
        <v>262</v>
      </c>
      <c r="RZN23" s="59" t="s">
        <v>262</v>
      </c>
      <c r="RZO23" s="59" t="s">
        <v>262</v>
      </c>
      <c r="RZP23" s="59" t="s">
        <v>262</v>
      </c>
      <c r="RZQ23" s="59" t="s">
        <v>262</v>
      </c>
      <c r="RZR23" s="59" t="s">
        <v>262</v>
      </c>
      <c r="RZS23" s="59" t="s">
        <v>262</v>
      </c>
      <c r="RZT23" s="59" t="s">
        <v>262</v>
      </c>
      <c r="RZU23" s="59" t="s">
        <v>262</v>
      </c>
      <c r="RZV23" s="59" t="s">
        <v>262</v>
      </c>
      <c r="RZW23" s="59" t="s">
        <v>262</v>
      </c>
      <c r="RZX23" s="59" t="s">
        <v>262</v>
      </c>
      <c r="RZY23" s="59" t="s">
        <v>262</v>
      </c>
      <c r="RZZ23" s="59" t="s">
        <v>262</v>
      </c>
      <c r="SAA23" s="59" t="s">
        <v>262</v>
      </c>
      <c r="SAB23" s="59" t="s">
        <v>262</v>
      </c>
      <c r="SAC23" s="59" t="s">
        <v>262</v>
      </c>
      <c r="SAD23" s="59" t="s">
        <v>262</v>
      </c>
      <c r="SAE23" s="59" t="s">
        <v>262</v>
      </c>
      <c r="SAF23" s="59" t="s">
        <v>262</v>
      </c>
      <c r="SAG23" s="59" t="s">
        <v>262</v>
      </c>
      <c r="SAH23" s="59" t="s">
        <v>262</v>
      </c>
      <c r="SAI23" s="59" t="s">
        <v>262</v>
      </c>
      <c r="SAJ23" s="59" t="s">
        <v>262</v>
      </c>
      <c r="SAK23" s="59" t="s">
        <v>262</v>
      </c>
      <c r="SAL23" s="59" t="s">
        <v>262</v>
      </c>
      <c r="SAM23" s="59" t="s">
        <v>262</v>
      </c>
      <c r="SAN23" s="59" t="s">
        <v>262</v>
      </c>
      <c r="SAO23" s="59" t="s">
        <v>262</v>
      </c>
      <c r="SAP23" s="59" t="s">
        <v>262</v>
      </c>
      <c r="SAQ23" s="59" t="s">
        <v>262</v>
      </c>
      <c r="SAR23" s="59" t="s">
        <v>262</v>
      </c>
      <c r="SAS23" s="59" t="s">
        <v>262</v>
      </c>
      <c r="SAT23" s="59" t="s">
        <v>262</v>
      </c>
      <c r="SAU23" s="59" t="s">
        <v>262</v>
      </c>
      <c r="SAV23" s="59" t="s">
        <v>262</v>
      </c>
      <c r="SAW23" s="59" t="s">
        <v>262</v>
      </c>
      <c r="SAX23" s="59" t="s">
        <v>262</v>
      </c>
      <c r="SAY23" s="59" t="s">
        <v>262</v>
      </c>
      <c r="SAZ23" s="59" t="s">
        <v>262</v>
      </c>
      <c r="SBA23" s="59" t="s">
        <v>262</v>
      </c>
      <c r="SBB23" s="59" t="s">
        <v>262</v>
      </c>
      <c r="SBC23" s="59" t="s">
        <v>262</v>
      </c>
      <c r="SBD23" s="59" t="s">
        <v>262</v>
      </c>
      <c r="SBE23" s="59" t="s">
        <v>262</v>
      </c>
      <c r="SBF23" s="59" t="s">
        <v>262</v>
      </c>
      <c r="SBG23" s="59" t="s">
        <v>262</v>
      </c>
      <c r="SBH23" s="59" t="s">
        <v>262</v>
      </c>
      <c r="SBI23" s="59" t="s">
        <v>262</v>
      </c>
      <c r="SBJ23" s="59" t="s">
        <v>262</v>
      </c>
      <c r="SBK23" s="59" t="s">
        <v>262</v>
      </c>
      <c r="SBL23" s="59" t="s">
        <v>262</v>
      </c>
      <c r="SBM23" s="59" t="s">
        <v>262</v>
      </c>
      <c r="SBN23" s="59" t="s">
        <v>262</v>
      </c>
      <c r="SBO23" s="59" t="s">
        <v>262</v>
      </c>
      <c r="SBP23" s="59" t="s">
        <v>262</v>
      </c>
      <c r="SBQ23" s="59" t="s">
        <v>262</v>
      </c>
      <c r="SBR23" s="59" t="s">
        <v>262</v>
      </c>
      <c r="SBS23" s="59" t="s">
        <v>262</v>
      </c>
      <c r="SBT23" s="59" t="s">
        <v>262</v>
      </c>
      <c r="SBU23" s="59" t="s">
        <v>262</v>
      </c>
      <c r="SBV23" s="59" t="s">
        <v>262</v>
      </c>
      <c r="SBW23" s="59" t="s">
        <v>262</v>
      </c>
      <c r="SBX23" s="59" t="s">
        <v>262</v>
      </c>
      <c r="SBY23" s="59" t="s">
        <v>262</v>
      </c>
      <c r="SBZ23" s="59" t="s">
        <v>262</v>
      </c>
      <c r="SCA23" s="59" t="s">
        <v>262</v>
      </c>
      <c r="SCB23" s="59" t="s">
        <v>262</v>
      </c>
      <c r="SCC23" s="59" t="s">
        <v>262</v>
      </c>
      <c r="SCD23" s="59" t="s">
        <v>262</v>
      </c>
      <c r="SCE23" s="59" t="s">
        <v>262</v>
      </c>
      <c r="SCF23" s="59" t="s">
        <v>262</v>
      </c>
      <c r="SCG23" s="59" t="s">
        <v>262</v>
      </c>
      <c r="SCH23" s="59" t="s">
        <v>262</v>
      </c>
      <c r="SCI23" s="59" t="s">
        <v>262</v>
      </c>
      <c r="SCJ23" s="59" t="s">
        <v>262</v>
      </c>
      <c r="SCK23" s="59" t="s">
        <v>262</v>
      </c>
      <c r="SCL23" s="59" t="s">
        <v>262</v>
      </c>
      <c r="SCM23" s="59" t="s">
        <v>262</v>
      </c>
      <c r="SCN23" s="59" t="s">
        <v>262</v>
      </c>
      <c r="SCO23" s="59" t="s">
        <v>262</v>
      </c>
      <c r="SCP23" s="59" t="s">
        <v>262</v>
      </c>
      <c r="SCQ23" s="59" t="s">
        <v>262</v>
      </c>
      <c r="SCR23" s="59" t="s">
        <v>262</v>
      </c>
      <c r="SCS23" s="59" t="s">
        <v>262</v>
      </c>
      <c r="SCT23" s="59" t="s">
        <v>262</v>
      </c>
      <c r="SCU23" s="59" t="s">
        <v>262</v>
      </c>
      <c r="SCV23" s="59" t="s">
        <v>262</v>
      </c>
      <c r="SCW23" s="59" t="s">
        <v>262</v>
      </c>
      <c r="SCX23" s="59" t="s">
        <v>262</v>
      </c>
      <c r="SCY23" s="59" t="s">
        <v>262</v>
      </c>
      <c r="SCZ23" s="59" t="s">
        <v>262</v>
      </c>
      <c r="SDA23" s="59" t="s">
        <v>262</v>
      </c>
      <c r="SDB23" s="59" t="s">
        <v>262</v>
      </c>
      <c r="SDC23" s="59" t="s">
        <v>262</v>
      </c>
      <c r="SDD23" s="59" t="s">
        <v>262</v>
      </c>
      <c r="SDE23" s="59" t="s">
        <v>262</v>
      </c>
      <c r="SDF23" s="59" t="s">
        <v>262</v>
      </c>
      <c r="SDG23" s="59" t="s">
        <v>262</v>
      </c>
      <c r="SDH23" s="59" t="s">
        <v>262</v>
      </c>
      <c r="SDI23" s="59" t="s">
        <v>262</v>
      </c>
      <c r="SDJ23" s="59" t="s">
        <v>262</v>
      </c>
      <c r="SDK23" s="59" t="s">
        <v>262</v>
      </c>
      <c r="SDL23" s="59" t="s">
        <v>262</v>
      </c>
      <c r="SDM23" s="59" t="s">
        <v>262</v>
      </c>
      <c r="SDN23" s="59" t="s">
        <v>262</v>
      </c>
      <c r="SDO23" s="59" t="s">
        <v>262</v>
      </c>
      <c r="SDP23" s="59" t="s">
        <v>262</v>
      </c>
      <c r="SDQ23" s="59" t="s">
        <v>262</v>
      </c>
      <c r="SDR23" s="59" t="s">
        <v>262</v>
      </c>
      <c r="SDS23" s="59" t="s">
        <v>262</v>
      </c>
      <c r="SDT23" s="59" t="s">
        <v>262</v>
      </c>
      <c r="SDU23" s="59" t="s">
        <v>262</v>
      </c>
      <c r="SDV23" s="59" t="s">
        <v>262</v>
      </c>
      <c r="SDW23" s="59" t="s">
        <v>262</v>
      </c>
      <c r="SDX23" s="59" t="s">
        <v>262</v>
      </c>
      <c r="SDY23" s="59" t="s">
        <v>262</v>
      </c>
      <c r="SDZ23" s="59" t="s">
        <v>262</v>
      </c>
      <c r="SEA23" s="59" t="s">
        <v>262</v>
      </c>
      <c r="SEB23" s="59" t="s">
        <v>262</v>
      </c>
      <c r="SEC23" s="59" t="s">
        <v>262</v>
      </c>
      <c r="SED23" s="59" t="s">
        <v>262</v>
      </c>
      <c r="SEE23" s="59" t="s">
        <v>262</v>
      </c>
      <c r="SEF23" s="59" t="s">
        <v>262</v>
      </c>
      <c r="SEG23" s="59" t="s">
        <v>262</v>
      </c>
      <c r="SEH23" s="59" t="s">
        <v>262</v>
      </c>
      <c r="SEI23" s="59" t="s">
        <v>262</v>
      </c>
      <c r="SEJ23" s="59" t="s">
        <v>262</v>
      </c>
      <c r="SEK23" s="59" t="s">
        <v>262</v>
      </c>
      <c r="SEL23" s="59" t="s">
        <v>262</v>
      </c>
      <c r="SEM23" s="59" t="s">
        <v>262</v>
      </c>
      <c r="SEN23" s="59" t="s">
        <v>262</v>
      </c>
      <c r="SEO23" s="59" t="s">
        <v>262</v>
      </c>
      <c r="SEP23" s="59" t="s">
        <v>262</v>
      </c>
      <c r="SEQ23" s="59" t="s">
        <v>262</v>
      </c>
      <c r="SER23" s="59" t="s">
        <v>262</v>
      </c>
      <c r="SES23" s="59" t="s">
        <v>262</v>
      </c>
      <c r="SET23" s="59" t="s">
        <v>262</v>
      </c>
      <c r="SEU23" s="59" t="s">
        <v>262</v>
      </c>
      <c r="SEV23" s="59" t="s">
        <v>262</v>
      </c>
      <c r="SEW23" s="59" t="s">
        <v>262</v>
      </c>
      <c r="SEX23" s="59" t="s">
        <v>262</v>
      </c>
      <c r="SEY23" s="59" t="s">
        <v>262</v>
      </c>
      <c r="SEZ23" s="59" t="s">
        <v>262</v>
      </c>
      <c r="SFA23" s="59" t="s">
        <v>262</v>
      </c>
      <c r="SFB23" s="59" t="s">
        <v>262</v>
      </c>
      <c r="SFC23" s="59" t="s">
        <v>262</v>
      </c>
      <c r="SFD23" s="59" t="s">
        <v>262</v>
      </c>
      <c r="SFE23" s="59" t="s">
        <v>262</v>
      </c>
      <c r="SFF23" s="59" t="s">
        <v>262</v>
      </c>
      <c r="SFG23" s="59" t="s">
        <v>262</v>
      </c>
      <c r="SFH23" s="59" t="s">
        <v>262</v>
      </c>
      <c r="SFI23" s="59" t="s">
        <v>262</v>
      </c>
      <c r="SFJ23" s="59" t="s">
        <v>262</v>
      </c>
      <c r="SFK23" s="59" t="s">
        <v>262</v>
      </c>
      <c r="SFL23" s="59" t="s">
        <v>262</v>
      </c>
      <c r="SFM23" s="59" t="s">
        <v>262</v>
      </c>
      <c r="SFN23" s="59" t="s">
        <v>262</v>
      </c>
      <c r="SFO23" s="59" t="s">
        <v>262</v>
      </c>
      <c r="SFP23" s="59" t="s">
        <v>262</v>
      </c>
      <c r="SFQ23" s="59" t="s">
        <v>262</v>
      </c>
      <c r="SFR23" s="59" t="s">
        <v>262</v>
      </c>
      <c r="SFS23" s="59" t="s">
        <v>262</v>
      </c>
      <c r="SFT23" s="59" t="s">
        <v>262</v>
      </c>
      <c r="SFU23" s="59" t="s">
        <v>262</v>
      </c>
      <c r="SFV23" s="59" t="s">
        <v>262</v>
      </c>
      <c r="SFW23" s="59" t="s">
        <v>262</v>
      </c>
      <c r="SFX23" s="59" t="s">
        <v>262</v>
      </c>
      <c r="SFY23" s="59" t="s">
        <v>262</v>
      </c>
      <c r="SFZ23" s="59" t="s">
        <v>262</v>
      </c>
      <c r="SGA23" s="59" t="s">
        <v>262</v>
      </c>
      <c r="SGB23" s="59" t="s">
        <v>262</v>
      </c>
      <c r="SGC23" s="59" t="s">
        <v>262</v>
      </c>
      <c r="SGD23" s="59" t="s">
        <v>262</v>
      </c>
      <c r="SGE23" s="59" t="s">
        <v>262</v>
      </c>
      <c r="SGF23" s="59" t="s">
        <v>262</v>
      </c>
      <c r="SGG23" s="59" t="s">
        <v>262</v>
      </c>
      <c r="SGH23" s="59" t="s">
        <v>262</v>
      </c>
      <c r="SGI23" s="59" t="s">
        <v>262</v>
      </c>
      <c r="SGJ23" s="59" t="s">
        <v>262</v>
      </c>
      <c r="SGK23" s="59" t="s">
        <v>262</v>
      </c>
      <c r="SGL23" s="59" t="s">
        <v>262</v>
      </c>
      <c r="SGM23" s="59" t="s">
        <v>262</v>
      </c>
      <c r="SGN23" s="59" t="s">
        <v>262</v>
      </c>
      <c r="SGO23" s="59" t="s">
        <v>262</v>
      </c>
      <c r="SGP23" s="59" t="s">
        <v>262</v>
      </c>
      <c r="SGQ23" s="59" t="s">
        <v>262</v>
      </c>
      <c r="SGR23" s="59" t="s">
        <v>262</v>
      </c>
      <c r="SGS23" s="59" t="s">
        <v>262</v>
      </c>
      <c r="SGT23" s="59" t="s">
        <v>262</v>
      </c>
      <c r="SGU23" s="59" t="s">
        <v>262</v>
      </c>
      <c r="SGV23" s="59" t="s">
        <v>262</v>
      </c>
      <c r="SGW23" s="59" t="s">
        <v>262</v>
      </c>
      <c r="SGX23" s="59" t="s">
        <v>262</v>
      </c>
      <c r="SGY23" s="59" t="s">
        <v>262</v>
      </c>
      <c r="SGZ23" s="59" t="s">
        <v>262</v>
      </c>
      <c r="SHA23" s="59" t="s">
        <v>262</v>
      </c>
      <c r="SHB23" s="59" t="s">
        <v>262</v>
      </c>
      <c r="SHC23" s="59" t="s">
        <v>262</v>
      </c>
      <c r="SHD23" s="59" t="s">
        <v>262</v>
      </c>
      <c r="SHE23" s="59" t="s">
        <v>262</v>
      </c>
      <c r="SHF23" s="59" t="s">
        <v>262</v>
      </c>
      <c r="SHG23" s="59" t="s">
        <v>262</v>
      </c>
      <c r="SHH23" s="59" t="s">
        <v>262</v>
      </c>
      <c r="SHI23" s="59" t="s">
        <v>262</v>
      </c>
      <c r="SHJ23" s="59" t="s">
        <v>262</v>
      </c>
      <c r="SHK23" s="59" t="s">
        <v>262</v>
      </c>
      <c r="SHL23" s="59" t="s">
        <v>262</v>
      </c>
      <c r="SHM23" s="59" t="s">
        <v>262</v>
      </c>
      <c r="SHN23" s="59" t="s">
        <v>262</v>
      </c>
      <c r="SHO23" s="59" t="s">
        <v>262</v>
      </c>
      <c r="SHP23" s="59" t="s">
        <v>262</v>
      </c>
      <c r="SHQ23" s="59" t="s">
        <v>262</v>
      </c>
      <c r="SHR23" s="59" t="s">
        <v>262</v>
      </c>
      <c r="SHS23" s="59" t="s">
        <v>262</v>
      </c>
      <c r="SHT23" s="59" t="s">
        <v>262</v>
      </c>
      <c r="SHU23" s="59" t="s">
        <v>262</v>
      </c>
      <c r="SHV23" s="59" t="s">
        <v>262</v>
      </c>
      <c r="SHW23" s="59" t="s">
        <v>262</v>
      </c>
      <c r="SHX23" s="59" t="s">
        <v>262</v>
      </c>
      <c r="SHY23" s="59" t="s">
        <v>262</v>
      </c>
      <c r="SHZ23" s="59" t="s">
        <v>262</v>
      </c>
      <c r="SIA23" s="59" t="s">
        <v>262</v>
      </c>
      <c r="SIB23" s="59" t="s">
        <v>262</v>
      </c>
      <c r="SIC23" s="59" t="s">
        <v>262</v>
      </c>
      <c r="SID23" s="59" t="s">
        <v>262</v>
      </c>
      <c r="SIE23" s="59" t="s">
        <v>262</v>
      </c>
      <c r="SIF23" s="59" t="s">
        <v>262</v>
      </c>
      <c r="SIG23" s="59" t="s">
        <v>262</v>
      </c>
      <c r="SIH23" s="59" t="s">
        <v>262</v>
      </c>
      <c r="SII23" s="59" t="s">
        <v>262</v>
      </c>
      <c r="SIJ23" s="59" t="s">
        <v>262</v>
      </c>
      <c r="SIK23" s="59" t="s">
        <v>262</v>
      </c>
      <c r="SIL23" s="59" t="s">
        <v>262</v>
      </c>
      <c r="SIM23" s="59" t="s">
        <v>262</v>
      </c>
      <c r="SIN23" s="59" t="s">
        <v>262</v>
      </c>
      <c r="SIO23" s="59" t="s">
        <v>262</v>
      </c>
      <c r="SIP23" s="59" t="s">
        <v>262</v>
      </c>
      <c r="SIQ23" s="59" t="s">
        <v>262</v>
      </c>
      <c r="SIR23" s="59" t="s">
        <v>262</v>
      </c>
      <c r="SIS23" s="59" t="s">
        <v>262</v>
      </c>
      <c r="SIT23" s="59" t="s">
        <v>262</v>
      </c>
      <c r="SIU23" s="59" t="s">
        <v>262</v>
      </c>
      <c r="SIV23" s="59" t="s">
        <v>262</v>
      </c>
      <c r="SIW23" s="59" t="s">
        <v>262</v>
      </c>
      <c r="SIX23" s="59" t="s">
        <v>262</v>
      </c>
      <c r="SIY23" s="59" t="s">
        <v>262</v>
      </c>
      <c r="SIZ23" s="59" t="s">
        <v>262</v>
      </c>
      <c r="SJA23" s="59" t="s">
        <v>262</v>
      </c>
      <c r="SJB23" s="59" t="s">
        <v>262</v>
      </c>
      <c r="SJC23" s="59" t="s">
        <v>262</v>
      </c>
      <c r="SJD23" s="59" t="s">
        <v>262</v>
      </c>
      <c r="SJE23" s="59" t="s">
        <v>262</v>
      </c>
      <c r="SJF23" s="59" t="s">
        <v>262</v>
      </c>
      <c r="SJG23" s="59" t="s">
        <v>262</v>
      </c>
      <c r="SJH23" s="59" t="s">
        <v>262</v>
      </c>
      <c r="SJI23" s="59" t="s">
        <v>262</v>
      </c>
      <c r="SJJ23" s="59" t="s">
        <v>262</v>
      </c>
      <c r="SJK23" s="59" t="s">
        <v>262</v>
      </c>
      <c r="SJL23" s="59" t="s">
        <v>262</v>
      </c>
      <c r="SJM23" s="59" t="s">
        <v>262</v>
      </c>
      <c r="SJN23" s="59" t="s">
        <v>262</v>
      </c>
      <c r="SJO23" s="59" t="s">
        <v>262</v>
      </c>
      <c r="SJP23" s="59" t="s">
        <v>262</v>
      </c>
      <c r="SJQ23" s="59" t="s">
        <v>262</v>
      </c>
      <c r="SJR23" s="59" t="s">
        <v>262</v>
      </c>
      <c r="SJS23" s="59" t="s">
        <v>262</v>
      </c>
      <c r="SJT23" s="59" t="s">
        <v>262</v>
      </c>
      <c r="SJU23" s="59" t="s">
        <v>262</v>
      </c>
      <c r="SJV23" s="59" t="s">
        <v>262</v>
      </c>
      <c r="SJW23" s="59" t="s">
        <v>262</v>
      </c>
      <c r="SJX23" s="59" t="s">
        <v>262</v>
      </c>
      <c r="SJY23" s="59" t="s">
        <v>262</v>
      </c>
      <c r="SJZ23" s="59" t="s">
        <v>262</v>
      </c>
      <c r="SKA23" s="59" t="s">
        <v>262</v>
      </c>
      <c r="SKB23" s="59" t="s">
        <v>262</v>
      </c>
      <c r="SKC23" s="59" t="s">
        <v>262</v>
      </c>
      <c r="SKD23" s="59" t="s">
        <v>262</v>
      </c>
      <c r="SKE23" s="59" t="s">
        <v>262</v>
      </c>
      <c r="SKF23" s="59" t="s">
        <v>262</v>
      </c>
      <c r="SKG23" s="59" t="s">
        <v>262</v>
      </c>
      <c r="SKH23" s="59" t="s">
        <v>262</v>
      </c>
      <c r="SKI23" s="59" t="s">
        <v>262</v>
      </c>
      <c r="SKJ23" s="59" t="s">
        <v>262</v>
      </c>
      <c r="SKK23" s="59" t="s">
        <v>262</v>
      </c>
      <c r="SKL23" s="59" t="s">
        <v>262</v>
      </c>
      <c r="SKM23" s="59" t="s">
        <v>262</v>
      </c>
      <c r="SKN23" s="59" t="s">
        <v>262</v>
      </c>
      <c r="SKO23" s="59" t="s">
        <v>262</v>
      </c>
      <c r="SKP23" s="59" t="s">
        <v>262</v>
      </c>
      <c r="SKQ23" s="59" t="s">
        <v>262</v>
      </c>
      <c r="SKR23" s="59" t="s">
        <v>262</v>
      </c>
      <c r="SKS23" s="59" t="s">
        <v>262</v>
      </c>
      <c r="SKT23" s="59" t="s">
        <v>262</v>
      </c>
      <c r="SKU23" s="59" t="s">
        <v>262</v>
      </c>
      <c r="SKV23" s="59" t="s">
        <v>262</v>
      </c>
      <c r="SKW23" s="59" t="s">
        <v>262</v>
      </c>
      <c r="SKX23" s="59" t="s">
        <v>262</v>
      </c>
      <c r="SKY23" s="59" t="s">
        <v>262</v>
      </c>
      <c r="SKZ23" s="59" t="s">
        <v>262</v>
      </c>
      <c r="SLA23" s="59" t="s">
        <v>262</v>
      </c>
      <c r="SLB23" s="59" t="s">
        <v>262</v>
      </c>
      <c r="SLC23" s="59" t="s">
        <v>262</v>
      </c>
      <c r="SLD23" s="59" t="s">
        <v>262</v>
      </c>
      <c r="SLE23" s="59" t="s">
        <v>262</v>
      </c>
      <c r="SLF23" s="59" t="s">
        <v>262</v>
      </c>
      <c r="SLG23" s="59" t="s">
        <v>262</v>
      </c>
      <c r="SLH23" s="59" t="s">
        <v>262</v>
      </c>
      <c r="SLI23" s="59" t="s">
        <v>262</v>
      </c>
      <c r="SLJ23" s="59" t="s">
        <v>262</v>
      </c>
      <c r="SLK23" s="59" t="s">
        <v>262</v>
      </c>
      <c r="SLL23" s="59" t="s">
        <v>262</v>
      </c>
      <c r="SLM23" s="59" t="s">
        <v>262</v>
      </c>
      <c r="SLN23" s="59" t="s">
        <v>262</v>
      </c>
      <c r="SLO23" s="59" t="s">
        <v>262</v>
      </c>
      <c r="SLP23" s="59" t="s">
        <v>262</v>
      </c>
      <c r="SLQ23" s="59" t="s">
        <v>262</v>
      </c>
      <c r="SLR23" s="59" t="s">
        <v>262</v>
      </c>
      <c r="SLS23" s="59" t="s">
        <v>262</v>
      </c>
      <c r="SLT23" s="59" t="s">
        <v>262</v>
      </c>
      <c r="SLU23" s="59" t="s">
        <v>262</v>
      </c>
      <c r="SLV23" s="59" t="s">
        <v>262</v>
      </c>
      <c r="SLW23" s="59" t="s">
        <v>262</v>
      </c>
      <c r="SLX23" s="59" t="s">
        <v>262</v>
      </c>
      <c r="SLY23" s="59" t="s">
        <v>262</v>
      </c>
      <c r="SLZ23" s="59" t="s">
        <v>262</v>
      </c>
      <c r="SMA23" s="59" t="s">
        <v>262</v>
      </c>
      <c r="SMB23" s="59" t="s">
        <v>262</v>
      </c>
      <c r="SMC23" s="59" t="s">
        <v>262</v>
      </c>
      <c r="SMD23" s="59" t="s">
        <v>262</v>
      </c>
      <c r="SME23" s="59" t="s">
        <v>262</v>
      </c>
      <c r="SMF23" s="59" t="s">
        <v>262</v>
      </c>
      <c r="SMG23" s="59" t="s">
        <v>262</v>
      </c>
      <c r="SMH23" s="59" t="s">
        <v>262</v>
      </c>
      <c r="SMI23" s="59" t="s">
        <v>262</v>
      </c>
      <c r="SMJ23" s="59" t="s">
        <v>262</v>
      </c>
      <c r="SMK23" s="59" t="s">
        <v>262</v>
      </c>
      <c r="SML23" s="59" t="s">
        <v>262</v>
      </c>
      <c r="SMM23" s="59" t="s">
        <v>262</v>
      </c>
      <c r="SMN23" s="59" t="s">
        <v>262</v>
      </c>
      <c r="SMO23" s="59" t="s">
        <v>262</v>
      </c>
      <c r="SMP23" s="59" t="s">
        <v>262</v>
      </c>
      <c r="SMQ23" s="59" t="s">
        <v>262</v>
      </c>
      <c r="SMR23" s="59" t="s">
        <v>262</v>
      </c>
      <c r="SMS23" s="59" t="s">
        <v>262</v>
      </c>
      <c r="SMT23" s="59" t="s">
        <v>262</v>
      </c>
      <c r="SMU23" s="59" t="s">
        <v>262</v>
      </c>
      <c r="SMV23" s="59" t="s">
        <v>262</v>
      </c>
      <c r="SMW23" s="59" t="s">
        <v>262</v>
      </c>
      <c r="SMX23" s="59" t="s">
        <v>262</v>
      </c>
      <c r="SMY23" s="59" t="s">
        <v>262</v>
      </c>
      <c r="SMZ23" s="59" t="s">
        <v>262</v>
      </c>
      <c r="SNA23" s="59" t="s">
        <v>262</v>
      </c>
      <c r="SNB23" s="59" t="s">
        <v>262</v>
      </c>
      <c r="SNC23" s="59" t="s">
        <v>262</v>
      </c>
      <c r="SND23" s="59" t="s">
        <v>262</v>
      </c>
      <c r="SNE23" s="59" t="s">
        <v>262</v>
      </c>
      <c r="SNF23" s="59" t="s">
        <v>262</v>
      </c>
      <c r="SNG23" s="59" t="s">
        <v>262</v>
      </c>
      <c r="SNH23" s="59" t="s">
        <v>262</v>
      </c>
      <c r="SNI23" s="59" t="s">
        <v>262</v>
      </c>
      <c r="SNJ23" s="59" t="s">
        <v>262</v>
      </c>
      <c r="SNK23" s="59" t="s">
        <v>262</v>
      </c>
      <c r="SNL23" s="59" t="s">
        <v>262</v>
      </c>
      <c r="SNM23" s="59" t="s">
        <v>262</v>
      </c>
      <c r="SNN23" s="59" t="s">
        <v>262</v>
      </c>
      <c r="SNO23" s="59" t="s">
        <v>262</v>
      </c>
      <c r="SNP23" s="59" t="s">
        <v>262</v>
      </c>
      <c r="SNQ23" s="59" t="s">
        <v>262</v>
      </c>
      <c r="SNR23" s="59" t="s">
        <v>262</v>
      </c>
      <c r="SNS23" s="59" t="s">
        <v>262</v>
      </c>
      <c r="SNT23" s="59" t="s">
        <v>262</v>
      </c>
      <c r="SNU23" s="59" t="s">
        <v>262</v>
      </c>
      <c r="SNV23" s="59" t="s">
        <v>262</v>
      </c>
      <c r="SNW23" s="59" t="s">
        <v>262</v>
      </c>
      <c r="SNX23" s="59" t="s">
        <v>262</v>
      </c>
      <c r="SNY23" s="59" t="s">
        <v>262</v>
      </c>
      <c r="SNZ23" s="59" t="s">
        <v>262</v>
      </c>
      <c r="SOA23" s="59" t="s">
        <v>262</v>
      </c>
      <c r="SOB23" s="59" t="s">
        <v>262</v>
      </c>
      <c r="SOC23" s="59" t="s">
        <v>262</v>
      </c>
      <c r="SOD23" s="59" t="s">
        <v>262</v>
      </c>
      <c r="SOE23" s="59" t="s">
        <v>262</v>
      </c>
      <c r="SOF23" s="59" t="s">
        <v>262</v>
      </c>
      <c r="SOG23" s="59" t="s">
        <v>262</v>
      </c>
      <c r="SOH23" s="59" t="s">
        <v>262</v>
      </c>
      <c r="SOI23" s="59" t="s">
        <v>262</v>
      </c>
      <c r="SOJ23" s="59" t="s">
        <v>262</v>
      </c>
      <c r="SOK23" s="59" t="s">
        <v>262</v>
      </c>
      <c r="SOL23" s="59" t="s">
        <v>262</v>
      </c>
      <c r="SOM23" s="59" t="s">
        <v>262</v>
      </c>
      <c r="SON23" s="59" t="s">
        <v>262</v>
      </c>
      <c r="SOO23" s="59" t="s">
        <v>262</v>
      </c>
      <c r="SOP23" s="59" t="s">
        <v>262</v>
      </c>
      <c r="SOQ23" s="59" t="s">
        <v>262</v>
      </c>
      <c r="SOR23" s="59" t="s">
        <v>262</v>
      </c>
      <c r="SOS23" s="59" t="s">
        <v>262</v>
      </c>
      <c r="SOT23" s="59" t="s">
        <v>262</v>
      </c>
      <c r="SOU23" s="59" t="s">
        <v>262</v>
      </c>
      <c r="SOV23" s="59" t="s">
        <v>262</v>
      </c>
      <c r="SOW23" s="59" t="s">
        <v>262</v>
      </c>
      <c r="SOX23" s="59" t="s">
        <v>262</v>
      </c>
      <c r="SOY23" s="59" t="s">
        <v>262</v>
      </c>
      <c r="SOZ23" s="59" t="s">
        <v>262</v>
      </c>
      <c r="SPA23" s="59" t="s">
        <v>262</v>
      </c>
      <c r="SPB23" s="59" t="s">
        <v>262</v>
      </c>
      <c r="SPC23" s="59" t="s">
        <v>262</v>
      </c>
      <c r="SPD23" s="59" t="s">
        <v>262</v>
      </c>
      <c r="SPE23" s="59" t="s">
        <v>262</v>
      </c>
      <c r="SPF23" s="59" t="s">
        <v>262</v>
      </c>
      <c r="SPG23" s="59" t="s">
        <v>262</v>
      </c>
      <c r="SPH23" s="59" t="s">
        <v>262</v>
      </c>
      <c r="SPI23" s="59" t="s">
        <v>262</v>
      </c>
      <c r="SPJ23" s="59" t="s">
        <v>262</v>
      </c>
      <c r="SPK23" s="59" t="s">
        <v>262</v>
      </c>
      <c r="SPL23" s="59" t="s">
        <v>262</v>
      </c>
      <c r="SPM23" s="59" t="s">
        <v>262</v>
      </c>
      <c r="SPN23" s="59" t="s">
        <v>262</v>
      </c>
      <c r="SPO23" s="59" t="s">
        <v>262</v>
      </c>
      <c r="SPP23" s="59" t="s">
        <v>262</v>
      </c>
      <c r="SPQ23" s="59" t="s">
        <v>262</v>
      </c>
      <c r="SPR23" s="59" t="s">
        <v>262</v>
      </c>
      <c r="SPS23" s="59" t="s">
        <v>262</v>
      </c>
      <c r="SPT23" s="59" t="s">
        <v>262</v>
      </c>
      <c r="SPU23" s="59" t="s">
        <v>262</v>
      </c>
      <c r="SPV23" s="59" t="s">
        <v>262</v>
      </c>
      <c r="SPW23" s="59" t="s">
        <v>262</v>
      </c>
      <c r="SPX23" s="59" t="s">
        <v>262</v>
      </c>
      <c r="SPY23" s="59" t="s">
        <v>262</v>
      </c>
      <c r="SPZ23" s="59" t="s">
        <v>262</v>
      </c>
      <c r="SQA23" s="59" t="s">
        <v>262</v>
      </c>
      <c r="SQB23" s="59" t="s">
        <v>262</v>
      </c>
      <c r="SQC23" s="59" t="s">
        <v>262</v>
      </c>
      <c r="SQD23" s="59" t="s">
        <v>262</v>
      </c>
      <c r="SQE23" s="59" t="s">
        <v>262</v>
      </c>
      <c r="SQF23" s="59" t="s">
        <v>262</v>
      </c>
      <c r="SQG23" s="59" t="s">
        <v>262</v>
      </c>
      <c r="SQH23" s="59" t="s">
        <v>262</v>
      </c>
      <c r="SQI23" s="59" t="s">
        <v>262</v>
      </c>
      <c r="SQJ23" s="59" t="s">
        <v>262</v>
      </c>
      <c r="SQK23" s="59" t="s">
        <v>262</v>
      </c>
      <c r="SQL23" s="59" t="s">
        <v>262</v>
      </c>
      <c r="SQM23" s="59" t="s">
        <v>262</v>
      </c>
      <c r="SQN23" s="59" t="s">
        <v>262</v>
      </c>
      <c r="SQO23" s="59" t="s">
        <v>262</v>
      </c>
      <c r="SQP23" s="59" t="s">
        <v>262</v>
      </c>
      <c r="SQQ23" s="59" t="s">
        <v>262</v>
      </c>
      <c r="SQR23" s="59" t="s">
        <v>262</v>
      </c>
      <c r="SQS23" s="59" t="s">
        <v>262</v>
      </c>
      <c r="SQT23" s="59" t="s">
        <v>262</v>
      </c>
      <c r="SQU23" s="59" t="s">
        <v>262</v>
      </c>
      <c r="SQV23" s="59" t="s">
        <v>262</v>
      </c>
      <c r="SQW23" s="59" t="s">
        <v>262</v>
      </c>
      <c r="SQX23" s="59" t="s">
        <v>262</v>
      </c>
      <c r="SQY23" s="59" t="s">
        <v>262</v>
      </c>
      <c r="SQZ23" s="59" t="s">
        <v>262</v>
      </c>
      <c r="SRA23" s="59" t="s">
        <v>262</v>
      </c>
      <c r="SRB23" s="59" t="s">
        <v>262</v>
      </c>
      <c r="SRC23" s="59" t="s">
        <v>262</v>
      </c>
      <c r="SRD23" s="59" t="s">
        <v>262</v>
      </c>
      <c r="SRE23" s="59" t="s">
        <v>262</v>
      </c>
      <c r="SRF23" s="59" t="s">
        <v>262</v>
      </c>
      <c r="SRG23" s="59" t="s">
        <v>262</v>
      </c>
      <c r="SRH23" s="59" t="s">
        <v>262</v>
      </c>
      <c r="SRI23" s="59" t="s">
        <v>262</v>
      </c>
      <c r="SRJ23" s="59" t="s">
        <v>262</v>
      </c>
      <c r="SRK23" s="59" t="s">
        <v>262</v>
      </c>
      <c r="SRL23" s="59" t="s">
        <v>262</v>
      </c>
      <c r="SRM23" s="59" t="s">
        <v>262</v>
      </c>
      <c r="SRN23" s="59" t="s">
        <v>262</v>
      </c>
      <c r="SRO23" s="59" t="s">
        <v>262</v>
      </c>
      <c r="SRP23" s="59" t="s">
        <v>262</v>
      </c>
      <c r="SRQ23" s="59" t="s">
        <v>262</v>
      </c>
      <c r="SRR23" s="59" t="s">
        <v>262</v>
      </c>
      <c r="SRS23" s="59" t="s">
        <v>262</v>
      </c>
      <c r="SRT23" s="59" t="s">
        <v>262</v>
      </c>
      <c r="SRU23" s="59" t="s">
        <v>262</v>
      </c>
      <c r="SRV23" s="59" t="s">
        <v>262</v>
      </c>
      <c r="SRW23" s="59" t="s">
        <v>262</v>
      </c>
      <c r="SRX23" s="59" t="s">
        <v>262</v>
      </c>
      <c r="SRY23" s="59" t="s">
        <v>262</v>
      </c>
      <c r="SRZ23" s="59" t="s">
        <v>262</v>
      </c>
      <c r="SSA23" s="59" t="s">
        <v>262</v>
      </c>
      <c r="SSB23" s="59" t="s">
        <v>262</v>
      </c>
      <c r="SSC23" s="59" t="s">
        <v>262</v>
      </c>
      <c r="SSD23" s="59" t="s">
        <v>262</v>
      </c>
      <c r="SSE23" s="59" t="s">
        <v>262</v>
      </c>
      <c r="SSF23" s="59" t="s">
        <v>262</v>
      </c>
      <c r="SSG23" s="59" t="s">
        <v>262</v>
      </c>
      <c r="SSH23" s="59" t="s">
        <v>262</v>
      </c>
      <c r="SSI23" s="59" t="s">
        <v>262</v>
      </c>
      <c r="SSJ23" s="59" t="s">
        <v>262</v>
      </c>
      <c r="SSK23" s="59" t="s">
        <v>262</v>
      </c>
      <c r="SSL23" s="59" t="s">
        <v>262</v>
      </c>
      <c r="SSM23" s="59" t="s">
        <v>262</v>
      </c>
      <c r="SSN23" s="59" t="s">
        <v>262</v>
      </c>
      <c r="SSO23" s="59" t="s">
        <v>262</v>
      </c>
      <c r="SSP23" s="59" t="s">
        <v>262</v>
      </c>
      <c r="SSQ23" s="59" t="s">
        <v>262</v>
      </c>
      <c r="SSR23" s="59" t="s">
        <v>262</v>
      </c>
      <c r="SSS23" s="59" t="s">
        <v>262</v>
      </c>
      <c r="SST23" s="59" t="s">
        <v>262</v>
      </c>
      <c r="SSU23" s="59" t="s">
        <v>262</v>
      </c>
      <c r="SSV23" s="59" t="s">
        <v>262</v>
      </c>
      <c r="SSW23" s="59" t="s">
        <v>262</v>
      </c>
      <c r="SSX23" s="59" t="s">
        <v>262</v>
      </c>
      <c r="SSY23" s="59" t="s">
        <v>262</v>
      </c>
      <c r="SSZ23" s="59" t="s">
        <v>262</v>
      </c>
      <c r="STA23" s="59" t="s">
        <v>262</v>
      </c>
      <c r="STB23" s="59" t="s">
        <v>262</v>
      </c>
      <c r="STC23" s="59" t="s">
        <v>262</v>
      </c>
      <c r="STD23" s="59" t="s">
        <v>262</v>
      </c>
      <c r="STE23" s="59" t="s">
        <v>262</v>
      </c>
      <c r="STF23" s="59" t="s">
        <v>262</v>
      </c>
      <c r="STG23" s="59" t="s">
        <v>262</v>
      </c>
      <c r="STH23" s="59" t="s">
        <v>262</v>
      </c>
      <c r="STI23" s="59" t="s">
        <v>262</v>
      </c>
      <c r="STJ23" s="59" t="s">
        <v>262</v>
      </c>
      <c r="STK23" s="59" t="s">
        <v>262</v>
      </c>
      <c r="STL23" s="59" t="s">
        <v>262</v>
      </c>
      <c r="STM23" s="59" t="s">
        <v>262</v>
      </c>
      <c r="STN23" s="59" t="s">
        <v>262</v>
      </c>
      <c r="STO23" s="59" t="s">
        <v>262</v>
      </c>
      <c r="STP23" s="59" t="s">
        <v>262</v>
      </c>
      <c r="STQ23" s="59" t="s">
        <v>262</v>
      </c>
      <c r="STR23" s="59" t="s">
        <v>262</v>
      </c>
      <c r="STS23" s="59" t="s">
        <v>262</v>
      </c>
      <c r="STT23" s="59" t="s">
        <v>262</v>
      </c>
      <c r="STU23" s="59" t="s">
        <v>262</v>
      </c>
      <c r="STV23" s="59" t="s">
        <v>262</v>
      </c>
      <c r="STW23" s="59" t="s">
        <v>262</v>
      </c>
      <c r="STX23" s="59" t="s">
        <v>262</v>
      </c>
      <c r="STY23" s="59" t="s">
        <v>262</v>
      </c>
      <c r="STZ23" s="59" t="s">
        <v>262</v>
      </c>
      <c r="SUA23" s="59" t="s">
        <v>262</v>
      </c>
      <c r="SUB23" s="59" t="s">
        <v>262</v>
      </c>
      <c r="SUC23" s="59" t="s">
        <v>262</v>
      </c>
      <c r="SUD23" s="59" t="s">
        <v>262</v>
      </c>
      <c r="SUE23" s="59" t="s">
        <v>262</v>
      </c>
      <c r="SUF23" s="59" t="s">
        <v>262</v>
      </c>
      <c r="SUG23" s="59" t="s">
        <v>262</v>
      </c>
      <c r="SUH23" s="59" t="s">
        <v>262</v>
      </c>
      <c r="SUI23" s="59" t="s">
        <v>262</v>
      </c>
      <c r="SUJ23" s="59" t="s">
        <v>262</v>
      </c>
      <c r="SUK23" s="59" t="s">
        <v>262</v>
      </c>
      <c r="SUL23" s="59" t="s">
        <v>262</v>
      </c>
      <c r="SUM23" s="59" t="s">
        <v>262</v>
      </c>
      <c r="SUN23" s="59" t="s">
        <v>262</v>
      </c>
      <c r="SUO23" s="59" t="s">
        <v>262</v>
      </c>
      <c r="SUP23" s="59" t="s">
        <v>262</v>
      </c>
      <c r="SUQ23" s="59" t="s">
        <v>262</v>
      </c>
      <c r="SUR23" s="59" t="s">
        <v>262</v>
      </c>
      <c r="SUS23" s="59" t="s">
        <v>262</v>
      </c>
      <c r="SUT23" s="59" t="s">
        <v>262</v>
      </c>
      <c r="SUU23" s="59" t="s">
        <v>262</v>
      </c>
      <c r="SUV23" s="59" t="s">
        <v>262</v>
      </c>
      <c r="SUW23" s="59" t="s">
        <v>262</v>
      </c>
      <c r="SUX23" s="59" t="s">
        <v>262</v>
      </c>
      <c r="SUY23" s="59" t="s">
        <v>262</v>
      </c>
      <c r="SUZ23" s="59" t="s">
        <v>262</v>
      </c>
      <c r="SVA23" s="59" t="s">
        <v>262</v>
      </c>
      <c r="SVB23" s="59" t="s">
        <v>262</v>
      </c>
      <c r="SVC23" s="59" t="s">
        <v>262</v>
      </c>
      <c r="SVD23" s="59" t="s">
        <v>262</v>
      </c>
      <c r="SVE23" s="59" t="s">
        <v>262</v>
      </c>
      <c r="SVF23" s="59" t="s">
        <v>262</v>
      </c>
      <c r="SVG23" s="59" t="s">
        <v>262</v>
      </c>
      <c r="SVH23" s="59" t="s">
        <v>262</v>
      </c>
      <c r="SVI23" s="59" t="s">
        <v>262</v>
      </c>
      <c r="SVJ23" s="59" t="s">
        <v>262</v>
      </c>
      <c r="SVK23" s="59" t="s">
        <v>262</v>
      </c>
      <c r="SVL23" s="59" t="s">
        <v>262</v>
      </c>
      <c r="SVM23" s="59" t="s">
        <v>262</v>
      </c>
      <c r="SVN23" s="59" t="s">
        <v>262</v>
      </c>
      <c r="SVO23" s="59" t="s">
        <v>262</v>
      </c>
      <c r="SVP23" s="59" t="s">
        <v>262</v>
      </c>
      <c r="SVQ23" s="59" t="s">
        <v>262</v>
      </c>
      <c r="SVR23" s="59" t="s">
        <v>262</v>
      </c>
      <c r="SVS23" s="59" t="s">
        <v>262</v>
      </c>
      <c r="SVT23" s="59" t="s">
        <v>262</v>
      </c>
      <c r="SVU23" s="59" t="s">
        <v>262</v>
      </c>
      <c r="SVV23" s="59" t="s">
        <v>262</v>
      </c>
      <c r="SVW23" s="59" t="s">
        <v>262</v>
      </c>
      <c r="SVX23" s="59" t="s">
        <v>262</v>
      </c>
      <c r="SVY23" s="59" t="s">
        <v>262</v>
      </c>
      <c r="SVZ23" s="59" t="s">
        <v>262</v>
      </c>
      <c r="SWA23" s="59" t="s">
        <v>262</v>
      </c>
      <c r="SWB23" s="59" t="s">
        <v>262</v>
      </c>
      <c r="SWC23" s="59" t="s">
        <v>262</v>
      </c>
      <c r="SWD23" s="59" t="s">
        <v>262</v>
      </c>
      <c r="SWE23" s="59" t="s">
        <v>262</v>
      </c>
      <c r="SWF23" s="59" t="s">
        <v>262</v>
      </c>
      <c r="SWG23" s="59" t="s">
        <v>262</v>
      </c>
      <c r="SWH23" s="59" t="s">
        <v>262</v>
      </c>
      <c r="SWI23" s="59" t="s">
        <v>262</v>
      </c>
      <c r="SWJ23" s="59" t="s">
        <v>262</v>
      </c>
      <c r="SWK23" s="59" t="s">
        <v>262</v>
      </c>
      <c r="SWL23" s="59" t="s">
        <v>262</v>
      </c>
      <c r="SWM23" s="59" t="s">
        <v>262</v>
      </c>
      <c r="SWN23" s="59" t="s">
        <v>262</v>
      </c>
      <c r="SWO23" s="59" t="s">
        <v>262</v>
      </c>
      <c r="SWP23" s="59" t="s">
        <v>262</v>
      </c>
      <c r="SWQ23" s="59" t="s">
        <v>262</v>
      </c>
      <c r="SWR23" s="59" t="s">
        <v>262</v>
      </c>
      <c r="SWS23" s="59" t="s">
        <v>262</v>
      </c>
      <c r="SWT23" s="59" t="s">
        <v>262</v>
      </c>
      <c r="SWU23" s="59" t="s">
        <v>262</v>
      </c>
      <c r="SWV23" s="59" t="s">
        <v>262</v>
      </c>
      <c r="SWW23" s="59" t="s">
        <v>262</v>
      </c>
      <c r="SWX23" s="59" t="s">
        <v>262</v>
      </c>
      <c r="SWY23" s="59" t="s">
        <v>262</v>
      </c>
      <c r="SWZ23" s="59" t="s">
        <v>262</v>
      </c>
      <c r="SXA23" s="59" t="s">
        <v>262</v>
      </c>
      <c r="SXB23" s="59" t="s">
        <v>262</v>
      </c>
      <c r="SXC23" s="59" t="s">
        <v>262</v>
      </c>
      <c r="SXD23" s="59" t="s">
        <v>262</v>
      </c>
      <c r="SXE23" s="59" t="s">
        <v>262</v>
      </c>
      <c r="SXF23" s="59" t="s">
        <v>262</v>
      </c>
      <c r="SXG23" s="59" t="s">
        <v>262</v>
      </c>
      <c r="SXH23" s="59" t="s">
        <v>262</v>
      </c>
      <c r="SXI23" s="59" t="s">
        <v>262</v>
      </c>
      <c r="SXJ23" s="59" t="s">
        <v>262</v>
      </c>
      <c r="SXK23" s="59" t="s">
        <v>262</v>
      </c>
      <c r="SXL23" s="59" t="s">
        <v>262</v>
      </c>
      <c r="SXM23" s="59" t="s">
        <v>262</v>
      </c>
      <c r="SXN23" s="59" t="s">
        <v>262</v>
      </c>
      <c r="SXO23" s="59" t="s">
        <v>262</v>
      </c>
      <c r="SXP23" s="59" t="s">
        <v>262</v>
      </c>
      <c r="SXQ23" s="59" t="s">
        <v>262</v>
      </c>
      <c r="SXR23" s="59" t="s">
        <v>262</v>
      </c>
      <c r="SXS23" s="59" t="s">
        <v>262</v>
      </c>
      <c r="SXT23" s="59" t="s">
        <v>262</v>
      </c>
      <c r="SXU23" s="59" t="s">
        <v>262</v>
      </c>
      <c r="SXV23" s="59" t="s">
        <v>262</v>
      </c>
      <c r="SXW23" s="59" t="s">
        <v>262</v>
      </c>
      <c r="SXX23" s="59" t="s">
        <v>262</v>
      </c>
      <c r="SXY23" s="59" t="s">
        <v>262</v>
      </c>
      <c r="SXZ23" s="59" t="s">
        <v>262</v>
      </c>
      <c r="SYA23" s="59" t="s">
        <v>262</v>
      </c>
      <c r="SYB23" s="59" t="s">
        <v>262</v>
      </c>
      <c r="SYC23" s="59" t="s">
        <v>262</v>
      </c>
      <c r="SYD23" s="59" t="s">
        <v>262</v>
      </c>
      <c r="SYE23" s="59" t="s">
        <v>262</v>
      </c>
      <c r="SYF23" s="59" t="s">
        <v>262</v>
      </c>
      <c r="SYG23" s="59" t="s">
        <v>262</v>
      </c>
      <c r="SYH23" s="59" t="s">
        <v>262</v>
      </c>
      <c r="SYI23" s="59" t="s">
        <v>262</v>
      </c>
      <c r="SYJ23" s="59" t="s">
        <v>262</v>
      </c>
      <c r="SYK23" s="59" t="s">
        <v>262</v>
      </c>
      <c r="SYL23" s="59" t="s">
        <v>262</v>
      </c>
      <c r="SYM23" s="59" t="s">
        <v>262</v>
      </c>
      <c r="SYN23" s="59" t="s">
        <v>262</v>
      </c>
      <c r="SYO23" s="59" t="s">
        <v>262</v>
      </c>
      <c r="SYP23" s="59" t="s">
        <v>262</v>
      </c>
      <c r="SYQ23" s="59" t="s">
        <v>262</v>
      </c>
      <c r="SYR23" s="59" t="s">
        <v>262</v>
      </c>
      <c r="SYS23" s="59" t="s">
        <v>262</v>
      </c>
      <c r="SYT23" s="59" t="s">
        <v>262</v>
      </c>
      <c r="SYU23" s="59" t="s">
        <v>262</v>
      </c>
      <c r="SYV23" s="59" t="s">
        <v>262</v>
      </c>
      <c r="SYW23" s="59" t="s">
        <v>262</v>
      </c>
      <c r="SYX23" s="59" t="s">
        <v>262</v>
      </c>
      <c r="SYY23" s="59" t="s">
        <v>262</v>
      </c>
      <c r="SYZ23" s="59" t="s">
        <v>262</v>
      </c>
      <c r="SZA23" s="59" t="s">
        <v>262</v>
      </c>
      <c r="SZB23" s="59" t="s">
        <v>262</v>
      </c>
      <c r="SZC23" s="59" t="s">
        <v>262</v>
      </c>
      <c r="SZD23" s="59" t="s">
        <v>262</v>
      </c>
      <c r="SZE23" s="59" t="s">
        <v>262</v>
      </c>
      <c r="SZF23" s="59" t="s">
        <v>262</v>
      </c>
      <c r="SZG23" s="59" t="s">
        <v>262</v>
      </c>
      <c r="SZH23" s="59" t="s">
        <v>262</v>
      </c>
      <c r="SZI23" s="59" t="s">
        <v>262</v>
      </c>
      <c r="SZJ23" s="59" t="s">
        <v>262</v>
      </c>
      <c r="SZK23" s="59" t="s">
        <v>262</v>
      </c>
      <c r="SZL23" s="59" t="s">
        <v>262</v>
      </c>
      <c r="SZM23" s="59" t="s">
        <v>262</v>
      </c>
      <c r="SZN23" s="59" t="s">
        <v>262</v>
      </c>
      <c r="SZO23" s="59" t="s">
        <v>262</v>
      </c>
      <c r="SZP23" s="59" t="s">
        <v>262</v>
      </c>
      <c r="SZQ23" s="59" t="s">
        <v>262</v>
      </c>
      <c r="SZR23" s="59" t="s">
        <v>262</v>
      </c>
      <c r="SZS23" s="59" t="s">
        <v>262</v>
      </c>
      <c r="SZT23" s="59" t="s">
        <v>262</v>
      </c>
      <c r="SZU23" s="59" t="s">
        <v>262</v>
      </c>
      <c r="SZV23" s="59" t="s">
        <v>262</v>
      </c>
      <c r="SZW23" s="59" t="s">
        <v>262</v>
      </c>
      <c r="SZX23" s="59" t="s">
        <v>262</v>
      </c>
      <c r="SZY23" s="59" t="s">
        <v>262</v>
      </c>
      <c r="SZZ23" s="59" t="s">
        <v>262</v>
      </c>
      <c r="TAA23" s="59" t="s">
        <v>262</v>
      </c>
      <c r="TAB23" s="59" t="s">
        <v>262</v>
      </c>
      <c r="TAC23" s="59" t="s">
        <v>262</v>
      </c>
      <c r="TAD23" s="59" t="s">
        <v>262</v>
      </c>
      <c r="TAE23" s="59" t="s">
        <v>262</v>
      </c>
      <c r="TAF23" s="59" t="s">
        <v>262</v>
      </c>
      <c r="TAG23" s="59" t="s">
        <v>262</v>
      </c>
      <c r="TAH23" s="59" t="s">
        <v>262</v>
      </c>
      <c r="TAI23" s="59" t="s">
        <v>262</v>
      </c>
      <c r="TAJ23" s="59" t="s">
        <v>262</v>
      </c>
      <c r="TAK23" s="59" t="s">
        <v>262</v>
      </c>
      <c r="TAL23" s="59" t="s">
        <v>262</v>
      </c>
      <c r="TAM23" s="59" t="s">
        <v>262</v>
      </c>
      <c r="TAN23" s="59" t="s">
        <v>262</v>
      </c>
      <c r="TAO23" s="59" t="s">
        <v>262</v>
      </c>
      <c r="TAP23" s="59" t="s">
        <v>262</v>
      </c>
      <c r="TAQ23" s="59" t="s">
        <v>262</v>
      </c>
      <c r="TAR23" s="59" t="s">
        <v>262</v>
      </c>
      <c r="TAS23" s="59" t="s">
        <v>262</v>
      </c>
      <c r="TAT23" s="59" t="s">
        <v>262</v>
      </c>
      <c r="TAU23" s="59" t="s">
        <v>262</v>
      </c>
      <c r="TAV23" s="59" t="s">
        <v>262</v>
      </c>
      <c r="TAW23" s="59" t="s">
        <v>262</v>
      </c>
      <c r="TAX23" s="59" t="s">
        <v>262</v>
      </c>
      <c r="TAY23" s="59" t="s">
        <v>262</v>
      </c>
      <c r="TAZ23" s="59" t="s">
        <v>262</v>
      </c>
      <c r="TBA23" s="59" t="s">
        <v>262</v>
      </c>
      <c r="TBB23" s="59" t="s">
        <v>262</v>
      </c>
      <c r="TBC23" s="59" t="s">
        <v>262</v>
      </c>
      <c r="TBD23" s="59" t="s">
        <v>262</v>
      </c>
      <c r="TBE23" s="59" t="s">
        <v>262</v>
      </c>
      <c r="TBF23" s="59" t="s">
        <v>262</v>
      </c>
      <c r="TBG23" s="59" t="s">
        <v>262</v>
      </c>
      <c r="TBH23" s="59" t="s">
        <v>262</v>
      </c>
      <c r="TBI23" s="59" t="s">
        <v>262</v>
      </c>
      <c r="TBJ23" s="59" t="s">
        <v>262</v>
      </c>
      <c r="TBK23" s="59" t="s">
        <v>262</v>
      </c>
      <c r="TBL23" s="59" t="s">
        <v>262</v>
      </c>
      <c r="TBM23" s="59" t="s">
        <v>262</v>
      </c>
      <c r="TBN23" s="59" t="s">
        <v>262</v>
      </c>
      <c r="TBO23" s="59" t="s">
        <v>262</v>
      </c>
      <c r="TBP23" s="59" t="s">
        <v>262</v>
      </c>
      <c r="TBQ23" s="59" t="s">
        <v>262</v>
      </c>
      <c r="TBR23" s="59" t="s">
        <v>262</v>
      </c>
      <c r="TBS23" s="59" t="s">
        <v>262</v>
      </c>
      <c r="TBT23" s="59" t="s">
        <v>262</v>
      </c>
      <c r="TBU23" s="59" t="s">
        <v>262</v>
      </c>
      <c r="TBV23" s="59" t="s">
        <v>262</v>
      </c>
      <c r="TBW23" s="59" t="s">
        <v>262</v>
      </c>
      <c r="TBX23" s="59" t="s">
        <v>262</v>
      </c>
      <c r="TBY23" s="59" t="s">
        <v>262</v>
      </c>
      <c r="TBZ23" s="59" t="s">
        <v>262</v>
      </c>
      <c r="TCA23" s="59" t="s">
        <v>262</v>
      </c>
      <c r="TCB23" s="59" t="s">
        <v>262</v>
      </c>
      <c r="TCC23" s="59" t="s">
        <v>262</v>
      </c>
      <c r="TCD23" s="59" t="s">
        <v>262</v>
      </c>
      <c r="TCE23" s="59" t="s">
        <v>262</v>
      </c>
      <c r="TCF23" s="59" t="s">
        <v>262</v>
      </c>
      <c r="TCG23" s="59" t="s">
        <v>262</v>
      </c>
      <c r="TCH23" s="59" t="s">
        <v>262</v>
      </c>
      <c r="TCI23" s="59" t="s">
        <v>262</v>
      </c>
      <c r="TCJ23" s="59" t="s">
        <v>262</v>
      </c>
      <c r="TCK23" s="59" t="s">
        <v>262</v>
      </c>
      <c r="TCL23" s="59" t="s">
        <v>262</v>
      </c>
      <c r="TCM23" s="59" t="s">
        <v>262</v>
      </c>
      <c r="TCN23" s="59" t="s">
        <v>262</v>
      </c>
      <c r="TCO23" s="59" t="s">
        <v>262</v>
      </c>
      <c r="TCP23" s="59" t="s">
        <v>262</v>
      </c>
      <c r="TCQ23" s="59" t="s">
        <v>262</v>
      </c>
      <c r="TCR23" s="59" t="s">
        <v>262</v>
      </c>
      <c r="TCS23" s="59" t="s">
        <v>262</v>
      </c>
      <c r="TCT23" s="59" t="s">
        <v>262</v>
      </c>
      <c r="TCU23" s="59" t="s">
        <v>262</v>
      </c>
      <c r="TCV23" s="59" t="s">
        <v>262</v>
      </c>
      <c r="TCW23" s="59" t="s">
        <v>262</v>
      </c>
      <c r="TCX23" s="59" t="s">
        <v>262</v>
      </c>
      <c r="TCY23" s="59" t="s">
        <v>262</v>
      </c>
      <c r="TCZ23" s="59" t="s">
        <v>262</v>
      </c>
      <c r="TDA23" s="59" t="s">
        <v>262</v>
      </c>
      <c r="TDB23" s="59" t="s">
        <v>262</v>
      </c>
      <c r="TDC23" s="59" t="s">
        <v>262</v>
      </c>
      <c r="TDD23" s="59" t="s">
        <v>262</v>
      </c>
      <c r="TDE23" s="59" t="s">
        <v>262</v>
      </c>
      <c r="TDF23" s="59" t="s">
        <v>262</v>
      </c>
      <c r="TDG23" s="59" t="s">
        <v>262</v>
      </c>
      <c r="TDH23" s="59" t="s">
        <v>262</v>
      </c>
      <c r="TDI23" s="59" t="s">
        <v>262</v>
      </c>
      <c r="TDJ23" s="59" t="s">
        <v>262</v>
      </c>
      <c r="TDK23" s="59" t="s">
        <v>262</v>
      </c>
      <c r="TDL23" s="59" t="s">
        <v>262</v>
      </c>
      <c r="TDM23" s="59" t="s">
        <v>262</v>
      </c>
      <c r="TDN23" s="59" t="s">
        <v>262</v>
      </c>
      <c r="TDO23" s="59" t="s">
        <v>262</v>
      </c>
      <c r="TDP23" s="59" t="s">
        <v>262</v>
      </c>
      <c r="TDQ23" s="59" t="s">
        <v>262</v>
      </c>
      <c r="TDR23" s="59" t="s">
        <v>262</v>
      </c>
      <c r="TDS23" s="59" t="s">
        <v>262</v>
      </c>
      <c r="TDT23" s="59" t="s">
        <v>262</v>
      </c>
      <c r="TDU23" s="59" t="s">
        <v>262</v>
      </c>
      <c r="TDV23" s="59" t="s">
        <v>262</v>
      </c>
      <c r="TDW23" s="59" t="s">
        <v>262</v>
      </c>
      <c r="TDX23" s="59" t="s">
        <v>262</v>
      </c>
      <c r="TDY23" s="59" t="s">
        <v>262</v>
      </c>
      <c r="TDZ23" s="59" t="s">
        <v>262</v>
      </c>
      <c r="TEA23" s="59" t="s">
        <v>262</v>
      </c>
      <c r="TEB23" s="59" t="s">
        <v>262</v>
      </c>
      <c r="TEC23" s="59" t="s">
        <v>262</v>
      </c>
      <c r="TED23" s="59" t="s">
        <v>262</v>
      </c>
      <c r="TEE23" s="59" t="s">
        <v>262</v>
      </c>
      <c r="TEF23" s="59" t="s">
        <v>262</v>
      </c>
      <c r="TEG23" s="59" t="s">
        <v>262</v>
      </c>
      <c r="TEH23" s="59" t="s">
        <v>262</v>
      </c>
      <c r="TEI23" s="59" t="s">
        <v>262</v>
      </c>
      <c r="TEJ23" s="59" t="s">
        <v>262</v>
      </c>
      <c r="TEK23" s="59" t="s">
        <v>262</v>
      </c>
      <c r="TEL23" s="59" t="s">
        <v>262</v>
      </c>
      <c r="TEM23" s="59" t="s">
        <v>262</v>
      </c>
      <c r="TEN23" s="59" t="s">
        <v>262</v>
      </c>
      <c r="TEO23" s="59" t="s">
        <v>262</v>
      </c>
      <c r="TEP23" s="59" t="s">
        <v>262</v>
      </c>
      <c r="TEQ23" s="59" t="s">
        <v>262</v>
      </c>
      <c r="TER23" s="59" t="s">
        <v>262</v>
      </c>
      <c r="TES23" s="59" t="s">
        <v>262</v>
      </c>
      <c r="TET23" s="59" t="s">
        <v>262</v>
      </c>
      <c r="TEU23" s="59" t="s">
        <v>262</v>
      </c>
      <c r="TEV23" s="59" t="s">
        <v>262</v>
      </c>
      <c r="TEW23" s="59" t="s">
        <v>262</v>
      </c>
      <c r="TEX23" s="59" t="s">
        <v>262</v>
      </c>
      <c r="TEY23" s="59" t="s">
        <v>262</v>
      </c>
      <c r="TEZ23" s="59" t="s">
        <v>262</v>
      </c>
      <c r="TFA23" s="59" t="s">
        <v>262</v>
      </c>
      <c r="TFB23" s="59" t="s">
        <v>262</v>
      </c>
      <c r="TFC23" s="59" t="s">
        <v>262</v>
      </c>
      <c r="TFD23" s="59" t="s">
        <v>262</v>
      </c>
      <c r="TFE23" s="59" t="s">
        <v>262</v>
      </c>
      <c r="TFF23" s="59" t="s">
        <v>262</v>
      </c>
      <c r="TFG23" s="59" t="s">
        <v>262</v>
      </c>
      <c r="TFH23" s="59" t="s">
        <v>262</v>
      </c>
      <c r="TFI23" s="59" t="s">
        <v>262</v>
      </c>
      <c r="TFJ23" s="59" t="s">
        <v>262</v>
      </c>
      <c r="TFK23" s="59" t="s">
        <v>262</v>
      </c>
      <c r="TFL23" s="59" t="s">
        <v>262</v>
      </c>
      <c r="TFM23" s="59" t="s">
        <v>262</v>
      </c>
      <c r="TFN23" s="59" t="s">
        <v>262</v>
      </c>
      <c r="TFO23" s="59" t="s">
        <v>262</v>
      </c>
      <c r="TFP23" s="59" t="s">
        <v>262</v>
      </c>
      <c r="TFQ23" s="59" t="s">
        <v>262</v>
      </c>
      <c r="TFR23" s="59" t="s">
        <v>262</v>
      </c>
      <c r="TFS23" s="59" t="s">
        <v>262</v>
      </c>
      <c r="TFT23" s="59" t="s">
        <v>262</v>
      </c>
      <c r="TFU23" s="59" t="s">
        <v>262</v>
      </c>
      <c r="TFV23" s="59" t="s">
        <v>262</v>
      </c>
      <c r="TFW23" s="59" t="s">
        <v>262</v>
      </c>
      <c r="TFX23" s="59" t="s">
        <v>262</v>
      </c>
      <c r="TFY23" s="59" t="s">
        <v>262</v>
      </c>
      <c r="TFZ23" s="59" t="s">
        <v>262</v>
      </c>
      <c r="TGA23" s="59" t="s">
        <v>262</v>
      </c>
      <c r="TGB23" s="59" t="s">
        <v>262</v>
      </c>
      <c r="TGC23" s="59" t="s">
        <v>262</v>
      </c>
      <c r="TGD23" s="59" t="s">
        <v>262</v>
      </c>
      <c r="TGE23" s="59" t="s">
        <v>262</v>
      </c>
      <c r="TGF23" s="59" t="s">
        <v>262</v>
      </c>
      <c r="TGG23" s="59" t="s">
        <v>262</v>
      </c>
      <c r="TGH23" s="59" t="s">
        <v>262</v>
      </c>
      <c r="TGI23" s="59" t="s">
        <v>262</v>
      </c>
      <c r="TGJ23" s="59" t="s">
        <v>262</v>
      </c>
      <c r="TGK23" s="59" t="s">
        <v>262</v>
      </c>
      <c r="TGL23" s="59" t="s">
        <v>262</v>
      </c>
      <c r="TGM23" s="59" t="s">
        <v>262</v>
      </c>
      <c r="TGN23" s="59" t="s">
        <v>262</v>
      </c>
      <c r="TGO23" s="59" t="s">
        <v>262</v>
      </c>
      <c r="TGP23" s="59" t="s">
        <v>262</v>
      </c>
      <c r="TGQ23" s="59" t="s">
        <v>262</v>
      </c>
      <c r="TGR23" s="59" t="s">
        <v>262</v>
      </c>
      <c r="TGS23" s="59" t="s">
        <v>262</v>
      </c>
      <c r="TGT23" s="59" t="s">
        <v>262</v>
      </c>
      <c r="TGU23" s="59" t="s">
        <v>262</v>
      </c>
      <c r="TGV23" s="59" t="s">
        <v>262</v>
      </c>
      <c r="TGW23" s="59" t="s">
        <v>262</v>
      </c>
      <c r="TGX23" s="59" t="s">
        <v>262</v>
      </c>
      <c r="TGY23" s="59" t="s">
        <v>262</v>
      </c>
      <c r="TGZ23" s="59" t="s">
        <v>262</v>
      </c>
      <c r="THA23" s="59" t="s">
        <v>262</v>
      </c>
      <c r="THB23" s="59" t="s">
        <v>262</v>
      </c>
      <c r="THC23" s="59" t="s">
        <v>262</v>
      </c>
      <c r="THD23" s="59" t="s">
        <v>262</v>
      </c>
      <c r="THE23" s="59" t="s">
        <v>262</v>
      </c>
      <c r="THF23" s="59" t="s">
        <v>262</v>
      </c>
      <c r="THG23" s="59" t="s">
        <v>262</v>
      </c>
      <c r="THH23" s="59" t="s">
        <v>262</v>
      </c>
      <c r="THI23" s="59" t="s">
        <v>262</v>
      </c>
      <c r="THJ23" s="59" t="s">
        <v>262</v>
      </c>
      <c r="THK23" s="59" t="s">
        <v>262</v>
      </c>
      <c r="THL23" s="59" t="s">
        <v>262</v>
      </c>
      <c r="THM23" s="59" t="s">
        <v>262</v>
      </c>
      <c r="THN23" s="59" t="s">
        <v>262</v>
      </c>
      <c r="THO23" s="59" t="s">
        <v>262</v>
      </c>
      <c r="THP23" s="59" t="s">
        <v>262</v>
      </c>
      <c r="THQ23" s="59" t="s">
        <v>262</v>
      </c>
      <c r="THR23" s="59" t="s">
        <v>262</v>
      </c>
      <c r="THS23" s="59" t="s">
        <v>262</v>
      </c>
      <c r="THT23" s="59" t="s">
        <v>262</v>
      </c>
      <c r="THU23" s="59" t="s">
        <v>262</v>
      </c>
      <c r="THV23" s="59" t="s">
        <v>262</v>
      </c>
      <c r="THW23" s="59" t="s">
        <v>262</v>
      </c>
      <c r="THX23" s="59" t="s">
        <v>262</v>
      </c>
      <c r="THY23" s="59" t="s">
        <v>262</v>
      </c>
      <c r="THZ23" s="59" t="s">
        <v>262</v>
      </c>
      <c r="TIA23" s="59" t="s">
        <v>262</v>
      </c>
      <c r="TIB23" s="59" t="s">
        <v>262</v>
      </c>
      <c r="TIC23" s="59" t="s">
        <v>262</v>
      </c>
      <c r="TID23" s="59" t="s">
        <v>262</v>
      </c>
      <c r="TIE23" s="59" t="s">
        <v>262</v>
      </c>
      <c r="TIF23" s="59" t="s">
        <v>262</v>
      </c>
      <c r="TIG23" s="59" t="s">
        <v>262</v>
      </c>
      <c r="TIH23" s="59" t="s">
        <v>262</v>
      </c>
      <c r="TII23" s="59" t="s">
        <v>262</v>
      </c>
      <c r="TIJ23" s="59" t="s">
        <v>262</v>
      </c>
      <c r="TIK23" s="59" t="s">
        <v>262</v>
      </c>
      <c r="TIL23" s="59" t="s">
        <v>262</v>
      </c>
      <c r="TIM23" s="59" t="s">
        <v>262</v>
      </c>
      <c r="TIN23" s="59" t="s">
        <v>262</v>
      </c>
      <c r="TIO23" s="59" t="s">
        <v>262</v>
      </c>
      <c r="TIP23" s="59" t="s">
        <v>262</v>
      </c>
      <c r="TIQ23" s="59" t="s">
        <v>262</v>
      </c>
      <c r="TIR23" s="59" t="s">
        <v>262</v>
      </c>
      <c r="TIS23" s="59" t="s">
        <v>262</v>
      </c>
      <c r="TIT23" s="59" t="s">
        <v>262</v>
      </c>
      <c r="TIU23" s="59" t="s">
        <v>262</v>
      </c>
      <c r="TIV23" s="59" t="s">
        <v>262</v>
      </c>
      <c r="TIW23" s="59" t="s">
        <v>262</v>
      </c>
      <c r="TIX23" s="59" t="s">
        <v>262</v>
      </c>
      <c r="TIY23" s="59" t="s">
        <v>262</v>
      </c>
      <c r="TIZ23" s="59" t="s">
        <v>262</v>
      </c>
      <c r="TJA23" s="59" t="s">
        <v>262</v>
      </c>
      <c r="TJB23" s="59" t="s">
        <v>262</v>
      </c>
      <c r="TJC23" s="59" t="s">
        <v>262</v>
      </c>
      <c r="TJD23" s="59" t="s">
        <v>262</v>
      </c>
      <c r="TJE23" s="59" t="s">
        <v>262</v>
      </c>
      <c r="TJF23" s="59" t="s">
        <v>262</v>
      </c>
      <c r="TJG23" s="59" t="s">
        <v>262</v>
      </c>
      <c r="TJH23" s="59" t="s">
        <v>262</v>
      </c>
      <c r="TJI23" s="59" t="s">
        <v>262</v>
      </c>
      <c r="TJJ23" s="59" t="s">
        <v>262</v>
      </c>
      <c r="TJK23" s="59" t="s">
        <v>262</v>
      </c>
      <c r="TJL23" s="59" t="s">
        <v>262</v>
      </c>
      <c r="TJM23" s="59" t="s">
        <v>262</v>
      </c>
      <c r="TJN23" s="59" t="s">
        <v>262</v>
      </c>
      <c r="TJO23" s="59" t="s">
        <v>262</v>
      </c>
      <c r="TJP23" s="59" t="s">
        <v>262</v>
      </c>
      <c r="TJQ23" s="59" t="s">
        <v>262</v>
      </c>
      <c r="TJR23" s="59" t="s">
        <v>262</v>
      </c>
      <c r="TJS23" s="59" t="s">
        <v>262</v>
      </c>
      <c r="TJT23" s="59" t="s">
        <v>262</v>
      </c>
      <c r="TJU23" s="59" t="s">
        <v>262</v>
      </c>
      <c r="TJV23" s="59" t="s">
        <v>262</v>
      </c>
      <c r="TJW23" s="59" t="s">
        <v>262</v>
      </c>
      <c r="TJX23" s="59" t="s">
        <v>262</v>
      </c>
      <c r="TJY23" s="59" t="s">
        <v>262</v>
      </c>
      <c r="TJZ23" s="59" t="s">
        <v>262</v>
      </c>
      <c r="TKA23" s="59" t="s">
        <v>262</v>
      </c>
      <c r="TKB23" s="59" t="s">
        <v>262</v>
      </c>
      <c r="TKC23" s="59" t="s">
        <v>262</v>
      </c>
      <c r="TKD23" s="59" t="s">
        <v>262</v>
      </c>
      <c r="TKE23" s="59" t="s">
        <v>262</v>
      </c>
      <c r="TKF23" s="59" t="s">
        <v>262</v>
      </c>
      <c r="TKG23" s="59" t="s">
        <v>262</v>
      </c>
      <c r="TKH23" s="59" t="s">
        <v>262</v>
      </c>
      <c r="TKI23" s="59" t="s">
        <v>262</v>
      </c>
      <c r="TKJ23" s="59" t="s">
        <v>262</v>
      </c>
      <c r="TKK23" s="59" t="s">
        <v>262</v>
      </c>
      <c r="TKL23" s="59" t="s">
        <v>262</v>
      </c>
      <c r="TKM23" s="59" t="s">
        <v>262</v>
      </c>
      <c r="TKN23" s="59" t="s">
        <v>262</v>
      </c>
      <c r="TKO23" s="59" t="s">
        <v>262</v>
      </c>
      <c r="TKP23" s="59" t="s">
        <v>262</v>
      </c>
      <c r="TKQ23" s="59" t="s">
        <v>262</v>
      </c>
      <c r="TKR23" s="59" t="s">
        <v>262</v>
      </c>
      <c r="TKS23" s="59" t="s">
        <v>262</v>
      </c>
      <c r="TKT23" s="59" t="s">
        <v>262</v>
      </c>
      <c r="TKU23" s="59" t="s">
        <v>262</v>
      </c>
      <c r="TKV23" s="59" t="s">
        <v>262</v>
      </c>
      <c r="TKW23" s="59" t="s">
        <v>262</v>
      </c>
      <c r="TKX23" s="59" t="s">
        <v>262</v>
      </c>
      <c r="TKY23" s="59" t="s">
        <v>262</v>
      </c>
      <c r="TKZ23" s="59" t="s">
        <v>262</v>
      </c>
      <c r="TLA23" s="59" t="s">
        <v>262</v>
      </c>
      <c r="TLB23" s="59" t="s">
        <v>262</v>
      </c>
      <c r="TLC23" s="59" t="s">
        <v>262</v>
      </c>
      <c r="TLD23" s="59" t="s">
        <v>262</v>
      </c>
      <c r="TLE23" s="59" t="s">
        <v>262</v>
      </c>
      <c r="TLF23" s="59" t="s">
        <v>262</v>
      </c>
      <c r="TLG23" s="59" t="s">
        <v>262</v>
      </c>
      <c r="TLH23" s="59" t="s">
        <v>262</v>
      </c>
      <c r="TLI23" s="59" t="s">
        <v>262</v>
      </c>
      <c r="TLJ23" s="59" t="s">
        <v>262</v>
      </c>
      <c r="TLK23" s="59" t="s">
        <v>262</v>
      </c>
      <c r="TLL23" s="59" t="s">
        <v>262</v>
      </c>
      <c r="TLM23" s="59" t="s">
        <v>262</v>
      </c>
      <c r="TLN23" s="59" t="s">
        <v>262</v>
      </c>
      <c r="TLO23" s="59" t="s">
        <v>262</v>
      </c>
      <c r="TLP23" s="59" t="s">
        <v>262</v>
      </c>
      <c r="TLQ23" s="59" t="s">
        <v>262</v>
      </c>
      <c r="TLR23" s="59" t="s">
        <v>262</v>
      </c>
      <c r="TLS23" s="59" t="s">
        <v>262</v>
      </c>
      <c r="TLT23" s="59" t="s">
        <v>262</v>
      </c>
      <c r="TLU23" s="59" t="s">
        <v>262</v>
      </c>
      <c r="TLV23" s="59" t="s">
        <v>262</v>
      </c>
      <c r="TLW23" s="59" t="s">
        <v>262</v>
      </c>
      <c r="TLX23" s="59" t="s">
        <v>262</v>
      </c>
      <c r="TLY23" s="59" t="s">
        <v>262</v>
      </c>
      <c r="TLZ23" s="59" t="s">
        <v>262</v>
      </c>
      <c r="TMA23" s="59" t="s">
        <v>262</v>
      </c>
      <c r="TMB23" s="59" t="s">
        <v>262</v>
      </c>
      <c r="TMC23" s="59" t="s">
        <v>262</v>
      </c>
      <c r="TMD23" s="59" t="s">
        <v>262</v>
      </c>
      <c r="TME23" s="59" t="s">
        <v>262</v>
      </c>
      <c r="TMF23" s="59" t="s">
        <v>262</v>
      </c>
      <c r="TMG23" s="59" t="s">
        <v>262</v>
      </c>
      <c r="TMH23" s="59" t="s">
        <v>262</v>
      </c>
      <c r="TMI23" s="59" t="s">
        <v>262</v>
      </c>
      <c r="TMJ23" s="59" t="s">
        <v>262</v>
      </c>
      <c r="TMK23" s="59" t="s">
        <v>262</v>
      </c>
      <c r="TML23" s="59" t="s">
        <v>262</v>
      </c>
      <c r="TMM23" s="59" t="s">
        <v>262</v>
      </c>
      <c r="TMN23" s="59" t="s">
        <v>262</v>
      </c>
      <c r="TMO23" s="59" t="s">
        <v>262</v>
      </c>
      <c r="TMP23" s="59" t="s">
        <v>262</v>
      </c>
      <c r="TMQ23" s="59" t="s">
        <v>262</v>
      </c>
      <c r="TMR23" s="59" t="s">
        <v>262</v>
      </c>
      <c r="TMS23" s="59" t="s">
        <v>262</v>
      </c>
      <c r="TMT23" s="59" t="s">
        <v>262</v>
      </c>
      <c r="TMU23" s="59" t="s">
        <v>262</v>
      </c>
      <c r="TMV23" s="59" t="s">
        <v>262</v>
      </c>
      <c r="TMW23" s="59" t="s">
        <v>262</v>
      </c>
      <c r="TMX23" s="59" t="s">
        <v>262</v>
      </c>
      <c r="TMY23" s="59" t="s">
        <v>262</v>
      </c>
      <c r="TMZ23" s="59" t="s">
        <v>262</v>
      </c>
      <c r="TNA23" s="59" t="s">
        <v>262</v>
      </c>
      <c r="TNB23" s="59" t="s">
        <v>262</v>
      </c>
      <c r="TNC23" s="59" t="s">
        <v>262</v>
      </c>
      <c r="TND23" s="59" t="s">
        <v>262</v>
      </c>
      <c r="TNE23" s="59" t="s">
        <v>262</v>
      </c>
      <c r="TNF23" s="59" t="s">
        <v>262</v>
      </c>
      <c r="TNG23" s="59" t="s">
        <v>262</v>
      </c>
      <c r="TNH23" s="59" t="s">
        <v>262</v>
      </c>
      <c r="TNI23" s="59" t="s">
        <v>262</v>
      </c>
      <c r="TNJ23" s="59" t="s">
        <v>262</v>
      </c>
      <c r="TNK23" s="59" t="s">
        <v>262</v>
      </c>
      <c r="TNL23" s="59" t="s">
        <v>262</v>
      </c>
      <c r="TNM23" s="59" t="s">
        <v>262</v>
      </c>
      <c r="TNN23" s="59" t="s">
        <v>262</v>
      </c>
      <c r="TNO23" s="59" t="s">
        <v>262</v>
      </c>
      <c r="TNP23" s="59" t="s">
        <v>262</v>
      </c>
      <c r="TNQ23" s="59" t="s">
        <v>262</v>
      </c>
      <c r="TNR23" s="59" t="s">
        <v>262</v>
      </c>
      <c r="TNS23" s="59" t="s">
        <v>262</v>
      </c>
      <c r="TNT23" s="59" t="s">
        <v>262</v>
      </c>
      <c r="TNU23" s="59" t="s">
        <v>262</v>
      </c>
      <c r="TNV23" s="59" t="s">
        <v>262</v>
      </c>
      <c r="TNW23" s="59" t="s">
        <v>262</v>
      </c>
      <c r="TNX23" s="59" t="s">
        <v>262</v>
      </c>
      <c r="TNY23" s="59" t="s">
        <v>262</v>
      </c>
      <c r="TNZ23" s="59" t="s">
        <v>262</v>
      </c>
      <c r="TOA23" s="59" t="s">
        <v>262</v>
      </c>
      <c r="TOB23" s="59" t="s">
        <v>262</v>
      </c>
      <c r="TOC23" s="59" t="s">
        <v>262</v>
      </c>
      <c r="TOD23" s="59" t="s">
        <v>262</v>
      </c>
      <c r="TOE23" s="59" t="s">
        <v>262</v>
      </c>
      <c r="TOF23" s="59" t="s">
        <v>262</v>
      </c>
      <c r="TOG23" s="59" t="s">
        <v>262</v>
      </c>
      <c r="TOH23" s="59" t="s">
        <v>262</v>
      </c>
      <c r="TOI23" s="59" t="s">
        <v>262</v>
      </c>
      <c r="TOJ23" s="59" t="s">
        <v>262</v>
      </c>
      <c r="TOK23" s="59" t="s">
        <v>262</v>
      </c>
      <c r="TOL23" s="59" t="s">
        <v>262</v>
      </c>
      <c r="TOM23" s="59" t="s">
        <v>262</v>
      </c>
      <c r="TON23" s="59" t="s">
        <v>262</v>
      </c>
      <c r="TOO23" s="59" t="s">
        <v>262</v>
      </c>
      <c r="TOP23" s="59" t="s">
        <v>262</v>
      </c>
      <c r="TOQ23" s="59" t="s">
        <v>262</v>
      </c>
      <c r="TOR23" s="59" t="s">
        <v>262</v>
      </c>
      <c r="TOS23" s="59" t="s">
        <v>262</v>
      </c>
      <c r="TOT23" s="59" t="s">
        <v>262</v>
      </c>
      <c r="TOU23" s="59" t="s">
        <v>262</v>
      </c>
      <c r="TOV23" s="59" t="s">
        <v>262</v>
      </c>
      <c r="TOW23" s="59" t="s">
        <v>262</v>
      </c>
      <c r="TOX23" s="59" t="s">
        <v>262</v>
      </c>
      <c r="TOY23" s="59" t="s">
        <v>262</v>
      </c>
      <c r="TOZ23" s="59" t="s">
        <v>262</v>
      </c>
      <c r="TPA23" s="59" t="s">
        <v>262</v>
      </c>
      <c r="TPB23" s="59" t="s">
        <v>262</v>
      </c>
      <c r="TPC23" s="59" t="s">
        <v>262</v>
      </c>
      <c r="TPD23" s="59" t="s">
        <v>262</v>
      </c>
      <c r="TPE23" s="59" t="s">
        <v>262</v>
      </c>
      <c r="TPF23" s="59" t="s">
        <v>262</v>
      </c>
      <c r="TPG23" s="59" t="s">
        <v>262</v>
      </c>
      <c r="TPH23" s="59" t="s">
        <v>262</v>
      </c>
      <c r="TPI23" s="59" t="s">
        <v>262</v>
      </c>
      <c r="TPJ23" s="59" t="s">
        <v>262</v>
      </c>
      <c r="TPK23" s="59" t="s">
        <v>262</v>
      </c>
      <c r="TPL23" s="59" t="s">
        <v>262</v>
      </c>
      <c r="TPM23" s="59" t="s">
        <v>262</v>
      </c>
      <c r="TPN23" s="59" t="s">
        <v>262</v>
      </c>
      <c r="TPO23" s="59" t="s">
        <v>262</v>
      </c>
      <c r="TPP23" s="59" t="s">
        <v>262</v>
      </c>
      <c r="TPQ23" s="59" t="s">
        <v>262</v>
      </c>
      <c r="TPR23" s="59" t="s">
        <v>262</v>
      </c>
      <c r="TPS23" s="59" t="s">
        <v>262</v>
      </c>
      <c r="TPT23" s="59" t="s">
        <v>262</v>
      </c>
      <c r="TPU23" s="59" t="s">
        <v>262</v>
      </c>
      <c r="TPV23" s="59" t="s">
        <v>262</v>
      </c>
      <c r="TPW23" s="59" t="s">
        <v>262</v>
      </c>
      <c r="TPX23" s="59" t="s">
        <v>262</v>
      </c>
      <c r="TPY23" s="59" t="s">
        <v>262</v>
      </c>
      <c r="TPZ23" s="59" t="s">
        <v>262</v>
      </c>
      <c r="TQA23" s="59" t="s">
        <v>262</v>
      </c>
      <c r="TQB23" s="59" t="s">
        <v>262</v>
      </c>
      <c r="TQC23" s="59" t="s">
        <v>262</v>
      </c>
      <c r="TQD23" s="59" t="s">
        <v>262</v>
      </c>
      <c r="TQE23" s="59" t="s">
        <v>262</v>
      </c>
      <c r="TQF23" s="59" t="s">
        <v>262</v>
      </c>
      <c r="TQG23" s="59" t="s">
        <v>262</v>
      </c>
      <c r="TQH23" s="59" t="s">
        <v>262</v>
      </c>
      <c r="TQI23" s="59" t="s">
        <v>262</v>
      </c>
      <c r="TQJ23" s="59" t="s">
        <v>262</v>
      </c>
      <c r="TQK23" s="59" t="s">
        <v>262</v>
      </c>
      <c r="TQL23" s="59" t="s">
        <v>262</v>
      </c>
      <c r="TQM23" s="59" t="s">
        <v>262</v>
      </c>
      <c r="TQN23" s="59" t="s">
        <v>262</v>
      </c>
      <c r="TQO23" s="59" t="s">
        <v>262</v>
      </c>
      <c r="TQP23" s="59" t="s">
        <v>262</v>
      </c>
      <c r="TQQ23" s="59" t="s">
        <v>262</v>
      </c>
      <c r="TQR23" s="59" t="s">
        <v>262</v>
      </c>
      <c r="TQS23" s="59" t="s">
        <v>262</v>
      </c>
      <c r="TQT23" s="59" t="s">
        <v>262</v>
      </c>
      <c r="TQU23" s="59" t="s">
        <v>262</v>
      </c>
      <c r="TQV23" s="59" t="s">
        <v>262</v>
      </c>
      <c r="TQW23" s="59" t="s">
        <v>262</v>
      </c>
      <c r="TQX23" s="59" t="s">
        <v>262</v>
      </c>
      <c r="TQY23" s="59" t="s">
        <v>262</v>
      </c>
      <c r="TQZ23" s="59" t="s">
        <v>262</v>
      </c>
      <c r="TRA23" s="59" t="s">
        <v>262</v>
      </c>
      <c r="TRB23" s="59" t="s">
        <v>262</v>
      </c>
      <c r="TRC23" s="59" t="s">
        <v>262</v>
      </c>
      <c r="TRD23" s="59" t="s">
        <v>262</v>
      </c>
      <c r="TRE23" s="59" t="s">
        <v>262</v>
      </c>
      <c r="TRF23" s="59" t="s">
        <v>262</v>
      </c>
      <c r="TRG23" s="59" t="s">
        <v>262</v>
      </c>
      <c r="TRH23" s="59" t="s">
        <v>262</v>
      </c>
      <c r="TRI23" s="59" t="s">
        <v>262</v>
      </c>
      <c r="TRJ23" s="59" t="s">
        <v>262</v>
      </c>
      <c r="TRK23" s="59" t="s">
        <v>262</v>
      </c>
      <c r="TRL23" s="59" t="s">
        <v>262</v>
      </c>
      <c r="TRM23" s="59" t="s">
        <v>262</v>
      </c>
      <c r="TRN23" s="59" t="s">
        <v>262</v>
      </c>
      <c r="TRO23" s="59" t="s">
        <v>262</v>
      </c>
      <c r="TRP23" s="59" t="s">
        <v>262</v>
      </c>
      <c r="TRQ23" s="59" t="s">
        <v>262</v>
      </c>
      <c r="TRR23" s="59" t="s">
        <v>262</v>
      </c>
      <c r="TRS23" s="59" t="s">
        <v>262</v>
      </c>
      <c r="TRT23" s="59" t="s">
        <v>262</v>
      </c>
      <c r="TRU23" s="59" t="s">
        <v>262</v>
      </c>
      <c r="TRV23" s="59" t="s">
        <v>262</v>
      </c>
      <c r="TRW23" s="59" t="s">
        <v>262</v>
      </c>
      <c r="TRX23" s="59" t="s">
        <v>262</v>
      </c>
      <c r="TRY23" s="59" t="s">
        <v>262</v>
      </c>
      <c r="TRZ23" s="59" t="s">
        <v>262</v>
      </c>
      <c r="TSA23" s="59" t="s">
        <v>262</v>
      </c>
      <c r="TSB23" s="59" t="s">
        <v>262</v>
      </c>
      <c r="TSC23" s="59" t="s">
        <v>262</v>
      </c>
      <c r="TSD23" s="59" t="s">
        <v>262</v>
      </c>
      <c r="TSE23" s="59" t="s">
        <v>262</v>
      </c>
      <c r="TSF23" s="59" t="s">
        <v>262</v>
      </c>
      <c r="TSG23" s="59" t="s">
        <v>262</v>
      </c>
      <c r="TSH23" s="59" t="s">
        <v>262</v>
      </c>
      <c r="TSI23" s="59" t="s">
        <v>262</v>
      </c>
      <c r="TSJ23" s="59" t="s">
        <v>262</v>
      </c>
      <c r="TSK23" s="59" t="s">
        <v>262</v>
      </c>
      <c r="TSL23" s="59" t="s">
        <v>262</v>
      </c>
      <c r="TSM23" s="59" t="s">
        <v>262</v>
      </c>
      <c r="TSN23" s="59" t="s">
        <v>262</v>
      </c>
      <c r="TSO23" s="59" t="s">
        <v>262</v>
      </c>
      <c r="TSP23" s="59" t="s">
        <v>262</v>
      </c>
      <c r="TSQ23" s="59" t="s">
        <v>262</v>
      </c>
      <c r="TSR23" s="59" t="s">
        <v>262</v>
      </c>
      <c r="TSS23" s="59" t="s">
        <v>262</v>
      </c>
      <c r="TST23" s="59" t="s">
        <v>262</v>
      </c>
      <c r="TSU23" s="59" t="s">
        <v>262</v>
      </c>
      <c r="TSV23" s="59" t="s">
        <v>262</v>
      </c>
      <c r="TSW23" s="59" t="s">
        <v>262</v>
      </c>
      <c r="TSX23" s="59" t="s">
        <v>262</v>
      </c>
      <c r="TSY23" s="59" t="s">
        <v>262</v>
      </c>
      <c r="TSZ23" s="59" t="s">
        <v>262</v>
      </c>
      <c r="TTA23" s="59" t="s">
        <v>262</v>
      </c>
      <c r="TTB23" s="59" t="s">
        <v>262</v>
      </c>
      <c r="TTC23" s="59" t="s">
        <v>262</v>
      </c>
      <c r="TTD23" s="59" t="s">
        <v>262</v>
      </c>
      <c r="TTE23" s="59" t="s">
        <v>262</v>
      </c>
      <c r="TTF23" s="59" t="s">
        <v>262</v>
      </c>
      <c r="TTG23" s="59" t="s">
        <v>262</v>
      </c>
      <c r="TTH23" s="59" t="s">
        <v>262</v>
      </c>
      <c r="TTI23" s="59" t="s">
        <v>262</v>
      </c>
      <c r="TTJ23" s="59" t="s">
        <v>262</v>
      </c>
      <c r="TTK23" s="59" t="s">
        <v>262</v>
      </c>
      <c r="TTL23" s="59" t="s">
        <v>262</v>
      </c>
      <c r="TTM23" s="59" t="s">
        <v>262</v>
      </c>
      <c r="TTN23" s="59" t="s">
        <v>262</v>
      </c>
      <c r="TTO23" s="59" t="s">
        <v>262</v>
      </c>
      <c r="TTP23" s="59" t="s">
        <v>262</v>
      </c>
      <c r="TTQ23" s="59" t="s">
        <v>262</v>
      </c>
      <c r="TTR23" s="59" t="s">
        <v>262</v>
      </c>
      <c r="TTS23" s="59" t="s">
        <v>262</v>
      </c>
      <c r="TTT23" s="59" t="s">
        <v>262</v>
      </c>
      <c r="TTU23" s="59" t="s">
        <v>262</v>
      </c>
      <c r="TTV23" s="59" t="s">
        <v>262</v>
      </c>
      <c r="TTW23" s="59" t="s">
        <v>262</v>
      </c>
      <c r="TTX23" s="59" t="s">
        <v>262</v>
      </c>
      <c r="TTY23" s="59" t="s">
        <v>262</v>
      </c>
      <c r="TTZ23" s="59" t="s">
        <v>262</v>
      </c>
      <c r="TUA23" s="59" t="s">
        <v>262</v>
      </c>
      <c r="TUB23" s="59" t="s">
        <v>262</v>
      </c>
      <c r="TUC23" s="59" t="s">
        <v>262</v>
      </c>
      <c r="TUD23" s="59" t="s">
        <v>262</v>
      </c>
      <c r="TUE23" s="59" t="s">
        <v>262</v>
      </c>
      <c r="TUF23" s="59" t="s">
        <v>262</v>
      </c>
      <c r="TUG23" s="59" t="s">
        <v>262</v>
      </c>
      <c r="TUH23" s="59" t="s">
        <v>262</v>
      </c>
      <c r="TUI23" s="59" t="s">
        <v>262</v>
      </c>
      <c r="TUJ23" s="59" t="s">
        <v>262</v>
      </c>
      <c r="TUK23" s="59" t="s">
        <v>262</v>
      </c>
      <c r="TUL23" s="59" t="s">
        <v>262</v>
      </c>
      <c r="TUM23" s="59" t="s">
        <v>262</v>
      </c>
      <c r="TUN23" s="59" t="s">
        <v>262</v>
      </c>
      <c r="TUO23" s="59" t="s">
        <v>262</v>
      </c>
      <c r="TUP23" s="59" t="s">
        <v>262</v>
      </c>
      <c r="TUQ23" s="59" t="s">
        <v>262</v>
      </c>
      <c r="TUR23" s="59" t="s">
        <v>262</v>
      </c>
      <c r="TUS23" s="59" t="s">
        <v>262</v>
      </c>
      <c r="TUT23" s="59" t="s">
        <v>262</v>
      </c>
      <c r="TUU23" s="59" t="s">
        <v>262</v>
      </c>
      <c r="TUV23" s="59" t="s">
        <v>262</v>
      </c>
      <c r="TUW23" s="59" t="s">
        <v>262</v>
      </c>
      <c r="TUX23" s="59" t="s">
        <v>262</v>
      </c>
      <c r="TUY23" s="59" t="s">
        <v>262</v>
      </c>
      <c r="TUZ23" s="59" t="s">
        <v>262</v>
      </c>
      <c r="TVA23" s="59" t="s">
        <v>262</v>
      </c>
      <c r="TVB23" s="59" t="s">
        <v>262</v>
      </c>
      <c r="TVC23" s="59" t="s">
        <v>262</v>
      </c>
      <c r="TVD23" s="59" t="s">
        <v>262</v>
      </c>
      <c r="TVE23" s="59" t="s">
        <v>262</v>
      </c>
      <c r="TVF23" s="59" t="s">
        <v>262</v>
      </c>
      <c r="TVG23" s="59" t="s">
        <v>262</v>
      </c>
      <c r="TVH23" s="59" t="s">
        <v>262</v>
      </c>
      <c r="TVI23" s="59" t="s">
        <v>262</v>
      </c>
      <c r="TVJ23" s="59" t="s">
        <v>262</v>
      </c>
      <c r="TVK23" s="59" t="s">
        <v>262</v>
      </c>
      <c r="TVL23" s="59" t="s">
        <v>262</v>
      </c>
      <c r="TVM23" s="59" t="s">
        <v>262</v>
      </c>
      <c r="TVN23" s="59" t="s">
        <v>262</v>
      </c>
      <c r="TVO23" s="59" t="s">
        <v>262</v>
      </c>
      <c r="TVP23" s="59" t="s">
        <v>262</v>
      </c>
      <c r="TVQ23" s="59" t="s">
        <v>262</v>
      </c>
      <c r="TVR23" s="59" t="s">
        <v>262</v>
      </c>
      <c r="TVS23" s="59" t="s">
        <v>262</v>
      </c>
      <c r="TVT23" s="59" t="s">
        <v>262</v>
      </c>
      <c r="TVU23" s="59" t="s">
        <v>262</v>
      </c>
      <c r="TVV23" s="59" t="s">
        <v>262</v>
      </c>
      <c r="TVW23" s="59" t="s">
        <v>262</v>
      </c>
      <c r="TVX23" s="59" t="s">
        <v>262</v>
      </c>
      <c r="TVY23" s="59" t="s">
        <v>262</v>
      </c>
      <c r="TVZ23" s="59" t="s">
        <v>262</v>
      </c>
      <c r="TWA23" s="59" t="s">
        <v>262</v>
      </c>
      <c r="TWB23" s="59" t="s">
        <v>262</v>
      </c>
      <c r="TWC23" s="59" t="s">
        <v>262</v>
      </c>
      <c r="TWD23" s="59" t="s">
        <v>262</v>
      </c>
      <c r="TWE23" s="59" t="s">
        <v>262</v>
      </c>
      <c r="TWF23" s="59" t="s">
        <v>262</v>
      </c>
      <c r="TWG23" s="59" t="s">
        <v>262</v>
      </c>
      <c r="TWH23" s="59" t="s">
        <v>262</v>
      </c>
      <c r="TWI23" s="59" t="s">
        <v>262</v>
      </c>
      <c r="TWJ23" s="59" t="s">
        <v>262</v>
      </c>
      <c r="TWK23" s="59" t="s">
        <v>262</v>
      </c>
      <c r="TWL23" s="59" t="s">
        <v>262</v>
      </c>
      <c r="TWM23" s="59" t="s">
        <v>262</v>
      </c>
      <c r="TWN23" s="59" t="s">
        <v>262</v>
      </c>
      <c r="TWO23" s="59" t="s">
        <v>262</v>
      </c>
      <c r="TWP23" s="59" t="s">
        <v>262</v>
      </c>
      <c r="TWQ23" s="59" t="s">
        <v>262</v>
      </c>
      <c r="TWR23" s="59" t="s">
        <v>262</v>
      </c>
      <c r="TWS23" s="59" t="s">
        <v>262</v>
      </c>
      <c r="TWT23" s="59" t="s">
        <v>262</v>
      </c>
      <c r="TWU23" s="59" t="s">
        <v>262</v>
      </c>
      <c r="TWV23" s="59" t="s">
        <v>262</v>
      </c>
      <c r="TWW23" s="59" t="s">
        <v>262</v>
      </c>
      <c r="TWX23" s="59" t="s">
        <v>262</v>
      </c>
      <c r="TWY23" s="59" t="s">
        <v>262</v>
      </c>
      <c r="TWZ23" s="59" t="s">
        <v>262</v>
      </c>
      <c r="TXA23" s="59" t="s">
        <v>262</v>
      </c>
      <c r="TXB23" s="59" t="s">
        <v>262</v>
      </c>
      <c r="TXC23" s="59" t="s">
        <v>262</v>
      </c>
      <c r="TXD23" s="59" t="s">
        <v>262</v>
      </c>
      <c r="TXE23" s="59" t="s">
        <v>262</v>
      </c>
      <c r="TXF23" s="59" t="s">
        <v>262</v>
      </c>
      <c r="TXG23" s="59" t="s">
        <v>262</v>
      </c>
      <c r="TXH23" s="59" t="s">
        <v>262</v>
      </c>
      <c r="TXI23" s="59" t="s">
        <v>262</v>
      </c>
      <c r="TXJ23" s="59" t="s">
        <v>262</v>
      </c>
      <c r="TXK23" s="59" t="s">
        <v>262</v>
      </c>
      <c r="TXL23" s="59" t="s">
        <v>262</v>
      </c>
      <c r="TXM23" s="59" t="s">
        <v>262</v>
      </c>
      <c r="TXN23" s="59" t="s">
        <v>262</v>
      </c>
      <c r="TXO23" s="59" t="s">
        <v>262</v>
      </c>
      <c r="TXP23" s="59" t="s">
        <v>262</v>
      </c>
      <c r="TXQ23" s="59" t="s">
        <v>262</v>
      </c>
      <c r="TXR23" s="59" t="s">
        <v>262</v>
      </c>
      <c r="TXS23" s="59" t="s">
        <v>262</v>
      </c>
      <c r="TXT23" s="59" t="s">
        <v>262</v>
      </c>
      <c r="TXU23" s="59" t="s">
        <v>262</v>
      </c>
      <c r="TXV23" s="59" t="s">
        <v>262</v>
      </c>
      <c r="TXW23" s="59" t="s">
        <v>262</v>
      </c>
      <c r="TXX23" s="59" t="s">
        <v>262</v>
      </c>
      <c r="TXY23" s="59" t="s">
        <v>262</v>
      </c>
      <c r="TXZ23" s="59" t="s">
        <v>262</v>
      </c>
      <c r="TYA23" s="59" t="s">
        <v>262</v>
      </c>
      <c r="TYB23" s="59" t="s">
        <v>262</v>
      </c>
      <c r="TYC23" s="59" t="s">
        <v>262</v>
      </c>
      <c r="TYD23" s="59" t="s">
        <v>262</v>
      </c>
      <c r="TYE23" s="59" t="s">
        <v>262</v>
      </c>
      <c r="TYF23" s="59" t="s">
        <v>262</v>
      </c>
      <c r="TYG23" s="59" t="s">
        <v>262</v>
      </c>
      <c r="TYH23" s="59" t="s">
        <v>262</v>
      </c>
      <c r="TYI23" s="59" t="s">
        <v>262</v>
      </c>
      <c r="TYJ23" s="59" t="s">
        <v>262</v>
      </c>
      <c r="TYK23" s="59" t="s">
        <v>262</v>
      </c>
      <c r="TYL23" s="59" t="s">
        <v>262</v>
      </c>
      <c r="TYM23" s="59" t="s">
        <v>262</v>
      </c>
      <c r="TYN23" s="59" t="s">
        <v>262</v>
      </c>
      <c r="TYO23" s="59" t="s">
        <v>262</v>
      </c>
      <c r="TYP23" s="59" t="s">
        <v>262</v>
      </c>
      <c r="TYQ23" s="59" t="s">
        <v>262</v>
      </c>
      <c r="TYR23" s="59" t="s">
        <v>262</v>
      </c>
      <c r="TYS23" s="59" t="s">
        <v>262</v>
      </c>
      <c r="TYT23" s="59" t="s">
        <v>262</v>
      </c>
      <c r="TYU23" s="59" t="s">
        <v>262</v>
      </c>
      <c r="TYV23" s="59" t="s">
        <v>262</v>
      </c>
      <c r="TYW23" s="59" t="s">
        <v>262</v>
      </c>
      <c r="TYX23" s="59" t="s">
        <v>262</v>
      </c>
      <c r="TYY23" s="59" t="s">
        <v>262</v>
      </c>
      <c r="TYZ23" s="59" t="s">
        <v>262</v>
      </c>
      <c r="TZA23" s="59" t="s">
        <v>262</v>
      </c>
      <c r="TZB23" s="59" t="s">
        <v>262</v>
      </c>
      <c r="TZC23" s="59" t="s">
        <v>262</v>
      </c>
      <c r="TZD23" s="59" t="s">
        <v>262</v>
      </c>
      <c r="TZE23" s="59" t="s">
        <v>262</v>
      </c>
      <c r="TZF23" s="59" t="s">
        <v>262</v>
      </c>
      <c r="TZG23" s="59" t="s">
        <v>262</v>
      </c>
      <c r="TZH23" s="59" t="s">
        <v>262</v>
      </c>
      <c r="TZI23" s="59" t="s">
        <v>262</v>
      </c>
      <c r="TZJ23" s="59" t="s">
        <v>262</v>
      </c>
      <c r="TZK23" s="59" t="s">
        <v>262</v>
      </c>
      <c r="TZL23" s="59" t="s">
        <v>262</v>
      </c>
      <c r="TZM23" s="59" t="s">
        <v>262</v>
      </c>
      <c r="TZN23" s="59" t="s">
        <v>262</v>
      </c>
      <c r="TZO23" s="59" t="s">
        <v>262</v>
      </c>
      <c r="TZP23" s="59" t="s">
        <v>262</v>
      </c>
      <c r="TZQ23" s="59" t="s">
        <v>262</v>
      </c>
      <c r="TZR23" s="59" t="s">
        <v>262</v>
      </c>
      <c r="TZS23" s="59" t="s">
        <v>262</v>
      </c>
      <c r="TZT23" s="59" t="s">
        <v>262</v>
      </c>
      <c r="TZU23" s="59" t="s">
        <v>262</v>
      </c>
      <c r="TZV23" s="59" t="s">
        <v>262</v>
      </c>
      <c r="TZW23" s="59" t="s">
        <v>262</v>
      </c>
      <c r="TZX23" s="59" t="s">
        <v>262</v>
      </c>
      <c r="TZY23" s="59" t="s">
        <v>262</v>
      </c>
      <c r="TZZ23" s="59" t="s">
        <v>262</v>
      </c>
      <c r="UAA23" s="59" t="s">
        <v>262</v>
      </c>
      <c r="UAB23" s="59" t="s">
        <v>262</v>
      </c>
      <c r="UAC23" s="59" t="s">
        <v>262</v>
      </c>
      <c r="UAD23" s="59" t="s">
        <v>262</v>
      </c>
      <c r="UAE23" s="59" t="s">
        <v>262</v>
      </c>
      <c r="UAF23" s="59" t="s">
        <v>262</v>
      </c>
      <c r="UAG23" s="59" t="s">
        <v>262</v>
      </c>
      <c r="UAH23" s="59" t="s">
        <v>262</v>
      </c>
      <c r="UAI23" s="59" t="s">
        <v>262</v>
      </c>
      <c r="UAJ23" s="59" t="s">
        <v>262</v>
      </c>
      <c r="UAK23" s="59" t="s">
        <v>262</v>
      </c>
      <c r="UAL23" s="59" t="s">
        <v>262</v>
      </c>
      <c r="UAM23" s="59" t="s">
        <v>262</v>
      </c>
      <c r="UAN23" s="59" t="s">
        <v>262</v>
      </c>
      <c r="UAO23" s="59" t="s">
        <v>262</v>
      </c>
      <c r="UAP23" s="59" t="s">
        <v>262</v>
      </c>
      <c r="UAQ23" s="59" t="s">
        <v>262</v>
      </c>
      <c r="UAR23" s="59" t="s">
        <v>262</v>
      </c>
      <c r="UAS23" s="59" t="s">
        <v>262</v>
      </c>
      <c r="UAT23" s="59" t="s">
        <v>262</v>
      </c>
      <c r="UAU23" s="59" t="s">
        <v>262</v>
      </c>
      <c r="UAV23" s="59" t="s">
        <v>262</v>
      </c>
      <c r="UAW23" s="59" t="s">
        <v>262</v>
      </c>
      <c r="UAX23" s="59" t="s">
        <v>262</v>
      </c>
      <c r="UAY23" s="59" t="s">
        <v>262</v>
      </c>
      <c r="UAZ23" s="59" t="s">
        <v>262</v>
      </c>
      <c r="UBA23" s="59" t="s">
        <v>262</v>
      </c>
      <c r="UBB23" s="59" t="s">
        <v>262</v>
      </c>
      <c r="UBC23" s="59" t="s">
        <v>262</v>
      </c>
      <c r="UBD23" s="59" t="s">
        <v>262</v>
      </c>
      <c r="UBE23" s="59" t="s">
        <v>262</v>
      </c>
      <c r="UBF23" s="59" t="s">
        <v>262</v>
      </c>
      <c r="UBG23" s="59" t="s">
        <v>262</v>
      </c>
      <c r="UBH23" s="59" t="s">
        <v>262</v>
      </c>
      <c r="UBI23" s="59" t="s">
        <v>262</v>
      </c>
      <c r="UBJ23" s="59" t="s">
        <v>262</v>
      </c>
      <c r="UBK23" s="59" t="s">
        <v>262</v>
      </c>
      <c r="UBL23" s="59" t="s">
        <v>262</v>
      </c>
      <c r="UBM23" s="59" t="s">
        <v>262</v>
      </c>
      <c r="UBN23" s="59" t="s">
        <v>262</v>
      </c>
      <c r="UBO23" s="59" t="s">
        <v>262</v>
      </c>
      <c r="UBP23" s="59" t="s">
        <v>262</v>
      </c>
      <c r="UBQ23" s="59" t="s">
        <v>262</v>
      </c>
      <c r="UBR23" s="59" t="s">
        <v>262</v>
      </c>
      <c r="UBS23" s="59" t="s">
        <v>262</v>
      </c>
      <c r="UBT23" s="59" t="s">
        <v>262</v>
      </c>
      <c r="UBU23" s="59" t="s">
        <v>262</v>
      </c>
      <c r="UBV23" s="59" t="s">
        <v>262</v>
      </c>
      <c r="UBW23" s="59" t="s">
        <v>262</v>
      </c>
      <c r="UBX23" s="59" t="s">
        <v>262</v>
      </c>
      <c r="UBY23" s="59" t="s">
        <v>262</v>
      </c>
      <c r="UBZ23" s="59" t="s">
        <v>262</v>
      </c>
      <c r="UCA23" s="59" t="s">
        <v>262</v>
      </c>
      <c r="UCB23" s="59" t="s">
        <v>262</v>
      </c>
      <c r="UCC23" s="59" t="s">
        <v>262</v>
      </c>
      <c r="UCD23" s="59" t="s">
        <v>262</v>
      </c>
      <c r="UCE23" s="59" t="s">
        <v>262</v>
      </c>
      <c r="UCF23" s="59" t="s">
        <v>262</v>
      </c>
      <c r="UCG23" s="59" t="s">
        <v>262</v>
      </c>
      <c r="UCH23" s="59" t="s">
        <v>262</v>
      </c>
      <c r="UCI23" s="59" t="s">
        <v>262</v>
      </c>
      <c r="UCJ23" s="59" t="s">
        <v>262</v>
      </c>
      <c r="UCK23" s="59" t="s">
        <v>262</v>
      </c>
      <c r="UCL23" s="59" t="s">
        <v>262</v>
      </c>
      <c r="UCM23" s="59" t="s">
        <v>262</v>
      </c>
      <c r="UCN23" s="59" t="s">
        <v>262</v>
      </c>
      <c r="UCO23" s="59" t="s">
        <v>262</v>
      </c>
      <c r="UCP23" s="59" t="s">
        <v>262</v>
      </c>
      <c r="UCQ23" s="59" t="s">
        <v>262</v>
      </c>
      <c r="UCR23" s="59" t="s">
        <v>262</v>
      </c>
      <c r="UCS23" s="59" t="s">
        <v>262</v>
      </c>
      <c r="UCT23" s="59" t="s">
        <v>262</v>
      </c>
      <c r="UCU23" s="59" t="s">
        <v>262</v>
      </c>
      <c r="UCV23" s="59" t="s">
        <v>262</v>
      </c>
      <c r="UCW23" s="59" t="s">
        <v>262</v>
      </c>
      <c r="UCX23" s="59" t="s">
        <v>262</v>
      </c>
      <c r="UCY23" s="59" t="s">
        <v>262</v>
      </c>
      <c r="UCZ23" s="59" t="s">
        <v>262</v>
      </c>
      <c r="UDA23" s="59" t="s">
        <v>262</v>
      </c>
      <c r="UDB23" s="59" t="s">
        <v>262</v>
      </c>
      <c r="UDC23" s="59" t="s">
        <v>262</v>
      </c>
      <c r="UDD23" s="59" t="s">
        <v>262</v>
      </c>
      <c r="UDE23" s="59" t="s">
        <v>262</v>
      </c>
      <c r="UDF23" s="59" t="s">
        <v>262</v>
      </c>
      <c r="UDG23" s="59" t="s">
        <v>262</v>
      </c>
      <c r="UDH23" s="59" t="s">
        <v>262</v>
      </c>
      <c r="UDI23" s="59" t="s">
        <v>262</v>
      </c>
      <c r="UDJ23" s="59" t="s">
        <v>262</v>
      </c>
      <c r="UDK23" s="59" t="s">
        <v>262</v>
      </c>
      <c r="UDL23" s="59" t="s">
        <v>262</v>
      </c>
      <c r="UDM23" s="59" t="s">
        <v>262</v>
      </c>
      <c r="UDN23" s="59" t="s">
        <v>262</v>
      </c>
      <c r="UDO23" s="59" t="s">
        <v>262</v>
      </c>
      <c r="UDP23" s="59" t="s">
        <v>262</v>
      </c>
      <c r="UDQ23" s="59" t="s">
        <v>262</v>
      </c>
      <c r="UDR23" s="59" t="s">
        <v>262</v>
      </c>
      <c r="UDS23" s="59" t="s">
        <v>262</v>
      </c>
      <c r="UDT23" s="59" t="s">
        <v>262</v>
      </c>
      <c r="UDU23" s="59" t="s">
        <v>262</v>
      </c>
      <c r="UDV23" s="59" t="s">
        <v>262</v>
      </c>
      <c r="UDW23" s="59" t="s">
        <v>262</v>
      </c>
      <c r="UDX23" s="59" t="s">
        <v>262</v>
      </c>
      <c r="UDY23" s="59" t="s">
        <v>262</v>
      </c>
      <c r="UDZ23" s="59" t="s">
        <v>262</v>
      </c>
      <c r="UEA23" s="59" t="s">
        <v>262</v>
      </c>
      <c r="UEB23" s="59" t="s">
        <v>262</v>
      </c>
      <c r="UEC23" s="59" t="s">
        <v>262</v>
      </c>
      <c r="UED23" s="59" t="s">
        <v>262</v>
      </c>
      <c r="UEE23" s="59" t="s">
        <v>262</v>
      </c>
      <c r="UEF23" s="59" t="s">
        <v>262</v>
      </c>
      <c r="UEG23" s="59" t="s">
        <v>262</v>
      </c>
      <c r="UEH23" s="59" t="s">
        <v>262</v>
      </c>
      <c r="UEI23" s="59" t="s">
        <v>262</v>
      </c>
      <c r="UEJ23" s="59" t="s">
        <v>262</v>
      </c>
      <c r="UEK23" s="59" t="s">
        <v>262</v>
      </c>
      <c r="UEL23" s="59" t="s">
        <v>262</v>
      </c>
      <c r="UEM23" s="59" t="s">
        <v>262</v>
      </c>
      <c r="UEN23" s="59" t="s">
        <v>262</v>
      </c>
      <c r="UEO23" s="59" t="s">
        <v>262</v>
      </c>
      <c r="UEP23" s="59" t="s">
        <v>262</v>
      </c>
      <c r="UEQ23" s="59" t="s">
        <v>262</v>
      </c>
      <c r="UER23" s="59" t="s">
        <v>262</v>
      </c>
      <c r="UES23" s="59" t="s">
        <v>262</v>
      </c>
      <c r="UET23" s="59" t="s">
        <v>262</v>
      </c>
      <c r="UEU23" s="59" t="s">
        <v>262</v>
      </c>
      <c r="UEV23" s="59" t="s">
        <v>262</v>
      </c>
      <c r="UEW23" s="59" t="s">
        <v>262</v>
      </c>
      <c r="UEX23" s="59" t="s">
        <v>262</v>
      </c>
      <c r="UEY23" s="59" t="s">
        <v>262</v>
      </c>
      <c r="UEZ23" s="59" t="s">
        <v>262</v>
      </c>
      <c r="UFA23" s="59" t="s">
        <v>262</v>
      </c>
      <c r="UFB23" s="59" t="s">
        <v>262</v>
      </c>
      <c r="UFC23" s="59" t="s">
        <v>262</v>
      </c>
      <c r="UFD23" s="59" t="s">
        <v>262</v>
      </c>
      <c r="UFE23" s="59" t="s">
        <v>262</v>
      </c>
      <c r="UFF23" s="59" t="s">
        <v>262</v>
      </c>
      <c r="UFG23" s="59" t="s">
        <v>262</v>
      </c>
      <c r="UFH23" s="59" t="s">
        <v>262</v>
      </c>
      <c r="UFI23" s="59" t="s">
        <v>262</v>
      </c>
      <c r="UFJ23" s="59" t="s">
        <v>262</v>
      </c>
      <c r="UFK23" s="59" t="s">
        <v>262</v>
      </c>
      <c r="UFL23" s="59" t="s">
        <v>262</v>
      </c>
      <c r="UFM23" s="59" t="s">
        <v>262</v>
      </c>
      <c r="UFN23" s="59" t="s">
        <v>262</v>
      </c>
      <c r="UFO23" s="59" t="s">
        <v>262</v>
      </c>
      <c r="UFP23" s="59" t="s">
        <v>262</v>
      </c>
      <c r="UFQ23" s="59" t="s">
        <v>262</v>
      </c>
      <c r="UFR23" s="59" t="s">
        <v>262</v>
      </c>
      <c r="UFS23" s="59" t="s">
        <v>262</v>
      </c>
      <c r="UFT23" s="59" t="s">
        <v>262</v>
      </c>
      <c r="UFU23" s="59" t="s">
        <v>262</v>
      </c>
      <c r="UFV23" s="59" t="s">
        <v>262</v>
      </c>
      <c r="UFW23" s="59" t="s">
        <v>262</v>
      </c>
      <c r="UFX23" s="59" t="s">
        <v>262</v>
      </c>
      <c r="UFY23" s="59" t="s">
        <v>262</v>
      </c>
      <c r="UFZ23" s="59" t="s">
        <v>262</v>
      </c>
      <c r="UGA23" s="59" t="s">
        <v>262</v>
      </c>
      <c r="UGB23" s="59" t="s">
        <v>262</v>
      </c>
      <c r="UGC23" s="59" t="s">
        <v>262</v>
      </c>
      <c r="UGD23" s="59" t="s">
        <v>262</v>
      </c>
      <c r="UGE23" s="59" t="s">
        <v>262</v>
      </c>
      <c r="UGF23" s="59" t="s">
        <v>262</v>
      </c>
      <c r="UGG23" s="59" t="s">
        <v>262</v>
      </c>
      <c r="UGH23" s="59" t="s">
        <v>262</v>
      </c>
      <c r="UGI23" s="59" t="s">
        <v>262</v>
      </c>
      <c r="UGJ23" s="59" t="s">
        <v>262</v>
      </c>
      <c r="UGK23" s="59" t="s">
        <v>262</v>
      </c>
      <c r="UGL23" s="59" t="s">
        <v>262</v>
      </c>
      <c r="UGM23" s="59" t="s">
        <v>262</v>
      </c>
      <c r="UGN23" s="59" t="s">
        <v>262</v>
      </c>
      <c r="UGO23" s="59" t="s">
        <v>262</v>
      </c>
      <c r="UGP23" s="59" t="s">
        <v>262</v>
      </c>
      <c r="UGQ23" s="59" t="s">
        <v>262</v>
      </c>
      <c r="UGR23" s="59" t="s">
        <v>262</v>
      </c>
      <c r="UGS23" s="59" t="s">
        <v>262</v>
      </c>
      <c r="UGT23" s="59" t="s">
        <v>262</v>
      </c>
      <c r="UGU23" s="59" t="s">
        <v>262</v>
      </c>
      <c r="UGV23" s="59" t="s">
        <v>262</v>
      </c>
      <c r="UGW23" s="59" t="s">
        <v>262</v>
      </c>
      <c r="UGX23" s="59" t="s">
        <v>262</v>
      </c>
      <c r="UGY23" s="59" t="s">
        <v>262</v>
      </c>
      <c r="UGZ23" s="59" t="s">
        <v>262</v>
      </c>
      <c r="UHA23" s="59" t="s">
        <v>262</v>
      </c>
      <c r="UHB23" s="59" t="s">
        <v>262</v>
      </c>
      <c r="UHC23" s="59" t="s">
        <v>262</v>
      </c>
      <c r="UHD23" s="59" t="s">
        <v>262</v>
      </c>
      <c r="UHE23" s="59" t="s">
        <v>262</v>
      </c>
      <c r="UHF23" s="59" t="s">
        <v>262</v>
      </c>
      <c r="UHG23" s="59" t="s">
        <v>262</v>
      </c>
      <c r="UHH23" s="59" t="s">
        <v>262</v>
      </c>
      <c r="UHI23" s="59" t="s">
        <v>262</v>
      </c>
      <c r="UHJ23" s="59" t="s">
        <v>262</v>
      </c>
      <c r="UHK23" s="59" t="s">
        <v>262</v>
      </c>
      <c r="UHL23" s="59" t="s">
        <v>262</v>
      </c>
      <c r="UHM23" s="59" t="s">
        <v>262</v>
      </c>
      <c r="UHN23" s="59" t="s">
        <v>262</v>
      </c>
      <c r="UHO23" s="59" t="s">
        <v>262</v>
      </c>
      <c r="UHP23" s="59" t="s">
        <v>262</v>
      </c>
      <c r="UHQ23" s="59" t="s">
        <v>262</v>
      </c>
      <c r="UHR23" s="59" t="s">
        <v>262</v>
      </c>
      <c r="UHS23" s="59" t="s">
        <v>262</v>
      </c>
      <c r="UHT23" s="59" t="s">
        <v>262</v>
      </c>
      <c r="UHU23" s="59" t="s">
        <v>262</v>
      </c>
      <c r="UHV23" s="59" t="s">
        <v>262</v>
      </c>
      <c r="UHW23" s="59" t="s">
        <v>262</v>
      </c>
      <c r="UHX23" s="59" t="s">
        <v>262</v>
      </c>
      <c r="UHY23" s="59" t="s">
        <v>262</v>
      </c>
      <c r="UHZ23" s="59" t="s">
        <v>262</v>
      </c>
      <c r="UIA23" s="59" t="s">
        <v>262</v>
      </c>
      <c r="UIB23" s="59" t="s">
        <v>262</v>
      </c>
      <c r="UIC23" s="59" t="s">
        <v>262</v>
      </c>
      <c r="UID23" s="59" t="s">
        <v>262</v>
      </c>
      <c r="UIE23" s="59" t="s">
        <v>262</v>
      </c>
      <c r="UIF23" s="59" t="s">
        <v>262</v>
      </c>
      <c r="UIG23" s="59" t="s">
        <v>262</v>
      </c>
      <c r="UIH23" s="59" t="s">
        <v>262</v>
      </c>
      <c r="UII23" s="59" t="s">
        <v>262</v>
      </c>
      <c r="UIJ23" s="59" t="s">
        <v>262</v>
      </c>
      <c r="UIK23" s="59" t="s">
        <v>262</v>
      </c>
      <c r="UIL23" s="59" t="s">
        <v>262</v>
      </c>
      <c r="UIM23" s="59" t="s">
        <v>262</v>
      </c>
      <c r="UIN23" s="59" t="s">
        <v>262</v>
      </c>
      <c r="UIO23" s="59" t="s">
        <v>262</v>
      </c>
      <c r="UIP23" s="59" t="s">
        <v>262</v>
      </c>
      <c r="UIQ23" s="59" t="s">
        <v>262</v>
      </c>
      <c r="UIR23" s="59" t="s">
        <v>262</v>
      </c>
      <c r="UIS23" s="59" t="s">
        <v>262</v>
      </c>
      <c r="UIT23" s="59" t="s">
        <v>262</v>
      </c>
      <c r="UIU23" s="59" t="s">
        <v>262</v>
      </c>
      <c r="UIV23" s="59" t="s">
        <v>262</v>
      </c>
      <c r="UIW23" s="59" t="s">
        <v>262</v>
      </c>
      <c r="UIX23" s="59" t="s">
        <v>262</v>
      </c>
      <c r="UIY23" s="59" t="s">
        <v>262</v>
      </c>
      <c r="UIZ23" s="59" t="s">
        <v>262</v>
      </c>
      <c r="UJA23" s="59" t="s">
        <v>262</v>
      </c>
      <c r="UJB23" s="59" t="s">
        <v>262</v>
      </c>
      <c r="UJC23" s="59" t="s">
        <v>262</v>
      </c>
      <c r="UJD23" s="59" t="s">
        <v>262</v>
      </c>
      <c r="UJE23" s="59" t="s">
        <v>262</v>
      </c>
      <c r="UJF23" s="59" t="s">
        <v>262</v>
      </c>
      <c r="UJG23" s="59" t="s">
        <v>262</v>
      </c>
      <c r="UJH23" s="59" t="s">
        <v>262</v>
      </c>
      <c r="UJI23" s="59" t="s">
        <v>262</v>
      </c>
      <c r="UJJ23" s="59" t="s">
        <v>262</v>
      </c>
      <c r="UJK23" s="59" t="s">
        <v>262</v>
      </c>
      <c r="UJL23" s="59" t="s">
        <v>262</v>
      </c>
      <c r="UJM23" s="59" t="s">
        <v>262</v>
      </c>
      <c r="UJN23" s="59" t="s">
        <v>262</v>
      </c>
      <c r="UJO23" s="59" t="s">
        <v>262</v>
      </c>
      <c r="UJP23" s="59" t="s">
        <v>262</v>
      </c>
      <c r="UJQ23" s="59" t="s">
        <v>262</v>
      </c>
      <c r="UJR23" s="59" t="s">
        <v>262</v>
      </c>
      <c r="UJS23" s="59" t="s">
        <v>262</v>
      </c>
      <c r="UJT23" s="59" t="s">
        <v>262</v>
      </c>
      <c r="UJU23" s="59" t="s">
        <v>262</v>
      </c>
      <c r="UJV23" s="59" t="s">
        <v>262</v>
      </c>
      <c r="UJW23" s="59" t="s">
        <v>262</v>
      </c>
      <c r="UJX23" s="59" t="s">
        <v>262</v>
      </c>
      <c r="UJY23" s="59" t="s">
        <v>262</v>
      </c>
      <c r="UJZ23" s="59" t="s">
        <v>262</v>
      </c>
      <c r="UKA23" s="59" t="s">
        <v>262</v>
      </c>
      <c r="UKB23" s="59" t="s">
        <v>262</v>
      </c>
      <c r="UKC23" s="59" t="s">
        <v>262</v>
      </c>
      <c r="UKD23" s="59" t="s">
        <v>262</v>
      </c>
      <c r="UKE23" s="59" t="s">
        <v>262</v>
      </c>
      <c r="UKF23" s="59" t="s">
        <v>262</v>
      </c>
      <c r="UKG23" s="59" t="s">
        <v>262</v>
      </c>
      <c r="UKH23" s="59" t="s">
        <v>262</v>
      </c>
      <c r="UKI23" s="59" t="s">
        <v>262</v>
      </c>
      <c r="UKJ23" s="59" t="s">
        <v>262</v>
      </c>
      <c r="UKK23" s="59" t="s">
        <v>262</v>
      </c>
      <c r="UKL23" s="59" t="s">
        <v>262</v>
      </c>
      <c r="UKM23" s="59" t="s">
        <v>262</v>
      </c>
      <c r="UKN23" s="59" t="s">
        <v>262</v>
      </c>
      <c r="UKO23" s="59" t="s">
        <v>262</v>
      </c>
      <c r="UKP23" s="59" t="s">
        <v>262</v>
      </c>
      <c r="UKQ23" s="59" t="s">
        <v>262</v>
      </c>
      <c r="UKR23" s="59" t="s">
        <v>262</v>
      </c>
      <c r="UKS23" s="59" t="s">
        <v>262</v>
      </c>
      <c r="UKT23" s="59" t="s">
        <v>262</v>
      </c>
      <c r="UKU23" s="59" t="s">
        <v>262</v>
      </c>
      <c r="UKV23" s="59" t="s">
        <v>262</v>
      </c>
      <c r="UKW23" s="59" t="s">
        <v>262</v>
      </c>
      <c r="UKX23" s="59" t="s">
        <v>262</v>
      </c>
      <c r="UKY23" s="59" t="s">
        <v>262</v>
      </c>
      <c r="UKZ23" s="59" t="s">
        <v>262</v>
      </c>
      <c r="ULA23" s="59" t="s">
        <v>262</v>
      </c>
      <c r="ULB23" s="59" t="s">
        <v>262</v>
      </c>
      <c r="ULC23" s="59" t="s">
        <v>262</v>
      </c>
      <c r="ULD23" s="59" t="s">
        <v>262</v>
      </c>
      <c r="ULE23" s="59" t="s">
        <v>262</v>
      </c>
      <c r="ULF23" s="59" t="s">
        <v>262</v>
      </c>
      <c r="ULG23" s="59" t="s">
        <v>262</v>
      </c>
      <c r="ULH23" s="59" t="s">
        <v>262</v>
      </c>
      <c r="ULI23" s="59" t="s">
        <v>262</v>
      </c>
      <c r="ULJ23" s="59" t="s">
        <v>262</v>
      </c>
      <c r="ULK23" s="59" t="s">
        <v>262</v>
      </c>
      <c r="ULL23" s="59" t="s">
        <v>262</v>
      </c>
      <c r="ULM23" s="59" t="s">
        <v>262</v>
      </c>
      <c r="ULN23" s="59" t="s">
        <v>262</v>
      </c>
      <c r="ULO23" s="59" t="s">
        <v>262</v>
      </c>
      <c r="ULP23" s="59" t="s">
        <v>262</v>
      </c>
      <c r="ULQ23" s="59" t="s">
        <v>262</v>
      </c>
      <c r="ULR23" s="59" t="s">
        <v>262</v>
      </c>
      <c r="ULS23" s="59" t="s">
        <v>262</v>
      </c>
      <c r="ULT23" s="59" t="s">
        <v>262</v>
      </c>
      <c r="ULU23" s="59" t="s">
        <v>262</v>
      </c>
      <c r="ULV23" s="59" t="s">
        <v>262</v>
      </c>
      <c r="ULW23" s="59" t="s">
        <v>262</v>
      </c>
      <c r="ULX23" s="59" t="s">
        <v>262</v>
      </c>
      <c r="ULY23" s="59" t="s">
        <v>262</v>
      </c>
      <c r="ULZ23" s="59" t="s">
        <v>262</v>
      </c>
      <c r="UMA23" s="59" t="s">
        <v>262</v>
      </c>
      <c r="UMB23" s="59" t="s">
        <v>262</v>
      </c>
      <c r="UMC23" s="59" t="s">
        <v>262</v>
      </c>
      <c r="UMD23" s="59" t="s">
        <v>262</v>
      </c>
      <c r="UME23" s="59" t="s">
        <v>262</v>
      </c>
      <c r="UMF23" s="59" t="s">
        <v>262</v>
      </c>
      <c r="UMG23" s="59" t="s">
        <v>262</v>
      </c>
      <c r="UMH23" s="59" t="s">
        <v>262</v>
      </c>
      <c r="UMI23" s="59" t="s">
        <v>262</v>
      </c>
      <c r="UMJ23" s="59" t="s">
        <v>262</v>
      </c>
      <c r="UMK23" s="59" t="s">
        <v>262</v>
      </c>
      <c r="UML23" s="59" t="s">
        <v>262</v>
      </c>
      <c r="UMM23" s="59" t="s">
        <v>262</v>
      </c>
      <c r="UMN23" s="59" t="s">
        <v>262</v>
      </c>
      <c r="UMO23" s="59" t="s">
        <v>262</v>
      </c>
      <c r="UMP23" s="59" t="s">
        <v>262</v>
      </c>
      <c r="UMQ23" s="59" t="s">
        <v>262</v>
      </c>
      <c r="UMR23" s="59" t="s">
        <v>262</v>
      </c>
      <c r="UMS23" s="59" t="s">
        <v>262</v>
      </c>
      <c r="UMT23" s="59" t="s">
        <v>262</v>
      </c>
      <c r="UMU23" s="59" t="s">
        <v>262</v>
      </c>
      <c r="UMV23" s="59" t="s">
        <v>262</v>
      </c>
      <c r="UMW23" s="59" t="s">
        <v>262</v>
      </c>
      <c r="UMX23" s="59" t="s">
        <v>262</v>
      </c>
      <c r="UMY23" s="59" t="s">
        <v>262</v>
      </c>
      <c r="UMZ23" s="59" t="s">
        <v>262</v>
      </c>
      <c r="UNA23" s="59" t="s">
        <v>262</v>
      </c>
      <c r="UNB23" s="59" t="s">
        <v>262</v>
      </c>
      <c r="UNC23" s="59" t="s">
        <v>262</v>
      </c>
      <c r="UND23" s="59" t="s">
        <v>262</v>
      </c>
      <c r="UNE23" s="59" t="s">
        <v>262</v>
      </c>
      <c r="UNF23" s="59" t="s">
        <v>262</v>
      </c>
      <c r="UNG23" s="59" t="s">
        <v>262</v>
      </c>
      <c r="UNH23" s="59" t="s">
        <v>262</v>
      </c>
      <c r="UNI23" s="59" t="s">
        <v>262</v>
      </c>
      <c r="UNJ23" s="59" t="s">
        <v>262</v>
      </c>
      <c r="UNK23" s="59" t="s">
        <v>262</v>
      </c>
      <c r="UNL23" s="59" t="s">
        <v>262</v>
      </c>
      <c r="UNM23" s="59" t="s">
        <v>262</v>
      </c>
      <c r="UNN23" s="59" t="s">
        <v>262</v>
      </c>
      <c r="UNO23" s="59" t="s">
        <v>262</v>
      </c>
      <c r="UNP23" s="59" t="s">
        <v>262</v>
      </c>
      <c r="UNQ23" s="59" t="s">
        <v>262</v>
      </c>
      <c r="UNR23" s="59" t="s">
        <v>262</v>
      </c>
      <c r="UNS23" s="59" t="s">
        <v>262</v>
      </c>
      <c r="UNT23" s="59" t="s">
        <v>262</v>
      </c>
      <c r="UNU23" s="59" t="s">
        <v>262</v>
      </c>
      <c r="UNV23" s="59" t="s">
        <v>262</v>
      </c>
      <c r="UNW23" s="59" t="s">
        <v>262</v>
      </c>
      <c r="UNX23" s="59" t="s">
        <v>262</v>
      </c>
      <c r="UNY23" s="59" t="s">
        <v>262</v>
      </c>
      <c r="UNZ23" s="59" t="s">
        <v>262</v>
      </c>
      <c r="UOA23" s="59" t="s">
        <v>262</v>
      </c>
      <c r="UOB23" s="59" t="s">
        <v>262</v>
      </c>
      <c r="UOC23" s="59" t="s">
        <v>262</v>
      </c>
      <c r="UOD23" s="59" t="s">
        <v>262</v>
      </c>
      <c r="UOE23" s="59" t="s">
        <v>262</v>
      </c>
      <c r="UOF23" s="59" t="s">
        <v>262</v>
      </c>
      <c r="UOG23" s="59" t="s">
        <v>262</v>
      </c>
      <c r="UOH23" s="59" t="s">
        <v>262</v>
      </c>
      <c r="UOI23" s="59" t="s">
        <v>262</v>
      </c>
      <c r="UOJ23" s="59" t="s">
        <v>262</v>
      </c>
      <c r="UOK23" s="59" t="s">
        <v>262</v>
      </c>
      <c r="UOL23" s="59" t="s">
        <v>262</v>
      </c>
      <c r="UOM23" s="59" t="s">
        <v>262</v>
      </c>
      <c r="UON23" s="59" t="s">
        <v>262</v>
      </c>
      <c r="UOO23" s="59" t="s">
        <v>262</v>
      </c>
      <c r="UOP23" s="59" t="s">
        <v>262</v>
      </c>
      <c r="UOQ23" s="59" t="s">
        <v>262</v>
      </c>
      <c r="UOR23" s="59" t="s">
        <v>262</v>
      </c>
      <c r="UOS23" s="59" t="s">
        <v>262</v>
      </c>
      <c r="UOT23" s="59" t="s">
        <v>262</v>
      </c>
      <c r="UOU23" s="59" t="s">
        <v>262</v>
      </c>
      <c r="UOV23" s="59" t="s">
        <v>262</v>
      </c>
      <c r="UOW23" s="59" t="s">
        <v>262</v>
      </c>
      <c r="UOX23" s="59" t="s">
        <v>262</v>
      </c>
      <c r="UOY23" s="59" t="s">
        <v>262</v>
      </c>
      <c r="UOZ23" s="59" t="s">
        <v>262</v>
      </c>
      <c r="UPA23" s="59" t="s">
        <v>262</v>
      </c>
      <c r="UPB23" s="59" t="s">
        <v>262</v>
      </c>
      <c r="UPC23" s="59" t="s">
        <v>262</v>
      </c>
      <c r="UPD23" s="59" t="s">
        <v>262</v>
      </c>
      <c r="UPE23" s="59" t="s">
        <v>262</v>
      </c>
      <c r="UPF23" s="59" t="s">
        <v>262</v>
      </c>
      <c r="UPG23" s="59" t="s">
        <v>262</v>
      </c>
      <c r="UPH23" s="59" t="s">
        <v>262</v>
      </c>
      <c r="UPI23" s="59" t="s">
        <v>262</v>
      </c>
      <c r="UPJ23" s="59" t="s">
        <v>262</v>
      </c>
      <c r="UPK23" s="59" t="s">
        <v>262</v>
      </c>
      <c r="UPL23" s="59" t="s">
        <v>262</v>
      </c>
      <c r="UPM23" s="59" t="s">
        <v>262</v>
      </c>
      <c r="UPN23" s="59" t="s">
        <v>262</v>
      </c>
      <c r="UPO23" s="59" t="s">
        <v>262</v>
      </c>
      <c r="UPP23" s="59" t="s">
        <v>262</v>
      </c>
      <c r="UPQ23" s="59" t="s">
        <v>262</v>
      </c>
      <c r="UPR23" s="59" t="s">
        <v>262</v>
      </c>
      <c r="UPS23" s="59" t="s">
        <v>262</v>
      </c>
      <c r="UPT23" s="59" t="s">
        <v>262</v>
      </c>
      <c r="UPU23" s="59" t="s">
        <v>262</v>
      </c>
      <c r="UPV23" s="59" t="s">
        <v>262</v>
      </c>
      <c r="UPW23" s="59" t="s">
        <v>262</v>
      </c>
      <c r="UPX23" s="59" t="s">
        <v>262</v>
      </c>
      <c r="UPY23" s="59" t="s">
        <v>262</v>
      </c>
      <c r="UPZ23" s="59" t="s">
        <v>262</v>
      </c>
      <c r="UQA23" s="59" t="s">
        <v>262</v>
      </c>
      <c r="UQB23" s="59" t="s">
        <v>262</v>
      </c>
      <c r="UQC23" s="59" t="s">
        <v>262</v>
      </c>
      <c r="UQD23" s="59" t="s">
        <v>262</v>
      </c>
      <c r="UQE23" s="59" t="s">
        <v>262</v>
      </c>
      <c r="UQF23" s="59" t="s">
        <v>262</v>
      </c>
      <c r="UQG23" s="59" t="s">
        <v>262</v>
      </c>
      <c r="UQH23" s="59" t="s">
        <v>262</v>
      </c>
      <c r="UQI23" s="59" t="s">
        <v>262</v>
      </c>
      <c r="UQJ23" s="59" t="s">
        <v>262</v>
      </c>
      <c r="UQK23" s="59" t="s">
        <v>262</v>
      </c>
      <c r="UQL23" s="59" t="s">
        <v>262</v>
      </c>
      <c r="UQM23" s="59" t="s">
        <v>262</v>
      </c>
      <c r="UQN23" s="59" t="s">
        <v>262</v>
      </c>
      <c r="UQO23" s="59" t="s">
        <v>262</v>
      </c>
      <c r="UQP23" s="59" t="s">
        <v>262</v>
      </c>
      <c r="UQQ23" s="59" t="s">
        <v>262</v>
      </c>
      <c r="UQR23" s="59" t="s">
        <v>262</v>
      </c>
      <c r="UQS23" s="59" t="s">
        <v>262</v>
      </c>
      <c r="UQT23" s="59" t="s">
        <v>262</v>
      </c>
      <c r="UQU23" s="59" t="s">
        <v>262</v>
      </c>
      <c r="UQV23" s="59" t="s">
        <v>262</v>
      </c>
      <c r="UQW23" s="59" t="s">
        <v>262</v>
      </c>
      <c r="UQX23" s="59" t="s">
        <v>262</v>
      </c>
      <c r="UQY23" s="59" t="s">
        <v>262</v>
      </c>
      <c r="UQZ23" s="59" t="s">
        <v>262</v>
      </c>
      <c r="URA23" s="59" t="s">
        <v>262</v>
      </c>
      <c r="URB23" s="59" t="s">
        <v>262</v>
      </c>
      <c r="URC23" s="59" t="s">
        <v>262</v>
      </c>
      <c r="URD23" s="59" t="s">
        <v>262</v>
      </c>
      <c r="URE23" s="59" t="s">
        <v>262</v>
      </c>
      <c r="URF23" s="59" t="s">
        <v>262</v>
      </c>
      <c r="URG23" s="59" t="s">
        <v>262</v>
      </c>
      <c r="URH23" s="59" t="s">
        <v>262</v>
      </c>
      <c r="URI23" s="59" t="s">
        <v>262</v>
      </c>
      <c r="URJ23" s="59" t="s">
        <v>262</v>
      </c>
      <c r="URK23" s="59" t="s">
        <v>262</v>
      </c>
      <c r="URL23" s="59" t="s">
        <v>262</v>
      </c>
      <c r="URM23" s="59" t="s">
        <v>262</v>
      </c>
      <c r="URN23" s="59" t="s">
        <v>262</v>
      </c>
      <c r="URO23" s="59" t="s">
        <v>262</v>
      </c>
      <c r="URP23" s="59" t="s">
        <v>262</v>
      </c>
      <c r="URQ23" s="59" t="s">
        <v>262</v>
      </c>
      <c r="URR23" s="59" t="s">
        <v>262</v>
      </c>
      <c r="URS23" s="59" t="s">
        <v>262</v>
      </c>
      <c r="URT23" s="59" t="s">
        <v>262</v>
      </c>
      <c r="URU23" s="59" t="s">
        <v>262</v>
      </c>
      <c r="URV23" s="59" t="s">
        <v>262</v>
      </c>
      <c r="URW23" s="59" t="s">
        <v>262</v>
      </c>
      <c r="URX23" s="59" t="s">
        <v>262</v>
      </c>
      <c r="URY23" s="59" t="s">
        <v>262</v>
      </c>
      <c r="URZ23" s="59" t="s">
        <v>262</v>
      </c>
      <c r="USA23" s="59" t="s">
        <v>262</v>
      </c>
      <c r="USB23" s="59" t="s">
        <v>262</v>
      </c>
      <c r="USC23" s="59" t="s">
        <v>262</v>
      </c>
      <c r="USD23" s="59" t="s">
        <v>262</v>
      </c>
      <c r="USE23" s="59" t="s">
        <v>262</v>
      </c>
      <c r="USF23" s="59" t="s">
        <v>262</v>
      </c>
      <c r="USG23" s="59" t="s">
        <v>262</v>
      </c>
      <c r="USH23" s="59" t="s">
        <v>262</v>
      </c>
      <c r="USI23" s="59" t="s">
        <v>262</v>
      </c>
      <c r="USJ23" s="59" t="s">
        <v>262</v>
      </c>
      <c r="USK23" s="59" t="s">
        <v>262</v>
      </c>
      <c r="USL23" s="59" t="s">
        <v>262</v>
      </c>
      <c r="USM23" s="59" t="s">
        <v>262</v>
      </c>
      <c r="USN23" s="59" t="s">
        <v>262</v>
      </c>
      <c r="USO23" s="59" t="s">
        <v>262</v>
      </c>
      <c r="USP23" s="59" t="s">
        <v>262</v>
      </c>
      <c r="USQ23" s="59" t="s">
        <v>262</v>
      </c>
      <c r="USR23" s="59" t="s">
        <v>262</v>
      </c>
      <c r="USS23" s="59" t="s">
        <v>262</v>
      </c>
      <c r="UST23" s="59" t="s">
        <v>262</v>
      </c>
      <c r="USU23" s="59" t="s">
        <v>262</v>
      </c>
      <c r="USV23" s="59" t="s">
        <v>262</v>
      </c>
      <c r="USW23" s="59" t="s">
        <v>262</v>
      </c>
      <c r="USX23" s="59" t="s">
        <v>262</v>
      </c>
      <c r="USY23" s="59" t="s">
        <v>262</v>
      </c>
      <c r="USZ23" s="59" t="s">
        <v>262</v>
      </c>
      <c r="UTA23" s="59" t="s">
        <v>262</v>
      </c>
      <c r="UTB23" s="59" t="s">
        <v>262</v>
      </c>
      <c r="UTC23" s="59" t="s">
        <v>262</v>
      </c>
      <c r="UTD23" s="59" t="s">
        <v>262</v>
      </c>
      <c r="UTE23" s="59" t="s">
        <v>262</v>
      </c>
      <c r="UTF23" s="59" t="s">
        <v>262</v>
      </c>
      <c r="UTG23" s="59" t="s">
        <v>262</v>
      </c>
      <c r="UTH23" s="59" t="s">
        <v>262</v>
      </c>
      <c r="UTI23" s="59" t="s">
        <v>262</v>
      </c>
      <c r="UTJ23" s="59" t="s">
        <v>262</v>
      </c>
      <c r="UTK23" s="59" t="s">
        <v>262</v>
      </c>
      <c r="UTL23" s="59" t="s">
        <v>262</v>
      </c>
      <c r="UTM23" s="59" t="s">
        <v>262</v>
      </c>
      <c r="UTN23" s="59" t="s">
        <v>262</v>
      </c>
      <c r="UTO23" s="59" t="s">
        <v>262</v>
      </c>
      <c r="UTP23" s="59" t="s">
        <v>262</v>
      </c>
      <c r="UTQ23" s="59" t="s">
        <v>262</v>
      </c>
      <c r="UTR23" s="59" t="s">
        <v>262</v>
      </c>
      <c r="UTS23" s="59" t="s">
        <v>262</v>
      </c>
      <c r="UTT23" s="59" t="s">
        <v>262</v>
      </c>
      <c r="UTU23" s="59" t="s">
        <v>262</v>
      </c>
      <c r="UTV23" s="59" t="s">
        <v>262</v>
      </c>
      <c r="UTW23" s="59" t="s">
        <v>262</v>
      </c>
      <c r="UTX23" s="59" t="s">
        <v>262</v>
      </c>
      <c r="UTY23" s="59" t="s">
        <v>262</v>
      </c>
      <c r="UTZ23" s="59" t="s">
        <v>262</v>
      </c>
      <c r="UUA23" s="59" t="s">
        <v>262</v>
      </c>
      <c r="UUB23" s="59" t="s">
        <v>262</v>
      </c>
      <c r="UUC23" s="59" t="s">
        <v>262</v>
      </c>
      <c r="UUD23" s="59" t="s">
        <v>262</v>
      </c>
      <c r="UUE23" s="59" t="s">
        <v>262</v>
      </c>
      <c r="UUF23" s="59" t="s">
        <v>262</v>
      </c>
      <c r="UUG23" s="59" t="s">
        <v>262</v>
      </c>
      <c r="UUH23" s="59" t="s">
        <v>262</v>
      </c>
      <c r="UUI23" s="59" t="s">
        <v>262</v>
      </c>
      <c r="UUJ23" s="59" t="s">
        <v>262</v>
      </c>
      <c r="UUK23" s="59" t="s">
        <v>262</v>
      </c>
      <c r="UUL23" s="59" t="s">
        <v>262</v>
      </c>
      <c r="UUM23" s="59" t="s">
        <v>262</v>
      </c>
      <c r="UUN23" s="59" t="s">
        <v>262</v>
      </c>
      <c r="UUO23" s="59" t="s">
        <v>262</v>
      </c>
      <c r="UUP23" s="59" t="s">
        <v>262</v>
      </c>
      <c r="UUQ23" s="59" t="s">
        <v>262</v>
      </c>
      <c r="UUR23" s="59" t="s">
        <v>262</v>
      </c>
      <c r="UUS23" s="59" t="s">
        <v>262</v>
      </c>
      <c r="UUT23" s="59" t="s">
        <v>262</v>
      </c>
      <c r="UUU23" s="59" t="s">
        <v>262</v>
      </c>
      <c r="UUV23" s="59" t="s">
        <v>262</v>
      </c>
      <c r="UUW23" s="59" t="s">
        <v>262</v>
      </c>
      <c r="UUX23" s="59" t="s">
        <v>262</v>
      </c>
      <c r="UUY23" s="59" t="s">
        <v>262</v>
      </c>
      <c r="UUZ23" s="59" t="s">
        <v>262</v>
      </c>
      <c r="UVA23" s="59" t="s">
        <v>262</v>
      </c>
      <c r="UVB23" s="59" t="s">
        <v>262</v>
      </c>
      <c r="UVC23" s="59" t="s">
        <v>262</v>
      </c>
      <c r="UVD23" s="59" t="s">
        <v>262</v>
      </c>
      <c r="UVE23" s="59" t="s">
        <v>262</v>
      </c>
      <c r="UVF23" s="59" t="s">
        <v>262</v>
      </c>
      <c r="UVG23" s="59" t="s">
        <v>262</v>
      </c>
      <c r="UVH23" s="59" t="s">
        <v>262</v>
      </c>
      <c r="UVI23" s="59" t="s">
        <v>262</v>
      </c>
      <c r="UVJ23" s="59" t="s">
        <v>262</v>
      </c>
      <c r="UVK23" s="59" t="s">
        <v>262</v>
      </c>
      <c r="UVL23" s="59" t="s">
        <v>262</v>
      </c>
      <c r="UVM23" s="59" t="s">
        <v>262</v>
      </c>
      <c r="UVN23" s="59" t="s">
        <v>262</v>
      </c>
      <c r="UVO23" s="59" t="s">
        <v>262</v>
      </c>
      <c r="UVP23" s="59" t="s">
        <v>262</v>
      </c>
      <c r="UVQ23" s="59" t="s">
        <v>262</v>
      </c>
      <c r="UVR23" s="59" t="s">
        <v>262</v>
      </c>
      <c r="UVS23" s="59" t="s">
        <v>262</v>
      </c>
      <c r="UVT23" s="59" t="s">
        <v>262</v>
      </c>
      <c r="UVU23" s="59" t="s">
        <v>262</v>
      </c>
      <c r="UVV23" s="59" t="s">
        <v>262</v>
      </c>
      <c r="UVW23" s="59" t="s">
        <v>262</v>
      </c>
      <c r="UVX23" s="59" t="s">
        <v>262</v>
      </c>
      <c r="UVY23" s="59" t="s">
        <v>262</v>
      </c>
      <c r="UVZ23" s="59" t="s">
        <v>262</v>
      </c>
      <c r="UWA23" s="59" t="s">
        <v>262</v>
      </c>
      <c r="UWB23" s="59" t="s">
        <v>262</v>
      </c>
      <c r="UWC23" s="59" t="s">
        <v>262</v>
      </c>
      <c r="UWD23" s="59" t="s">
        <v>262</v>
      </c>
      <c r="UWE23" s="59" t="s">
        <v>262</v>
      </c>
      <c r="UWF23" s="59" t="s">
        <v>262</v>
      </c>
      <c r="UWG23" s="59" t="s">
        <v>262</v>
      </c>
      <c r="UWH23" s="59" t="s">
        <v>262</v>
      </c>
      <c r="UWI23" s="59" t="s">
        <v>262</v>
      </c>
      <c r="UWJ23" s="59" t="s">
        <v>262</v>
      </c>
      <c r="UWK23" s="59" t="s">
        <v>262</v>
      </c>
      <c r="UWL23" s="59" t="s">
        <v>262</v>
      </c>
      <c r="UWM23" s="59" t="s">
        <v>262</v>
      </c>
      <c r="UWN23" s="59" t="s">
        <v>262</v>
      </c>
      <c r="UWO23" s="59" t="s">
        <v>262</v>
      </c>
      <c r="UWP23" s="59" t="s">
        <v>262</v>
      </c>
      <c r="UWQ23" s="59" t="s">
        <v>262</v>
      </c>
      <c r="UWR23" s="59" t="s">
        <v>262</v>
      </c>
      <c r="UWS23" s="59" t="s">
        <v>262</v>
      </c>
      <c r="UWT23" s="59" t="s">
        <v>262</v>
      </c>
      <c r="UWU23" s="59" t="s">
        <v>262</v>
      </c>
      <c r="UWV23" s="59" t="s">
        <v>262</v>
      </c>
      <c r="UWW23" s="59" t="s">
        <v>262</v>
      </c>
      <c r="UWX23" s="59" t="s">
        <v>262</v>
      </c>
      <c r="UWY23" s="59" t="s">
        <v>262</v>
      </c>
      <c r="UWZ23" s="59" t="s">
        <v>262</v>
      </c>
      <c r="UXA23" s="59" t="s">
        <v>262</v>
      </c>
      <c r="UXB23" s="59" t="s">
        <v>262</v>
      </c>
      <c r="UXC23" s="59" t="s">
        <v>262</v>
      </c>
      <c r="UXD23" s="59" t="s">
        <v>262</v>
      </c>
      <c r="UXE23" s="59" t="s">
        <v>262</v>
      </c>
      <c r="UXF23" s="59" t="s">
        <v>262</v>
      </c>
      <c r="UXG23" s="59" t="s">
        <v>262</v>
      </c>
      <c r="UXH23" s="59" t="s">
        <v>262</v>
      </c>
      <c r="UXI23" s="59" t="s">
        <v>262</v>
      </c>
      <c r="UXJ23" s="59" t="s">
        <v>262</v>
      </c>
      <c r="UXK23" s="59" t="s">
        <v>262</v>
      </c>
      <c r="UXL23" s="59" t="s">
        <v>262</v>
      </c>
      <c r="UXM23" s="59" t="s">
        <v>262</v>
      </c>
      <c r="UXN23" s="59" t="s">
        <v>262</v>
      </c>
      <c r="UXO23" s="59" t="s">
        <v>262</v>
      </c>
      <c r="UXP23" s="59" t="s">
        <v>262</v>
      </c>
      <c r="UXQ23" s="59" t="s">
        <v>262</v>
      </c>
      <c r="UXR23" s="59" t="s">
        <v>262</v>
      </c>
      <c r="UXS23" s="59" t="s">
        <v>262</v>
      </c>
      <c r="UXT23" s="59" t="s">
        <v>262</v>
      </c>
      <c r="UXU23" s="59" t="s">
        <v>262</v>
      </c>
      <c r="UXV23" s="59" t="s">
        <v>262</v>
      </c>
      <c r="UXW23" s="59" t="s">
        <v>262</v>
      </c>
      <c r="UXX23" s="59" t="s">
        <v>262</v>
      </c>
      <c r="UXY23" s="59" t="s">
        <v>262</v>
      </c>
      <c r="UXZ23" s="59" t="s">
        <v>262</v>
      </c>
      <c r="UYA23" s="59" t="s">
        <v>262</v>
      </c>
      <c r="UYB23" s="59" t="s">
        <v>262</v>
      </c>
      <c r="UYC23" s="59" t="s">
        <v>262</v>
      </c>
      <c r="UYD23" s="59" t="s">
        <v>262</v>
      </c>
      <c r="UYE23" s="59" t="s">
        <v>262</v>
      </c>
      <c r="UYF23" s="59" t="s">
        <v>262</v>
      </c>
      <c r="UYG23" s="59" t="s">
        <v>262</v>
      </c>
      <c r="UYH23" s="59" t="s">
        <v>262</v>
      </c>
      <c r="UYI23" s="59" t="s">
        <v>262</v>
      </c>
      <c r="UYJ23" s="59" t="s">
        <v>262</v>
      </c>
      <c r="UYK23" s="59" t="s">
        <v>262</v>
      </c>
      <c r="UYL23" s="59" t="s">
        <v>262</v>
      </c>
      <c r="UYM23" s="59" t="s">
        <v>262</v>
      </c>
      <c r="UYN23" s="59" t="s">
        <v>262</v>
      </c>
      <c r="UYO23" s="59" t="s">
        <v>262</v>
      </c>
      <c r="UYP23" s="59" t="s">
        <v>262</v>
      </c>
      <c r="UYQ23" s="59" t="s">
        <v>262</v>
      </c>
      <c r="UYR23" s="59" t="s">
        <v>262</v>
      </c>
      <c r="UYS23" s="59" t="s">
        <v>262</v>
      </c>
      <c r="UYT23" s="59" t="s">
        <v>262</v>
      </c>
      <c r="UYU23" s="59" t="s">
        <v>262</v>
      </c>
      <c r="UYV23" s="59" t="s">
        <v>262</v>
      </c>
      <c r="UYW23" s="59" t="s">
        <v>262</v>
      </c>
      <c r="UYX23" s="59" t="s">
        <v>262</v>
      </c>
      <c r="UYY23" s="59" t="s">
        <v>262</v>
      </c>
      <c r="UYZ23" s="59" t="s">
        <v>262</v>
      </c>
      <c r="UZA23" s="59" t="s">
        <v>262</v>
      </c>
      <c r="UZB23" s="59" t="s">
        <v>262</v>
      </c>
      <c r="UZC23" s="59" t="s">
        <v>262</v>
      </c>
      <c r="UZD23" s="59" t="s">
        <v>262</v>
      </c>
      <c r="UZE23" s="59" t="s">
        <v>262</v>
      </c>
      <c r="UZF23" s="59" t="s">
        <v>262</v>
      </c>
      <c r="UZG23" s="59" t="s">
        <v>262</v>
      </c>
      <c r="UZH23" s="59" t="s">
        <v>262</v>
      </c>
      <c r="UZI23" s="59" t="s">
        <v>262</v>
      </c>
      <c r="UZJ23" s="59" t="s">
        <v>262</v>
      </c>
      <c r="UZK23" s="59" t="s">
        <v>262</v>
      </c>
      <c r="UZL23" s="59" t="s">
        <v>262</v>
      </c>
      <c r="UZM23" s="59" t="s">
        <v>262</v>
      </c>
      <c r="UZN23" s="59" t="s">
        <v>262</v>
      </c>
      <c r="UZO23" s="59" t="s">
        <v>262</v>
      </c>
      <c r="UZP23" s="59" t="s">
        <v>262</v>
      </c>
      <c r="UZQ23" s="59" t="s">
        <v>262</v>
      </c>
      <c r="UZR23" s="59" t="s">
        <v>262</v>
      </c>
      <c r="UZS23" s="59" t="s">
        <v>262</v>
      </c>
      <c r="UZT23" s="59" t="s">
        <v>262</v>
      </c>
      <c r="UZU23" s="59" t="s">
        <v>262</v>
      </c>
      <c r="UZV23" s="59" t="s">
        <v>262</v>
      </c>
      <c r="UZW23" s="59" t="s">
        <v>262</v>
      </c>
      <c r="UZX23" s="59" t="s">
        <v>262</v>
      </c>
      <c r="UZY23" s="59" t="s">
        <v>262</v>
      </c>
      <c r="UZZ23" s="59" t="s">
        <v>262</v>
      </c>
      <c r="VAA23" s="59" t="s">
        <v>262</v>
      </c>
      <c r="VAB23" s="59" t="s">
        <v>262</v>
      </c>
      <c r="VAC23" s="59" t="s">
        <v>262</v>
      </c>
      <c r="VAD23" s="59" t="s">
        <v>262</v>
      </c>
      <c r="VAE23" s="59" t="s">
        <v>262</v>
      </c>
      <c r="VAF23" s="59" t="s">
        <v>262</v>
      </c>
      <c r="VAG23" s="59" t="s">
        <v>262</v>
      </c>
      <c r="VAH23" s="59" t="s">
        <v>262</v>
      </c>
      <c r="VAI23" s="59" t="s">
        <v>262</v>
      </c>
      <c r="VAJ23" s="59" t="s">
        <v>262</v>
      </c>
      <c r="VAK23" s="59" t="s">
        <v>262</v>
      </c>
      <c r="VAL23" s="59" t="s">
        <v>262</v>
      </c>
      <c r="VAM23" s="59" t="s">
        <v>262</v>
      </c>
      <c r="VAN23" s="59" t="s">
        <v>262</v>
      </c>
      <c r="VAO23" s="59" t="s">
        <v>262</v>
      </c>
      <c r="VAP23" s="59" t="s">
        <v>262</v>
      </c>
      <c r="VAQ23" s="59" t="s">
        <v>262</v>
      </c>
      <c r="VAR23" s="59" t="s">
        <v>262</v>
      </c>
      <c r="VAS23" s="59" t="s">
        <v>262</v>
      </c>
      <c r="VAT23" s="59" t="s">
        <v>262</v>
      </c>
      <c r="VAU23" s="59" t="s">
        <v>262</v>
      </c>
      <c r="VAV23" s="59" t="s">
        <v>262</v>
      </c>
      <c r="VAW23" s="59" t="s">
        <v>262</v>
      </c>
      <c r="VAX23" s="59" t="s">
        <v>262</v>
      </c>
      <c r="VAY23" s="59" t="s">
        <v>262</v>
      </c>
      <c r="VAZ23" s="59" t="s">
        <v>262</v>
      </c>
      <c r="VBA23" s="59" t="s">
        <v>262</v>
      </c>
      <c r="VBB23" s="59" t="s">
        <v>262</v>
      </c>
      <c r="VBC23" s="59" t="s">
        <v>262</v>
      </c>
      <c r="VBD23" s="59" t="s">
        <v>262</v>
      </c>
      <c r="VBE23" s="59" t="s">
        <v>262</v>
      </c>
      <c r="VBF23" s="59" t="s">
        <v>262</v>
      </c>
      <c r="VBG23" s="59" t="s">
        <v>262</v>
      </c>
      <c r="VBH23" s="59" t="s">
        <v>262</v>
      </c>
      <c r="VBI23" s="59" t="s">
        <v>262</v>
      </c>
      <c r="VBJ23" s="59" t="s">
        <v>262</v>
      </c>
      <c r="VBK23" s="59" t="s">
        <v>262</v>
      </c>
      <c r="VBL23" s="59" t="s">
        <v>262</v>
      </c>
      <c r="VBM23" s="59" t="s">
        <v>262</v>
      </c>
      <c r="VBN23" s="59" t="s">
        <v>262</v>
      </c>
      <c r="VBO23" s="59" t="s">
        <v>262</v>
      </c>
      <c r="VBP23" s="59" t="s">
        <v>262</v>
      </c>
      <c r="VBQ23" s="59" t="s">
        <v>262</v>
      </c>
      <c r="VBR23" s="59" t="s">
        <v>262</v>
      </c>
      <c r="VBS23" s="59" t="s">
        <v>262</v>
      </c>
      <c r="VBT23" s="59" t="s">
        <v>262</v>
      </c>
      <c r="VBU23" s="59" t="s">
        <v>262</v>
      </c>
      <c r="VBV23" s="59" t="s">
        <v>262</v>
      </c>
      <c r="VBW23" s="59" t="s">
        <v>262</v>
      </c>
      <c r="VBX23" s="59" t="s">
        <v>262</v>
      </c>
      <c r="VBY23" s="59" t="s">
        <v>262</v>
      </c>
      <c r="VBZ23" s="59" t="s">
        <v>262</v>
      </c>
      <c r="VCA23" s="59" t="s">
        <v>262</v>
      </c>
      <c r="VCB23" s="59" t="s">
        <v>262</v>
      </c>
      <c r="VCC23" s="59" t="s">
        <v>262</v>
      </c>
      <c r="VCD23" s="59" t="s">
        <v>262</v>
      </c>
      <c r="VCE23" s="59" t="s">
        <v>262</v>
      </c>
      <c r="VCF23" s="59" t="s">
        <v>262</v>
      </c>
      <c r="VCG23" s="59" t="s">
        <v>262</v>
      </c>
      <c r="VCH23" s="59" t="s">
        <v>262</v>
      </c>
      <c r="VCI23" s="59" t="s">
        <v>262</v>
      </c>
      <c r="VCJ23" s="59" t="s">
        <v>262</v>
      </c>
      <c r="VCK23" s="59" t="s">
        <v>262</v>
      </c>
      <c r="VCL23" s="59" t="s">
        <v>262</v>
      </c>
      <c r="VCM23" s="59" t="s">
        <v>262</v>
      </c>
      <c r="VCN23" s="59" t="s">
        <v>262</v>
      </c>
      <c r="VCO23" s="59" t="s">
        <v>262</v>
      </c>
      <c r="VCP23" s="59" t="s">
        <v>262</v>
      </c>
      <c r="VCQ23" s="59" t="s">
        <v>262</v>
      </c>
      <c r="VCR23" s="59" t="s">
        <v>262</v>
      </c>
      <c r="VCS23" s="59" t="s">
        <v>262</v>
      </c>
      <c r="VCT23" s="59" t="s">
        <v>262</v>
      </c>
      <c r="VCU23" s="59" t="s">
        <v>262</v>
      </c>
      <c r="VCV23" s="59" t="s">
        <v>262</v>
      </c>
      <c r="VCW23" s="59" t="s">
        <v>262</v>
      </c>
      <c r="VCX23" s="59" t="s">
        <v>262</v>
      </c>
      <c r="VCY23" s="59" t="s">
        <v>262</v>
      </c>
      <c r="VCZ23" s="59" t="s">
        <v>262</v>
      </c>
      <c r="VDA23" s="59" t="s">
        <v>262</v>
      </c>
      <c r="VDB23" s="59" t="s">
        <v>262</v>
      </c>
      <c r="VDC23" s="59" t="s">
        <v>262</v>
      </c>
      <c r="VDD23" s="59" t="s">
        <v>262</v>
      </c>
      <c r="VDE23" s="59" t="s">
        <v>262</v>
      </c>
      <c r="VDF23" s="59" t="s">
        <v>262</v>
      </c>
      <c r="VDG23" s="59" t="s">
        <v>262</v>
      </c>
      <c r="VDH23" s="59" t="s">
        <v>262</v>
      </c>
      <c r="VDI23" s="59" t="s">
        <v>262</v>
      </c>
      <c r="VDJ23" s="59" t="s">
        <v>262</v>
      </c>
      <c r="VDK23" s="59" t="s">
        <v>262</v>
      </c>
      <c r="VDL23" s="59" t="s">
        <v>262</v>
      </c>
      <c r="VDM23" s="59" t="s">
        <v>262</v>
      </c>
      <c r="VDN23" s="59" t="s">
        <v>262</v>
      </c>
      <c r="VDO23" s="59" t="s">
        <v>262</v>
      </c>
      <c r="VDP23" s="59" t="s">
        <v>262</v>
      </c>
      <c r="VDQ23" s="59" t="s">
        <v>262</v>
      </c>
      <c r="VDR23" s="59" t="s">
        <v>262</v>
      </c>
      <c r="VDS23" s="59" t="s">
        <v>262</v>
      </c>
      <c r="VDT23" s="59" t="s">
        <v>262</v>
      </c>
      <c r="VDU23" s="59" t="s">
        <v>262</v>
      </c>
      <c r="VDV23" s="59" t="s">
        <v>262</v>
      </c>
      <c r="VDW23" s="59" t="s">
        <v>262</v>
      </c>
      <c r="VDX23" s="59" t="s">
        <v>262</v>
      </c>
      <c r="VDY23" s="59" t="s">
        <v>262</v>
      </c>
      <c r="VDZ23" s="59" t="s">
        <v>262</v>
      </c>
      <c r="VEA23" s="59" t="s">
        <v>262</v>
      </c>
      <c r="VEB23" s="59" t="s">
        <v>262</v>
      </c>
      <c r="VEC23" s="59" t="s">
        <v>262</v>
      </c>
      <c r="VED23" s="59" t="s">
        <v>262</v>
      </c>
      <c r="VEE23" s="59" t="s">
        <v>262</v>
      </c>
      <c r="VEF23" s="59" t="s">
        <v>262</v>
      </c>
      <c r="VEG23" s="59" t="s">
        <v>262</v>
      </c>
      <c r="VEH23" s="59" t="s">
        <v>262</v>
      </c>
      <c r="VEI23" s="59" t="s">
        <v>262</v>
      </c>
      <c r="VEJ23" s="59" t="s">
        <v>262</v>
      </c>
      <c r="VEK23" s="59" t="s">
        <v>262</v>
      </c>
      <c r="VEL23" s="59" t="s">
        <v>262</v>
      </c>
      <c r="VEM23" s="59" t="s">
        <v>262</v>
      </c>
      <c r="VEN23" s="59" t="s">
        <v>262</v>
      </c>
      <c r="VEO23" s="59" t="s">
        <v>262</v>
      </c>
      <c r="VEP23" s="59" t="s">
        <v>262</v>
      </c>
      <c r="VEQ23" s="59" t="s">
        <v>262</v>
      </c>
      <c r="VER23" s="59" t="s">
        <v>262</v>
      </c>
      <c r="VES23" s="59" t="s">
        <v>262</v>
      </c>
      <c r="VET23" s="59" t="s">
        <v>262</v>
      </c>
      <c r="VEU23" s="59" t="s">
        <v>262</v>
      </c>
      <c r="VEV23" s="59" t="s">
        <v>262</v>
      </c>
      <c r="VEW23" s="59" t="s">
        <v>262</v>
      </c>
      <c r="VEX23" s="59" t="s">
        <v>262</v>
      </c>
      <c r="VEY23" s="59" t="s">
        <v>262</v>
      </c>
      <c r="VEZ23" s="59" t="s">
        <v>262</v>
      </c>
      <c r="VFA23" s="59" t="s">
        <v>262</v>
      </c>
      <c r="VFB23" s="59" t="s">
        <v>262</v>
      </c>
      <c r="VFC23" s="59" t="s">
        <v>262</v>
      </c>
      <c r="VFD23" s="59" t="s">
        <v>262</v>
      </c>
      <c r="VFE23" s="59" t="s">
        <v>262</v>
      </c>
      <c r="VFF23" s="59" t="s">
        <v>262</v>
      </c>
      <c r="VFG23" s="59" t="s">
        <v>262</v>
      </c>
      <c r="VFH23" s="59" t="s">
        <v>262</v>
      </c>
      <c r="VFI23" s="59" t="s">
        <v>262</v>
      </c>
      <c r="VFJ23" s="59" t="s">
        <v>262</v>
      </c>
      <c r="VFK23" s="59" t="s">
        <v>262</v>
      </c>
      <c r="VFL23" s="59" t="s">
        <v>262</v>
      </c>
      <c r="VFM23" s="59" t="s">
        <v>262</v>
      </c>
      <c r="VFN23" s="59" t="s">
        <v>262</v>
      </c>
      <c r="VFO23" s="59" t="s">
        <v>262</v>
      </c>
      <c r="VFP23" s="59" t="s">
        <v>262</v>
      </c>
      <c r="VFQ23" s="59" t="s">
        <v>262</v>
      </c>
      <c r="VFR23" s="59" t="s">
        <v>262</v>
      </c>
      <c r="VFS23" s="59" t="s">
        <v>262</v>
      </c>
      <c r="VFT23" s="59" t="s">
        <v>262</v>
      </c>
      <c r="VFU23" s="59" t="s">
        <v>262</v>
      </c>
      <c r="VFV23" s="59" t="s">
        <v>262</v>
      </c>
      <c r="VFW23" s="59" t="s">
        <v>262</v>
      </c>
      <c r="VFX23" s="59" t="s">
        <v>262</v>
      </c>
      <c r="VFY23" s="59" t="s">
        <v>262</v>
      </c>
      <c r="VFZ23" s="59" t="s">
        <v>262</v>
      </c>
      <c r="VGA23" s="59" t="s">
        <v>262</v>
      </c>
      <c r="VGB23" s="59" t="s">
        <v>262</v>
      </c>
      <c r="VGC23" s="59" t="s">
        <v>262</v>
      </c>
      <c r="VGD23" s="59" t="s">
        <v>262</v>
      </c>
      <c r="VGE23" s="59" t="s">
        <v>262</v>
      </c>
      <c r="VGF23" s="59" t="s">
        <v>262</v>
      </c>
      <c r="VGG23" s="59" t="s">
        <v>262</v>
      </c>
      <c r="VGH23" s="59" t="s">
        <v>262</v>
      </c>
      <c r="VGI23" s="59" t="s">
        <v>262</v>
      </c>
      <c r="VGJ23" s="59" t="s">
        <v>262</v>
      </c>
      <c r="VGK23" s="59" t="s">
        <v>262</v>
      </c>
      <c r="VGL23" s="59" t="s">
        <v>262</v>
      </c>
      <c r="VGM23" s="59" t="s">
        <v>262</v>
      </c>
      <c r="VGN23" s="59" t="s">
        <v>262</v>
      </c>
      <c r="VGO23" s="59" t="s">
        <v>262</v>
      </c>
      <c r="VGP23" s="59" t="s">
        <v>262</v>
      </c>
      <c r="VGQ23" s="59" t="s">
        <v>262</v>
      </c>
      <c r="VGR23" s="59" t="s">
        <v>262</v>
      </c>
      <c r="VGS23" s="59" t="s">
        <v>262</v>
      </c>
      <c r="VGT23" s="59" t="s">
        <v>262</v>
      </c>
      <c r="VGU23" s="59" t="s">
        <v>262</v>
      </c>
      <c r="VGV23" s="59" t="s">
        <v>262</v>
      </c>
      <c r="VGW23" s="59" t="s">
        <v>262</v>
      </c>
      <c r="VGX23" s="59" t="s">
        <v>262</v>
      </c>
      <c r="VGY23" s="59" t="s">
        <v>262</v>
      </c>
      <c r="VGZ23" s="59" t="s">
        <v>262</v>
      </c>
      <c r="VHA23" s="59" t="s">
        <v>262</v>
      </c>
      <c r="VHB23" s="59" t="s">
        <v>262</v>
      </c>
      <c r="VHC23" s="59" t="s">
        <v>262</v>
      </c>
      <c r="VHD23" s="59" t="s">
        <v>262</v>
      </c>
      <c r="VHE23" s="59" t="s">
        <v>262</v>
      </c>
      <c r="VHF23" s="59" t="s">
        <v>262</v>
      </c>
      <c r="VHG23" s="59" t="s">
        <v>262</v>
      </c>
      <c r="VHH23" s="59" t="s">
        <v>262</v>
      </c>
      <c r="VHI23" s="59" t="s">
        <v>262</v>
      </c>
      <c r="VHJ23" s="59" t="s">
        <v>262</v>
      </c>
      <c r="VHK23" s="59" t="s">
        <v>262</v>
      </c>
      <c r="VHL23" s="59" t="s">
        <v>262</v>
      </c>
      <c r="VHM23" s="59" t="s">
        <v>262</v>
      </c>
      <c r="VHN23" s="59" t="s">
        <v>262</v>
      </c>
      <c r="VHO23" s="59" t="s">
        <v>262</v>
      </c>
      <c r="VHP23" s="59" t="s">
        <v>262</v>
      </c>
      <c r="VHQ23" s="59" t="s">
        <v>262</v>
      </c>
      <c r="VHR23" s="59" t="s">
        <v>262</v>
      </c>
      <c r="VHS23" s="59" t="s">
        <v>262</v>
      </c>
      <c r="VHT23" s="59" t="s">
        <v>262</v>
      </c>
      <c r="VHU23" s="59" t="s">
        <v>262</v>
      </c>
      <c r="VHV23" s="59" t="s">
        <v>262</v>
      </c>
      <c r="VHW23" s="59" t="s">
        <v>262</v>
      </c>
      <c r="VHX23" s="59" t="s">
        <v>262</v>
      </c>
      <c r="VHY23" s="59" t="s">
        <v>262</v>
      </c>
      <c r="VHZ23" s="59" t="s">
        <v>262</v>
      </c>
      <c r="VIA23" s="59" t="s">
        <v>262</v>
      </c>
      <c r="VIB23" s="59" t="s">
        <v>262</v>
      </c>
      <c r="VIC23" s="59" t="s">
        <v>262</v>
      </c>
      <c r="VID23" s="59" t="s">
        <v>262</v>
      </c>
      <c r="VIE23" s="59" t="s">
        <v>262</v>
      </c>
      <c r="VIF23" s="59" t="s">
        <v>262</v>
      </c>
      <c r="VIG23" s="59" t="s">
        <v>262</v>
      </c>
      <c r="VIH23" s="59" t="s">
        <v>262</v>
      </c>
      <c r="VII23" s="59" t="s">
        <v>262</v>
      </c>
      <c r="VIJ23" s="59" t="s">
        <v>262</v>
      </c>
      <c r="VIK23" s="59" t="s">
        <v>262</v>
      </c>
      <c r="VIL23" s="59" t="s">
        <v>262</v>
      </c>
      <c r="VIM23" s="59" t="s">
        <v>262</v>
      </c>
      <c r="VIN23" s="59" t="s">
        <v>262</v>
      </c>
      <c r="VIO23" s="59" t="s">
        <v>262</v>
      </c>
      <c r="VIP23" s="59" t="s">
        <v>262</v>
      </c>
      <c r="VIQ23" s="59" t="s">
        <v>262</v>
      </c>
      <c r="VIR23" s="59" t="s">
        <v>262</v>
      </c>
      <c r="VIS23" s="59" t="s">
        <v>262</v>
      </c>
      <c r="VIT23" s="59" t="s">
        <v>262</v>
      </c>
      <c r="VIU23" s="59" t="s">
        <v>262</v>
      </c>
      <c r="VIV23" s="59" t="s">
        <v>262</v>
      </c>
      <c r="VIW23" s="59" t="s">
        <v>262</v>
      </c>
      <c r="VIX23" s="59" t="s">
        <v>262</v>
      </c>
      <c r="VIY23" s="59" t="s">
        <v>262</v>
      </c>
      <c r="VIZ23" s="59" t="s">
        <v>262</v>
      </c>
      <c r="VJA23" s="59" t="s">
        <v>262</v>
      </c>
      <c r="VJB23" s="59" t="s">
        <v>262</v>
      </c>
      <c r="VJC23" s="59" t="s">
        <v>262</v>
      </c>
      <c r="VJD23" s="59" t="s">
        <v>262</v>
      </c>
      <c r="VJE23" s="59" t="s">
        <v>262</v>
      </c>
      <c r="VJF23" s="59" t="s">
        <v>262</v>
      </c>
      <c r="VJG23" s="59" t="s">
        <v>262</v>
      </c>
      <c r="VJH23" s="59" t="s">
        <v>262</v>
      </c>
      <c r="VJI23" s="59" t="s">
        <v>262</v>
      </c>
      <c r="VJJ23" s="59" t="s">
        <v>262</v>
      </c>
      <c r="VJK23" s="59" t="s">
        <v>262</v>
      </c>
      <c r="VJL23" s="59" t="s">
        <v>262</v>
      </c>
      <c r="VJM23" s="59" t="s">
        <v>262</v>
      </c>
      <c r="VJN23" s="59" t="s">
        <v>262</v>
      </c>
      <c r="VJO23" s="59" t="s">
        <v>262</v>
      </c>
      <c r="VJP23" s="59" t="s">
        <v>262</v>
      </c>
      <c r="VJQ23" s="59" t="s">
        <v>262</v>
      </c>
      <c r="VJR23" s="59" t="s">
        <v>262</v>
      </c>
      <c r="VJS23" s="59" t="s">
        <v>262</v>
      </c>
      <c r="VJT23" s="59" t="s">
        <v>262</v>
      </c>
      <c r="VJU23" s="59" t="s">
        <v>262</v>
      </c>
      <c r="VJV23" s="59" t="s">
        <v>262</v>
      </c>
      <c r="VJW23" s="59" t="s">
        <v>262</v>
      </c>
      <c r="VJX23" s="59" t="s">
        <v>262</v>
      </c>
      <c r="VJY23" s="59" t="s">
        <v>262</v>
      </c>
      <c r="VJZ23" s="59" t="s">
        <v>262</v>
      </c>
      <c r="VKA23" s="59" t="s">
        <v>262</v>
      </c>
      <c r="VKB23" s="59" t="s">
        <v>262</v>
      </c>
      <c r="VKC23" s="59" t="s">
        <v>262</v>
      </c>
      <c r="VKD23" s="59" t="s">
        <v>262</v>
      </c>
      <c r="VKE23" s="59" t="s">
        <v>262</v>
      </c>
      <c r="VKF23" s="59" t="s">
        <v>262</v>
      </c>
      <c r="VKG23" s="59" t="s">
        <v>262</v>
      </c>
      <c r="VKH23" s="59" t="s">
        <v>262</v>
      </c>
      <c r="VKI23" s="59" t="s">
        <v>262</v>
      </c>
      <c r="VKJ23" s="59" t="s">
        <v>262</v>
      </c>
      <c r="VKK23" s="59" t="s">
        <v>262</v>
      </c>
      <c r="VKL23" s="59" t="s">
        <v>262</v>
      </c>
      <c r="VKM23" s="59" t="s">
        <v>262</v>
      </c>
      <c r="VKN23" s="59" t="s">
        <v>262</v>
      </c>
      <c r="VKO23" s="59" t="s">
        <v>262</v>
      </c>
      <c r="VKP23" s="59" t="s">
        <v>262</v>
      </c>
      <c r="VKQ23" s="59" t="s">
        <v>262</v>
      </c>
      <c r="VKR23" s="59" t="s">
        <v>262</v>
      </c>
      <c r="VKS23" s="59" t="s">
        <v>262</v>
      </c>
      <c r="VKT23" s="59" t="s">
        <v>262</v>
      </c>
      <c r="VKU23" s="59" t="s">
        <v>262</v>
      </c>
      <c r="VKV23" s="59" t="s">
        <v>262</v>
      </c>
      <c r="VKW23" s="59" t="s">
        <v>262</v>
      </c>
      <c r="VKX23" s="59" t="s">
        <v>262</v>
      </c>
      <c r="VKY23" s="59" t="s">
        <v>262</v>
      </c>
      <c r="VKZ23" s="59" t="s">
        <v>262</v>
      </c>
      <c r="VLA23" s="59" t="s">
        <v>262</v>
      </c>
      <c r="VLB23" s="59" t="s">
        <v>262</v>
      </c>
      <c r="VLC23" s="59" t="s">
        <v>262</v>
      </c>
      <c r="VLD23" s="59" t="s">
        <v>262</v>
      </c>
      <c r="VLE23" s="59" t="s">
        <v>262</v>
      </c>
      <c r="VLF23" s="59" t="s">
        <v>262</v>
      </c>
      <c r="VLG23" s="59" t="s">
        <v>262</v>
      </c>
      <c r="VLH23" s="59" t="s">
        <v>262</v>
      </c>
      <c r="VLI23" s="59" t="s">
        <v>262</v>
      </c>
      <c r="VLJ23" s="59" t="s">
        <v>262</v>
      </c>
      <c r="VLK23" s="59" t="s">
        <v>262</v>
      </c>
      <c r="VLL23" s="59" t="s">
        <v>262</v>
      </c>
      <c r="VLM23" s="59" t="s">
        <v>262</v>
      </c>
      <c r="VLN23" s="59" t="s">
        <v>262</v>
      </c>
      <c r="VLO23" s="59" t="s">
        <v>262</v>
      </c>
      <c r="VLP23" s="59" t="s">
        <v>262</v>
      </c>
      <c r="VLQ23" s="59" t="s">
        <v>262</v>
      </c>
      <c r="VLR23" s="59" t="s">
        <v>262</v>
      </c>
      <c r="VLS23" s="59" t="s">
        <v>262</v>
      </c>
      <c r="VLT23" s="59" t="s">
        <v>262</v>
      </c>
      <c r="VLU23" s="59" t="s">
        <v>262</v>
      </c>
      <c r="VLV23" s="59" t="s">
        <v>262</v>
      </c>
      <c r="VLW23" s="59" t="s">
        <v>262</v>
      </c>
      <c r="VLX23" s="59" t="s">
        <v>262</v>
      </c>
      <c r="VLY23" s="59" t="s">
        <v>262</v>
      </c>
      <c r="VLZ23" s="59" t="s">
        <v>262</v>
      </c>
      <c r="VMA23" s="59" t="s">
        <v>262</v>
      </c>
      <c r="VMB23" s="59" t="s">
        <v>262</v>
      </c>
      <c r="VMC23" s="59" t="s">
        <v>262</v>
      </c>
      <c r="VMD23" s="59" t="s">
        <v>262</v>
      </c>
      <c r="VME23" s="59" t="s">
        <v>262</v>
      </c>
      <c r="VMF23" s="59" t="s">
        <v>262</v>
      </c>
      <c r="VMG23" s="59" t="s">
        <v>262</v>
      </c>
      <c r="VMH23" s="59" t="s">
        <v>262</v>
      </c>
      <c r="VMI23" s="59" t="s">
        <v>262</v>
      </c>
      <c r="VMJ23" s="59" t="s">
        <v>262</v>
      </c>
      <c r="VMK23" s="59" t="s">
        <v>262</v>
      </c>
      <c r="VML23" s="59" t="s">
        <v>262</v>
      </c>
      <c r="VMM23" s="59" t="s">
        <v>262</v>
      </c>
      <c r="VMN23" s="59" t="s">
        <v>262</v>
      </c>
      <c r="VMO23" s="59" t="s">
        <v>262</v>
      </c>
      <c r="VMP23" s="59" t="s">
        <v>262</v>
      </c>
      <c r="VMQ23" s="59" t="s">
        <v>262</v>
      </c>
      <c r="VMR23" s="59" t="s">
        <v>262</v>
      </c>
      <c r="VMS23" s="59" t="s">
        <v>262</v>
      </c>
      <c r="VMT23" s="59" t="s">
        <v>262</v>
      </c>
      <c r="VMU23" s="59" t="s">
        <v>262</v>
      </c>
      <c r="VMV23" s="59" t="s">
        <v>262</v>
      </c>
      <c r="VMW23" s="59" t="s">
        <v>262</v>
      </c>
      <c r="VMX23" s="59" t="s">
        <v>262</v>
      </c>
      <c r="VMY23" s="59" t="s">
        <v>262</v>
      </c>
      <c r="VMZ23" s="59" t="s">
        <v>262</v>
      </c>
      <c r="VNA23" s="59" t="s">
        <v>262</v>
      </c>
      <c r="VNB23" s="59" t="s">
        <v>262</v>
      </c>
      <c r="VNC23" s="59" t="s">
        <v>262</v>
      </c>
      <c r="VND23" s="59" t="s">
        <v>262</v>
      </c>
      <c r="VNE23" s="59" t="s">
        <v>262</v>
      </c>
      <c r="VNF23" s="59" t="s">
        <v>262</v>
      </c>
      <c r="VNG23" s="59" t="s">
        <v>262</v>
      </c>
      <c r="VNH23" s="59" t="s">
        <v>262</v>
      </c>
      <c r="VNI23" s="59" t="s">
        <v>262</v>
      </c>
      <c r="VNJ23" s="59" t="s">
        <v>262</v>
      </c>
      <c r="VNK23" s="59" t="s">
        <v>262</v>
      </c>
      <c r="VNL23" s="59" t="s">
        <v>262</v>
      </c>
      <c r="VNM23" s="59" t="s">
        <v>262</v>
      </c>
      <c r="VNN23" s="59" t="s">
        <v>262</v>
      </c>
      <c r="VNO23" s="59" t="s">
        <v>262</v>
      </c>
      <c r="VNP23" s="59" t="s">
        <v>262</v>
      </c>
      <c r="VNQ23" s="59" t="s">
        <v>262</v>
      </c>
      <c r="VNR23" s="59" t="s">
        <v>262</v>
      </c>
      <c r="VNS23" s="59" t="s">
        <v>262</v>
      </c>
      <c r="VNT23" s="59" t="s">
        <v>262</v>
      </c>
      <c r="VNU23" s="59" t="s">
        <v>262</v>
      </c>
      <c r="VNV23" s="59" t="s">
        <v>262</v>
      </c>
      <c r="VNW23" s="59" t="s">
        <v>262</v>
      </c>
      <c r="VNX23" s="59" t="s">
        <v>262</v>
      </c>
      <c r="VNY23" s="59" t="s">
        <v>262</v>
      </c>
      <c r="VNZ23" s="59" t="s">
        <v>262</v>
      </c>
      <c r="VOA23" s="59" t="s">
        <v>262</v>
      </c>
      <c r="VOB23" s="59" t="s">
        <v>262</v>
      </c>
      <c r="VOC23" s="59" t="s">
        <v>262</v>
      </c>
      <c r="VOD23" s="59" t="s">
        <v>262</v>
      </c>
      <c r="VOE23" s="59" t="s">
        <v>262</v>
      </c>
      <c r="VOF23" s="59" t="s">
        <v>262</v>
      </c>
      <c r="VOG23" s="59" t="s">
        <v>262</v>
      </c>
      <c r="VOH23" s="59" t="s">
        <v>262</v>
      </c>
      <c r="VOI23" s="59" t="s">
        <v>262</v>
      </c>
      <c r="VOJ23" s="59" t="s">
        <v>262</v>
      </c>
      <c r="VOK23" s="59" t="s">
        <v>262</v>
      </c>
      <c r="VOL23" s="59" t="s">
        <v>262</v>
      </c>
      <c r="VOM23" s="59" t="s">
        <v>262</v>
      </c>
      <c r="VON23" s="59" t="s">
        <v>262</v>
      </c>
      <c r="VOO23" s="59" t="s">
        <v>262</v>
      </c>
      <c r="VOP23" s="59" t="s">
        <v>262</v>
      </c>
      <c r="VOQ23" s="59" t="s">
        <v>262</v>
      </c>
      <c r="VOR23" s="59" t="s">
        <v>262</v>
      </c>
      <c r="VOS23" s="59" t="s">
        <v>262</v>
      </c>
      <c r="VOT23" s="59" t="s">
        <v>262</v>
      </c>
      <c r="VOU23" s="59" t="s">
        <v>262</v>
      </c>
      <c r="VOV23" s="59" t="s">
        <v>262</v>
      </c>
      <c r="VOW23" s="59" t="s">
        <v>262</v>
      </c>
      <c r="VOX23" s="59" t="s">
        <v>262</v>
      </c>
      <c r="VOY23" s="59" t="s">
        <v>262</v>
      </c>
      <c r="VOZ23" s="59" t="s">
        <v>262</v>
      </c>
      <c r="VPA23" s="59" t="s">
        <v>262</v>
      </c>
      <c r="VPB23" s="59" t="s">
        <v>262</v>
      </c>
      <c r="VPC23" s="59" t="s">
        <v>262</v>
      </c>
      <c r="VPD23" s="59" t="s">
        <v>262</v>
      </c>
      <c r="VPE23" s="59" t="s">
        <v>262</v>
      </c>
      <c r="VPF23" s="59" t="s">
        <v>262</v>
      </c>
      <c r="VPG23" s="59" t="s">
        <v>262</v>
      </c>
      <c r="VPH23" s="59" t="s">
        <v>262</v>
      </c>
      <c r="VPI23" s="59" t="s">
        <v>262</v>
      </c>
      <c r="VPJ23" s="59" t="s">
        <v>262</v>
      </c>
      <c r="VPK23" s="59" t="s">
        <v>262</v>
      </c>
      <c r="VPL23" s="59" t="s">
        <v>262</v>
      </c>
      <c r="VPM23" s="59" t="s">
        <v>262</v>
      </c>
      <c r="VPN23" s="59" t="s">
        <v>262</v>
      </c>
      <c r="VPO23" s="59" t="s">
        <v>262</v>
      </c>
      <c r="VPP23" s="59" t="s">
        <v>262</v>
      </c>
      <c r="VPQ23" s="59" t="s">
        <v>262</v>
      </c>
      <c r="VPR23" s="59" t="s">
        <v>262</v>
      </c>
      <c r="VPS23" s="59" t="s">
        <v>262</v>
      </c>
      <c r="VPT23" s="59" t="s">
        <v>262</v>
      </c>
      <c r="VPU23" s="59" t="s">
        <v>262</v>
      </c>
      <c r="VPV23" s="59" t="s">
        <v>262</v>
      </c>
      <c r="VPW23" s="59" t="s">
        <v>262</v>
      </c>
      <c r="VPX23" s="59" t="s">
        <v>262</v>
      </c>
      <c r="VPY23" s="59" t="s">
        <v>262</v>
      </c>
      <c r="VPZ23" s="59" t="s">
        <v>262</v>
      </c>
      <c r="VQA23" s="59" t="s">
        <v>262</v>
      </c>
      <c r="VQB23" s="59" t="s">
        <v>262</v>
      </c>
      <c r="VQC23" s="59" t="s">
        <v>262</v>
      </c>
      <c r="VQD23" s="59" t="s">
        <v>262</v>
      </c>
      <c r="VQE23" s="59" t="s">
        <v>262</v>
      </c>
      <c r="VQF23" s="59" t="s">
        <v>262</v>
      </c>
      <c r="VQG23" s="59" t="s">
        <v>262</v>
      </c>
      <c r="VQH23" s="59" t="s">
        <v>262</v>
      </c>
      <c r="VQI23" s="59" t="s">
        <v>262</v>
      </c>
      <c r="VQJ23" s="59" t="s">
        <v>262</v>
      </c>
      <c r="VQK23" s="59" t="s">
        <v>262</v>
      </c>
      <c r="VQL23" s="59" t="s">
        <v>262</v>
      </c>
      <c r="VQM23" s="59" t="s">
        <v>262</v>
      </c>
      <c r="VQN23" s="59" t="s">
        <v>262</v>
      </c>
      <c r="VQO23" s="59" t="s">
        <v>262</v>
      </c>
      <c r="VQP23" s="59" t="s">
        <v>262</v>
      </c>
      <c r="VQQ23" s="59" t="s">
        <v>262</v>
      </c>
      <c r="VQR23" s="59" t="s">
        <v>262</v>
      </c>
      <c r="VQS23" s="59" t="s">
        <v>262</v>
      </c>
      <c r="VQT23" s="59" t="s">
        <v>262</v>
      </c>
      <c r="VQU23" s="59" t="s">
        <v>262</v>
      </c>
      <c r="VQV23" s="59" t="s">
        <v>262</v>
      </c>
      <c r="VQW23" s="59" t="s">
        <v>262</v>
      </c>
      <c r="VQX23" s="59" t="s">
        <v>262</v>
      </c>
      <c r="VQY23" s="59" t="s">
        <v>262</v>
      </c>
      <c r="VQZ23" s="59" t="s">
        <v>262</v>
      </c>
      <c r="VRA23" s="59" t="s">
        <v>262</v>
      </c>
      <c r="VRB23" s="59" t="s">
        <v>262</v>
      </c>
      <c r="VRC23" s="59" t="s">
        <v>262</v>
      </c>
      <c r="VRD23" s="59" t="s">
        <v>262</v>
      </c>
      <c r="VRE23" s="59" t="s">
        <v>262</v>
      </c>
      <c r="VRF23" s="59" t="s">
        <v>262</v>
      </c>
      <c r="VRG23" s="59" t="s">
        <v>262</v>
      </c>
      <c r="VRH23" s="59" t="s">
        <v>262</v>
      </c>
      <c r="VRI23" s="59" t="s">
        <v>262</v>
      </c>
      <c r="VRJ23" s="59" t="s">
        <v>262</v>
      </c>
      <c r="VRK23" s="59" t="s">
        <v>262</v>
      </c>
      <c r="VRL23" s="59" t="s">
        <v>262</v>
      </c>
      <c r="VRM23" s="59" t="s">
        <v>262</v>
      </c>
      <c r="VRN23" s="59" t="s">
        <v>262</v>
      </c>
      <c r="VRO23" s="59" t="s">
        <v>262</v>
      </c>
      <c r="VRP23" s="59" t="s">
        <v>262</v>
      </c>
      <c r="VRQ23" s="59" t="s">
        <v>262</v>
      </c>
      <c r="VRR23" s="59" t="s">
        <v>262</v>
      </c>
      <c r="VRS23" s="59" t="s">
        <v>262</v>
      </c>
      <c r="VRT23" s="59" t="s">
        <v>262</v>
      </c>
      <c r="VRU23" s="59" t="s">
        <v>262</v>
      </c>
      <c r="VRV23" s="59" t="s">
        <v>262</v>
      </c>
      <c r="VRW23" s="59" t="s">
        <v>262</v>
      </c>
      <c r="VRX23" s="59" t="s">
        <v>262</v>
      </c>
      <c r="VRY23" s="59" t="s">
        <v>262</v>
      </c>
      <c r="VRZ23" s="59" t="s">
        <v>262</v>
      </c>
      <c r="VSA23" s="59" t="s">
        <v>262</v>
      </c>
      <c r="VSB23" s="59" t="s">
        <v>262</v>
      </c>
      <c r="VSC23" s="59" t="s">
        <v>262</v>
      </c>
      <c r="VSD23" s="59" t="s">
        <v>262</v>
      </c>
      <c r="VSE23" s="59" t="s">
        <v>262</v>
      </c>
      <c r="VSF23" s="59" t="s">
        <v>262</v>
      </c>
      <c r="VSG23" s="59" t="s">
        <v>262</v>
      </c>
      <c r="VSH23" s="59" t="s">
        <v>262</v>
      </c>
      <c r="VSI23" s="59" t="s">
        <v>262</v>
      </c>
      <c r="VSJ23" s="59" t="s">
        <v>262</v>
      </c>
      <c r="VSK23" s="59" t="s">
        <v>262</v>
      </c>
      <c r="VSL23" s="59" t="s">
        <v>262</v>
      </c>
      <c r="VSM23" s="59" t="s">
        <v>262</v>
      </c>
      <c r="VSN23" s="59" t="s">
        <v>262</v>
      </c>
      <c r="VSO23" s="59" t="s">
        <v>262</v>
      </c>
      <c r="VSP23" s="59" t="s">
        <v>262</v>
      </c>
      <c r="VSQ23" s="59" t="s">
        <v>262</v>
      </c>
      <c r="VSR23" s="59" t="s">
        <v>262</v>
      </c>
      <c r="VSS23" s="59" t="s">
        <v>262</v>
      </c>
      <c r="VST23" s="59" t="s">
        <v>262</v>
      </c>
      <c r="VSU23" s="59" t="s">
        <v>262</v>
      </c>
      <c r="VSV23" s="59" t="s">
        <v>262</v>
      </c>
      <c r="VSW23" s="59" t="s">
        <v>262</v>
      </c>
      <c r="VSX23" s="59" t="s">
        <v>262</v>
      </c>
      <c r="VSY23" s="59" t="s">
        <v>262</v>
      </c>
      <c r="VSZ23" s="59" t="s">
        <v>262</v>
      </c>
      <c r="VTA23" s="59" t="s">
        <v>262</v>
      </c>
      <c r="VTB23" s="59" t="s">
        <v>262</v>
      </c>
      <c r="VTC23" s="59" t="s">
        <v>262</v>
      </c>
      <c r="VTD23" s="59" t="s">
        <v>262</v>
      </c>
      <c r="VTE23" s="59" t="s">
        <v>262</v>
      </c>
      <c r="VTF23" s="59" t="s">
        <v>262</v>
      </c>
      <c r="VTG23" s="59" t="s">
        <v>262</v>
      </c>
      <c r="VTH23" s="59" t="s">
        <v>262</v>
      </c>
      <c r="VTI23" s="59" t="s">
        <v>262</v>
      </c>
      <c r="VTJ23" s="59" t="s">
        <v>262</v>
      </c>
      <c r="VTK23" s="59" t="s">
        <v>262</v>
      </c>
      <c r="VTL23" s="59" t="s">
        <v>262</v>
      </c>
      <c r="VTM23" s="59" t="s">
        <v>262</v>
      </c>
      <c r="VTN23" s="59" t="s">
        <v>262</v>
      </c>
      <c r="VTO23" s="59" t="s">
        <v>262</v>
      </c>
      <c r="VTP23" s="59" t="s">
        <v>262</v>
      </c>
      <c r="VTQ23" s="59" t="s">
        <v>262</v>
      </c>
      <c r="VTR23" s="59" t="s">
        <v>262</v>
      </c>
      <c r="VTS23" s="59" t="s">
        <v>262</v>
      </c>
      <c r="VTT23" s="59" t="s">
        <v>262</v>
      </c>
      <c r="VTU23" s="59" t="s">
        <v>262</v>
      </c>
      <c r="VTV23" s="59" t="s">
        <v>262</v>
      </c>
      <c r="VTW23" s="59" t="s">
        <v>262</v>
      </c>
      <c r="VTX23" s="59" t="s">
        <v>262</v>
      </c>
      <c r="VTY23" s="59" t="s">
        <v>262</v>
      </c>
      <c r="VTZ23" s="59" t="s">
        <v>262</v>
      </c>
      <c r="VUA23" s="59" t="s">
        <v>262</v>
      </c>
      <c r="VUB23" s="59" t="s">
        <v>262</v>
      </c>
      <c r="VUC23" s="59" t="s">
        <v>262</v>
      </c>
      <c r="VUD23" s="59" t="s">
        <v>262</v>
      </c>
      <c r="VUE23" s="59" t="s">
        <v>262</v>
      </c>
      <c r="VUF23" s="59" t="s">
        <v>262</v>
      </c>
      <c r="VUG23" s="59" t="s">
        <v>262</v>
      </c>
      <c r="VUH23" s="59" t="s">
        <v>262</v>
      </c>
      <c r="VUI23" s="59" t="s">
        <v>262</v>
      </c>
      <c r="VUJ23" s="59" t="s">
        <v>262</v>
      </c>
      <c r="VUK23" s="59" t="s">
        <v>262</v>
      </c>
      <c r="VUL23" s="59" t="s">
        <v>262</v>
      </c>
      <c r="VUM23" s="59" t="s">
        <v>262</v>
      </c>
      <c r="VUN23" s="59" t="s">
        <v>262</v>
      </c>
      <c r="VUO23" s="59" t="s">
        <v>262</v>
      </c>
      <c r="VUP23" s="59" t="s">
        <v>262</v>
      </c>
      <c r="VUQ23" s="59" t="s">
        <v>262</v>
      </c>
      <c r="VUR23" s="59" t="s">
        <v>262</v>
      </c>
      <c r="VUS23" s="59" t="s">
        <v>262</v>
      </c>
      <c r="VUT23" s="59" t="s">
        <v>262</v>
      </c>
      <c r="VUU23" s="59" t="s">
        <v>262</v>
      </c>
      <c r="VUV23" s="59" t="s">
        <v>262</v>
      </c>
      <c r="VUW23" s="59" t="s">
        <v>262</v>
      </c>
      <c r="VUX23" s="59" t="s">
        <v>262</v>
      </c>
      <c r="VUY23" s="59" t="s">
        <v>262</v>
      </c>
      <c r="VUZ23" s="59" t="s">
        <v>262</v>
      </c>
      <c r="VVA23" s="59" t="s">
        <v>262</v>
      </c>
      <c r="VVB23" s="59" t="s">
        <v>262</v>
      </c>
      <c r="VVC23" s="59" t="s">
        <v>262</v>
      </c>
      <c r="VVD23" s="59" t="s">
        <v>262</v>
      </c>
      <c r="VVE23" s="59" t="s">
        <v>262</v>
      </c>
      <c r="VVF23" s="59" t="s">
        <v>262</v>
      </c>
      <c r="VVG23" s="59" t="s">
        <v>262</v>
      </c>
      <c r="VVH23" s="59" t="s">
        <v>262</v>
      </c>
      <c r="VVI23" s="59" t="s">
        <v>262</v>
      </c>
      <c r="VVJ23" s="59" t="s">
        <v>262</v>
      </c>
      <c r="VVK23" s="59" t="s">
        <v>262</v>
      </c>
      <c r="VVL23" s="59" t="s">
        <v>262</v>
      </c>
      <c r="VVM23" s="59" t="s">
        <v>262</v>
      </c>
      <c r="VVN23" s="59" t="s">
        <v>262</v>
      </c>
      <c r="VVO23" s="59" t="s">
        <v>262</v>
      </c>
      <c r="VVP23" s="59" t="s">
        <v>262</v>
      </c>
      <c r="VVQ23" s="59" t="s">
        <v>262</v>
      </c>
      <c r="VVR23" s="59" t="s">
        <v>262</v>
      </c>
      <c r="VVS23" s="59" t="s">
        <v>262</v>
      </c>
      <c r="VVT23" s="59" t="s">
        <v>262</v>
      </c>
      <c r="VVU23" s="59" t="s">
        <v>262</v>
      </c>
      <c r="VVV23" s="59" t="s">
        <v>262</v>
      </c>
      <c r="VVW23" s="59" t="s">
        <v>262</v>
      </c>
      <c r="VVX23" s="59" t="s">
        <v>262</v>
      </c>
      <c r="VVY23" s="59" t="s">
        <v>262</v>
      </c>
      <c r="VVZ23" s="59" t="s">
        <v>262</v>
      </c>
      <c r="VWA23" s="59" t="s">
        <v>262</v>
      </c>
      <c r="VWB23" s="59" t="s">
        <v>262</v>
      </c>
      <c r="VWC23" s="59" t="s">
        <v>262</v>
      </c>
      <c r="VWD23" s="59" t="s">
        <v>262</v>
      </c>
      <c r="VWE23" s="59" t="s">
        <v>262</v>
      </c>
      <c r="VWF23" s="59" t="s">
        <v>262</v>
      </c>
      <c r="VWG23" s="59" t="s">
        <v>262</v>
      </c>
      <c r="VWH23" s="59" t="s">
        <v>262</v>
      </c>
      <c r="VWI23" s="59" t="s">
        <v>262</v>
      </c>
      <c r="VWJ23" s="59" t="s">
        <v>262</v>
      </c>
      <c r="VWK23" s="59" t="s">
        <v>262</v>
      </c>
      <c r="VWL23" s="59" t="s">
        <v>262</v>
      </c>
      <c r="VWM23" s="59" t="s">
        <v>262</v>
      </c>
      <c r="VWN23" s="59" t="s">
        <v>262</v>
      </c>
      <c r="VWO23" s="59" t="s">
        <v>262</v>
      </c>
      <c r="VWP23" s="59" t="s">
        <v>262</v>
      </c>
      <c r="VWQ23" s="59" t="s">
        <v>262</v>
      </c>
      <c r="VWR23" s="59" t="s">
        <v>262</v>
      </c>
      <c r="VWS23" s="59" t="s">
        <v>262</v>
      </c>
      <c r="VWT23" s="59" t="s">
        <v>262</v>
      </c>
      <c r="VWU23" s="59" t="s">
        <v>262</v>
      </c>
      <c r="VWV23" s="59" t="s">
        <v>262</v>
      </c>
      <c r="VWW23" s="59" t="s">
        <v>262</v>
      </c>
      <c r="VWX23" s="59" t="s">
        <v>262</v>
      </c>
      <c r="VWY23" s="59" t="s">
        <v>262</v>
      </c>
      <c r="VWZ23" s="59" t="s">
        <v>262</v>
      </c>
      <c r="VXA23" s="59" t="s">
        <v>262</v>
      </c>
      <c r="VXB23" s="59" t="s">
        <v>262</v>
      </c>
      <c r="VXC23" s="59" t="s">
        <v>262</v>
      </c>
      <c r="VXD23" s="59" t="s">
        <v>262</v>
      </c>
      <c r="VXE23" s="59" t="s">
        <v>262</v>
      </c>
      <c r="VXF23" s="59" t="s">
        <v>262</v>
      </c>
      <c r="VXG23" s="59" t="s">
        <v>262</v>
      </c>
      <c r="VXH23" s="59" t="s">
        <v>262</v>
      </c>
      <c r="VXI23" s="59" t="s">
        <v>262</v>
      </c>
      <c r="VXJ23" s="59" t="s">
        <v>262</v>
      </c>
      <c r="VXK23" s="59" t="s">
        <v>262</v>
      </c>
      <c r="VXL23" s="59" t="s">
        <v>262</v>
      </c>
      <c r="VXM23" s="59" t="s">
        <v>262</v>
      </c>
      <c r="VXN23" s="59" t="s">
        <v>262</v>
      </c>
      <c r="VXO23" s="59" t="s">
        <v>262</v>
      </c>
      <c r="VXP23" s="59" t="s">
        <v>262</v>
      </c>
      <c r="VXQ23" s="59" t="s">
        <v>262</v>
      </c>
      <c r="VXR23" s="59" t="s">
        <v>262</v>
      </c>
      <c r="VXS23" s="59" t="s">
        <v>262</v>
      </c>
      <c r="VXT23" s="59" t="s">
        <v>262</v>
      </c>
      <c r="VXU23" s="59" t="s">
        <v>262</v>
      </c>
      <c r="VXV23" s="59" t="s">
        <v>262</v>
      </c>
      <c r="VXW23" s="59" t="s">
        <v>262</v>
      </c>
      <c r="VXX23" s="59" t="s">
        <v>262</v>
      </c>
      <c r="VXY23" s="59" t="s">
        <v>262</v>
      </c>
      <c r="VXZ23" s="59" t="s">
        <v>262</v>
      </c>
      <c r="VYA23" s="59" t="s">
        <v>262</v>
      </c>
      <c r="VYB23" s="59" t="s">
        <v>262</v>
      </c>
      <c r="VYC23" s="59" t="s">
        <v>262</v>
      </c>
      <c r="VYD23" s="59" t="s">
        <v>262</v>
      </c>
      <c r="VYE23" s="59" t="s">
        <v>262</v>
      </c>
      <c r="VYF23" s="59" t="s">
        <v>262</v>
      </c>
      <c r="VYG23" s="59" t="s">
        <v>262</v>
      </c>
      <c r="VYH23" s="59" t="s">
        <v>262</v>
      </c>
      <c r="VYI23" s="59" t="s">
        <v>262</v>
      </c>
      <c r="VYJ23" s="59" t="s">
        <v>262</v>
      </c>
      <c r="VYK23" s="59" t="s">
        <v>262</v>
      </c>
      <c r="VYL23" s="59" t="s">
        <v>262</v>
      </c>
      <c r="VYM23" s="59" t="s">
        <v>262</v>
      </c>
      <c r="VYN23" s="59" t="s">
        <v>262</v>
      </c>
      <c r="VYO23" s="59" t="s">
        <v>262</v>
      </c>
      <c r="VYP23" s="59" t="s">
        <v>262</v>
      </c>
      <c r="VYQ23" s="59" t="s">
        <v>262</v>
      </c>
      <c r="VYR23" s="59" t="s">
        <v>262</v>
      </c>
      <c r="VYS23" s="59" t="s">
        <v>262</v>
      </c>
      <c r="VYT23" s="59" t="s">
        <v>262</v>
      </c>
      <c r="VYU23" s="59" t="s">
        <v>262</v>
      </c>
      <c r="VYV23" s="59" t="s">
        <v>262</v>
      </c>
      <c r="VYW23" s="59" t="s">
        <v>262</v>
      </c>
      <c r="VYX23" s="59" t="s">
        <v>262</v>
      </c>
      <c r="VYY23" s="59" t="s">
        <v>262</v>
      </c>
      <c r="VYZ23" s="59" t="s">
        <v>262</v>
      </c>
      <c r="VZA23" s="59" t="s">
        <v>262</v>
      </c>
      <c r="VZB23" s="59" t="s">
        <v>262</v>
      </c>
      <c r="VZC23" s="59" t="s">
        <v>262</v>
      </c>
      <c r="VZD23" s="59" t="s">
        <v>262</v>
      </c>
      <c r="VZE23" s="59" t="s">
        <v>262</v>
      </c>
      <c r="VZF23" s="59" t="s">
        <v>262</v>
      </c>
      <c r="VZG23" s="59" t="s">
        <v>262</v>
      </c>
      <c r="VZH23" s="59" t="s">
        <v>262</v>
      </c>
      <c r="VZI23" s="59" t="s">
        <v>262</v>
      </c>
      <c r="VZJ23" s="59" t="s">
        <v>262</v>
      </c>
      <c r="VZK23" s="59" t="s">
        <v>262</v>
      </c>
      <c r="VZL23" s="59" t="s">
        <v>262</v>
      </c>
      <c r="VZM23" s="59" t="s">
        <v>262</v>
      </c>
      <c r="VZN23" s="59" t="s">
        <v>262</v>
      </c>
      <c r="VZO23" s="59" t="s">
        <v>262</v>
      </c>
      <c r="VZP23" s="59" t="s">
        <v>262</v>
      </c>
      <c r="VZQ23" s="59" t="s">
        <v>262</v>
      </c>
      <c r="VZR23" s="59" t="s">
        <v>262</v>
      </c>
      <c r="VZS23" s="59" t="s">
        <v>262</v>
      </c>
      <c r="VZT23" s="59" t="s">
        <v>262</v>
      </c>
      <c r="VZU23" s="59" t="s">
        <v>262</v>
      </c>
      <c r="VZV23" s="59" t="s">
        <v>262</v>
      </c>
      <c r="VZW23" s="59" t="s">
        <v>262</v>
      </c>
      <c r="VZX23" s="59" t="s">
        <v>262</v>
      </c>
      <c r="VZY23" s="59" t="s">
        <v>262</v>
      </c>
      <c r="VZZ23" s="59" t="s">
        <v>262</v>
      </c>
      <c r="WAA23" s="59" t="s">
        <v>262</v>
      </c>
      <c r="WAB23" s="59" t="s">
        <v>262</v>
      </c>
      <c r="WAC23" s="59" t="s">
        <v>262</v>
      </c>
      <c r="WAD23" s="59" t="s">
        <v>262</v>
      </c>
      <c r="WAE23" s="59" t="s">
        <v>262</v>
      </c>
      <c r="WAF23" s="59" t="s">
        <v>262</v>
      </c>
      <c r="WAG23" s="59" t="s">
        <v>262</v>
      </c>
      <c r="WAH23" s="59" t="s">
        <v>262</v>
      </c>
      <c r="WAI23" s="59" t="s">
        <v>262</v>
      </c>
      <c r="WAJ23" s="59" t="s">
        <v>262</v>
      </c>
      <c r="WAK23" s="59" t="s">
        <v>262</v>
      </c>
      <c r="WAL23" s="59" t="s">
        <v>262</v>
      </c>
      <c r="WAM23" s="59" t="s">
        <v>262</v>
      </c>
      <c r="WAN23" s="59" t="s">
        <v>262</v>
      </c>
      <c r="WAO23" s="59" t="s">
        <v>262</v>
      </c>
      <c r="WAP23" s="59" t="s">
        <v>262</v>
      </c>
      <c r="WAQ23" s="59" t="s">
        <v>262</v>
      </c>
      <c r="WAR23" s="59" t="s">
        <v>262</v>
      </c>
      <c r="WAS23" s="59" t="s">
        <v>262</v>
      </c>
      <c r="WAT23" s="59" t="s">
        <v>262</v>
      </c>
      <c r="WAU23" s="59" t="s">
        <v>262</v>
      </c>
      <c r="WAV23" s="59" t="s">
        <v>262</v>
      </c>
      <c r="WAW23" s="59" t="s">
        <v>262</v>
      </c>
      <c r="WAX23" s="59" t="s">
        <v>262</v>
      </c>
      <c r="WAY23" s="59" t="s">
        <v>262</v>
      </c>
      <c r="WAZ23" s="59" t="s">
        <v>262</v>
      </c>
      <c r="WBA23" s="59" t="s">
        <v>262</v>
      </c>
      <c r="WBB23" s="59" t="s">
        <v>262</v>
      </c>
      <c r="WBC23" s="59" t="s">
        <v>262</v>
      </c>
      <c r="WBD23" s="59" t="s">
        <v>262</v>
      </c>
      <c r="WBE23" s="59" t="s">
        <v>262</v>
      </c>
      <c r="WBF23" s="59" t="s">
        <v>262</v>
      </c>
      <c r="WBG23" s="59" t="s">
        <v>262</v>
      </c>
      <c r="WBH23" s="59" t="s">
        <v>262</v>
      </c>
      <c r="WBI23" s="59" t="s">
        <v>262</v>
      </c>
      <c r="WBJ23" s="59" t="s">
        <v>262</v>
      </c>
      <c r="WBK23" s="59" t="s">
        <v>262</v>
      </c>
      <c r="WBL23" s="59" t="s">
        <v>262</v>
      </c>
      <c r="WBM23" s="59" t="s">
        <v>262</v>
      </c>
      <c r="WBN23" s="59" t="s">
        <v>262</v>
      </c>
      <c r="WBO23" s="59" t="s">
        <v>262</v>
      </c>
      <c r="WBP23" s="59" t="s">
        <v>262</v>
      </c>
      <c r="WBQ23" s="59" t="s">
        <v>262</v>
      </c>
      <c r="WBR23" s="59" t="s">
        <v>262</v>
      </c>
      <c r="WBS23" s="59" t="s">
        <v>262</v>
      </c>
      <c r="WBT23" s="59" t="s">
        <v>262</v>
      </c>
      <c r="WBU23" s="59" t="s">
        <v>262</v>
      </c>
      <c r="WBV23" s="59" t="s">
        <v>262</v>
      </c>
      <c r="WBW23" s="59" t="s">
        <v>262</v>
      </c>
      <c r="WBX23" s="59" t="s">
        <v>262</v>
      </c>
      <c r="WBY23" s="59" t="s">
        <v>262</v>
      </c>
      <c r="WBZ23" s="59" t="s">
        <v>262</v>
      </c>
      <c r="WCA23" s="59" t="s">
        <v>262</v>
      </c>
      <c r="WCB23" s="59" t="s">
        <v>262</v>
      </c>
      <c r="WCC23" s="59" t="s">
        <v>262</v>
      </c>
      <c r="WCD23" s="59" t="s">
        <v>262</v>
      </c>
      <c r="WCE23" s="59" t="s">
        <v>262</v>
      </c>
      <c r="WCF23" s="59" t="s">
        <v>262</v>
      </c>
      <c r="WCG23" s="59" t="s">
        <v>262</v>
      </c>
      <c r="WCH23" s="59" t="s">
        <v>262</v>
      </c>
      <c r="WCI23" s="59" t="s">
        <v>262</v>
      </c>
      <c r="WCJ23" s="59" t="s">
        <v>262</v>
      </c>
      <c r="WCK23" s="59" t="s">
        <v>262</v>
      </c>
      <c r="WCL23" s="59" t="s">
        <v>262</v>
      </c>
      <c r="WCM23" s="59" t="s">
        <v>262</v>
      </c>
      <c r="WCN23" s="59" t="s">
        <v>262</v>
      </c>
      <c r="WCO23" s="59" t="s">
        <v>262</v>
      </c>
      <c r="WCP23" s="59" t="s">
        <v>262</v>
      </c>
      <c r="WCQ23" s="59" t="s">
        <v>262</v>
      </c>
      <c r="WCR23" s="59" t="s">
        <v>262</v>
      </c>
      <c r="WCS23" s="59" t="s">
        <v>262</v>
      </c>
      <c r="WCT23" s="59" t="s">
        <v>262</v>
      </c>
      <c r="WCU23" s="59" t="s">
        <v>262</v>
      </c>
      <c r="WCV23" s="59" t="s">
        <v>262</v>
      </c>
      <c r="WCW23" s="59" t="s">
        <v>262</v>
      </c>
      <c r="WCX23" s="59" t="s">
        <v>262</v>
      </c>
      <c r="WCY23" s="59" t="s">
        <v>262</v>
      </c>
      <c r="WCZ23" s="59" t="s">
        <v>262</v>
      </c>
      <c r="WDA23" s="59" t="s">
        <v>262</v>
      </c>
      <c r="WDB23" s="59" t="s">
        <v>262</v>
      </c>
      <c r="WDC23" s="59" t="s">
        <v>262</v>
      </c>
      <c r="WDD23" s="59" t="s">
        <v>262</v>
      </c>
      <c r="WDE23" s="59" t="s">
        <v>262</v>
      </c>
      <c r="WDF23" s="59" t="s">
        <v>262</v>
      </c>
      <c r="WDG23" s="59" t="s">
        <v>262</v>
      </c>
      <c r="WDH23" s="59" t="s">
        <v>262</v>
      </c>
      <c r="WDI23" s="59" t="s">
        <v>262</v>
      </c>
      <c r="WDJ23" s="59" t="s">
        <v>262</v>
      </c>
      <c r="WDK23" s="59" t="s">
        <v>262</v>
      </c>
      <c r="WDL23" s="59" t="s">
        <v>262</v>
      </c>
      <c r="WDM23" s="59" t="s">
        <v>262</v>
      </c>
      <c r="WDN23" s="59" t="s">
        <v>262</v>
      </c>
      <c r="WDO23" s="59" t="s">
        <v>262</v>
      </c>
      <c r="WDP23" s="59" t="s">
        <v>262</v>
      </c>
      <c r="WDQ23" s="59" t="s">
        <v>262</v>
      </c>
      <c r="WDR23" s="59" t="s">
        <v>262</v>
      </c>
      <c r="WDS23" s="59" t="s">
        <v>262</v>
      </c>
      <c r="WDT23" s="59" t="s">
        <v>262</v>
      </c>
      <c r="WDU23" s="59" t="s">
        <v>262</v>
      </c>
      <c r="WDV23" s="59" t="s">
        <v>262</v>
      </c>
      <c r="WDW23" s="59" t="s">
        <v>262</v>
      </c>
      <c r="WDX23" s="59" t="s">
        <v>262</v>
      </c>
      <c r="WDY23" s="59" t="s">
        <v>262</v>
      </c>
      <c r="WDZ23" s="59" t="s">
        <v>262</v>
      </c>
      <c r="WEA23" s="59" t="s">
        <v>262</v>
      </c>
      <c r="WEB23" s="59" t="s">
        <v>262</v>
      </c>
      <c r="WEC23" s="59" t="s">
        <v>262</v>
      </c>
      <c r="WED23" s="59" t="s">
        <v>262</v>
      </c>
      <c r="WEE23" s="59" t="s">
        <v>262</v>
      </c>
      <c r="WEF23" s="59" t="s">
        <v>262</v>
      </c>
      <c r="WEG23" s="59" t="s">
        <v>262</v>
      </c>
      <c r="WEH23" s="59" t="s">
        <v>262</v>
      </c>
      <c r="WEI23" s="59" t="s">
        <v>262</v>
      </c>
      <c r="WEJ23" s="59" t="s">
        <v>262</v>
      </c>
      <c r="WEK23" s="59" t="s">
        <v>262</v>
      </c>
      <c r="WEL23" s="59" t="s">
        <v>262</v>
      </c>
      <c r="WEM23" s="59" t="s">
        <v>262</v>
      </c>
      <c r="WEN23" s="59" t="s">
        <v>262</v>
      </c>
      <c r="WEO23" s="59" t="s">
        <v>262</v>
      </c>
      <c r="WEP23" s="59" t="s">
        <v>262</v>
      </c>
      <c r="WEQ23" s="59" t="s">
        <v>262</v>
      </c>
      <c r="WER23" s="59" t="s">
        <v>262</v>
      </c>
      <c r="WES23" s="59" t="s">
        <v>262</v>
      </c>
      <c r="WET23" s="59" t="s">
        <v>262</v>
      </c>
      <c r="WEU23" s="59" t="s">
        <v>262</v>
      </c>
      <c r="WEV23" s="59" t="s">
        <v>262</v>
      </c>
      <c r="WEW23" s="59" t="s">
        <v>262</v>
      </c>
      <c r="WEX23" s="59" t="s">
        <v>262</v>
      </c>
      <c r="WEY23" s="59" t="s">
        <v>262</v>
      </c>
      <c r="WEZ23" s="59" t="s">
        <v>262</v>
      </c>
      <c r="WFA23" s="59" t="s">
        <v>262</v>
      </c>
      <c r="WFB23" s="59" t="s">
        <v>262</v>
      </c>
      <c r="WFC23" s="59" t="s">
        <v>262</v>
      </c>
      <c r="WFD23" s="59" t="s">
        <v>262</v>
      </c>
      <c r="WFE23" s="59" t="s">
        <v>262</v>
      </c>
      <c r="WFF23" s="59" t="s">
        <v>262</v>
      </c>
      <c r="WFG23" s="59" t="s">
        <v>262</v>
      </c>
      <c r="WFH23" s="59" t="s">
        <v>262</v>
      </c>
      <c r="WFI23" s="59" t="s">
        <v>262</v>
      </c>
      <c r="WFJ23" s="59" t="s">
        <v>262</v>
      </c>
      <c r="WFK23" s="59" t="s">
        <v>262</v>
      </c>
      <c r="WFL23" s="59" t="s">
        <v>262</v>
      </c>
      <c r="WFM23" s="59" t="s">
        <v>262</v>
      </c>
      <c r="WFN23" s="59" t="s">
        <v>262</v>
      </c>
      <c r="WFO23" s="59" t="s">
        <v>262</v>
      </c>
      <c r="WFP23" s="59" t="s">
        <v>262</v>
      </c>
      <c r="WFQ23" s="59" t="s">
        <v>262</v>
      </c>
      <c r="WFR23" s="59" t="s">
        <v>262</v>
      </c>
      <c r="WFS23" s="59" t="s">
        <v>262</v>
      </c>
      <c r="WFT23" s="59" t="s">
        <v>262</v>
      </c>
      <c r="WFU23" s="59" t="s">
        <v>262</v>
      </c>
      <c r="WFV23" s="59" t="s">
        <v>262</v>
      </c>
      <c r="WFW23" s="59" t="s">
        <v>262</v>
      </c>
      <c r="WFX23" s="59" t="s">
        <v>262</v>
      </c>
      <c r="WFY23" s="59" t="s">
        <v>262</v>
      </c>
      <c r="WFZ23" s="59" t="s">
        <v>262</v>
      </c>
      <c r="WGA23" s="59" t="s">
        <v>262</v>
      </c>
      <c r="WGB23" s="59" t="s">
        <v>262</v>
      </c>
      <c r="WGC23" s="59" t="s">
        <v>262</v>
      </c>
      <c r="WGD23" s="59" t="s">
        <v>262</v>
      </c>
      <c r="WGE23" s="59" t="s">
        <v>262</v>
      </c>
      <c r="WGF23" s="59" t="s">
        <v>262</v>
      </c>
      <c r="WGG23" s="59" t="s">
        <v>262</v>
      </c>
      <c r="WGH23" s="59" t="s">
        <v>262</v>
      </c>
      <c r="WGI23" s="59" t="s">
        <v>262</v>
      </c>
      <c r="WGJ23" s="59" t="s">
        <v>262</v>
      </c>
      <c r="WGK23" s="59" t="s">
        <v>262</v>
      </c>
      <c r="WGL23" s="59" t="s">
        <v>262</v>
      </c>
      <c r="WGM23" s="59" t="s">
        <v>262</v>
      </c>
      <c r="WGN23" s="59" t="s">
        <v>262</v>
      </c>
      <c r="WGO23" s="59" t="s">
        <v>262</v>
      </c>
      <c r="WGP23" s="59" t="s">
        <v>262</v>
      </c>
      <c r="WGQ23" s="59" t="s">
        <v>262</v>
      </c>
      <c r="WGR23" s="59" t="s">
        <v>262</v>
      </c>
      <c r="WGS23" s="59" t="s">
        <v>262</v>
      </c>
      <c r="WGT23" s="59" t="s">
        <v>262</v>
      </c>
      <c r="WGU23" s="59" t="s">
        <v>262</v>
      </c>
      <c r="WGV23" s="59" t="s">
        <v>262</v>
      </c>
      <c r="WGW23" s="59" t="s">
        <v>262</v>
      </c>
      <c r="WGX23" s="59" t="s">
        <v>262</v>
      </c>
      <c r="WGY23" s="59" t="s">
        <v>262</v>
      </c>
      <c r="WGZ23" s="59" t="s">
        <v>262</v>
      </c>
      <c r="WHA23" s="59" t="s">
        <v>262</v>
      </c>
      <c r="WHB23" s="59" t="s">
        <v>262</v>
      </c>
      <c r="WHC23" s="59" t="s">
        <v>262</v>
      </c>
      <c r="WHD23" s="59" t="s">
        <v>262</v>
      </c>
      <c r="WHE23" s="59" t="s">
        <v>262</v>
      </c>
      <c r="WHF23" s="59" t="s">
        <v>262</v>
      </c>
      <c r="WHG23" s="59" t="s">
        <v>262</v>
      </c>
      <c r="WHH23" s="59" t="s">
        <v>262</v>
      </c>
      <c r="WHI23" s="59" t="s">
        <v>262</v>
      </c>
      <c r="WHJ23" s="59" t="s">
        <v>262</v>
      </c>
      <c r="WHK23" s="59" t="s">
        <v>262</v>
      </c>
      <c r="WHL23" s="59" t="s">
        <v>262</v>
      </c>
      <c r="WHM23" s="59" t="s">
        <v>262</v>
      </c>
      <c r="WHN23" s="59" t="s">
        <v>262</v>
      </c>
      <c r="WHO23" s="59" t="s">
        <v>262</v>
      </c>
      <c r="WHP23" s="59" t="s">
        <v>262</v>
      </c>
      <c r="WHQ23" s="59" t="s">
        <v>262</v>
      </c>
      <c r="WHR23" s="59" t="s">
        <v>262</v>
      </c>
      <c r="WHS23" s="59" t="s">
        <v>262</v>
      </c>
      <c r="WHT23" s="59" t="s">
        <v>262</v>
      </c>
      <c r="WHU23" s="59" t="s">
        <v>262</v>
      </c>
      <c r="WHV23" s="59" t="s">
        <v>262</v>
      </c>
      <c r="WHW23" s="59" t="s">
        <v>262</v>
      </c>
      <c r="WHX23" s="59" t="s">
        <v>262</v>
      </c>
      <c r="WHY23" s="59" t="s">
        <v>262</v>
      </c>
      <c r="WHZ23" s="59" t="s">
        <v>262</v>
      </c>
      <c r="WIA23" s="59" t="s">
        <v>262</v>
      </c>
      <c r="WIB23" s="59" t="s">
        <v>262</v>
      </c>
      <c r="WIC23" s="59" t="s">
        <v>262</v>
      </c>
      <c r="WID23" s="59" t="s">
        <v>262</v>
      </c>
      <c r="WIE23" s="59" t="s">
        <v>262</v>
      </c>
      <c r="WIF23" s="59" t="s">
        <v>262</v>
      </c>
      <c r="WIG23" s="59" t="s">
        <v>262</v>
      </c>
      <c r="WIH23" s="59" t="s">
        <v>262</v>
      </c>
      <c r="WII23" s="59" t="s">
        <v>262</v>
      </c>
      <c r="WIJ23" s="59" t="s">
        <v>262</v>
      </c>
      <c r="WIK23" s="59" t="s">
        <v>262</v>
      </c>
      <c r="WIL23" s="59" t="s">
        <v>262</v>
      </c>
      <c r="WIM23" s="59" t="s">
        <v>262</v>
      </c>
      <c r="WIN23" s="59" t="s">
        <v>262</v>
      </c>
      <c r="WIO23" s="59" t="s">
        <v>262</v>
      </c>
      <c r="WIP23" s="59" t="s">
        <v>262</v>
      </c>
      <c r="WIQ23" s="59" t="s">
        <v>262</v>
      </c>
      <c r="WIR23" s="59" t="s">
        <v>262</v>
      </c>
      <c r="WIS23" s="59" t="s">
        <v>262</v>
      </c>
      <c r="WIT23" s="59" t="s">
        <v>262</v>
      </c>
      <c r="WIU23" s="59" t="s">
        <v>262</v>
      </c>
      <c r="WIV23" s="59" t="s">
        <v>262</v>
      </c>
      <c r="WIW23" s="59" t="s">
        <v>262</v>
      </c>
      <c r="WIX23" s="59" t="s">
        <v>262</v>
      </c>
      <c r="WIY23" s="59" t="s">
        <v>262</v>
      </c>
      <c r="WIZ23" s="59" t="s">
        <v>262</v>
      </c>
      <c r="WJA23" s="59" t="s">
        <v>262</v>
      </c>
      <c r="WJB23" s="59" t="s">
        <v>262</v>
      </c>
      <c r="WJC23" s="59" t="s">
        <v>262</v>
      </c>
      <c r="WJD23" s="59" t="s">
        <v>262</v>
      </c>
      <c r="WJE23" s="59" t="s">
        <v>262</v>
      </c>
      <c r="WJF23" s="59" t="s">
        <v>262</v>
      </c>
      <c r="WJG23" s="59" t="s">
        <v>262</v>
      </c>
      <c r="WJH23" s="59" t="s">
        <v>262</v>
      </c>
      <c r="WJI23" s="59" t="s">
        <v>262</v>
      </c>
      <c r="WJJ23" s="59" t="s">
        <v>262</v>
      </c>
      <c r="WJK23" s="59" t="s">
        <v>262</v>
      </c>
      <c r="WJL23" s="59" t="s">
        <v>262</v>
      </c>
      <c r="WJM23" s="59" t="s">
        <v>262</v>
      </c>
      <c r="WJN23" s="59" t="s">
        <v>262</v>
      </c>
      <c r="WJO23" s="59" t="s">
        <v>262</v>
      </c>
      <c r="WJP23" s="59" t="s">
        <v>262</v>
      </c>
      <c r="WJQ23" s="59" t="s">
        <v>262</v>
      </c>
      <c r="WJR23" s="59" t="s">
        <v>262</v>
      </c>
      <c r="WJS23" s="59" t="s">
        <v>262</v>
      </c>
      <c r="WJT23" s="59" t="s">
        <v>262</v>
      </c>
      <c r="WJU23" s="59" t="s">
        <v>262</v>
      </c>
      <c r="WJV23" s="59" t="s">
        <v>262</v>
      </c>
      <c r="WJW23" s="59" t="s">
        <v>262</v>
      </c>
      <c r="WJX23" s="59" t="s">
        <v>262</v>
      </c>
      <c r="WJY23" s="59" t="s">
        <v>262</v>
      </c>
      <c r="WJZ23" s="59" t="s">
        <v>262</v>
      </c>
      <c r="WKA23" s="59" t="s">
        <v>262</v>
      </c>
      <c r="WKB23" s="59" t="s">
        <v>262</v>
      </c>
      <c r="WKC23" s="59" t="s">
        <v>262</v>
      </c>
      <c r="WKD23" s="59" t="s">
        <v>262</v>
      </c>
      <c r="WKE23" s="59" t="s">
        <v>262</v>
      </c>
      <c r="WKF23" s="59" t="s">
        <v>262</v>
      </c>
      <c r="WKG23" s="59" t="s">
        <v>262</v>
      </c>
      <c r="WKH23" s="59" t="s">
        <v>262</v>
      </c>
      <c r="WKI23" s="59" t="s">
        <v>262</v>
      </c>
      <c r="WKJ23" s="59" t="s">
        <v>262</v>
      </c>
      <c r="WKK23" s="59" t="s">
        <v>262</v>
      </c>
      <c r="WKL23" s="59" t="s">
        <v>262</v>
      </c>
      <c r="WKM23" s="59" t="s">
        <v>262</v>
      </c>
      <c r="WKN23" s="59" t="s">
        <v>262</v>
      </c>
      <c r="WKO23" s="59" t="s">
        <v>262</v>
      </c>
      <c r="WKP23" s="59" t="s">
        <v>262</v>
      </c>
      <c r="WKQ23" s="59" t="s">
        <v>262</v>
      </c>
      <c r="WKR23" s="59" t="s">
        <v>262</v>
      </c>
      <c r="WKS23" s="59" t="s">
        <v>262</v>
      </c>
      <c r="WKT23" s="59" t="s">
        <v>262</v>
      </c>
      <c r="WKU23" s="59" t="s">
        <v>262</v>
      </c>
      <c r="WKV23" s="59" t="s">
        <v>262</v>
      </c>
      <c r="WKW23" s="59" t="s">
        <v>262</v>
      </c>
      <c r="WKX23" s="59" t="s">
        <v>262</v>
      </c>
      <c r="WKY23" s="59" t="s">
        <v>262</v>
      </c>
      <c r="WKZ23" s="59" t="s">
        <v>262</v>
      </c>
      <c r="WLA23" s="59" t="s">
        <v>262</v>
      </c>
      <c r="WLB23" s="59" t="s">
        <v>262</v>
      </c>
      <c r="WLC23" s="59" t="s">
        <v>262</v>
      </c>
      <c r="WLD23" s="59" t="s">
        <v>262</v>
      </c>
      <c r="WLE23" s="59" t="s">
        <v>262</v>
      </c>
      <c r="WLF23" s="59" t="s">
        <v>262</v>
      </c>
      <c r="WLG23" s="59" t="s">
        <v>262</v>
      </c>
      <c r="WLH23" s="59" t="s">
        <v>262</v>
      </c>
      <c r="WLI23" s="59" t="s">
        <v>262</v>
      </c>
      <c r="WLJ23" s="59" t="s">
        <v>262</v>
      </c>
      <c r="WLK23" s="59" t="s">
        <v>262</v>
      </c>
      <c r="WLL23" s="59" t="s">
        <v>262</v>
      </c>
      <c r="WLM23" s="59" t="s">
        <v>262</v>
      </c>
      <c r="WLN23" s="59" t="s">
        <v>262</v>
      </c>
      <c r="WLO23" s="59" t="s">
        <v>262</v>
      </c>
      <c r="WLP23" s="59" t="s">
        <v>262</v>
      </c>
      <c r="WLQ23" s="59" t="s">
        <v>262</v>
      </c>
      <c r="WLR23" s="59" t="s">
        <v>262</v>
      </c>
      <c r="WLS23" s="59" t="s">
        <v>262</v>
      </c>
      <c r="WLT23" s="59" t="s">
        <v>262</v>
      </c>
      <c r="WLU23" s="59" t="s">
        <v>262</v>
      </c>
      <c r="WLV23" s="59" t="s">
        <v>262</v>
      </c>
      <c r="WLW23" s="59" t="s">
        <v>262</v>
      </c>
      <c r="WLX23" s="59" t="s">
        <v>262</v>
      </c>
      <c r="WLY23" s="59" t="s">
        <v>262</v>
      </c>
      <c r="WLZ23" s="59" t="s">
        <v>262</v>
      </c>
      <c r="WMA23" s="59" t="s">
        <v>262</v>
      </c>
      <c r="WMB23" s="59" t="s">
        <v>262</v>
      </c>
      <c r="WMC23" s="59" t="s">
        <v>262</v>
      </c>
      <c r="WMD23" s="59" t="s">
        <v>262</v>
      </c>
      <c r="WME23" s="59" t="s">
        <v>262</v>
      </c>
      <c r="WMF23" s="59" t="s">
        <v>262</v>
      </c>
      <c r="WMG23" s="59" t="s">
        <v>262</v>
      </c>
      <c r="WMH23" s="59" t="s">
        <v>262</v>
      </c>
      <c r="WMI23" s="59" t="s">
        <v>262</v>
      </c>
      <c r="WMJ23" s="59" t="s">
        <v>262</v>
      </c>
      <c r="WMK23" s="59" t="s">
        <v>262</v>
      </c>
      <c r="WML23" s="59" t="s">
        <v>262</v>
      </c>
      <c r="WMM23" s="59" t="s">
        <v>262</v>
      </c>
      <c r="WMN23" s="59" t="s">
        <v>262</v>
      </c>
      <c r="WMO23" s="59" t="s">
        <v>262</v>
      </c>
      <c r="WMP23" s="59" t="s">
        <v>262</v>
      </c>
      <c r="WMQ23" s="59" t="s">
        <v>262</v>
      </c>
      <c r="WMR23" s="59" t="s">
        <v>262</v>
      </c>
      <c r="WMS23" s="59" t="s">
        <v>262</v>
      </c>
      <c r="WMT23" s="59" t="s">
        <v>262</v>
      </c>
      <c r="WMU23" s="59" t="s">
        <v>262</v>
      </c>
      <c r="WMV23" s="59" t="s">
        <v>262</v>
      </c>
      <c r="WMW23" s="59" t="s">
        <v>262</v>
      </c>
      <c r="WMX23" s="59" t="s">
        <v>262</v>
      </c>
      <c r="WMY23" s="59" t="s">
        <v>262</v>
      </c>
      <c r="WMZ23" s="59" t="s">
        <v>262</v>
      </c>
      <c r="WNA23" s="59" t="s">
        <v>262</v>
      </c>
      <c r="WNB23" s="59" t="s">
        <v>262</v>
      </c>
      <c r="WNC23" s="59" t="s">
        <v>262</v>
      </c>
      <c r="WND23" s="59" t="s">
        <v>262</v>
      </c>
      <c r="WNE23" s="59" t="s">
        <v>262</v>
      </c>
      <c r="WNF23" s="59" t="s">
        <v>262</v>
      </c>
      <c r="WNG23" s="59" t="s">
        <v>262</v>
      </c>
      <c r="WNH23" s="59" t="s">
        <v>262</v>
      </c>
      <c r="WNI23" s="59" t="s">
        <v>262</v>
      </c>
      <c r="WNJ23" s="59" t="s">
        <v>262</v>
      </c>
      <c r="WNK23" s="59" t="s">
        <v>262</v>
      </c>
      <c r="WNL23" s="59" t="s">
        <v>262</v>
      </c>
      <c r="WNM23" s="59" t="s">
        <v>262</v>
      </c>
      <c r="WNN23" s="59" t="s">
        <v>262</v>
      </c>
      <c r="WNO23" s="59" t="s">
        <v>262</v>
      </c>
      <c r="WNP23" s="59" t="s">
        <v>262</v>
      </c>
      <c r="WNQ23" s="59" t="s">
        <v>262</v>
      </c>
      <c r="WNR23" s="59" t="s">
        <v>262</v>
      </c>
      <c r="WNS23" s="59" t="s">
        <v>262</v>
      </c>
      <c r="WNT23" s="59" t="s">
        <v>262</v>
      </c>
      <c r="WNU23" s="59" t="s">
        <v>262</v>
      </c>
      <c r="WNV23" s="59" t="s">
        <v>262</v>
      </c>
      <c r="WNW23" s="59" t="s">
        <v>262</v>
      </c>
      <c r="WNX23" s="59" t="s">
        <v>262</v>
      </c>
      <c r="WNY23" s="59" t="s">
        <v>262</v>
      </c>
      <c r="WNZ23" s="59" t="s">
        <v>262</v>
      </c>
      <c r="WOA23" s="59" t="s">
        <v>262</v>
      </c>
      <c r="WOB23" s="59" t="s">
        <v>262</v>
      </c>
      <c r="WOC23" s="59" t="s">
        <v>262</v>
      </c>
      <c r="WOD23" s="59" t="s">
        <v>262</v>
      </c>
      <c r="WOE23" s="59" t="s">
        <v>262</v>
      </c>
      <c r="WOF23" s="59" t="s">
        <v>262</v>
      </c>
      <c r="WOG23" s="59" t="s">
        <v>262</v>
      </c>
      <c r="WOH23" s="59" t="s">
        <v>262</v>
      </c>
      <c r="WOI23" s="59" t="s">
        <v>262</v>
      </c>
      <c r="WOJ23" s="59" t="s">
        <v>262</v>
      </c>
      <c r="WOK23" s="59" t="s">
        <v>262</v>
      </c>
      <c r="WOL23" s="59" t="s">
        <v>262</v>
      </c>
      <c r="WOM23" s="59" t="s">
        <v>262</v>
      </c>
      <c r="WON23" s="59" t="s">
        <v>262</v>
      </c>
      <c r="WOO23" s="59" t="s">
        <v>262</v>
      </c>
      <c r="WOP23" s="59" t="s">
        <v>262</v>
      </c>
      <c r="WOQ23" s="59" t="s">
        <v>262</v>
      </c>
      <c r="WOR23" s="59" t="s">
        <v>262</v>
      </c>
      <c r="WOS23" s="59" t="s">
        <v>262</v>
      </c>
      <c r="WOT23" s="59" t="s">
        <v>262</v>
      </c>
      <c r="WOU23" s="59" t="s">
        <v>262</v>
      </c>
      <c r="WOV23" s="59" t="s">
        <v>262</v>
      </c>
      <c r="WOW23" s="59" t="s">
        <v>262</v>
      </c>
      <c r="WOX23" s="59" t="s">
        <v>262</v>
      </c>
      <c r="WOY23" s="59" t="s">
        <v>262</v>
      </c>
      <c r="WOZ23" s="59" t="s">
        <v>262</v>
      </c>
      <c r="WPA23" s="59" t="s">
        <v>262</v>
      </c>
      <c r="WPB23" s="59" t="s">
        <v>262</v>
      </c>
      <c r="WPC23" s="59" t="s">
        <v>262</v>
      </c>
      <c r="WPD23" s="59" t="s">
        <v>262</v>
      </c>
      <c r="WPE23" s="59" t="s">
        <v>262</v>
      </c>
      <c r="WPF23" s="59" t="s">
        <v>262</v>
      </c>
      <c r="WPG23" s="59" t="s">
        <v>262</v>
      </c>
      <c r="WPH23" s="59" t="s">
        <v>262</v>
      </c>
      <c r="WPI23" s="59" t="s">
        <v>262</v>
      </c>
      <c r="WPJ23" s="59" t="s">
        <v>262</v>
      </c>
      <c r="WPK23" s="59" t="s">
        <v>262</v>
      </c>
      <c r="WPL23" s="59" t="s">
        <v>262</v>
      </c>
      <c r="WPM23" s="59" t="s">
        <v>262</v>
      </c>
      <c r="WPN23" s="59" t="s">
        <v>262</v>
      </c>
      <c r="WPO23" s="59" t="s">
        <v>262</v>
      </c>
      <c r="WPP23" s="59" t="s">
        <v>262</v>
      </c>
      <c r="WPQ23" s="59" t="s">
        <v>262</v>
      </c>
      <c r="WPR23" s="59" t="s">
        <v>262</v>
      </c>
      <c r="WPS23" s="59" t="s">
        <v>262</v>
      </c>
      <c r="WPT23" s="59" t="s">
        <v>262</v>
      </c>
      <c r="WPU23" s="59" t="s">
        <v>262</v>
      </c>
      <c r="WPV23" s="59" t="s">
        <v>262</v>
      </c>
      <c r="WPW23" s="59" t="s">
        <v>262</v>
      </c>
      <c r="WPX23" s="59" t="s">
        <v>262</v>
      </c>
      <c r="WPY23" s="59" t="s">
        <v>262</v>
      </c>
      <c r="WPZ23" s="59" t="s">
        <v>262</v>
      </c>
      <c r="WQA23" s="59" t="s">
        <v>262</v>
      </c>
      <c r="WQB23" s="59" t="s">
        <v>262</v>
      </c>
      <c r="WQC23" s="59" t="s">
        <v>262</v>
      </c>
      <c r="WQD23" s="59" t="s">
        <v>262</v>
      </c>
      <c r="WQE23" s="59" t="s">
        <v>262</v>
      </c>
      <c r="WQF23" s="59" t="s">
        <v>262</v>
      </c>
      <c r="WQG23" s="59" t="s">
        <v>262</v>
      </c>
      <c r="WQH23" s="59" t="s">
        <v>262</v>
      </c>
      <c r="WQI23" s="59" t="s">
        <v>262</v>
      </c>
      <c r="WQJ23" s="59" t="s">
        <v>262</v>
      </c>
      <c r="WQK23" s="59" t="s">
        <v>262</v>
      </c>
      <c r="WQL23" s="59" t="s">
        <v>262</v>
      </c>
      <c r="WQM23" s="59" t="s">
        <v>262</v>
      </c>
      <c r="WQN23" s="59" t="s">
        <v>262</v>
      </c>
      <c r="WQO23" s="59" t="s">
        <v>262</v>
      </c>
      <c r="WQP23" s="59" t="s">
        <v>262</v>
      </c>
      <c r="WQQ23" s="59" t="s">
        <v>262</v>
      </c>
      <c r="WQR23" s="59" t="s">
        <v>262</v>
      </c>
      <c r="WQS23" s="59" t="s">
        <v>262</v>
      </c>
      <c r="WQT23" s="59" t="s">
        <v>262</v>
      </c>
      <c r="WQU23" s="59" t="s">
        <v>262</v>
      </c>
      <c r="WQV23" s="59" t="s">
        <v>262</v>
      </c>
      <c r="WQW23" s="59" t="s">
        <v>262</v>
      </c>
      <c r="WQX23" s="59" t="s">
        <v>262</v>
      </c>
      <c r="WQY23" s="59" t="s">
        <v>262</v>
      </c>
      <c r="WQZ23" s="59" t="s">
        <v>262</v>
      </c>
      <c r="WRA23" s="59" t="s">
        <v>262</v>
      </c>
      <c r="WRB23" s="59" t="s">
        <v>262</v>
      </c>
      <c r="WRC23" s="59" t="s">
        <v>262</v>
      </c>
      <c r="WRD23" s="59" t="s">
        <v>262</v>
      </c>
      <c r="WRE23" s="59" t="s">
        <v>262</v>
      </c>
      <c r="WRF23" s="59" t="s">
        <v>262</v>
      </c>
      <c r="WRG23" s="59" t="s">
        <v>262</v>
      </c>
      <c r="WRH23" s="59" t="s">
        <v>262</v>
      </c>
      <c r="WRI23" s="59" t="s">
        <v>262</v>
      </c>
      <c r="WRJ23" s="59" t="s">
        <v>262</v>
      </c>
      <c r="WRK23" s="59" t="s">
        <v>262</v>
      </c>
      <c r="WRL23" s="59" t="s">
        <v>262</v>
      </c>
      <c r="WRM23" s="59" t="s">
        <v>262</v>
      </c>
      <c r="WRN23" s="59" t="s">
        <v>262</v>
      </c>
      <c r="WRO23" s="59" t="s">
        <v>262</v>
      </c>
      <c r="WRP23" s="59" t="s">
        <v>262</v>
      </c>
      <c r="WRQ23" s="59" t="s">
        <v>262</v>
      </c>
      <c r="WRR23" s="59" t="s">
        <v>262</v>
      </c>
      <c r="WRS23" s="59" t="s">
        <v>262</v>
      </c>
      <c r="WRT23" s="59" t="s">
        <v>262</v>
      </c>
      <c r="WRU23" s="59" t="s">
        <v>262</v>
      </c>
      <c r="WRV23" s="59" t="s">
        <v>262</v>
      </c>
      <c r="WRW23" s="59" t="s">
        <v>262</v>
      </c>
      <c r="WRX23" s="59" t="s">
        <v>262</v>
      </c>
      <c r="WRY23" s="59" t="s">
        <v>262</v>
      </c>
      <c r="WRZ23" s="59" t="s">
        <v>262</v>
      </c>
      <c r="WSA23" s="59" t="s">
        <v>262</v>
      </c>
      <c r="WSB23" s="59" t="s">
        <v>262</v>
      </c>
      <c r="WSC23" s="59" t="s">
        <v>262</v>
      </c>
      <c r="WSD23" s="59" t="s">
        <v>262</v>
      </c>
      <c r="WSE23" s="59" t="s">
        <v>262</v>
      </c>
      <c r="WSF23" s="59" t="s">
        <v>262</v>
      </c>
      <c r="WSG23" s="59" t="s">
        <v>262</v>
      </c>
      <c r="WSH23" s="59" t="s">
        <v>262</v>
      </c>
      <c r="WSI23" s="59" t="s">
        <v>262</v>
      </c>
      <c r="WSJ23" s="59" t="s">
        <v>262</v>
      </c>
      <c r="WSK23" s="59" t="s">
        <v>262</v>
      </c>
      <c r="WSL23" s="59" t="s">
        <v>262</v>
      </c>
      <c r="WSM23" s="59" t="s">
        <v>262</v>
      </c>
      <c r="WSN23" s="59" t="s">
        <v>262</v>
      </c>
      <c r="WSO23" s="59" t="s">
        <v>262</v>
      </c>
      <c r="WSP23" s="59" t="s">
        <v>262</v>
      </c>
      <c r="WSQ23" s="59" t="s">
        <v>262</v>
      </c>
      <c r="WSR23" s="59" t="s">
        <v>262</v>
      </c>
      <c r="WSS23" s="59" t="s">
        <v>262</v>
      </c>
      <c r="WST23" s="59" t="s">
        <v>262</v>
      </c>
      <c r="WSU23" s="59" t="s">
        <v>262</v>
      </c>
      <c r="WSV23" s="59" t="s">
        <v>262</v>
      </c>
      <c r="WSW23" s="59" t="s">
        <v>262</v>
      </c>
      <c r="WSX23" s="59" t="s">
        <v>262</v>
      </c>
      <c r="WSY23" s="59" t="s">
        <v>262</v>
      </c>
      <c r="WSZ23" s="59" t="s">
        <v>262</v>
      </c>
      <c r="WTA23" s="59" t="s">
        <v>262</v>
      </c>
      <c r="WTB23" s="59" t="s">
        <v>262</v>
      </c>
      <c r="WTC23" s="59" t="s">
        <v>262</v>
      </c>
      <c r="WTD23" s="59" t="s">
        <v>262</v>
      </c>
      <c r="WTE23" s="59" t="s">
        <v>262</v>
      </c>
      <c r="WTF23" s="59" t="s">
        <v>262</v>
      </c>
      <c r="WTG23" s="59" t="s">
        <v>262</v>
      </c>
      <c r="WTH23" s="59" t="s">
        <v>262</v>
      </c>
      <c r="WTI23" s="59" t="s">
        <v>262</v>
      </c>
      <c r="WTJ23" s="59" t="s">
        <v>262</v>
      </c>
      <c r="WTK23" s="59" t="s">
        <v>262</v>
      </c>
      <c r="WTL23" s="59" t="s">
        <v>262</v>
      </c>
      <c r="WTM23" s="59" t="s">
        <v>262</v>
      </c>
      <c r="WTN23" s="59" t="s">
        <v>262</v>
      </c>
      <c r="WTO23" s="59" t="s">
        <v>262</v>
      </c>
      <c r="WTP23" s="59" t="s">
        <v>262</v>
      </c>
      <c r="WTQ23" s="59" t="s">
        <v>262</v>
      </c>
      <c r="WTR23" s="59" t="s">
        <v>262</v>
      </c>
      <c r="WTS23" s="59" t="s">
        <v>262</v>
      </c>
      <c r="WTT23" s="59" t="s">
        <v>262</v>
      </c>
      <c r="WTU23" s="59" t="s">
        <v>262</v>
      </c>
      <c r="WTV23" s="59" t="s">
        <v>262</v>
      </c>
      <c r="WTW23" s="59" t="s">
        <v>262</v>
      </c>
      <c r="WTX23" s="59" t="s">
        <v>262</v>
      </c>
      <c r="WTY23" s="59" t="s">
        <v>262</v>
      </c>
      <c r="WTZ23" s="59" t="s">
        <v>262</v>
      </c>
      <c r="WUA23" s="59" t="s">
        <v>262</v>
      </c>
      <c r="WUB23" s="59" t="s">
        <v>262</v>
      </c>
      <c r="WUC23" s="59" t="s">
        <v>262</v>
      </c>
      <c r="WUD23" s="59" t="s">
        <v>262</v>
      </c>
      <c r="WUE23" s="59" t="s">
        <v>262</v>
      </c>
      <c r="WUF23" s="59" t="s">
        <v>262</v>
      </c>
      <c r="WUG23" s="59" t="s">
        <v>262</v>
      </c>
      <c r="WUH23" s="59" t="s">
        <v>262</v>
      </c>
      <c r="WUI23" s="59" t="s">
        <v>262</v>
      </c>
      <c r="WUJ23" s="59" t="s">
        <v>262</v>
      </c>
      <c r="WUK23" s="59" t="s">
        <v>262</v>
      </c>
      <c r="WUL23" s="59" t="s">
        <v>262</v>
      </c>
      <c r="WUM23" s="59" t="s">
        <v>262</v>
      </c>
      <c r="WUN23" s="59" t="s">
        <v>262</v>
      </c>
      <c r="WUO23" s="59" t="s">
        <v>262</v>
      </c>
      <c r="WUP23" s="59" t="s">
        <v>262</v>
      </c>
      <c r="WUQ23" s="59" t="s">
        <v>262</v>
      </c>
      <c r="WUR23" s="59" t="s">
        <v>262</v>
      </c>
      <c r="WUS23" s="59" t="s">
        <v>262</v>
      </c>
      <c r="WUT23" s="59" t="s">
        <v>262</v>
      </c>
      <c r="WUU23" s="59" t="s">
        <v>262</v>
      </c>
      <c r="WUV23" s="59" t="s">
        <v>262</v>
      </c>
      <c r="WUW23" s="59" t="s">
        <v>262</v>
      </c>
      <c r="WUX23" s="59" t="s">
        <v>262</v>
      </c>
      <c r="WUY23" s="59" t="s">
        <v>262</v>
      </c>
      <c r="WUZ23" s="59" t="s">
        <v>262</v>
      </c>
      <c r="WVA23" s="59" t="s">
        <v>262</v>
      </c>
      <c r="WVB23" s="59" t="s">
        <v>262</v>
      </c>
      <c r="WVC23" s="59" t="s">
        <v>262</v>
      </c>
      <c r="WVD23" s="59" t="s">
        <v>262</v>
      </c>
      <c r="WVE23" s="59" t="s">
        <v>262</v>
      </c>
      <c r="WVF23" s="59" t="s">
        <v>262</v>
      </c>
      <c r="WVG23" s="59" t="s">
        <v>262</v>
      </c>
      <c r="WVH23" s="59" t="s">
        <v>262</v>
      </c>
      <c r="WVI23" s="59" t="s">
        <v>262</v>
      </c>
      <c r="WVJ23" s="59" t="s">
        <v>262</v>
      </c>
      <c r="WVK23" s="59" t="s">
        <v>262</v>
      </c>
      <c r="WVL23" s="59" t="s">
        <v>262</v>
      </c>
      <c r="WVM23" s="59" t="s">
        <v>262</v>
      </c>
      <c r="WVN23" s="59" t="s">
        <v>262</v>
      </c>
      <c r="WVO23" s="59" t="s">
        <v>262</v>
      </c>
      <c r="WVP23" s="59" t="s">
        <v>262</v>
      </c>
      <c r="WVQ23" s="59" t="s">
        <v>262</v>
      </c>
      <c r="WVR23" s="59" t="s">
        <v>262</v>
      </c>
      <c r="WVS23" s="59" t="s">
        <v>262</v>
      </c>
      <c r="WVT23" s="59" t="s">
        <v>262</v>
      </c>
      <c r="WVU23" s="59" t="s">
        <v>262</v>
      </c>
      <c r="WVV23" s="59" t="s">
        <v>262</v>
      </c>
      <c r="WVW23" s="59" t="s">
        <v>262</v>
      </c>
      <c r="WVX23" s="59" t="s">
        <v>262</v>
      </c>
      <c r="WVY23" s="59" t="s">
        <v>262</v>
      </c>
      <c r="WVZ23" s="59" t="s">
        <v>262</v>
      </c>
      <c r="WWA23" s="59" t="s">
        <v>262</v>
      </c>
      <c r="WWB23" s="59" t="s">
        <v>262</v>
      </c>
      <c r="WWC23" s="59" t="s">
        <v>262</v>
      </c>
      <c r="WWD23" s="59" t="s">
        <v>262</v>
      </c>
      <c r="WWE23" s="59" t="s">
        <v>262</v>
      </c>
      <c r="WWF23" s="59" t="s">
        <v>262</v>
      </c>
      <c r="WWG23" s="59" t="s">
        <v>262</v>
      </c>
      <c r="WWH23" s="59" t="s">
        <v>262</v>
      </c>
      <c r="WWI23" s="59" t="s">
        <v>262</v>
      </c>
      <c r="WWJ23" s="59" t="s">
        <v>262</v>
      </c>
      <c r="WWK23" s="59" t="s">
        <v>262</v>
      </c>
      <c r="WWL23" s="59" t="s">
        <v>262</v>
      </c>
      <c r="WWM23" s="59" t="s">
        <v>262</v>
      </c>
      <c r="WWN23" s="59" t="s">
        <v>262</v>
      </c>
      <c r="WWO23" s="59" t="s">
        <v>262</v>
      </c>
      <c r="WWP23" s="59" t="s">
        <v>262</v>
      </c>
      <c r="WWQ23" s="59" t="s">
        <v>262</v>
      </c>
      <c r="WWR23" s="59" t="s">
        <v>262</v>
      </c>
      <c r="WWS23" s="59" t="s">
        <v>262</v>
      </c>
      <c r="WWT23" s="59" t="s">
        <v>262</v>
      </c>
      <c r="WWU23" s="59" t="s">
        <v>262</v>
      </c>
      <c r="WWV23" s="59" t="s">
        <v>262</v>
      </c>
      <c r="WWW23" s="59" t="s">
        <v>262</v>
      </c>
      <c r="WWX23" s="59" t="s">
        <v>262</v>
      </c>
      <c r="WWY23" s="59" t="s">
        <v>262</v>
      </c>
      <c r="WWZ23" s="59" t="s">
        <v>262</v>
      </c>
      <c r="WXA23" s="59" t="s">
        <v>262</v>
      </c>
      <c r="WXB23" s="59" t="s">
        <v>262</v>
      </c>
      <c r="WXC23" s="59" t="s">
        <v>262</v>
      </c>
      <c r="WXD23" s="59" t="s">
        <v>262</v>
      </c>
      <c r="WXE23" s="59" t="s">
        <v>262</v>
      </c>
      <c r="WXF23" s="59" t="s">
        <v>262</v>
      </c>
      <c r="WXG23" s="59" t="s">
        <v>262</v>
      </c>
      <c r="WXH23" s="59" t="s">
        <v>262</v>
      </c>
      <c r="WXI23" s="59" t="s">
        <v>262</v>
      </c>
      <c r="WXJ23" s="59" t="s">
        <v>262</v>
      </c>
      <c r="WXK23" s="59" t="s">
        <v>262</v>
      </c>
      <c r="WXL23" s="59" t="s">
        <v>262</v>
      </c>
      <c r="WXM23" s="59" t="s">
        <v>262</v>
      </c>
      <c r="WXN23" s="59" t="s">
        <v>262</v>
      </c>
      <c r="WXO23" s="59" t="s">
        <v>262</v>
      </c>
      <c r="WXP23" s="59" t="s">
        <v>262</v>
      </c>
      <c r="WXQ23" s="59" t="s">
        <v>262</v>
      </c>
      <c r="WXR23" s="59" t="s">
        <v>262</v>
      </c>
      <c r="WXS23" s="59" t="s">
        <v>262</v>
      </c>
      <c r="WXT23" s="59" t="s">
        <v>262</v>
      </c>
      <c r="WXU23" s="59" t="s">
        <v>262</v>
      </c>
      <c r="WXV23" s="59" t="s">
        <v>262</v>
      </c>
      <c r="WXW23" s="59" t="s">
        <v>262</v>
      </c>
      <c r="WXX23" s="59" t="s">
        <v>262</v>
      </c>
      <c r="WXY23" s="59" t="s">
        <v>262</v>
      </c>
      <c r="WXZ23" s="59" t="s">
        <v>262</v>
      </c>
      <c r="WYA23" s="59" t="s">
        <v>262</v>
      </c>
      <c r="WYB23" s="59" t="s">
        <v>262</v>
      </c>
      <c r="WYC23" s="59" t="s">
        <v>262</v>
      </c>
      <c r="WYD23" s="59" t="s">
        <v>262</v>
      </c>
      <c r="WYE23" s="59" t="s">
        <v>262</v>
      </c>
      <c r="WYF23" s="59" t="s">
        <v>262</v>
      </c>
      <c r="WYG23" s="59" t="s">
        <v>262</v>
      </c>
      <c r="WYH23" s="59" t="s">
        <v>262</v>
      </c>
      <c r="WYI23" s="59" t="s">
        <v>262</v>
      </c>
      <c r="WYJ23" s="59" t="s">
        <v>262</v>
      </c>
      <c r="WYK23" s="59" t="s">
        <v>262</v>
      </c>
      <c r="WYL23" s="59" t="s">
        <v>262</v>
      </c>
      <c r="WYM23" s="59" t="s">
        <v>262</v>
      </c>
      <c r="WYN23" s="59" t="s">
        <v>262</v>
      </c>
      <c r="WYO23" s="59" t="s">
        <v>262</v>
      </c>
      <c r="WYP23" s="59" t="s">
        <v>262</v>
      </c>
      <c r="WYQ23" s="59" t="s">
        <v>262</v>
      </c>
      <c r="WYR23" s="59" t="s">
        <v>262</v>
      </c>
      <c r="WYS23" s="59" t="s">
        <v>262</v>
      </c>
      <c r="WYT23" s="59" t="s">
        <v>262</v>
      </c>
      <c r="WYU23" s="59" t="s">
        <v>262</v>
      </c>
      <c r="WYV23" s="59" t="s">
        <v>262</v>
      </c>
      <c r="WYW23" s="59" t="s">
        <v>262</v>
      </c>
      <c r="WYX23" s="59" t="s">
        <v>262</v>
      </c>
      <c r="WYY23" s="59" t="s">
        <v>262</v>
      </c>
      <c r="WYZ23" s="59" t="s">
        <v>262</v>
      </c>
      <c r="WZA23" s="59" t="s">
        <v>262</v>
      </c>
      <c r="WZB23" s="59" t="s">
        <v>262</v>
      </c>
      <c r="WZC23" s="59" t="s">
        <v>262</v>
      </c>
      <c r="WZD23" s="59" t="s">
        <v>262</v>
      </c>
      <c r="WZE23" s="59" t="s">
        <v>262</v>
      </c>
      <c r="WZF23" s="59" t="s">
        <v>262</v>
      </c>
      <c r="WZG23" s="59" t="s">
        <v>262</v>
      </c>
      <c r="WZH23" s="59" t="s">
        <v>262</v>
      </c>
      <c r="WZI23" s="59" t="s">
        <v>262</v>
      </c>
      <c r="WZJ23" s="59" t="s">
        <v>262</v>
      </c>
      <c r="WZK23" s="59" t="s">
        <v>262</v>
      </c>
      <c r="WZL23" s="59" t="s">
        <v>262</v>
      </c>
      <c r="WZM23" s="59" t="s">
        <v>262</v>
      </c>
      <c r="WZN23" s="59" t="s">
        <v>262</v>
      </c>
      <c r="WZO23" s="59" t="s">
        <v>262</v>
      </c>
      <c r="WZP23" s="59" t="s">
        <v>262</v>
      </c>
      <c r="WZQ23" s="59" t="s">
        <v>262</v>
      </c>
      <c r="WZR23" s="59" t="s">
        <v>262</v>
      </c>
      <c r="WZS23" s="59" t="s">
        <v>262</v>
      </c>
      <c r="WZT23" s="59" t="s">
        <v>262</v>
      </c>
      <c r="WZU23" s="59" t="s">
        <v>262</v>
      </c>
      <c r="WZV23" s="59" t="s">
        <v>262</v>
      </c>
      <c r="WZW23" s="59" t="s">
        <v>262</v>
      </c>
      <c r="WZX23" s="59" t="s">
        <v>262</v>
      </c>
      <c r="WZY23" s="59" t="s">
        <v>262</v>
      </c>
      <c r="WZZ23" s="59" t="s">
        <v>262</v>
      </c>
      <c r="XAA23" s="59" t="s">
        <v>262</v>
      </c>
      <c r="XAB23" s="59" t="s">
        <v>262</v>
      </c>
      <c r="XAC23" s="59" t="s">
        <v>262</v>
      </c>
      <c r="XAD23" s="59" t="s">
        <v>262</v>
      </c>
      <c r="XAE23" s="59" t="s">
        <v>262</v>
      </c>
      <c r="XAF23" s="59" t="s">
        <v>262</v>
      </c>
      <c r="XAG23" s="59" t="s">
        <v>262</v>
      </c>
      <c r="XAH23" s="59" t="s">
        <v>262</v>
      </c>
      <c r="XAI23" s="59" t="s">
        <v>262</v>
      </c>
      <c r="XAJ23" s="59" t="s">
        <v>262</v>
      </c>
      <c r="XAK23" s="59" t="s">
        <v>262</v>
      </c>
      <c r="XAL23" s="59" t="s">
        <v>262</v>
      </c>
      <c r="XAM23" s="59" t="s">
        <v>262</v>
      </c>
      <c r="XAN23" s="59" t="s">
        <v>262</v>
      </c>
      <c r="XAO23" s="59" t="s">
        <v>262</v>
      </c>
      <c r="XAP23" s="59" t="s">
        <v>262</v>
      </c>
      <c r="XAQ23" s="59" t="s">
        <v>262</v>
      </c>
      <c r="XAR23" s="59" t="s">
        <v>262</v>
      </c>
      <c r="XAS23" s="59" t="s">
        <v>262</v>
      </c>
      <c r="XAT23" s="59" t="s">
        <v>262</v>
      </c>
      <c r="XAU23" s="59" t="s">
        <v>262</v>
      </c>
      <c r="XAV23" s="59" t="s">
        <v>262</v>
      </c>
      <c r="XAW23" s="59" t="s">
        <v>262</v>
      </c>
      <c r="XAX23" s="59" t="s">
        <v>262</v>
      </c>
      <c r="XAY23" s="59" t="s">
        <v>262</v>
      </c>
      <c r="XAZ23" s="59" t="s">
        <v>262</v>
      </c>
      <c r="XBA23" s="59" t="s">
        <v>262</v>
      </c>
      <c r="XBB23" s="59" t="s">
        <v>262</v>
      </c>
      <c r="XBC23" s="59" t="s">
        <v>262</v>
      </c>
      <c r="XBD23" s="59" t="s">
        <v>262</v>
      </c>
      <c r="XBE23" s="59" t="s">
        <v>262</v>
      </c>
      <c r="XBF23" s="59" t="s">
        <v>262</v>
      </c>
      <c r="XBG23" s="59" t="s">
        <v>262</v>
      </c>
      <c r="XBH23" s="59" t="s">
        <v>262</v>
      </c>
      <c r="XBI23" s="59" t="s">
        <v>262</v>
      </c>
      <c r="XBJ23" s="59" t="s">
        <v>262</v>
      </c>
      <c r="XBK23" s="59" t="s">
        <v>262</v>
      </c>
      <c r="XBL23" s="59" t="s">
        <v>262</v>
      </c>
      <c r="XBM23" s="59" t="s">
        <v>262</v>
      </c>
      <c r="XBN23" s="59" t="s">
        <v>262</v>
      </c>
      <c r="XBO23" s="59" t="s">
        <v>262</v>
      </c>
      <c r="XBP23" s="59" t="s">
        <v>262</v>
      </c>
      <c r="XBQ23" s="59" t="s">
        <v>262</v>
      </c>
      <c r="XBR23" s="59" t="s">
        <v>262</v>
      </c>
      <c r="XBS23" s="59" t="s">
        <v>262</v>
      </c>
      <c r="XBT23" s="59" t="s">
        <v>262</v>
      </c>
      <c r="XBU23" s="59" t="s">
        <v>262</v>
      </c>
      <c r="XBV23" s="59" t="s">
        <v>262</v>
      </c>
      <c r="XBW23" s="59" t="s">
        <v>262</v>
      </c>
      <c r="XBX23" s="59" t="s">
        <v>262</v>
      </c>
      <c r="XBY23" s="59" t="s">
        <v>262</v>
      </c>
      <c r="XBZ23" s="59" t="s">
        <v>262</v>
      </c>
      <c r="XCA23" s="59" t="s">
        <v>262</v>
      </c>
      <c r="XCB23" s="59" t="s">
        <v>262</v>
      </c>
      <c r="XCC23" s="59" t="s">
        <v>262</v>
      </c>
      <c r="XCD23" s="59" t="s">
        <v>262</v>
      </c>
      <c r="XCE23" s="59" t="s">
        <v>262</v>
      </c>
      <c r="XCF23" s="59" t="s">
        <v>262</v>
      </c>
      <c r="XCG23" s="59" t="s">
        <v>262</v>
      </c>
      <c r="XCH23" s="59" t="s">
        <v>262</v>
      </c>
      <c r="XCI23" s="59" t="s">
        <v>262</v>
      </c>
      <c r="XCJ23" s="59" t="s">
        <v>262</v>
      </c>
      <c r="XCK23" s="59" t="s">
        <v>262</v>
      </c>
      <c r="XCL23" s="59" t="s">
        <v>262</v>
      </c>
      <c r="XCM23" s="59" t="s">
        <v>262</v>
      </c>
      <c r="XCN23" s="59" t="s">
        <v>262</v>
      </c>
      <c r="XCO23" s="59" t="s">
        <v>262</v>
      </c>
      <c r="XCP23" s="59" t="s">
        <v>262</v>
      </c>
      <c r="XCQ23" s="59" t="s">
        <v>262</v>
      </c>
      <c r="XCR23" s="59" t="s">
        <v>262</v>
      </c>
      <c r="XCS23" s="59" t="s">
        <v>262</v>
      </c>
      <c r="XCT23" s="59" t="s">
        <v>262</v>
      </c>
      <c r="XCU23" s="59" t="s">
        <v>262</v>
      </c>
      <c r="XCV23" s="59" t="s">
        <v>262</v>
      </c>
      <c r="XCW23" s="59" t="s">
        <v>262</v>
      </c>
      <c r="XCX23" s="59" t="s">
        <v>262</v>
      </c>
      <c r="XCY23" s="59" t="s">
        <v>262</v>
      </c>
      <c r="XCZ23" s="59" t="s">
        <v>262</v>
      </c>
      <c r="XDA23" s="59" t="s">
        <v>262</v>
      </c>
      <c r="XDB23" s="59" t="s">
        <v>262</v>
      </c>
      <c r="XDC23" s="59" t="s">
        <v>262</v>
      </c>
      <c r="XDD23" s="59" t="s">
        <v>262</v>
      </c>
      <c r="XDE23" s="59" t="s">
        <v>262</v>
      </c>
      <c r="XDF23" s="59" t="s">
        <v>262</v>
      </c>
      <c r="XDG23" s="59" t="s">
        <v>262</v>
      </c>
      <c r="XDH23" s="59" t="s">
        <v>262</v>
      </c>
      <c r="XDI23" s="59" t="s">
        <v>262</v>
      </c>
      <c r="XDJ23" s="59" t="s">
        <v>262</v>
      </c>
      <c r="XDK23" s="59" t="s">
        <v>262</v>
      </c>
      <c r="XDL23" s="59" t="s">
        <v>262</v>
      </c>
      <c r="XDM23" s="59" t="s">
        <v>262</v>
      </c>
      <c r="XDN23" s="59" t="s">
        <v>262</v>
      </c>
      <c r="XDO23" s="59" t="s">
        <v>262</v>
      </c>
      <c r="XDP23" s="59" t="s">
        <v>262</v>
      </c>
      <c r="XDQ23" s="59" t="s">
        <v>262</v>
      </c>
      <c r="XDR23" s="59" t="s">
        <v>262</v>
      </c>
      <c r="XDS23" s="59" t="s">
        <v>262</v>
      </c>
      <c r="XDT23" s="59" t="s">
        <v>262</v>
      </c>
      <c r="XDU23" s="59" t="s">
        <v>262</v>
      </c>
      <c r="XDV23" s="59" t="s">
        <v>262</v>
      </c>
      <c r="XDW23" s="59" t="s">
        <v>262</v>
      </c>
      <c r="XDX23" s="59" t="s">
        <v>262</v>
      </c>
      <c r="XDY23" s="59" t="s">
        <v>262</v>
      </c>
      <c r="XDZ23" s="59" t="s">
        <v>262</v>
      </c>
      <c r="XEA23" s="59" t="s">
        <v>262</v>
      </c>
      <c r="XEB23" s="59" t="s">
        <v>262</v>
      </c>
      <c r="XEC23" s="59" t="s">
        <v>262</v>
      </c>
      <c r="XED23" s="59" t="s">
        <v>262</v>
      </c>
      <c r="XEE23" s="59" t="s">
        <v>262</v>
      </c>
      <c r="XEF23" s="59" t="s">
        <v>262</v>
      </c>
      <c r="XEG23" s="59" t="s">
        <v>262</v>
      </c>
      <c r="XEH23" s="59" t="s">
        <v>262</v>
      </c>
      <c r="XEI23" s="59" t="s">
        <v>262</v>
      </c>
      <c r="XEJ23" s="59" t="s">
        <v>262</v>
      </c>
      <c r="XEK23" s="59" t="s">
        <v>262</v>
      </c>
      <c r="XEL23" s="59" t="s">
        <v>262</v>
      </c>
      <c r="XEM23" s="59" t="s">
        <v>262</v>
      </c>
      <c r="XEN23" s="59" t="s">
        <v>262</v>
      </c>
      <c r="XEO23" s="59" t="s">
        <v>262</v>
      </c>
      <c r="XEP23" s="59" t="s">
        <v>262</v>
      </c>
      <c r="XEQ23" s="59" t="s">
        <v>262</v>
      </c>
      <c r="XER23" s="59" t="s">
        <v>262</v>
      </c>
      <c r="XES23" s="59" t="s">
        <v>262</v>
      </c>
      <c r="XET23" s="59" t="s">
        <v>262</v>
      </c>
      <c r="XEU23" s="59" t="s">
        <v>262</v>
      </c>
      <c r="XEV23" s="59" t="s">
        <v>262</v>
      </c>
      <c r="XEW23" s="59" t="s">
        <v>262</v>
      </c>
      <c r="XEX23" s="59" t="s">
        <v>262</v>
      </c>
      <c r="XEY23" s="59" t="s">
        <v>262</v>
      </c>
      <c r="XEZ23" s="59" t="s">
        <v>262</v>
      </c>
      <c r="XFA23" s="59" t="s">
        <v>262</v>
      </c>
      <c r="XFB23" s="59" t="s">
        <v>262</v>
      </c>
      <c r="XFC23" s="59" t="s">
        <v>262</v>
      </c>
      <c r="XFD23" s="59" t="s">
        <v>262</v>
      </c>
    </row>
    <row r="24" spans="1:16384" s="229" customFormat="1" ht="20.100000000000001" customHeight="1" x14ac:dyDescent="0.2">
      <c r="A24" s="59" t="s">
        <v>16920</v>
      </c>
      <c r="B24" s="59" t="s">
        <v>263</v>
      </c>
      <c r="C24" s="59" t="s">
        <v>263</v>
      </c>
      <c r="D24" s="59" t="s">
        <v>263</v>
      </c>
      <c r="E24" s="59" t="s">
        <v>263</v>
      </c>
      <c r="F24" s="59" t="s">
        <v>263</v>
      </c>
      <c r="G24" s="59" t="s">
        <v>263</v>
      </c>
      <c r="H24" s="59" t="s">
        <v>263</v>
      </c>
      <c r="I24" s="59" t="s">
        <v>263</v>
      </c>
      <c r="J24" s="59" t="s">
        <v>263</v>
      </c>
      <c r="K24" s="59" t="s">
        <v>263</v>
      </c>
      <c r="L24" s="59" t="s">
        <v>263</v>
      </c>
      <c r="M24" s="59" t="s">
        <v>263</v>
      </c>
      <c r="N24" s="59" t="s">
        <v>263</v>
      </c>
      <c r="O24" s="59" t="s">
        <v>263</v>
      </c>
      <c r="P24" s="59" t="s">
        <v>263</v>
      </c>
      <c r="Q24" s="59" t="s">
        <v>263</v>
      </c>
      <c r="R24" s="59" t="s">
        <v>263</v>
      </c>
      <c r="S24" s="59" t="s">
        <v>263</v>
      </c>
      <c r="T24" s="59" t="s">
        <v>263</v>
      </c>
      <c r="U24" s="59" t="s">
        <v>263</v>
      </c>
      <c r="V24" s="59" t="s">
        <v>263</v>
      </c>
      <c r="W24" s="59" t="s">
        <v>263</v>
      </c>
      <c r="X24" s="59" t="s">
        <v>263</v>
      </c>
      <c r="Y24" s="59" t="s">
        <v>263</v>
      </c>
      <c r="Z24" s="59" t="s">
        <v>263</v>
      </c>
      <c r="AA24" s="59" t="s">
        <v>263</v>
      </c>
      <c r="AB24" s="59" t="s">
        <v>263</v>
      </c>
      <c r="AC24" s="59" t="s">
        <v>263</v>
      </c>
      <c r="AD24" s="59" t="s">
        <v>263</v>
      </c>
      <c r="AE24" s="59" t="s">
        <v>263</v>
      </c>
      <c r="AF24" s="59" t="s">
        <v>263</v>
      </c>
      <c r="AG24" s="59" t="s">
        <v>263</v>
      </c>
      <c r="AH24" s="59" t="s">
        <v>263</v>
      </c>
      <c r="AI24" s="59" t="s">
        <v>263</v>
      </c>
      <c r="AJ24" s="59" t="s">
        <v>263</v>
      </c>
      <c r="AK24" s="59" t="s">
        <v>263</v>
      </c>
      <c r="AL24" s="59" t="s">
        <v>263</v>
      </c>
      <c r="AM24" s="59" t="s">
        <v>263</v>
      </c>
      <c r="AN24" s="59" t="s">
        <v>263</v>
      </c>
      <c r="AO24" s="59" t="s">
        <v>263</v>
      </c>
      <c r="AP24" s="59" t="s">
        <v>263</v>
      </c>
      <c r="AQ24" s="59" t="s">
        <v>263</v>
      </c>
      <c r="AR24" s="59" t="s">
        <v>263</v>
      </c>
      <c r="AS24" s="59" t="s">
        <v>263</v>
      </c>
      <c r="AT24" s="59" t="s">
        <v>263</v>
      </c>
      <c r="AU24" s="59" t="s">
        <v>263</v>
      </c>
      <c r="AV24" s="59" t="s">
        <v>263</v>
      </c>
      <c r="AW24" s="59" t="s">
        <v>263</v>
      </c>
      <c r="AX24" s="59" t="s">
        <v>263</v>
      </c>
      <c r="AY24" s="59" t="s">
        <v>263</v>
      </c>
      <c r="AZ24" s="59" t="s">
        <v>263</v>
      </c>
      <c r="BA24" s="59" t="s">
        <v>263</v>
      </c>
      <c r="BB24" s="59" t="s">
        <v>263</v>
      </c>
      <c r="BC24" s="59" t="s">
        <v>263</v>
      </c>
      <c r="BD24" s="59" t="s">
        <v>263</v>
      </c>
      <c r="BE24" s="59" t="s">
        <v>263</v>
      </c>
      <c r="BF24" s="59" t="s">
        <v>263</v>
      </c>
      <c r="BG24" s="59" t="s">
        <v>263</v>
      </c>
      <c r="BH24" s="59" t="s">
        <v>263</v>
      </c>
      <c r="BI24" s="59" t="s">
        <v>263</v>
      </c>
      <c r="BJ24" s="59" t="s">
        <v>263</v>
      </c>
      <c r="BK24" s="59" t="s">
        <v>263</v>
      </c>
      <c r="BL24" s="59" t="s">
        <v>263</v>
      </c>
      <c r="BM24" s="59" t="s">
        <v>263</v>
      </c>
      <c r="BN24" s="59" t="s">
        <v>263</v>
      </c>
      <c r="BO24" s="59" t="s">
        <v>263</v>
      </c>
      <c r="BP24" s="59" t="s">
        <v>263</v>
      </c>
      <c r="BQ24" s="59" t="s">
        <v>263</v>
      </c>
      <c r="BR24" s="59" t="s">
        <v>263</v>
      </c>
      <c r="BS24" s="59" t="s">
        <v>263</v>
      </c>
      <c r="BT24" s="59" t="s">
        <v>263</v>
      </c>
      <c r="BU24" s="59" t="s">
        <v>263</v>
      </c>
      <c r="BV24" s="59" t="s">
        <v>263</v>
      </c>
      <c r="BW24" s="59" t="s">
        <v>263</v>
      </c>
      <c r="BX24" s="59" t="s">
        <v>263</v>
      </c>
      <c r="BY24" s="59" t="s">
        <v>263</v>
      </c>
      <c r="BZ24" s="59" t="s">
        <v>263</v>
      </c>
      <c r="CA24" s="59" t="s">
        <v>263</v>
      </c>
      <c r="CB24" s="59" t="s">
        <v>263</v>
      </c>
      <c r="CC24" s="59" t="s">
        <v>263</v>
      </c>
      <c r="CD24" s="59" t="s">
        <v>263</v>
      </c>
      <c r="CE24" s="59" t="s">
        <v>263</v>
      </c>
      <c r="CF24" s="59" t="s">
        <v>263</v>
      </c>
      <c r="CG24" s="59" t="s">
        <v>263</v>
      </c>
      <c r="CH24" s="59" t="s">
        <v>263</v>
      </c>
      <c r="CI24" s="59" t="s">
        <v>263</v>
      </c>
      <c r="CJ24" s="59" t="s">
        <v>263</v>
      </c>
      <c r="CK24" s="59" t="s">
        <v>263</v>
      </c>
      <c r="CL24" s="59" t="s">
        <v>263</v>
      </c>
      <c r="CM24" s="59" t="s">
        <v>263</v>
      </c>
      <c r="CN24" s="59" t="s">
        <v>263</v>
      </c>
      <c r="CO24" s="59" t="s">
        <v>263</v>
      </c>
      <c r="CP24" s="59" t="s">
        <v>263</v>
      </c>
      <c r="CQ24" s="59" t="s">
        <v>263</v>
      </c>
      <c r="CR24" s="59" t="s">
        <v>263</v>
      </c>
      <c r="CS24" s="59" t="s">
        <v>263</v>
      </c>
      <c r="CT24" s="59" t="s">
        <v>263</v>
      </c>
      <c r="CU24" s="59" t="s">
        <v>263</v>
      </c>
      <c r="CV24" s="59" t="s">
        <v>263</v>
      </c>
      <c r="CW24" s="59" t="s">
        <v>263</v>
      </c>
      <c r="CX24" s="59" t="s">
        <v>263</v>
      </c>
      <c r="CY24" s="59" t="s">
        <v>263</v>
      </c>
      <c r="CZ24" s="59" t="s">
        <v>263</v>
      </c>
      <c r="DA24" s="59" t="s">
        <v>263</v>
      </c>
      <c r="DB24" s="59" t="s">
        <v>263</v>
      </c>
      <c r="DC24" s="59" t="s">
        <v>263</v>
      </c>
      <c r="DD24" s="59" t="s">
        <v>263</v>
      </c>
      <c r="DE24" s="59" t="s">
        <v>263</v>
      </c>
      <c r="DF24" s="59" t="s">
        <v>263</v>
      </c>
      <c r="DG24" s="59" t="s">
        <v>263</v>
      </c>
      <c r="DH24" s="59" t="s">
        <v>263</v>
      </c>
      <c r="DI24" s="59" t="s">
        <v>263</v>
      </c>
      <c r="DJ24" s="59" t="s">
        <v>263</v>
      </c>
      <c r="DK24" s="59" t="s">
        <v>263</v>
      </c>
      <c r="DL24" s="59" t="s">
        <v>263</v>
      </c>
      <c r="DM24" s="59" t="s">
        <v>263</v>
      </c>
      <c r="DN24" s="59" t="s">
        <v>263</v>
      </c>
      <c r="DO24" s="59" t="s">
        <v>263</v>
      </c>
      <c r="DP24" s="59" t="s">
        <v>263</v>
      </c>
      <c r="DQ24" s="59" t="s">
        <v>263</v>
      </c>
      <c r="DR24" s="59" t="s">
        <v>263</v>
      </c>
      <c r="DS24" s="59" t="s">
        <v>263</v>
      </c>
      <c r="DT24" s="59" t="s">
        <v>263</v>
      </c>
      <c r="DU24" s="59" t="s">
        <v>263</v>
      </c>
      <c r="DV24" s="59" t="s">
        <v>263</v>
      </c>
      <c r="DW24" s="59" t="s">
        <v>263</v>
      </c>
      <c r="DX24" s="59" t="s">
        <v>263</v>
      </c>
      <c r="DY24" s="59" t="s">
        <v>263</v>
      </c>
      <c r="DZ24" s="59" t="s">
        <v>263</v>
      </c>
      <c r="EA24" s="59" t="s">
        <v>263</v>
      </c>
      <c r="EB24" s="59" t="s">
        <v>263</v>
      </c>
      <c r="EC24" s="59" t="s">
        <v>263</v>
      </c>
      <c r="ED24" s="59" t="s">
        <v>263</v>
      </c>
      <c r="EE24" s="59" t="s">
        <v>263</v>
      </c>
      <c r="EF24" s="59" t="s">
        <v>263</v>
      </c>
      <c r="EG24" s="59" t="s">
        <v>263</v>
      </c>
      <c r="EH24" s="59" t="s">
        <v>263</v>
      </c>
      <c r="EI24" s="59" t="s">
        <v>263</v>
      </c>
      <c r="EJ24" s="59" t="s">
        <v>263</v>
      </c>
      <c r="EK24" s="59" t="s">
        <v>263</v>
      </c>
      <c r="EL24" s="59" t="s">
        <v>263</v>
      </c>
      <c r="EM24" s="59" t="s">
        <v>263</v>
      </c>
      <c r="EN24" s="59" t="s">
        <v>263</v>
      </c>
      <c r="EO24" s="59" t="s">
        <v>263</v>
      </c>
      <c r="EP24" s="59" t="s">
        <v>263</v>
      </c>
      <c r="EQ24" s="59" t="s">
        <v>263</v>
      </c>
      <c r="ER24" s="59" t="s">
        <v>263</v>
      </c>
      <c r="ES24" s="59" t="s">
        <v>263</v>
      </c>
      <c r="ET24" s="59" t="s">
        <v>263</v>
      </c>
      <c r="EU24" s="59" t="s">
        <v>263</v>
      </c>
      <c r="EV24" s="59" t="s">
        <v>263</v>
      </c>
      <c r="EW24" s="59" t="s">
        <v>263</v>
      </c>
      <c r="EX24" s="59" t="s">
        <v>263</v>
      </c>
      <c r="EY24" s="59" t="s">
        <v>263</v>
      </c>
      <c r="EZ24" s="59" t="s">
        <v>263</v>
      </c>
      <c r="FA24" s="59" t="s">
        <v>263</v>
      </c>
      <c r="FB24" s="59" t="s">
        <v>263</v>
      </c>
      <c r="FC24" s="59" t="s">
        <v>263</v>
      </c>
      <c r="FD24" s="59" t="s">
        <v>263</v>
      </c>
      <c r="FE24" s="59" t="s">
        <v>263</v>
      </c>
      <c r="FF24" s="59" t="s">
        <v>263</v>
      </c>
      <c r="FG24" s="59" t="s">
        <v>263</v>
      </c>
      <c r="FH24" s="59" t="s">
        <v>263</v>
      </c>
      <c r="FI24" s="59" t="s">
        <v>263</v>
      </c>
      <c r="FJ24" s="59" t="s">
        <v>263</v>
      </c>
      <c r="FK24" s="59" t="s">
        <v>263</v>
      </c>
      <c r="FL24" s="59" t="s">
        <v>263</v>
      </c>
      <c r="FM24" s="59" t="s">
        <v>263</v>
      </c>
      <c r="FN24" s="59" t="s">
        <v>263</v>
      </c>
      <c r="FO24" s="59" t="s">
        <v>263</v>
      </c>
      <c r="FP24" s="59" t="s">
        <v>263</v>
      </c>
      <c r="FQ24" s="59" t="s">
        <v>263</v>
      </c>
      <c r="FR24" s="59" t="s">
        <v>263</v>
      </c>
      <c r="FS24" s="59" t="s">
        <v>263</v>
      </c>
      <c r="FT24" s="59" t="s">
        <v>263</v>
      </c>
      <c r="FU24" s="59" t="s">
        <v>263</v>
      </c>
      <c r="FV24" s="59" t="s">
        <v>263</v>
      </c>
      <c r="FW24" s="59" t="s">
        <v>263</v>
      </c>
      <c r="FX24" s="59" t="s">
        <v>263</v>
      </c>
      <c r="FY24" s="59" t="s">
        <v>263</v>
      </c>
      <c r="FZ24" s="59" t="s">
        <v>263</v>
      </c>
      <c r="GA24" s="59" t="s">
        <v>263</v>
      </c>
      <c r="GB24" s="59" t="s">
        <v>263</v>
      </c>
      <c r="GC24" s="59" t="s">
        <v>263</v>
      </c>
      <c r="GD24" s="59" t="s">
        <v>263</v>
      </c>
      <c r="GE24" s="59" t="s">
        <v>263</v>
      </c>
      <c r="GF24" s="59" t="s">
        <v>263</v>
      </c>
      <c r="GG24" s="59" t="s">
        <v>263</v>
      </c>
      <c r="GH24" s="59" t="s">
        <v>263</v>
      </c>
      <c r="GI24" s="59" t="s">
        <v>263</v>
      </c>
      <c r="GJ24" s="59" t="s">
        <v>263</v>
      </c>
      <c r="GK24" s="59" t="s">
        <v>263</v>
      </c>
      <c r="GL24" s="59" t="s">
        <v>263</v>
      </c>
      <c r="GM24" s="59" t="s">
        <v>263</v>
      </c>
      <c r="GN24" s="59" t="s">
        <v>263</v>
      </c>
      <c r="GO24" s="59" t="s">
        <v>263</v>
      </c>
      <c r="GP24" s="59" t="s">
        <v>263</v>
      </c>
      <c r="GQ24" s="59" t="s">
        <v>263</v>
      </c>
      <c r="GR24" s="59" t="s">
        <v>263</v>
      </c>
      <c r="GS24" s="59" t="s">
        <v>263</v>
      </c>
      <c r="GT24" s="59" t="s">
        <v>263</v>
      </c>
      <c r="GU24" s="59" t="s">
        <v>263</v>
      </c>
      <c r="GV24" s="59" t="s">
        <v>263</v>
      </c>
      <c r="GW24" s="59" t="s">
        <v>263</v>
      </c>
      <c r="GX24" s="59" t="s">
        <v>263</v>
      </c>
      <c r="GY24" s="59" t="s">
        <v>263</v>
      </c>
      <c r="GZ24" s="59" t="s">
        <v>263</v>
      </c>
      <c r="HA24" s="59" t="s">
        <v>263</v>
      </c>
      <c r="HB24" s="59" t="s">
        <v>263</v>
      </c>
      <c r="HC24" s="59" t="s">
        <v>263</v>
      </c>
      <c r="HD24" s="59" t="s">
        <v>263</v>
      </c>
      <c r="HE24" s="59" t="s">
        <v>263</v>
      </c>
      <c r="HF24" s="59" t="s">
        <v>263</v>
      </c>
      <c r="HG24" s="59" t="s">
        <v>263</v>
      </c>
      <c r="HH24" s="59" t="s">
        <v>263</v>
      </c>
      <c r="HI24" s="59" t="s">
        <v>263</v>
      </c>
      <c r="HJ24" s="59" t="s">
        <v>263</v>
      </c>
      <c r="HK24" s="59" t="s">
        <v>263</v>
      </c>
      <c r="HL24" s="59" t="s">
        <v>263</v>
      </c>
      <c r="HM24" s="59" t="s">
        <v>263</v>
      </c>
      <c r="HN24" s="59" t="s">
        <v>263</v>
      </c>
      <c r="HO24" s="59" t="s">
        <v>263</v>
      </c>
      <c r="HP24" s="59" t="s">
        <v>263</v>
      </c>
      <c r="HQ24" s="59" t="s">
        <v>263</v>
      </c>
      <c r="HR24" s="59" t="s">
        <v>263</v>
      </c>
      <c r="HS24" s="59" t="s">
        <v>263</v>
      </c>
      <c r="HT24" s="59" t="s">
        <v>263</v>
      </c>
      <c r="HU24" s="59" t="s">
        <v>263</v>
      </c>
      <c r="HV24" s="59" t="s">
        <v>263</v>
      </c>
      <c r="HW24" s="59" t="s">
        <v>263</v>
      </c>
      <c r="HX24" s="59" t="s">
        <v>263</v>
      </c>
      <c r="HY24" s="59" t="s">
        <v>263</v>
      </c>
      <c r="HZ24" s="59" t="s">
        <v>263</v>
      </c>
      <c r="IA24" s="59" t="s">
        <v>263</v>
      </c>
      <c r="IB24" s="59" t="s">
        <v>263</v>
      </c>
      <c r="IC24" s="59" t="s">
        <v>263</v>
      </c>
      <c r="ID24" s="59" t="s">
        <v>263</v>
      </c>
      <c r="IE24" s="59" t="s">
        <v>263</v>
      </c>
      <c r="IF24" s="59" t="s">
        <v>263</v>
      </c>
      <c r="IG24" s="59" t="s">
        <v>263</v>
      </c>
      <c r="IH24" s="59" t="s">
        <v>263</v>
      </c>
      <c r="II24" s="59" t="s">
        <v>263</v>
      </c>
      <c r="IJ24" s="59" t="s">
        <v>263</v>
      </c>
      <c r="IK24" s="59" t="s">
        <v>263</v>
      </c>
      <c r="IL24" s="59" t="s">
        <v>263</v>
      </c>
      <c r="IM24" s="59" t="s">
        <v>263</v>
      </c>
      <c r="IN24" s="59" t="s">
        <v>263</v>
      </c>
      <c r="IO24" s="59" t="s">
        <v>263</v>
      </c>
      <c r="IP24" s="59" t="s">
        <v>263</v>
      </c>
      <c r="IQ24" s="59" t="s">
        <v>263</v>
      </c>
      <c r="IR24" s="59" t="s">
        <v>263</v>
      </c>
      <c r="IS24" s="59" t="s">
        <v>263</v>
      </c>
      <c r="IT24" s="59" t="s">
        <v>263</v>
      </c>
      <c r="IU24" s="59" t="s">
        <v>263</v>
      </c>
      <c r="IV24" s="59" t="s">
        <v>263</v>
      </c>
      <c r="IW24" s="59" t="s">
        <v>263</v>
      </c>
      <c r="IX24" s="59" t="s">
        <v>263</v>
      </c>
      <c r="IY24" s="59" t="s">
        <v>263</v>
      </c>
      <c r="IZ24" s="59" t="s">
        <v>263</v>
      </c>
      <c r="JA24" s="59" t="s">
        <v>263</v>
      </c>
      <c r="JB24" s="59" t="s">
        <v>263</v>
      </c>
      <c r="JC24" s="59" t="s">
        <v>263</v>
      </c>
      <c r="JD24" s="59" t="s">
        <v>263</v>
      </c>
      <c r="JE24" s="59" t="s">
        <v>263</v>
      </c>
      <c r="JF24" s="59" t="s">
        <v>263</v>
      </c>
      <c r="JG24" s="59" t="s">
        <v>263</v>
      </c>
      <c r="JH24" s="59" t="s">
        <v>263</v>
      </c>
      <c r="JI24" s="59" t="s">
        <v>263</v>
      </c>
      <c r="JJ24" s="59" t="s">
        <v>263</v>
      </c>
      <c r="JK24" s="59" t="s">
        <v>263</v>
      </c>
      <c r="JL24" s="59" t="s">
        <v>263</v>
      </c>
      <c r="JM24" s="59" t="s">
        <v>263</v>
      </c>
      <c r="JN24" s="59" t="s">
        <v>263</v>
      </c>
      <c r="JO24" s="59" t="s">
        <v>263</v>
      </c>
      <c r="JP24" s="59" t="s">
        <v>263</v>
      </c>
      <c r="JQ24" s="59" t="s">
        <v>263</v>
      </c>
      <c r="JR24" s="59" t="s">
        <v>263</v>
      </c>
      <c r="JS24" s="59" t="s">
        <v>263</v>
      </c>
      <c r="JT24" s="59" t="s">
        <v>263</v>
      </c>
      <c r="JU24" s="59" t="s">
        <v>263</v>
      </c>
      <c r="JV24" s="59" t="s">
        <v>263</v>
      </c>
      <c r="JW24" s="59" t="s">
        <v>263</v>
      </c>
      <c r="JX24" s="59" t="s">
        <v>263</v>
      </c>
      <c r="JY24" s="59" t="s">
        <v>263</v>
      </c>
      <c r="JZ24" s="59" t="s">
        <v>263</v>
      </c>
      <c r="KA24" s="59" t="s">
        <v>263</v>
      </c>
      <c r="KB24" s="59" t="s">
        <v>263</v>
      </c>
      <c r="KC24" s="59" t="s">
        <v>263</v>
      </c>
      <c r="KD24" s="59" t="s">
        <v>263</v>
      </c>
      <c r="KE24" s="59" t="s">
        <v>263</v>
      </c>
      <c r="KF24" s="59" t="s">
        <v>263</v>
      </c>
      <c r="KG24" s="59" t="s">
        <v>263</v>
      </c>
      <c r="KH24" s="59" t="s">
        <v>263</v>
      </c>
      <c r="KI24" s="59" t="s">
        <v>263</v>
      </c>
      <c r="KJ24" s="59" t="s">
        <v>263</v>
      </c>
      <c r="KK24" s="59" t="s">
        <v>263</v>
      </c>
      <c r="KL24" s="59" t="s">
        <v>263</v>
      </c>
      <c r="KM24" s="59" t="s">
        <v>263</v>
      </c>
      <c r="KN24" s="59" t="s">
        <v>263</v>
      </c>
      <c r="KO24" s="59" t="s">
        <v>263</v>
      </c>
      <c r="KP24" s="59" t="s">
        <v>263</v>
      </c>
      <c r="KQ24" s="59" t="s">
        <v>263</v>
      </c>
      <c r="KR24" s="59" t="s">
        <v>263</v>
      </c>
      <c r="KS24" s="59" t="s">
        <v>263</v>
      </c>
      <c r="KT24" s="59" t="s">
        <v>263</v>
      </c>
      <c r="KU24" s="59" t="s">
        <v>263</v>
      </c>
      <c r="KV24" s="59" t="s">
        <v>263</v>
      </c>
      <c r="KW24" s="59" t="s">
        <v>263</v>
      </c>
      <c r="KX24" s="59" t="s">
        <v>263</v>
      </c>
      <c r="KY24" s="59" t="s">
        <v>263</v>
      </c>
      <c r="KZ24" s="59" t="s">
        <v>263</v>
      </c>
      <c r="LA24" s="59" t="s">
        <v>263</v>
      </c>
      <c r="LB24" s="59" t="s">
        <v>263</v>
      </c>
      <c r="LC24" s="59" t="s">
        <v>263</v>
      </c>
      <c r="LD24" s="59" t="s">
        <v>263</v>
      </c>
      <c r="LE24" s="59" t="s">
        <v>263</v>
      </c>
      <c r="LF24" s="59" t="s">
        <v>263</v>
      </c>
      <c r="LG24" s="59" t="s">
        <v>263</v>
      </c>
      <c r="LH24" s="59" t="s">
        <v>263</v>
      </c>
      <c r="LI24" s="59" t="s">
        <v>263</v>
      </c>
      <c r="LJ24" s="59" t="s">
        <v>263</v>
      </c>
      <c r="LK24" s="59" t="s">
        <v>263</v>
      </c>
      <c r="LL24" s="59" t="s">
        <v>263</v>
      </c>
      <c r="LM24" s="59" t="s">
        <v>263</v>
      </c>
      <c r="LN24" s="59" t="s">
        <v>263</v>
      </c>
      <c r="LO24" s="59" t="s">
        <v>263</v>
      </c>
      <c r="LP24" s="59" t="s">
        <v>263</v>
      </c>
      <c r="LQ24" s="59" t="s">
        <v>263</v>
      </c>
      <c r="LR24" s="59" t="s">
        <v>263</v>
      </c>
      <c r="LS24" s="59" t="s">
        <v>263</v>
      </c>
      <c r="LT24" s="59" t="s">
        <v>263</v>
      </c>
      <c r="LU24" s="59" t="s">
        <v>263</v>
      </c>
      <c r="LV24" s="59" t="s">
        <v>263</v>
      </c>
      <c r="LW24" s="59" t="s">
        <v>263</v>
      </c>
      <c r="LX24" s="59" t="s">
        <v>263</v>
      </c>
      <c r="LY24" s="59" t="s">
        <v>263</v>
      </c>
      <c r="LZ24" s="59" t="s">
        <v>263</v>
      </c>
      <c r="MA24" s="59" t="s">
        <v>263</v>
      </c>
      <c r="MB24" s="59" t="s">
        <v>263</v>
      </c>
      <c r="MC24" s="59" t="s">
        <v>263</v>
      </c>
      <c r="MD24" s="59" t="s">
        <v>263</v>
      </c>
      <c r="ME24" s="59" t="s">
        <v>263</v>
      </c>
      <c r="MF24" s="59" t="s">
        <v>263</v>
      </c>
      <c r="MG24" s="59" t="s">
        <v>263</v>
      </c>
      <c r="MH24" s="59" t="s">
        <v>263</v>
      </c>
      <c r="MI24" s="59" t="s">
        <v>263</v>
      </c>
      <c r="MJ24" s="59" t="s">
        <v>263</v>
      </c>
      <c r="MK24" s="59" t="s">
        <v>263</v>
      </c>
      <c r="ML24" s="59" t="s">
        <v>263</v>
      </c>
      <c r="MM24" s="59" t="s">
        <v>263</v>
      </c>
      <c r="MN24" s="59" t="s">
        <v>263</v>
      </c>
      <c r="MO24" s="59" t="s">
        <v>263</v>
      </c>
      <c r="MP24" s="59" t="s">
        <v>263</v>
      </c>
      <c r="MQ24" s="59" t="s">
        <v>263</v>
      </c>
      <c r="MR24" s="59" t="s">
        <v>263</v>
      </c>
      <c r="MS24" s="59" t="s">
        <v>263</v>
      </c>
      <c r="MT24" s="59" t="s">
        <v>263</v>
      </c>
      <c r="MU24" s="59" t="s">
        <v>263</v>
      </c>
      <c r="MV24" s="59" t="s">
        <v>263</v>
      </c>
      <c r="MW24" s="59" t="s">
        <v>263</v>
      </c>
      <c r="MX24" s="59" t="s">
        <v>263</v>
      </c>
      <c r="MY24" s="59" t="s">
        <v>263</v>
      </c>
      <c r="MZ24" s="59" t="s">
        <v>263</v>
      </c>
      <c r="NA24" s="59" t="s">
        <v>263</v>
      </c>
      <c r="NB24" s="59" t="s">
        <v>263</v>
      </c>
      <c r="NC24" s="59" t="s">
        <v>263</v>
      </c>
      <c r="ND24" s="59" t="s">
        <v>263</v>
      </c>
      <c r="NE24" s="59" t="s">
        <v>263</v>
      </c>
      <c r="NF24" s="59" t="s">
        <v>263</v>
      </c>
      <c r="NG24" s="59" t="s">
        <v>263</v>
      </c>
      <c r="NH24" s="59" t="s">
        <v>263</v>
      </c>
      <c r="NI24" s="59" t="s">
        <v>263</v>
      </c>
      <c r="NJ24" s="59" t="s">
        <v>263</v>
      </c>
      <c r="NK24" s="59" t="s">
        <v>263</v>
      </c>
      <c r="NL24" s="59" t="s">
        <v>263</v>
      </c>
      <c r="NM24" s="59" t="s">
        <v>263</v>
      </c>
      <c r="NN24" s="59" t="s">
        <v>263</v>
      </c>
      <c r="NO24" s="59" t="s">
        <v>263</v>
      </c>
      <c r="NP24" s="59" t="s">
        <v>263</v>
      </c>
      <c r="NQ24" s="59" t="s">
        <v>263</v>
      </c>
      <c r="NR24" s="59" t="s">
        <v>263</v>
      </c>
      <c r="NS24" s="59" t="s">
        <v>263</v>
      </c>
      <c r="NT24" s="59" t="s">
        <v>263</v>
      </c>
      <c r="NU24" s="59" t="s">
        <v>263</v>
      </c>
      <c r="NV24" s="59" t="s">
        <v>263</v>
      </c>
      <c r="NW24" s="59" t="s">
        <v>263</v>
      </c>
      <c r="NX24" s="59" t="s">
        <v>263</v>
      </c>
      <c r="NY24" s="59" t="s">
        <v>263</v>
      </c>
      <c r="NZ24" s="59" t="s">
        <v>263</v>
      </c>
      <c r="OA24" s="59" t="s">
        <v>263</v>
      </c>
      <c r="OB24" s="59" t="s">
        <v>263</v>
      </c>
      <c r="OC24" s="59" t="s">
        <v>263</v>
      </c>
      <c r="OD24" s="59" t="s">
        <v>263</v>
      </c>
      <c r="OE24" s="59" t="s">
        <v>263</v>
      </c>
      <c r="OF24" s="59" t="s">
        <v>263</v>
      </c>
      <c r="OG24" s="59" t="s">
        <v>263</v>
      </c>
      <c r="OH24" s="59" t="s">
        <v>263</v>
      </c>
      <c r="OI24" s="59" t="s">
        <v>263</v>
      </c>
      <c r="OJ24" s="59" t="s">
        <v>263</v>
      </c>
      <c r="OK24" s="59" t="s">
        <v>263</v>
      </c>
      <c r="OL24" s="59" t="s">
        <v>263</v>
      </c>
      <c r="OM24" s="59" t="s">
        <v>263</v>
      </c>
      <c r="ON24" s="59" t="s">
        <v>263</v>
      </c>
      <c r="OO24" s="59" t="s">
        <v>263</v>
      </c>
      <c r="OP24" s="59" t="s">
        <v>263</v>
      </c>
      <c r="OQ24" s="59" t="s">
        <v>263</v>
      </c>
      <c r="OR24" s="59" t="s">
        <v>263</v>
      </c>
      <c r="OS24" s="59" t="s">
        <v>263</v>
      </c>
      <c r="OT24" s="59" t="s">
        <v>263</v>
      </c>
      <c r="OU24" s="59" t="s">
        <v>263</v>
      </c>
      <c r="OV24" s="59" t="s">
        <v>263</v>
      </c>
      <c r="OW24" s="59" t="s">
        <v>263</v>
      </c>
      <c r="OX24" s="59" t="s">
        <v>263</v>
      </c>
      <c r="OY24" s="59" t="s">
        <v>263</v>
      </c>
      <c r="OZ24" s="59" t="s">
        <v>263</v>
      </c>
      <c r="PA24" s="59" t="s">
        <v>263</v>
      </c>
      <c r="PB24" s="59" t="s">
        <v>263</v>
      </c>
      <c r="PC24" s="59" t="s">
        <v>263</v>
      </c>
      <c r="PD24" s="59" t="s">
        <v>263</v>
      </c>
      <c r="PE24" s="59" t="s">
        <v>263</v>
      </c>
      <c r="PF24" s="59" t="s">
        <v>263</v>
      </c>
      <c r="PG24" s="59" t="s">
        <v>263</v>
      </c>
      <c r="PH24" s="59" t="s">
        <v>263</v>
      </c>
      <c r="PI24" s="59" t="s">
        <v>263</v>
      </c>
      <c r="PJ24" s="59" t="s">
        <v>263</v>
      </c>
      <c r="PK24" s="59" t="s">
        <v>263</v>
      </c>
      <c r="PL24" s="59" t="s">
        <v>263</v>
      </c>
      <c r="PM24" s="59" t="s">
        <v>263</v>
      </c>
      <c r="PN24" s="59" t="s">
        <v>263</v>
      </c>
      <c r="PO24" s="59" t="s">
        <v>263</v>
      </c>
      <c r="PP24" s="59" t="s">
        <v>263</v>
      </c>
      <c r="PQ24" s="59" t="s">
        <v>263</v>
      </c>
      <c r="PR24" s="59" t="s">
        <v>263</v>
      </c>
      <c r="PS24" s="59" t="s">
        <v>263</v>
      </c>
      <c r="PT24" s="59" t="s">
        <v>263</v>
      </c>
      <c r="PU24" s="59" t="s">
        <v>263</v>
      </c>
      <c r="PV24" s="59" t="s">
        <v>263</v>
      </c>
      <c r="PW24" s="59" t="s">
        <v>263</v>
      </c>
      <c r="PX24" s="59" t="s">
        <v>263</v>
      </c>
      <c r="PY24" s="59" t="s">
        <v>263</v>
      </c>
      <c r="PZ24" s="59" t="s">
        <v>263</v>
      </c>
      <c r="QA24" s="59" t="s">
        <v>263</v>
      </c>
      <c r="QB24" s="59" t="s">
        <v>263</v>
      </c>
      <c r="QC24" s="59" t="s">
        <v>263</v>
      </c>
      <c r="QD24" s="59" t="s">
        <v>263</v>
      </c>
      <c r="QE24" s="59" t="s">
        <v>263</v>
      </c>
      <c r="QF24" s="59" t="s">
        <v>263</v>
      </c>
      <c r="QG24" s="59" t="s">
        <v>263</v>
      </c>
      <c r="QH24" s="59" t="s">
        <v>263</v>
      </c>
      <c r="QI24" s="59" t="s">
        <v>263</v>
      </c>
      <c r="QJ24" s="59" t="s">
        <v>263</v>
      </c>
      <c r="QK24" s="59" t="s">
        <v>263</v>
      </c>
      <c r="QL24" s="59" t="s">
        <v>263</v>
      </c>
      <c r="QM24" s="59" t="s">
        <v>263</v>
      </c>
      <c r="QN24" s="59" t="s">
        <v>263</v>
      </c>
      <c r="QO24" s="59" t="s">
        <v>263</v>
      </c>
      <c r="QP24" s="59" t="s">
        <v>263</v>
      </c>
      <c r="QQ24" s="59" t="s">
        <v>263</v>
      </c>
      <c r="QR24" s="59" t="s">
        <v>263</v>
      </c>
      <c r="QS24" s="59" t="s">
        <v>263</v>
      </c>
      <c r="QT24" s="59" t="s">
        <v>263</v>
      </c>
      <c r="QU24" s="59" t="s">
        <v>263</v>
      </c>
      <c r="QV24" s="59" t="s">
        <v>263</v>
      </c>
      <c r="QW24" s="59" t="s">
        <v>263</v>
      </c>
      <c r="QX24" s="59" t="s">
        <v>263</v>
      </c>
      <c r="QY24" s="59" t="s">
        <v>263</v>
      </c>
      <c r="QZ24" s="59" t="s">
        <v>263</v>
      </c>
      <c r="RA24" s="59" t="s">
        <v>263</v>
      </c>
      <c r="RB24" s="59" t="s">
        <v>263</v>
      </c>
      <c r="RC24" s="59" t="s">
        <v>263</v>
      </c>
      <c r="RD24" s="59" t="s">
        <v>263</v>
      </c>
      <c r="RE24" s="59" t="s">
        <v>263</v>
      </c>
      <c r="RF24" s="59" t="s">
        <v>263</v>
      </c>
      <c r="RG24" s="59" t="s">
        <v>263</v>
      </c>
      <c r="RH24" s="59" t="s">
        <v>263</v>
      </c>
      <c r="RI24" s="59" t="s">
        <v>263</v>
      </c>
      <c r="RJ24" s="59" t="s">
        <v>263</v>
      </c>
      <c r="RK24" s="59" t="s">
        <v>263</v>
      </c>
      <c r="RL24" s="59" t="s">
        <v>263</v>
      </c>
      <c r="RM24" s="59" t="s">
        <v>263</v>
      </c>
      <c r="RN24" s="59" t="s">
        <v>263</v>
      </c>
      <c r="RO24" s="59" t="s">
        <v>263</v>
      </c>
      <c r="RP24" s="59" t="s">
        <v>263</v>
      </c>
      <c r="RQ24" s="59" t="s">
        <v>263</v>
      </c>
      <c r="RR24" s="59" t="s">
        <v>263</v>
      </c>
      <c r="RS24" s="59" t="s">
        <v>263</v>
      </c>
      <c r="RT24" s="59" t="s">
        <v>263</v>
      </c>
      <c r="RU24" s="59" t="s">
        <v>263</v>
      </c>
      <c r="RV24" s="59" t="s">
        <v>263</v>
      </c>
      <c r="RW24" s="59" t="s">
        <v>263</v>
      </c>
      <c r="RX24" s="59" t="s">
        <v>263</v>
      </c>
      <c r="RY24" s="59" t="s">
        <v>263</v>
      </c>
      <c r="RZ24" s="59" t="s">
        <v>263</v>
      </c>
      <c r="SA24" s="59" t="s">
        <v>263</v>
      </c>
      <c r="SB24" s="59" t="s">
        <v>263</v>
      </c>
      <c r="SC24" s="59" t="s">
        <v>263</v>
      </c>
      <c r="SD24" s="59" t="s">
        <v>263</v>
      </c>
      <c r="SE24" s="59" t="s">
        <v>263</v>
      </c>
      <c r="SF24" s="59" t="s">
        <v>263</v>
      </c>
      <c r="SG24" s="59" t="s">
        <v>263</v>
      </c>
      <c r="SH24" s="59" t="s">
        <v>263</v>
      </c>
      <c r="SI24" s="59" t="s">
        <v>263</v>
      </c>
      <c r="SJ24" s="59" t="s">
        <v>263</v>
      </c>
      <c r="SK24" s="59" t="s">
        <v>263</v>
      </c>
      <c r="SL24" s="59" t="s">
        <v>263</v>
      </c>
      <c r="SM24" s="59" t="s">
        <v>263</v>
      </c>
      <c r="SN24" s="59" t="s">
        <v>263</v>
      </c>
      <c r="SO24" s="59" t="s">
        <v>263</v>
      </c>
      <c r="SP24" s="59" t="s">
        <v>263</v>
      </c>
      <c r="SQ24" s="59" t="s">
        <v>263</v>
      </c>
      <c r="SR24" s="59" t="s">
        <v>263</v>
      </c>
      <c r="SS24" s="59" t="s">
        <v>263</v>
      </c>
      <c r="ST24" s="59" t="s">
        <v>263</v>
      </c>
      <c r="SU24" s="59" t="s">
        <v>263</v>
      </c>
      <c r="SV24" s="59" t="s">
        <v>263</v>
      </c>
      <c r="SW24" s="59" t="s">
        <v>263</v>
      </c>
      <c r="SX24" s="59" t="s">
        <v>263</v>
      </c>
      <c r="SY24" s="59" t="s">
        <v>263</v>
      </c>
      <c r="SZ24" s="59" t="s">
        <v>263</v>
      </c>
      <c r="TA24" s="59" t="s">
        <v>263</v>
      </c>
      <c r="TB24" s="59" t="s">
        <v>263</v>
      </c>
      <c r="TC24" s="59" t="s">
        <v>263</v>
      </c>
      <c r="TD24" s="59" t="s">
        <v>263</v>
      </c>
      <c r="TE24" s="59" t="s">
        <v>263</v>
      </c>
      <c r="TF24" s="59" t="s">
        <v>263</v>
      </c>
      <c r="TG24" s="59" t="s">
        <v>263</v>
      </c>
      <c r="TH24" s="59" t="s">
        <v>263</v>
      </c>
      <c r="TI24" s="59" t="s">
        <v>263</v>
      </c>
      <c r="TJ24" s="59" t="s">
        <v>263</v>
      </c>
      <c r="TK24" s="59" t="s">
        <v>263</v>
      </c>
      <c r="TL24" s="59" t="s">
        <v>263</v>
      </c>
      <c r="TM24" s="59" t="s">
        <v>263</v>
      </c>
      <c r="TN24" s="59" t="s">
        <v>263</v>
      </c>
      <c r="TO24" s="59" t="s">
        <v>263</v>
      </c>
      <c r="TP24" s="59" t="s">
        <v>263</v>
      </c>
      <c r="TQ24" s="59" t="s">
        <v>263</v>
      </c>
      <c r="TR24" s="59" t="s">
        <v>263</v>
      </c>
      <c r="TS24" s="59" t="s">
        <v>263</v>
      </c>
      <c r="TT24" s="59" t="s">
        <v>263</v>
      </c>
      <c r="TU24" s="59" t="s">
        <v>263</v>
      </c>
      <c r="TV24" s="59" t="s">
        <v>263</v>
      </c>
      <c r="TW24" s="59" t="s">
        <v>263</v>
      </c>
      <c r="TX24" s="59" t="s">
        <v>263</v>
      </c>
      <c r="TY24" s="59" t="s">
        <v>263</v>
      </c>
      <c r="TZ24" s="59" t="s">
        <v>263</v>
      </c>
      <c r="UA24" s="59" t="s">
        <v>263</v>
      </c>
      <c r="UB24" s="59" t="s">
        <v>263</v>
      </c>
      <c r="UC24" s="59" t="s">
        <v>263</v>
      </c>
      <c r="UD24" s="59" t="s">
        <v>263</v>
      </c>
      <c r="UE24" s="59" t="s">
        <v>263</v>
      </c>
      <c r="UF24" s="59" t="s">
        <v>263</v>
      </c>
      <c r="UG24" s="59" t="s">
        <v>263</v>
      </c>
      <c r="UH24" s="59" t="s">
        <v>263</v>
      </c>
      <c r="UI24" s="59" t="s">
        <v>263</v>
      </c>
      <c r="UJ24" s="59" t="s">
        <v>263</v>
      </c>
      <c r="UK24" s="59" t="s">
        <v>263</v>
      </c>
      <c r="UL24" s="59" t="s">
        <v>263</v>
      </c>
      <c r="UM24" s="59" t="s">
        <v>263</v>
      </c>
      <c r="UN24" s="59" t="s">
        <v>263</v>
      </c>
      <c r="UO24" s="59" t="s">
        <v>263</v>
      </c>
      <c r="UP24" s="59" t="s">
        <v>263</v>
      </c>
      <c r="UQ24" s="59" t="s">
        <v>263</v>
      </c>
      <c r="UR24" s="59" t="s">
        <v>263</v>
      </c>
      <c r="US24" s="59" t="s">
        <v>263</v>
      </c>
      <c r="UT24" s="59" t="s">
        <v>263</v>
      </c>
      <c r="UU24" s="59" t="s">
        <v>263</v>
      </c>
      <c r="UV24" s="59" t="s">
        <v>263</v>
      </c>
      <c r="UW24" s="59" t="s">
        <v>263</v>
      </c>
      <c r="UX24" s="59" t="s">
        <v>263</v>
      </c>
      <c r="UY24" s="59" t="s">
        <v>263</v>
      </c>
      <c r="UZ24" s="59" t="s">
        <v>263</v>
      </c>
      <c r="VA24" s="59" t="s">
        <v>263</v>
      </c>
      <c r="VB24" s="59" t="s">
        <v>263</v>
      </c>
      <c r="VC24" s="59" t="s">
        <v>263</v>
      </c>
      <c r="VD24" s="59" t="s">
        <v>263</v>
      </c>
      <c r="VE24" s="59" t="s">
        <v>263</v>
      </c>
      <c r="VF24" s="59" t="s">
        <v>263</v>
      </c>
      <c r="VG24" s="59" t="s">
        <v>263</v>
      </c>
      <c r="VH24" s="59" t="s">
        <v>263</v>
      </c>
      <c r="VI24" s="59" t="s">
        <v>263</v>
      </c>
      <c r="VJ24" s="59" t="s">
        <v>263</v>
      </c>
      <c r="VK24" s="59" t="s">
        <v>263</v>
      </c>
      <c r="VL24" s="59" t="s">
        <v>263</v>
      </c>
      <c r="VM24" s="59" t="s">
        <v>263</v>
      </c>
      <c r="VN24" s="59" t="s">
        <v>263</v>
      </c>
      <c r="VO24" s="59" t="s">
        <v>263</v>
      </c>
      <c r="VP24" s="59" t="s">
        <v>263</v>
      </c>
      <c r="VQ24" s="59" t="s">
        <v>263</v>
      </c>
      <c r="VR24" s="59" t="s">
        <v>263</v>
      </c>
      <c r="VS24" s="59" t="s">
        <v>263</v>
      </c>
      <c r="VT24" s="59" t="s">
        <v>263</v>
      </c>
      <c r="VU24" s="59" t="s">
        <v>263</v>
      </c>
      <c r="VV24" s="59" t="s">
        <v>263</v>
      </c>
      <c r="VW24" s="59" t="s">
        <v>263</v>
      </c>
      <c r="VX24" s="59" t="s">
        <v>263</v>
      </c>
      <c r="VY24" s="59" t="s">
        <v>263</v>
      </c>
      <c r="VZ24" s="59" t="s">
        <v>263</v>
      </c>
      <c r="WA24" s="59" t="s">
        <v>263</v>
      </c>
      <c r="WB24" s="59" t="s">
        <v>263</v>
      </c>
      <c r="WC24" s="59" t="s">
        <v>263</v>
      </c>
      <c r="WD24" s="59" t="s">
        <v>263</v>
      </c>
      <c r="WE24" s="59" t="s">
        <v>263</v>
      </c>
      <c r="WF24" s="59" t="s">
        <v>263</v>
      </c>
      <c r="WG24" s="59" t="s">
        <v>263</v>
      </c>
      <c r="WH24" s="59" t="s">
        <v>263</v>
      </c>
      <c r="WI24" s="59" t="s">
        <v>263</v>
      </c>
      <c r="WJ24" s="59" t="s">
        <v>263</v>
      </c>
      <c r="WK24" s="59" t="s">
        <v>263</v>
      </c>
      <c r="WL24" s="59" t="s">
        <v>263</v>
      </c>
      <c r="WM24" s="59" t="s">
        <v>263</v>
      </c>
      <c r="WN24" s="59" t="s">
        <v>263</v>
      </c>
      <c r="WO24" s="59" t="s">
        <v>263</v>
      </c>
      <c r="WP24" s="59" t="s">
        <v>263</v>
      </c>
      <c r="WQ24" s="59" t="s">
        <v>263</v>
      </c>
      <c r="WR24" s="59" t="s">
        <v>263</v>
      </c>
      <c r="WS24" s="59" t="s">
        <v>263</v>
      </c>
      <c r="WT24" s="59" t="s">
        <v>263</v>
      </c>
      <c r="WU24" s="59" t="s">
        <v>263</v>
      </c>
      <c r="WV24" s="59" t="s">
        <v>263</v>
      </c>
      <c r="WW24" s="59" t="s">
        <v>263</v>
      </c>
      <c r="WX24" s="59" t="s">
        <v>263</v>
      </c>
      <c r="WY24" s="59" t="s">
        <v>263</v>
      </c>
      <c r="WZ24" s="59" t="s">
        <v>263</v>
      </c>
      <c r="XA24" s="59" t="s">
        <v>263</v>
      </c>
      <c r="XB24" s="59" t="s">
        <v>263</v>
      </c>
      <c r="XC24" s="59" t="s">
        <v>263</v>
      </c>
      <c r="XD24" s="59" t="s">
        <v>263</v>
      </c>
      <c r="XE24" s="59" t="s">
        <v>263</v>
      </c>
      <c r="XF24" s="59" t="s">
        <v>263</v>
      </c>
      <c r="XG24" s="59" t="s">
        <v>263</v>
      </c>
      <c r="XH24" s="59" t="s">
        <v>263</v>
      </c>
      <c r="XI24" s="59" t="s">
        <v>263</v>
      </c>
      <c r="XJ24" s="59" t="s">
        <v>263</v>
      </c>
      <c r="XK24" s="59" t="s">
        <v>263</v>
      </c>
      <c r="XL24" s="59" t="s">
        <v>263</v>
      </c>
      <c r="XM24" s="59" t="s">
        <v>263</v>
      </c>
      <c r="XN24" s="59" t="s">
        <v>263</v>
      </c>
      <c r="XO24" s="59" t="s">
        <v>263</v>
      </c>
      <c r="XP24" s="59" t="s">
        <v>263</v>
      </c>
      <c r="XQ24" s="59" t="s">
        <v>263</v>
      </c>
      <c r="XR24" s="59" t="s">
        <v>263</v>
      </c>
      <c r="XS24" s="59" t="s">
        <v>263</v>
      </c>
      <c r="XT24" s="59" t="s">
        <v>263</v>
      </c>
      <c r="XU24" s="59" t="s">
        <v>263</v>
      </c>
      <c r="XV24" s="59" t="s">
        <v>263</v>
      </c>
      <c r="XW24" s="59" t="s">
        <v>263</v>
      </c>
      <c r="XX24" s="59" t="s">
        <v>263</v>
      </c>
      <c r="XY24" s="59" t="s">
        <v>263</v>
      </c>
      <c r="XZ24" s="59" t="s">
        <v>263</v>
      </c>
      <c r="YA24" s="59" t="s">
        <v>263</v>
      </c>
      <c r="YB24" s="59" t="s">
        <v>263</v>
      </c>
      <c r="YC24" s="59" t="s">
        <v>263</v>
      </c>
      <c r="YD24" s="59" t="s">
        <v>263</v>
      </c>
      <c r="YE24" s="59" t="s">
        <v>263</v>
      </c>
      <c r="YF24" s="59" t="s">
        <v>263</v>
      </c>
      <c r="YG24" s="59" t="s">
        <v>263</v>
      </c>
      <c r="YH24" s="59" t="s">
        <v>263</v>
      </c>
      <c r="YI24" s="59" t="s">
        <v>263</v>
      </c>
      <c r="YJ24" s="59" t="s">
        <v>263</v>
      </c>
      <c r="YK24" s="59" t="s">
        <v>263</v>
      </c>
      <c r="YL24" s="59" t="s">
        <v>263</v>
      </c>
      <c r="YM24" s="59" t="s">
        <v>263</v>
      </c>
      <c r="YN24" s="59" t="s">
        <v>263</v>
      </c>
      <c r="YO24" s="59" t="s">
        <v>263</v>
      </c>
      <c r="YP24" s="59" t="s">
        <v>263</v>
      </c>
      <c r="YQ24" s="59" t="s">
        <v>263</v>
      </c>
      <c r="YR24" s="59" t="s">
        <v>263</v>
      </c>
      <c r="YS24" s="59" t="s">
        <v>263</v>
      </c>
      <c r="YT24" s="59" t="s">
        <v>263</v>
      </c>
      <c r="YU24" s="59" t="s">
        <v>263</v>
      </c>
      <c r="YV24" s="59" t="s">
        <v>263</v>
      </c>
      <c r="YW24" s="59" t="s">
        <v>263</v>
      </c>
      <c r="YX24" s="59" t="s">
        <v>263</v>
      </c>
      <c r="YY24" s="59" t="s">
        <v>263</v>
      </c>
      <c r="YZ24" s="59" t="s">
        <v>263</v>
      </c>
      <c r="ZA24" s="59" t="s">
        <v>263</v>
      </c>
      <c r="ZB24" s="59" t="s">
        <v>263</v>
      </c>
      <c r="ZC24" s="59" t="s">
        <v>263</v>
      </c>
      <c r="ZD24" s="59" t="s">
        <v>263</v>
      </c>
      <c r="ZE24" s="59" t="s">
        <v>263</v>
      </c>
      <c r="ZF24" s="59" t="s">
        <v>263</v>
      </c>
      <c r="ZG24" s="59" t="s">
        <v>263</v>
      </c>
      <c r="ZH24" s="59" t="s">
        <v>263</v>
      </c>
      <c r="ZI24" s="59" t="s">
        <v>263</v>
      </c>
      <c r="ZJ24" s="59" t="s">
        <v>263</v>
      </c>
      <c r="ZK24" s="59" t="s">
        <v>263</v>
      </c>
      <c r="ZL24" s="59" t="s">
        <v>263</v>
      </c>
      <c r="ZM24" s="59" t="s">
        <v>263</v>
      </c>
      <c r="ZN24" s="59" t="s">
        <v>263</v>
      </c>
      <c r="ZO24" s="59" t="s">
        <v>263</v>
      </c>
      <c r="ZP24" s="59" t="s">
        <v>263</v>
      </c>
      <c r="ZQ24" s="59" t="s">
        <v>263</v>
      </c>
      <c r="ZR24" s="59" t="s">
        <v>263</v>
      </c>
      <c r="ZS24" s="59" t="s">
        <v>263</v>
      </c>
      <c r="ZT24" s="59" t="s">
        <v>263</v>
      </c>
      <c r="ZU24" s="59" t="s">
        <v>263</v>
      </c>
      <c r="ZV24" s="59" t="s">
        <v>263</v>
      </c>
      <c r="ZW24" s="59" t="s">
        <v>263</v>
      </c>
      <c r="ZX24" s="59" t="s">
        <v>263</v>
      </c>
      <c r="ZY24" s="59" t="s">
        <v>263</v>
      </c>
      <c r="ZZ24" s="59" t="s">
        <v>263</v>
      </c>
      <c r="AAA24" s="59" t="s">
        <v>263</v>
      </c>
      <c r="AAB24" s="59" t="s">
        <v>263</v>
      </c>
      <c r="AAC24" s="59" t="s">
        <v>263</v>
      </c>
      <c r="AAD24" s="59" t="s">
        <v>263</v>
      </c>
      <c r="AAE24" s="59" t="s">
        <v>263</v>
      </c>
      <c r="AAF24" s="59" t="s">
        <v>263</v>
      </c>
      <c r="AAG24" s="59" t="s">
        <v>263</v>
      </c>
      <c r="AAH24" s="59" t="s">
        <v>263</v>
      </c>
      <c r="AAI24" s="59" t="s">
        <v>263</v>
      </c>
      <c r="AAJ24" s="59" t="s">
        <v>263</v>
      </c>
      <c r="AAK24" s="59" t="s">
        <v>263</v>
      </c>
      <c r="AAL24" s="59" t="s">
        <v>263</v>
      </c>
      <c r="AAM24" s="59" t="s">
        <v>263</v>
      </c>
      <c r="AAN24" s="59" t="s">
        <v>263</v>
      </c>
      <c r="AAO24" s="59" t="s">
        <v>263</v>
      </c>
      <c r="AAP24" s="59" t="s">
        <v>263</v>
      </c>
      <c r="AAQ24" s="59" t="s">
        <v>263</v>
      </c>
      <c r="AAR24" s="59" t="s">
        <v>263</v>
      </c>
      <c r="AAS24" s="59" t="s">
        <v>263</v>
      </c>
      <c r="AAT24" s="59" t="s">
        <v>263</v>
      </c>
      <c r="AAU24" s="59" t="s">
        <v>263</v>
      </c>
      <c r="AAV24" s="59" t="s">
        <v>263</v>
      </c>
      <c r="AAW24" s="59" t="s">
        <v>263</v>
      </c>
      <c r="AAX24" s="59" t="s">
        <v>263</v>
      </c>
      <c r="AAY24" s="59" t="s">
        <v>263</v>
      </c>
      <c r="AAZ24" s="59" t="s">
        <v>263</v>
      </c>
      <c r="ABA24" s="59" t="s">
        <v>263</v>
      </c>
      <c r="ABB24" s="59" t="s">
        <v>263</v>
      </c>
      <c r="ABC24" s="59" t="s">
        <v>263</v>
      </c>
      <c r="ABD24" s="59" t="s">
        <v>263</v>
      </c>
      <c r="ABE24" s="59" t="s">
        <v>263</v>
      </c>
      <c r="ABF24" s="59" t="s">
        <v>263</v>
      </c>
      <c r="ABG24" s="59" t="s">
        <v>263</v>
      </c>
      <c r="ABH24" s="59" t="s">
        <v>263</v>
      </c>
      <c r="ABI24" s="59" t="s">
        <v>263</v>
      </c>
      <c r="ABJ24" s="59" t="s">
        <v>263</v>
      </c>
      <c r="ABK24" s="59" t="s">
        <v>263</v>
      </c>
      <c r="ABL24" s="59" t="s">
        <v>263</v>
      </c>
      <c r="ABM24" s="59" t="s">
        <v>263</v>
      </c>
      <c r="ABN24" s="59" t="s">
        <v>263</v>
      </c>
      <c r="ABO24" s="59" t="s">
        <v>263</v>
      </c>
      <c r="ABP24" s="59" t="s">
        <v>263</v>
      </c>
      <c r="ABQ24" s="59" t="s">
        <v>263</v>
      </c>
      <c r="ABR24" s="59" t="s">
        <v>263</v>
      </c>
      <c r="ABS24" s="59" t="s">
        <v>263</v>
      </c>
      <c r="ABT24" s="59" t="s">
        <v>263</v>
      </c>
      <c r="ABU24" s="59" t="s">
        <v>263</v>
      </c>
      <c r="ABV24" s="59" t="s">
        <v>263</v>
      </c>
      <c r="ABW24" s="59" t="s">
        <v>263</v>
      </c>
      <c r="ABX24" s="59" t="s">
        <v>263</v>
      </c>
      <c r="ABY24" s="59" t="s">
        <v>263</v>
      </c>
      <c r="ABZ24" s="59" t="s">
        <v>263</v>
      </c>
      <c r="ACA24" s="59" t="s">
        <v>263</v>
      </c>
      <c r="ACB24" s="59" t="s">
        <v>263</v>
      </c>
      <c r="ACC24" s="59" t="s">
        <v>263</v>
      </c>
      <c r="ACD24" s="59" t="s">
        <v>263</v>
      </c>
      <c r="ACE24" s="59" t="s">
        <v>263</v>
      </c>
      <c r="ACF24" s="59" t="s">
        <v>263</v>
      </c>
      <c r="ACG24" s="59" t="s">
        <v>263</v>
      </c>
      <c r="ACH24" s="59" t="s">
        <v>263</v>
      </c>
      <c r="ACI24" s="59" t="s">
        <v>263</v>
      </c>
      <c r="ACJ24" s="59" t="s">
        <v>263</v>
      </c>
      <c r="ACK24" s="59" t="s">
        <v>263</v>
      </c>
      <c r="ACL24" s="59" t="s">
        <v>263</v>
      </c>
      <c r="ACM24" s="59" t="s">
        <v>263</v>
      </c>
      <c r="ACN24" s="59" t="s">
        <v>263</v>
      </c>
      <c r="ACO24" s="59" t="s">
        <v>263</v>
      </c>
      <c r="ACP24" s="59" t="s">
        <v>263</v>
      </c>
      <c r="ACQ24" s="59" t="s">
        <v>263</v>
      </c>
      <c r="ACR24" s="59" t="s">
        <v>263</v>
      </c>
      <c r="ACS24" s="59" t="s">
        <v>263</v>
      </c>
      <c r="ACT24" s="59" t="s">
        <v>263</v>
      </c>
      <c r="ACU24" s="59" t="s">
        <v>263</v>
      </c>
      <c r="ACV24" s="59" t="s">
        <v>263</v>
      </c>
      <c r="ACW24" s="59" t="s">
        <v>263</v>
      </c>
      <c r="ACX24" s="59" t="s">
        <v>263</v>
      </c>
      <c r="ACY24" s="59" t="s">
        <v>263</v>
      </c>
      <c r="ACZ24" s="59" t="s">
        <v>263</v>
      </c>
      <c r="ADA24" s="59" t="s">
        <v>263</v>
      </c>
      <c r="ADB24" s="59" t="s">
        <v>263</v>
      </c>
      <c r="ADC24" s="59" t="s">
        <v>263</v>
      </c>
      <c r="ADD24" s="59" t="s">
        <v>263</v>
      </c>
      <c r="ADE24" s="59" t="s">
        <v>263</v>
      </c>
      <c r="ADF24" s="59" t="s">
        <v>263</v>
      </c>
      <c r="ADG24" s="59" t="s">
        <v>263</v>
      </c>
      <c r="ADH24" s="59" t="s">
        <v>263</v>
      </c>
      <c r="ADI24" s="59" t="s">
        <v>263</v>
      </c>
      <c r="ADJ24" s="59" t="s">
        <v>263</v>
      </c>
      <c r="ADK24" s="59" t="s">
        <v>263</v>
      </c>
      <c r="ADL24" s="59" t="s">
        <v>263</v>
      </c>
      <c r="ADM24" s="59" t="s">
        <v>263</v>
      </c>
      <c r="ADN24" s="59" t="s">
        <v>263</v>
      </c>
      <c r="ADO24" s="59" t="s">
        <v>263</v>
      </c>
      <c r="ADP24" s="59" t="s">
        <v>263</v>
      </c>
      <c r="ADQ24" s="59" t="s">
        <v>263</v>
      </c>
      <c r="ADR24" s="59" t="s">
        <v>263</v>
      </c>
      <c r="ADS24" s="59" t="s">
        <v>263</v>
      </c>
      <c r="ADT24" s="59" t="s">
        <v>263</v>
      </c>
      <c r="ADU24" s="59" t="s">
        <v>263</v>
      </c>
      <c r="ADV24" s="59" t="s">
        <v>263</v>
      </c>
      <c r="ADW24" s="59" t="s">
        <v>263</v>
      </c>
      <c r="ADX24" s="59" t="s">
        <v>263</v>
      </c>
      <c r="ADY24" s="59" t="s">
        <v>263</v>
      </c>
      <c r="ADZ24" s="59" t="s">
        <v>263</v>
      </c>
      <c r="AEA24" s="59" t="s">
        <v>263</v>
      </c>
      <c r="AEB24" s="59" t="s">
        <v>263</v>
      </c>
      <c r="AEC24" s="59" t="s">
        <v>263</v>
      </c>
      <c r="AED24" s="59" t="s">
        <v>263</v>
      </c>
      <c r="AEE24" s="59" t="s">
        <v>263</v>
      </c>
      <c r="AEF24" s="59" t="s">
        <v>263</v>
      </c>
      <c r="AEG24" s="59" t="s">
        <v>263</v>
      </c>
      <c r="AEH24" s="59" t="s">
        <v>263</v>
      </c>
      <c r="AEI24" s="59" t="s">
        <v>263</v>
      </c>
      <c r="AEJ24" s="59" t="s">
        <v>263</v>
      </c>
      <c r="AEK24" s="59" t="s">
        <v>263</v>
      </c>
      <c r="AEL24" s="59" t="s">
        <v>263</v>
      </c>
      <c r="AEM24" s="59" t="s">
        <v>263</v>
      </c>
      <c r="AEN24" s="59" t="s">
        <v>263</v>
      </c>
      <c r="AEO24" s="59" t="s">
        <v>263</v>
      </c>
      <c r="AEP24" s="59" t="s">
        <v>263</v>
      </c>
      <c r="AEQ24" s="59" t="s">
        <v>263</v>
      </c>
      <c r="AER24" s="59" t="s">
        <v>263</v>
      </c>
      <c r="AES24" s="59" t="s">
        <v>263</v>
      </c>
      <c r="AET24" s="59" t="s">
        <v>263</v>
      </c>
      <c r="AEU24" s="59" t="s">
        <v>263</v>
      </c>
      <c r="AEV24" s="59" t="s">
        <v>263</v>
      </c>
      <c r="AEW24" s="59" t="s">
        <v>263</v>
      </c>
      <c r="AEX24" s="59" t="s">
        <v>263</v>
      </c>
      <c r="AEY24" s="59" t="s">
        <v>263</v>
      </c>
      <c r="AEZ24" s="59" t="s">
        <v>263</v>
      </c>
      <c r="AFA24" s="59" t="s">
        <v>263</v>
      </c>
      <c r="AFB24" s="59" t="s">
        <v>263</v>
      </c>
      <c r="AFC24" s="59" t="s">
        <v>263</v>
      </c>
      <c r="AFD24" s="59" t="s">
        <v>263</v>
      </c>
      <c r="AFE24" s="59" t="s">
        <v>263</v>
      </c>
      <c r="AFF24" s="59" t="s">
        <v>263</v>
      </c>
      <c r="AFG24" s="59" t="s">
        <v>263</v>
      </c>
      <c r="AFH24" s="59" t="s">
        <v>263</v>
      </c>
      <c r="AFI24" s="59" t="s">
        <v>263</v>
      </c>
      <c r="AFJ24" s="59" t="s">
        <v>263</v>
      </c>
      <c r="AFK24" s="59" t="s">
        <v>263</v>
      </c>
      <c r="AFL24" s="59" t="s">
        <v>263</v>
      </c>
      <c r="AFM24" s="59" t="s">
        <v>263</v>
      </c>
      <c r="AFN24" s="59" t="s">
        <v>263</v>
      </c>
      <c r="AFO24" s="59" t="s">
        <v>263</v>
      </c>
      <c r="AFP24" s="59" t="s">
        <v>263</v>
      </c>
      <c r="AFQ24" s="59" t="s">
        <v>263</v>
      </c>
      <c r="AFR24" s="59" t="s">
        <v>263</v>
      </c>
      <c r="AFS24" s="59" t="s">
        <v>263</v>
      </c>
      <c r="AFT24" s="59" t="s">
        <v>263</v>
      </c>
      <c r="AFU24" s="59" t="s">
        <v>263</v>
      </c>
      <c r="AFV24" s="59" t="s">
        <v>263</v>
      </c>
      <c r="AFW24" s="59" t="s">
        <v>263</v>
      </c>
      <c r="AFX24" s="59" t="s">
        <v>263</v>
      </c>
      <c r="AFY24" s="59" t="s">
        <v>263</v>
      </c>
      <c r="AFZ24" s="59" t="s">
        <v>263</v>
      </c>
      <c r="AGA24" s="59" t="s">
        <v>263</v>
      </c>
      <c r="AGB24" s="59" t="s">
        <v>263</v>
      </c>
      <c r="AGC24" s="59" t="s">
        <v>263</v>
      </c>
      <c r="AGD24" s="59" t="s">
        <v>263</v>
      </c>
      <c r="AGE24" s="59" t="s">
        <v>263</v>
      </c>
      <c r="AGF24" s="59" t="s">
        <v>263</v>
      </c>
      <c r="AGG24" s="59" t="s">
        <v>263</v>
      </c>
      <c r="AGH24" s="59" t="s">
        <v>263</v>
      </c>
      <c r="AGI24" s="59" t="s">
        <v>263</v>
      </c>
      <c r="AGJ24" s="59" t="s">
        <v>263</v>
      </c>
      <c r="AGK24" s="59" t="s">
        <v>263</v>
      </c>
      <c r="AGL24" s="59" t="s">
        <v>263</v>
      </c>
      <c r="AGM24" s="59" t="s">
        <v>263</v>
      </c>
      <c r="AGN24" s="59" t="s">
        <v>263</v>
      </c>
      <c r="AGO24" s="59" t="s">
        <v>263</v>
      </c>
      <c r="AGP24" s="59" t="s">
        <v>263</v>
      </c>
      <c r="AGQ24" s="59" t="s">
        <v>263</v>
      </c>
      <c r="AGR24" s="59" t="s">
        <v>263</v>
      </c>
      <c r="AGS24" s="59" t="s">
        <v>263</v>
      </c>
      <c r="AGT24" s="59" t="s">
        <v>263</v>
      </c>
      <c r="AGU24" s="59" t="s">
        <v>263</v>
      </c>
      <c r="AGV24" s="59" t="s">
        <v>263</v>
      </c>
      <c r="AGW24" s="59" t="s">
        <v>263</v>
      </c>
      <c r="AGX24" s="59" t="s">
        <v>263</v>
      </c>
      <c r="AGY24" s="59" t="s">
        <v>263</v>
      </c>
      <c r="AGZ24" s="59" t="s">
        <v>263</v>
      </c>
      <c r="AHA24" s="59" t="s">
        <v>263</v>
      </c>
      <c r="AHB24" s="59" t="s">
        <v>263</v>
      </c>
      <c r="AHC24" s="59" t="s">
        <v>263</v>
      </c>
      <c r="AHD24" s="59" t="s">
        <v>263</v>
      </c>
      <c r="AHE24" s="59" t="s">
        <v>263</v>
      </c>
      <c r="AHF24" s="59" t="s">
        <v>263</v>
      </c>
      <c r="AHG24" s="59" t="s">
        <v>263</v>
      </c>
      <c r="AHH24" s="59" t="s">
        <v>263</v>
      </c>
      <c r="AHI24" s="59" t="s">
        <v>263</v>
      </c>
      <c r="AHJ24" s="59" t="s">
        <v>263</v>
      </c>
      <c r="AHK24" s="59" t="s">
        <v>263</v>
      </c>
      <c r="AHL24" s="59" t="s">
        <v>263</v>
      </c>
      <c r="AHM24" s="59" t="s">
        <v>263</v>
      </c>
      <c r="AHN24" s="59" t="s">
        <v>263</v>
      </c>
      <c r="AHO24" s="59" t="s">
        <v>263</v>
      </c>
      <c r="AHP24" s="59" t="s">
        <v>263</v>
      </c>
      <c r="AHQ24" s="59" t="s">
        <v>263</v>
      </c>
      <c r="AHR24" s="59" t="s">
        <v>263</v>
      </c>
      <c r="AHS24" s="59" t="s">
        <v>263</v>
      </c>
      <c r="AHT24" s="59" t="s">
        <v>263</v>
      </c>
      <c r="AHU24" s="59" t="s">
        <v>263</v>
      </c>
      <c r="AHV24" s="59" t="s">
        <v>263</v>
      </c>
      <c r="AHW24" s="59" t="s">
        <v>263</v>
      </c>
      <c r="AHX24" s="59" t="s">
        <v>263</v>
      </c>
      <c r="AHY24" s="59" t="s">
        <v>263</v>
      </c>
      <c r="AHZ24" s="59" t="s">
        <v>263</v>
      </c>
      <c r="AIA24" s="59" t="s">
        <v>263</v>
      </c>
      <c r="AIB24" s="59" t="s">
        <v>263</v>
      </c>
      <c r="AIC24" s="59" t="s">
        <v>263</v>
      </c>
      <c r="AID24" s="59" t="s">
        <v>263</v>
      </c>
      <c r="AIE24" s="59" t="s">
        <v>263</v>
      </c>
      <c r="AIF24" s="59" t="s">
        <v>263</v>
      </c>
      <c r="AIG24" s="59" t="s">
        <v>263</v>
      </c>
      <c r="AIH24" s="59" t="s">
        <v>263</v>
      </c>
      <c r="AII24" s="59" t="s">
        <v>263</v>
      </c>
      <c r="AIJ24" s="59" t="s">
        <v>263</v>
      </c>
      <c r="AIK24" s="59" t="s">
        <v>263</v>
      </c>
      <c r="AIL24" s="59" t="s">
        <v>263</v>
      </c>
      <c r="AIM24" s="59" t="s">
        <v>263</v>
      </c>
      <c r="AIN24" s="59" t="s">
        <v>263</v>
      </c>
      <c r="AIO24" s="59" t="s">
        <v>263</v>
      </c>
      <c r="AIP24" s="59" t="s">
        <v>263</v>
      </c>
      <c r="AIQ24" s="59" t="s">
        <v>263</v>
      </c>
      <c r="AIR24" s="59" t="s">
        <v>263</v>
      </c>
      <c r="AIS24" s="59" t="s">
        <v>263</v>
      </c>
      <c r="AIT24" s="59" t="s">
        <v>263</v>
      </c>
      <c r="AIU24" s="59" t="s">
        <v>263</v>
      </c>
      <c r="AIV24" s="59" t="s">
        <v>263</v>
      </c>
      <c r="AIW24" s="59" t="s">
        <v>263</v>
      </c>
      <c r="AIX24" s="59" t="s">
        <v>263</v>
      </c>
      <c r="AIY24" s="59" t="s">
        <v>263</v>
      </c>
      <c r="AIZ24" s="59" t="s">
        <v>263</v>
      </c>
      <c r="AJA24" s="59" t="s">
        <v>263</v>
      </c>
      <c r="AJB24" s="59" t="s">
        <v>263</v>
      </c>
      <c r="AJC24" s="59" t="s">
        <v>263</v>
      </c>
      <c r="AJD24" s="59" t="s">
        <v>263</v>
      </c>
      <c r="AJE24" s="59" t="s">
        <v>263</v>
      </c>
      <c r="AJF24" s="59" t="s">
        <v>263</v>
      </c>
      <c r="AJG24" s="59" t="s">
        <v>263</v>
      </c>
      <c r="AJH24" s="59" t="s">
        <v>263</v>
      </c>
      <c r="AJI24" s="59" t="s">
        <v>263</v>
      </c>
      <c r="AJJ24" s="59" t="s">
        <v>263</v>
      </c>
      <c r="AJK24" s="59" t="s">
        <v>263</v>
      </c>
      <c r="AJL24" s="59" t="s">
        <v>263</v>
      </c>
      <c r="AJM24" s="59" t="s">
        <v>263</v>
      </c>
      <c r="AJN24" s="59" t="s">
        <v>263</v>
      </c>
      <c r="AJO24" s="59" t="s">
        <v>263</v>
      </c>
      <c r="AJP24" s="59" t="s">
        <v>263</v>
      </c>
      <c r="AJQ24" s="59" t="s">
        <v>263</v>
      </c>
      <c r="AJR24" s="59" t="s">
        <v>263</v>
      </c>
      <c r="AJS24" s="59" t="s">
        <v>263</v>
      </c>
      <c r="AJT24" s="59" t="s">
        <v>263</v>
      </c>
      <c r="AJU24" s="59" t="s">
        <v>263</v>
      </c>
      <c r="AJV24" s="59" t="s">
        <v>263</v>
      </c>
      <c r="AJW24" s="59" t="s">
        <v>263</v>
      </c>
      <c r="AJX24" s="59" t="s">
        <v>263</v>
      </c>
      <c r="AJY24" s="59" t="s">
        <v>263</v>
      </c>
      <c r="AJZ24" s="59" t="s">
        <v>263</v>
      </c>
      <c r="AKA24" s="59" t="s">
        <v>263</v>
      </c>
      <c r="AKB24" s="59" t="s">
        <v>263</v>
      </c>
      <c r="AKC24" s="59" t="s">
        <v>263</v>
      </c>
      <c r="AKD24" s="59" t="s">
        <v>263</v>
      </c>
      <c r="AKE24" s="59" t="s">
        <v>263</v>
      </c>
      <c r="AKF24" s="59" t="s">
        <v>263</v>
      </c>
      <c r="AKG24" s="59" t="s">
        <v>263</v>
      </c>
      <c r="AKH24" s="59" t="s">
        <v>263</v>
      </c>
      <c r="AKI24" s="59" t="s">
        <v>263</v>
      </c>
      <c r="AKJ24" s="59" t="s">
        <v>263</v>
      </c>
      <c r="AKK24" s="59" t="s">
        <v>263</v>
      </c>
      <c r="AKL24" s="59" t="s">
        <v>263</v>
      </c>
      <c r="AKM24" s="59" t="s">
        <v>263</v>
      </c>
      <c r="AKN24" s="59" t="s">
        <v>263</v>
      </c>
      <c r="AKO24" s="59" t="s">
        <v>263</v>
      </c>
      <c r="AKP24" s="59" t="s">
        <v>263</v>
      </c>
      <c r="AKQ24" s="59" t="s">
        <v>263</v>
      </c>
      <c r="AKR24" s="59" t="s">
        <v>263</v>
      </c>
      <c r="AKS24" s="59" t="s">
        <v>263</v>
      </c>
      <c r="AKT24" s="59" t="s">
        <v>263</v>
      </c>
      <c r="AKU24" s="59" t="s">
        <v>263</v>
      </c>
      <c r="AKV24" s="59" t="s">
        <v>263</v>
      </c>
      <c r="AKW24" s="59" t="s">
        <v>263</v>
      </c>
      <c r="AKX24" s="59" t="s">
        <v>263</v>
      </c>
      <c r="AKY24" s="59" t="s">
        <v>263</v>
      </c>
      <c r="AKZ24" s="59" t="s">
        <v>263</v>
      </c>
      <c r="ALA24" s="59" t="s">
        <v>263</v>
      </c>
      <c r="ALB24" s="59" t="s">
        <v>263</v>
      </c>
      <c r="ALC24" s="59" t="s">
        <v>263</v>
      </c>
      <c r="ALD24" s="59" t="s">
        <v>263</v>
      </c>
      <c r="ALE24" s="59" t="s">
        <v>263</v>
      </c>
      <c r="ALF24" s="59" t="s">
        <v>263</v>
      </c>
      <c r="ALG24" s="59" t="s">
        <v>263</v>
      </c>
      <c r="ALH24" s="59" t="s">
        <v>263</v>
      </c>
      <c r="ALI24" s="59" t="s">
        <v>263</v>
      </c>
      <c r="ALJ24" s="59" t="s">
        <v>263</v>
      </c>
      <c r="ALK24" s="59" t="s">
        <v>263</v>
      </c>
      <c r="ALL24" s="59" t="s">
        <v>263</v>
      </c>
      <c r="ALM24" s="59" t="s">
        <v>263</v>
      </c>
      <c r="ALN24" s="59" t="s">
        <v>263</v>
      </c>
      <c r="ALO24" s="59" t="s">
        <v>263</v>
      </c>
      <c r="ALP24" s="59" t="s">
        <v>263</v>
      </c>
      <c r="ALQ24" s="59" t="s">
        <v>263</v>
      </c>
      <c r="ALR24" s="59" t="s">
        <v>263</v>
      </c>
      <c r="ALS24" s="59" t="s">
        <v>263</v>
      </c>
      <c r="ALT24" s="59" t="s">
        <v>263</v>
      </c>
      <c r="ALU24" s="59" t="s">
        <v>263</v>
      </c>
      <c r="ALV24" s="59" t="s">
        <v>263</v>
      </c>
      <c r="ALW24" s="59" t="s">
        <v>263</v>
      </c>
      <c r="ALX24" s="59" t="s">
        <v>263</v>
      </c>
      <c r="ALY24" s="59" t="s">
        <v>263</v>
      </c>
      <c r="ALZ24" s="59" t="s">
        <v>263</v>
      </c>
      <c r="AMA24" s="59" t="s">
        <v>263</v>
      </c>
      <c r="AMB24" s="59" t="s">
        <v>263</v>
      </c>
      <c r="AMC24" s="59" t="s">
        <v>263</v>
      </c>
      <c r="AMD24" s="59" t="s">
        <v>263</v>
      </c>
      <c r="AME24" s="59" t="s">
        <v>263</v>
      </c>
      <c r="AMF24" s="59" t="s">
        <v>263</v>
      </c>
      <c r="AMG24" s="59" t="s">
        <v>263</v>
      </c>
      <c r="AMH24" s="59" t="s">
        <v>263</v>
      </c>
      <c r="AMI24" s="59" t="s">
        <v>263</v>
      </c>
      <c r="AMJ24" s="59" t="s">
        <v>263</v>
      </c>
      <c r="AMK24" s="59" t="s">
        <v>263</v>
      </c>
      <c r="AML24" s="59" t="s">
        <v>263</v>
      </c>
      <c r="AMM24" s="59" t="s">
        <v>263</v>
      </c>
      <c r="AMN24" s="59" t="s">
        <v>263</v>
      </c>
      <c r="AMO24" s="59" t="s">
        <v>263</v>
      </c>
      <c r="AMP24" s="59" t="s">
        <v>263</v>
      </c>
      <c r="AMQ24" s="59" t="s">
        <v>263</v>
      </c>
      <c r="AMR24" s="59" t="s">
        <v>263</v>
      </c>
      <c r="AMS24" s="59" t="s">
        <v>263</v>
      </c>
      <c r="AMT24" s="59" t="s">
        <v>263</v>
      </c>
      <c r="AMU24" s="59" t="s">
        <v>263</v>
      </c>
      <c r="AMV24" s="59" t="s">
        <v>263</v>
      </c>
      <c r="AMW24" s="59" t="s">
        <v>263</v>
      </c>
      <c r="AMX24" s="59" t="s">
        <v>263</v>
      </c>
      <c r="AMY24" s="59" t="s">
        <v>263</v>
      </c>
      <c r="AMZ24" s="59" t="s">
        <v>263</v>
      </c>
      <c r="ANA24" s="59" t="s">
        <v>263</v>
      </c>
      <c r="ANB24" s="59" t="s">
        <v>263</v>
      </c>
      <c r="ANC24" s="59" t="s">
        <v>263</v>
      </c>
      <c r="AND24" s="59" t="s">
        <v>263</v>
      </c>
      <c r="ANE24" s="59" t="s">
        <v>263</v>
      </c>
      <c r="ANF24" s="59" t="s">
        <v>263</v>
      </c>
      <c r="ANG24" s="59" t="s">
        <v>263</v>
      </c>
      <c r="ANH24" s="59" t="s">
        <v>263</v>
      </c>
      <c r="ANI24" s="59" t="s">
        <v>263</v>
      </c>
      <c r="ANJ24" s="59" t="s">
        <v>263</v>
      </c>
      <c r="ANK24" s="59" t="s">
        <v>263</v>
      </c>
      <c r="ANL24" s="59" t="s">
        <v>263</v>
      </c>
      <c r="ANM24" s="59" t="s">
        <v>263</v>
      </c>
      <c r="ANN24" s="59" t="s">
        <v>263</v>
      </c>
      <c r="ANO24" s="59" t="s">
        <v>263</v>
      </c>
      <c r="ANP24" s="59" t="s">
        <v>263</v>
      </c>
      <c r="ANQ24" s="59" t="s">
        <v>263</v>
      </c>
      <c r="ANR24" s="59" t="s">
        <v>263</v>
      </c>
      <c r="ANS24" s="59" t="s">
        <v>263</v>
      </c>
      <c r="ANT24" s="59" t="s">
        <v>263</v>
      </c>
      <c r="ANU24" s="59" t="s">
        <v>263</v>
      </c>
      <c r="ANV24" s="59" t="s">
        <v>263</v>
      </c>
      <c r="ANW24" s="59" t="s">
        <v>263</v>
      </c>
      <c r="ANX24" s="59" t="s">
        <v>263</v>
      </c>
      <c r="ANY24" s="59" t="s">
        <v>263</v>
      </c>
      <c r="ANZ24" s="59" t="s">
        <v>263</v>
      </c>
      <c r="AOA24" s="59" t="s">
        <v>263</v>
      </c>
      <c r="AOB24" s="59" t="s">
        <v>263</v>
      </c>
      <c r="AOC24" s="59" t="s">
        <v>263</v>
      </c>
      <c r="AOD24" s="59" t="s">
        <v>263</v>
      </c>
      <c r="AOE24" s="59" t="s">
        <v>263</v>
      </c>
      <c r="AOF24" s="59" t="s">
        <v>263</v>
      </c>
      <c r="AOG24" s="59" t="s">
        <v>263</v>
      </c>
      <c r="AOH24" s="59" t="s">
        <v>263</v>
      </c>
      <c r="AOI24" s="59" t="s">
        <v>263</v>
      </c>
      <c r="AOJ24" s="59" t="s">
        <v>263</v>
      </c>
      <c r="AOK24" s="59" t="s">
        <v>263</v>
      </c>
      <c r="AOL24" s="59" t="s">
        <v>263</v>
      </c>
      <c r="AOM24" s="59" t="s">
        <v>263</v>
      </c>
      <c r="AON24" s="59" t="s">
        <v>263</v>
      </c>
      <c r="AOO24" s="59" t="s">
        <v>263</v>
      </c>
      <c r="AOP24" s="59" t="s">
        <v>263</v>
      </c>
      <c r="AOQ24" s="59" t="s">
        <v>263</v>
      </c>
      <c r="AOR24" s="59" t="s">
        <v>263</v>
      </c>
      <c r="AOS24" s="59" t="s">
        <v>263</v>
      </c>
      <c r="AOT24" s="59" t="s">
        <v>263</v>
      </c>
      <c r="AOU24" s="59" t="s">
        <v>263</v>
      </c>
      <c r="AOV24" s="59" t="s">
        <v>263</v>
      </c>
      <c r="AOW24" s="59" t="s">
        <v>263</v>
      </c>
      <c r="AOX24" s="59" t="s">
        <v>263</v>
      </c>
      <c r="AOY24" s="59" t="s">
        <v>263</v>
      </c>
      <c r="AOZ24" s="59" t="s">
        <v>263</v>
      </c>
      <c r="APA24" s="59" t="s">
        <v>263</v>
      </c>
      <c r="APB24" s="59" t="s">
        <v>263</v>
      </c>
      <c r="APC24" s="59" t="s">
        <v>263</v>
      </c>
      <c r="APD24" s="59" t="s">
        <v>263</v>
      </c>
      <c r="APE24" s="59" t="s">
        <v>263</v>
      </c>
      <c r="APF24" s="59" t="s">
        <v>263</v>
      </c>
      <c r="APG24" s="59" t="s">
        <v>263</v>
      </c>
      <c r="APH24" s="59" t="s">
        <v>263</v>
      </c>
      <c r="API24" s="59" t="s">
        <v>263</v>
      </c>
      <c r="APJ24" s="59" t="s">
        <v>263</v>
      </c>
      <c r="APK24" s="59" t="s">
        <v>263</v>
      </c>
      <c r="APL24" s="59" t="s">
        <v>263</v>
      </c>
      <c r="APM24" s="59" t="s">
        <v>263</v>
      </c>
      <c r="APN24" s="59" t="s">
        <v>263</v>
      </c>
      <c r="APO24" s="59" t="s">
        <v>263</v>
      </c>
      <c r="APP24" s="59" t="s">
        <v>263</v>
      </c>
      <c r="APQ24" s="59" t="s">
        <v>263</v>
      </c>
      <c r="APR24" s="59" t="s">
        <v>263</v>
      </c>
      <c r="APS24" s="59" t="s">
        <v>263</v>
      </c>
      <c r="APT24" s="59" t="s">
        <v>263</v>
      </c>
      <c r="APU24" s="59" t="s">
        <v>263</v>
      </c>
      <c r="APV24" s="59" t="s">
        <v>263</v>
      </c>
      <c r="APW24" s="59" t="s">
        <v>263</v>
      </c>
      <c r="APX24" s="59" t="s">
        <v>263</v>
      </c>
      <c r="APY24" s="59" t="s">
        <v>263</v>
      </c>
      <c r="APZ24" s="59" t="s">
        <v>263</v>
      </c>
      <c r="AQA24" s="59" t="s">
        <v>263</v>
      </c>
      <c r="AQB24" s="59" t="s">
        <v>263</v>
      </c>
      <c r="AQC24" s="59" t="s">
        <v>263</v>
      </c>
      <c r="AQD24" s="59" t="s">
        <v>263</v>
      </c>
      <c r="AQE24" s="59" t="s">
        <v>263</v>
      </c>
      <c r="AQF24" s="59" t="s">
        <v>263</v>
      </c>
      <c r="AQG24" s="59" t="s">
        <v>263</v>
      </c>
      <c r="AQH24" s="59" t="s">
        <v>263</v>
      </c>
      <c r="AQI24" s="59" t="s">
        <v>263</v>
      </c>
      <c r="AQJ24" s="59" t="s">
        <v>263</v>
      </c>
      <c r="AQK24" s="59" t="s">
        <v>263</v>
      </c>
      <c r="AQL24" s="59" t="s">
        <v>263</v>
      </c>
      <c r="AQM24" s="59" t="s">
        <v>263</v>
      </c>
      <c r="AQN24" s="59" t="s">
        <v>263</v>
      </c>
      <c r="AQO24" s="59" t="s">
        <v>263</v>
      </c>
      <c r="AQP24" s="59" t="s">
        <v>263</v>
      </c>
      <c r="AQQ24" s="59" t="s">
        <v>263</v>
      </c>
      <c r="AQR24" s="59" t="s">
        <v>263</v>
      </c>
      <c r="AQS24" s="59" t="s">
        <v>263</v>
      </c>
      <c r="AQT24" s="59" t="s">
        <v>263</v>
      </c>
      <c r="AQU24" s="59" t="s">
        <v>263</v>
      </c>
      <c r="AQV24" s="59" t="s">
        <v>263</v>
      </c>
      <c r="AQW24" s="59" t="s">
        <v>263</v>
      </c>
      <c r="AQX24" s="59" t="s">
        <v>263</v>
      </c>
      <c r="AQY24" s="59" t="s">
        <v>263</v>
      </c>
      <c r="AQZ24" s="59" t="s">
        <v>263</v>
      </c>
      <c r="ARA24" s="59" t="s">
        <v>263</v>
      </c>
      <c r="ARB24" s="59" t="s">
        <v>263</v>
      </c>
      <c r="ARC24" s="59" t="s">
        <v>263</v>
      </c>
      <c r="ARD24" s="59" t="s">
        <v>263</v>
      </c>
      <c r="ARE24" s="59" t="s">
        <v>263</v>
      </c>
      <c r="ARF24" s="59" t="s">
        <v>263</v>
      </c>
      <c r="ARG24" s="59" t="s">
        <v>263</v>
      </c>
      <c r="ARH24" s="59" t="s">
        <v>263</v>
      </c>
      <c r="ARI24" s="59" t="s">
        <v>263</v>
      </c>
      <c r="ARJ24" s="59" t="s">
        <v>263</v>
      </c>
      <c r="ARK24" s="59" t="s">
        <v>263</v>
      </c>
      <c r="ARL24" s="59" t="s">
        <v>263</v>
      </c>
      <c r="ARM24" s="59" t="s">
        <v>263</v>
      </c>
      <c r="ARN24" s="59" t="s">
        <v>263</v>
      </c>
      <c r="ARO24" s="59" t="s">
        <v>263</v>
      </c>
      <c r="ARP24" s="59" t="s">
        <v>263</v>
      </c>
      <c r="ARQ24" s="59" t="s">
        <v>263</v>
      </c>
      <c r="ARR24" s="59" t="s">
        <v>263</v>
      </c>
      <c r="ARS24" s="59" t="s">
        <v>263</v>
      </c>
      <c r="ART24" s="59" t="s">
        <v>263</v>
      </c>
      <c r="ARU24" s="59" t="s">
        <v>263</v>
      </c>
      <c r="ARV24" s="59" t="s">
        <v>263</v>
      </c>
      <c r="ARW24" s="59" t="s">
        <v>263</v>
      </c>
      <c r="ARX24" s="59" t="s">
        <v>263</v>
      </c>
      <c r="ARY24" s="59" t="s">
        <v>263</v>
      </c>
      <c r="ARZ24" s="59" t="s">
        <v>263</v>
      </c>
      <c r="ASA24" s="59" t="s">
        <v>263</v>
      </c>
      <c r="ASB24" s="59" t="s">
        <v>263</v>
      </c>
      <c r="ASC24" s="59" t="s">
        <v>263</v>
      </c>
      <c r="ASD24" s="59" t="s">
        <v>263</v>
      </c>
      <c r="ASE24" s="59" t="s">
        <v>263</v>
      </c>
      <c r="ASF24" s="59" t="s">
        <v>263</v>
      </c>
      <c r="ASG24" s="59" t="s">
        <v>263</v>
      </c>
      <c r="ASH24" s="59" t="s">
        <v>263</v>
      </c>
      <c r="ASI24" s="59" t="s">
        <v>263</v>
      </c>
      <c r="ASJ24" s="59" t="s">
        <v>263</v>
      </c>
      <c r="ASK24" s="59" t="s">
        <v>263</v>
      </c>
      <c r="ASL24" s="59" t="s">
        <v>263</v>
      </c>
      <c r="ASM24" s="59" t="s">
        <v>263</v>
      </c>
      <c r="ASN24" s="59" t="s">
        <v>263</v>
      </c>
      <c r="ASO24" s="59" t="s">
        <v>263</v>
      </c>
      <c r="ASP24" s="59" t="s">
        <v>263</v>
      </c>
      <c r="ASQ24" s="59" t="s">
        <v>263</v>
      </c>
      <c r="ASR24" s="59" t="s">
        <v>263</v>
      </c>
      <c r="ASS24" s="59" t="s">
        <v>263</v>
      </c>
      <c r="AST24" s="59" t="s">
        <v>263</v>
      </c>
      <c r="ASU24" s="59" t="s">
        <v>263</v>
      </c>
      <c r="ASV24" s="59" t="s">
        <v>263</v>
      </c>
      <c r="ASW24" s="59" t="s">
        <v>263</v>
      </c>
      <c r="ASX24" s="59" t="s">
        <v>263</v>
      </c>
      <c r="ASY24" s="59" t="s">
        <v>263</v>
      </c>
      <c r="ASZ24" s="59" t="s">
        <v>263</v>
      </c>
      <c r="ATA24" s="59" t="s">
        <v>263</v>
      </c>
      <c r="ATB24" s="59" t="s">
        <v>263</v>
      </c>
      <c r="ATC24" s="59" t="s">
        <v>263</v>
      </c>
      <c r="ATD24" s="59" t="s">
        <v>263</v>
      </c>
      <c r="ATE24" s="59" t="s">
        <v>263</v>
      </c>
      <c r="ATF24" s="59" t="s">
        <v>263</v>
      </c>
      <c r="ATG24" s="59" t="s">
        <v>263</v>
      </c>
      <c r="ATH24" s="59" t="s">
        <v>263</v>
      </c>
      <c r="ATI24" s="59" t="s">
        <v>263</v>
      </c>
      <c r="ATJ24" s="59" t="s">
        <v>263</v>
      </c>
      <c r="ATK24" s="59" t="s">
        <v>263</v>
      </c>
      <c r="ATL24" s="59" t="s">
        <v>263</v>
      </c>
      <c r="ATM24" s="59" t="s">
        <v>263</v>
      </c>
      <c r="ATN24" s="59" t="s">
        <v>263</v>
      </c>
      <c r="ATO24" s="59" t="s">
        <v>263</v>
      </c>
      <c r="ATP24" s="59" t="s">
        <v>263</v>
      </c>
      <c r="ATQ24" s="59" t="s">
        <v>263</v>
      </c>
      <c r="ATR24" s="59" t="s">
        <v>263</v>
      </c>
      <c r="ATS24" s="59" t="s">
        <v>263</v>
      </c>
      <c r="ATT24" s="59" t="s">
        <v>263</v>
      </c>
      <c r="ATU24" s="59" t="s">
        <v>263</v>
      </c>
      <c r="ATV24" s="59" t="s">
        <v>263</v>
      </c>
      <c r="ATW24" s="59" t="s">
        <v>263</v>
      </c>
      <c r="ATX24" s="59" t="s">
        <v>263</v>
      </c>
      <c r="ATY24" s="59" t="s">
        <v>263</v>
      </c>
      <c r="ATZ24" s="59" t="s">
        <v>263</v>
      </c>
      <c r="AUA24" s="59" t="s">
        <v>263</v>
      </c>
      <c r="AUB24" s="59" t="s">
        <v>263</v>
      </c>
      <c r="AUC24" s="59" t="s">
        <v>263</v>
      </c>
      <c r="AUD24" s="59" t="s">
        <v>263</v>
      </c>
      <c r="AUE24" s="59" t="s">
        <v>263</v>
      </c>
      <c r="AUF24" s="59" t="s">
        <v>263</v>
      </c>
      <c r="AUG24" s="59" t="s">
        <v>263</v>
      </c>
      <c r="AUH24" s="59" t="s">
        <v>263</v>
      </c>
      <c r="AUI24" s="59" t="s">
        <v>263</v>
      </c>
      <c r="AUJ24" s="59" t="s">
        <v>263</v>
      </c>
      <c r="AUK24" s="59" t="s">
        <v>263</v>
      </c>
      <c r="AUL24" s="59" t="s">
        <v>263</v>
      </c>
      <c r="AUM24" s="59" t="s">
        <v>263</v>
      </c>
      <c r="AUN24" s="59" t="s">
        <v>263</v>
      </c>
      <c r="AUO24" s="59" t="s">
        <v>263</v>
      </c>
      <c r="AUP24" s="59" t="s">
        <v>263</v>
      </c>
      <c r="AUQ24" s="59" t="s">
        <v>263</v>
      </c>
      <c r="AUR24" s="59" t="s">
        <v>263</v>
      </c>
      <c r="AUS24" s="59" t="s">
        <v>263</v>
      </c>
      <c r="AUT24" s="59" t="s">
        <v>263</v>
      </c>
      <c r="AUU24" s="59" t="s">
        <v>263</v>
      </c>
      <c r="AUV24" s="59" t="s">
        <v>263</v>
      </c>
      <c r="AUW24" s="59" t="s">
        <v>263</v>
      </c>
      <c r="AUX24" s="59" t="s">
        <v>263</v>
      </c>
      <c r="AUY24" s="59" t="s">
        <v>263</v>
      </c>
      <c r="AUZ24" s="59" t="s">
        <v>263</v>
      </c>
      <c r="AVA24" s="59" t="s">
        <v>263</v>
      </c>
      <c r="AVB24" s="59" t="s">
        <v>263</v>
      </c>
      <c r="AVC24" s="59" t="s">
        <v>263</v>
      </c>
      <c r="AVD24" s="59" t="s">
        <v>263</v>
      </c>
      <c r="AVE24" s="59" t="s">
        <v>263</v>
      </c>
      <c r="AVF24" s="59" t="s">
        <v>263</v>
      </c>
      <c r="AVG24" s="59" t="s">
        <v>263</v>
      </c>
      <c r="AVH24" s="59" t="s">
        <v>263</v>
      </c>
      <c r="AVI24" s="59" t="s">
        <v>263</v>
      </c>
      <c r="AVJ24" s="59" t="s">
        <v>263</v>
      </c>
      <c r="AVK24" s="59" t="s">
        <v>263</v>
      </c>
      <c r="AVL24" s="59" t="s">
        <v>263</v>
      </c>
      <c r="AVM24" s="59" t="s">
        <v>263</v>
      </c>
      <c r="AVN24" s="59" t="s">
        <v>263</v>
      </c>
      <c r="AVO24" s="59" t="s">
        <v>263</v>
      </c>
      <c r="AVP24" s="59" t="s">
        <v>263</v>
      </c>
      <c r="AVQ24" s="59" t="s">
        <v>263</v>
      </c>
      <c r="AVR24" s="59" t="s">
        <v>263</v>
      </c>
      <c r="AVS24" s="59" t="s">
        <v>263</v>
      </c>
      <c r="AVT24" s="59" t="s">
        <v>263</v>
      </c>
      <c r="AVU24" s="59" t="s">
        <v>263</v>
      </c>
      <c r="AVV24" s="59" t="s">
        <v>263</v>
      </c>
      <c r="AVW24" s="59" t="s">
        <v>263</v>
      </c>
      <c r="AVX24" s="59" t="s">
        <v>263</v>
      </c>
      <c r="AVY24" s="59" t="s">
        <v>263</v>
      </c>
      <c r="AVZ24" s="59" t="s">
        <v>263</v>
      </c>
      <c r="AWA24" s="59" t="s">
        <v>263</v>
      </c>
      <c r="AWB24" s="59" t="s">
        <v>263</v>
      </c>
      <c r="AWC24" s="59" t="s">
        <v>263</v>
      </c>
      <c r="AWD24" s="59" t="s">
        <v>263</v>
      </c>
      <c r="AWE24" s="59" t="s">
        <v>263</v>
      </c>
      <c r="AWF24" s="59" t="s">
        <v>263</v>
      </c>
      <c r="AWG24" s="59" t="s">
        <v>263</v>
      </c>
      <c r="AWH24" s="59" t="s">
        <v>263</v>
      </c>
      <c r="AWI24" s="59" t="s">
        <v>263</v>
      </c>
      <c r="AWJ24" s="59" t="s">
        <v>263</v>
      </c>
      <c r="AWK24" s="59" t="s">
        <v>263</v>
      </c>
      <c r="AWL24" s="59" t="s">
        <v>263</v>
      </c>
      <c r="AWM24" s="59" t="s">
        <v>263</v>
      </c>
      <c r="AWN24" s="59" t="s">
        <v>263</v>
      </c>
      <c r="AWO24" s="59" t="s">
        <v>263</v>
      </c>
      <c r="AWP24" s="59" t="s">
        <v>263</v>
      </c>
      <c r="AWQ24" s="59" t="s">
        <v>263</v>
      </c>
      <c r="AWR24" s="59" t="s">
        <v>263</v>
      </c>
      <c r="AWS24" s="59" t="s">
        <v>263</v>
      </c>
      <c r="AWT24" s="59" t="s">
        <v>263</v>
      </c>
      <c r="AWU24" s="59" t="s">
        <v>263</v>
      </c>
      <c r="AWV24" s="59" t="s">
        <v>263</v>
      </c>
      <c r="AWW24" s="59" t="s">
        <v>263</v>
      </c>
      <c r="AWX24" s="59" t="s">
        <v>263</v>
      </c>
      <c r="AWY24" s="59" t="s">
        <v>263</v>
      </c>
      <c r="AWZ24" s="59" t="s">
        <v>263</v>
      </c>
      <c r="AXA24" s="59" t="s">
        <v>263</v>
      </c>
      <c r="AXB24" s="59" t="s">
        <v>263</v>
      </c>
      <c r="AXC24" s="59" t="s">
        <v>263</v>
      </c>
      <c r="AXD24" s="59" t="s">
        <v>263</v>
      </c>
      <c r="AXE24" s="59" t="s">
        <v>263</v>
      </c>
      <c r="AXF24" s="59" t="s">
        <v>263</v>
      </c>
      <c r="AXG24" s="59" t="s">
        <v>263</v>
      </c>
      <c r="AXH24" s="59" t="s">
        <v>263</v>
      </c>
      <c r="AXI24" s="59" t="s">
        <v>263</v>
      </c>
      <c r="AXJ24" s="59" t="s">
        <v>263</v>
      </c>
      <c r="AXK24" s="59" t="s">
        <v>263</v>
      </c>
      <c r="AXL24" s="59" t="s">
        <v>263</v>
      </c>
      <c r="AXM24" s="59" t="s">
        <v>263</v>
      </c>
      <c r="AXN24" s="59" t="s">
        <v>263</v>
      </c>
      <c r="AXO24" s="59" t="s">
        <v>263</v>
      </c>
      <c r="AXP24" s="59" t="s">
        <v>263</v>
      </c>
      <c r="AXQ24" s="59" t="s">
        <v>263</v>
      </c>
      <c r="AXR24" s="59" t="s">
        <v>263</v>
      </c>
      <c r="AXS24" s="59" t="s">
        <v>263</v>
      </c>
      <c r="AXT24" s="59" t="s">
        <v>263</v>
      </c>
      <c r="AXU24" s="59" t="s">
        <v>263</v>
      </c>
      <c r="AXV24" s="59" t="s">
        <v>263</v>
      </c>
      <c r="AXW24" s="59" t="s">
        <v>263</v>
      </c>
      <c r="AXX24" s="59" t="s">
        <v>263</v>
      </c>
      <c r="AXY24" s="59" t="s">
        <v>263</v>
      </c>
      <c r="AXZ24" s="59" t="s">
        <v>263</v>
      </c>
      <c r="AYA24" s="59" t="s">
        <v>263</v>
      </c>
      <c r="AYB24" s="59" t="s">
        <v>263</v>
      </c>
      <c r="AYC24" s="59" t="s">
        <v>263</v>
      </c>
      <c r="AYD24" s="59" t="s">
        <v>263</v>
      </c>
      <c r="AYE24" s="59" t="s">
        <v>263</v>
      </c>
      <c r="AYF24" s="59" t="s">
        <v>263</v>
      </c>
      <c r="AYG24" s="59" t="s">
        <v>263</v>
      </c>
      <c r="AYH24" s="59" t="s">
        <v>263</v>
      </c>
      <c r="AYI24" s="59" t="s">
        <v>263</v>
      </c>
      <c r="AYJ24" s="59" t="s">
        <v>263</v>
      </c>
      <c r="AYK24" s="59" t="s">
        <v>263</v>
      </c>
      <c r="AYL24" s="59" t="s">
        <v>263</v>
      </c>
      <c r="AYM24" s="59" t="s">
        <v>263</v>
      </c>
      <c r="AYN24" s="59" t="s">
        <v>263</v>
      </c>
      <c r="AYO24" s="59" t="s">
        <v>263</v>
      </c>
      <c r="AYP24" s="59" t="s">
        <v>263</v>
      </c>
      <c r="AYQ24" s="59" t="s">
        <v>263</v>
      </c>
      <c r="AYR24" s="59" t="s">
        <v>263</v>
      </c>
      <c r="AYS24" s="59" t="s">
        <v>263</v>
      </c>
      <c r="AYT24" s="59" t="s">
        <v>263</v>
      </c>
      <c r="AYU24" s="59" t="s">
        <v>263</v>
      </c>
      <c r="AYV24" s="59" t="s">
        <v>263</v>
      </c>
      <c r="AYW24" s="59" t="s">
        <v>263</v>
      </c>
      <c r="AYX24" s="59" t="s">
        <v>263</v>
      </c>
      <c r="AYY24" s="59" t="s">
        <v>263</v>
      </c>
      <c r="AYZ24" s="59" t="s">
        <v>263</v>
      </c>
      <c r="AZA24" s="59" t="s">
        <v>263</v>
      </c>
      <c r="AZB24" s="59" t="s">
        <v>263</v>
      </c>
      <c r="AZC24" s="59" t="s">
        <v>263</v>
      </c>
      <c r="AZD24" s="59" t="s">
        <v>263</v>
      </c>
      <c r="AZE24" s="59" t="s">
        <v>263</v>
      </c>
      <c r="AZF24" s="59" t="s">
        <v>263</v>
      </c>
      <c r="AZG24" s="59" t="s">
        <v>263</v>
      </c>
      <c r="AZH24" s="59" t="s">
        <v>263</v>
      </c>
      <c r="AZI24" s="59" t="s">
        <v>263</v>
      </c>
      <c r="AZJ24" s="59" t="s">
        <v>263</v>
      </c>
      <c r="AZK24" s="59" t="s">
        <v>263</v>
      </c>
      <c r="AZL24" s="59" t="s">
        <v>263</v>
      </c>
      <c r="AZM24" s="59" t="s">
        <v>263</v>
      </c>
      <c r="AZN24" s="59" t="s">
        <v>263</v>
      </c>
      <c r="AZO24" s="59" t="s">
        <v>263</v>
      </c>
      <c r="AZP24" s="59" t="s">
        <v>263</v>
      </c>
      <c r="AZQ24" s="59" t="s">
        <v>263</v>
      </c>
      <c r="AZR24" s="59" t="s">
        <v>263</v>
      </c>
      <c r="AZS24" s="59" t="s">
        <v>263</v>
      </c>
      <c r="AZT24" s="59" t="s">
        <v>263</v>
      </c>
      <c r="AZU24" s="59" t="s">
        <v>263</v>
      </c>
      <c r="AZV24" s="59" t="s">
        <v>263</v>
      </c>
      <c r="AZW24" s="59" t="s">
        <v>263</v>
      </c>
      <c r="AZX24" s="59" t="s">
        <v>263</v>
      </c>
      <c r="AZY24" s="59" t="s">
        <v>263</v>
      </c>
      <c r="AZZ24" s="59" t="s">
        <v>263</v>
      </c>
      <c r="BAA24" s="59" t="s">
        <v>263</v>
      </c>
      <c r="BAB24" s="59" t="s">
        <v>263</v>
      </c>
      <c r="BAC24" s="59" t="s">
        <v>263</v>
      </c>
      <c r="BAD24" s="59" t="s">
        <v>263</v>
      </c>
      <c r="BAE24" s="59" t="s">
        <v>263</v>
      </c>
      <c r="BAF24" s="59" t="s">
        <v>263</v>
      </c>
      <c r="BAG24" s="59" t="s">
        <v>263</v>
      </c>
      <c r="BAH24" s="59" t="s">
        <v>263</v>
      </c>
      <c r="BAI24" s="59" t="s">
        <v>263</v>
      </c>
      <c r="BAJ24" s="59" t="s">
        <v>263</v>
      </c>
      <c r="BAK24" s="59" t="s">
        <v>263</v>
      </c>
      <c r="BAL24" s="59" t="s">
        <v>263</v>
      </c>
      <c r="BAM24" s="59" t="s">
        <v>263</v>
      </c>
      <c r="BAN24" s="59" t="s">
        <v>263</v>
      </c>
      <c r="BAO24" s="59" t="s">
        <v>263</v>
      </c>
      <c r="BAP24" s="59" t="s">
        <v>263</v>
      </c>
      <c r="BAQ24" s="59" t="s">
        <v>263</v>
      </c>
      <c r="BAR24" s="59" t="s">
        <v>263</v>
      </c>
      <c r="BAS24" s="59" t="s">
        <v>263</v>
      </c>
      <c r="BAT24" s="59" t="s">
        <v>263</v>
      </c>
      <c r="BAU24" s="59" t="s">
        <v>263</v>
      </c>
      <c r="BAV24" s="59" t="s">
        <v>263</v>
      </c>
      <c r="BAW24" s="59" t="s">
        <v>263</v>
      </c>
      <c r="BAX24" s="59" t="s">
        <v>263</v>
      </c>
      <c r="BAY24" s="59" t="s">
        <v>263</v>
      </c>
      <c r="BAZ24" s="59" t="s">
        <v>263</v>
      </c>
      <c r="BBA24" s="59" t="s">
        <v>263</v>
      </c>
      <c r="BBB24" s="59" t="s">
        <v>263</v>
      </c>
      <c r="BBC24" s="59" t="s">
        <v>263</v>
      </c>
      <c r="BBD24" s="59" t="s">
        <v>263</v>
      </c>
      <c r="BBE24" s="59" t="s">
        <v>263</v>
      </c>
      <c r="BBF24" s="59" t="s">
        <v>263</v>
      </c>
      <c r="BBG24" s="59" t="s">
        <v>263</v>
      </c>
      <c r="BBH24" s="59" t="s">
        <v>263</v>
      </c>
      <c r="BBI24" s="59" t="s">
        <v>263</v>
      </c>
      <c r="BBJ24" s="59" t="s">
        <v>263</v>
      </c>
      <c r="BBK24" s="59" t="s">
        <v>263</v>
      </c>
      <c r="BBL24" s="59" t="s">
        <v>263</v>
      </c>
      <c r="BBM24" s="59" t="s">
        <v>263</v>
      </c>
      <c r="BBN24" s="59" t="s">
        <v>263</v>
      </c>
      <c r="BBO24" s="59" t="s">
        <v>263</v>
      </c>
      <c r="BBP24" s="59" t="s">
        <v>263</v>
      </c>
      <c r="BBQ24" s="59" t="s">
        <v>263</v>
      </c>
      <c r="BBR24" s="59" t="s">
        <v>263</v>
      </c>
      <c r="BBS24" s="59" t="s">
        <v>263</v>
      </c>
      <c r="BBT24" s="59" t="s">
        <v>263</v>
      </c>
      <c r="BBU24" s="59" t="s">
        <v>263</v>
      </c>
      <c r="BBV24" s="59" t="s">
        <v>263</v>
      </c>
      <c r="BBW24" s="59" t="s">
        <v>263</v>
      </c>
      <c r="BBX24" s="59" t="s">
        <v>263</v>
      </c>
      <c r="BBY24" s="59" t="s">
        <v>263</v>
      </c>
      <c r="BBZ24" s="59" t="s">
        <v>263</v>
      </c>
      <c r="BCA24" s="59" t="s">
        <v>263</v>
      </c>
      <c r="BCB24" s="59" t="s">
        <v>263</v>
      </c>
      <c r="BCC24" s="59" t="s">
        <v>263</v>
      </c>
      <c r="BCD24" s="59" t="s">
        <v>263</v>
      </c>
      <c r="BCE24" s="59" t="s">
        <v>263</v>
      </c>
      <c r="BCF24" s="59" t="s">
        <v>263</v>
      </c>
      <c r="BCG24" s="59" t="s">
        <v>263</v>
      </c>
      <c r="BCH24" s="59" t="s">
        <v>263</v>
      </c>
      <c r="BCI24" s="59" t="s">
        <v>263</v>
      </c>
      <c r="BCJ24" s="59" t="s">
        <v>263</v>
      </c>
      <c r="BCK24" s="59" t="s">
        <v>263</v>
      </c>
      <c r="BCL24" s="59" t="s">
        <v>263</v>
      </c>
      <c r="BCM24" s="59" t="s">
        <v>263</v>
      </c>
      <c r="BCN24" s="59" t="s">
        <v>263</v>
      </c>
      <c r="BCO24" s="59" t="s">
        <v>263</v>
      </c>
      <c r="BCP24" s="59" t="s">
        <v>263</v>
      </c>
      <c r="BCQ24" s="59" t="s">
        <v>263</v>
      </c>
      <c r="BCR24" s="59" t="s">
        <v>263</v>
      </c>
      <c r="BCS24" s="59" t="s">
        <v>263</v>
      </c>
      <c r="BCT24" s="59" t="s">
        <v>263</v>
      </c>
      <c r="BCU24" s="59" t="s">
        <v>263</v>
      </c>
      <c r="BCV24" s="59" t="s">
        <v>263</v>
      </c>
      <c r="BCW24" s="59" t="s">
        <v>263</v>
      </c>
      <c r="BCX24" s="59" t="s">
        <v>263</v>
      </c>
      <c r="BCY24" s="59" t="s">
        <v>263</v>
      </c>
      <c r="BCZ24" s="59" t="s">
        <v>263</v>
      </c>
      <c r="BDA24" s="59" t="s">
        <v>263</v>
      </c>
      <c r="BDB24" s="59" t="s">
        <v>263</v>
      </c>
      <c r="BDC24" s="59" t="s">
        <v>263</v>
      </c>
      <c r="BDD24" s="59" t="s">
        <v>263</v>
      </c>
      <c r="BDE24" s="59" t="s">
        <v>263</v>
      </c>
      <c r="BDF24" s="59" t="s">
        <v>263</v>
      </c>
      <c r="BDG24" s="59" t="s">
        <v>263</v>
      </c>
      <c r="BDH24" s="59" t="s">
        <v>263</v>
      </c>
      <c r="BDI24" s="59" t="s">
        <v>263</v>
      </c>
      <c r="BDJ24" s="59" t="s">
        <v>263</v>
      </c>
      <c r="BDK24" s="59" t="s">
        <v>263</v>
      </c>
      <c r="BDL24" s="59" t="s">
        <v>263</v>
      </c>
      <c r="BDM24" s="59" t="s">
        <v>263</v>
      </c>
      <c r="BDN24" s="59" t="s">
        <v>263</v>
      </c>
      <c r="BDO24" s="59" t="s">
        <v>263</v>
      </c>
      <c r="BDP24" s="59" t="s">
        <v>263</v>
      </c>
      <c r="BDQ24" s="59" t="s">
        <v>263</v>
      </c>
      <c r="BDR24" s="59" t="s">
        <v>263</v>
      </c>
      <c r="BDS24" s="59" t="s">
        <v>263</v>
      </c>
      <c r="BDT24" s="59" t="s">
        <v>263</v>
      </c>
      <c r="BDU24" s="59" t="s">
        <v>263</v>
      </c>
      <c r="BDV24" s="59" t="s">
        <v>263</v>
      </c>
      <c r="BDW24" s="59" t="s">
        <v>263</v>
      </c>
      <c r="BDX24" s="59" t="s">
        <v>263</v>
      </c>
      <c r="BDY24" s="59" t="s">
        <v>263</v>
      </c>
      <c r="BDZ24" s="59" t="s">
        <v>263</v>
      </c>
      <c r="BEA24" s="59" t="s">
        <v>263</v>
      </c>
      <c r="BEB24" s="59" t="s">
        <v>263</v>
      </c>
      <c r="BEC24" s="59" t="s">
        <v>263</v>
      </c>
      <c r="BED24" s="59" t="s">
        <v>263</v>
      </c>
      <c r="BEE24" s="59" t="s">
        <v>263</v>
      </c>
      <c r="BEF24" s="59" t="s">
        <v>263</v>
      </c>
      <c r="BEG24" s="59" t="s">
        <v>263</v>
      </c>
      <c r="BEH24" s="59" t="s">
        <v>263</v>
      </c>
      <c r="BEI24" s="59" t="s">
        <v>263</v>
      </c>
      <c r="BEJ24" s="59" t="s">
        <v>263</v>
      </c>
      <c r="BEK24" s="59" t="s">
        <v>263</v>
      </c>
      <c r="BEL24" s="59" t="s">
        <v>263</v>
      </c>
      <c r="BEM24" s="59" t="s">
        <v>263</v>
      </c>
      <c r="BEN24" s="59" t="s">
        <v>263</v>
      </c>
      <c r="BEO24" s="59" t="s">
        <v>263</v>
      </c>
      <c r="BEP24" s="59" t="s">
        <v>263</v>
      </c>
      <c r="BEQ24" s="59" t="s">
        <v>263</v>
      </c>
      <c r="BER24" s="59" t="s">
        <v>263</v>
      </c>
      <c r="BES24" s="59" t="s">
        <v>263</v>
      </c>
      <c r="BET24" s="59" t="s">
        <v>263</v>
      </c>
      <c r="BEU24" s="59" t="s">
        <v>263</v>
      </c>
      <c r="BEV24" s="59" t="s">
        <v>263</v>
      </c>
      <c r="BEW24" s="59" t="s">
        <v>263</v>
      </c>
      <c r="BEX24" s="59" t="s">
        <v>263</v>
      </c>
      <c r="BEY24" s="59" t="s">
        <v>263</v>
      </c>
      <c r="BEZ24" s="59" t="s">
        <v>263</v>
      </c>
      <c r="BFA24" s="59" t="s">
        <v>263</v>
      </c>
      <c r="BFB24" s="59" t="s">
        <v>263</v>
      </c>
      <c r="BFC24" s="59" t="s">
        <v>263</v>
      </c>
      <c r="BFD24" s="59" t="s">
        <v>263</v>
      </c>
      <c r="BFE24" s="59" t="s">
        <v>263</v>
      </c>
      <c r="BFF24" s="59" t="s">
        <v>263</v>
      </c>
      <c r="BFG24" s="59" t="s">
        <v>263</v>
      </c>
      <c r="BFH24" s="59" t="s">
        <v>263</v>
      </c>
      <c r="BFI24" s="59" t="s">
        <v>263</v>
      </c>
      <c r="BFJ24" s="59" t="s">
        <v>263</v>
      </c>
      <c r="BFK24" s="59" t="s">
        <v>263</v>
      </c>
      <c r="BFL24" s="59" t="s">
        <v>263</v>
      </c>
      <c r="BFM24" s="59" t="s">
        <v>263</v>
      </c>
      <c r="BFN24" s="59" t="s">
        <v>263</v>
      </c>
      <c r="BFO24" s="59" t="s">
        <v>263</v>
      </c>
      <c r="BFP24" s="59" t="s">
        <v>263</v>
      </c>
      <c r="BFQ24" s="59" t="s">
        <v>263</v>
      </c>
      <c r="BFR24" s="59" t="s">
        <v>263</v>
      </c>
      <c r="BFS24" s="59" t="s">
        <v>263</v>
      </c>
      <c r="BFT24" s="59" t="s">
        <v>263</v>
      </c>
      <c r="BFU24" s="59" t="s">
        <v>263</v>
      </c>
      <c r="BFV24" s="59" t="s">
        <v>263</v>
      </c>
      <c r="BFW24" s="59" t="s">
        <v>263</v>
      </c>
      <c r="BFX24" s="59" t="s">
        <v>263</v>
      </c>
      <c r="BFY24" s="59" t="s">
        <v>263</v>
      </c>
      <c r="BFZ24" s="59" t="s">
        <v>263</v>
      </c>
      <c r="BGA24" s="59" t="s">
        <v>263</v>
      </c>
      <c r="BGB24" s="59" t="s">
        <v>263</v>
      </c>
      <c r="BGC24" s="59" t="s">
        <v>263</v>
      </c>
      <c r="BGD24" s="59" t="s">
        <v>263</v>
      </c>
      <c r="BGE24" s="59" t="s">
        <v>263</v>
      </c>
      <c r="BGF24" s="59" t="s">
        <v>263</v>
      </c>
      <c r="BGG24" s="59" t="s">
        <v>263</v>
      </c>
      <c r="BGH24" s="59" t="s">
        <v>263</v>
      </c>
      <c r="BGI24" s="59" t="s">
        <v>263</v>
      </c>
      <c r="BGJ24" s="59" t="s">
        <v>263</v>
      </c>
      <c r="BGK24" s="59" t="s">
        <v>263</v>
      </c>
      <c r="BGL24" s="59" t="s">
        <v>263</v>
      </c>
      <c r="BGM24" s="59" t="s">
        <v>263</v>
      </c>
      <c r="BGN24" s="59" t="s">
        <v>263</v>
      </c>
      <c r="BGO24" s="59" t="s">
        <v>263</v>
      </c>
      <c r="BGP24" s="59" t="s">
        <v>263</v>
      </c>
      <c r="BGQ24" s="59" t="s">
        <v>263</v>
      </c>
      <c r="BGR24" s="59" t="s">
        <v>263</v>
      </c>
      <c r="BGS24" s="59" t="s">
        <v>263</v>
      </c>
      <c r="BGT24" s="59" t="s">
        <v>263</v>
      </c>
      <c r="BGU24" s="59" t="s">
        <v>263</v>
      </c>
      <c r="BGV24" s="59" t="s">
        <v>263</v>
      </c>
      <c r="BGW24" s="59" t="s">
        <v>263</v>
      </c>
      <c r="BGX24" s="59" t="s">
        <v>263</v>
      </c>
      <c r="BGY24" s="59" t="s">
        <v>263</v>
      </c>
      <c r="BGZ24" s="59" t="s">
        <v>263</v>
      </c>
      <c r="BHA24" s="59" t="s">
        <v>263</v>
      </c>
      <c r="BHB24" s="59" t="s">
        <v>263</v>
      </c>
      <c r="BHC24" s="59" t="s">
        <v>263</v>
      </c>
      <c r="BHD24" s="59" t="s">
        <v>263</v>
      </c>
      <c r="BHE24" s="59" t="s">
        <v>263</v>
      </c>
      <c r="BHF24" s="59" t="s">
        <v>263</v>
      </c>
      <c r="BHG24" s="59" t="s">
        <v>263</v>
      </c>
      <c r="BHH24" s="59" t="s">
        <v>263</v>
      </c>
      <c r="BHI24" s="59" t="s">
        <v>263</v>
      </c>
      <c r="BHJ24" s="59" t="s">
        <v>263</v>
      </c>
      <c r="BHK24" s="59" t="s">
        <v>263</v>
      </c>
      <c r="BHL24" s="59" t="s">
        <v>263</v>
      </c>
      <c r="BHM24" s="59" t="s">
        <v>263</v>
      </c>
      <c r="BHN24" s="59" t="s">
        <v>263</v>
      </c>
      <c r="BHO24" s="59" t="s">
        <v>263</v>
      </c>
      <c r="BHP24" s="59" t="s">
        <v>263</v>
      </c>
      <c r="BHQ24" s="59" t="s">
        <v>263</v>
      </c>
      <c r="BHR24" s="59" t="s">
        <v>263</v>
      </c>
      <c r="BHS24" s="59" t="s">
        <v>263</v>
      </c>
      <c r="BHT24" s="59" t="s">
        <v>263</v>
      </c>
      <c r="BHU24" s="59" t="s">
        <v>263</v>
      </c>
      <c r="BHV24" s="59" t="s">
        <v>263</v>
      </c>
      <c r="BHW24" s="59" t="s">
        <v>263</v>
      </c>
      <c r="BHX24" s="59" t="s">
        <v>263</v>
      </c>
      <c r="BHY24" s="59" t="s">
        <v>263</v>
      </c>
      <c r="BHZ24" s="59" t="s">
        <v>263</v>
      </c>
      <c r="BIA24" s="59" t="s">
        <v>263</v>
      </c>
      <c r="BIB24" s="59" t="s">
        <v>263</v>
      </c>
      <c r="BIC24" s="59" t="s">
        <v>263</v>
      </c>
      <c r="BID24" s="59" t="s">
        <v>263</v>
      </c>
      <c r="BIE24" s="59" t="s">
        <v>263</v>
      </c>
      <c r="BIF24" s="59" t="s">
        <v>263</v>
      </c>
      <c r="BIG24" s="59" t="s">
        <v>263</v>
      </c>
      <c r="BIH24" s="59" t="s">
        <v>263</v>
      </c>
      <c r="BII24" s="59" t="s">
        <v>263</v>
      </c>
      <c r="BIJ24" s="59" t="s">
        <v>263</v>
      </c>
      <c r="BIK24" s="59" t="s">
        <v>263</v>
      </c>
      <c r="BIL24" s="59" t="s">
        <v>263</v>
      </c>
      <c r="BIM24" s="59" t="s">
        <v>263</v>
      </c>
      <c r="BIN24" s="59" t="s">
        <v>263</v>
      </c>
      <c r="BIO24" s="59" t="s">
        <v>263</v>
      </c>
      <c r="BIP24" s="59" t="s">
        <v>263</v>
      </c>
      <c r="BIQ24" s="59" t="s">
        <v>263</v>
      </c>
      <c r="BIR24" s="59" t="s">
        <v>263</v>
      </c>
      <c r="BIS24" s="59" t="s">
        <v>263</v>
      </c>
      <c r="BIT24" s="59" t="s">
        <v>263</v>
      </c>
      <c r="BIU24" s="59" t="s">
        <v>263</v>
      </c>
      <c r="BIV24" s="59" t="s">
        <v>263</v>
      </c>
      <c r="BIW24" s="59" t="s">
        <v>263</v>
      </c>
      <c r="BIX24" s="59" t="s">
        <v>263</v>
      </c>
      <c r="BIY24" s="59" t="s">
        <v>263</v>
      </c>
      <c r="BIZ24" s="59" t="s">
        <v>263</v>
      </c>
      <c r="BJA24" s="59" t="s">
        <v>263</v>
      </c>
      <c r="BJB24" s="59" t="s">
        <v>263</v>
      </c>
      <c r="BJC24" s="59" t="s">
        <v>263</v>
      </c>
      <c r="BJD24" s="59" t="s">
        <v>263</v>
      </c>
      <c r="BJE24" s="59" t="s">
        <v>263</v>
      </c>
      <c r="BJF24" s="59" t="s">
        <v>263</v>
      </c>
      <c r="BJG24" s="59" t="s">
        <v>263</v>
      </c>
      <c r="BJH24" s="59" t="s">
        <v>263</v>
      </c>
      <c r="BJI24" s="59" t="s">
        <v>263</v>
      </c>
      <c r="BJJ24" s="59" t="s">
        <v>263</v>
      </c>
      <c r="BJK24" s="59" t="s">
        <v>263</v>
      </c>
      <c r="BJL24" s="59" t="s">
        <v>263</v>
      </c>
      <c r="BJM24" s="59" t="s">
        <v>263</v>
      </c>
      <c r="BJN24" s="59" t="s">
        <v>263</v>
      </c>
      <c r="BJO24" s="59" t="s">
        <v>263</v>
      </c>
      <c r="BJP24" s="59" t="s">
        <v>263</v>
      </c>
      <c r="BJQ24" s="59" t="s">
        <v>263</v>
      </c>
      <c r="BJR24" s="59" t="s">
        <v>263</v>
      </c>
      <c r="BJS24" s="59" t="s">
        <v>263</v>
      </c>
      <c r="BJT24" s="59" t="s">
        <v>263</v>
      </c>
      <c r="BJU24" s="59" t="s">
        <v>263</v>
      </c>
      <c r="BJV24" s="59" t="s">
        <v>263</v>
      </c>
      <c r="BJW24" s="59" t="s">
        <v>263</v>
      </c>
      <c r="BJX24" s="59" t="s">
        <v>263</v>
      </c>
      <c r="BJY24" s="59" t="s">
        <v>263</v>
      </c>
      <c r="BJZ24" s="59" t="s">
        <v>263</v>
      </c>
      <c r="BKA24" s="59" t="s">
        <v>263</v>
      </c>
      <c r="BKB24" s="59" t="s">
        <v>263</v>
      </c>
      <c r="BKC24" s="59" t="s">
        <v>263</v>
      </c>
      <c r="BKD24" s="59" t="s">
        <v>263</v>
      </c>
      <c r="BKE24" s="59" t="s">
        <v>263</v>
      </c>
      <c r="BKF24" s="59" t="s">
        <v>263</v>
      </c>
      <c r="BKG24" s="59" t="s">
        <v>263</v>
      </c>
      <c r="BKH24" s="59" t="s">
        <v>263</v>
      </c>
      <c r="BKI24" s="59" t="s">
        <v>263</v>
      </c>
      <c r="BKJ24" s="59" t="s">
        <v>263</v>
      </c>
      <c r="BKK24" s="59" t="s">
        <v>263</v>
      </c>
      <c r="BKL24" s="59" t="s">
        <v>263</v>
      </c>
      <c r="BKM24" s="59" t="s">
        <v>263</v>
      </c>
      <c r="BKN24" s="59" t="s">
        <v>263</v>
      </c>
      <c r="BKO24" s="59" t="s">
        <v>263</v>
      </c>
      <c r="BKP24" s="59" t="s">
        <v>263</v>
      </c>
      <c r="BKQ24" s="59" t="s">
        <v>263</v>
      </c>
      <c r="BKR24" s="59" t="s">
        <v>263</v>
      </c>
      <c r="BKS24" s="59" t="s">
        <v>263</v>
      </c>
      <c r="BKT24" s="59" t="s">
        <v>263</v>
      </c>
      <c r="BKU24" s="59" t="s">
        <v>263</v>
      </c>
      <c r="BKV24" s="59" t="s">
        <v>263</v>
      </c>
      <c r="BKW24" s="59" t="s">
        <v>263</v>
      </c>
      <c r="BKX24" s="59" t="s">
        <v>263</v>
      </c>
      <c r="BKY24" s="59" t="s">
        <v>263</v>
      </c>
      <c r="BKZ24" s="59" t="s">
        <v>263</v>
      </c>
      <c r="BLA24" s="59" t="s">
        <v>263</v>
      </c>
      <c r="BLB24" s="59" t="s">
        <v>263</v>
      </c>
      <c r="BLC24" s="59" t="s">
        <v>263</v>
      </c>
      <c r="BLD24" s="59" t="s">
        <v>263</v>
      </c>
      <c r="BLE24" s="59" t="s">
        <v>263</v>
      </c>
      <c r="BLF24" s="59" t="s">
        <v>263</v>
      </c>
      <c r="BLG24" s="59" t="s">
        <v>263</v>
      </c>
      <c r="BLH24" s="59" t="s">
        <v>263</v>
      </c>
      <c r="BLI24" s="59" t="s">
        <v>263</v>
      </c>
      <c r="BLJ24" s="59" t="s">
        <v>263</v>
      </c>
      <c r="BLK24" s="59" t="s">
        <v>263</v>
      </c>
      <c r="BLL24" s="59" t="s">
        <v>263</v>
      </c>
      <c r="BLM24" s="59" t="s">
        <v>263</v>
      </c>
      <c r="BLN24" s="59" t="s">
        <v>263</v>
      </c>
      <c r="BLO24" s="59" t="s">
        <v>263</v>
      </c>
      <c r="BLP24" s="59" t="s">
        <v>263</v>
      </c>
      <c r="BLQ24" s="59" t="s">
        <v>263</v>
      </c>
      <c r="BLR24" s="59" t="s">
        <v>263</v>
      </c>
      <c r="BLS24" s="59" t="s">
        <v>263</v>
      </c>
      <c r="BLT24" s="59" t="s">
        <v>263</v>
      </c>
      <c r="BLU24" s="59" t="s">
        <v>263</v>
      </c>
      <c r="BLV24" s="59" t="s">
        <v>263</v>
      </c>
      <c r="BLW24" s="59" t="s">
        <v>263</v>
      </c>
      <c r="BLX24" s="59" t="s">
        <v>263</v>
      </c>
      <c r="BLY24" s="59" t="s">
        <v>263</v>
      </c>
      <c r="BLZ24" s="59" t="s">
        <v>263</v>
      </c>
      <c r="BMA24" s="59" t="s">
        <v>263</v>
      </c>
      <c r="BMB24" s="59" t="s">
        <v>263</v>
      </c>
      <c r="BMC24" s="59" t="s">
        <v>263</v>
      </c>
      <c r="BMD24" s="59" t="s">
        <v>263</v>
      </c>
      <c r="BME24" s="59" t="s">
        <v>263</v>
      </c>
      <c r="BMF24" s="59" t="s">
        <v>263</v>
      </c>
      <c r="BMG24" s="59" t="s">
        <v>263</v>
      </c>
      <c r="BMH24" s="59" t="s">
        <v>263</v>
      </c>
      <c r="BMI24" s="59" t="s">
        <v>263</v>
      </c>
      <c r="BMJ24" s="59" t="s">
        <v>263</v>
      </c>
      <c r="BMK24" s="59" t="s">
        <v>263</v>
      </c>
      <c r="BML24" s="59" t="s">
        <v>263</v>
      </c>
      <c r="BMM24" s="59" t="s">
        <v>263</v>
      </c>
      <c r="BMN24" s="59" t="s">
        <v>263</v>
      </c>
      <c r="BMO24" s="59" t="s">
        <v>263</v>
      </c>
      <c r="BMP24" s="59" t="s">
        <v>263</v>
      </c>
      <c r="BMQ24" s="59" t="s">
        <v>263</v>
      </c>
      <c r="BMR24" s="59" t="s">
        <v>263</v>
      </c>
      <c r="BMS24" s="59" t="s">
        <v>263</v>
      </c>
      <c r="BMT24" s="59" t="s">
        <v>263</v>
      </c>
      <c r="BMU24" s="59" t="s">
        <v>263</v>
      </c>
      <c r="BMV24" s="59" t="s">
        <v>263</v>
      </c>
      <c r="BMW24" s="59" t="s">
        <v>263</v>
      </c>
      <c r="BMX24" s="59" t="s">
        <v>263</v>
      </c>
      <c r="BMY24" s="59" t="s">
        <v>263</v>
      </c>
      <c r="BMZ24" s="59" t="s">
        <v>263</v>
      </c>
      <c r="BNA24" s="59" t="s">
        <v>263</v>
      </c>
      <c r="BNB24" s="59" t="s">
        <v>263</v>
      </c>
      <c r="BNC24" s="59" t="s">
        <v>263</v>
      </c>
      <c r="BND24" s="59" t="s">
        <v>263</v>
      </c>
      <c r="BNE24" s="59" t="s">
        <v>263</v>
      </c>
      <c r="BNF24" s="59" t="s">
        <v>263</v>
      </c>
      <c r="BNG24" s="59" t="s">
        <v>263</v>
      </c>
      <c r="BNH24" s="59" t="s">
        <v>263</v>
      </c>
      <c r="BNI24" s="59" t="s">
        <v>263</v>
      </c>
      <c r="BNJ24" s="59" t="s">
        <v>263</v>
      </c>
      <c r="BNK24" s="59" t="s">
        <v>263</v>
      </c>
      <c r="BNL24" s="59" t="s">
        <v>263</v>
      </c>
      <c r="BNM24" s="59" t="s">
        <v>263</v>
      </c>
      <c r="BNN24" s="59" t="s">
        <v>263</v>
      </c>
      <c r="BNO24" s="59" t="s">
        <v>263</v>
      </c>
      <c r="BNP24" s="59" t="s">
        <v>263</v>
      </c>
      <c r="BNQ24" s="59" t="s">
        <v>263</v>
      </c>
      <c r="BNR24" s="59" t="s">
        <v>263</v>
      </c>
      <c r="BNS24" s="59" t="s">
        <v>263</v>
      </c>
      <c r="BNT24" s="59" t="s">
        <v>263</v>
      </c>
      <c r="BNU24" s="59" t="s">
        <v>263</v>
      </c>
      <c r="BNV24" s="59" t="s">
        <v>263</v>
      </c>
      <c r="BNW24" s="59" t="s">
        <v>263</v>
      </c>
      <c r="BNX24" s="59" t="s">
        <v>263</v>
      </c>
      <c r="BNY24" s="59" t="s">
        <v>263</v>
      </c>
      <c r="BNZ24" s="59" t="s">
        <v>263</v>
      </c>
      <c r="BOA24" s="59" t="s">
        <v>263</v>
      </c>
      <c r="BOB24" s="59" t="s">
        <v>263</v>
      </c>
      <c r="BOC24" s="59" t="s">
        <v>263</v>
      </c>
      <c r="BOD24" s="59" t="s">
        <v>263</v>
      </c>
      <c r="BOE24" s="59" t="s">
        <v>263</v>
      </c>
      <c r="BOF24" s="59" t="s">
        <v>263</v>
      </c>
      <c r="BOG24" s="59" t="s">
        <v>263</v>
      </c>
      <c r="BOH24" s="59" t="s">
        <v>263</v>
      </c>
      <c r="BOI24" s="59" t="s">
        <v>263</v>
      </c>
      <c r="BOJ24" s="59" t="s">
        <v>263</v>
      </c>
      <c r="BOK24" s="59" t="s">
        <v>263</v>
      </c>
      <c r="BOL24" s="59" t="s">
        <v>263</v>
      </c>
      <c r="BOM24" s="59" t="s">
        <v>263</v>
      </c>
      <c r="BON24" s="59" t="s">
        <v>263</v>
      </c>
      <c r="BOO24" s="59" t="s">
        <v>263</v>
      </c>
      <c r="BOP24" s="59" t="s">
        <v>263</v>
      </c>
      <c r="BOQ24" s="59" t="s">
        <v>263</v>
      </c>
      <c r="BOR24" s="59" t="s">
        <v>263</v>
      </c>
      <c r="BOS24" s="59" t="s">
        <v>263</v>
      </c>
      <c r="BOT24" s="59" t="s">
        <v>263</v>
      </c>
      <c r="BOU24" s="59" t="s">
        <v>263</v>
      </c>
      <c r="BOV24" s="59" t="s">
        <v>263</v>
      </c>
      <c r="BOW24" s="59" t="s">
        <v>263</v>
      </c>
      <c r="BOX24" s="59" t="s">
        <v>263</v>
      </c>
      <c r="BOY24" s="59" t="s">
        <v>263</v>
      </c>
      <c r="BOZ24" s="59" t="s">
        <v>263</v>
      </c>
      <c r="BPA24" s="59" t="s">
        <v>263</v>
      </c>
      <c r="BPB24" s="59" t="s">
        <v>263</v>
      </c>
      <c r="BPC24" s="59" t="s">
        <v>263</v>
      </c>
      <c r="BPD24" s="59" t="s">
        <v>263</v>
      </c>
      <c r="BPE24" s="59" t="s">
        <v>263</v>
      </c>
      <c r="BPF24" s="59" t="s">
        <v>263</v>
      </c>
      <c r="BPG24" s="59" t="s">
        <v>263</v>
      </c>
      <c r="BPH24" s="59" t="s">
        <v>263</v>
      </c>
      <c r="BPI24" s="59" t="s">
        <v>263</v>
      </c>
      <c r="BPJ24" s="59" t="s">
        <v>263</v>
      </c>
      <c r="BPK24" s="59" t="s">
        <v>263</v>
      </c>
      <c r="BPL24" s="59" t="s">
        <v>263</v>
      </c>
      <c r="BPM24" s="59" t="s">
        <v>263</v>
      </c>
      <c r="BPN24" s="59" t="s">
        <v>263</v>
      </c>
      <c r="BPO24" s="59" t="s">
        <v>263</v>
      </c>
      <c r="BPP24" s="59" t="s">
        <v>263</v>
      </c>
      <c r="BPQ24" s="59" t="s">
        <v>263</v>
      </c>
      <c r="BPR24" s="59" t="s">
        <v>263</v>
      </c>
      <c r="BPS24" s="59" t="s">
        <v>263</v>
      </c>
      <c r="BPT24" s="59" t="s">
        <v>263</v>
      </c>
      <c r="BPU24" s="59" t="s">
        <v>263</v>
      </c>
      <c r="BPV24" s="59" t="s">
        <v>263</v>
      </c>
      <c r="BPW24" s="59" t="s">
        <v>263</v>
      </c>
      <c r="BPX24" s="59" t="s">
        <v>263</v>
      </c>
      <c r="BPY24" s="59" t="s">
        <v>263</v>
      </c>
      <c r="BPZ24" s="59" t="s">
        <v>263</v>
      </c>
      <c r="BQA24" s="59" t="s">
        <v>263</v>
      </c>
      <c r="BQB24" s="59" t="s">
        <v>263</v>
      </c>
      <c r="BQC24" s="59" t="s">
        <v>263</v>
      </c>
      <c r="BQD24" s="59" t="s">
        <v>263</v>
      </c>
      <c r="BQE24" s="59" t="s">
        <v>263</v>
      </c>
      <c r="BQF24" s="59" t="s">
        <v>263</v>
      </c>
      <c r="BQG24" s="59" t="s">
        <v>263</v>
      </c>
      <c r="BQH24" s="59" t="s">
        <v>263</v>
      </c>
      <c r="BQI24" s="59" t="s">
        <v>263</v>
      </c>
      <c r="BQJ24" s="59" t="s">
        <v>263</v>
      </c>
      <c r="BQK24" s="59" t="s">
        <v>263</v>
      </c>
      <c r="BQL24" s="59" t="s">
        <v>263</v>
      </c>
      <c r="BQM24" s="59" t="s">
        <v>263</v>
      </c>
      <c r="BQN24" s="59" t="s">
        <v>263</v>
      </c>
      <c r="BQO24" s="59" t="s">
        <v>263</v>
      </c>
      <c r="BQP24" s="59" t="s">
        <v>263</v>
      </c>
      <c r="BQQ24" s="59" t="s">
        <v>263</v>
      </c>
      <c r="BQR24" s="59" t="s">
        <v>263</v>
      </c>
      <c r="BQS24" s="59" t="s">
        <v>263</v>
      </c>
      <c r="BQT24" s="59" t="s">
        <v>263</v>
      </c>
      <c r="BQU24" s="59" t="s">
        <v>263</v>
      </c>
      <c r="BQV24" s="59" t="s">
        <v>263</v>
      </c>
      <c r="BQW24" s="59" t="s">
        <v>263</v>
      </c>
      <c r="BQX24" s="59" t="s">
        <v>263</v>
      </c>
      <c r="BQY24" s="59" t="s">
        <v>263</v>
      </c>
      <c r="BQZ24" s="59" t="s">
        <v>263</v>
      </c>
      <c r="BRA24" s="59" t="s">
        <v>263</v>
      </c>
      <c r="BRB24" s="59" t="s">
        <v>263</v>
      </c>
      <c r="BRC24" s="59" t="s">
        <v>263</v>
      </c>
      <c r="BRD24" s="59" t="s">
        <v>263</v>
      </c>
      <c r="BRE24" s="59" t="s">
        <v>263</v>
      </c>
      <c r="BRF24" s="59" t="s">
        <v>263</v>
      </c>
      <c r="BRG24" s="59" t="s">
        <v>263</v>
      </c>
      <c r="BRH24" s="59" t="s">
        <v>263</v>
      </c>
      <c r="BRI24" s="59" t="s">
        <v>263</v>
      </c>
      <c r="BRJ24" s="59" t="s">
        <v>263</v>
      </c>
      <c r="BRK24" s="59" t="s">
        <v>263</v>
      </c>
      <c r="BRL24" s="59" t="s">
        <v>263</v>
      </c>
      <c r="BRM24" s="59" t="s">
        <v>263</v>
      </c>
      <c r="BRN24" s="59" t="s">
        <v>263</v>
      </c>
      <c r="BRO24" s="59" t="s">
        <v>263</v>
      </c>
      <c r="BRP24" s="59" t="s">
        <v>263</v>
      </c>
      <c r="BRQ24" s="59" t="s">
        <v>263</v>
      </c>
      <c r="BRR24" s="59" t="s">
        <v>263</v>
      </c>
      <c r="BRS24" s="59" t="s">
        <v>263</v>
      </c>
      <c r="BRT24" s="59" t="s">
        <v>263</v>
      </c>
      <c r="BRU24" s="59" t="s">
        <v>263</v>
      </c>
      <c r="BRV24" s="59" t="s">
        <v>263</v>
      </c>
      <c r="BRW24" s="59" t="s">
        <v>263</v>
      </c>
      <c r="BRX24" s="59" t="s">
        <v>263</v>
      </c>
      <c r="BRY24" s="59" t="s">
        <v>263</v>
      </c>
      <c r="BRZ24" s="59" t="s">
        <v>263</v>
      </c>
      <c r="BSA24" s="59" t="s">
        <v>263</v>
      </c>
      <c r="BSB24" s="59" t="s">
        <v>263</v>
      </c>
      <c r="BSC24" s="59" t="s">
        <v>263</v>
      </c>
      <c r="BSD24" s="59" t="s">
        <v>263</v>
      </c>
      <c r="BSE24" s="59" t="s">
        <v>263</v>
      </c>
      <c r="BSF24" s="59" t="s">
        <v>263</v>
      </c>
      <c r="BSG24" s="59" t="s">
        <v>263</v>
      </c>
      <c r="BSH24" s="59" t="s">
        <v>263</v>
      </c>
      <c r="BSI24" s="59" t="s">
        <v>263</v>
      </c>
      <c r="BSJ24" s="59" t="s">
        <v>263</v>
      </c>
      <c r="BSK24" s="59" t="s">
        <v>263</v>
      </c>
      <c r="BSL24" s="59" t="s">
        <v>263</v>
      </c>
      <c r="BSM24" s="59" t="s">
        <v>263</v>
      </c>
      <c r="BSN24" s="59" t="s">
        <v>263</v>
      </c>
      <c r="BSO24" s="59" t="s">
        <v>263</v>
      </c>
      <c r="BSP24" s="59" t="s">
        <v>263</v>
      </c>
      <c r="BSQ24" s="59" t="s">
        <v>263</v>
      </c>
      <c r="BSR24" s="59" t="s">
        <v>263</v>
      </c>
      <c r="BSS24" s="59" t="s">
        <v>263</v>
      </c>
      <c r="BST24" s="59" t="s">
        <v>263</v>
      </c>
      <c r="BSU24" s="59" t="s">
        <v>263</v>
      </c>
      <c r="BSV24" s="59" t="s">
        <v>263</v>
      </c>
      <c r="BSW24" s="59" t="s">
        <v>263</v>
      </c>
      <c r="BSX24" s="59" t="s">
        <v>263</v>
      </c>
      <c r="BSY24" s="59" t="s">
        <v>263</v>
      </c>
      <c r="BSZ24" s="59" t="s">
        <v>263</v>
      </c>
      <c r="BTA24" s="59" t="s">
        <v>263</v>
      </c>
      <c r="BTB24" s="59" t="s">
        <v>263</v>
      </c>
      <c r="BTC24" s="59" t="s">
        <v>263</v>
      </c>
      <c r="BTD24" s="59" t="s">
        <v>263</v>
      </c>
      <c r="BTE24" s="59" t="s">
        <v>263</v>
      </c>
      <c r="BTF24" s="59" t="s">
        <v>263</v>
      </c>
      <c r="BTG24" s="59" t="s">
        <v>263</v>
      </c>
      <c r="BTH24" s="59" t="s">
        <v>263</v>
      </c>
      <c r="BTI24" s="59" t="s">
        <v>263</v>
      </c>
      <c r="BTJ24" s="59" t="s">
        <v>263</v>
      </c>
      <c r="BTK24" s="59" t="s">
        <v>263</v>
      </c>
      <c r="BTL24" s="59" t="s">
        <v>263</v>
      </c>
      <c r="BTM24" s="59" t="s">
        <v>263</v>
      </c>
      <c r="BTN24" s="59" t="s">
        <v>263</v>
      </c>
      <c r="BTO24" s="59" t="s">
        <v>263</v>
      </c>
      <c r="BTP24" s="59" t="s">
        <v>263</v>
      </c>
      <c r="BTQ24" s="59" t="s">
        <v>263</v>
      </c>
      <c r="BTR24" s="59" t="s">
        <v>263</v>
      </c>
      <c r="BTS24" s="59" t="s">
        <v>263</v>
      </c>
      <c r="BTT24" s="59" t="s">
        <v>263</v>
      </c>
      <c r="BTU24" s="59" t="s">
        <v>263</v>
      </c>
      <c r="BTV24" s="59" t="s">
        <v>263</v>
      </c>
      <c r="BTW24" s="59" t="s">
        <v>263</v>
      </c>
      <c r="BTX24" s="59" t="s">
        <v>263</v>
      </c>
      <c r="BTY24" s="59" t="s">
        <v>263</v>
      </c>
      <c r="BTZ24" s="59" t="s">
        <v>263</v>
      </c>
      <c r="BUA24" s="59" t="s">
        <v>263</v>
      </c>
      <c r="BUB24" s="59" t="s">
        <v>263</v>
      </c>
      <c r="BUC24" s="59" t="s">
        <v>263</v>
      </c>
      <c r="BUD24" s="59" t="s">
        <v>263</v>
      </c>
      <c r="BUE24" s="59" t="s">
        <v>263</v>
      </c>
      <c r="BUF24" s="59" t="s">
        <v>263</v>
      </c>
      <c r="BUG24" s="59" t="s">
        <v>263</v>
      </c>
      <c r="BUH24" s="59" t="s">
        <v>263</v>
      </c>
      <c r="BUI24" s="59" t="s">
        <v>263</v>
      </c>
      <c r="BUJ24" s="59" t="s">
        <v>263</v>
      </c>
      <c r="BUK24" s="59" t="s">
        <v>263</v>
      </c>
      <c r="BUL24" s="59" t="s">
        <v>263</v>
      </c>
      <c r="BUM24" s="59" t="s">
        <v>263</v>
      </c>
      <c r="BUN24" s="59" t="s">
        <v>263</v>
      </c>
      <c r="BUO24" s="59" t="s">
        <v>263</v>
      </c>
      <c r="BUP24" s="59" t="s">
        <v>263</v>
      </c>
      <c r="BUQ24" s="59" t="s">
        <v>263</v>
      </c>
      <c r="BUR24" s="59" t="s">
        <v>263</v>
      </c>
      <c r="BUS24" s="59" t="s">
        <v>263</v>
      </c>
      <c r="BUT24" s="59" t="s">
        <v>263</v>
      </c>
      <c r="BUU24" s="59" t="s">
        <v>263</v>
      </c>
      <c r="BUV24" s="59" t="s">
        <v>263</v>
      </c>
      <c r="BUW24" s="59" t="s">
        <v>263</v>
      </c>
      <c r="BUX24" s="59" t="s">
        <v>263</v>
      </c>
      <c r="BUY24" s="59" t="s">
        <v>263</v>
      </c>
      <c r="BUZ24" s="59" t="s">
        <v>263</v>
      </c>
      <c r="BVA24" s="59" t="s">
        <v>263</v>
      </c>
      <c r="BVB24" s="59" t="s">
        <v>263</v>
      </c>
      <c r="BVC24" s="59" t="s">
        <v>263</v>
      </c>
      <c r="BVD24" s="59" t="s">
        <v>263</v>
      </c>
      <c r="BVE24" s="59" t="s">
        <v>263</v>
      </c>
      <c r="BVF24" s="59" t="s">
        <v>263</v>
      </c>
      <c r="BVG24" s="59" t="s">
        <v>263</v>
      </c>
      <c r="BVH24" s="59" t="s">
        <v>263</v>
      </c>
      <c r="BVI24" s="59" t="s">
        <v>263</v>
      </c>
      <c r="BVJ24" s="59" t="s">
        <v>263</v>
      </c>
      <c r="BVK24" s="59" t="s">
        <v>263</v>
      </c>
      <c r="BVL24" s="59" t="s">
        <v>263</v>
      </c>
      <c r="BVM24" s="59" t="s">
        <v>263</v>
      </c>
      <c r="BVN24" s="59" t="s">
        <v>263</v>
      </c>
      <c r="BVO24" s="59" t="s">
        <v>263</v>
      </c>
      <c r="BVP24" s="59" t="s">
        <v>263</v>
      </c>
      <c r="BVQ24" s="59" t="s">
        <v>263</v>
      </c>
      <c r="BVR24" s="59" t="s">
        <v>263</v>
      </c>
      <c r="BVS24" s="59" t="s">
        <v>263</v>
      </c>
      <c r="BVT24" s="59" t="s">
        <v>263</v>
      </c>
      <c r="BVU24" s="59" t="s">
        <v>263</v>
      </c>
      <c r="BVV24" s="59" t="s">
        <v>263</v>
      </c>
      <c r="BVW24" s="59" t="s">
        <v>263</v>
      </c>
      <c r="BVX24" s="59" t="s">
        <v>263</v>
      </c>
      <c r="BVY24" s="59" t="s">
        <v>263</v>
      </c>
      <c r="BVZ24" s="59" t="s">
        <v>263</v>
      </c>
      <c r="BWA24" s="59" t="s">
        <v>263</v>
      </c>
      <c r="BWB24" s="59" t="s">
        <v>263</v>
      </c>
      <c r="BWC24" s="59" t="s">
        <v>263</v>
      </c>
      <c r="BWD24" s="59" t="s">
        <v>263</v>
      </c>
      <c r="BWE24" s="59" t="s">
        <v>263</v>
      </c>
      <c r="BWF24" s="59" t="s">
        <v>263</v>
      </c>
      <c r="BWG24" s="59" t="s">
        <v>263</v>
      </c>
      <c r="BWH24" s="59" t="s">
        <v>263</v>
      </c>
      <c r="BWI24" s="59" t="s">
        <v>263</v>
      </c>
      <c r="BWJ24" s="59" t="s">
        <v>263</v>
      </c>
      <c r="BWK24" s="59" t="s">
        <v>263</v>
      </c>
      <c r="BWL24" s="59" t="s">
        <v>263</v>
      </c>
      <c r="BWM24" s="59" t="s">
        <v>263</v>
      </c>
      <c r="BWN24" s="59" t="s">
        <v>263</v>
      </c>
      <c r="BWO24" s="59" t="s">
        <v>263</v>
      </c>
      <c r="BWP24" s="59" t="s">
        <v>263</v>
      </c>
      <c r="BWQ24" s="59" t="s">
        <v>263</v>
      </c>
      <c r="BWR24" s="59" t="s">
        <v>263</v>
      </c>
      <c r="BWS24" s="59" t="s">
        <v>263</v>
      </c>
      <c r="BWT24" s="59" t="s">
        <v>263</v>
      </c>
      <c r="BWU24" s="59" t="s">
        <v>263</v>
      </c>
      <c r="BWV24" s="59" t="s">
        <v>263</v>
      </c>
      <c r="BWW24" s="59" t="s">
        <v>263</v>
      </c>
      <c r="BWX24" s="59" t="s">
        <v>263</v>
      </c>
      <c r="BWY24" s="59" t="s">
        <v>263</v>
      </c>
      <c r="BWZ24" s="59" t="s">
        <v>263</v>
      </c>
      <c r="BXA24" s="59" t="s">
        <v>263</v>
      </c>
      <c r="BXB24" s="59" t="s">
        <v>263</v>
      </c>
      <c r="BXC24" s="59" t="s">
        <v>263</v>
      </c>
      <c r="BXD24" s="59" t="s">
        <v>263</v>
      </c>
      <c r="BXE24" s="59" t="s">
        <v>263</v>
      </c>
      <c r="BXF24" s="59" t="s">
        <v>263</v>
      </c>
      <c r="BXG24" s="59" t="s">
        <v>263</v>
      </c>
      <c r="BXH24" s="59" t="s">
        <v>263</v>
      </c>
      <c r="BXI24" s="59" t="s">
        <v>263</v>
      </c>
      <c r="BXJ24" s="59" t="s">
        <v>263</v>
      </c>
      <c r="BXK24" s="59" t="s">
        <v>263</v>
      </c>
      <c r="BXL24" s="59" t="s">
        <v>263</v>
      </c>
      <c r="BXM24" s="59" t="s">
        <v>263</v>
      </c>
      <c r="BXN24" s="59" t="s">
        <v>263</v>
      </c>
      <c r="BXO24" s="59" t="s">
        <v>263</v>
      </c>
      <c r="BXP24" s="59" t="s">
        <v>263</v>
      </c>
      <c r="BXQ24" s="59" t="s">
        <v>263</v>
      </c>
      <c r="BXR24" s="59" t="s">
        <v>263</v>
      </c>
      <c r="BXS24" s="59" t="s">
        <v>263</v>
      </c>
      <c r="BXT24" s="59" t="s">
        <v>263</v>
      </c>
      <c r="BXU24" s="59" t="s">
        <v>263</v>
      </c>
      <c r="BXV24" s="59" t="s">
        <v>263</v>
      </c>
      <c r="BXW24" s="59" t="s">
        <v>263</v>
      </c>
      <c r="BXX24" s="59" t="s">
        <v>263</v>
      </c>
      <c r="BXY24" s="59" t="s">
        <v>263</v>
      </c>
      <c r="BXZ24" s="59" t="s">
        <v>263</v>
      </c>
      <c r="BYA24" s="59" t="s">
        <v>263</v>
      </c>
      <c r="BYB24" s="59" t="s">
        <v>263</v>
      </c>
      <c r="BYC24" s="59" t="s">
        <v>263</v>
      </c>
      <c r="BYD24" s="59" t="s">
        <v>263</v>
      </c>
      <c r="BYE24" s="59" t="s">
        <v>263</v>
      </c>
      <c r="BYF24" s="59" t="s">
        <v>263</v>
      </c>
      <c r="BYG24" s="59" t="s">
        <v>263</v>
      </c>
      <c r="BYH24" s="59" t="s">
        <v>263</v>
      </c>
      <c r="BYI24" s="59" t="s">
        <v>263</v>
      </c>
      <c r="BYJ24" s="59" t="s">
        <v>263</v>
      </c>
      <c r="BYK24" s="59" t="s">
        <v>263</v>
      </c>
      <c r="BYL24" s="59" t="s">
        <v>263</v>
      </c>
      <c r="BYM24" s="59" t="s">
        <v>263</v>
      </c>
      <c r="BYN24" s="59" t="s">
        <v>263</v>
      </c>
      <c r="BYO24" s="59" t="s">
        <v>263</v>
      </c>
      <c r="BYP24" s="59" t="s">
        <v>263</v>
      </c>
      <c r="BYQ24" s="59" t="s">
        <v>263</v>
      </c>
      <c r="BYR24" s="59" t="s">
        <v>263</v>
      </c>
      <c r="BYS24" s="59" t="s">
        <v>263</v>
      </c>
      <c r="BYT24" s="59" t="s">
        <v>263</v>
      </c>
      <c r="BYU24" s="59" t="s">
        <v>263</v>
      </c>
      <c r="BYV24" s="59" t="s">
        <v>263</v>
      </c>
      <c r="BYW24" s="59" t="s">
        <v>263</v>
      </c>
      <c r="BYX24" s="59" t="s">
        <v>263</v>
      </c>
      <c r="BYY24" s="59" t="s">
        <v>263</v>
      </c>
      <c r="BYZ24" s="59" t="s">
        <v>263</v>
      </c>
      <c r="BZA24" s="59" t="s">
        <v>263</v>
      </c>
      <c r="BZB24" s="59" t="s">
        <v>263</v>
      </c>
      <c r="BZC24" s="59" t="s">
        <v>263</v>
      </c>
      <c r="BZD24" s="59" t="s">
        <v>263</v>
      </c>
      <c r="BZE24" s="59" t="s">
        <v>263</v>
      </c>
      <c r="BZF24" s="59" t="s">
        <v>263</v>
      </c>
      <c r="BZG24" s="59" t="s">
        <v>263</v>
      </c>
      <c r="BZH24" s="59" t="s">
        <v>263</v>
      </c>
      <c r="BZI24" s="59" t="s">
        <v>263</v>
      </c>
      <c r="BZJ24" s="59" t="s">
        <v>263</v>
      </c>
      <c r="BZK24" s="59" t="s">
        <v>263</v>
      </c>
      <c r="BZL24" s="59" t="s">
        <v>263</v>
      </c>
      <c r="BZM24" s="59" t="s">
        <v>263</v>
      </c>
      <c r="BZN24" s="59" t="s">
        <v>263</v>
      </c>
      <c r="BZO24" s="59" t="s">
        <v>263</v>
      </c>
      <c r="BZP24" s="59" t="s">
        <v>263</v>
      </c>
      <c r="BZQ24" s="59" t="s">
        <v>263</v>
      </c>
      <c r="BZR24" s="59" t="s">
        <v>263</v>
      </c>
      <c r="BZS24" s="59" t="s">
        <v>263</v>
      </c>
      <c r="BZT24" s="59" t="s">
        <v>263</v>
      </c>
      <c r="BZU24" s="59" t="s">
        <v>263</v>
      </c>
      <c r="BZV24" s="59" t="s">
        <v>263</v>
      </c>
      <c r="BZW24" s="59" t="s">
        <v>263</v>
      </c>
      <c r="BZX24" s="59" t="s">
        <v>263</v>
      </c>
      <c r="BZY24" s="59" t="s">
        <v>263</v>
      </c>
      <c r="BZZ24" s="59" t="s">
        <v>263</v>
      </c>
      <c r="CAA24" s="59" t="s">
        <v>263</v>
      </c>
      <c r="CAB24" s="59" t="s">
        <v>263</v>
      </c>
      <c r="CAC24" s="59" t="s">
        <v>263</v>
      </c>
      <c r="CAD24" s="59" t="s">
        <v>263</v>
      </c>
      <c r="CAE24" s="59" t="s">
        <v>263</v>
      </c>
      <c r="CAF24" s="59" t="s">
        <v>263</v>
      </c>
      <c r="CAG24" s="59" t="s">
        <v>263</v>
      </c>
      <c r="CAH24" s="59" t="s">
        <v>263</v>
      </c>
      <c r="CAI24" s="59" t="s">
        <v>263</v>
      </c>
      <c r="CAJ24" s="59" t="s">
        <v>263</v>
      </c>
      <c r="CAK24" s="59" t="s">
        <v>263</v>
      </c>
      <c r="CAL24" s="59" t="s">
        <v>263</v>
      </c>
      <c r="CAM24" s="59" t="s">
        <v>263</v>
      </c>
      <c r="CAN24" s="59" t="s">
        <v>263</v>
      </c>
      <c r="CAO24" s="59" t="s">
        <v>263</v>
      </c>
      <c r="CAP24" s="59" t="s">
        <v>263</v>
      </c>
      <c r="CAQ24" s="59" t="s">
        <v>263</v>
      </c>
      <c r="CAR24" s="59" t="s">
        <v>263</v>
      </c>
      <c r="CAS24" s="59" t="s">
        <v>263</v>
      </c>
      <c r="CAT24" s="59" t="s">
        <v>263</v>
      </c>
      <c r="CAU24" s="59" t="s">
        <v>263</v>
      </c>
      <c r="CAV24" s="59" t="s">
        <v>263</v>
      </c>
      <c r="CAW24" s="59" t="s">
        <v>263</v>
      </c>
      <c r="CAX24" s="59" t="s">
        <v>263</v>
      </c>
      <c r="CAY24" s="59" t="s">
        <v>263</v>
      </c>
      <c r="CAZ24" s="59" t="s">
        <v>263</v>
      </c>
      <c r="CBA24" s="59" t="s">
        <v>263</v>
      </c>
      <c r="CBB24" s="59" t="s">
        <v>263</v>
      </c>
      <c r="CBC24" s="59" t="s">
        <v>263</v>
      </c>
      <c r="CBD24" s="59" t="s">
        <v>263</v>
      </c>
      <c r="CBE24" s="59" t="s">
        <v>263</v>
      </c>
      <c r="CBF24" s="59" t="s">
        <v>263</v>
      </c>
      <c r="CBG24" s="59" t="s">
        <v>263</v>
      </c>
      <c r="CBH24" s="59" t="s">
        <v>263</v>
      </c>
      <c r="CBI24" s="59" t="s">
        <v>263</v>
      </c>
      <c r="CBJ24" s="59" t="s">
        <v>263</v>
      </c>
      <c r="CBK24" s="59" t="s">
        <v>263</v>
      </c>
      <c r="CBL24" s="59" t="s">
        <v>263</v>
      </c>
      <c r="CBM24" s="59" t="s">
        <v>263</v>
      </c>
      <c r="CBN24" s="59" t="s">
        <v>263</v>
      </c>
      <c r="CBO24" s="59" t="s">
        <v>263</v>
      </c>
      <c r="CBP24" s="59" t="s">
        <v>263</v>
      </c>
      <c r="CBQ24" s="59" t="s">
        <v>263</v>
      </c>
      <c r="CBR24" s="59" t="s">
        <v>263</v>
      </c>
      <c r="CBS24" s="59" t="s">
        <v>263</v>
      </c>
      <c r="CBT24" s="59" t="s">
        <v>263</v>
      </c>
      <c r="CBU24" s="59" t="s">
        <v>263</v>
      </c>
      <c r="CBV24" s="59" t="s">
        <v>263</v>
      </c>
      <c r="CBW24" s="59" t="s">
        <v>263</v>
      </c>
      <c r="CBX24" s="59" t="s">
        <v>263</v>
      </c>
      <c r="CBY24" s="59" t="s">
        <v>263</v>
      </c>
      <c r="CBZ24" s="59" t="s">
        <v>263</v>
      </c>
      <c r="CCA24" s="59" t="s">
        <v>263</v>
      </c>
      <c r="CCB24" s="59" t="s">
        <v>263</v>
      </c>
      <c r="CCC24" s="59" t="s">
        <v>263</v>
      </c>
      <c r="CCD24" s="59" t="s">
        <v>263</v>
      </c>
      <c r="CCE24" s="59" t="s">
        <v>263</v>
      </c>
      <c r="CCF24" s="59" t="s">
        <v>263</v>
      </c>
      <c r="CCG24" s="59" t="s">
        <v>263</v>
      </c>
      <c r="CCH24" s="59" t="s">
        <v>263</v>
      </c>
      <c r="CCI24" s="59" t="s">
        <v>263</v>
      </c>
      <c r="CCJ24" s="59" t="s">
        <v>263</v>
      </c>
      <c r="CCK24" s="59" t="s">
        <v>263</v>
      </c>
      <c r="CCL24" s="59" t="s">
        <v>263</v>
      </c>
      <c r="CCM24" s="59" t="s">
        <v>263</v>
      </c>
      <c r="CCN24" s="59" t="s">
        <v>263</v>
      </c>
      <c r="CCO24" s="59" t="s">
        <v>263</v>
      </c>
      <c r="CCP24" s="59" t="s">
        <v>263</v>
      </c>
      <c r="CCQ24" s="59" t="s">
        <v>263</v>
      </c>
      <c r="CCR24" s="59" t="s">
        <v>263</v>
      </c>
      <c r="CCS24" s="59" t="s">
        <v>263</v>
      </c>
      <c r="CCT24" s="59" t="s">
        <v>263</v>
      </c>
      <c r="CCU24" s="59" t="s">
        <v>263</v>
      </c>
      <c r="CCV24" s="59" t="s">
        <v>263</v>
      </c>
      <c r="CCW24" s="59" t="s">
        <v>263</v>
      </c>
      <c r="CCX24" s="59" t="s">
        <v>263</v>
      </c>
      <c r="CCY24" s="59" t="s">
        <v>263</v>
      </c>
      <c r="CCZ24" s="59" t="s">
        <v>263</v>
      </c>
      <c r="CDA24" s="59" t="s">
        <v>263</v>
      </c>
      <c r="CDB24" s="59" t="s">
        <v>263</v>
      </c>
      <c r="CDC24" s="59" t="s">
        <v>263</v>
      </c>
      <c r="CDD24" s="59" t="s">
        <v>263</v>
      </c>
      <c r="CDE24" s="59" t="s">
        <v>263</v>
      </c>
      <c r="CDF24" s="59" t="s">
        <v>263</v>
      </c>
      <c r="CDG24" s="59" t="s">
        <v>263</v>
      </c>
      <c r="CDH24" s="59" t="s">
        <v>263</v>
      </c>
      <c r="CDI24" s="59" t="s">
        <v>263</v>
      </c>
      <c r="CDJ24" s="59" t="s">
        <v>263</v>
      </c>
      <c r="CDK24" s="59" t="s">
        <v>263</v>
      </c>
      <c r="CDL24" s="59" t="s">
        <v>263</v>
      </c>
      <c r="CDM24" s="59" t="s">
        <v>263</v>
      </c>
      <c r="CDN24" s="59" t="s">
        <v>263</v>
      </c>
      <c r="CDO24" s="59" t="s">
        <v>263</v>
      </c>
      <c r="CDP24" s="59" t="s">
        <v>263</v>
      </c>
      <c r="CDQ24" s="59" t="s">
        <v>263</v>
      </c>
      <c r="CDR24" s="59" t="s">
        <v>263</v>
      </c>
      <c r="CDS24" s="59" t="s">
        <v>263</v>
      </c>
      <c r="CDT24" s="59" t="s">
        <v>263</v>
      </c>
      <c r="CDU24" s="59" t="s">
        <v>263</v>
      </c>
      <c r="CDV24" s="59" t="s">
        <v>263</v>
      </c>
      <c r="CDW24" s="59" t="s">
        <v>263</v>
      </c>
      <c r="CDX24" s="59" t="s">
        <v>263</v>
      </c>
      <c r="CDY24" s="59" t="s">
        <v>263</v>
      </c>
      <c r="CDZ24" s="59" t="s">
        <v>263</v>
      </c>
      <c r="CEA24" s="59" t="s">
        <v>263</v>
      </c>
      <c r="CEB24" s="59" t="s">
        <v>263</v>
      </c>
      <c r="CEC24" s="59" t="s">
        <v>263</v>
      </c>
      <c r="CED24" s="59" t="s">
        <v>263</v>
      </c>
      <c r="CEE24" s="59" t="s">
        <v>263</v>
      </c>
      <c r="CEF24" s="59" t="s">
        <v>263</v>
      </c>
      <c r="CEG24" s="59" t="s">
        <v>263</v>
      </c>
      <c r="CEH24" s="59" t="s">
        <v>263</v>
      </c>
      <c r="CEI24" s="59" t="s">
        <v>263</v>
      </c>
      <c r="CEJ24" s="59" t="s">
        <v>263</v>
      </c>
      <c r="CEK24" s="59" t="s">
        <v>263</v>
      </c>
      <c r="CEL24" s="59" t="s">
        <v>263</v>
      </c>
      <c r="CEM24" s="59" t="s">
        <v>263</v>
      </c>
      <c r="CEN24" s="59" t="s">
        <v>263</v>
      </c>
      <c r="CEO24" s="59" t="s">
        <v>263</v>
      </c>
      <c r="CEP24" s="59" t="s">
        <v>263</v>
      </c>
      <c r="CEQ24" s="59" t="s">
        <v>263</v>
      </c>
      <c r="CER24" s="59" t="s">
        <v>263</v>
      </c>
      <c r="CES24" s="59" t="s">
        <v>263</v>
      </c>
      <c r="CET24" s="59" t="s">
        <v>263</v>
      </c>
      <c r="CEU24" s="59" t="s">
        <v>263</v>
      </c>
      <c r="CEV24" s="59" t="s">
        <v>263</v>
      </c>
      <c r="CEW24" s="59" t="s">
        <v>263</v>
      </c>
      <c r="CEX24" s="59" t="s">
        <v>263</v>
      </c>
      <c r="CEY24" s="59" t="s">
        <v>263</v>
      </c>
      <c r="CEZ24" s="59" t="s">
        <v>263</v>
      </c>
      <c r="CFA24" s="59" t="s">
        <v>263</v>
      </c>
      <c r="CFB24" s="59" t="s">
        <v>263</v>
      </c>
      <c r="CFC24" s="59" t="s">
        <v>263</v>
      </c>
      <c r="CFD24" s="59" t="s">
        <v>263</v>
      </c>
      <c r="CFE24" s="59" t="s">
        <v>263</v>
      </c>
      <c r="CFF24" s="59" t="s">
        <v>263</v>
      </c>
      <c r="CFG24" s="59" t="s">
        <v>263</v>
      </c>
      <c r="CFH24" s="59" t="s">
        <v>263</v>
      </c>
      <c r="CFI24" s="59" t="s">
        <v>263</v>
      </c>
      <c r="CFJ24" s="59" t="s">
        <v>263</v>
      </c>
      <c r="CFK24" s="59" t="s">
        <v>263</v>
      </c>
      <c r="CFL24" s="59" t="s">
        <v>263</v>
      </c>
      <c r="CFM24" s="59" t="s">
        <v>263</v>
      </c>
      <c r="CFN24" s="59" t="s">
        <v>263</v>
      </c>
      <c r="CFO24" s="59" t="s">
        <v>263</v>
      </c>
      <c r="CFP24" s="59" t="s">
        <v>263</v>
      </c>
      <c r="CFQ24" s="59" t="s">
        <v>263</v>
      </c>
      <c r="CFR24" s="59" t="s">
        <v>263</v>
      </c>
      <c r="CFS24" s="59" t="s">
        <v>263</v>
      </c>
      <c r="CFT24" s="59" t="s">
        <v>263</v>
      </c>
      <c r="CFU24" s="59" t="s">
        <v>263</v>
      </c>
      <c r="CFV24" s="59" t="s">
        <v>263</v>
      </c>
      <c r="CFW24" s="59" t="s">
        <v>263</v>
      </c>
      <c r="CFX24" s="59" t="s">
        <v>263</v>
      </c>
      <c r="CFY24" s="59" t="s">
        <v>263</v>
      </c>
      <c r="CFZ24" s="59" t="s">
        <v>263</v>
      </c>
      <c r="CGA24" s="59" t="s">
        <v>263</v>
      </c>
      <c r="CGB24" s="59" t="s">
        <v>263</v>
      </c>
      <c r="CGC24" s="59" t="s">
        <v>263</v>
      </c>
      <c r="CGD24" s="59" t="s">
        <v>263</v>
      </c>
      <c r="CGE24" s="59" t="s">
        <v>263</v>
      </c>
      <c r="CGF24" s="59" t="s">
        <v>263</v>
      </c>
      <c r="CGG24" s="59" t="s">
        <v>263</v>
      </c>
      <c r="CGH24" s="59" t="s">
        <v>263</v>
      </c>
      <c r="CGI24" s="59" t="s">
        <v>263</v>
      </c>
      <c r="CGJ24" s="59" t="s">
        <v>263</v>
      </c>
      <c r="CGK24" s="59" t="s">
        <v>263</v>
      </c>
      <c r="CGL24" s="59" t="s">
        <v>263</v>
      </c>
      <c r="CGM24" s="59" t="s">
        <v>263</v>
      </c>
      <c r="CGN24" s="59" t="s">
        <v>263</v>
      </c>
      <c r="CGO24" s="59" t="s">
        <v>263</v>
      </c>
      <c r="CGP24" s="59" t="s">
        <v>263</v>
      </c>
      <c r="CGQ24" s="59" t="s">
        <v>263</v>
      </c>
      <c r="CGR24" s="59" t="s">
        <v>263</v>
      </c>
      <c r="CGS24" s="59" t="s">
        <v>263</v>
      </c>
      <c r="CGT24" s="59" t="s">
        <v>263</v>
      </c>
      <c r="CGU24" s="59" t="s">
        <v>263</v>
      </c>
      <c r="CGV24" s="59" t="s">
        <v>263</v>
      </c>
      <c r="CGW24" s="59" t="s">
        <v>263</v>
      </c>
      <c r="CGX24" s="59" t="s">
        <v>263</v>
      </c>
      <c r="CGY24" s="59" t="s">
        <v>263</v>
      </c>
      <c r="CGZ24" s="59" t="s">
        <v>263</v>
      </c>
      <c r="CHA24" s="59" t="s">
        <v>263</v>
      </c>
      <c r="CHB24" s="59" t="s">
        <v>263</v>
      </c>
      <c r="CHC24" s="59" t="s">
        <v>263</v>
      </c>
      <c r="CHD24" s="59" t="s">
        <v>263</v>
      </c>
      <c r="CHE24" s="59" t="s">
        <v>263</v>
      </c>
      <c r="CHF24" s="59" t="s">
        <v>263</v>
      </c>
      <c r="CHG24" s="59" t="s">
        <v>263</v>
      </c>
      <c r="CHH24" s="59" t="s">
        <v>263</v>
      </c>
      <c r="CHI24" s="59" t="s">
        <v>263</v>
      </c>
      <c r="CHJ24" s="59" t="s">
        <v>263</v>
      </c>
      <c r="CHK24" s="59" t="s">
        <v>263</v>
      </c>
      <c r="CHL24" s="59" t="s">
        <v>263</v>
      </c>
      <c r="CHM24" s="59" t="s">
        <v>263</v>
      </c>
      <c r="CHN24" s="59" t="s">
        <v>263</v>
      </c>
      <c r="CHO24" s="59" t="s">
        <v>263</v>
      </c>
      <c r="CHP24" s="59" t="s">
        <v>263</v>
      </c>
      <c r="CHQ24" s="59" t="s">
        <v>263</v>
      </c>
      <c r="CHR24" s="59" t="s">
        <v>263</v>
      </c>
      <c r="CHS24" s="59" t="s">
        <v>263</v>
      </c>
      <c r="CHT24" s="59" t="s">
        <v>263</v>
      </c>
      <c r="CHU24" s="59" t="s">
        <v>263</v>
      </c>
      <c r="CHV24" s="59" t="s">
        <v>263</v>
      </c>
      <c r="CHW24" s="59" t="s">
        <v>263</v>
      </c>
      <c r="CHX24" s="59" t="s">
        <v>263</v>
      </c>
      <c r="CHY24" s="59" t="s">
        <v>263</v>
      </c>
      <c r="CHZ24" s="59" t="s">
        <v>263</v>
      </c>
      <c r="CIA24" s="59" t="s">
        <v>263</v>
      </c>
      <c r="CIB24" s="59" t="s">
        <v>263</v>
      </c>
      <c r="CIC24" s="59" t="s">
        <v>263</v>
      </c>
      <c r="CID24" s="59" t="s">
        <v>263</v>
      </c>
      <c r="CIE24" s="59" t="s">
        <v>263</v>
      </c>
      <c r="CIF24" s="59" t="s">
        <v>263</v>
      </c>
      <c r="CIG24" s="59" t="s">
        <v>263</v>
      </c>
      <c r="CIH24" s="59" t="s">
        <v>263</v>
      </c>
      <c r="CII24" s="59" t="s">
        <v>263</v>
      </c>
      <c r="CIJ24" s="59" t="s">
        <v>263</v>
      </c>
      <c r="CIK24" s="59" t="s">
        <v>263</v>
      </c>
      <c r="CIL24" s="59" t="s">
        <v>263</v>
      </c>
      <c r="CIM24" s="59" t="s">
        <v>263</v>
      </c>
      <c r="CIN24" s="59" t="s">
        <v>263</v>
      </c>
      <c r="CIO24" s="59" t="s">
        <v>263</v>
      </c>
      <c r="CIP24" s="59" t="s">
        <v>263</v>
      </c>
      <c r="CIQ24" s="59" t="s">
        <v>263</v>
      </c>
      <c r="CIR24" s="59" t="s">
        <v>263</v>
      </c>
      <c r="CIS24" s="59" t="s">
        <v>263</v>
      </c>
      <c r="CIT24" s="59" t="s">
        <v>263</v>
      </c>
      <c r="CIU24" s="59" t="s">
        <v>263</v>
      </c>
      <c r="CIV24" s="59" t="s">
        <v>263</v>
      </c>
      <c r="CIW24" s="59" t="s">
        <v>263</v>
      </c>
      <c r="CIX24" s="59" t="s">
        <v>263</v>
      </c>
      <c r="CIY24" s="59" t="s">
        <v>263</v>
      </c>
      <c r="CIZ24" s="59" t="s">
        <v>263</v>
      </c>
      <c r="CJA24" s="59" t="s">
        <v>263</v>
      </c>
      <c r="CJB24" s="59" t="s">
        <v>263</v>
      </c>
      <c r="CJC24" s="59" t="s">
        <v>263</v>
      </c>
      <c r="CJD24" s="59" t="s">
        <v>263</v>
      </c>
      <c r="CJE24" s="59" t="s">
        <v>263</v>
      </c>
      <c r="CJF24" s="59" t="s">
        <v>263</v>
      </c>
      <c r="CJG24" s="59" t="s">
        <v>263</v>
      </c>
      <c r="CJH24" s="59" t="s">
        <v>263</v>
      </c>
      <c r="CJI24" s="59" t="s">
        <v>263</v>
      </c>
      <c r="CJJ24" s="59" t="s">
        <v>263</v>
      </c>
      <c r="CJK24" s="59" t="s">
        <v>263</v>
      </c>
      <c r="CJL24" s="59" t="s">
        <v>263</v>
      </c>
      <c r="CJM24" s="59" t="s">
        <v>263</v>
      </c>
      <c r="CJN24" s="59" t="s">
        <v>263</v>
      </c>
      <c r="CJO24" s="59" t="s">
        <v>263</v>
      </c>
      <c r="CJP24" s="59" t="s">
        <v>263</v>
      </c>
      <c r="CJQ24" s="59" t="s">
        <v>263</v>
      </c>
      <c r="CJR24" s="59" t="s">
        <v>263</v>
      </c>
      <c r="CJS24" s="59" t="s">
        <v>263</v>
      </c>
      <c r="CJT24" s="59" t="s">
        <v>263</v>
      </c>
      <c r="CJU24" s="59" t="s">
        <v>263</v>
      </c>
      <c r="CJV24" s="59" t="s">
        <v>263</v>
      </c>
      <c r="CJW24" s="59" t="s">
        <v>263</v>
      </c>
      <c r="CJX24" s="59" t="s">
        <v>263</v>
      </c>
      <c r="CJY24" s="59" t="s">
        <v>263</v>
      </c>
      <c r="CJZ24" s="59" t="s">
        <v>263</v>
      </c>
      <c r="CKA24" s="59" t="s">
        <v>263</v>
      </c>
      <c r="CKB24" s="59" t="s">
        <v>263</v>
      </c>
      <c r="CKC24" s="59" t="s">
        <v>263</v>
      </c>
      <c r="CKD24" s="59" t="s">
        <v>263</v>
      </c>
      <c r="CKE24" s="59" t="s">
        <v>263</v>
      </c>
      <c r="CKF24" s="59" t="s">
        <v>263</v>
      </c>
      <c r="CKG24" s="59" t="s">
        <v>263</v>
      </c>
      <c r="CKH24" s="59" t="s">
        <v>263</v>
      </c>
      <c r="CKI24" s="59" t="s">
        <v>263</v>
      </c>
      <c r="CKJ24" s="59" t="s">
        <v>263</v>
      </c>
      <c r="CKK24" s="59" t="s">
        <v>263</v>
      </c>
      <c r="CKL24" s="59" t="s">
        <v>263</v>
      </c>
      <c r="CKM24" s="59" t="s">
        <v>263</v>
      </c>
      <c r="CKN24" s="59" t="s">
        <v>263</v>
      </c>
      <c r="CKO24" s="59" t="s">
        <v>263</v>
      </c>
      <c r="CKP24" s="59" t="s">
        <v>263</v>
      </c>
      <c r="CKQ24" s="59" t="s">
        <v>263</v>
      </c>
      <c r="CKR24" s="59" t="s">
        <v>263</v>
      </c>
      <c r="CKS24" s="59" t="s">
        <v>263</v>
      </c>
      <c r="CKT24" s="59" t="s">
        <v>263</v>
      </c>
      <c r="CKU24" s="59" t="s">
        <v>263</v>
      </c>
      <c r="CKV24" s="59" t="s">
        <v>263</v>
      </c>
      <c r="CKW24" s="59" t="s">
        <v>263</v>
      </c>
      <c r="CKX24" s="59" t="s">
        <v>263</v>
      </c>
      <c r="CKY24" s="59" t="s">
        <v>263</v>
      </c>
      <c r="CKZ24" s="59" t="s">
        <v>263</v>
      </c>
      <c r="CLA24" s="59" t="s">
        <v>263</v>
      </c>
      <c r="CLB24" s="59" t="s">
        <v>263</v>
      </c>
      <c r="CLC24" s="59" t="s">
        <v>263</v>
      </c>
      <c r="CLD24" s="59" t="s">
        <v>263</v>
      </c>
      <c r="CLE24" s="59" t="s">
        <v>263</v>
      </c>
      <c r="CLF24" s="59" t="s">
        <v>263</v>
      </c>
      <c r="CLG24" s="59" t="s">
        <v>263</v>
      </c>
      <c r="CLH24" s="59" t="s">
        <v>263</v>
      </c>
      <c r="CLI24" s="59" t="s">
        <v>263</v>
      </c>
      <c r="CLJ24" s="59" t="s">
        <v>263</v>
      </c>
      <c r="CLK24" s="59" t="s">
        <v>263</v>
      </c>
      <c r="CLL24" s="59" t="s">
        <v>263</v>
      </c>
      <c r="CLM24" s="59" t="s">
        <v>263</v>
      </c>
      <c r="CLN24" s="59" t="s">
        <v>263</v>
      </c>
      <c r="CLO24" s="59" t="s">
        <v>263</v>
      </c>
      <c r="CLP24" s="59" t="s">
        <v>263</v>
      </c>
      <c r="CLQ24" s="59" t="s">
        <v>263</v>
      </c>
      <c r="CLR24" s="59" t="s">
        <v>263</v>
      </c>
      <c r="CLS24" s="59" t="s">
        <v>263</v>
      </c>
      <c r="CLT24" s="59" t="s">
        <v>263</v>
      </c>
      <c r="CLU24" s="59" t="s">
        <v>263</v>
      </c>
      <c r="CLV24" s="59" t="s">
        <v>263</v>
      </c>
      <c r="CLW24" s="59" t="s">
        <v>263</v>
      </c>
      <c r="CLX24" s="59" t="s">
        <v>263</v>
      </c>
      <c r="CLY24" s="59" t="s">
        <v>263</v>
      </c>
      <c r="CLZ24" s="59" t="s">
        <v>263</v>
      </c>
      <c r="CMA24" s="59" t="s">
        <v>263</v>
      </c>
      <c r="CMB24" s="59" t="s">
        <v>263</v>
      </c>
      <c r="CMC24" s="59" t="s">
        <v>263</v>
      </c>
      <c r="CMD24" s="59" t="s">
        <v>263</v>
      </c>
      <c r="CME24" s="59" t="s">
        <v>263</v>
      </c>
      <c r="CMF24" s="59" t="s">
        <v>263</v>
      </c>
      <c r="CMG24" s="59" t="s">
        <v>263</v>
      </c>
      <c r="CMH24" s="59" t="s">
        <v>263</v>
      </c>
      <c r="CMI24" s="59" t="s">
        <v>263</v>
      </c>
      <c r="CMJ24" s="59" t="s">
        <v>263</v>
      </c>
      <c r="CMK24" s="59" t="s">
        <v>263</v>
      </c>
      <c r="CML24" s="59" t="s">
        <v>263</v>
      </c>
      <c r="CMM24" s="59" t="s">
        <v>263</v>
      </c>
      <c r="CMN24" s="59" t="s">
        <v>263</v>
      </c>
      <c r="CMO24" s="59" t="s">
        <v>263</v>
      </c>
      <c r="CMP24" s="59" t="s">
        <v>263</v>
      </c>
      <c r="CMQ24" s="59" t="s">
        <v>263</v>
      </c>
      <c r="CMR24" s="59" t="s">
        <v>263</v>
      </c>
      <c r="CMS24" s="59" t="s">
        <v>263</v>
      </c>
      <c r="CMT24" s="59" t="s">
        <v>263</v>
      </c>
      <c r="CMU24" s="59" t="s">
        <v>263</v>
      </c>
      <c r="CMV24" s="59" t="s">
        <v>263</v>
      </c>
      <c r="CMW24" s="59" t="s">
        <v>263</v>
      </c>
      <c r="CMX24" s="59" t="s">
        <v>263</v>
      </c>
      <c r="CMY24" s="59" t="s">
        <v>263</v>
      </c>
      <c r="CMZ24" s="59" t="s">
        <v>263</v>
      </c>
      <c r="CNA24" s="59" t="s">
        <v>263</v>
      </c>
      <c r="CNB24" s="59" t="s">
        <v>263</v>
      </c>
      <c r="CNC24" s="59" t="s">
        <v>263</v>
      </c>
      <c r="CND24" s="59" t="s">
        <v>263</v>
      </c>
      <c r="CNE24" s="59" t="s">
        <v>263</v>
      </c>
      <c r="CNF24" s="59" t="s">
        <v>263</v>
      </c>
      <c r="CNG24" s="59" t="s">
        <v>263</v>
      </c>
      <c r="CNH24" s="59" t="s">
        <v>263</v>
      </c>
      <c r="CNI24" s="59" t="s">
        <v>263</v>
      </c>
      <c r="CNJ24" s="59" t="s">
        <v>263</v>
      </c>
      <c r="CNK24" s="59" t="s">
        <v>263</v>
      </c>
      <c r="CNL24" s="59" t="s">
        <v>263</v>
      </c>
      <c r="CNM24" s="59" t="s">
        <v>263</v>
      </c>
      <c r="CNN24" s="59" t="s">
        <v>263</v>
      </c>
      <c r="CNO24" s="59" t="s">
        <v>263</v>
      </c>
      <c r="CNP24" s="59" t="s">
        <v>263</v>
      </c>
      <c r="CNQ24" s="59" t="s">
        <v>263</v>
      </c>
      <c r="CNR24" s="59" t="s">
        <v>263</v>
      </c>
      <c r="CNS24" s="59" t="s">
        <v>263</v>
      </c>
      <c r="CNT24" s="59" t="s">
        <v>263</v>
      </c>
      <c r="CNU24" s="59" t="s">
        <v>263</v>
      </c>
      <c r="CNV24" s="59" t="s">
        <v>263</v>
      </c>
      <c r="CNW24" s="59" t="s">
        <v>263</v>
      </c>
      <c r="CNX24" s="59" t="s">
        <v>263</v>
      </c>
      <c r="CNY24" s="59" t="s">
        <v>263</v>
      </c>
      <c r="CNZ24" s="59" t="s">
        <v>263</v>
      </c>
      <c r="COA24" s="59" t="s">
        <v>263</v>
      </c>
      <c r="COB24" s="59" t="s">
        <v>263</v>
      </c>
      <c r="COC24" s="59" t="s">
        <v>263</v>
      </c>
      <c r="COD24" s="59" t="s">
        <v>263</v>
      </c>
      <c r="COE24" s="59" t="s">
        <v>263</v>
      </c>
      <c r="COF24" s="59" t="s">
        <v>263</v>
      </c>
      <c r="COG24" s="59" t="s">
        <v>263</v>
      </c>
      <c r="COH24" s="59" t="s">
        <v>263</v>
      </c>
      <c r="COI24" s="59" t="s">
        <v>263</v>
      </c>
      <c r="COJ24" s="59" t="s">
        <v>263</v>
      </c>
      <c r="COK24" s="59" t="s">
        <v>263</v>
      </c>
      <c r="COL24" s="59" t="s">
        <v>263</v>
      </c>
      <c r="COM24" s="59" t="s">
        <v>263</v>
      </c>
      <c r="CON24" s="59" t="s">
        <v>263</v>
      </c>
      <c r="COO24" s="59" t="s">
        <v>263</v>
      </c>
      <c r="COP24" s="59" t="s">
        <v>263</v>
      </c>
      <c r="COQ24" s="59" t="s">
        <v>263</v>
      </c>
      <c r="COR24" s="59" t="s">
        <v>263</v>
      </c>
      <c r="COS24" s="59" t="s">
        <v>263</v>
      </c>
      <c r="COT24" s="59" t="s">
        <v>263</v>
      </c>
      <c r="COU24" s="59" t="s">
        <v>263</v>
      </c>
      <c r="COV24" s="59" t="s">
        <v>263</v>
      </c>
      <c r="COW24" s="59" t="s">
        <v>263</v>
      </c>
      <c r="COX24" s="59" t="s">
        <v>263</v>
      </c>
      <c r="COY24" s="59" t="s">
        <v>263</v>
      </c>
      <c r="COZ24" s="59" t="s">
        <v>263</v>
      </c>
      <c r="CPA24" s="59" t="s">
        <v>263</v>
      </c>
      <c r="CPB24" s="59" t="s">
        <v>263</v>
      </c>
      <c r="CPC24" s="59" t="s">
        <v>263</v>
      </c>
      <c r="CPD24" s="59" t="s">
        <v>263</v>
      </c>
      <c r="CPE24" s="59" t="s">
        <v>263</v>
      </c>
      <c r="CPF24" s="59" t="s">
        <v>263</v>
      </c>
      <c r="CPG24" s="59" t="s">
        <v>263</v>
      </c>
      <c r="CPH24" s="59" t="s">
        <v>263</v>
      </c>
      <c r="CPI24" s="59" t="s">
        <v>263</v>
      </c>
      <c r="CPJ24" s="59" t="s">
        <v>263</v>
      </c>
      <c r="CPK24" s="59" t="s">
        <v>263</v>
      </c>
      <c r="CPL24" s="59" t="s">
        <v>263</v>
      </c>
      <c r="CPM24" s="59" t="s">
        <v>263</v>
      </c>
      <c r="CPN24" s="59" t="s">
        <v>263</v>
      </c>
      <c r="CPO24" s="59" t="s">
        <v>263</v>
      </c>
      <c r="CPP24" s="59" t="s">
        <v>263</v>
      </c>
      <c r="CPQ24" s="59" t="s">
        <v>263</v>
      </c>
      <c r="CPR24" s="59" t="s">
        <v>263</v>
      </c>
      <c r="CPS24" s="59" t="s">
        <v>263</v>
      </c>
      <c r="CPT24" s="59" t="s">
        <v>263</v>
      </c>
      <c r="CPU24" s="59" t="s">
        <v>263</v>
      </c>
      <c r="CPV24" s="59" t="s">
        <v>263</v>
      </c>
      <c r="CPW24" s="59" t="s">
        <v>263</v>
      </c>
      <c r="CPX24" s="59" t="s">
        <v>263</v>
      </c>
      <c r="CPY24" s="59" t="s">
        <v>263</v>
      </c>
      <c r="CPZ24" s="59" t="s">
        <v>263</v>
      </c>
      <c r="CQA24" s="59" t="s">
        <v>263</v>
      </c>
      <c r="CQB24" s="59" t="s">
        <v>263</v>
      </c>
      <c r="CQC24" s="59" t="s">
        <v>263</v>
      </c>
      <c r="CQD24" s="59" t="s">
        <v>263</v>
      </c>
      <c r="CQE24" s="59" t="s">
        <v>263</v>
      </c>
      <c r="CQF24" s="59" t="s">
        <v>263</v>
      </c>
      <c r="CQG24" s="59" t="s">
        <v>263</v>
      </c>
      <c r="CQH24" s="59" t="s">
        <v>263</v>
      </c>
      <c r="CQI24" s="59" t="s">
        <v>263</v>
      </c>
      <c r="CQJ24" s="59" t="s">
        <v>263</v>
      </c>
      <c r="CQK24" s="59" t="s">
        <v>263</v>
      </c>
      <c r="CQL24" s="59" t="s">
        <v>263</v>
      </c>
      <c r="CQM24" s="59" t="s">
        <v>263</v>
      </c>
      <c r="CQN24" s="59" t="s">
        <v>263</v>
      </c>
      <c r="CQO24" s="59" t="s">
        <v>263</v>
      </c>
      <c r="CQP24" s="59" t="s">
        <v>263</v>
      </c>
      <c r="CQQ24" s="59" t="s">
        <v>263</v>
      </c>
      <c r="CQR24" s="59" t="s">
        <v>263</v>
      </c>
      <c r="CQS24" s="59" t="s">
        <v>263</v>
      </c>
      <c r="CQT24" s="59" t="s">
        <v>263</v>
      </c>
      <c r="CQU24" s="59" t="s">
        <v>263</v>
      </c>
      <c r="CQV24" s="59" t="s">
        <v>263</v>
      </c>
      <c r="CQW24" s="59" t="s">
        <v>263</v>
      </c>
      <c r="CQX24" s="59" t="s">
        <v>263</v>
      </c>
      <c r="CQY24" s="59" t="s">
        <v>263</v>
      </c>
      <c r="CQZ24" s="59" t="s">
        <v>263</v>
      </c>
      <c r="CRA24" s="59" t="s">
        <v>263</v>
      </c>
      <c r="CRB24" s="59" t="s">
        <v>263</v>
      </c>
      <c r="CRC24" s="59" t="s">
        <v>263</v>
      </c>
      <c r="CRD24" s="59" t="s">
        <v>263</v>
      </c>
      <c r="CRE24" s="59" t="s">
        <v>263</v>
      </c>
      <c r="CRF24" s="59" t="s">
        <v>263</v>
      </c>
      <c r="CRG24" s="59" t="s">
        <v>263</v>
      </c>
      <c r="CRH24" s="59" t="s">
        <v>263</v>
      </c>
      <c r="CRI24" s="59" t="s">
        <v>263</v>
      </c>
      <c r="CRJ24" s="59" t="s">
        <v>263</v>
      </c>
      <c r="CRK24" s="59" t="s">
        <v>263</v>
      </c>
      <c r="CRL24" s="59" t="s">
        <v>263</v>
      </c>
      <c r="CRM24" s="59" t="s">
        <v>263</v>
      </c>
      <c r="CRN24" s="59" t="s">
        <v>263</v>
      </c>
      <c r="CRO24" s="59" t="s">
        <v>263</v>
      </c>
      <c r="CRP24" s="59" t="s">
        <v>263</v>
      </c>
      <c r="CRQ24" s="59" t="s">
        <v>263</v>
      </c>
      <c r="CRR24" s="59" t="s">
        <v>263</v>
      </c>
      <c r="CRS24" s="59" t="s">
        <v>263</v>
      </c>
      <c r="CRT24" s="59" t="s">
        <v>263</v>
      </c>
      <c r="CRU24" s="59" t="s">
        <v>263</v>
      </c>
      <c r="CRV24" s="59" t="s">
        <v>263</v>
      </c>
      <c r="CRW24" s="59" t="s">
        <v>263</v>
      </c>
      <c r="CRX24" s="59" t="s">
        <v>263</v>
      </c>
      <c r="CRY24" s="59" t="s">
        <v>263</v>
      </c>
      <c r="CRZ24" s="59" t="s">
        <v>263</v>
      </c>
      <c r="CSA24" s="59" t="s">
        <v>263</v>
      </c>
      <c r="CSB24" s="59" t="s">
        <v>263</v>
      </c>
      <c r="CSC24" s="59" t="s">
        <v>263</v>
      </c>
      <c r="CSD24" s="59" t="s">
        <v>263</v>
      </c>
      <c r="CSE24" s="59" t="s">
        <v>263</v>
      </c>
      <c r="CSF24" s="59" t="s">
        <v>263</v>
      </c>
      <c r="CSG24" s="59" t="s">
        <v>263</v>
      </c>
      <c r="CSH24" s="59" t="s">
        <v>263</v>
      </c>
      <c r="CSI24" s="59" t="s">
        <v>263</v>
      </c>
      <c r="CSJ24" s="59" t="s">
        <v>263</v>
      </c>
      <c r="CSK24" s="59" t="s">
        <v>263</v>
      </c>
      <c r="CSL24" s="59" t="s">
        <v>263</v>
      </c>
      <c r="CSM24" s="59" t="s">
        <v>263</v>
      </c>
      <c r="CSN24" s="59" t="s">
        <v>263</v>
      </c>
      <c r="CSO24" s="59" t="s">
        <v>263</v>
      </c>
      <c r="CSP24" s="59" t="s">
        <v>263</v>
      </c>
      <c r="CSQ24" s="59" t="s">
        <v>263</v>
      </c>
      <c r="CSR24" s="59" t="s">
        <v>263</v>
      </c>
      <c r="CSS24" s="59" t="s">
        <v>263</v>
      </c>
      <c r="CST24" s="59" t="s">
        <v>263</v>
      </c>
      <c r="CSU24" s="59" t="s">
        <v>263</v>
      </c>
      <c r="CSV24" s="59" t="s">
        <v>263</v>
      </c>
      <c r="CSW24" s="59" t="s">
        <v>263</v>
      </c>
      <c r="CSX24" s="59" t="s">
        <v>263</v>
      </c>
      <c r="CSY24" s="59" t="s">
        <v>263</v>
      </c>
      <c r="CSZ24" s="59" t="s">
        <v>263</v>
      </c>
      <c r="CTA24" s="59" t="s">
        <v>263</v>
      </c>
      <c r="CTB24" s="59" t="s">
        <v>263</v>
      </c>
      <c r="CTC24" s="59" t="s">
        <v>263</v>
      </c>
      <c r="CTD24" s="59" t="s">
        <v>263</v>
      </c>
      <c r="CTE24" s="59" t="s">
        <v>263</v>
      </c>
      <c r="CTF24" s="59" t="s">
        <v>263</v>
      </c>
      <c r="CTG24" s="59" t="s">
        <v>263</v>
      </c>
      <c r="CTH24" s="59" t="s">
        <v>263</v>
      </c>
      <c r="CTI24" s="59" t="s">
        <v>263</v>
      </c>
      <c r="CTJ24" s="59" t="s">
        <v>263</v>
      </c>
      <c r="CTK24" s="59" t="s">
        <v>263</v>
      </c>
      <c r="CTL24" s="59" t="s">
        <v>263</v>
      </c>
      <c r="CTM24" s="59" t="s">
        <v>263</v>
      </c>
      <c r="CTN24" s="59" t="s">
        <v>263</v>
      </c>
      <c r="CTO24" s="59" t="s">
        <v>263</v>
      </c>
      <c r="CTP24" s="59" t="s">
        <v>263</v>
      </c>
      <c r="CTQ24" s="59" t="s">
        <v>263</v>
      </c>
      <c r="CTR24" s="59" t="s">
        <v>263</v>
      </c>
      <c r="CTS24" s="59" t="s">
        <v>263</v>
      </c>
      <c r="CTT24" s="59" t="s">
        <v>263</v>
      </c>
      <c r="CTU24" s="59" t="s">
        <v>263</v>
      </c>
      <c r="CTV24" s="59" t="s">
        <v>263</v>
      </c>
      <c r="CTW24" s="59" t="s">
        <v>263</v>
      </c>
      <c r="CTX24" s="59" t="s">
        <v>263</v>
      </c>
      <c r="CTY24" s="59" t="s">
        <v>263</v>
      </c>
      <c r="CTZ24" s="59" t="s">
        <v>263</v>
      </c>
      <c r="CUA24" s="59" t="s">
        <v>263</v>
      </c>
      <c r="CUB24" s="59" t="s">
        <v>263</v>
      </c>
      <c r="CUC24" s="59" t="s">
        <v>263</v>
      </c>
      <c r="CUD24" s="59" t="s">
        <v>263</v>
      </c>
      <c r="CUE24" s="59" t="s">
        <v>263</v>
      </c>
      <c r="CUF24" s="59" t="s">
        <v>263</v>
      </c>
      <c r="CUG24" s="59" t="s">
        <v>263</v>
      </c>
      <c r="CUH24" s="59" t="s">
        <v>263</v>
      </c>
      <c r="CUI24" s="59" t="s">
        <v>263</v>
      </c>
      <c r="CUJ24" s="59" t="s">
        <v>263</v>
      </c>
      <c r="CUK24" s="59" t="s">
        <v>263</v>
      </c>
      <c r="CUL24" s="59" t="s">
        <v>263</v>
      </c>
      <c r="CUM24" s="59" t="s">
        <v>263</v>
      </c>
      <c r="CUN24" s="59" t="s">
        <v>263</v>
      </c>
      <c r="CUO24" s="59" t="s">
        <v>263</v>
      </c>
      <c r="CUP24" s="59" t="s">
        <v>263</v>
      </c>
      <c r="CUQ24" s="59" t="s">
        <v>263</v>
      </c>
      <c r="CUR24" s="59" t="s">
        <v>263</v>
      </c>
      <c r="CUS24" s="59" t="s">
        <v>263</v>
      </c>
      <c r="CUT24" s="59" t="s">
        <v>263</v>
      </c>
      <c r="CUU24" s="59" t="s">
        <v>263</v>
      </c>
      <c r="CUV24" s="59" t="s">
        <v>263</v>
      </c>
      <c r="CUW24" s="59" t="s">
        <v>263</v>
      </c>
      <c r="CUX24" s="59" t="s">
        <v>263</v>
      </c>
      <c r="CUY24" s="59" t="s">
        <v>263</v>
      </c>
      <c r="CUZ24" s="59" t="s">
        <v>263</v>
      </c>
      <c r="CVA24" s="59" t="s">
        <v>263</v>
      </c>
      <c r="CVB24" s="59" t="s">
        <v>263</v>
      </c>
      <c r="CVC24" s="59" t="s">
        <v>263</v>
      </c>
      <c r="CVD24" s="59" t="s">
        <v>263</v>
      </c>
      <c r="CVE24" s="59" t="s">
        <v>263</v>
      </c>
      <c r="CVF24" s="59" t="s">
        <v>263</v>
      </c>
      <c r="CVG24" s="59" t="s">
        <v>263</v>
      </c>
      <c r="CVH24" s="59" t="s">
        <v>263</v>
      </c>
      <c r="CVI24" s="59" t="s">
        <v>263</v>
      </c>
      <c r="CVJ24" s="59" t="s">
        <v>263</v>
      </c>
      <c r="CVK24" s="59" t="s">
        <v>263</v>
      </c>
      <c r="CVL24" s="59" t="s">
        <v>263</v>
      </c>
      <c r="CVM24" s="59" t="s">
        <v>263</v>
      </c>
      <c r="CVN24" s="59" t="s">
        <v>263</v>
      </c>
      <c r="CVO24" s="59" t="s">
        <v>263</v>
      </c>
      <c r="CVP24" s="59" t="s">
        <v>263</v>
      </c>
      <c r="CVQ24" s="59" t="s">
        <v>263</v>
      </c>
      <c r="CVR24" s="59" t="s">
        <v>263</v>
      </c>
      <c r="CVS24" s="59" t="s">
        <v>263</v>
      </c>
      <c r="CVT24" s="59" t="s">
        <v>263</v>
      </c>
      <c r="CVU24" s="59" t="s">
        <v>263</v>
      </c>
      <c r="CVV24" s="59" t="s">
        <v>263</v>
      </c>
      <c r="CVW24" s="59" t="s">
        <v>263</v>
      </c>
      <c r="CVX24" s="59" t="s">
        <v>263</v>
      </c>
      <c r="CVY24" s="59" t="s">
        <v>263</v>
      </c>
      <c r="CVZ24" s="59" t="s">
        <v>263</v>
      </c>
      <c r="CWA24" s="59" t="s">
        <v>263</v>
      </c>
      <c r="CWB24" s="59" t="s">
        <v>263</v>
      </c>
      <c r="CWC24" s="59" t="s">
        <v>263</v>
      </c>
      <c r="CWD24" s="59" t="s">
        <v>263</v>
      </c>
      <c r="CWE24" s="59" t="s">
        <v>263</v>
      </c>
      <c r="CWF24" s="59" t="s">
        <v>263</v>
      </c>
      <c r="CWG24" s="59" t="s">
        <v>263</v>
      </c>
      <c r="CWH24" s="59" t="s">
        <v>263</v>
      </c>
      <c r="CWI24" s="59" t="s">
        <v>263</v>
      </c>
      <c r="CWJ24" s="59" t="s">
        <v>263</v>
      </c>
      <c r="CWK24" s="59" t="s">
        <v>263</v>
      </c>
      <c r="CWL24" s="59" t="s">
        <v>263</v>
      </c>
      <c r="CWM24" s="59" t="s">
        <v>263</v>
      </c>
      <c r="CWN24" s="59" t="s">
        <v>263</v>
      </c>
      <c r="CWO24" s="59" t="s">
        <v>263</v>
      </c>
      <c r="CWP24" s="59" t="s">
        <v>263</v>
      </c>
      <c r="CWQ24" s="59" t="s">
        <v>263</v>
      </c>
      <c r="CWR24" s="59" t="s">
        <v>263</v>
      </c>
      <c r="CWS24" s="59" t="s">
        <v>263</v>
      </c>
      <c r="CWT24" s="59" t="s">
        <v>263</v>
      </c>
      <c r="CWU24" s="59" t="s">
        <v>263</v>
      </c>
      <c r="CWV24" s="59" t="s">
        <v>263</v>
      </c>
      <c r="CWW24" s="59" t="s">
        <v>263</v>
      </c>
      <c r="CWX24" s="59" t="s">
        <v>263</v>
      </c>
      <c r="CWY24" s="59" t="s">
        <v>263</v>
      </c>
      <c r="CWZ24" s="59" t="s">
        <v>263</v>
      </c>
      <c r="CXA24" s="59" t="s">
        <v>263</v>
      </c>
      <c r="CXB24" s="59" t="s">
        <v>263</v>
      </c>
      <c r="CXC24" s="59" t="s">
        <v>263</v>
      </c>
      <c r="CXD24" s="59" t="s">
        <v>263</v>
      </c>
      <c r="CXE24" s="59" t="s">
        <v>263</v>
      </c>
      <c r="CXF24" s="59" t="s">
        <v>263</v>
      </c>
      <c r="CXG24" s="59" t="s">
        <v>263</v>
      </c>
      <c r="CXH24" s="59" t="s">
        <v>263</v>
      </c>
      <c r="CXI24" s="59" t="s">
        <v>263</v>
      </c>
      <c r="CXJ24" s="59" t="s">
        <v>263</v>
      </c>
      <c r="CXK24" s="59" t="s">
        <v>263</v>
      </c>
      <c r="CXL24" s="59" t="s">
        <v>263</v>
      </c>
      <c r="CXM24" s="59" t="s">
        <v>263</v>
      </c>
      <c r="CXN24" s="59" t="s">
        <v>263</v>
      </c>
      <c r="CXO24" s="59" t="s">
        <v>263</v>
      </c>
      <c r="CXP24" s="59" t="s">
        <v>263</v>
      </c>
      <c r="CXQ24" s="59" t="s">
        <v>263</v>
      </c>
      <c r="CXR24" s="59" t="s">
        <v>263</v>
      </c>
      <c r="CXS24" s="59" t="s">
        <v>263</v>
      </c>
      <c r="CXT24" s="59" t="s">
        <v>263</v>
      </c>
      <c r="CXU24" s="59" t="s">
        <v>263</v>
      </c>
      <c r="CXV24" s="59" t="s">
        <v>263</v>
      </c>
      <c r="CXW24" s="59" t="s">
        <v>263</v>
      </c>
      <c r="CXX24" s="59" t="s">
        <v>263</v>
      </c>
      <c r="CXY24" s="59" t="s">
        <v>263</v>
      </c>
      <c r="CXZ24" s="59" t="s">
        <v>263</v>
      </c>
      <c r="CYA24" s="59" t="s">
        <v>263</v>
      </c>
      <c r="CYB24" s="59" t="s">
        <v>263</v>
      </c>
      <c r="CYC24" s="59" t="s">
        <v>263</v>
      </c>
      <c r="CYD24" s="59" t="s">
        <v>263</v>
      </c>
      <c r="CYE24" s="59" t="s">
        <v>263</v>
      </c>
      <c r="CYF24" s="59" t="s">
        <v>263</v>
      </c>
      <c r="CYG24" s="59" t="s">
        <v>263</v>
      </c>
      <c r="CYH24" s="59" t="s">
        <v>263</v>
      </c>
      <c r="CYI24" s="59" t="s">
        <v>263</v>
      </c>
      <c r="CYJ24" s="59" t="s">
        <v>263</v>
      </c>
      <c r="CYK24" s="59" t="s">
        <v>263</v>
      </c>
      <c r="CYL24" s="59" t="s">
        <v>263</v>
      </c>
      <c r="CYM24" s="59" t="s">
        <v>263</v>
      </c>
      <c r="CYN24" s="59" t="s">
        <v>263</v>
      </c>
      <c r="CYO24" s="59" t="s">
        <v>263</v>
      </c>
      <c r="CYP24" s="59" t="s">
        <v>263</v>
      </c>
      <c r="CYQ24" s="59" t="s">
        <v>263</v>
      </c>
      <c r="CYR24" s="59" t="s">
        <v>263</v>
      </c>
      <c r="CYS24" s="59" t="s">
        <v>263</v>
      </c>
      <c r="CYT24" s="59" t="s">
        <v>263</v>
      </c>
      <c r="CYU24" s="59" t="s">
        <v>263</v>
      </c>
      <c r="CYV24" s="59" t="s">
        <v>263</v>
      </c>
      <c r="CYW24" s="59" t="s">
        <v>263</v>
      </c>
      <c r="CYX24" s="59" t="s">
        <v>263</v>
      </c>
      <c r="CYY24" s="59" t="s">
        <v>263</v>
      </c>
      <c r="CYZ24" s="59" t="s">
        <v>263</v>
      </c>
      <c r="CZA24" s="59" t="s">
        <v>263</v>
      </c>
      <c r="CZB24" s="59" t="s">
        <v>263</v>
      </c>
      <c r="CZC24" s="59" t="s">
        <v>263</v>
      </c>
      <c r="CZD24" s="59" t="s">
        <v>263</v>
      </c>
      <c r="CZE24" s="59" t="s">
        <v>263</v>
      </c>
      <c r="CZF24" s="59" t="s">
        <v>263</v>
      </c>
      <c r="CZG24" s="59" t="s">
        <v>263</v>
      </c>
      <c r="CZH24" s="59" t="s">
        <v>263</v>
      </c>
      <c r="CZI24" s="59" t="s">
        <v>263</v>
      </c>
      <c r="CZJ24" s="59" t="s">
        <v>263</v>
      </c>
      <c r="CZK24" s="59" t="s">
        <v>263</v>
      </c>
      <c r="CZL24" s="59" t="s">
        <v>263</v>
      </c>
      <c r="CZM24" s="59" t="s">
        <v>263</v>
      </c>
      <c r="CZN24" s="59" t="s">
        <v>263</v>
      </c>
      <c r="CZO24" s="59" t="s">
        <v>263</v>
      </c>
      <c r="CZP24" s="59" t="s">
        <v>263</v>
      </c>
      <c r="CZQ24" s="59" t="s">
        <v>263</v>
      </c>
      <c r="CZR24" s="59" t="s">
        <v>263</v>
      </c>
      <c r="CZS24" s="59" t="s">
        <v>263</v>
      </c>
      <c r="CZT24" s="59" t="s">
        <v>263</v>
      </c>
      <c r="CZU24" s="59" t="s">
        <v>263</v>
      </c>
      <c r="CZV24" s="59" t="s">
        <v>263</v>
      </c>
      <c r="CZW24" s="59" t="s">
        <v>263</v>
      </c>
      <c r="CZX24" s="59" t="s">
        <v>263</v>
      </c>
      <c r="CZY24" s="59" t="s">
        <v>263</v>
      </c>
      <c r="CZZ24" s="59" t="s">
        <v>263</v>
      </c>
      <c r="DAA24" s="59" t="s">
        <v>263</v>
      </c>
      <c r="DAB24" s="59" t="s">
        <v>263</v>
      </c>
      <c r="DAC24" s="59" t="s">
        <v>263</v>
      </c>
      <c r="DAD24" s="59" t="s">
        <v>263</v>
      </c>
      <c r="DAE24" s="59" t="s">
        <v>263</v>
      </c>
      <c r="DAF24" s="59" t="s">
        <v>263</v>
      </c>
      <c r="DAG24" s="59" t="s">
        <v>263</v>
      </c>
      <c r="DAH24" s="59" t="s">
        <v>263</v>
      </c>
      <c r="DAI24" s="59" t="s">
        <v>263</v>
      </c>
      <c r="DAJ24" s="59" t="s">
        <v>263</v>
      </c>
      <c r="DAK24" s="59" t="s">
        <v>263</v>
      </c>
      <c r="DAL24" s="59" t="s">
        <v>263</v>
      </c>
      <c r="DAM24" s="59" t="s">
        <v>263</v>
      </c>
      <c r="DAN24" s="59" t="s">
        <v>263</v>
      </c>
      <c r="DAO24" s="59" t="s">
        <v>263</v>
      </c>
      <c r="DAP24" s="59" t="s">
        <v>263</v>
      </c>
      <c r="DAQ24" s="59" t="s">
        <v>263</v>
      </c>
      <c r="DAR24" s="59" t="s">
        <v>263</v>
      </c>
      <c r="DAS24" s="59" t="s">
        <v>263</v>
      </c>
      <c r="DAT24" s="59" t="s">
        <v>263</v>
      </c>
      <c r="DAU24" s="59" t="s">
        <v>263</v>
      </c>
      <c r="DAV24" s="59" t="s">
        <v>263</v>
      </c>
      <c r="DAW24" s="59" t="s">
        <v>263</v>
      </c>
      <c r="DAX24" s="59" t="s">
        <v>263</v>
      </c>
      <c r="DAY24" s="59" t="s">
        <v>263</v>
      </c>
      <c r="DAZ24" s="59" t="s">
        <v>263</v>
      </c>
      <c r="DBA24" s="59" t="s">
        <v>263</v>
      </c>
      <c r="DBB24" s="59" t="s">
        <v>263</v>
      </c>
      <c r="DBC24" s="59" t="s">
        <v>263</v>
      </c>
      <c r="DBD24" s="59" t="s">
        <v>263</v>
      </c>
      <c r="DBE24" s="59" t="s">
        <v>263</v>
      </c>
      <c r="DBF24" s="59" t="s">
        <v>263</v>
      </c>
      <c r="DBG24" s="59" t="s">
        <v>263</v>
      </c>
      <c r="DBH24" s="59" t="s">
        <v>263</v>
      </c>
      <c r="DBI24" s="59" t="s">
        <v>263</v>
      </c>
      <c r="DBJ24" s="59" t="s">
        <v>263</v>
      </c>
      <c r="DBK24" s="59" t="s">
        <v>263</v>
      </c>
      <c r="DBL24" s="59" t="s">
        <v>263</v>
      </c>
      <c r="DBM24" s="59" t="s">
        <v>263</v>
      </c>
      <c r="DBN24" s="59" t="s">
        <v>263</v>
      </c>
      <c r="DBO24" s="59" t="s">
        <v>263</v>
      </c>
      <c r="DBP24" s="59" t="s">
        <v>263</v>
      </c>
      <c r="DBQ24" s="59" t="s">
        <v>263</v>
      </c>
      <c r="DBR24" s="59" t="s">
        <v>263</v>
      </c>
      <c r="DBS24" s="59" t="s">
        <v>263</v>
      </c>
      <c r="DBT24" s="59" t="s">
        <v>263</v>
      </c>
      <c r="DBU24" s="59" t="s">
        <v>263</v>
      </c>
      <c r="DBV24" s="59" t="s">
        <v>263</v>
      </c>
      <c r="DBW24" s="59" t="s">
        <v>263</v>
      </c>
      <c r="DBX24" s="59" t="s">
        <v>263</v>
      </c>
      <c r="DBY24" s="59" t="s">
        <v>263</v>
      </c>
      <c r="DBZ24" s="59" t="s">
        <v>263</v>
      </c>
      <c r="DCA24" s="59" t="s">
        <v>263</v>
      </c>
      <c r="DCB24" s="59" t="s">
        <v>263</v>
      </c>
      <c r="DCC24" s="59" t="s">
        <v>263</v>
      </c>
      <c r="DCD24" s="59" t="s">
        <v>263</v>
      </c>
      <c r="DCE24" s="59" t="s">
        <v>263</v>
      </c>
      <c r="DCF24" s="59" t="s">
        <v>263</v>
      </c>
      <c r="DCG24" s="59" t="s">
        <v>263</v>
      </c>
      <c r="DCH24" s="59" t="s">
        <v>263</v>
      </c>
      <c r="DCI24" s="59" t="s">
        <v>263</v>
      </c>
      <c r="DCJ24" s="59" t="s">
        <v>263</v>
      </c>
      <c r="DCK24" s="59" t="s">
        <v>263</v>
      </c>
      <c r="DCL24" s="59" t="s">
        <v>263</v>
      </c>
      <c r="DCM24" s="59" t="s">
        <v>263</v>
      </c>
      <c r="DCN24" s="59" t="s">
        <v>263</v>
      </c>
      <c r="DCO24" s="59" t="s">
        <v>263</v>
      </c>
      <c r="DCP24" s="59" t="s">
        <v>263</v>
      </c>
      <c r="DCQ24" s="59" t="s">
        <v>263</v>
      </c>
      <c r="DCR24" s="59" t="s">
        <v>263</v>
      </c>
      <c r="DCS24" s="59" t="s">
        <v>263</v>
      </c>
      <c r="DCT24" s="59" t="s">
        <v>263</v>
      </c>
      <c r="DCU24" s="59" t="s">
        <v>263</v>
      </c>
      <c r="DCV24" s="59" t="s">
        <v>263</v>
      </c>
      <c r="DCW24" s="59" t="s">
        <v>263</v>
      </c>
      <c r="DCX24" s="59" t="s">
        <v>263</v>
      </c>
      <c r="DCY24" s="59" t="s">
        <v>263</v>
      </c>
      <c r="DCZ24" s="59" t="s">
        <v>263</v>
      </c>
      <c r="DDA24" s="59" t="s">
        <v>263</v>
      </c>
      <c r="DDB24" s="59" t="s">
        <v>263</v>
      </c>
      <c r="DDC24" s="59" t="s">
        <v>263</v>
      </c>
      <c r="DDD24" s="59" t="s">
        <v>263</v>
      </c>
      <c r="DDE24" s="59" t="s">
        <v>263</v>
      </c>
      <c r="DDF24" s="59" t="s">
        <v>263</v>
      </c>
      <c r="DDG24" s="59" t="s">
        <v>263</v>
      </c>
      <c r="DDH24" s="59" t="s">
        <v>263</v>
      </c>
      <c r="DDI24" s="59" t="s">
        <v>263</v>
      </c>
      <c r="DDJ24" s="59" t="s">
        <v>263</v>
      </c>
      <c r="DDK24" s="59" t="s">
        <v>263</v>
      </c>
      <c r="DDL24" s="59" t="s">
        <v>263</v>
      </c>
      <c r="DDM24" s="59" t="s">
        <v>263</v>
      </c>
      <c r="DDN24" s="59" t="s">
        <v>263</v>
      </c>
      <c r="DDO24" s="59" t="s">
        <v>263</v>
      </c>
      <c r="DDP24" s="59" t="s">
        <v>263</v>
      </c>
      <c r="DDQ24" s="59" t="s">
        <v>263</v>
      </c>
      <c r="DDR24" s="59" t="s">
        <v>263</v>
      </c>
      <c r="DDS24" s="59" t="s">
        <v>263</v>
      </c>
      <c r="DDT24" s="59" t="s">
        <v>263</v>
      </c>
      <c r="DDU24" s="59" t="s">
        <v>263</v>
      </c>
      <c r="DDV24" s="59" t="s">
        <v>263</v>
      </c>
      <c r="DDW24" s="59" t="s">
        <v>263</v>
      </c>
      <c r="DDX24" s="59" t="s">
        <v>263</v>
      </c>
      <c r="DDY24" s="59" t="s">
        <v>263</v>
      </c>
      <c r="DDZ24" s="59" t="s">
        <v>263</v>
      </c>
      <c r="DEA24" s="59" t="s">
        <v>263</v>
      </c>
      <c r="DEB24" s="59" t="s">
        <v>263</v>
      </c>
      <c r="DEC24" s="59" t="s">
        <v>263</v>
      </c>
      <c r="DED24" s="59" t="s">
        <v>263</v>
      </c>
      <c r="DEE24" s="59" t="s">
        <v>263</v>
      </c>
      <c r="DEF24" s="59" t="s">
        <v>263</v>
      </c>
      <c r="DEG24" s="59" t="s">
        <v>263</v>
      </c>
      <c r="DEH24" s="59" t="s">
        <v>263</v>
      </c>
      <c r="DEI24" s="59" t="s">
        <v>263</v>
      </c>
      <c r="DEJ24" s="59" t="s">
        <v>263</v>
      </c>
      <c r="DEK24" s="59" t="s">
        <v>263</v>
      </c>
      <c r="DEL24" s="59" t="s">
        <v>263</v>
      </c>
      <c r="DEM24" s="59" t="s">
        <v>263</v>
      </c>
      <c r="DEN24" s="59" t="s">
        <v>263</v>
      </c>
      <c r="DEO24" s="59" t="s">
        <v>263</v>
      </c>
      <c r="DEP24" s="59" t="s">
        <v>263</v>
      </c>
      <c r="DEQ24" s="59" t="s">
        <v>263</v>
      </c>
      <c r="DER24" s="59" t="s">
        <v>263</v>
      </c>
      <c r="DES24" s="59" t="s">
        <v>263</v>
      </c>
      <c r="DET24" s="59" t="s">
        <v>263</v>
      </c>
      <c r="DEU24" s="59" t="s">
        <v>263</v>
      </c>
      <c r="DEV24" s="59" t="s">
        <v>263</v>
      </c>
      <c r="DEW24" s="59" t="s">
        <v>263</v>
      </c>
      <c r="DEX24" s="59" t="s">
        <v>263</v>
      </c>
      <c r="DEY24" s="59" t="s">
        <v>263</v>
      </c>
      <c r="DEZ24" s="59" t="s">
        <v>263</v>
      </c>
      <c r="DFA24" s="59" t="s">
        <v>263</v>
      </c>
      <c r="DFB24" s="59" t="s">
        <v>263</v>
      </c>
      <c r="DFC24" s="59" t="s">
        <v>263</v>
      </c>
      <c r="DFD24" s="59" t="s">
        <v>263</v>
      </c>
      <c r="DFE24" s="59" t="s">
        <v>263</v>
      </c>
      <c r="DFF24" s="59" t="s">
        <v>263</v>
      </c>
      <c r="DFG24" s="59" t="s">
        <v>263</v>
      </c>
      <c r="DFH24" s="59" t="s">
        <v>263</v>
      </c>
      <c r="DFI24" s="59" t="s">
        <v>263</v>
      </c>
      <c r="DFJ24" s="59" t="s">
        <v>263</v>
      </c>
      <c r="DFK24" s="59" t="s">
        <v>263</v>
      </c>
      <c r="DFL24" s="59" t="s">
        <v>263</v>
      </c>
      <c r="DFM24" s="59" t="s">
        <v>263</v>
      </c>
      <c r="DFN24" s="59" t="s">
        <v>263</v>
      </c>
      <c r="DFO24" s="59" t="s">
        <v>263</v>
      </c>
      <c r="DFP24" s="59" t="s">
        <v>263</v>
      </c>
      <c r="DFQ24" s="59" t="s">
        <v>263</v>
      </c>
      <c r="DFR24" s="59" t="s">
        <v>263</v>
      </c>
      <c r="DFS24" s="59" t="s">
        <v>263</v>
      </c>
      <c r="DFT24" s="59" t="s">
        <v>263</v>
      </c>
      <c r="DFU24" s="59" t="s">
        <v>263</v>
      </c>
      <c r="DFV24" s="59" t="s">
        <v>263</v>
      </c>
      <c r="DFW24" s="59" t="s">
        <v>263</v>
      </c>
      <c r="DFX24" s="59" t="s">
        <v>263</v>
      </c>
      <c r="DFY24" s="59" t="s">
        <v>263</v>
      </c>
      <c r="DFZ24" s="59" t="s">
        <v>263</v>
      </c>
      <c r="DGA24" s="59" t="s">
        <v>263</v>
      </c>
      <c r="DGB24" s="59" t="s">
        <v>263</v>
      </c>
      <c r="DGC24" s="59" t="s">
        <v>263</v>
      </c>
      <c r="DGD24" s="59" t="s">
        <v>263</v>
      </c>
      <c r="DGE24" s="59" t="s">
        <v>263</v>
      </c>
      <c r="DGF24" s="59" t="s">
        <v>263</v>
      </c>
      <c r="DGG24" s="59" t="s">
        <v>263</v>
      </c>
      <c r="DGH24" s="59" t="s">
        <v>263</v>
      </c>
      <c r="DGI24" s="59" t="s">
        <v>263</v>
      </c>
      <c r="DGJ24" s="59" t="s">
        <v>263</v>
      </c>
      <c r="DGK24" s="59" t="s">
        <v>263</v>
      </c>
      <c r="DGL24" s="59" t="s">
        <v>263</v>
      </c>
      <c r="DGM24" s="59" t="s">
        <v>263</v>
      </c>
      <c r="DGN24" s="59" t="s">
        <v>263</v>
      </c>
      <c r="DGO24" s="59" t="s">
        <v>263</v>
      </c>
      <c r="DGP24" s="59" t="s">
        <v>263</v>
      </c>
      <c r="DGQ24" s="59" t="s">
        <v>263</v>
      </c>
      <c r="DGR24" s="59" t="s">
        <v>263</v>
      </c>
      <c r="DGS24" s="59" t="s">
        <v>263</v>
      </c>
      <c r="DGT24" s="59" t="s">
        <v>263</v>
      </c>
      <c r="DGU24" s="59" t="s">
        <v>263</v>
      </c>
      <c r="DGV24" s="59" t="s">
        <v>263</v>
      </c>
      <c r="DGW24" s="59" t="s">
        <v>263</v>
      </c>
      <c r="DGX24" s="59" t="s">
        <v>263</v>
      </c>
      <c r="DGY24" s="59" t="s">
        <v>263</v>
      </c>
      <c r="DGZ24" s="59" t="s">
        <v>263</v>
      </c>
      <c r="DHA24" s="59" t="s">
        <v>263</v>
      </c>
      <c r="DHB24" s="59" t="s">
        <v>263</v>
      </c>
      <c r="DHC24" s="59" t="s">
        <v>263</v>
      </c>
      <c r="DHD24" s="59" t="s">
        <v>263</v>
      </c>
      <c r="DHE24" s="59" t="s">
        <v>263</v>
      </c>
      <c r="DHF24" s="59" t="s">
        <v>263</v>
      </c>
      <c r="DHG24" s="59" t="s">
        <v>263</v>
      </c>
      <c r="DHH24" s="59" t="s">
        <v>263</v>
      </c>
      <c r="DHI24" s="59" t="s">
        <v>263</v>
      </c>
      <c r="DHJ24" s="59" t="s">
        <v>263</v>
      </c>
      <c r="DHK24" s="59" t="s">
        <v>263</v>
      </c>
      <c r="DHL24" s="59" t="s">
        <v>263</v>
      </c>
      <c r="DHM24" s="59" t="s">
        <v>263</v>
      </c>
      <c r="DHN24" s="59" t="s">
        <v>263</v>
      </c>
      <c r="DHO24" s="59" t="s">
        <v>263</v>
      </c>
      <c r="DHP24" s="59" t="s">
        <v>263</v>
      </c>
      <c r="DHQ24" s="59" t="s">
        <v>263</v>
      </c>
      <c r="DHR24" s="59" t="s">
        <v>263</v>
      </c>
      <c r="DHS24" s="59" t="s">
        <v>263</v>
      </c>
      <c r="DHT24" s="59" t="s">
        <v>263</v>
      </c>
      <c r="DHU24" s="59" t="s">
        <v>263</v>
      </c>
      <c r="DHV24" s="59" t="s">
        <v>263</v>
      </c>
      <c r="DHW24" s="59" t="s">
        <v>263</v>
      </c>
      <c r="DHX24" s="59" t="s">
        <v>263</v>
      </c>
      <c r="DHY24" s="59" t="s">
        <v>263</v>
      </c>
      <c r="DHZ24" s="59" t="s">
        <v>263</v>
      </c>
      <c r="DIA24" s="59" t="s">
        <v>263</v>
      </c>
      <c r="DIB24" s="59" t="s">
        <v>263</v>
      </c>
      <c r="DIC24" s="59" t="s">
        <v>263</v>
      </c>
      <c r="DID24" s="59" t="s">
        <v>263</v>
      </c>
      <c r="DIE24" s="59" t="s">
        <v>263</v>
      </c>
      <c r="DIF24" s="59" t="s">
        <v>263</v>
      </c>
      <c r="DIG24" s="59" t="s">
        <v>263</v>
      </c>
      <c r="DIH24" s="59" t="s">
        <v>263</v>
      </c>
      <c r="DII24" s="59" t="s">
        <v>263</v>
      </c>
      <c r="DIJ24" s="59" t="s">
        <v>263</v>
      </c>
      <c r="DIK24" s="59" t="s">
        <v>263</v>
      </c>
      <c r="DIL24" s="59" t="s">
        <v>263</v>
      </c>
      <c r="DIM24" s="59" t="s">
        <v>263</v>
      </c>
      <c r="DIN24" s="59" t="s">
        <v>263</v>
      </c>
      <c r="DIO24" s="59" t="s">
        <v>263</v>
      </c>
      <c r="DIP24" s="59" t="s">
        <v>263</v>
      </c>
      <c r="DIQ24" s="59" t="s">
        <v>263</v>
      </c>
      <c r="DIR24" s="59" t="s">
        <v>263</v>
      </c>
      <c r="DIS24" s="59" t="s">
        <v>263</v>
      </c>
      <c r="DIT24" s="59" t="s">
        <v>263</v>
      </c>
      <c r="DIU24" s="59" t="s">
        <v>263</v>
      </c>
      <c r="DIV24" s="59" t="s">
        <v>263</v>
      </c>
      <c r="DIW24" s="59" t="s">
        <v>263</v>
      </c>
      <c r="DIX24" s="59" t="s">
        <v>263</v>
      </c>
      <c r="DIY24" s="59" t="s">
        <v>263</v>
      </c>
      <c r="DIZ24" s="59" t="s">
        <v>263</v>
      </c>
      <c r="DJA24" s="59" t="s">
        <v>263</v>
      </c>
      <c r="DJB24" s="59" t="s">
        <v>263</v>
      </c>
      <c r="DJC24" s="59" t="s">
        <v>263</v>
      </c>
      <c r="DJD24" s="59" t="s">
        <v>263</v>
      </c>
      <c r="DJE24" s="59" t="s">
        <v>263</v>
      </c>
      <c r="DJF24" s="59" t="s">
        <v>263</v>
      </c>
      <c r="DJG24" s="59" t="s">
        <v>263</v>
      </c>
      <c r="DJH24" s="59" t="s">
        <v>263</v>
      </c>
      <c r="DJI24" s="59" t="s">
        <v>263</v>
      </c>
      <c r="DJJ24" s="59" t="s">
        <v>263</v>
      </c>
      <c r="DJK24" s="59" t="s">
        <v>263</v>
      </c>
      <c r="DJL24" s="59" t="s">
        <v>263</v>
      </c>
      <c r="DJM24" s="59" t="s">
        <v>263</v>
      </c>
      <c r="DJN24" s="59" t="s">
        <v>263</v>
      </c>
      <c r="DJO24" s="59" t="s">
        <v>263</v>
      </c>
      <c r="DJP24" s="59" t="s">
        <v>263</v>
      </c>
      <c r="DJQ24" s="59" t="s">
        <v>263</v>
      </c>
      <c r="DJR24" s="59" t="s">
        <v>263</v>
      </c>
      <c r="DJS24" s="59" t="s">
        <v>263</v>
      </c>
      <c r="DJT24" s="59" t="s">
        <v>263</v>
      </c>
      <c r="DJU24" s="59" t="s">
        <v>263</v>
      </c>
      <c r="DJV24" s="59" t="s">
        <v>263</v>
      </c>
      <c r="DJW24" s="59" t="s">
        <v>263</v>
      </c>
      <c r="DJX24" s="59" t="s">
        <v>263</v>
      </c>
      <c r="DJY24" s="59" t="s">
        <v>263</v>
      </c>
      <c r="DJZ24" s="59" t="s">
        <v>263</v>
      </c>
      <c r="DKA24" s="59" t="s">
        <v>263</v>
      </c>
      <c r="DKB24" s="59" t="s">
        <v>263</v>
      </c>
      <c r="DKC24" s="59" t="s">
        <v>263</v>
      </c>
      <c r="DKD24" s="59" t="s">
        <v>263</v>
      </c>
      <c r="DKE24" s="59" t="s">
        <v>263</v>
      </c>
      <c r="DKF24" s="59" t="s">
        <v>263</v>
      </c>
      <c r="DKG24" s="59" t="s">
        <v>263</v>
      </c>
      <c r="DKH24" s="59" t="s">
        <v>263</v>
      </c>
      <c r="DKI24" s="59" t="s">
        <v>263</v>
      </c>
      <c r="DKJ24" s="59" t="s">
        <v>263</v>
      </c>
      <c r="DKK24" s="59" t="s">
        <v>263</v>
      </c>
      <c r="DKL24" s="59" t="s">
        <v>263</v>
      </c>
      <c r="DKM24" s="59" t="s">
        <v>263</v>
      </c>
      <c r="DKN24" s="59" t="s">
        <v>263</v>
      </c>
      <c r="DKO24" s="59" t="s">
        <v>263</v>
      </c>
      <c r="DKP24" s="59" t="s">
        <v>263</v>
      </c>
      <c r="DKQ24" s="59" t="s">
        <v>263</v>
      </c>
      <c r="DKR24" s="59" t="s">
        <v>263</v>
      </c>
      <c r="DKS24" s="59" t="s">
        <v>263</v>
      </c>
      <c r="DKT24" s="59" t="s">
        <v>263</v>
      </c>
      <c r="DKU24" s="59" t="s">
        <v>263</v>
      </c>
      <c r="DKV24" s="59" t="s">
        <v>263</v>
      </c>
      <c r="DKW24" s="59" t="s">
        <v>263</v>
      </c>
      <c r="DKX24" s="59" t="s">
        <v>263</v>
      </c>
      <c r="DKY24" s="59" t="s">
        <v>263</v>
      </c>
      <c r="DKZ24" s="59" t="s">
        <v>263</v>
      </c>
      <c r="DLA24" s="59" t="s">
        <v>263</v>
      </c>
      <c r="DLB24" s="59" t="s">
        <v>263</v>
      </c>
      <c r="DLC24" s="59" t="s">
        <v>263</v>
      </c>
      <c r="DLD24" s="59" t="s">
        <v>263</v>
      </c>
      <c r="DLE24" s="59" t="s">
        <v>263</v>
      </c>
      <c r="DLF24" s="59" t="s">
        <v>263</v>
      </c>
      <c r="DLG24" s="59" t="s">
        <v>263</v>
      </c>
      <c r="DLH24" s="59" t="s">
        <v>263</v>
      </c>
      <c r="DLI24" s="59" t="s">
        <v>263</v>
      </c>
      <c r="DLJ24" s="59" t="s">
        <v>263</v>
      </c>
      <c r="DLK24" s="59" t="s">
        <v>263</v>
      </c>
      <c r="DLL24" s="59" t="s">
        <v>263</v>
      </c>
      <c r="DLM24" s="59" t="s">
        <v>263</v>
      </c>
      <c r="DLN24" s="59" t="s">
        <v>263</v>
      </c>
      <c r="DLO24" s="59" t="s">
        <v>263</v>
      </c>
      <c r="DLP24" s="59" t="s">
        <v>263</v>
      </c>
      <c r="DLQ24" s="59" t="s">
        <v>263</v>
      </c>
      <c r="DLR24" s="59" t="s">
        <v>263</v>
      </c>
      <c r="DLS24" s="59" t="s">
        <v>263</v>
      </c>
      <c r="DLT24" s="59" t="s">
        <v>263</v>
      </c>
      <c r="DLU24" s="59" t="s">
        <v>263</v>
      </c>
      <c r="DLV24" s="59" t="s">
        <v>263</v>
      </c>
      <c r="DLW24" s="59" t="s">
        <v>263</v>
      </c>
      <c r="DLX24" s="59" t="s">
        <v>263</v>
      </c>
      <c r="DLY24" s="59" t="s">
        <v>263</v>
      </c>
      <c r="DLZ24" s="59" t="s">
        <v>263</v>
      </c>
      <c r="DMA24" s="59" t="s">
        <v>263</v>
      </c>
      <c r="DMB24" s="59" t="s">
        <v>263</v>
      </c>
      <c r="DMC24" s="59" t="s">
        <v>263</v>
      </c>
      <c r="DMD24" s="59" t="s">
        <v>263</v>
      </c>
      <c r="DME24" s="59" t="s">
        <v>263</v>
      </c>
      <c r="DMF24" s="59" t="s">
        <v>263</v>
      </c>
      <c r="DMG24" s="59" t="s">
        <v>263</v>
      </c>
      <c r="DMH24" s="59" t="s">
        <v>263</v>
      </c>
      <c r="DMI24" s="59" t="s">
        <v>263</v>
      </c>
      <c r="DMJ24" s="59" t="s">
        <v>263</v>
      </c>
      <c r="DMK24" s="59" t="s">
        <v>263</v>
      </c>
      <c r="DML24" s="59" t="s">
        <v>263</v>
      </c>
      <c r="DMM24" s="59" t="s">
        <v>263</v>
      </c>
      <c r="DMN24" s="59" t="s">
        <v>263</v>
      </c>
      <c r="DMO24" s="59" t="s">
        <v>263</v>
      </c>
      <c r="DMP24" s="59" t="s">
        <v>263</v>
      </c>
      <c r="DMQ24" s="59" t="s">
        <v>263</v>
      </c>
      <c r="DMR24" s="59" t="s">
        <v>263</v>
      </c>
      <c r="DMS24" s="59" t="s">
        <v>263</v>
      </c>
      <c r="DMT24" s="59" t="s">
        <v>263</v>
      </c>
      <c r="DMU24" s="59" t="s">
        <v>263</v>
      </c>
      <c r="DMV24" s="59" t="s">
        <v>263</v>
      </c>
      <c r="DMW24" s="59" t="s">
        <v>263</v>
      </c>
      <c r="DMX24" s="59" t="s">
        <v>263</v>
      </c>
      <c r="DMY24" s="59" t="s">
        <v>263</v>
      </c>
      <c r="DMZ24" s="59" t="s">
        <v>263</v>
      </c>
      <c r="DNA24" s="59" t="s">
        <v>263</v>
      </c>
      <c r="DNB24" s="59" t="s">
        <v>263</v>
      </c>
      <c r="DNC24" s="59" t="s">
        <v>263</v>
      </c>
      <c r="DND24" s="59" t="s">
        <v>263</v>
      </c>
      <c r="DNE24" s="59" t="s">
        <v>263</v>
      </c>
      <c r="DNF24" s="59" t="s">
        <v>263</v>
      </c>
      <c r="DNG24" s="59" t="s">
        <v>263</v>
      </c>
      <c r="DNH24" s="59" t="s">
        <v>263</v>
      </c>
      <c r="DNI24" s="59" t="s">
        <v>263</v>
      </c>
      <c r="DNJ24" s="59" t="s">
        <v>263</v>
      </c>
      <c r="DNK24" s="59" t="s">
        <v>263</v>
      </c>
      <c r="DNL24" s="59" t="s">
        <v>263</v>
      </c>
      <c r="DNM24" s="59" t="s">
        <v>263</v>
      </c>
      <c r="DNN24" s="59" t="s">
        <v>263</v>
      </c>
      <c r="DNO24" s="59" t="s">
        <v>263</v>
      </c>
      <c r="DNP24" s="59" t="s">
        <v>263</v>
      </c>
      <c r="DNQ24" s="59" t="s">
        <v>263</v>
      </c>
      <c r="DNR24" s="59" t="s">
        <v>263</v>
      </c>
      <c r="DNS24" s="59" t="s">
        <v>263</v>
      </c>
      <c r="DNT24" s="59" t="s">
        <v>263</v>
      </c>
      <c r="DNU24" s="59" t="s">
        <v>263</v>
      </c>
      <c r="DNV24" s="59" t="s">
        <v>263</v>
      </c>
      <c r="DNW24" s="59" t="s">
        <v>263</v>
      </c>
      <c r="DNX24" s="59" t="s">
        <v>263</v>
      </c>
      <c r="DNY24" s="59" t="s">
        <v>263</v>
      </c>
      <c r="DNZ24" s="59" t="s">
        <v>263</v>
      </c>
      <c r="DOA24" s="59" t="s">
        <v>263</v>
      </c>
      <c r="DOB24" s="59" t="s">
        <v>263</v>
      </c>
      <c r="DOC24" s="59" t="s">
        <v>263</v>
      </c>
      <c r="DOD24" s="59" t="s">
        <v>263</v>
      </c>
      <c r="DOE24" s="59" t="s">
        <v>263</v>
      </c>
      <c r="DOF24" s="59" t="s">
        <v>263</v>
      </c>
      <c r="DOG24" s="59" t="s">
        <v>263</v>
      </c>
      <c r="DOH24" s="59" t="s">
        <v>263</v>
      </c>
      <c r="DOI24" s="59" t="s">
        <v>263</v>
      </c>
      <c r="DOJ24" s="59" t="s">
        <v>263</v>
      </c>
      <c r="DOK24" s="59" t="s">
        <v>263</v>
      </c>
      <c r="DOL24" s="59" t="s">
        <v>263</v>
      </c>
      <c r="DOM24" s="59" t="s">
        <v>263</v>
      </c>
      <c r="DON24" s="59" t="s">
        <v>263</v>
      </c>
      <c r="DOO24" s="59" t="s">
        <v>263</v>
      </c>
      <c r="DOP24" s="59" t="s">
        <v>263</v>
      </c>
      <c r="DOQ24" s="59" t="s">
        <v>263</v>
      </c>
      <c r="DOR24" s="59" t="s">
        <v>263</v>
      </c>
      <c r="DOS24" s="59" t="s">
        <v>263</v>
      </c>
      <c r="DOT24" s="59" t="s">
        <v>263</v>
      </c>
      <c r="DOU24" s="59" t="s">
        <v>263</v>
      </c>
      <c r="DOV24" s="59" t="s">
        <v>263</v>
      </c>
      <c r="DOW24" s="59" t="s">
        <v>263</v>
      </c>
      <c r="DOX24" s="59" t="s">
        <v>263</v>
      </c>
      <c r="DOY24" s="59" t="s">
        <v>263</v>
      </c>
      <c r="DOZ24" s="59" t="s">
        <v>263</v>
      </c>
      <c r="DPA24" s="59" t="s">
        <v>263</v>
      </c>
      <c r="DPB24" s="59" t="s">
        <v>263</v>
      </c>
      <c r="DPC24" s="59" t="s">
        <v>263</v>
      </c>
      <c r="DPD24" s="59" t="s">
        <v>263</v>
      </c>
      <c r="DPE24" s="59" t="s">
        <v>263</v>
      </c>
      <c r="DPF24" s="59" t="s">
        <v>263</v>
      </c>
      <c r="DPG24" s="59" t="s">
        <v>263</v>
      </c>
      <c r="DPH24" s="59" t="s">
        <v>263</v>
      </c>
      <c r="DPI24" s="59" t="s">
        <v>263</v>
      </c>
      <c r="DPJ24" s="59" t="s">
        <v>263</v>
      </c>
      <c r="DPK24" s="59" t="s">
        <v>263</v>
      </c>
      <c r="DPL24" s="59" t="s">
        <v>263</v>
      </c>
      <c r="DPM24" s="59" t="s">
        <v>263</v>
      </c>
      <c r="DPN24" s="59" t="s">
        <v>263</v>
      </c>
      <c r="DPO24" s="59" t="s">
        <v>263</v>
      </c>
      <c r="DPP24" s="59" t="s">
        <v>263</v>
      </c>
      <c r="DPQ24" s="59" t="s">
        <v>263</v>
      </c>
      <c r="DPR24" s="59" t="s">
        <v>263</v>
      </c>
      <c r="DPS24" s="59" t="s">
        <v>263</v>
      </c>
      <c r="DPT24" s="59" t="s">
        <v>263</v>
      </c>
      <c r="DPU24" s="59" t="s">
        <v>263</v>
      </c>
      <c r="DPV24" s="59" t="s">
        <v>263</v>
      </c>
      <c r="DPW24" s="59" t="s">
        <v>263</v>
      </c>
      <c r="DPX24" s="59" t="s">
        <v>263</v>
      </c>
      <c r="DPY24" s="59" t="s">
        <v>263</v>
      </c>
      <c r="DPZ24" s="59" t="s">
        <v>263</v>
      </c>
      <c r="DQA24" s="59" t="s">
        <v>263</v>
      </c>
      <c r="DQB24" s="59" t="s">
        <v>263</v>
      </c>
      <c r="DQC24" s="59" t="s">
        <v>263</v>
      </c>
      <c r="DQD24" s="59" t="s">
        <v>263</v>
      </c>
      <c r="DQE24" s="59" t="s">
        <v>263</v>
      </c>
      <c r="DQF24" s="59" t="s">
        <v>263</v>
      </c>
      <c r="DQG24" s="59" t="s">
        <v>263</v>
      </c>
      <c r="DQH24" s="59" t="s">
        <v>263</v>
      </c>
      <c r="DQI24" s="59" t="s">
        <v>263</v>
      </c>
      <c r="DQJ24" s="59" t="s">
        <v>263</v>
      </c>
      <c r="DQK24" s="59" t="s">
        <v>263</v>
      </c>
      <c r="DQL24" s="59" t="s">
        <v>263</v>
      </c>
      <c r="DQM24" s="59" t="s">
        <v>263</v>
      </c>
      <c r="DQN24" s="59" t="s">
        <v>263</v>
      </c>
      <c r="DQO24" s="59" t="s">
        <v>263</v>
      </c>
      <c r="DQP24" s="59" t="s">
        <v>263</v>
      </c>
      <c r="DQQ24" s="59" t="s">
        <v>263</v>
      </c>
      <c r="DQR24" s="59" t="s">
        <v>263</v>
      </c>
      <c r="DQS24" s="59" t="s">
        <v>263</v>
      </c>
      <c r="DQT24" s="59" t="s">
        <v>263</v>
      </c>
      <c r="DQU24" s="59" t="s">
        <v>263</v>
      </c>
      <c r="DQV24" s="59" t="s">
        <v>263</v>
      </c>
      <c r="DQW24" s="59" t="s">
        <v>263</v>
      </c>
      <c r="DQX24" s="59" t="s">
        <v>263</v>
      </c>
      <c r="DQY24" s="59" t="s">
        <v>263</v>
      </c>
      <c r="DQZ24" s="59" t="s">
        <v>263</v>
      </c>
      <c r="DRA24" s="59" t="s">
        <v>263</v>
      </c>
      <c r="DRB24" s="59" t="s">
        <v>263</v>
      </c>
      <c r="DRC24" s="59" t="s">
        <v>263</v>
      </c>
      <c r="DRD24" s="59" t="s">
        <v>263</v>
      </c>
      <c r="DRE24" s="59" t="s">
        <v>263</v>
      </c>
      <c r="DRF24" s="59" t="s">
        <v>263</v>
      </c>
      <c r="DRG24" s="59" t="s">
        <v>263</v>
      </c>
      <c r="DRH24" s="59" t="s">
        <v>263</v>
      </c>
      <c r="DRI24" s="59" t="s">
        <v>263</v>
      </c>
      <c r="DRJ24" s="59" t="s">
        <v>263</v>
      </c>
      <c r="DRK24" s="59" t="s">
        <v>263</v>
      </c>
      <c r="DRL24" s="59" t="s">
        <v>263</v>
      </c>
      <c r="DRM24" s="59" t="s">
        <v>263</v>
      </c>
      <c r="DRN24" s="59" t="s">
        <v>263</v>
      </c>
      <c r="DRO24" s="59" t="s">
        <v>263</v>
      </c>
      <c r="DRP24" s="59" t="s">
        <v>263</v>
      </c>
      <c r="DRQ24" s="59" t="s">
        <v>263</v>
      </c>
      <c r="DRR24" s="59" t="s">
        <v>263</v>
      </c>
      <c r="DRS24" s="59" t="s">
        <v>263</v>
      </c>
      <c r="DRT24" s="59" t="s">
        <v>263</v>
      </c>
      <c r="DRU24" s="59" t="s">
        <v>263</v>
      </c>
      <c r="DRV24" s="59" t="s">
        <v>263</v>
      </c>
      <c r="DRW24" s="59" t="s">
        <v>263</v>
      </c>
      <c r="DRX24" s="59" t="s">
        <v>263</v>
      </c>
      <c r="DRY24" s="59" t="s">
        <v>263</v>
      </c>
      <c r="DRZ24" s="59" t="s">
        <v>263</v>
      </c>
      <c r="DSA24" s="59" t="s">
        <v>263</v>
      </c>
      <c r="DSB24" s="59" t="s">
        <v>263</v>
      </c>
      <c r="DSC24" s="59" t="s">
        <v>263</v>
      </c>
      <c r="DSD24" s="59" t="s">
        <v>263</v>
      </c>
      <c r="DSE24" s="59" t="s">
        <v>263</v>
      </c>
      <c r="DSF24" s="59" t="s">
        <v>263</v>
      </c>
      <c r="DSG24" s="59" t="s">
        <v>263</v>
      </c>
      <c r="DSH24" s="59" t="s">
        <v>263</v>
      </c>
      <c r="DSI24" s="59" t="s">
        <v>263</v>
      </c>
      <c r="DSJ24" s="59" t="s">
        <v>263</v>
      </c>
      <c r="DSK24" s="59" t="s">
        <v>263</v>
      </c>
      <c r="DSL24" s="59" t="s">
        <v>263</v>
      </c>
      <c r="DSM24" s="59" t="s">
        <v>263</v>
      </c>
      <c r="DSN24" s="59" t="s">
        <v>263</v>
      </c>
      <c r="DSO24" s="59" t="s">
        <v>263</v>
      </c>
      <c r="DSP24" s="59" t="s">
        <v>263</v>
      </c>
      <c r="DSQ24" s="59" t="s">
        <v>263</v>
      </c>
      <c r="DSR24" s="59" t="s">
        <v>263</v>
      </c>
      <c r="DSS24" s="59" t="s">
        <v>263</v>
      </c>
      <c r="DST24" s="59" t="s">
        <v>263</v>
      </c>
      <c r="DSU24" s="59" t="s">
        <v>263</v>
      </c>
      <c r="DSV24" s="59" t="s">
        <v>263</v>
      </c>
      <c r="DSW24" s="59" t="s">
        <v>263</v>
      </c>
      <c r="DSX24" s="59" t="s">
        <v>263</v>
      </c>
      <c r="DSY24" s="59" t="s">
        <v>263</v>
      </c>
      <c r="DSZ24" s="59" t="s">
        <v>263</v>
      </c>
      <c r="DTA24" s="59" t="s">
        <v>263</v>
      </c>
      <c r="DTB24" s="59" t="s">
        <v>263</v>
      </c>
      <c r="DTC24" s="59" t="s">
        <v>263</v>
      </c>
      <c r="DTD24" s="59" t="s">
        <v>263</v>
      </c>
      <c r="DTE24" s="59" t="s">
        <v>263</v>
      </c>
      <c r="DTF24" s="59" t="s">
        <v>263</v>
      </c>
      <c r="DTG24" s="59" t="s">
        <v>263</v>
      </c>
      <c r="DTH24" s="59" t="s">
        <v>263</v>
      </c>
      <c r="DTI24" s="59" t="s">
        <v>263</v>
      </c>
      <c r="DTJ24" s="59" t="s">
        <v>263</v>
      </c>
      <c r="DTK24" s="59" t="s">
        <v>263</v>
      </c>
      <c r="DTL24" s="59" t="s">
        <v>263</v>
      </c>
      <c r="DTM24" s="59" t="s">
        <v>263</v>
      </c>
      <c r="DTN24" s="59" t="s">
        <v>263</v>
      </c>
      <c r="DTO24" s="59" t="s">
        <v>263</v>
      </c>
      <c r="DTP24" s="59" t="s">
        <v>263</v>
      </c>
      <c r="DTQ24" s="59" t="s">
        <v>263</v>
      </c>
      <c r="DTR24" s="59" t="s">
        <v>263</v>
      </c>
      <c r="DTS24" s="59" t="s">
        <v>263</v>
      </c>
      <c r="DTT24" s="59" t="s">
        <v>263</v>
      </c>
      <c r="DTU24" s="59" t="s">
        <v>263</v>
      </c>
      <c r="DTV24" s="59" t="s">
        <v>263</v>
      </c>
      <c r="DTW24" s="59" t="s">
        <v>263</v>
      </c>
      <c r="DTX24" s="59" t="s">
        <v>263</v>
      </c>
      <c r="DTY24" s="59" t="s">
        <v>263</v>
      </c>
      <c r="DTZ24" s="59" t="s">
        <v>263</v>
      </c>
      <c r="DUA24" s="59" t="s">
        <v>263</v>
      </c>
      <c r="DUB24" s="59" t="s">
        <v>263</v>
      </c>
      <c r="DUC24" s="59" t="s">
        <v>263</v>
      </c>
      <c r="DUD24" s="59" t="s">
        <v>263</v>
      </c>
      <c r="DUE24" s="59" t="s">
        <v>263</v>
      </c>
      <c r="DUF24" s="59" t="s">
        <v>263</v>
      </c>
      <c r="DUG24" s="59" t="s">
        <v>263</v>
      </c>
      <c r="DUH24" s="59" t="s">
        <v>263</v>
      </c>
      <c r="DUI24" s="59" t="s">
        <v>263</v>
      </c>
      <c r="DUJ24" s="59" t="s">
        <v>263</v>
      </c>
      <c r="DUK24" s="59" t="s">
        <v>263</v>
      </c>
      <c r="DUL24" s="59" t="s">
        <v>263</v>
      </c>
      <c r="DUM24" s="59" t="s">
        <v>263</v>
      </c>
      <c r="DUN24" s="59" t="s">
        <v>263</v>
      </c>
      <c r="DUO24" s="59" t="s">
        <v>263</v>
      </c>
      <c r="DUP24" s="59" t="s">
        <v>263</v>
      </c>
      <c r="DUQ24" s="59" t="s">
        <v>263</v>
      </c>
      <c r="DUR24" s="59" t="s">
        <v>263</v>
      </c>
      <c r="DUS24" s="59" t="s">
        <v>263</v>
      </c>
      <c r="DUT24" s="59" t="s">
        <v>263</v>
      </c>
      <c r="DUU24" s="59" t="s">
        <v>263</v>
      </c>
      <c r="DUV24" s="59" t="s">
        <v>263</v>
      </c>
      <c r="DUW24" s="59" t="s">
        <v>263</v>
      </c>
      <c r="DUX24" s="59" t="s">
        <v>263</v>
      </c>
      <c r="DUY24" s="59" t="s">
        <v>263</v>
      </c>
      <c r="DUZ24" s="59" t="s">
        <v>263</v>
      </c>
      <c r="DVA24" s="59" t="s">
        <v>263</v>
      </c>
      <c r="DVB24" s="59" t="s">
        <v>263</v>
      </c>
      <c r="DVC24" s="59" t="s">
        <v>263</v>
      </c>
      <c r="DVD24" s="59" t="s">
        <v>263</v>
      </c>
      <c r="DVE24" s="59" t="s">
        <v>263</v>
      </c>
      <c r="DVF24" s="59" t="s">
        <v>263</v>
      </c>
      <c r="DVG24" s="59" t="s">
        <v>263</v>
      </c>
      <c r="DVH24" s="59" t="s">
        <v>263</v>
      </c>
      <c r="DVI24" s="59" t="s">
        <v>263</v>
      </c>
      <c r="DVJ24" s="59" t="s">
        <v>263</v>
      </c>
      <c r="DVK24" s="59" t="s">
        <v>263</v>
      </c>
      <c r="DVL24" s="59" t="s">
        <v>263</v>
      </c>
      <c r="DVM24" s="59" t="s">
        <v>263</v>
      </c>
      <c r="DVN24" s="59" t="s">
        <v>263</v>
      </c>
      <c r="DVO24" s="59" t="s">
        <v>263</v>
      </c>
      <c r="DVP24" s="59" t="s">
        <v>263</v>
      </c>
      <c r="DVQ24" s="59" t="s">
        <v>263</v>
      </c>
      <c r="DVR24" s="59" t="s">
        <v>263</v>
      </c>
      <c r="DVS24" s="59" t="s">
        <v>263</v>
      </c>
      <c r="DVT24" s="59" t="s">
        <v>263</v>
      </c>
      <c r="DVU24" s="59" t="s">
        <v>263</v>
      </c>
      <c r="DVV24" s="59" t="s">
        <v>263</v>
      </c>
      <c r="DVW24" s="59" t="s">
        <v>263</v>
      </c>
      <c r="DVX24" s="59" t="s">
        <v>263</v>
      </c>
      <c r="DVY24" s="59" t="s">
        <v>263</v>
      </c>
      <c r="DVZ24" s="59" t="s">
        <v>263</v>
      </c>
      <c r="DWA24" s="59" t="s">
        <v>263</v>
      </c>
      <c r="DWB24" s="59" t="s">
        <v>263</v>
      </c>
      <c r="DWC24" s="59" t="s">
        <v>263</v>
      </c>
      <c r="DWD24" s="59" t="s">
        <v>263</v>
      </c>
      <c r="DWE24" s="59" t="s">
        <v>263</v>
      </c>
      <c r="DWF24" s="59" t="s">
        <v>263</v>
      </c>
      <c r="DWG24" s="59" t="s">
        <v>263</v>
      </c>
      <c r="DWH24" s="59" t="s">
        <v>263</v>
      </c>
      <c r="DWI24" s="59" t="s">
        <v>263</v>
      </c>
      <c r="DWJ24" s="59" t="s">
        <v>263</v>
      </c>
      <c r="DWK24" s="59" t="s">
        <v>263</v>
      </c>
      <c r="DWL24" s="59" t="s">
        <v>263</v>
      </c>
      <c r="DWM24" s="59" t="s">
        <v>263</v>
      </c>
      <c r="DWN24" s="59" t="s">
        <v>263</v>
      </c>
      <c r="DWO24" s="59" t="s">
        <v>263</v>
      </c>
      <c r="DWP24" s="59" t="s">
        <v>263</v>
      </c>
      <c r="DWQ24" s="59" t="s">
        <v>263</v>
      </c>
      <c r="DWR24" s="59" t="s">
        <v>263</v>
      </c>
      <c r="DWS24" s="59" t="s">
        <v>263</v>
      </c>
      <c r="DWT24" s="59" t="s">
        <v>263</v>
      </c>
      <c r="DWU24" s="59" t="s">
        <v>263</v>
      </c>
      <c r="DWV24" s="59" t="s">
        <v>263</v>
      </c>
      <c r="DWW24" s="59" t="s">
        <v>263</v>
      </c>
      <c r="DWX24" s="59" t="s">
        <v>263</v>
      </c>
      <c r="DWY24" s="59" t="s">
        <v>263</v>
      </c>
      <c r="DWZ24" s="59" t="s">
        <v>263</v>
      </c>
      <c r="DXA24" s="59" t="s">
        <v>263</v>
      </c>
      <c r="DXB24" s="59" t="s">
        <v>263</v>
      </c>
      <c r="DXC24" s="59" t="s">
        <v>263</v>
      </c>
      <c r="DXD24" s="59" t="s">
        <v>263</v>
      </c>
      <c r="DXE24" s="59" t="s">
        <v>263</v>
      </c>
      <c r="DXF24" s="59" t="s">
        <v>263</v>
      </c>
      <c r="DXG24" s="59" t="s">
        <v>263</v>
      </c>
      <c r="DXH24" s="59" t="s">
        <v>263</v>
      </c>
      <c r="DXI24" s="59" t="s">
        <v>263</v>
      </c>
      <c r="DXJ24" s="59" t="s">
        <v>263</v>
      </c>
      <c r="DXK24" s="59" t="s">
        <v>263</v>
      </c>
      <c r="DXL24" s="59" t="s">
        <v>263</v>
      </c>
      <c r="DXM24" s="59" t="s">
        <v>263</v>
      </c>
      <c r="DXN24" s="59" t="s">
        <v>263</v>
      </c>
      <c r="DXO24" s="59" t="s">
        <v>263</v>
      </c>
      <c r="DXP24" s="59" t="s">
        <v>263</v>
      </c>
      <c r="DXQ24" s="59" t="s">
        <v>263</v>
      </c>
      <c r="DXR24" s="59" t="s">
        <v>263</v>
      </c>
      <c r="DXS24" s="59" t="s">
        <v>263</v>
      </c>
      <c r="DXT24" s="59" t="s">
        <v>263</v>
      </c>
      <c r="DXU24" s="59" t="s">
        <v>263</v>
      </c>
      <c r="DXV24" s="59" t="s">
        <v>263</v>
      </c>
      <c r="DXW24" s="59" t="s">
        <v>263</v>
      </c>
      <c r="DXX24" s="59" t="s">
        <v>263</v>
      </c>
      <c r="DXY24" s="59" t="s">
        <v>263</v>
      </c>
      <c r="DXZ24" s="59" t="s">
        <v>263</v>
      </c>
      <c r="DYA24" s="59" t="s">
        <v>263</v>
      </c>
      <c r="DYB24" s="59" t="s">
        <v>263</v>
      </c>
      <c r="DYC24" s="59" t="s">
        <v>263</v>
      </c>
      <c r="DYD24" s="59" t="s">
        <v>263</v>
      </c>
      <c r="DYE24" s="59" t="s">
        <v>263</v>
      </c>
      <c r="DYF24" s="59" t="s">
        <v>263</v>
      </c>
      <c r="DYG24" s="59" t="s">
        <v>263</v>
      </c>
      <c r="DYH24" s="59" t="s">
        <v>263</v>
      </c>
      <c r="DYI24" s="59" t="s">
        <v>263</v>
      </c>
      <c r="DYJ24" s="59" t="s">
        <v>263</v>
      </c>
      <c r="DYK24" s="59" t="s">
        <v>263</v>
      </c>
      <c r="DYL24" s="59" t="s">
        <v>263</v>
      </c>
      <c r="DYM24" s="59" t="s">
        <v>263</v>
      </c>
      <c r="DYN24" s="59" t="s">
        <v>263</v>
      </c>
      <c r="DYO24" s="59" t="s">
        <v>263</v>
      </c>
      <c r="DYP24" s="59" t="s">
        <v>263</v>
      </c>
      <c r="DYQ24" s="59" t="s">
        <v>263</v>
      </c>
      <c r="DYR24" s="59" t="s">
        <v>263</v>
      </c>
      <c r="DYS24" s="59" t="s">
        <v>263</v>
      </c>
      <c r="DYT24" s="59" t="s">
        <v>263</v>
      </c>
      <c r="DYU24" s="59" t="s">
        <v>263</v>
      </c>
      <c r="DYV24" s="59" t="s">
        <v>263</v>
      </c>
      <c r="DYW24" s="59" t="s">
        <v>263</v>
      </c>
      <c r="DYX24" s="59" t="s">
        <v>263</v>
      </c>
      <c r="DYY24" s="59" t="s">
        <v>263</v>
      </c>
      <c r="DYZ24" s="59" t="s">
        <v>263</v>
      </c>
      <c r="DZA24" s="59" t="s">
        <v>263</v>
      </c>
      <c r="DZB24" s="59" t="s">
        <v>263</v>
      </c>
      <c r="DZC24" s="59" t="s">
        <v>263</v>
      </c>
      <c r="DZD24" s="59" t="s">
        <v>263</v>
      </c>
      <c r="DZE24" s="59" t="s">
        <v>263</v>
      </c>
      <c r="DZF24" s="59" t="s">
        <v>263</v>
      </c>
      <c r="DZG24" s="59" t="s">
        <v>263</v>
      </c>
      <c r="DZH24" s="59" t="s">
        <v>263</v>
      </c>
      <c r="DZI24" s="59" t="s">
        <v>263</v>
      </c>
      <c r="DZJ24" s="59" t="s">
        <v>263</v>
      </c>
      <c r="DZK24" s="59" t="s">
        <v>263</v>
      </c>
      <c r="DZL24" s="59" t="s">
        <v>263</v>
      </c>
      <c r="DZM24" s="59" t="s">
        <v>263</v>
      </c>
      <c r="DZN24" s="59" t="s">
        <v>263</v>
      </c>
      <c r="DZO24" s="59" t="s">
        <v>263</v>
      </c>
      <c r="DZP24" s="59" t="s">
        <v>263</v>
      </c>
      <c r="DZQ24" s="59" t="s">
        <v>263</v>
      </c>
      <c r="DZR24" s="59" t="s">
        <v>263</v>
      </c>
      <c r="DZS24" s="59" t="s">
        <v>263</v>
      </c>
      <c r="DZT24" s="59" t="s">
        <v>263</v>
      </c>
      <c r="DZU24" s="59" t="s">
        <v>263</v>
      </c>
      <c r="DZV24" s="59" t="s">
        <v>263</v>
      </c>
      <c r="DZW24" s="59" t="s">
        <v>263</v>
      </c>
      <c r="DZX24" s="59" t="s">
        <v>263</v>
      </c>
      <c r="DZY24" s="59" t="s">
        <v>263</v>
      </c>
      <c r="DZZ24" s="59" t="s">
        <v>263</v>
      </c>
      <c r="EAA24" s="59" t="s">
        <v>263</v>
      </c>
      <c r="EAB24" s="59" t="s">
        <v>263</v>
      </c>
      <c r="EAC24" s="59" t="s">
        <v>263</v>
      </c>
      <c r="EAD24" s="59" t="s">
        <v>263</v>
      </c>
      <c r="EAE24" s="59" t="s">
        <v>263</v>
      </c>
      <c r="EAF24" s="59" t="s">
        <v>263</v>
      </c>
      <c r="EAG24" s="59" t="s">
        <v>263</v>
      </c>
      <c r="EAH24" s="59" t="s">
        <v>263</v>
      </c>
      <c r="EAI24" s="59" t="s">
        <v>263</v>
      </c>
      <c r="EAJ24" s="59" t="s">
        <v>263</v>
      </c>
      <c r="EAK24" s="59" t="s">
        <v>263</v>
      </c>
      <c r="EAL24" s="59" t="s">
        <v>263</v>
      </c>
      <c r="EAM24" s="59" t="s">
        <v>263</v>
      </c>
      <c r="EAN24" s="59" t="s">
        <v>263</v>
      </c>
      <c r="EAO24" s="59" t="s">
        <v>263</v>
      </c>
      <c r="EAP24" s="59" t="s">
        <v>263</v>
      </c>
      <c r="EAQ24" s="59" t="s">
        <v>263</v>
      </c>
      <c r="EAR24" s="59" t="s">
        <v>263</v>
      </c>
      <c r="EAS24" s="59" t="s">
        <v>263</v>
      </c>
      <c r="EAT24" s="59" t="s">
        <v>263</v>
      </c>
      <c r="EAU24" s="59" t="s">
        <v>263</v>
      </c>
      <c r="EAV24" s="59" t="s">
        <v>263</v>
      </c>
      <c r="EAW24" s="59" t="s">
        <v>263</v>
      </c>
      <c r="EAX24" s="59" t="s">
        <v>263</v>
      </c>
      <c r="EAY24" s="59" t="s">
        <v>263</v>
      </c>
      <c r="EAZ24" s="59" t="s">
        <v>263</v>
      </c>
      <c r="EBA24" s="59" t="s">
        <v>263</v>
      </c>
      <c r="EBB24" s="59" t="s">
        <v>263</v>
      </c>
      <c r="EBC24" s="59" t="s">
        <v>263</v>
      </c>
      <c r="EBD24" s="59" t="s">
        <v>263</v>
      </c>
      <c r="EBE24" s="59" t="s">
        <v>263</v>
      </c>
      <c r="EBF24" s="59" t="s">
        <v>263</v>
      </c>
      <c r="EBG24" s="59" t="s">
        <v>263</v>
      </c>
      <c r="EBH24" s="59" t="s">
        <v>263</v>
      </c>
      <c r="EBI24" s="59" t="s">
        <v>263</v>
      </c>
      <c r="EBJ24" s="59" t="s">
        <v>263</v>
      </c>
      <c r="EBK24" s="59" t="s">
        <v>263</v>
      </c>
      <c r="EBL24" s="59" t="s">
        <v>263</v>
      </c>
      <c r="EBM24" s="59" t="s">
        <v>263</v>
      </c>
      <c r="EBN24" s="59" t="s">
        <v>263</v>
      </c>
      <c r="EBO24" s="59" t="s">
        <v>263</v>
      </c>
      <c r="EBP24" s="59" t="s">
        <v>263</v>
      </c>
      <c r="EBQ24" s="59" t="s">
        <v>263</v>
      </c>
      <c r="EBR24" s="59" t="s">
        <v>263</v>
      </c>
      <c r="EBS24" s="59" t="s">
        <v>263</v>
      </c>
      <c r="EBT24" s="59" t="s">
        <v>263</v>
      </c>
      <c r="EBU24" s="59" t="s">
        <v>263</v>
      </c>
      <c r="EBV24" s="59" t="s">
        <v>263</v>
      </c>
      <c r="EBW24" s="59" t="s">
        <v>263</v>
      </c>
      <c r="EBX24" s="59" t="s">
        <v>263</v>
      </c>
      <c r="EBY24" s="59" t="s">
        <v>263</v>
      </c>
      <c r="EBZ24" s="59" t="s">
        <v>263</v>
      </c>
      <c r="ECA24" s="59" t="s">
        <v>263</v>
      </c>
      <c r="ECB24" s="59" t="s">
        <v>263</v>
      </c>
      <c r="ECC24" s="59" t="s">
        <v>263</v>
      </c>
      <c r="ECD24" s="59" t="s">
        <v>263</v>
      </c>
      <c r="ECE24" s="59" t="s">
        <v>263</v>
      </c>
      <c r="ECF24" s="59" t="s">
        <v>263</v>
      </c>
      <c r="ECG24" s="59" t="s">
        <v>263</v>
      </c>
      <c r="ECH24" s="59" t="s">
        <v>263</v>
      </c>
      <c r="ECI24" s="59" t="s">
        <v>263</v>
      </c>
      <c r="ECJ24" s="59" t="s">
        <v>263</v>
      </c>
      <c r="ECK24" s="59" t="s">
        <v>263</v>
      </c>
      <c r="ECL24" s="59" t="s">
        <v>263</v>
      </c>
      <c r="ECM24" s="59" t="s">
        <v>263</v>
      </c>
      <c r="ECN24" s="59" t="s">
        <v>263</v>
      </c>
      <c r="ECO24" s="59" t="s">
        <v>263</v>
      </c>
      <c r="ECP24" s="59" t="s">
        <v>263</v>
      </c>
      <c r="ECQ24" s="59" t="s">
        <v>263</v>
      </c>
      <c r="ECR24" s="59" t="s">
        <v>263</v>
      </c>
      <c r="ECS24" s="59" t="s">
        <v>263</v>
      </c>
      <c r="ECT24" s="59" t="s">
        <v>263</v>
      </c>
      <c r="ECU24" s="59" t="s">
        <v>263</v>
      </c>
      <c r="ECV24" s="59" t="s">
        <v>263</v>
      </c>
      <c r="ECW24" s="59" t="s">
        <v>263</v>
      </c>
      <c r="ECX24" s="59" t="s">
        <v>263</v>
      </c>
      <c r="ECY24" s="59" t="s">
        <v>263</v>
      </c>
      <c r="ECZ24" s="59" t="s">
        <v>263</v>
      </c>
      <c r="EDA24" s="59" t="s">
        <v>263</v>
      </c>
      <c r="EDB24" s="59" t="s">
        <v>263</v>
      </c>
      <c r="EDC24" s="59" t="s">
        <v>263</v>
      </c>
      <c r="EDD24" s="59" t="s">
        <v>263</v>
      </c>
      <c r="EDE24" s="59" t="s">
        <v>263</v>
      </c>
      <c r="EDF24" s="59" t="s">
        <v>263</v>
      </c>
      <c r="EDG24" s="59" t="s">
        <v>263</v>
      </c>
      <c r="EDH24" s="59" t="s">
        <v>263</v>
      </c>
      <c r="EDI24" s="59" t="s">
        <v>263</v>
      </c>
      <c r="EDJ24" s="59" t="s">
        <v>263</v>
      </c>
      <c r="EDK24" s="59" t="s">
        <v>263</v>
      </c>
      <c r="EDL24" s="59" t="s">
        <v>263</v>
      </c>
      <c r="EDM24" s="59" t="s">
        <v>263</v>
      </c>
      <c r="EDN24" s="59" t="s">
        <v>263</v>
      </c>
      <c r="EDO24" s="59" t="s">
        <v>263</v>
      </c>
      <c r="EDP24" s="59" t="s">
        <v>263</v>
      </c>
      <c r="EDQ24" s="59" t="s">
        <v>263</v>
      </c>
      <c r="EDR24" s="59" t="s">
        <v>263</v>
      </c>
      <c r="EDS24" s="59" t="s">
        <v>263</v>
      </c>
      <c r="EDT24" s="59" t="s">
        <v>263</v>
      </c>
      <c r="EDU24" s="59" t="s">
        <v>263</v>
      </c>
      <c r="EDV24" s="59" t="s">
        <v>263</v>
      </c>
      <c r="EDW24" s="59" t="s">
        <v>263</v>
      </c>
      <c r="EDX24" s="59" t="s">
        <v>263</v>
      </c>
      <c r="EDY24" s="59" t="s">
        <v>263</v>
      </c>
      <c r="EDZ24" s="59" t="s">
        <v>263</v>
      </c>
      <c r="EEA24" s="59" t="s">
        <v>263</v>
      </c>
      <c r="EEB24" s="59" t="s">
        <v>263</v>
      </c>
      <c r="EEC24" s="59" t="s">
        <v>263</v>
      </c>
      <c r="EED24" s="59" t="s">
        <v>263</v>
      </c>
      <c r="EEE24" s="59" t="s">
        <v>263</v>
      </c>
      <c r="EEF24" s="59" t="s">
        <v>263</v>
      </c>
      <c r="EEG24" s="59" t="s">
        <v>263</v>
      </c>
      <c r="EEH24" s="59" t="s">
        <v>263</v>
      </c>
      <c r="EEI24" s="59" t="s">
        <v>263</v>
      </c>
      <c r="EEJ24" s="59" t="s">
        <v>263</v>
      </c>
      <c r="EEK24" s="59" t="s">
        <v>263</v>
      </c>
      <c r="EEL24" s="59" t="s">
        <v>263</v>
      </c>
      <c r="EEM24" s="59" t="s">
        <v>263</v>
      </c>
      <c r="EEN24" s="59" t="s">
        <v>263</v>
      </c>
      <c r="EEO24" s="59" t="s">
        <v>263</v>
      </c>
      <c r="EEP24" s="59" t="s">
        <v>263</v>
      </c>
      <c r="EEQ24" s="59" t="s">
        <v>263</v>
      </c>
      <c r="EER24" s="59" t="s">
        <v>263</v>
      </c>
      <c r="EES24" s="59" t="s">
        <v>263</v>
      </c>
      <c r="EET24" s="59" t="s">
        <v>263</v>
      </c>
      <c r="EEU24" s="59" t="s">
        <v>263</v>
      </c>
      <c r="EEV24" s="59" t="s">
        <v>263</v>
      </c>
      <c r="EEW24" s="59" t="s">
        <v>263</v>
      </c>
      <c r="EEX24" s="59" t="s">
        <v>263</v>
      </c>
      <c r="EEY24" s="59" t="s">
        <v>263</v>
      </c>
      <c r="EEZ24" s="59" t="s">
        <v>263</v>
      </c>
      <c r="EFA24" s="59" t="s">
        <v>263</v>
      </c>
      <c r="EFB24" s="59" t="s">
        <v>263</v>
      </c>
      <c r="EFC24" s="59" t="s">
        <v>263</v>
      </c>
      <c r="EFD24" s="59" t="s">
        <v>263</v>
      </c>
      <c r="EFE24" s="59" t="s">
        <v>263</v>
      </c>
      <c r="EFF24" s="59" t="s">
        <v>263</v>
      </c>
      <c r="EFG24" s="59" t="s">
        <v>263</v>
      </c>
      <c r="EFH24" s="59" t="s">
        <v>263</v>
      </c>
      <c r="EFI24" s="59" t="s">
        <v>263</v>
      </c>
      <c r="EFJ24" s="59" t="s">
        <v>263</v>
      </c>
      <c r="EFK24" s="59" t="s">
        <v>263</v>
      </c>
      <c r="EFL24" s="59" t="s">
        <v>263</v>
      </c>
      <c r="EFM24" s="59" t="s">
        <v>263</v>
      </c>
      <c r="EFN24" s="59" t="s">
        <v>263</v>
      </c>
      <c r="EFO24" s="59" t="s">
        <v>263</v>
      </c>
      <c r="EFP24" s="59" t="s">
        <v>263</v>
      </c>
      <c r="EFQ24" s="59" t="s">
        <v>263</v>
      </c>
      <c r="EFR24" s="59" t="s">
        <v>263</v>
      </c>
      <c r="EFS24" s="59" t="s">
        <v>263</v>
      </c>
      <c r="EFT24" s="59" t="s">
        <v>263</v>
      </c>
      <c r="EFU24" s="59" t="s">
        <v>263</v>
      </c>
      <c r="EFV24" s="59" t="s">
        <v>263</v>
      </c>
      <c r="EFW24" s="59" t="s">
        <v>263</v>
      </c>
      <c r="EFX24" s="59" t="s">
        <v>263</v>
      </c>
      <c r="EFY24" s="59" t="s">
        <v>263</v>
      </c>
      <c r="EFZ24" s="59" t="s">
        <v>263</v>
      </c>
      <c r="EGA24" s="59" t="s">
        <v>263</v>
      </c>
      <c r="EGB24" s="59" t="s">
        <v>263</v>
      </c>
      <c r="EGC24" s="59" t="s">
        <v>263</v>
      </c>
      <c r="EGD24" s="59" t="s">
        <v>263</v>
      </c>
      <c r="EGE24" s="59" t="s">
        <v>263</v>
      </c>
      <c r="EGF24" s="59" t="s">
        <v>263</v>
      </c>
      <c r="EGG24" s="59" t="s">
        <v>263</v>
      </c>
      <c r="EGH24" s="59" t="s">
        <v>263</v>
      </c>
      <c r="EGI24" s="59" t="s">
        <v>263</v>
      </c>
      <c r="EGJ24" s="59" t="s">
        <v>263</v>
      </c>
      <c r="EGK24" s="59" t="s">
        <v>263</v>
      </c>
      <c r="EGL24" s="59" t="s">
        <v>263</v>
      </c>
      <c r="EGM24" s="59" t="s">
        <v>263</v>
      </c>
      <c r="EGN24" s="59" t="s">
        <v>263</v>
      </c>
      <c r="EGO24" s="59" t="s">
        <v>263</v>
      </c>
      <c r="EGP24" s="59" t="s">
        <v>263</v>
      </c>
      <c r="EGQ24" s="59" t="s">
        <v>263</v>
      </c>
      <c r="EGR24" s="59" t="s">
        <v>263</v>
      </c>
      <c r="EGS24" s="59" t="s">
        <v>263</v>
      </c>
      <c r="EGT24" s="59" t="s">
        <v>263</v>
      </c>
      <c r="EGU24" s="59" t="s">
        <v>263</v>
      </c>
      <c r="EGV24" s="59" t="s">
        <v>263</v>
      </c>
      <c r="EGW24" s="59" t="s">
        <v>263</v>
      </c>
      <c r="EGX24" s="59" t="s">
        <v>263</v>
      </c>
      <c r="EGY24" s="59" t="s">
        <v>263</v>
      </c>
      <c r="EGZ24" s="59" t="s">
        <v>263</v>
      </c>
      <c r="EHA24" s="59" t="s">
        <v>263</v>
      </c>
      <c r="EHB24" s="59" t="s">
        <v>263</v>
      </c>
      <c r="EHC24" s="59" t="s">
        <v>263</v>
      </c>
      <c r="EHD24" s="59" t="s">
        <v>263</v>
      </c>
      <c r="EHE24" s="59" t="s">
        <v>263</v>
      </c>
      <c r="EHF24" s="59" t="s">
        <v>263</v>
      </c>
      <c r="EHG24" s="59" t="s">
        <v>263</v>
      </c>
      <c r="EHH24" s="59" t="s">
        <v>263</v>
      </c>
      <c r="EHI24" s="59" t="s">
        <v>263</v>
      </c>
      <c r="EHJ24" s="59" t="s">
        <v>263</v>
      </c>
      <c r="EHK24" s="59" t="s">
        <v>263</v>
      </c>
      <c r="EHL24" s="59" t="s">
        <v>263</v>
      </c>
      <c r="EHM24" s="59" t="s">
        <v>263</v>
      </c>
      <c r="EHN24" s="59" t="s">
        <v>263</v>
      </c>
      <c r="EHO24" s="59" t="s">
        <v>263</v>
      </c>
      <c r="EHP24" s="59" t="s">
        <v>263</v>
      </c>
      <c r="EHQ24" s="59" t="s">
        <v>263</v>
      </c>
      <c r="EHR24" s="59" t="s">
        <v>263</v>
      </c>
      <c r="EHS24" s="59" t="s">
        <v>263</v>
      </c>
      <c r="EHT24" s="59" t="s">
        <v>263</v>
      </c>
      <c r="EHU24" s="59" t="s">
        <v>263</v>
      </c>
      <c r="EHV24" s="59" t="s">
        <v>263</v>
      </c>
      <c r="EHW24" s="59" t="s">
        <v>263</v>
      </c>
      <c r="EHX24" s="59" t="s">
        <v>263</v>
      </c>
      <c r="EHY24" s="59" t="s">
        <v>263</v>
      </c>
      <c r="EHZ24" s="59" t="s">
        <v>263</v>
      </c>
      <c r="EIA24" s="59" t="s">
        <v>263</v>
      </c>
      <c r="EIB24" s="59" t="s">
        <v>263</v>
      </c>
      <c r="EIC24" s="59" t="s">
        <v>263</v>
      </c>
      <c r="EID24" s="59" t="s">
        <v>263</v>
      </c>
      <c r="EIE24" s="59" t="s">
        <v>263</v>
      </c>
      <c r="EIF24" s="59" t="s">
        <v>263</v>
      </c>
      <c r="EIG24" s="59" t="s">
        <v>263</v>
      </c>
      <c r="EIH24" s="59" t="s">
        <v>263</v>
      </c>
      <c r="EII24" s="59" t="s">
        <v>263</v>
      </c>
      <c r="EIJ24" s="59" t="s">
        <v>263</v>
      </c>
      <c r="EIK24" s="59" t="s">
        <v>263</v>
      </c>
      <c r="EIL24" s="59" t="s">
        <v>263</v>
      </c>
      <c r="EIM24" s="59" t="s">
        <v>263</v>
      </c>
      <c r="EIN24" s="59" t="s">
        <v>263</v>
      </c>
      <c r="EIO24" s="59" t="s">
        <v>263</v>
      </c>
      <c r="EIP24" s="59" t="s">
        <v>263</v>
      </c>
      <c r="EIQ24" s="59" t="s">
        <v>263</v>
      </c>
      <c r="EIR24" s="59" t="s">
        <v>263</v>
      </c>
      <c r="EIS24" s="59" t="s">
        <v>263</v>
      </c>
      <c r="EIT24" s="59" t="s">
        <v>263</v>
      </c>
      <c r="EIU24" s="59" t="s">
        <v>263</v>
      </c>
      <c r="EIV24" s="59" t="s">
        <v>263</v>
      </c>
      <c r="EIW24" s="59" t="s">
        <v>263</v>
      </c>
      <c r="EIX24" s="59" t="s">
        <v>263</v>
      </c>
      <c r="EIY24" s="59" t="s">
        <v>263</v>
      </c>
      <c r="EIZ24" s="59" t="s">
        <v>263</v>
      </c>
      <c r="EJA24" s="59" t="s">
        <v>263</v>
      </c>
      <c r="EJB24" s="59" t="s">
        <v>263</v>
      </c>
      <c r="EJC24" s="59" t="s">
        <v>263</v>
      </c>
      <c r="EJD24" s="59" t="s">
        <v>263</v>
      </c>
      <c r="EJE24" s="59" t="s">
        <v>263</v>
      </c>
      <c r="EJF24" s="59" t="s">
        <v>263</v>
      </c>
      <c r="EJG24" s="59" t="s">
        <v>263</v>
      </c>
      <c r="EJH24" s="59" t="s">
        <v>263</v>
      </c>
      <c r="EJI24" s="59" t="s">
        <v>263</v>
      </c>
      <c r="EJJ24" s="59" t="s">
        <v>263</v>
      </c>
      <c r="EJK24" s="59" t="s">
        <v>263</v>
      </c>
      <c r="EJL24" s="59" t="s">
        <v>263</v>
      </c>
      <c r="EJM24" s="59" t="s">
        <v>263</v>
      </c>
      <c r="EJN24" s="59" t="s">
        <v>263</v>
      </c>
      <c r="EJO24" s="59" t="s">
        <v>263</v>
      </c>
      <c r="EJP24" s="59" t="s">
        <v>263</v>
      </c>
      <c r="EJQ24" s="59" t="s">
        <v>263</v>
      </c>
      <c r="EJR24" s="59" t="s">
        <v>263</v>
      </c>
      <c r="EJS24" s="59" t="s">
        <v>263</v>
      </c>
      <c r="EJT24" s="59" t="s">
        <v>263</v>
      </c>
      <c r="EJU24" s="59" t="s">
        <v>263</v>
      </c>
      <c r="EJV24" s="59" t="s">
        <v>263</v>
      </c>
      <c r="EJW24" s="59" t="s">
        <v>263</v>
      </c>
      <c r="EJX24" s="59" t="s">
        <v>263</v>
      </c>
      <c r="EJY24" s="59" t="s">
        <v>263</v>
      </c>
      <c r="EJZ24" s="59" t="s">
        <v>263</v>
      </c>
      <c r="EKA24" s="59" t="s">
        <v>263</v>
      </c>
      <c r="EKB24" s="59" t="s">
        <v>263</v>
      </c>
      <c r="EKC24" s="59" t="s">
        <v>263</v>
      </c>
      <c r="EKD24" s="59" t="s">
        <v>263</v>
      </c>
      <c r="EKE24" s="59" t="s">
        <v>263</v>
      </c>
      <c r="EKF24" s="59" t="s">
        <v>263</v>
      </c>
      <c r="EKG24" s="59" t="s">
        <v>263</v>
      </c>
      <c r="EKH24" s="59" t="s">
        <v>263</v>
      </c>
      <c r="EKI24" s="59" t="s">
        <v>263</v>
      </c>
      <c r="EKJ24" s="59" t="s">
        <v>263</v>
      </c>
      <c r="EKK24" s="59" t="s">
        <v>263</v>
      </c>
      <c r="EKL24" s="59" t="s">
        <v>263</v>
      </c>
      <c r="EKM24" s="59" t="s">
        <v>263</v>
      </c>
      <c r="EKN24" s="59" t="s">
        <v>263</v>
      </c>
      <c r="EKO24" s="59" t="s">
        <v>263</v>
      </c>
      <c r="EKP24" s="59" t="s">
        <v>263</v>
      </c>
      <c r="EKQ24" s="59" t="s">
        <v>263</v>
      </c>
      <c r="EKR24" s="59" t="s">
        <v>263</v>
      </c>
      <c r="EKS24" s="59" t="s">
        <v>263</v>
      </c>
      <c r="EKT24" s="59" t="s">
        <v>263</v>
      </c>
      <c r="EKU24" s="59" t="s">
        <v>263</v>
      </c>
      <c r="EKV24" s="59" t="s">
        <v>263</v>
      </c>
      <c r="EKW24" s="59" t="s">
        <v>263</v>
      </c>
      <c r="EKX24" s="59" t="s">
        <v>263</v>
      </c>
      <c r="EKY24" s="59" t="s">
        <v>263</v>
      </c>
      <c r="EKZ24" s="59" t="s">
        <v>263</v>
      </c>
      <c r="ELA24" s="59" t="s">
        <v>263</v>
      </c>
      <c r="ELB24" s="59" t="s">
        <v>263</v>
      </c>
      <c r="ELC24" s="59" t="s">
        <v>263</v>
      </c>
      <c r="ELD24" s="59" t="s">
        <v>263</v>
      </c>
      <c r="ELE24" s="59" t="s">
        <v>263</v>
      </c>
      <c r="ELF24" s="59" t="s">
        <v>263</v>
      </c>
      <c r="ELG24" s="59" t="s">
        <v>263</v>
      </c>
      <c r="ELH24" s="59" t="s">
        <v>263</v>
      </c>
      <c r="ELI24" s="59" t="s">
        <v>263</v>
      </c>
      <c r="ELJ24" s="59" t="s">
        <v>263</v>
      </c>
      <c r="ELK24" s="59" t="s">
        <v>263</v>
      </c>
      <c r="ELL24" s="59" t="s">
        <v>263</v>
      </c>
      <c r="ELM24" s="59" t="s">
        <v>263</v>
      </c>
      <c r="ELN24" s="59" t="s">
        <v>263</v>
      </c>
      <c r="ELO24" s="59" t="s">
        <v>263</v>
      </c>
      <c r="ELP24" s="59" t="s">
        <v>263</v>
      </c>
      <c r="ELQ24" s="59" t="s">
        <v>263</v>
      </c>
      <c r="ELR24" s="59" t="s">
        <v>263</v>
      </c>
      <c r="ELS24" s="59" t="s">
        <v>263</v>
      </c>
      <c r="ELT24" s="59" t="s">
        <v>263</v>
      </c>
      <c r="ELU24" s="59" t="s">
        <v>263</v>
      </c>
      <c r="ELV24" s="59" t="s">
        <v>263</v>
      </c>
      <c r="ELW24" s="59" t="s">
        <v>263</v>
      </c>
      <c r="ELX24" s="59" t="s">
        <v>263</v>
      </c>
      <c r="ELY24" s="59" t="s">
        <v>263</v>
      </c>
      <c r="ELZ24" s="59" t="s">
        <v>263</v>
      </c>
      <c r="EMA24" s="59" t="s">
        <v>263</v>
      </c>
      <c r="EMB24" s="59" t="s">
        <v>263</v>
      </c>
      <c r="EMC24" s="59" t="s">
        <v>263</v>
      </c>
      <c r="EMD24" s="59" t="s">
        <v>263</v>
      </c>
      <c r="EME24" s="59" t="s">
        <v>263</v>
      </c>
      <c r="EMF24" s="59" t="s">
        <v>263</v>
      </c>
      <c r="EMG24" s="59" t="s">
        <v>263</v>
      </c>
      <c r="EMH24" s="59" t="s">
        <v>263</v>
      </c>
      <c r="EMI24" s="59" t="s">
        <v>263</v>
      </c>
      <c r="EMJ24" s="59" t="s">
        <v>263</v>
      </c>
      <c r="EMK24" s="59" t="s">
        <v>263</v>
      </c>
      <c r="EML24" s="59" t="s">
        <v>263</v>
      </c>
      <c r="EMM24" s="59" t="s">
        <v>263</v>
      </c>
      <c r="EMN24" s="59" t="s">
        <v>263</v>
      </c>
      <c r="EMO24" s="59" t="s">
        <v>263</v>
      </c>
      <c r="EMP24" s="59" t="s">
        <v>263</v>
      </c>
      <c r="EMQ24" s="59" t="s">
        <v>263</v>
      </c>
      <c r="EMR24" s="59" t="s">
        <v>263</v>
      </c>
      <c r="EMS24" s="59" t="s">
        <v>263</v>
      </c>
      <c r="EMT24" s="59" t="s">
        <v>263</v>
      </c>
      <c r="EMU24" s="59" t="s">
        <v>263</v>
      </c>
      <c r="EMV24" s="59" t="s">
        <v>263</v>
      </c>
      <c r="EMW24" s="59" t="s">
        <v>263</v>
      </c>
      <c r="EMX24" s="59" t="s">
        <v>263</v>
      </c>
      <c r="EMY24" s="59" t="s">
        <v>263</v>
      </c>
      <c r="EMZ24" s="59" t="s">
        <v>263</v>
      </c>
      <c r="ENA24" s="59" t="s">
        <v>263</v>
      </c>
      <c r="ENB24" s="59" t="s">
        <v>263</v>
      </c>
      <c r="ENC24" s="59" t="s">
        <v>263</v>
      </c>
      <c r="END24" s="59" t="s">
        <v>263</v>
      </c>
      <c r="ENE24" s="59" t="s">
        <v>263</v>
      </c>
      <c r="ENF24" s="59" t="s">
        <v>263</v>
      </c>
      <c r="ENG24" s="59" t="s">
        <v>263</v>
      </c>
      <c r="ENH24" s="59" t="s">
        <v>263</v>
      </c>
      <c r="ENI24" s="59" t="s">
        <v>263</v>
      </c>
      <c r="ENJ24" s="59" t="s">
        <v>263</v>
      </c>
      <c r="ENK24" s="59" t="s">
        <v>263</v>
      </c>
      <c r="ENL24" s="59" t="s">
        <v>263</v>
      </c>
      <c r="ENM24" s="59" t="s">
        <v>263</v>
      </c>
      <c r="ENN24" s="59" t="s">
        <v>263</v>
      </c>
      <c r="ENO24" s="59" t="s">
        <v>263</v>
      </c>
      <c r="ENP24" s="59" t="s">
        <v>263</v>
      </c>
      <c r="ENQ24" s="59" t="s">
        <v>263</v>
      </c>
      <c r="ENR24" s="59" t="s">
        <v>263</v>
      </c>
      <c r="ENS24" s="59" t="s">
        <v>263</v>
      </c>
      <c r="ENT24" s="59" t="s">
        <v>263</v>
      </c>
      <c r="ENU24" s="59" t="s">
        <v>263</v>
      </c>
      <c r="ENV24" s="59" t="s">
        <v>263</v>
      </c>
      <c r="ENW24" s="59" t="s">
        <v>263</v>
      </c>
      <c r="ENX24" s="59" t="s">
        <v>263</v>
      </c>
      <c r="ENY24" s="59" t="s">
        <v>263</v>
      </c>
      <c r="ENZ24" s="59" t="s">
        <v>263</v>
      </c>
      <c r="EOA24" s="59" t="s">
        <v>263</v>
      </c>
      <c r="EOB24" s="59" t="s">
        <v>263</v>
      </c>
      <c r="EOC24" s="59" t="s">
        <v>263</v>
      </c>
      <c r="EOD24" s="59" t="s">
        <v>263</v>
      </c>
      <c r="EOE24" s="59" t="s">
        <v>263</v>
      </c>
      <c r="EOF24" s="59" t="s">
        <v>263</v>
      </c>
      <c r="EOG24" s="59" t="s">
        <v>263</v>
      </c>
      <c r="EOH24" s="59" t="s">
        <v>263</v>
      </c>
      <c r="EOI24" s="59" t="s">
        <v>263</v>
      </c>
      <c r="EOJ24" s="59" t="s">
        <v>263</v>
      </c>
      <c r="EOK24" s="59" t="s">
        <v>263</v>
      </c>
      <c r="EOL24" s="59" t="s">
        <v>263</v>
      </c>
      <c r="EOM24" s="59" t="s">
        <v>263</v>
      </c>
      <c r="EON24" s="59" t="s">
        <v>263</v>
      </c>
      <c r="EOO24" s="59" t="s">
        <v>263</v>
      </c>
      <c r="EOP24" s="59" t="s">
        <v>263</v>
      </c>
      <c r="EOQ24" s="59" t="s">
        <v>263</v>
      </c>
      <c r="EOR24" s="59" t="s">
        <v>263</v>
      </c>
      <c r="EOS24" s="59" t="s">
        <v>263</v>
      </c>
      <c r="EOT24" s="59" t="s">
        <v>263</v>
      </c>
      <c r="EOU24" s="59" t="s">
        <v>263</v>
      </c>
      <c r="EOV24" s="59" t="s">
        <v>263</v>
      </c>
      <c r="EOW24" s="59" t="s">
        <v>263</v>
      </c>
      <c r="EOX24" s="59" t="s">
        <v>263</v>
      </c>
      <c r="EOY24" s="59" t="s">
        <v>263</v>
      </c>
      <c r="EOZ24" s="59" t="s">
        <v>263</v>
      </c>
      <c r="EPA24" s="59" t="s">
        <v>263</v>
      </c>
      <c r="EPB24" s="59" t="s">
        <v>263</v>
      </c>
      <c r="EPC24" s="59" t="s">
        <v>263</v>
      </c>
      <c r="EPD24" s="59" t="s">
        <v>263</v>
      </c>
      <c r="EPE24" s="59" t="s">
        <v>263</v>
      </c>
      <c r="EPF24" s="59" t="s">
        <v>263</v>
      </c>
      <c r="EPG24" s="59" t="s">
        <v>263</v>
      </c>
      <c r="EPH24" s="59" t="s">
        <v>263</v>
      </c>
      <c r="EPI24" s="59" t="s">
        <v>263</v>
      </c>
      <c r="EPJ24" s="59" t="s">
        <v>263</v>
      </c>
      <c r="EPK24" s="59" t="s">
        <v>263</v>
      </c>
      <c r="EPL24" s="59" t="s">
        <v>263</v>
      </c>
      <c r="EPM24" s="59" t="s">
        <v>263</v>
      </c>
      <c r="EPN24" s="59" t="s">
        <v>263</v>
      </c>
      <c r="EPO24" s="59" t="s">
        <v>263</v>
      </c>
      <c r="EPP24" s="59" t="s">
        <v>263</v>
      </c>
      <c r="EPQ24" s="59" t="s">
        <v>263</v>
      </c>
      <c r="EPR24" s="59" t="s">
        <v>263</v>
      </c>
      <c r="EPS24" s="59" t="s">
        <v>263</v>
      </c>
      <c r="EPT24" s="59" t="s">
        <v>263</v>
      </c>
      <c r="EPU24" s="59" t="s">
        <v>263</v>
      </c>
      <c r="EPV24" s="59" t="s">
        <v>263</v>
      </c>
      <c r="EPW24" s="59" t="s">
        <v>263</v>
      </c>
      <c r="EPX24" s="59" t="s">
        <v>263</v>
      </c>
      <c r="EPY24" s="59" t="s">
        <v>263</v>
      </c>
      <c r="EPZ24" s="59" t="s">
        <v>263</v>
      </c>
      <c r="EQA24" s="59" t="s">
        <v>263</v>
      </c>
      <c r="EQB24" s="59" t="s">
        <v>263</v>
      </c>
      <c r="EQC24" s="59" t="s">
        <v>263</v>
      </c>
      <c r="EQD24" s="59" t="s">
        <v>263</v>
      </c>
      <c r="EQE24" s="59" t="s">
        <v>263</v>
      </c>
      <c r="EQF24" s="59" t="s">
        <v>263</v>
      </c>
      <c r="EQG24" s="59" t="s">
        <v>263</v>
      </c>
      <c r="EQH24" s="59" t="s">
        <v>263</v>
      </c>
      <c r="EQI24" s="59" t="s">
        <v>263</v>
      </c>
      <c r="EQJ24" s="59" t="s">
        <v>263</v>
      </c>
      <c r="EQK24" s="59" t="s">
        <v>263</v>
      </c>
      <c r="EQL24" s="59" t="s">
        <v>263</v>
      </c>
      <c r="EQM24" s="59" t="s">
        <v>263</v>
      </c>
      <c r="EQN24" s="59" t="s">
        <v>263</v>
      </c>
      <c r="EQO24" s="59" t="s">
        <v>263</v>
      </c>
      <c r="EQP24" s="59" t="s">
        <v>263</v>
      </c>
      <c r="EQQ24" s="59" t="s">
        <v>263</v>
      </c>
      <c r="EQR24" s="59" t="s">
        <v>263</v>
      </c>
      <c r="EQS24" s="59" t="s">
        <v>263</v>
      </c>
      <c r="EQT24" s="59" t="s">
        <v>263</v>
      </c>
      <c r="EQU24" s="59" t="s">
        <v>263</v>
      </c>
      <c r="EQV24" s="59" t="s">
        <v>263</v>
      </c>
      <c r="EQW24" s="59" t="s">
        <v>263</v>
      </c>
      <c r="EQX24" s="59" t="s">
        <v>263</v>
      </c>
      <c r="EQY24" s="59" t="s">
        <v>263</v>
      </c>
      <c r="EQZ24" s="59" t="s">
        <v>263</v>
      </c>
      <c r="ERA24" s="59" t="s">
        <v>263</v>
      </c>
      <c r="ERB24" s="59" t="s">
        <v>263</v>
      </c>
      <c r="ERC24" s="59" t="s">
        <v>263</v>
      </c>
      <c r="ERD24" s="59" t="s">
        <v>263</v>
      </c>
      <c r="ERE24" s="59" t="s">
        <v>263</v>
      </c>
      <c r="ERF24" s="59" t="s">
        <v>263</v>
      </c>
      <c r="ERG24" s="59" t="s">
        <v>263</v>
      </c>
      <c r="ERH24" s="59" t="s">
        <v>263</v>
      </c>
      <c r="ERI24" s="59" t="s">
        <v>263</v>
      </c>
      <c r="ERJ24" s="59" t="s">
        <v>263</v>
      </c>
      <c r="ERK24" s="59" t="s">
        <v>263</v>
      </c>
      <c r="ERL24" s="59" t="s">
        <v>263</v>
      </c>
      <c r="ERM24" s="59" t="s">
        <v>263</v>
      </c>
      <c r="ERN24" s="59" t="s">
        <v>263</v>
      </c>
      <c r="ERO24" s="59" t="s">
        <v>263</v>
      </c>
      <c r="ERP24" s="59" t="s">
        <v>263</v>
      </c>
      <c r="ERQ24" s="59" t="s">
        <v>263</v>
      </c>
      <c r="ERR24" s="59" t="s">
        <v>263</v>
      </c>
      <c r="ERS24" s="59" t="s">
        <v>263</v>
      </c>
      <c r="ERT24" s="59" t="s">
        <v>263</v>
      </c>
      <c r="ERU24" s="59" t="s">
        <v>263</v>
      </c>
      <c r="ERV24" s="59" t="s">
        <v>263</v>
      </c>
      <c r="ERW24" s="59" t="s">
        <v>263</v>
      </c>
      <c r="ERX24" s="59" t="s">
        <v>263</v>
      </c>
      <c r="ERY24" s="59" t="s">
        <v>263</v>
      </c>
      <c r="ERZ24" s="59" t="s">
        <v>263</v>
      </c>
      <c r="ESA24" s="59" t="s">
        <v>263</v>
      </c>
      <c r="ESB24" s="59" t="s">
        <v>263</v>
      </c>
      <c r="ESC24" s="59" t="s">
        <v>263</v>
      </c>
      <c r="ESD24" s="59" t="s">
        <v>263</v>
      </c>
      <c r="ESE24" s="59" t="s">
        <v>263</v>
      </c>
      <c r="ESF24" s="59" t="s">
        <v>263</v>
      </c>
      <c r="ESG24" s="59" t="s">
        <v>263</v>
      </c>
      <c r="ESH24" s="59" t="s">
        <v>263</v>
      </c>
      <c r="ESI24" s="59" t="s">
        <v>263</v>
      </c>
      <c r="ESJ24" s="59" t="s">
        <v>263</v>
      </c>
      <c r="ESK24" s="59" t="s">
        <v>263</v>
      </c>
      <c r="ESL24" s="59" t="s">
        <v>263</v>
      </c>
      <c r="ESM24" s="59" t="s">
        <v>263</v>
      </c>
      <c r="ESN24" s="59" t="s">
        <v>263</v>
      </c>
      <c r="ESO24" s="59" t="s">
        <v>263</v>
      </c>
      <c r="ESP24" s="59" t="s">
        <v>263</v>
      </c>
      <c r="ESQ24" s="59" t="s">
        <v>263</v>
      </c>
      <c r="ESR24" s="59" t="s">
        <v>263</v>
      </c>
      <c r="ESS24" s="59" t="s">
        <v>263</v>
      </c>
      <c r="EST24" s="59" t="s">
        <v>263</v>
      </c>
      <c r="ESU24" s="59" t="s">
        <v>263</v>
      </c>
      <c r="ESV24" s="59" t="s">
        <v>263</v>
      </c>
      <c r="ESW24" s="59" t="s">
        <v>263</v>
      </c>
      <c r="ESX24" s="59" t="s">
        <v>263</v>
      </c>
      <c r="ESY24" s="59" t="s">
        <v>263</v>
      </c>
      <c r="ESZ24" s="59" t="s">
        <v>263</v>
      </c>
      <c r="ETA24" s="59" t="s">
        <v>263</v>
      </c>
      <c r="ETB24" s="59" t="s">
        <v>263</v>
      </c>
      <c r="ETC24" s="59" t="s">
        <v>263</v>
      </c>
      <c r="ETD24" s="59" t="s">
        <v>263</v>
      </c>
      <c r="ETE24" s="59" t="s">
        <v>263</v>
      </c>
      <c r="ETF24" s="59" t="s">
        <v>263</v>
      </c>
      <c r="ETG24" s="59" t="s">
        <v>263</v>
      </c>
      <c r="ETH24" s="59" t="s">
        <v>263</v>
      </c>
      <c r="ETI24" s="59" t="s">
        <v>263</v>
      </c>
      <c r="ETJ24" s="59" t="s">
        <v>263</v>
      </c>
      <c r="ETK24" s="59" t="s">
        <v>263</v>
      </c>
      <c r="ETL24" s="59" t="s">
        <v>263</v>
      </c>
      <c r="ETM24" s="59" t="s">
        <v>263</v>
      </c>
      <c r="ETN24" s="59" t="s">
        <v>263</v>
      </c>
      <c r="ETO24" s="59" t="s">
        <v>263</v>
      </c>
      <c r="ETP24" s="59" t="s">
        <v>263</v>
      </c>
      <c r="ETQ24" s="59" t="s">
        <v>263</v>
      </c>
      <c r="ETR24" s="59" t="s">
        <v>263</v>
      </c>
      <c r="ETS24" s="59" t="s">
        <v>263</v>
      </c>
      <c r="ETT24" s="59" t="s">
        <v>263</v>
      </c>
      <c r="ETU24" s="59" t="s">
        <v>263</v>
      </c>
      <c r="ETV24" s="59" t="s">
        <v>263</v>
      </c>
      <c r="ETW24" s="59" t="s">
        <v>263</v>
      </c>
      <c r="ETX24" s="59" t="s">
        <v>263</v>
      </c>
      <c r="ETY24" s="59" t="s">
        <v>263</v>
      </c>
      <c r="ETZ24" s="59" t="s">
        <v>263</v>
      </c>
      <c r="EUA24" s="59" t="s">
        <v>263</v>
      </c>
      <c r="EUB24" s="59" t="s">
        <v>263</v>
      </c>
      <c r="EUC24" s="59" t="s">
        <v>263</v>
      </c>
      <c r="EUD24" s="59" t="s">
        <v>263</v>
      </c>
      <c r="EUE24" s="59" t="s">
        <v>263</v>
      </c>
      <c r="EUF24" s="59" t="s">
        <v>263</v>
      </c>
      <c r="EUG24" s="59" t="s">
        <v>263</v>
      </c>
      <c r="EUH24" s="59" t="s">
        <v>263</v>
      </c>
      <c r="EUI24" s="59" t="s">
        <v>263</v>
      </c>
      <c r="EUJ24" s="59" t="s">
        <v>263</v>
      </c>
      <c r="EUK24" s="59" t="s">
        <v>263</v>
      </c>
      <c r="EUL24" s="59" t="s">
        <v>263</v>
      </c>
      <c r="EUM24" s="59" t="s">
        <v>263</v>
      </c>
      <c r="EUN24" s="59" t="s">
        <v>263</v>
      </c>
      <c r="EUO24" s="59" t="s">
        <v>263</v>
      </c>
      <c r="EUP24" s="59" t="s">
        <v>263</v>
      </c>
      <c r="EUQ24" s="59" t="s">
        <v>263</v>
      </c>
      <c r="EUR24" s="59" t="s">
        <v>263</v>
      </c>
      <c r="EUS24" s="59" t="s">
        <v>263</v>
      </c>
      <c r="EUT24" s="59" t="s">
        <v>263</v>
      </c>
      <c r="EUU24" s="59" t="s">
        <v>263</v>
      </c>
      <c r="EUV24" s="59" t="s">
        <v>263</v>
      </c>
      <c r="EUW24" s="59" t="s">
        <v>263</v>
      </c>
      <c r="EUX24" s="59" t="s">
        <v>263</v>
      </c>
      <c r="EUY24" s="59" t="s">
        <v>263</v>
      </c>
      <c r="EUZ24" s="59" t="s">
        <v>263</v>
      </c>
      <c r="EVA24" s="59" t="s">
        <v>263</v>
      </c>
      <c r="EVB24" s="59" t="s">
        <v>263</v>
      </c>
      <c r="EVC24" s="59" t="s">
        <v>263</v>
      </c>
      <c r="EVD24" s="59" t="s">
        <v>263</v>
      </c>
      <c r="EVE24" s="59" t="s">
        <v>263</v>
      </c>
      <c r="EVF24" s="59" t="s">
        <v>263</v>
      </c>
      <c r="EVG24" s="59" t="s">
        <v>263</v>
      </c>
      <c r="EVH24" s="59" t="s">
        <v>263</v>
      </c>
      <c r="EVI24" s="59" t="s">
        <v>263</v>
      </c>
      <c r="EVJ24" s="59" t="s">
        <v>263</v>
      </c>
      <c r="EVK24" s="59" t="s">
        <v>263</v>
      </c>
      <c r="EVL24" s="59" t="s">
        <v>263</v>
      </c>
      <c r="EVM24" s="59" t="s">
        <v>263</v>
      </c>
      <c r="EVN24" s="59" t="s">
        <v>263</v>
      </c>
      <c r="EVO24" s="59" t="s">
        <v>263</v>
      </c>
      <c r="EVP24" s="59" t="s">
        <v>263</v>
      </c>
      <c r="EVQ24" s="59" t="s">
        <v>263</v>
      </c>
      <c r="EVR24" s="59" t="s">
        <v>263</v>
      </c>
      <c r="EVS24" s="59" t="s">
        <v>263</v>
      </c>
      <c r="EVT24" s="59" t="s">
        <v>263</v>
      </c>
      <c r="EVU24" s="59" t="s">
        <v>263</v>
      </c>
      <c r="EVV24" s="59" t="s">
        <v>263</v>
      </c>
      <c r="EVW24" s="59" t="s">
        <v>263</v>
      </c>
      <c r="EVX24" s="59" t="s">
        <v>263</v>
      </c>
      <c r="EVY24" s="59" t="s">
        <v>263</v>
      </c>
      <c r="EVZ24" s="59" t="s">
        <v>263</v>
      </c>
      <c r="EWA24" s="59" t="s">
        <v>263</v>
      </c>
      <c r="EWB24" s="59" t="s">
        <v>263</v>
      </c>
      <c r="EWC24" s="59" t="s">
        <v>263</v>
      </c>
      <c r="EWD24" s="59" t="s">
        <v>263</v>
      </c>
      <c r="EWE24" s="59" t="s">
        <v>263</v>
      </c>
      <c r="EWF24" s="59" t="s">
        <v>263</v>
      </c>
      <c r="EWG24" s="59" t="s">
        <v>263</v>
      </c>
      <c r="EWH24" s="59" t="s">
        <v>263</v>
      </c>
      <c r="EWI24" s="59" t="s">
        <v>263</v>
      </c>
      <c r="EWJ24" s="59" t="s">
        <v>263</v>
      </c>
      <c r="EWK24" s="59" t="s">
        <v>263</v>
      </c>
      <c r="EWL24" s="59" t="s">
        <v>263</v>
      </c>
      <c r="EWM24" s="59" t="s">
        <v>263</v>
      </c>
      <c r="EWN24" s="59" t="s">
        <v>263</v>
      </c>
      <c r="EWO24" s="59" t="s">
        <v>263</v>
      </c>
      <c r="EWP24" s="59" t="s">
        <v>263</v>
      </c>
      <c r="EWQ24" s="59" t="s">
        <v>263</v>
      </c>
      <c r="EWR24" s="59" t="s">
        <v>263</v>
      </c>
      <c r="EWS24" s="59" t="s">
        <v>263</v>
      </c>
      <c r="EWT24" s="59" t="s">
        <v>263</v>
      </c>
      <c r="EWU24" s="59" t="s">
        <v>263</v>
      </c>
      <c r="EWV24" s="59" t="s">
        <v>263</v>
      </c>
      <c r="EWW24" s="59" t="s">
        <v>263</v>
      </c>
      <c r="EWX24" s="59" t="s">
        <v>263</v>
      </c>
      <c r="EWY24" s="59" t="s">
        <v>263</v>
      </c>
      <c r="EWZ24" s="59" t="s">
        <v>263</v>
      </c>
      <c r="EXA24" s="59" t="s">
        <v>263</v>
      </c>
      <c r="EXB24" s="59" t="s">
        <v>263</v>
      </c>
      <c r="EXC24" s="59" t="s">
        <v>263</v>
      </c>
      <c r="EXD24" s="59" t="s">
        <v>263</v>
      </c>
      <c r="EXE24" s="59" t="s">
        <v>263</v>
      </c>
      <c r="EXF24" s="59" t="s">
        <v>263</v>
      </c>
      <c r="EXG24" s="59" t="s">
        <v>263</v>
      </c>
      <c r="EXH24" s="59" t="s">
        <v>263</v>
      </c>
      <c r="EXI24" s="59" t="s">
        <v>263</v>
      </c>
      <c r="EXJ24" s="59" t="s">
        <v>263</v>
      </c>
      <c r="EXK24" s="59" t="s">
        <v>263</v>
      </c>
      <c r="EXL24" s="59" t="s">
        <v>263</v>
      </c>
      <c r="EXM24" s="59" t="s">
        <v>263</v>
      </c>
      <c r="EXN24" s="59" t="s">
        <v>263</v>
      </c>
      <c r="EXO24" s="59" t="s">
        <v>263</v>
      </c>
      <c r="EXP24" s="59" t="s">
        <v>263</v>
      </c>
      <c r="EXQ24" s="59" t="s">
        <v>263</v>
      </c>
      <c r="EXR24" s="59" t="s">
        <v>263</v>
      </c>
      <c r="EXS24" s="59" t="s">
        <v>263</v>
      </c>
      <c r="EXT24" s="59" t="s">
        <v>263</v>
      </c>
      <c r="EXU24" s="59" t="s">
        <v>263</v>
      </c>
      <c r="EXV24" s="59" t="s">
        <v>263</v>
      </c>
      <c r="EXW24" s="59" t="s">
        <v>263</v>
      </c>
      <c r="EXX24" s="59" t="s">
        <v>263</v>
      </c>
      <c r="EXY24" s="59" t="s">
        <v>263</v>
      </c>
      <c r="EXZ24" s="59" t="s">
        <v>263</v>
      </c>
      <c r="EYA24" s="59" t="s">
        <v>263</v>
      </c>
      <c r="EYB24" s="59" t="s">
        <v>263</v>
      </c>
      <c r="EYC24" s="59" t="s">
        <v>263</v>
      </c>
      <c r="EYD24" s="59" t="s">
        <v>263</v>
      </c>
      <c r="EYE24" s="59" t="s">
        <v>263</v>
      </c>
      <c r="EYF24" s="59" t="s">
        <v>263</v>
      </c>
      <c r="EYG24" s="59" t="s">
        <v>263</v>
      </c>
      <c r="EYH24" s="59" t="s">
        <v>263</v>
      </c>
      <c r="EYI24" s="59" t="s">
        <v>263</v>
      </c>
      <c r="EYJ24" s="59" t="s">
        <v>263</v>
      </c>
      <c r="EYK24" s="59" t="s">
        <v>263</v>
      </c>
      <c r="EYL24" s="59" t="s">
        <v>263</v>
      </c>
      <c r="EYM24" s="59" t="s">
        <v>263</v>
      </c>
      <c r="EYN24" s="59" t="s">
        <v>263</v>
      </c>
      <c r="EYO24" s="59" t="s">
        <v>263</v>
      </c>
      <c r="EYP24" s="59" t="s">
        <v>263</v>
      </c>
      <c r="EYQ24" s="59" t="s">
        <v>263</v>
      </c>
      <c r="EYR24" s="59" t="s">
        <v>263</v>
      </c>
      <c r="EYS24" s="59" t="s">
        <v>263</v>
      </c>
      <c r="EYT24" s="59" t="s">
        <v>263</v>
      </c>
      <c r="EYU24" s="59" t="s">
        <v>263</v>
      </c>
      <c r="EYV24" s="59" t="s">
        <v>263</v>
      </c>
      <c r="EYW24" s="59" t="s">
        <v>263</v>
      </c>
      <c r="EYX24" s="59" t="s">
        <v>263</v>
      </c>
      <c r="EYY24" s="59" t="s">
        <v>263</v>
      </c>
      <c r="EYZ24" s="59" t="s">
        <v>263</v>
      </c>
      <c r="EZA24" s="59" t="s">
        <v>263</v>
      </c>
      <c r="EZB24" s="59" t="s">
        <v>263</v>
      </c>
      <c r="EZC24" s="59" t="s">
        <v>263</v>
      </c>
      <c r="EZD24" s="59" t="s">
        <v>263</v>
      </c>
      <c r="EZE24" s="59" t="s">
        <v>263</v>
      </c>
      <c r="EZF24" s="59" t="s">
        <v>263</v>
      </c>
      <c r="EZG24" s="59" t="s">
        <v>263</v>
      </c>
      <c r="EZH24" s="59" t="s">
        <v>263</v>
      </c>
      <c r="EZI24" s="59" t="s">
        <v>263</v>
      </c>
      <c r="EZJ24" s="59" t="s">
        <v>263</v>
      </c>
      <c r="EZK24" s="59" t="s">
        <v>263</v>
      </c>
      <c r="EZL24" s="59" t="s">
        <v>263</v>
      </c>
      <c r="EZM24" s="59" t="s">
        <v>263</v>
      </c>
      <c r="EZN24" s="59" t="s">
        <v>263</v>
      </c>
      <c r="EZO24" s="59" t="s">
        <v>263</v>
      </c>
      <c r="EZP24" s="59" t="s">
        <v>263</v>
      </c>
      <c r="EZQ24" s="59" t="s">
        <v>263</v>
      </c>
      <c r="EZR24" s="59" t="s">
        <v>263</v>
      </c>
      <c r="EZS24" s="59" t="s">
        <v>263</v>
      </c>
      <c r="EZT24" s="59" t="s">
        <v>263</v>
      </c>
      <c r="EZU24" s="59" t="s">
        <v>263</v>
      </c>
      <c r="EZV24" s="59" t="s">
        <v>263</v>
      </c>
      <c r="EZW24" s="59" t="s">
        <v>263</v>
      </c>
      <c r="EZX24" s="59" t="s">
        <v>263</v>
      </c>
      <c r="EZY24" s="59" t="s">
        <v>263</v>
      </c>
      <c r="EZZ24" s="59" t="s">
        <v>263</v>
      </c>
      <c r="FAA24" s="59" t="s">
        <v>263</v>
      </c>
      <c r="FAB24" s="59" t="s">
        <v>263</v>
      </c>
      <c r="FAC24" s="59" t="s">
        <v>263</v>
      </c>
      <c r="FAD24" s="59" t="s">
        <v>263</v>
      </c>
      <c r="FAE24" s="59" t="s">
        <v>263</v>
      </c>
      <c r="FAF24" s="59" t="s">
        <v>263</v>
      </c>
      <c r="FAG24" s="59" t="s">
        <v>263</v>
      </c>
      <c r="FAH24" s="59" t="s">
        <v>263</v>
      </c>
      <c r="FAI24" s="59" t="s">
        <v>263</v>
      </c>
      <c r="FAJ24" s="59" t="s">
        <v>263</v>
      </c>
      <c r="FAK24" s="59" t="s">
        <v>263</v>
      </c>
      <c r="FAL24" s="59" t="s">
        <v>263</v>
      </c>
      <c r="FAM24" s="59" t="s">
        <v>263</v>
      </c>
      <c r="FAN24" s="59" t="s">
        <v>263</v>
      </c>
      <c r="FAO24" s="59" t="s">
        <v>263</v>
      </c>
      <c r="FAP24" s="59" t="s">
        <v>263</v>
      </c>
      <c r="FAQ24" s="59" t="s">
        <v>263</v>
      </c>
      <c r="FAR24" s="59" t="s">
        <v>263</v>
      </c>
      <c r="FAS24" s="59" t="s">
        <v>263</v>
      </c>
      <c r="FAT24" s="59" t="s">
        <v>263</v>
      </c>
      <c r="FAU24" s="59" t="s">
        <v>263</v>
      </c>
      <c r="FAV24" s="59" t="s">
        <v>263</v>
      </c>
      <c r="FAW24" s="59" t="s">
        <v>263</v>
      </c>
      <c r="FAX24" s="59" t="s">
        <v>263</v>
      </c>
      <c r="FAY24" s="59" t="s">
        <v>263</v>
      </c>
      <c r="FAZ24" s="59" t="s">
        <v>263</v>
      </c>
      <c r="FBA24" s="59" t="s">
        <v>263</v>
      </c>
      <c r="FBB24" s="59" t="s">
        <v>263</v>
      </c>
      <c r="FBC24" s="59" t="s">
        <v>263</v>
      </c>
      <c r="FBD24" s="59" t="s">
        <v>263</v>
      </c>
      <c r="FBE24" s="59" t="s">
        <v>263</v>
      </c>
      <c r="FBF24" s="59" t="s">
        <v>263</v>
      </c>
      <c r="FBG24" s="59" t="s">
        <v>263</v>
      </c>
      <c r="FBH24" s="59" t="s">
        <v>263</v>
      </c>
      <c r="FBI24" s="59" t="s">
        <v>263</v>
      </c>
      <c r="FBJ24" s="59" t="s">
        <v>263</v>
      </c>
      <c r="FBK24" s="59" t="s">
        <v>263</v>
      </c>
      <c r="FBL24" s="59" t="s">
        <v>263</v>
      </c>
      <c r="FBM24" s="59" t="s">
        <v>263</v>
      </c>
      <c r="FBN24" s="59" t="s">
        <v>263</v>
      </c>
      <c r="FBO24" s="59" t="s">
        <v>263</v>
      </c>
      <c r="FBP24" s="59" t="s">
        <v>263</v>
      </c>
      <c r="FBQ24" s="59" t="s">
        <v>263</v>
      </c>
      <c r="FBR24" s="59" t="s">
        <v>263</v>
      </c>
      <c r="FBS24" s="59" t="s">
        <v>263</v>
      </c>
      <c r="FBT24" s="59" t="s">
        <v>263</v>
      </c>
      <c r="FBU24" s="59" t="s">
        <v>263</v>
      </c>
      <c r="FBV24" s="59" t="s">
        <v>263</v>
      </c>
      <c r="FBW24" s="59" t="s">
        <v>263</v>
      </c>
      <c r="FBX24" s="59" t="s">
        <v>263</v>
      </c>
      <c r="FBY24" s="59" t="s">
        <v>263</v>
      </c>
      <c r="FBZ24" s="59" t="s">
        <v>263</v>
      </c>
      <c r="FCA24" s="59" t="s">
        <v>263</v>
      </c>
      <c r="FCB24" s="59" t="s">
        <v>263</v>
      </c>
      <c r="FCC24" s="59" t="s">
        <v>263</v>
      </c>
      <c r="FCD24" s="59" t="s">
        <v>263</v>
      </c>
      <c r="FCE24" s="59" t="s">
        <v>263</v>
      </c>
      <c r="FCF24" s="59" t="s">
        <v>263</v>
      </c>
      <c r="FCG24" s="59" t="s">
        <v>263</v>
      </c>
      <c r="FCH24" s="59" t="s">
        <v>263</v>
      </c>
      <c r="FCI24" s="59" t="s">
        <v>263</v>
      </c>
      <c r="FCJ24" s="59" t="s">
        <v>263</v>
      </c>
      <c r="FCK24" s="59" t="s">
        <v>263</v>
      </c>
      <c r="FCL24" s="59" t="s">
        <v>263</v>
      </c>
      <c r="FCM24" s="59" t="s">
        <v>263</v>
      </c>
      <c r="FCN24" s="59" t="s">
        <v>263</v>
      </c>
      <c r="FCO24" s="59" t="s">
        <v>263</v>
      </c>
      <c r="FCP24" s="59" t="s">
        <v>263</v>
      </c>
      <c r="FCQ24" s="59" t="s">
        <v>263</v>
      </c>
      <c r="FCR24" s="59" t="s">
        <v>263</v>
      </c>
      <c r="FCS24" s="59" t="s">
        <v>263</v>
      </c>
      <c r="FCT24" s="59" t="s">
        <v>263</v>
      </c>
      <c r="FCU24" s="59" t="s">
        <v>263</v>
      </c>
      <c r="FCV24" s="59" t="s">
        <v>263</v>
      </c>
      <c r="FCW24" s="59" t="s">
        <v>263</v>
      </c>
      <c r="FCX24" s="59" t="s">
        <v>263</v>
      </c>
      <c r="FCY24" s="59" t="s">
        <v>263</v>
      </c>
      <c r="FCZ24" s="59" t="s">
        <v>263</v>
      </c>
      <c r="FDA24" s="59" t="s">
        <v>263</v>
      </c>
      <c r="FDB24" s="59" t="s">
        <v>263</v>
      </c>
      <c r="FDC24" s="59" t="s">
        <v>263</v>
      </c>
      <c r="FDD24" s="59" t="s">
        <v>263</v>
      </c>
      <c r="FDE24" s="59" t="s">
        <v>263</v>
      </c>
      <c r="FDF24" s="59" t="s">
        <v>263</v>
      </c>
      <c r="FDG24" s="59" t="s">
        <v>263</v>
      </c>
      <c r="FDH24" s="59" t="s">
        <v>263</v>
      </c>
      <c r="FDI24" s="59" t="s">
        <v>263</v>
      </c>
      <c r="FDJ24" s="59" t="s">
        <v>263</v>
      </c>
      <c r="FDK24" s="59" t="s">
        <v>263</v>
      </c>
      <c r="FDL24" s="59" t="s">
        <v>263</v>
      </c>
      <c r="FDM24" s="59" t="s">
        <v>263</v>
      </c>
      <c r="FDN24" s="59" t="s">
        <v>263</v>
      </c>
      <c r="FDO24" s="59" t="s">
        <v>263</v>
      </c>
      <c r="FDP24" s="59" t="s">
        <v>263</v>
      </c>
      <c r="FDQ24" s="59" t="s">
        <v>263</v>
      </c>
      <c r="FDR24" s="59" t="s">
        <v>263</v>
      </c>
      <c r="FDS24" s="59" t="s">
        <v>263</v>
      </c>
      <c r="FDT24" s="59" t="s">
        <v>263</v>
      </c>
      <c r="FDU24" s="59" t="s">
        <v>263</v>
      </c>
      <c r="FDV24" s="59" t="s">
        <v>263</v>
      </c>
      <c r="FDW24" s="59" t="s">
        <v>263</v>
      </c>
      <c r="FDX24" s="59" t="s">
        <v>263</v>
      </c>
      <c r="FDY24" s="59" t="s">
        <v>263</v>
      </c>
      <c r="FDZ24" s="59" t="s">
        <v>263</v>
      </c>
      <c r="FEA24" s="59" t="s">
        <v>263</v>
      </c>
      <c r="FEB24" s="59" t="s">
        <v>263</v>
      </c>
      <c r="FEC24" s="59" t="s">
        <v>263</v>
      </c>
      <c r="FED24" s="59" t="s">
        <v>263</v>
      </c>
      <c r="FEE24" s="59" t="s">
        <v>263</v>
      </c>
      <c r="FEF24" s="59" t="s">
        <v>263</v>
      </c>
      <c r="FEG24" s="59" t="s">
        <v>263</v>
      </c>
      <c r="FEH24" s="59" t="s">
        <v>263</v>
      </c>
      <c r="FEI24" s="59" t="s">
        <v>263</v>
      </c>
      <c r="FEJ24" s="59" t="s">
        <v>263</v>
      </c>
      <c r="FEK24" s="59" t="s">
        <v>263</v>
      </c>
      <c r="FEL24" s="59" t="s">
        <v>263</v>
      </c>
      <c r="FEM24" s="59" t="s">
        <v>263</v>
      </c>
      <c r="FEN24" s="59" t="s">
        <v>263</v>
      </c>
      <c r="FEO24" s="59" t="s">
        <v>263</v>
      </c>
      <c r="FEP24" s="59" t="s">
        <v>263</v>
      </c>
      <c r="FEQ24" s="59" t="s">
        <v>263</v>
      </c>
      <c r="FER24" s="59" t="s">
        <v>263</v>
      </c>
      <c r="FES24" s="59" t="s">
        <v>263</v>
      </c>
      <c r="FET24" s="59" t="s">
        <v>263</v>
      </c>
      <c r="FEU24" s="59" t="s">
        <v>263</v>
      </c>
      <c r="FEV24" s="59" t="s">
        <v>263</v>
      </c>
      <c r="FEW24" s="59" t="s">
        <v>263</v>
      </c>
      <c r="FEX24" s="59" t="s">
        <v>263</v>
      </c>
      <c r="FEY24" s="59" t="s">
        <v>263</v>
      </c>
      <c r="FEZ24" s="59" t="s">
        <v>263</v>
      </c>
      <c r="FFA24" s="59" t="s">
        <v>263</v>
      </c>
      <c r="FFB24" s="59" t="s">
        <v>263</v>
      </c>
      <c r="FFC24" s="59" t="s">
        <v>263</v>
      </c>
      <c r="FFD24" s="59" t="s">
        <v>263</v>
      </c>
      <c r="FFE24" s="59" t="s">
        <v>263</v>
      </c>
      <c r="FFF24" s="59" t="s">
        <v>263</v>
      </c>
      <c r="FFG24" s="59" t="s">
        <v>263</v>
      </c>
      <c r="FFH24" s="59" t="s">
        <v>263</v>
      </c>
      <c r="FFI24" s="59" t="s">
        <v>263</v>
      </c>
      <c r="FFJ24" s="59" t="s">
        <v>263</v>
      </c>
      <c r="FFK24" s="59" t="s">
        <v>263</v>
      </c>
      <c r="FFL24" s="59" t="s">
        <v>263</v>
      </c>
      <c r="FFM24" s="59" t="s">
        <v>263</v>
      </c>
      <c r="FFN24" s="59" t="s">
        <v>263</v>
      </c>
      <c r="FFO24" s="59" t="s">
        <v>263</v>
      </c>
      <c r="FFP24" s="59" t="s">
        <v>263</v>
      </c>
      <c r="FFQ24" s="59" t="s">
        <v>263</v>
      </c>
      <c r="FFR24" s="59" t="s">
        <v>263</v>
      </c>
      <c r="FFS24" s="59" t="s">
        <v>263</v>
      </c>
      <c r="FFT24" s="59" t="s">
        <v>263</v>
      </c>
      <c r="FFU24" s="59" t="s">
        <v>263</v>
      </c>
      <c r="FFV24" s="59" t="s">
        <v>263</v>
      </c>
      <c r="FFW24" s="59" t="s">
        <v>263</v>
      </c>
      <c r="FFX24" s="59" t="s">
        <v>263</v>
      </c>
      <c r="FFY24" s="59" t="s">
        <v>263</v>
      </c>
      <c r="FFZ24" s="59" t="s">
        <v>263</v>
      </c>
      <c r="FGA24" s="59" t="s">
        <v>263</v>
      </c>
      <c r="FGB24" s="59" t="s">
        <v>263</v>
      </c>
      <c r="FGC24" s="59" t="s">
        <v>263</v>
      </c>
      <c r="FGD24" s="59" t="s">
        <v>263</v>
      </c>
      <c r="FGE24" s="59" t="s">
        <v>263</v>
      </c>
      <c r="FGF24" s="59" t="s">
        <v>263</v>
      </c>
      <c r="FGG24" s="59" t="s">
        <v>263</v>
      </c>
      <c r="FGH24" s="59" t="s">
        <v>263</v>
      </c>
      <c r="FGI24" s="59" t="s">
        <v>263</v>
      </c>
      <c r="FGJ24" s="59" t="s">
        <v>263</v>
      </c>
      <c r="FGK24" s="59" t="s">
        <v>263</v>
      </c>
      <c r="FGL24" s="59" t="s">
        <v>263</v>
      </c>
      <c r="FGM24" s="59" t="s">
        <v>263</v>
      </c>
      <c r="FGN24" s="59" t="s">
        <v>263</v>
      </c>
      <c r="FGO24" s="59" t="s">
        <v>263</v>
      </c>
      <c r="FGP24" s="59" t="s">
        <v>263</v>
      </c>
      <c r="FGQ24" s="59" t="s">
        <v>263</v>
      </c>
      <c r="FGR24" s="59" t="s">
        <v>263</v>
      </c>
      <c r="FGS24" s="59" t="s">
        <v>263</v>
      </c>
      <c r="FGT24" s="59" t="s">
        <v>263</v>
      </c>
      <c r="FGU24" s="59" t="s">
        <v>263</v>
      </c>
      <c r="FGV24" s="59" t="s">
        <v>263</v>
      </c>
      <c r="FGW24" s="59" t="s">
        <v>263</v>
      </c>
      <c r="FGX24" s="59" t="s">
        <v>263</v>
      </c>
      <c r="FGY24" s="59" t="s">
        <v>263</v>
      </c>
      <c r="FGZ24" s="59" t="s">
        <v>263</v>
      </c>
      <c r="FHA24" s="59" t="s">
        <v>263</v>
      </c>
      <c r="FHB24" s="59" t="s">
        <v>263</v>
      </c>
      <c r="FHC24" s="59" t="s">
        <v>263</v>
      </c>
      <c r="FHD24" s="59" t="s">
        <v>263</v>
      </c>
      <c r="FHE24" s="59" t="s">
        <v>263</v>
      </c>
      <c r="FHF24" s="59" t="s">
        <v>263</v>
      </c>
      <c r="FHG24" s="59" t="s">
        <v>263</v>
      </c>
      <c r="FHH24" s="59" t="s">
        <v>263</v>
      </c>
      <c r="FHI24" s="59" t="s">
        <v>263</v>
      </c>
      <c r="FHJ24" s="59" t="s">
        <v>263</v>
      </c>
      <c r="FHK24" s="59" t="s">
        <v>263</v>
      </c>
      <c r="FHL24" s="59" t="s">
        <v>263</v>
      </c>
      <c r="FHM24" s="59" t="s">
        <v>263</v>
      </c>
      <c r="FHN24" s="59" t="s">
        <v>263</v>
      </c>
      <c r="FHO24" s="59" t="s">
        <v>263</v>
      </c>
      <c r="FHP24" s="59" t="s">
        <v>263</v>
      </c>
      <c r="FHQ24" s="59" t="s">
        <v>263</v>
      </c>
      <c r="FHR24" s="59" t="s">
        <v>263</v>
      </c>
      <c r="FHS24" s="59" t="s">
        <v>263</v>
      </c>
      <c r="FHT24" s="59" t="s">
        <v>263</v>
      </c>
      <c r="FHU24" s="59" t="s">
        <v>263</v>
      </c>
      <c r="FHV24" s="59" t="s">
        <v>263</v>
      </c>
      <c r="FHW24" s="59" t="s">
        <v>263</v>
      </c>
      <c r="FHX24" s="59" t="s">
        <v>263</v>
      </c>
      <c r="FHY24" s="59" t="s">
        <v>263</v>
      </c>
      <c r="FHZ24" s="59" t="s">
        <v>263</v>
      </c>
      <c r="FIA24" s="59" t="s">
        <v>263</v>
      </c>
      <c r="FIB24" s="59" t="s">
        <v>263</v>
      </c>
      <c r="FIC24" s="59" t="s">
        <v>263</v>
      </c>
      <c r="FID24" s="59" t="s">
        <v>263</v>
      </c>
      <c r="FIE24" s="59" t="s">
        <v>263</v>
      </c>
      <c r="FIF24" s="59" t="s">
        <v>263</v>
      </c>
      <c r="FIG24" s="59" t="s">
        <v>263</v>
      </c>
      <c r="FIH24" s="59" t="s">
        <v>263</v>
      </c>
      <c r="FII24" s="59" t="s">
        <v>263</v>
      </c>
      <c r="FIJ24" s="59" t="s">
        <v>263</v>
      </c>
      <c r="FIK24" s="59" t="s">
        <v>263</v>
      </c>
      <c r="FIL24" s="59" t="s">
        <v>263</v>
      </c>
      <c r="FIM24" s="59" t="s">
        <v>263</v>
      </c>
      <c r="FIN24" s="59" t="s">
        <v>263</v>
      </c>
      <c r="FIO24" s="59" t="s">
        <v>263</v>
      </c>
      <c r="FIP24" s="59" t="s">
        <v>263</v>
      </c>
      <c r="FIQ24" s="59" t="s">
        <v>263</v>
      </c>
      <c r="FIR24" s="59" t="s">
        <v>263</v>
      </c>
      <c r="FIS24" s="59" t="s">
        <v>263</v>
      </c>
      <c r="FIT24" s="59" t="s">
        <v>263</v>
      </c>
      <c r="FIU24" s="59" t="s">
        <v>263</v>
      </c>
      <c r="FIV24" s="59" t="s">
        <v>263</v>
      </c>
      <c r="FIW24" s="59" t="s">
        <v>263</v>
      </c>
      <c r="FIX24" s="59" t="s">
        <v>263</v>
      </c>
      <c r="FIY24" s="59" t="s">
        <v>263</v>
      </c>
      <c r="FIZ24" s="59" t="s">
        <v>263</v>
      </c>
      <c r="FJA24" s="59" t="s">
        <v>263</v>
      </c>
      <c r="FJB24" s="59" t="s">
        <v>263</v>
      </c>
      <c r="FJC24" s="59" t="s">
        <v>263</v>
      </c>
      <c r="FJD24" s="59" t="s">
        <v>263</v>
      </c>
      <c r="FJE24" s="59" t="s">
        <v>263</v>
      </c>
      <c r="FJF24" s="59" t="s">
        <v>263</v>
      </c>
      <c r="FJG24" s="59" t="s">
        <v>263</v>
      </c>
      <c r="FJH24" s="59" t="s">
        <v>263</v>
      </c>
      <c r="FJI24" s="59" t="s">
        <v>263</v>
      </c>
      <c r="FJJ24" s="59" t="s">
        <v>263</v>
      </c>
      <c r="FJK24" s="59" t="s">
        <v>263</v>
      </c>
      <c r="FJL24" s="59" t="s">
        <v>263</v>
      </c>
      <c r="FJM24" s="59" t="s">
        <v>263</v>
      </c>
      <c r="FJN24" s="59" t="s">
        <v>263</v>
      </c>
      <c r="FJO24" s="59" t="s">
        <v>263</v>
      </c>
      <c r="FJP24" s="59" t="s">
        <v>263</v>
      </c>
      <c r="FJQ24" s="59" t="s">
        <v>263</v>
      </c>
      <c r="FJR24" s="59" t="s">
        <v>263</v>
      </c>
      <c r="FJS24" s="59" t="s">
        <v>263</v>
      </c>
      <c r="FJT24" s="59" t="s">
        <v>263</v>
      </c>
      <c r="FJU24" s="59" t="s">
        <v>263</v>
      </c>
      <c r="FJV24" s="59" t="s">
        <v>263</v>
      </c>
      <c r="FJW24" s="59" t="s">
        <v>263</v>
      </c>
      <c r="FJX24" s="59" t="s">
        <v>263</v>
      </c>
      <c r="FJY24" s="59" t="s">
        <v>263</v>
      </c>
      <c r="FJZ24" s="59" t="s">
        <v>263</v>
      </c>
      <c r="FKA24" s="59" t="s">
        <v>263</v>
      </c>
      <c r="FKB24" s="59" t="s">
        <v>263</v>
      </c>
      <c r="FKC24" s="59" t="s">
        <v>263</v>
      </c>
      <c r="FKD24" s="59" t="s">
        <v>263</v>
      </c>
      <c r="FKE24" s="59" t="s">
        <v>263</v>
      </c>
      <c r="FKF24" s="59" t="s">
        <v>263</v>
      </c>
      <c r="FKG24" s="59" t="s">
        <v>263</v>
      </c>
      <c r="FKH24" s="59" t="s">
        <v>263</v>
      </c>
      <c r="FKI24" s="59" t="s">
        <v>263</v>
      </c>
      <c r="FKJ24" s="59" t="s">
        <v>263</v>
      </c>
      <c r="FKK24" s="59" t="s">
        <v>263</v>
      </c>
      <c r="FKL24" s="59" t="s">
        <v>263</v>
      </c>
      <c r="FKM24" s="59" t="s">
        <v>263</v>
      </c>
      <c r="FKN24" s="59" t="s">
        <v>263</v>
      </c>
      <c r="FKO24" s="59" t="s">
        <v>263</v>
      </c>
      <c r="FKP24" s="59" t="s">
        <v>263</v>
      </c>
      <c r="FKQ24" s="59" t="s">
        <v>263</v>
      </c>
      <c r="FKR24" s="59" t="s">
        <v>263</v>
      </c>
      <c r="FKS24" s="59" t="s">
        <v>263</v>
      </c>
      <c r="FKT24" s="59" t="s">
        <v>263</v>
      </c>
      <c r="FKU24" s="59" t="s">
        <v>263</v>
      </c>
      <c r="FKV24" s="59" t="s">
        <v>263</v>
      </c>
      <c r="FKW24" s="59" t="s">
        <v>263</v>
      </c>
      <c r="FKX24" s="59" t="s">
        <v>263</v>
      </c>
      <c r="FKY24" s="59" t="s">
        <v>263</v>
      </c>
      <c r="FKZ24" s="59" t="s">
        <v>263</v>
      </c>
      <c r="FLA24" s="59" t="s">
        <v>263</v>
      </c>
      <c r="FLB24" s="59" t="s">
        <v>263</v>
      </c>
      <c r="FLC24" s="59" t="s">
        <v>263</v>
      </c>
      <c r="FLD24" s="59" t="s">
        <v>263</v>
      </c>
      <c r="FLE24" s="59" t="s">
        <v>263</v>
      </c>
      <c r="FLF24" s="59" t="s">
        <v>263</v>
      </c>
      <c r="FLG24" s="59" t="s">
        <v>263</v>
      </c>
      <c r="FLH24" s="59" t="s">
        <v>263</v>
      </c>
      <c r="FLI24" s="59" t="s">
        <v>263</v>
      </c>
      <c r="FLJ24" s="59" t="s">
        <v>263</v>
      </c>
      <c r="FLK24" s="59" t="s">
        <v>263</v>
      </c>
      <c r="FLL24" s="59" t="s">
        <v>263</v>
      </c>
      <c r="FLM24" s="59" t="s">
        <v>263</v>
      </c>
      <c r="FLN24" s="59" t="s">
        <v>263</v>
      </c>
      <c r="FLO24" s="59" t="s">
        <v>263</v>
      </c>
      <c r="FLP24" s="59" t="s">
        <v>263</v>
      </c>
      <c r="FLQ24" s="59" t="s">
        <v>263</v>
      </c>
      <c r="FLR24" s="59" t="s">
        <v>263</v>
      </c>
      <c r="FLS24" s="59" t="s">
        <v>263</v>
      </c>
      <c r="FLT24" s="59" t="s">
        <v>263</v>
      </c>
      <c r="FLU24" s="59" t="s">
        <v>263</v>
      </c>
      <c r="FLV24" s="59" t="s">
        <v>263</v>
      </c>
      <c r="FLW24" s="59" t="s">
        <v>263</v>
      </c>
      <c r="FLX24" s="59" t="s">
        <v>263</v>
      </c>
      <c r="FLY24" s="59" t="s">
        <v>263</v>
      </c>
      <c r="FLZ24" s="59" t="s">
        <v>263</v>
      </c>
      <c r="FMA24" s="59" t="s">
        <v>263</v>
      </c>
      <c r="FMB24" s="59" t="s">
        <v>263</v>
      </c>
      <c r="FMC24" s="59" t="s">
        <v>263</v>
      </c>
      <c r="FMD24" s="59" t="s">
        <v>263</v>
      </c>
      <c r="FME24" s="59" t="s">
        <v>263</v>
      </c>
      <c r="FMF24" s="59" t="s">
        <v>263</v>
      </c>
      <c r="FMG24" s="59" t="s">
        <v>263</v>
      </c>
      <c r="FMH24" s="59" t="s">
        <v>263</v>
      </c>
      <c r="FMI24" s="59" t="s">
        <v>263</v>
      </c>
      <c r="FMJ24" s="59" t="s">
        <v>263</v>
      </c>
      <c r="FMK24" s="59" t="s">
        <v>263</v>
      </c>
      <c r="FML24" s="59" t="s">
        <v>263</v>
      </c>
      <c r="FMM24" s="59" t="s">
        <v>263</v>
      </c>
      <c r="FMN24" s="59" t="s">
        <v>263</v>
      </c>
      <c r="FMO24" s="59" t="s">
        <v>263</v>
      </c>
      <c r="FMP24" s="59" t="s">
        <v>263</v>
      </c>
      <c r="FMQ24" s="59" t="s">
        <v>263</v>
      </c>
      <c r="FMR24" s="59" t="s">
        <v>263</v>
      </c>
      <c r="FMS24" s="59" t="s">
        <v>263</v>
      </c>
      <c r="FMT24" s="59" t="s">
        <v>263</v>
      </c>
      <c r="FMU24" s="59" t="s">
        <v>263</v>
      </c>
      <c r="FMV24" s="59" t="s">
        <v>263</v>
      </c>
      <c r="FMW24" s="59" t="s">
        <v>263</v>
      </c>
      <c r="FMX24" s="59" t="s">
        <v>263</v>
      </c>
      <c r="FMY24" s="59" t="s">
        <v>263</v>
      </c>
      <c r="FMZ24" s="59" t="s">
        <v>263</v>
      </c>
      <c r="FNA24" s="59" t="s">
        <v>263</v>
      </c>
      <c r="FNB24" s="59" t="s">
        <v>263</v>
      </c>
      <c r="FNC24" s="59" t="s">
        <v>263</v>
      </c>
      <c r="FND24" s="59" t="s">
        <v>263</v>
      </c>
      <c r="FNE24" s="59" t="s">
        <v>263</v>
      </c>
      <c r="FNF24" s="59" t="s">
        <v>263</v>
      </c>
      <c r="FNG24" s="59" t="s">
        <v>263</v>
      </c>
      <c r="FNH24" s="59" t="s">
        <v>263</v>
      </c>
      <c r="FNI24" s="59" t="s">
        <v>263</v>
      </c>
      <c r="FNJ24" s="59" t="s">
        <v>263</v>
      </c>
      <c r="FNK24" s="59" t="s">
        <v>263</v>
      </c>
      <c r="FNL24" s="59" t="s">
        <v>263</v>
      </c>
      <c r="FNM24" s="59" t="s">
        <v>263</v>
      </c>
      <c r="FNN24" s="59" t="s">
        <v>263</v>
      </c>
      <c r="FNO24" s="59" t="s">
        <v>263</v>
      </c>
      <c r="FNP24" s="59" t="s">
        <v>263</v>
      </c>
      <c r="FNQ24" s="59" t="s">
        <v>263</v>
      </c>
      <c r="FNR24" s="59" t="s">
        <v>263</v>
      </c>
      <c r="FNS24" s="59" t="s">
        <v>263</v>
      </c>
      <c r="FNT24" s="59" t="s">
        <v>263</v>
      </c>
      <c r="FNU24" s="59" t="s">
        <v>263</v>
      </c>
      <c r="FNV24" s="59" t="s">
        <v>263</v>
      </c>
      <c r="FNW24" s="59" t="s">
        <v>263</v>
      </c>
      <c r="FNX24" s="59" t="s">
        <v>263</v>
      </c>
      <c r="FNY24" s="59" t="s">
        <v>263</v>
      </c>
      <c r="FNZ24" s="59" t="s">
        <v>263</v>
      </c>
      <c r="FOA24" s="59" t="s">
        <v>263</v>
      </c>
      <c r="FOB24" s="59" t="s">
        <v>263</v>
      </c>
      <c r="FOC24" s="59" t="s">
        <v>263</v>
      </c>
      <c r="FOD24" s="59" t="s">
        <v>263</v>
      </c>
      <c r="FOE24" s="59" t="s">
        <v>263</v>
      </c>
      <c r="FOF24" s="59" t="s">
        <v>263</v>
      </c>
      <c r="FOG24" s="59" t="s">
        <v>263</v>
      </c>
      <c r="FOH24" s="59" t="s">
        <v>263</v>
      </c>
      <c r="FOI24" s="59" t="s">
        <v>263</v>
      </c>
      <c r="FOJ24" s="59" t="s">
        <v>263</v>
      </c>
      <c r="FOK24" s="59" t="s">
        <v>263</v>
      </c>
      <c r="FOL24" s="59" t="s">
        <v>263</v>
      </c>
      <c r="FOM24" s="59" t="s">
        <v>263</v>
      </c>
      <c r="FON24" s="59" t="s">
        <v>263</v>
      </c>
      <c r="FOO24" s="59" t="s">
        <v>263</v>
      </c>
      <c r="FOP24" s="59" t="s">
        <v>263</v>
      </c>
      <c r="FOQ24" s="59" t="s">
        <v>263</v>
      </c>
      <c r="FOR24" s="59" t="s">
        <v>263</v>
      </c>
      <c r="FOS24" s="59" t="s">
        <v>263</v>
      </c>
      <c r="FOT24" s="59" t="s">
        <v>263</v>
      </c>
      <c r="FOU24" s="59" t="s">
        <v>263</v>
      </c>
      <c r="FOV24" s="59" t="s">
        <v>263</v>
      </c>
      <c r="FOW24" s="59" t="s">
        <v>263</v>
      </c>
      <c r="FOX24" s="59" t="s">
        <v>263</v>
      </c>
      <c r="FOY24" s="59" t="s">
        <v>263</v>
      </c>
      <c r="FOZ24" s="59" t="s">
        <v>263</v>
      </c>
      <c r="FPA24" s="59" t="s">
        <v>263</v>
      </c>
      <c r="FPB24" s="59" t="s">
        <v>263</v>
      </c>
      <c r="FPC24" s="59" t="s">
        <v>263</v>
      </c>
      <c r="FPD24" s="59" t="s">
        <v>263</v>
      </c>
      <c r="FPE24" s="59" t="s">
        <v>263</v>
      </c>
      <c r="FPF24" s="59" t="s">
        <v>263</v>
      </c>
      <c r="FPG24" s="59" t="s">
        <v>263</v>
      </c>
      <c r="FPH24" s="59" t="s">
        <v>263</v>
      </c>
      <c r="FPI24" s="59" t="s">
        <v>263</v>
      </c>
      <c r="FPJ24" s="59" t="s">
        <v>263</v>
      </c>
      <c r="FPK24" s="59" t="s">
        <v>263</v>
      </c>
      <c r="FPL24" s="59" t="s">
        <v>263</v>
      </c>
      <c r="FPM24" s="59" t="s">
        <v>263</v>
      </c>
      <c r="FPN24" s="59" t="s">
        <v>263</v>
      </c>
      <c r="FPO24" s="59" t="s">
        <v>263</v>
      </c>
      <c r="FPP24" s="59" t="s">
        <v>263</v>
      </c>
      <c r="FPQ24" s="59" t="s">
        <v>263</v>
      </c>
      <c r="FPR24" s="59" t="s">
        <v>263</v>
      </c>
      <c r="FPS24" s="59" t="s">
        <v>263</v>
      </c>
      <c r="FPT24" s="59" t="s">
        <v>263</v>
      </c>
      <c r="FPU24" s="59" t="s">
        <v>263</v>
      </c>
      <c r="FPV24" s="59" t="s">
        <v>263</v>
      </c>
      <c r="FPW24" s="59" t="s">
        <v>263</v>
      </c>
      <c r="FPX24" s="59" t="s">
        <v>263</v>
      </c>
      <c r="FPY24" s="59" t="s">
        <v>263</v>
      </c>
      <c r="FPZ24" s="59" t="s">
        <v>263</v>
      </c>
      <c r="FQA24" s="59" t="s">
        <v>263</v>
      </c>
      <c r="FQB24" s="59" t="s">
        <v>263</v>
      </c>
      <c r="FQC24" s="59" t="s">
        <v>263</v>
      </c>
      <c r="FQD24" s="59" t="s">
        <v>263</v>
      </c>
      <c r="FQE24" s="59" t="s">
        <v>263</v>
      </c>
      <c r="FQF24" s="59" t="s">
        <v>263</v>
      </c>
      <c r="FQG24" s="59" t="s">
        <v>263</v>
      </c>
      <c r="FQH24" s="59" t="s">
        <v>263</v>
      </c>
      <c r="FQI24" s="59" t="s">
        <v>263</v>
      </c>
      <c r="FQJ24" s="59" t="s">
        <v>263</v>
      </c>
      <c r="FQK24" s="59" t="s">
        <v>263</v>
      </c>
      <c r="FQL24" s="59" t="s">
        <v>263</v>
      </c>
      <c r="FQM24" s="59" t="s">
        <v>263</v>
      </c>
      <c r="FQN24" s="59" t="s">
        <v>263</v>
      </c>
      <c r="FQO24" s="59" t="s">
        <v>263</v>
      </c>
      <c r="FQP24" s="59" t="s">
        <v>263</v>
      </c>
      <c r="FQQ24" s="59" t="s">
        <v>263</v>
      </c>
      <c r="FQR24" s="59" t="s">
        <v>263</v>
      </c>
      <c r="FQS24" s="59" t="s">
        <v>263</v>
      </c>
      <c r="FQT24" s="59" t="s">
        <v>263</v>
      </c>
      <c r="FQU24" s="59" t="s">
        <v>263</v>
      </c>
      <c r="FQV24" s="59" t="s">
        <v>263</v>
      </c>
      <c r="FQW24" s="59" t="s">
        <v>263</v>
      </c>
      <c r="FQX24" s="59" t="s">
        <v>263</v>
      </c>
      <c r="FQY24" s="59" t="s">
        <v>263</v>
      </c>
      <c r="FQZ24" s="59" t="s">
        <v>263</v>
      </c>
      <c r="FRA24" s="59" t="s">
        <v>263</v>
      </c>
      <c r="FRB24" s="59" t="s">
        <v>263</v>
      </c>
      <c r="FRC24" s="59" t="s">
        <v>263</v>
      </c>
      <c r="FRD24" s="59" t="s">
        <v>263</v>
      </c>
      <c r="FRE24" s="59" t="s">
        <v>263</v>
      </c>
      <c r="FRF24" s="59" t="s">
        <v>263</v>
      </c>
      <c r="FRG24" s="59" t="s">
        <v>263</v>
      </c>
      <c r="FRH24" s="59" t="s">
        <v>263</v>
      </c>
      <c r="FRI24" s="59" t="s">
        <v>263</v>
      </c>
      <c r="FRJ24" s="59" t="s">
        <v>263</v>
      </c>
      <c r="FRK24" s="59" t="s">
        <v>263</v>
      </c>
      <c r="FRL24" s="59" t="s">
        <v>263</v>
      </c>
      <c r="FRM24" s="59" t="s">
        <v>263</v>
      </c>
      <c r="FRN24" s="59" t="s">
        <v>263</v>
      </c>
      <c r="FRO24" s="59" t="s">
        <v>263</v>
      </c>
      <c r="FRP24" s="59" t="s">
        <v>263</v>
      </c>
      <c r="FRQ24" s="59" t="s">
        <v>263</v>
      </c>
      <c r="FRR24" s="59" t="s">
        <v>263</v>
      </c>
      <c r="FRS24" s="59" t="s">
        <v>263</v>
      </c>
      <c r="FRT24" s="59" t="s">
        <v>263</v>
      </c>
      <c r="FRU24" s="59" t="s">
        <v>263</v>
      </c>
      <c r="FRV24" s="59" t="s">
        <v>263</v>
      </c>
      <c r="FRW24" s="59" t="s">
        <v>263</v>
      </c>
      <c r="FRX24" s="59" t="s">
        <v>263</v>
      </c>
      <c r="FRY24" s="59" t="s">
        <v>263</v>
      </c>
      <c r="FRZ24" s="59" t="s">
        <v>263</v>
      </c>
      <c r="FSA24" s="59" t="s">
        <v>263</v>
      </c>
      <c r="FSB24" s="59" t="s">
        <v>263</v>
      </c>
      <c r="FSC24" s="59" t="s">
        <v>263</v>
      </c>
      <c r="FSD24" s="59" t="s">
        <v>263</v>
      </c>
      <c r="FSE24" s="59" t="s">
        <v>263</v>
      </c>
      <c r="FSF24" s="59" t="s">
        <v>263</v>
      </c>
      <c r="FSG24" s="59" t="s">
        <v>263</v>
      </c>
      <c r="FSH24" s="59" t="s">
        <v>263</v>
      </c>
      <c r="FSI24" s="59" t="s">
        <v>263</v>
      </c>
      <c r="FSJ24" s="59" t="s">
        <v>263</v>
      </c>
      <c r="FSK24" s="59" t="s">
        <v>263</v>
      </c>
      <c r="FSL24" s="59" t="s">
        <v>263</v>
      </c>
      <c r="FSM24" s="59" t="s">
        <v>263</v>
      </c>
      <c r="FSN24" s="59" t="s">
        <v>263</v>
      </c>
      <c r="FSO24" s="59" t="s">
        <v>263</v>
      </c>
      <c r="FSP24" s="59" t="s">
        <v>263</v>
      </c>
      <c r="FSQ24" s="59" t="s">
        <v>263</v>
      </c>
      <c r="FSR24" s="59" t="s">
        <v>263</v>
      </c>
      <c r="FSS24" s="59" t="s">
        <v>263</v>
      </c>
      <c r="FST24" s="59" t="s">
        <v>263</v>
      </c>
      <c r="FSU24" s="59" t="s">
        <v>263</v>
      </c>
      <c r="FSV24" s="59" t="s">
        <v>263</v>
      </c>
      <c r="FSW24" s="59" t="s">
        <v>263</v>
      </c>
      <c r="FSX24" s="59" t="s">
        <v>263</v>
      </c>
      <c r="FSY24" s="59" t="s">
        <v>263</v>
      </c>
      <c r="FSZ24" s="59" t="s">
        <v>263</v>
      </c>
      <c r="FTA24" s="59" t="s">
        <v>263</v>
      </c>
      <c r="FTB24" s="59" t="s">
        <v>263</v>
      </c>
      <c r="FTC24" s="59" t="s">
        <v>263</v>
      </c>
      <c r="FTD24" s="59" t="s">
        <v>263</v>
      </c>
      <c r="FTE24" s="59" t="s">
        <v>263</v>
      </c>
      <c r="FTF24" s="59" t="s">
        <v>263</v>
      </c>
      <c r="FTG24" s="59" t="s">
        <v>263</v>
      </c>
      <c r="FTH24" s="59" t="s">
        <v>263</v>
      </c>
      <c r="FTI24" s="59" t="s">
        <v>263</v>
      </c>
      <c r="FTJ24" s="59" t="s">
        <v>263</v>
      </c>
      <c r="FTK24" s="59" t="s">
        <v>263</v>
      </c>
      <c r="FTL24" s="59" t="s">
        <v>263</v>
      </c>
      <c r="FTM24" s="59" t="s">
        <v>263</v>
      </c>
      <c r="FTN24" s="59" t="s">
        <v>263</v>
      </c>
      <c r="FTO24" s="59" t="s">
        <v>263</v>
      </c>
      <c r="FTP24" s="59" t="s">
        <v>263</v>
      </c>
      <c r="FTQ24" s="59" t="s">
        <v>263</v>
      </c>
      <c r="FTR24" s="59" t="s">
        <v>263</v>
      </c>
      <c r="FTS24" s="59" t="s">
        <v>263</v>
      </c>
      <c r="FTT24" s="59" t="s">
        <v>263</v>
      </c>
      <c r="FTU24" s="59" t="s">
        <v>263</v>
      </c>
      <c r="FTV24" s="59" t="s">
        <v>263</v>
      </c>
      <c r="FTW24" s="59" t="s">
        <v>263</v>
      </c>
      <c r="FTX24" s="59" t="s">
        <v>263</v>
      </c>
      <c r="FTY24" s="59" t="s">
        <v>263</v>
      </c>
      <c r="FTZ24" s="59" t="s">
        <v>263</v>
      </c>
      <c r="FUA24" s="59" t="s">
        <v>263</v>
      </c>
      <c r="FUB24" s="59" t="s">
        <v>263</v>
      </c>
      <c r="FUC24" s="59" t="s">
        <v>263</v>
      </c>
      <c r="FUD24" s="59" t="s">
        <v>263</v>
      </c>
      <c r="FUE24" s="59" t="s">
        <v>263</v>
      </c>
      <c r="FUF24" s="59" t="s">
        <v>263</v>
      </c>
      <c r="FUG24" s="59" t="s">
        <v>263</v>
      </c>
      <c r="FUH24" s="59" t="s">
        <v>263</v>
      </c>
      <c r="FUI24" s="59" t="s">
        <v>263</v>
      </c>
      <c r="FUJ24" s="59" t="s">
        <v>263</v>
      </c>
      <c r="FUK24" s="59" t="s">
        <v>263</v>
      </c>
      <c r="FUL24" s="59" t="s">
        <v>263</v>
      </c>
      <c r="FUM24" s="59" t="s">
        <v>263</v>
      </c>
      <c r="FUN24" s="59" t="s">
        <v>263</v>
      </c>
      <c r="FUO24" s="59" t="s">
        <v>263</v>
      </c>
      <c r="FUP24" s="59" t="s">
        <v>263</v>
      </c>
      <c r="FUQ24" s="59" t="s">
        <v>263</v>
      </c>
      <c r="FUR24" s="59" t="s">
        <v>263</v>
      </c>
      <c r="FUS24" s="59" t="s">
        <v>263</v>
      </c>
      <c r="FUT24" s="59" t="s">
        <v>263</v>
      </c>
      <c r="FUU24" s="59" t="s">
        <v>263</v>
      </c>
      <c r="FUV24" s="59" t="s">
        <v>263</v>
      </c>
      <c r="FUW24" s="59" t="s">
        <v>263</v>
      </c>
      <c r="FUX24" s="59" t="s">
        <v>263</v>
      </c>
      <c r="FUY24" s="59" t="s">
        <v>263</v>
      </c>
      <c r="FUZ24" s="59" t="s">
        <v>263</v>
      </c>
      <c r="FVA24" s="59" t="s">
        <v>263</v>
      </c>
      <c r="FVB24" s="59" t="s">
        <v>263</v>
      </c>
      <c r="FVC24" s="59" t="s">
        <v>263</v>
      </c>
      <c r="FVD24" s="59" t="s">
        <v>263</v>
      </c>
      <c r="FVE24" s="59" t="s">
        <v>263</v>
      </c>
      <c r="FVF24" s="59" t="s">
        <v>263</v>
      </c>
      <c r="FVG24" s="59" t="s">
        <v>263</v>
      </c>
      <c r="FVH24" s="59" t="s">
        <v>263</v>
      </c>
      <c r="FVI24" s="59" t="s">
        <v>263</v>
      </c>
      <c r="FVJ24" s="59" t="s">
        <v>263</v>
      </c>
      <c r="FVK24" s="59" t="s">
        <v>263</v>
      </c>
      <c r="FVL24" s="59" t="s">
        <v>263</v>
      </c>
      <c r="FVM24" s="59" t="s">
        <v>263</v>
      </c>
      <c r="FVN24" s="59" t="s">
        <v>263</v>
      </c>
      <c r="FVO24" s="59" t="s">
        <v>263</v>
      </c>
      <c r="FVP24" s="59" t="s">
        <v>263</v>
      </c>
      <c r="FVQ24" s="59" t="s">
        <v>263</v>
      </c>
      <c r="FVR24" s="59" t="s">
        <v>263</v>
      </c>
      <c r="FVS24" s="59" t="s">
        <v>263</v>
      </c>
      <c r="FVT24" s="59" t="s">
        <v>263</v>
      </c>
      <c r="FVU24" s="59" t="s">
        <v>263</v>
      </c>
      <c r="FVV24" s="59" t="s">
        <v>263</v>
      </c>
      <c r="FVW24" s="59" t="s">
        <v>263</v>
      </c>
      <c r="FVX24" s="59" t="s">
        <v>263</v>
      </c>
      <c r="FVY24" s="59" t="s">
        <v>263</v>
      </c>
      <c r="FVZ24" s="59" t="s">
        <v>263</v>
      </c>
      <c r="FWA24" s="59" t="s">
        <v>263</v>
      </c>
      <c r="FWB24" s="59" t="s">
        <v>263</v>
      </c>
      <c r="FWC24" s="59" t="s">
        <v>263</v>
      </c>
      <c r="FWD24" s="59" t="s">
        <v>263</v>
      </c>
      <c r="FWE24" s="59" t="s">
        <v>263</v>
      </c>
      <c r="FWF24" s="59" t="s">
        <v>263</v>
      </c>
      <c r="FWG24" s="59" t="s">
        <v>263</v>
      </c>
      <c r="FWH24" s="59" t="s">
        <v>263</v>
      </c>
      <c r="FWI24" s="59" t="s">
        <v>263</v>
      </c>
      <c r="FWJ24" s="59" t="s">
        <v>263</v>
      </c>
      <c r="FWK24" s="59" t="s">
        <v>263</v>
      </c>
      <c r="FWL24" s="59" t="s">
        <v>263</v>
      </c>
      <c r="FWM24" s="59" t="s">
        <v>263</v>
      </c>
      <c r="FWN24" s="59" t="s">
        <v>263</v>
      </c>
      <c r="FWO24" s="59" t="s">
        <v>263</v>
      </c>
      <c r="FWP24" s="59" t="s">
        <v>263</v>
      </c>
      <c r="FWQ24" s="59" t="s">
        <v>263</v>
      </c>
      <c r="FWR24" s="59" t="s">
        <v>263</v>
      </c>
      <c r="FWS24" s="59" t="s">
        <v>263</v>
      </c>
      <c r="FWT24" s="59" t="s">
        <v>263</v>
      </c>
      <c r="FWU24" s="59" t="s">
        <v>263</v>
      </c>
      <c r="FWV24" s="59" t="s">
        <v>263</v>
      </c>
      <c r="FWW24" s="59" t="s">
        <v>263</v>
      </c>
      <c r="FWX24" s="59" t="s">
        <v>263</v>
      </c>
      <c r="FWY24" s="59" t="s">
        <v>263</v>
      </c>
      <c r="FWZ24" s="59" t="s">
        <v>263</v>
      </c>
      <c r="FXA24" s="59" t="s">
        <v>263</v>
      </c>
      <c r="FXB24" s="59" t="s">
        <v>263</v>
      </c>
      <c r="FXC24" s="59" t="s">
        <v>263</v>
      </c>
      <c r="FXD24" s="59" t="s">
        <v>263</v>
      </c>
      <c r="FXE24" s="59" t="s">
        <v>263</v>
      </c>
      <c r="FXF24" s="59" t="s">
        <v>263</v>
      </c>
      <c r="FXG24" s="59" t="s">
        <v>263</v>
      </c>
      <c r="FXH24" s="59" t="s">
        <v>263</v>
      </c>
      <c r="FXI24" s="59" t="s">
        <v>263</v>
      </c>
      <c r="FXJ24" s="59" t="s">
        <v>263</v>
      </c>
      <c r="FXK24" s="59" t="s">
        <v>263</v>
      </c>
      <c r="FXL24" s="59" t="s">
        <v>263</v>
      </c>
      <c r="FXM24" s="59" t="s">
        <v>263</v>
      </c>
      <c r="FXN24" s="59" t="s">
        <v>263</v>
      </c>
      <c r="FXO24" s="59" t="s">
        <v>263</v>
      </c>
      <c r="FXP24" s="59" t="s">
        <v>263</v>
      </c>
      <c r="FXQ24" s="59" t="s">
        <v>263</v>
      </c>
      <c r="FXR24" s="59" t="s">
        <v>263</v>
      </c>
      <c r="FXS24" s="59" t="s">
        <v>263</v>
      </c>
      <c r="FXT24" s="59" t="s">
        <v>263</v>
      </c>
      <c r="FXU24" s="59" t="s">
        <v>263</v>
      </c>
      <c r="FXV24" s="59" t="s">
        <v>263</v>
      </c>
      <c r="FXW24" s="59" t="s">
        <v>263</v>
      </c>
      <c r="FXX24" s="59" t="s">
        <v>263</v>
      </c>
      <c r="FXY24" s="59" t="s">
        <v>263</v>
      </c>
      <c r="FXZ24" s="59" t="s">
        <v>263</v>
      </c>
      <c r="FYA24" s="59" t="s">
        <v>263</v>
      </c>
      <c r="FYB24" s="59" t="s">
        <v>263</v>
      </c>
      <c r="FYC24" s="59" t="s">
        <v>263</v>
      </c>
      <c r="FYD24" s="59" t="s">
        <v>263</v>
      </c>
      <c r="FYE24" s="59" t="s">
        <v>263</v>
      </c>
      <c r="FYF24" s="59" t="s">
        <v>263</v>
      </c>
      <c r="FYG24" s="59" t="s">
        <v>263</v>
      </c>
      <c r="FYH24" s="59" t="s">
        <v>263</v>
      </c>
      <c r="FYI24" s="59" t="s">
        <v>263</v>
      </c>
      <c r="FYJ24" s="59" t="s">
        <v>263</v>
      </c>
      <c r="FYK24" s="59" t="s">
        <v>263</v>
      </c>
      <c r="FYL24" s="59" t="s">
        <v>263</v>
      </c>
      <c r="FYM24" s="59" t="s">
        <v>263</v>
      </c>
      <c r="FYN24" s="59" t="s">
        <v>263</v>
      </c>
      <c r="FYO24" s="59" t="s">
        <v>263</v>
      </c>
      <c r="FYP24" s="59" t="s">
        <v>263</v>
      </c>
      <c r="FYQ24" s="59" t="s">
        <v>263</v>
      </c>
      <c r="FYR24" s="59" t="s">
        <v>263</v>
      </c>
      <c r="FYS24" s="59" t="s">
        <v>263</v>
      </c>
      <c r="FYT24" s="59" t="s">
        <v>263</v>
      </c>
      <c r="FYU24" s="59" t="s">
        <v>263</v>
      </c>
      <c r="FYV24" s="59" t="s">
        <v>263</v>
      </c>
      <c r="FYW24" s="59" t="s">
        <v>263</v>
      </c>
      <c r="FYX24" s="59" t="s">
        <v>263</v>
      </c>
      <c r="FYY24" s="59" t="s">
        <v>263</v>
      </c>
      <c r="FYZ24" s="59" t="s">
        <v>263</v>
      </c>
      <c r="FZA24" s="59" t="s">
        <v>263</v>
      </c>
      <c r="FZB24" s="59" t="s">
        <v>263</v>
      </c>
      <c r="FZC24" s="59" t="s">
        <v>263</v>
      </c>
      <c r="FZD24" s="59" t="s">
        <v>263</v>
      </c>
      <c r="FZE24" s="59" t="s">
        <v>263</v>
      </c>
      <c r="FZF24" s="59" t="s">
        <v>263</v>
      </c>
      <c r="FZG24" s="59" t="s">
        <v>263</v>
      </c>
      <c r="FZH24" s="59" t="s">
        <v>263</v>
      </c>
      <c r="FZI24" s="59" t="s">
        <v>263</v>
      </c>
      <c r="FZJ24" s="59" t="s">
        <v>263</v>
      </c>
      <c r="FZK24" s="59" t="s">
        <v>263</v>
      </c>
      <c r="FZL24" s="59" t="s">
        <v>263</v>
      </c>
      <c r="FZM24" s="59" t="s">
        <v>263</v>
      </c>
      <c r="FZN24" s="59" t="s">
        <v>263</v>
      </c>
      <c r="FZO24" s="59" t="s">
        <v>263</v>
      </c>
      <c r="FZP24" s="59" t="s">
        <v>263</v>
      </c>
      <c r="FZQ24" s="59" t="s">
        <v>263</v>
      </c>
      <c r="FZR24" s="59" t="s">
        <v>263</v>
      </c>
      <c r="FZS24" s="59" t="s">
        <v>263</v>
      </c>
      <c r="FZT24" s="59" t="s">
        <v>263</v>
      </c>
      <c r="FZU24" s="59" t="s">
        <v>263</v>
      </c>
      <c r="FZV24" s="59" t="s">
        <v>263</v>
      </c>
      <c r="FZW24" s="59" t="s">
        <v>263</v>
      </c>
      <c r="FZX24" s="59" t="s">
        <v>263</v>
      </c>
      <c r="FZY24" s="59" t="s">
        <v>263</v>
      </c>
      <c r="FZZ24" s="59" t="s">
        <v>263</v>
      </c>
      <c r="GAA24" s="59" t="s">
        <v>263</v>
      </c>
      <c r="GAB24" s="59" t="s">
        <v>263</v>
      </c>
      <c r="GAC24" s="59" t="s">
        <v>263</v>
      </c>
      <c r="GAD24" s="59" t="s">
        <v>263</v>
      </c>
      <c r="GAE24" s="59" t="s">
        <v>263</v>
      </c>
      <c r="GAF24" s="59" t="s">
        <v>263</v>
      </c>
      <c r="GAG24" s="59" t="s">
        <v>263</v>
      </c>
      <c r="GAH24" s="59" t="s">
        <v>263</v>
      </c>
      <c r="GAI24" s="59" t="s">
        <v>263</v>
      </c>
      <c r="GAJ24" s="59" t="s">
        <v>263</v>
      </c>
      <c r="GAK24" s="59" t="s">
        <v>263</v>
      </c>
      <c r="GAL24" s="59" t="s">
        <v>263</v>
      </c>
      <c r="GAM24" s="59" t="s">
        <v>263</v>
      </c>
      <c r="GAN24" s="59" t="s">
        <v>263</v>
      </c>
      <c r="GAO24" s="59" t="s">
        <v>263</v>
      </c>
      <c r="GAP24" s="59" t="s">
        <v>263</v>
      </c>
      <c r="GAQ24" s="59" t="s">
        <v>263</v>
      </c>
      <c r="GAR24" s="59" t="s">
        <v>263</v>
      </c>
      <c r="GAS24" s="59" t="s">
        <v>263</v>
      </c>
      <c r="GAT24" s="59" t="s">
        <v>263</v>
      </c>
      <c r="GAU24" s="59" t="s">
        <v>263</v>
      </c>
      <c r="GAV24" s="59" t="s">
        <v>263</v>
      </c>
      <c r="GAW24" s="59" t="s">
        <v>263</v>
      </c>
      <c r="GAX24" s="59" t="s">
        <v>263</v>
      </c>
      <c r="GAY24" s="59" t="s">
        <v>263</v>
      </c>
      <c r="GAZ24" s="59" t="s">
        <v>263</v>
      </c>
      <c r="GBA24" s="59" t="s">
        <v>263</v>
      </c>
      <c r="GBB24" s="59" t="s">
        <v>263</v>
      </c>
      <c r="GBC24" s="59" t="s">
        <v>263</v>
      </c>
      <c r="GBD24" s="59" t="s">
        <v>263</v>
      </c>
      <c r="GBE24" s="59" t="s">
        <v>263</v>
      </c>
      <c r="GBF24" s="59" t="s">
        <v>263</v>
      </c>
      <c r="GBG24" s="59" t="s">
        <v>263</v>
      </c>
      <c r="GBH24" s="59" t="s">
        <v>263</v>
      </c>
      <c r="GBI24" s="59" t="s">
        <v>263</v>
      </c>
      <c r="GBJ24" s="59" t="s">
        <v>263</v>
      </c>
      <c r="GBK24" s="59" t="s">
        <v>263</v>
      </c>
      <c r="GBL24" s="59" t="s">
        <v>263</v>
      </c>
      <c r="GBM24" s="59" t="s">
        <v>263</v>
      </c>
      <c r="GBN24" s="59" t="s">
        <v>263</v>
      </c>
      <c r="GBO24" s="59" t="s">
        <v>263</v>
      </c>
      <c r="GBP24" s="59" t="s">
        <v>263</v>
      </c>
      <c r="GBQ24" s="59" t="s">
        <v>263</v>
      </c>
      <c r="GBR24" s="59" t="s">
        <v>263</v>
      </c>
      <c r="GBS24" s="59" t="s">
        <v>263</v>
      </c>
      <c r="GBT24" s="59" t="s">
        <v>263</v>
      </c>
      <c r="GBU24" s="59" t="s">
        <v>263</v>
      </c>
      <c r="GBV24" s="59" t="s">
        <v>263</v>
      </c>
      <c r="GBW24" s="59" t="s">
        <v>263</v>
      </c>
      <c r="GBX24" s="59" t="s">
        <v>263</v>
      </c>
      <c r="GBY24" s="59" t="s">
        <v>263</v>
      </c>
      <c r="GBZ24" s="59" t="s">
        <v>263</v>
      </c>
      <c r="GCA24" s="59" t="s">
        <v>263</v>
      </c>
      <c r="GCB24" s="59" t="s">
        <v>263</v>
      </c>
      <c r="GCC24" s="59" t="s">
        <v>263</v>
      </c>
      <c r="GCD24" s="59" t="s">
        <v>263</v>
      </c>
      <c r="GCE24" s="59" t="s">
        <v>263</v>
      </c>
      <c r="GCF24" s="59" t="s">
        <v>263</v>
      </c>
      <c r="GCG24" s="59" t="s">
        <v>263</v>
      </c>
      <c r="GCH24" s="59" t="s">
        <v>263</v>
      </c>
      <c r="GCI24" s="59" t="s">
        <v>263</v>
      </c>
      <c r="GCJ24" s="59" t="s">
        <v>263</v>
      </c>
      <c r="GCK24" s="59" t="s">
        <v>263</v>
      </c>
      <c r="GCL24" s="59" t="s">
        <v>263</v>
      </c>
      <c r="GCM24" s="59" t="s">
        <v>263</v>
      </c>
      <c r="GCN24" s="59" t="s">
        <v>263</v>
      </c>
      <c r="GCO24" s="59" t="s">
        <v>263</v>
      </c>
      <c r="GCP24" s="59" t="s">
        <v>263</v>
      </c>
      <c r="GCQ24" s="59" t="s">
        <v>263</v>
      </c>
      <c r="GCR24" s="59" t="s">
        <v>263</v>
      </c>
      <c r="GCS24" s="59" t="s">
        <v>263</v>
      </c>
      <c r="GCT24" s="59" t="s">
        <v>263</v>
      </c>
      <c r="GCU24" s="59" t="s">
        <v>263</v>
      </c>
      <c r="GCV24" s="59" t="s">
        <v>263</v>
      </c>
      <c r="GCW24" s="59" t="s">
        <v>263</v>
      </c>
      <c r="GCX24" s="59" t="s">
        <v>263</v>
      </c>
      <c r="GCY24" s="59" t="s">
        <v>263</v>
      </c>
      <c r="GCZ24" s="59" t="s">
        <v>263</v>
      </c>
      <c r="GDA24" s="59" t="s">
        <v>263</v>
      </c>
      <c r="GDB24" s="59" t="s">
        <v>263</v>
      </c>
      <c r="GDC24" s="59" t="s">
        <v>263</v>
      </c>
      <c r="GDD24" s="59" t="s">
        <v>263</v>
      </c>
      <c r="GDE24" s="59" t="s">
        <v>263</v>
      </c>
      <c r="GDF24" s="59" t="s">
        <v>263</v>
      </c>
      <c r="GDG24" s="59" t="s">
        <v>263</v>
      </c>
      <c r="GDH24" s="59" t="s">
        <v>263</v>
      </c>
      <c r="GDI24" s="59" t="s">
        <v>263</v>
      </c>
      <c r="GDJ24" s="59" t="s">
        <v>263</v>
      </c>
      <c r="GDK24" s="59" t="s">
        <v>263</v>
      </c>
      <c r="GDL24" s="59" t="s">
        <v>263</v>
      </c>
      <c r="GDM24" s="59" t="s">
        <v>263</v>
      </c>
      <c r="GDN24" s="59" t="s">
        <v>263</v>
      </c>
      <c r="GDO24" s="59" t="s">
        <v>263</v>
      </c>
      <c r="GDP24" s="59" t="s">
        <v>263</v>
      </c>
      <c r="GDQ24" s="59" t="s">
        <v>263</v>
      </c>
      <c r="GDR24" s="59" t="s">
        <v>263</v>
      </c>
      <c r="GDS24" s="59" t="s">
        <v>263</v>
      </c>
      <c r="GDT24" s="59" t="s">
        <v>263</v>
      </c>
      <c r="GDU24" s="59" t="s">
        <v>263</v>
      </c>
      <c r="GDV24" s="59" t="s">
        <v>263</v>
      </c>
      <c r="GDW24" s="59" t="s">
        <v>263</v>
      </c>
      <c r="GDX24" s="59" t="s">
        <v>263</v>
      </c>
      <c r="GDY24" s="59" t="s">
        <v>263</v>
      </c>
      <c r="GDZ24" s="59" t="s">
        <v>263</v>
      </c>
      <c r="GEA24" s="59" t="s">
        <v>263</v>
      </c>
      <c r="GEB24" s="59" t="s">
        <v>263</v>
      </c>
      <c r="GEC24" s="59" t="s">
        <v>263</v>
      </c>
      <c r="GED24" s="59" t="s">
        <v>263</v>
      </c>
      <c r="GEE24" s="59" t="s">
        <v>263</v>
      </c>
      <c r="GEF24" s="59" t="s">
        <v>263</v>
      </c>
      <c r="GEG24" s="59" t="s">
        <v>263</v>
      </c>
      <c r="GEH24" s="59" t="s">
        <v>263</v>
      </c>
      <c r="GEI24" s="59" t="s">
        <v>263</v>
      </c>
      <c r="GEJ24" s="59" t="s">
        <v>263</v>
      </c>
      <c r="GEK24" s="59" t="s">
        <v>263</v>
      </c>
      <c r="GEL24" s="59" t="s">
        <v>263</v>
      </c>
      <c r="GEM24" s="59" t="s">
        <v>263</v>
      </c>
      <c r="GEN24" s="59" t="s">
        <v>263</v>
      </c>
      <c r="GEO24" s="59" t="s">
        <v>263</v>
      </c>
      <c r="GEP24" s="59" t="s">
        <v>263</v>
      </c>
      <c r="GEQ24" s="59" t="s">
        <v>263</v>
      </c>
      <c r="GER24" s="59" t="s">
        <v>263</v>
      </c>
      <c r="GES24" s="59" t="s">
        <v>263</v>
      </c>
      <c r="GET24" s="59" t="s">
        <v>263</v>
      </c>
      <c r="GEU24" s="59" t="s">
        <v>263</v>
      </c>
      <c r="GEV24" s="59" t="s">
        <v>263</v>
      </c>
      <c r="GEW24" s="59" t="s">
        <v>263</v>
      </c>
      <c r="GEX24" s="59" t="s">
        <v>263</v>
      </c>
      <c r="GEY24" s="59" t="s">
        <v>263</v>
      </c>
      <c r="GEZ24" s="59" t="s">
        <v>263</v>
      </c>
      <c r="GFA24" s="59" t="s">
        <v>263</v>
      </c>
      <c r="GFB24" s="59" t="s">
        <v>263</v>
      </c>
      <c r="GFC24" s="59" t="s">
        <v>263</v>
      </c>
      <c r="GFD24" s="59" t="s">
        <v>263</v>
      </c>
      <c r="GFE24" s="59" t="s">
        <v>263</v>
      </c>
      <c r="GFF24" s="59" t="s">
        <v>263</v>
      </c>
      <c r="GFG24" s="59" t="s">
        <v>263</v>
      </c>
      <c r="GFH24" s="59" t="s">
        <v>263</v>
      </c>
      <c r="GFI24" s="59" t="s">
        <v>263</v>
      </c>
      <c r="GFJ24" s="59" t="s">
        <v>263</v>
      </c>
      <c r="GFK24" s="59" t="s">
        <v>263</v>
      </c>
      <c r="GFL24" s="59" t="s">
        <v>263</v>
      </c>
      <c r="GFM24" s="59" t="s">
        <v>263</v>
      </c>
      <c r="GFN24" s="59" t="s">
        <v>263</v>
      </c>
      <c r="GFO24" s="59" t="s">
        <v>263</v>
      </c>
      <c r="GFP24" s="59" t="s">
        <v>263</v>
      </c>
      <c r="GFQ24" s="59" t="s">
        <v>263</v>
      </c>
      <c r="GFR24" s="59" t="s">
        <v>263</v>
      </c>
      <c r="GFS24" s="59" t="s">
        <v>263</v>
      </c>
      <c r="GFT24" s="59" t="s">
        <v>263</v>
      </c>
      <c r="GFU24" s="59" t="s">
        <v>263</v>
      </c>
      <c r="GFV24" s="59" t="s">
        <v>263</v>
      </c>
      <c r="GFW24" s="59" t="s">
        <v>263</v>
      </c>
      <c r="GFX24" s="59" t="s">
        <v>263</v>
      </c>
      <c r="GFY24" s="59" t="s">
        <v>263</v>
      </c>
      <c r="GFZ24" s="59" t="s">
        <v>263</v>
      </c>
      <c r="GGA24" s="59" t="s">
        <v>263</v>
      </c>
      <c r="GGB24" s="59" t="s">
        <v>263</v>
      </c>
      <c r="GGC24" s="59" t="s">
        <v>263</v>
      </c>
      <c r="GGD24" s="59" t="s">
        <v>263</v>
      </c>
      <c r="GGE24" s="59" t="s">
        <v>263</v>
      </c>
      <c r="GGF24" s="59" t="s">
        <v>263</v>
      </c>
      <c r="GGG24" s="59" t="s">
        <v>263</v>
      </c>
      <c r="GGH24" s="59" t="s">
        <v>263</v>
      </c>
      <c r="GGI24" s="59" t="s">
        <v>263</v>
      </c>
      <c r="GGJ24" s="59" t="s">
        <v>263</v>
      </c>
      <c r="GGK24" s="59" t="s">
        <v>263</v>
      </c>
      <c r="GGL24" s="59" t="s">
        <v>263</v>
      </c>
      <c r="GGM24" s="59" t="s">
        <v>263</v>
      </c>
      <c r="GGN24" s="59" t="s">
        <v>263</v>
      </c>
      <c r="GGO24" s="59" t="s">
        <v>263</v>
      </c>
      <c r="GGP24" s="59" t="s">
        <v>263</v>
      </c>
      <c r="GGQ24" s="59" t="s">
        <v>263</v>
      </c>
      <c r="GGR24" s="59" t="s">
        <v>263</v>
      </c>
      <c r="GGS24" s="59" t="s">
        <v>263</v>
      </c>
      <c r="GGT24" s="59" t="s">
        <v>263</v>
      </c>
      <c r="GGU24" s="59" t="s">
        <v>263</v>
      </c>
      <c r="GGV24" s="59" t="s">
        <v>263</v>
      </c>
      <c r="GGW24" s="59" t="s">
        <v>263</v>
      </c>
      <c r="GGX24" s="59" t="s">
        <v>263</v>
      </c>
      <c r="GGY24" s="59" t="s">
        <v>263</v>
      </c>
      <c r="GGZ24" s="59" t="s">
        <v>263</v>
      </c>
      <c r="GHA24" s="59" t="s">
        <v>263</v>
      </c>
      <c r="GHB24" s="59" t="s">
        <v>263</v>
      </c>
      <c r="GHC24" s="59" t="s">
        <v>263</v>
      </c>
      <c r="GHD24" s="59" t="s">
        <v>263</v>
      </c>
      <c r="GHE24" s="59" t="s">
        <v>263</v>
      </c>
      <c r="GHF24" s="59" t="s">
        <v>263</v>
      </c>
      <c r="GHG24" s="59" t="s">
        <v>263</v>
      </c>
      <c r="GHH24" s="59" t="s">
        <v>263</v>
      </c>
      <c r="GHI24" s="59" t="s">
        <v>263</v>
      </c>
      <c r="GHJ24" s="59" t="s">
        <v>263</v>
      </c>
      <c r="GHK24" s="59" t="s">
        <v>263</v>
      </c>
      <c r="GHL24" s="59" t="s">
        <v>263</v>
      </c>
      <c r="GHM24" s="59" t="s">
        <v>263</v>
      </c>
      <c r="GHN24" s="59" t="s">
        <v>263</v>
      </c>
      <c r="GHO24" s="59" t="s">
        <v>263</v>
      </c>
      <c r="GHP24" s="59" t="s">
        <v>263</v>
      </c>
      <c r="GHQ24" s="59" t="s">
        <v>263</v>
      </c>
      <c r="GHR24" s="59" t="s">
        <v>263</v>
      </c>
      <c r="GHS24" s="59" t="s">
        <v>263</v>
      </c>
      <c r="GHT24" s="59" t="s">
        <v>263</v>
      </c>
      <c r="GHU24" s="59" t="s">
        <v>263</v>
      </c>
      <c r="GHV24" s="59" t="s">
        <v>263</v>
      </c>
      <c r="GHW24" s="59" t="s">
        <v>263</v>
      </c>
      <c r="GHX24" s="59" t="s">
        <v>263</v>
      </c>
      <c r="GHY24" s="59" t="s">
        <v>263</v>
      </c>
      <c r="GHZ24" s="59" t="s">
        <v>263</v>
      </c>
      <c r="GIA24" s="59" t="s">
        <v>263</v>
      </c>
      <c r="GIB24" s="59" t="s">
        <v>263</v>
      </c>
      <c r="GIC24" s="59" t="s">
        <v>263</v>
      </c>
      <c r="GID24" s="59" t="s">
        <v>263</v>
      </c>
      <c r="GIE24" s="59" t="s">
        <v>263</v>
      </c>
      <c r="GIF24" s="59" t="s">
        <v>263</v>
      </c>
      <c r="GIG24" s="59" t="s">
        <v>263</v>
      </c>
      <c r="GIH24" s="59" t="s">
        <v>263</v>
      </c>
      <c r="GII24" s="59" t="s">
        <v>263</v>
      </c>
      <c r="GIJ24" s="59" t="s">
        <v>263</v>
      </c>
      <c r="GIK24" s="59" t="s">
        <v>263</v>
      </c>
      <c r="GIL24" s="59" t="s">
        <v>263</v>
      </c>
      <c r="GIM24" s="59" t="s">
        <v>263</v>
      </c>
      <c r="GIN24" s="59" t="s">
        <v>263</v>
      </c>
      <c r="GIO24" s="59" t="s">
        <v>263</v>
      </c>
      <c r="GIP24" s="59" t="s">
        <v>263</v>
      </c>
      <c r="GIQ24" s="59" t="s">
        <v>263</v>
      </c>
      <c r="GIR24" s="59" t="s">
        <v>263</v>
      </c>
      <c r="GIS24" s="59" t="s">
        <v>263</v>
      </c>
      <c r="GIT24" s="59" t="s">
        <v>263</v>
      </c>
      <c r="GIU24" s="59" t="s">
        <v>263</v>
      </c>
      <c r="GIV24" s="59" t="s">
        <v>263</v>
      </c>
      <c r="GIW24" s="59" t="s">
        <v>263</v>
      </c>
      <c r="GIX24" s="59" t="s">
        <v>263</v>
      </c>
      <c r="GIY24" s="59" t="s">
        <v>263</v>
      </c>
      <c r="GIZ24" s="59" t="s">
        <v>263</v>
      </c>
      <c r="GJA24" s="59" t="s">
        <v>263</v>
      </c>
      <c r="GJB24" s="59" t="s">
        <v>263</v>
      </c>
      <c r="GJC24" s="59" t="s">
        <v>263</v>
      </c>
      <c r="GJD24" s="59" t="s">
        <v>263</v>
      </c>
      <c r="GJE24" s="59" t="s">
        <v>263</v>
      </c>
      <c r="GJF24" s="59" t="s">
        <v>263</v>
      </c>
      <c r="GJG24" s="59" t="s">
        <v>263</v>
      </c>
      <c r="GJH24" s="59" t="s">
        <v>263</v>
      </c>
      <c r="GJI24" s="59" t="s">
        <v>263</v>
      </c>
      <c r="GJJ24" s="59" t="s">
        <v>263</v>
      </c>
      <c r="GJK24" s="59" t="s">
        <v>263</v>
      </c>
      <c r="GJL24" s="59" t="s">
        <v>263</v>
      </c>
      <c r="GJM24" s="59" t="s">
        <v>263</v>
      </c>
      <c r="GJN24" s="59" t="s">
        <v>263</v>
      </c>
      <c r="GJO24" s="59" t="s">
        <v>263</v>
      </c>
      <c r="GJP24" s="59" t="s">
        <v>263</v>
      </c>
      <c r="GJQ24" s="59" t="s">
        <v>263</v>
      </c>
      <c r="GJR24" s="59" t="s">
        <v>263</v>
      </c>
      <c r="GJS24" s="59" t="s">
        <v>263</v>
      </c>
      <c r="GJT24" s="59" t="s">
        <v>263</v>
      </c>
      <c r="GJU24" s="59" t="s">
        <v>263</v>
      </c>
      <c r="GJV24" s="59" t="s">
        <v>263</v>
      </c>
      <c r="GJW24" s="59" t="s">
        <v>263</v>
      </c>
      <c r="GJX24" s="59" t="s">
        <v>263</v>
      </c>
      <c r="GJY24" s="59" t="s">
        <v>263</v>
      </c>
      <c r="GJZ24" s="59" t="s">
        <v>263</v>
      </c>
      <c r="GKA24" s="59" t="s">
        <v>263</v>
      </c>
      <c r="GKB24" s="59" t="s">
        <v>263</v>
      </c>
      <c r="GKC24" s="59" t="s">
        <v>263</v>
      </c>
      <c r="GKD24" s="59" t="s">
        <v>263</v>
      </c>
      <c r="GKE24" s="59" t="s">
        <v>263</v>
      </c>
      <c r="GKF24" s="59" t="s">
        <v>263</v>
      </c>
      <c r="GKG24" s="59" t="s">
        <v>263</v>
      </c>
      <c r="GKH24" s="59" t="s">
        <v>263</v>
      </c>
      <c r="GKI24" s="59" t="s">
        <v>263</v>
      </c>
      <c r="GKJ24" s="59" t="s">
        <v>263</v>
      </c>
      <c r="GKK24" s="59" t="s">
        <v>263</v>
      </c>
      <c r="GKL24" s="59" t="s">
        <v>263</v>
      </c>
      <c r="GKM24" s="59" t="s">
        <v>263</v>
      </c>
      <c r="GKN24" s="59" t="s">
        <v>263</v>
      </c>
      <c r="GKO24" s="59" t="s">
        <v>263</v>
      </c>
      <c r="GKP24" s="59" t="s">
        <v>263</v>
      </c>
      <c r="GKQ24" s="59" t="s">
        <v>263</v>
      </c>
      <c r="GKR24" s="59" t="s">
        <v>263</v>
      </c>
      <c r="GKS24" s="59" t="s">
        <v>263</v>
      </c>
      <c r="GKT24" s="59" t="s">
        <v>263</v>
      </c>
      <c r="GKU24" s="59" t="s">
        <v>263</v>
      </c>
      <c r="GKV24" s="59" t="s">
        <v>263</v>
      </c>
      <c r="GKW24" s="59" t="s">
        <v>263</v>
      </c>
      <c r="GKX24" s="59" t="s">
        <v>263</v>
      </c>
      <c r="GKY24" s="59" t="s">
        <v>263</v>
      </c>
      <c r="GKZ24" s="59" t="s">
        <v>263</v>
      </c>
      <c r="GLA24" s="59" t="s">
        <v>263</v>
      </c>
      <c r="GLB24" s="59" t="s">
        <v>263</v>
      </c>
      <c r="GLC24" s="59" t="s">
        <v>263</v>
      </c>
      <c r="GLD24" s="59" t="s">
        <v>263</v>
      </c>
      <c r="GLE24" s="59" t="s">
        <v>263</v>
      </c>
      <c r="GLF24" s="59" t="s">
        <v>263</v>
      </c>
      <c r="GLG24" s="59" t="s">
        <v>263</v>
      </c>
      <c r="GLH24" s="59" t="s">
        <v>263</v>
      </c>
      <c r="GLI24" s="59" t="s">
        <v>263</v>
      </c>
      <c r="GLJ24" s="59" t="s">
        <v>263</v>
      </c>
      <c r="GLK24" s="59" t="s">
        <v>263</v>
      </c>
      <c r="GLL24" s="59" t="s">
        <v>263</v>
      </c>
      <c r="GLM24" s="59" t="s">
        <v>263</v>
      </c>
      <c r="GLN24" s="59" t="s">
        <v>263</v>
      </c>
      <c r="GLO24" s="59" t="s">
        <v>263</v>
      </c>
      <c r="GLP24" s="59" t="s">
        <v>263</v>
      </c>
      <c r="GLQ24" s="59" t="s">
        <v>263</v>
      </c>
      <c r="GLR24" s="59" t="s">
        <v>263</v>
      </c>
      <c r="GLS24" s="59" t="s">
        <v>263</v>
      </c>
      <c r="GLT24" s="59" t="s">
        <v>263</v>
      </c>
      <c r="GLU24" s="59" t="s">
        <v>263</v>
      </c>
      <c r="GLV24" s="59" t="s">
        <v>263</v>
      </c>
      <c r="GLW24" s="59" t="s">
        <v>263</v>
      </c>
      <c r="GLX24" s="59" t="s">
        <v>263</v>
      </c>
      <c r="GLY24" s="59" t="s">
        <v>263</v>
      </c>
      <c r="GLZ24" s="59" t="s">
        <v>263</v>
      </c>
      <c r="GMA24" s="59" t="s">
        <v>263</v>
      </c>
      <c r="GMB24" s="59" t="s">
        <v>263</v>
      </c>
      <c r="GMC24" s="59" t="s">
        <v>263</v>
      </c>
      <c r="GMD24" s="59" t="s">
        <v>263</v>
      </c>
      <c r="GME24" s="59" t="s">
        <v>263</v>
      </c>
      <c r="GMF24" s="59" t="s">
        <v>263</v>
      </c>
      <c r="GMG24" s="59" t="s">
        <v>263</v>
      </c>
      <c r="GMH24" s="59" t="s">
        <v>263</v>
      </c>
      <c r="GMI24" s="59" t="s">
        <v>263</v>
      </c>
      <c r="GMJ24" s="59" t="s">
        <v>263</v>
      </c>
      <c r="GMK24" s="59" t="s">
        <v>263</v>
      </c>
      <c r="GML24" s="59" t="s">
        <v>263</v>
      </c>
      <c r="GMM24" s="59" t="s">
        <v>263</v>
      </c>
      <c r="GMN24" s="59" t="s">
        <v>263</v>
      </c>
      <c r="GMO24" s="59" t="s">
        <v>263</v>
      </c>
      <c r="GMP24" s="59" t="s">
        <v>263</v>
      </c>
      <c r="GMQ24" s="59" t="s">
        <v>263</v>
      </c>
      <c r="GMR24" s="59" t="s">
        <v>263</v>
      </c>
      <c r="GMS24" s="59" t="s">
        <v>263</v>
      </c>
      <c r="GMT24" s="59" t="s">
        <v>263</v>
      </c>
      <c r="GMU24" s="59" t="s">
        <v>263</v>
      </c>
      <c r="GMV24" s="59" t="s">
        <v>263</v>
      </c>
      <c r="GMW24" s="59" t="s">
        <v>263</v>
      </c>
      <c r="GMX24" s="59" t="s">
        <v>263</v>
      </c>
      <c r="GMY24" s="59" t="s">
        <v>263</v>
      </c>
      <c r="GMZ24" s="59" t="s">
        <v>263</v>
      </c>
      <c r="GNA24" s="59" t="s">
        <v>263</v>
      </c>
      <c r="GNB24" s="59" t="s">
        <v>263</v>
      </c>
      <c r="GNC24" s="59" t="s">
        <v>263</v>
      </c>
      <c r="GND24" s="59" t="s">
        <v>263</v>
      </c>
      <c r="GNE24" s="59" t="s">
        <v>263</v>
      </c>
      <c r="GNF24" s="59" t="s">
        <v>263</v>
      </c>
      <c r="GNG24" s="59" t="s">
        <v>263</v>
      </c>
      <c r="GNH24" s="59" t="s">
        <v>263</v>
      </c>
      <c r="GNI24" s="59" t="s">
        <v>263</v>
      </c>
      <c r="GNJ24" s="59" t="s">
        <v>263</v>
      </c>
      <c r="GNK24" s="59" t="s">
        <v>263</v>
      </c>
      <c r="GNL24" s="59" t="s">
        <v>263</v>
      </c>
      <c r="GNM24" s="59" t="s">
        <v>263</v>
      </c>
      <c r="GNN24" s="59" t="s">
        <v>263</v>
      </c>
      <c r="GNO24" s="59" t="s">
        <v>263</v>
      </c>
      <c r="GNP24" s="59" t="s">
        <v>263</v>
      </c>
      <c r="GNQ24" s="59" t="s">
        <v>263</v>
      </c>
      <c r="GNR24" s="59" t="s">
        <v>263</v>
      </c>
      <c r="GNS24" s="59" t="s">
        <v>263</v>
      </c>
      <c r="GNT24" s="59" t="s">
        <v>263</v>
      </c>
      <c r="GNU24" s="59" t="s">
        <v>263</v>
      </c>
      <c r="GNV24" s="59" t="s">
        <v>263</v>
      </c>
      <c r="GNW24" s="59" t="s">
        <v>263</v>
      </c>
      <c r="GNX24" s="59" t="s">
        <v>263</v>
      </c>
      <c r="GNY24" s="59" t="s">
        <v>263</v>
      </c>
      <c r="GNZ24" s="59" t="s">
        <v>263</v>
      </c>
      <c r="GOA24" s="59" t="s">
        <v>263</v>
      </c>
      <c r="GOB24" s="59" t="s">
        <v>263</v>
      </c>
      <c r="GOC24" s="59" t="s">
        <v>263</v>
      </c>
      <c r="GOD24" s="59" t="s">
        <v>263</v>
      </c>
      <c r="GOE24" s="59" t="s">
        <v>263</v>
      </c>
      <c r="GOF24" s="59" t="s">
        <v>263</v>
      </c>
      <c r="GOG24" s="59" t="s">
        <v>263</v>
      </c>
      <c r="GOH24" s="59" t="s">
        <v>263</v>
      </c>
      <c r="GOI24" s="59" t="s">
        <v>263</v>
      </c>
      <c r="GOJ24" s="59" t="s">
        <v>263</v>
      </c>
      <c r="GOK24" s="59" t="s">
        <v>263</v>
      </c>
      <c r="GOL24" s="59" t="s">
        <v>263</v>
      </c>
      <c r="GOM24" s="59" t="s">
        <v>263</v>
      </c>
      <c r="GON24" s="59" t="s">
        <v>263</v>
      </c>
      <c r="GOO24" s="59" t="s">
        <v>263</v>
      </c>
      <c r="GOP24" s="59" t="s">
        <v>263</v>
      </c>
      <c r="GOQ24" s="59" t="s">
        <v>263</v>
      </c>
      <c r="GOR24" s="59" t="s">
        <v>263</v>
      </c>
      <c r="GOS24" s="59" t="s">
        <v>263</v>
      </c>
      <c r="GOT24" s="59" t="s">
        <v>263</v>
      </c>
      <c r="GOU24" s="59" t="s">
        <v>263</v>
      </c>
      <c r="GOV24" s="59" t="s">
        <v>263</v>
      </c>
      <c r="GOW24" s="59" t="s">
        <v>263</v>
      </c>
      <c r="GOX24" s="59" t="s">
        <v>263</v>
      </c>
      <c r="GOY24" s="59" t="s">
        <v>263</v>
      </c>
      <c r="GOZ24" s="59" t="s">
        <v>263</v>
      </c>
      <c r="GPA24" s="59" t="s">
        <v>263</v>
      </c>
      <c r="GPB24" s="59" t="s">
        <v>263</v>
      </c>
      <c r="GPC24" s="59" t="s">
        <v>263</v>
      </c>
      <c r="GPD24" s="59" t="s">
        <v>263</v>
      </c>
      <c r="GPE24" s="59" t="s">
        <v>263</v>
      </c>
      <c r="GPF24" s="59" t="s">
        <v>263</v>
      </c>
      <c r="GPG24" s="59" t="s">
        <v>263</v>
      </c>
      <c r="GPH24" s="59" t="s">
        <v>263</v>
      </c>
      <c r="GPI24" s="59" t="s">
        <v>263</v>
      </c>
      <c r="GPJ24" s="59" t="s">
        <v>263</v>
      </c>
      <c r="GPK24" s="59" t="s">
        <v>263</v>
      </c>
      <c r="GPL24" s="59" t="s">
        <v>263</v>
      </c>
      <c r="GPM24" s="59" t="s">
        <v>263</v>
      </c>
      <c r="GPN24" s="59" t="s">
        <v>263</v>
      </c>
      <c r="GPO24" s="59" t="s">
        <v>263</v>
      </c>
      <c r="GPP24" s="59" t="s">
        <v>263</v>
      </c>
      <c r="GPQ24" s="59" t="s">
        <v>263</v>
      </c>
      <c r="GPR24" s="59" t="s">
        <v>263</v>
      </c>
      <c r="GPS24" s="59" t="s">
        <v>263</v>
      </c>
      <c r="GPT24" s="59" t="s">
        <v>263</v>
      </c>
      <c r="GPU24" s="59" t="s">
        <v>263</v>
      </c>
      <c r="GPV24" s="59" t="s">
        <v>263</v>
      </c>
      <c r="GPW24" s="59" t="s">
        <v>263</v>
      </c>
      <c r="GPX24" s="59" t="s">
        <v>263</v>
      </c>
      <c r="GPY24" s="59" t="s">
        <v>263</v>
      </c>
      <c r="GPZ24" s="59" t="s">
        <v>263</v>
      </c>
      <c r="GQA24" s="59" t="s">
        <v>263</v>
      </c>
      <c r="GQB24" s="59" t="s">
        <v>263</v>
      </c>
      <c r="GQC24" s="59" t="s">
        <v>263</v>
      </c>
      <c r="GQD24" s="59" t="s">
        <v>263</v>
      </c>
      <c r="GQE24" s="59" t="s">
        <v>263</v>
      </c>
      <c r="GQF24" s="59" t="s">
        <v>263</v>
      </c>
      <c r="GQG24" s="59" t="s">
        <v>263</v>
      </c>
      <c r="GQH24" s="59" t="s">
        <v>263</v>
      </c>
      <c r="GQI24" s="59" t="s">
        <v>263</v>
      </c>
      <c r="GQJ24" s="59" t="s">
        <v>263</v>
      </c>
      <c r="GQK24" s="59" t="s">
        <v>263</v>
      </c>
      <c r="GQL24" s="59" t="s">
        <v>263</v>
      </c>
      <c r="GQM24" s="59" t="s">
        <v>263</v>
      </c>
      <c r="GQN24" s="59" t="s">
        <v>263</v>
      </c>
      <c r="GQO24" s="59" t="s">
        <v>263</v>
      </c>
      <c r="GQP24" s="59" t="s">
        <v>263</v>
      </c>
      <c r="GQQ24" s="59" t="s">
        <v>263</v>
      </c>
      <c r="GQR24" s="59" t="s">
        <v>263</v>
      </c>
      <c r="GQS24" s="59" t="s">
        <v>263</v>
      </c>
      <c r="GQT24" s="59" t="s">
        <v>263</v>
      </c>
      <c r="GQU24" s="59" t="s">
        <v>263</v>
      </c>
      <c r="GQV24" s="59" t="s">
        <v>263</v>
      </c>
      <c r="GQW24" s="59" t="s">
        <v>263</v>
      </c>
      <c r="GQX24" s="59" t="s">
        <v>263</v>
      </c>
      <c r="GQY24" s="59" t="s">
        <v>263</v>
      </c>
      <c r="GQZ24" s="59" t="s">
        <v>263</v>
      </c>
      <c r="GRA24" s="59" t="s">
        <v>263</v>
      </c>
      <c r="GRB24" s="59" t="s">
        <v>263</v>
      </c>
      <c r="GRC24" s="59" t="s">
        <v>263</v>
      </c>
      <c r="GRD24" s="59" t="s">
        <v>263</v>
      </c>
      <c r="GRE24" s="59" t="s">
        <v>263</v>
      </c>
      <c r="GRF24" s="59" t="s">
        <v>263</v>
      </c>
      <c r="GRG24" s="59" t="s">
        <v>263</v>
      </c>
      <c r="GRH24" s="59" t="s">
        <v>263</v>
      </c>
      <c r="GRI24" s="59" t="s">
        <v>263</v>
      </c>
      <c r="GRJ24" s="59" t="s">
        <v>263</v>
      </c>
      <c r="GRK24" s="59" t="s">
        <v>263</v>
      </c>
      <c r="GRL24" s="59" t="s">
        <v>263</v>
      </c>
      <c r="GRM24" s="59" t="s">
        <v>263</v>
      </c>
      <c r="GRN24" s="59" t="s">
        <v>263</v>
      </c>
      <c r="GRO24" s="59" t="s">
        <v>263</v>
      </c>
      <c r="GRP24" s="59" t="s">
        <v>263</v>
      </c>
      <c r="GRQ24" s="59" t="s">
        <v>263</v>
      </c>
      <c r="GRR24" s="59" t="s">
        <v>263</v>
      </c>
      <c r="GRS24" s="59" t="s">
        <v>263</v>
      </c>
      <c r="GRT24" s="59" t="s">
        <v>263</v>
      </c>
      <c r="GRU24" s="59" t="s">
        <v>263</v>
      </c>
      <c r="GRV24" s="59" t="s">
        <v>263</v>
      </c>
      <c r="GRW24" s="59" t="s">
        <v>263</v>
      </c>
      <c r="GRX24" s="59" t="s">
        <v>263</v>
      </c>
      <c r="GRY24" s="59" t="s">
        <v>263</v>
      </c>
      <c r="GRZ24" s="59" t="s">
        <v>263</v>
      </c>
      <c r="GSA24" s="59" t="s">
        <v>263</v>
      </c>
      <c r="GSB24" s="59" t="s">
        <v>263</v>
      </c>
      <c r="GSC24" s="59" t="s">
        <v>263</v>
      </c>
      <c r="GSD24" s="59" t="s">
        <v>263</v>
      </c>
      <c r="GSE24" s="59" t="s">
        <v>263</v>
      </c>
      <c r="GSF24" s="59" t="s">
        <v>263</v>
      </c>
      <c r="GSG24" s="59" t="s">
        <v>263</v>
      </c>
      <c r="GSH24" s="59" t="s">
        <v>263</v>
      </c>
      <c r="GSI24" s="59" t="s">
        <v>263</v>
      </c>
      <c r="GSJ24" s="59" t="s">
        <v>263</v>
      </c>
      <c r="GSK24" s="59" t="s">
        <v>263</v>
      </c>
      <c r="GSL24" s="59" t="s">
        <v>263</v>
      </c>
      <c r="GSM24" s="59" t="s">
        <v>263</v>
      </c>
      <c r="GSN24" s="59" t="s">
        <v>263</v>
      </c>
      <c r="GSO24" s="59" t="s">
        <v>263</v>
      </c>
      <c r="GSP24" s="59" t="s">
        <v>263</v>
      </c>
      <c r="GSQ24" s="59" t="s">
        <v>263</v>
      </c>
      <c r="GSR24" s="59" t="s">
        <v>263</v>
      </c>
      <c r="GSS24" s="59" t="s">
        <v>263</v>
      </c>
      <c r="GST24" s="59" t="s">
        <v>263</v>
      </c>
      <c r="GSU24" s="59" t="s">
        <v>263</v>
      </c>
      <c r="GSV24" s="59" t="s">
        <v>263</v>
      </c>
      <c r="GSW24" s="59" t="s">
        <v>263</v>
      </c>
      <c r="GSX24" s="59" t="s">
        <v>263</v>
      </c>
      <c r="GSY24" s="59" t="s">
        <v>263</v>
      </c>
      <c r="GSZ24" s="59" t="s">
        <v>263</v>
      </c>
      <c r="GTA24" s="59" t="s">
        <v>263</v>
      </c>
      <c r="GTB24" s="59" t="s">
        <v>263</v>
      </c>
      <c r="GTC24" s="59" t="s">
        <v>263</v>
      </c>
      <c r="GTD24" s="59" t="s">
        <v>263</v>
      </c>
      <c r="GTE24" s="59" t="s">
        <v>263</v>
      </c>
      <c r="GTF24" s="59" t="s">
        <v>263</v>
      </c>
      <c r="GTG24" s="59" t="s">
        <v>263</v>
      </c>
      <c r="GTH24" s="59" t="s">
        <v>263</v>
      </c>
      <c r="GTI24" s="59" t="s">
        <v>263</v>
      </c>
      <c r="GTJ24" s="59" t="s">
        <v>263</v>
      </c>
      <c r="GTK24" s="59" t="s">
        <v>263</v>
      </c>
      <c r="GTL24" s="59" t="s">
        <v>263</v>
      </c>
      <c r="GTM24" s="59" t="s">
        <v>263</v>
      </c>
      <c r="GTN24" s="59" t="s">
        <v>263</v>
      </c>
      <c r="GTO24" s="59" t="s">
        <v>263</v>
      </c>
      <c r="GTP24" s="59" t="s">
        <v>263</v>
      </c>
      <c r="GTQ24" s="59" t="s">
        <v>263</v>
      </c>
      <c r="GTR24" s="59" t="s">
        <v>263</v>
      </c>
      <c r="GTS24" s="59" t="s">
        <v>263</v>
      </c>
      <c r="GTT24" s="59" t="s">
        <v>263</v>
      </c>
      <c r="GTU24" s="59" t="s">
        <v>263</v>
      </c>
      <c r="GTV24" s="59" t="s">
        <v>263</v>
      </c>
      <c r="GTW24" s="59" t="s">
        <v>263</v>
      </c>
      <c r="GTX24" s="59" t="s">
        <v>263</v>
      </c>
      <c r="GTY24" s="59" t="s">
        <v>263</v>
      </c>
      <c r="GTZ24" s="59" t="s">
        <v>263</v>
      </c>
      <c r="GUA24" s="59" t="s">
        <v>263</v>
      </c>
      <c r="GUB24" s="59" t="s">
        <v>263</v>
      </c>
      <c r="GUC24" s="59" t="s">
        <v>263</v>
      </c>
      <c r="GUD24" s="59" t="s">
        <v>263</v>
      </c>
      <c r="GUE24" s="59" t="s">
        <v>263</v>
      </c>
      <c r="GUF24" s="59" t="s">
        <v>263</v>
      </c>
      <c r="GUG24" s="59" t="s">
        <v>263</v>
      </c>
      <c r="GUH24" s="59" t="s">
        <v>263</v>
      </c>
      <c r="GUI24" s="59" t="s">
        <v>263</v>
      </c>
      <c r="GUJ24" s="59" t="s">
        <v>263</v>
      </c>
      <c r="GUK24" s="59" t="s">
        <v>263</v>
      </c>
      <c r="GUL24" s="59" t="s">
        <v>263</v>
      </c>
      <c r="GUM24" s="59" t="s">
        <v>263</v>
      </c>
      <c r="GUN24" s="59" t="s">
        <v>263</v>
      </c>
      <c r="GUO24" s="59" t="s">
        <v>263</v>
      </c>
      <c r="GUP24" s="59" t="s">
        <v>263</v>
      </c>
      <c r="GUQ24" s="59" t="s">
        <v>263</v>
      </c>
      <c r="GUR24" s="59" t="s">
        <v>263</v>
      </c>
      <c r="GUS24" s="59" t="s">
        <v>263</v>
      </c>
      <c r="GUT24" s="59" t="s">
        <v>263</v>
      </c>
      <c r="GUU24" s="59" t="s">
        <v>263</v>
      </c>
      <c r="GUV24" s="59" t="s">
        <v>263</v>
      </c>
      <c r="GUW24" s="59" t="s">
        <v>263</v>
      </c>
      <c r="GUX24" s="59" t="s">
        <v>263</v>
      </c>
      <c r="GUY24" s="59" t="s">
        <v>263</v>
      </c>
      <c r="GUZ24" s="59" t="s">
        <v>263</v>
      </c>
      <c r="GVA24" s="59" t="s">
        <v>263</v>
      </c>
      <c r="GVB24" s="59" t="s">
        <v>263</v>
      </c>
      <c r="GVC24" s="59" t="s">
        <v>263</v>
      </c>
      <c r="GVD24" s="59" t="s">
        <v>263</v>
      </c>
      <c r="GVE24" s="59" t="s">
        <v>263</v>
      </c>
      <c r="GVF24" s="59" t="s">
        <v>263</v>
      </c>
      <c r="GVG24" s="59" t="s">
        <v>263</v>
      </c>
      <c r="GVH24" s="59" t="s">
        <v>263</v>
      </c>
      <c r="GVI24" s="59" t="s">
        <v>263</v>
      </c>
      <c r="GVJ24" s="59" t="s">
        <v>263</v>
      </c>
      <c r="GVK24" s="59" t="s">
        <v>263</v>
      </c>
      <c r="GVL24" s="59" t="s">
        <v>263</v>
      </c>
      <c r="GVM24" s="59" t="s">
        <v>263</v>
      </c>
      <c r="GVN24" s="59" t="s">
        <v>263</v>
      </c>
      <c r="GVO24" s="59" t="s">
        <v>263</v>
      </c>
      <c r="GVP24" s="59" t="s">
        <v>263</v>
      </c>
      <c r="GVQ24" s="59" t="s">
        <v>263</v>
      </c>
      <c r="GVR24" s="59" t="s">
        <v>263</v>
      </c>
      <c r="GVS24" s="59" t="s">
        <v>263</v>
      </c>
      <c r="GVT24" s="59" t="s">
        <v>263</v>
      </c>
      <c r="GVU24" s="59" t="s">
        <v>263</v>
      </c>
      <c r="GVV24" s="59" t="s">
        <v>263</v>
      </c>
      <c r="GVW24" s="59" t="s">
        <v>263</v>
      </c>
      <c r="GVX24" s="59" t="s">
        <v>263</v>
      </c>
      <c r="GVY24" s="59" t="s">
        <v>263</v>
      </c>
      <c r="GVZ24" s="59" t="s">
        <v>263</v>
      </c>
      <c r="GWA24" s="59" t="s">
        <v>263</v>
      </c>
      <c r="GWB24" s="59" t="s">
        <v>263</v>
      </c>
      <c r="GWC24" s="59" t="s">
        <v>263</v>
      </c>
      <c r="GWD24" s="59" t="s">
        <v>263</v>
      </c>
      <c r="GWE24" s="59" t="s">
        <v>263</v>
      </c>
      <c r="GWF24" s="59" t="s">
        <v>263</v>
      </c>
      <c r="GWG24" s="59" t="s">
        <v>263</v>
      </c>
      <c r="GWH24" s="59" t="s">
        <v>263</v>
      </c>
      <c r="GWI24" s="59" t="s">
        <v>263</v>
      </c>
      <c r="GWJ24" s="59" t="s">
        <v>263</v>
      </c>
      <c r="GWK24" s="59" t="s">
        <v>263</v>
      </c>
      <c r="GWL24" s="59" t="s">
        <v>263</v>
      </c>
      <c r="GWM24" s="59" t="s">
        <v>263</v>
      </c>
      <c r="GWN24" s="59" t="s">
        <v>263</v>
      </c>
      <c r="GWO24" s="59" t="s">
        <v>263</v>
      </c>
      <c r="GWP24" s="59" t="s">
        <v>263</v>
      </c>
      <c r="GWQ24" s="59" t="s">
        <v>263</v>
      </c>
      <c r="GWR24" s="59" t="s">
        <v>263</v>
      </c>
      <c r="GWS24" s="59" t="s">
        <v>263</v>
      </c>
      <c r="GWT24" s="59" t="s">
        <v>263</v>
      </c>
      <c r="GWU24" s="59" t="s">
        <v>263</v>
      </c>
      <c r="GWV24" s="59" t="s">
        <v>263</v>
      </c>
      <c r="GWW24" s="59" t="s">
        <v>263</v>
      </c>
      <c r="GWX24" s="59" t="s">
        <v>263</v>
      </c>
      <c r="GWY24" s="59" t="s">
        <v>263</v>
      </c>
      <c r="GWZ24" s="59" t="s">
        <v>263</v>
      </c>
      <c r="GXA24" s="59" t="s">
        <v>263</v>
      </c>
      <c r="GXB24" s="59" t="s">
        <v>263</v>
      </c>
      <c r="GXC24" s="59" t="s">
        <v>263</v>
      </c>
      <c r="GXD24" s="59" t="s">
        <v>263</v>
      </c>
      <c r="GXE24" s="59" t="s">
        <v>263</v>
      </c>
      <c r="GXF24" s="59" t="s">
        <v>263</v>
      </c>
      <c r="GXG24" s="59" t="s">
        <v>263</v>
      </c>
      <c r="GXH24" s="59" t="s">
        <v>263</v>
      </c>
      <c r="GXI24" s="59" t="s">
        <v>263</v>
      </c>
      <c r="GXJ24" s="59" t="s">
        <v>263</v>
      </c>
      <c r="GXK24" s="59" t="s">
        <v>263</v>
      </c>
      <c r="GXL24" s="59" t="s">
        <v>263</v>
      </c>
      <c r="GXM24" s="59" t="s">
        <v>263</v>
      </c>
      <c r="GXN24" s="59" t="s">
        <v>263</v>
      </c>
      <c r="GXO24" s="59" t="s">
        <v>263</v>
      </c>
      <c r="GXP24" s="59" t="s">
        <v>263</v>
      </c>
      <c r="GXQ24" s="59" t="s">
        <v>263</v>
      </c>
      <c r="GXR24" s="59" t="s">
        <v>263</v>
      </c>
      <c r="GXS24" s="59" t="s">
        <v>263</v>
      </c>
      <c r="GXT24" s="59" t="s">
        <v>263</v>
      </c>
      <c r="GXU24" s="59" t="s">
        <v>263</v>
      </c>
      <c r="GXV24" s="59" t="s">
        <v>263</v>
      </c>
      <c r="GXW24" s="59" t="s">
        <v>263</v>
      </c>
      <c r="GXX24" s="59" t="s">
        <v>263</v>
      </c>
      <c r="GXY24" s="59" t="s">
        <v>263</v>
      </c>
      <c r="GXZ24" s="59" t="s">
        <v>263</v>
      </c>
      <c r="GYA24" s="59" t="s">
        <v>263</v>
      </c>
      <c r="GYB24" s="59" t="s">
        <v>263</v>
      </c>
      <c r="GYC24" s="59" t="s">
        <v>263</v>
      </c>
      <c r="GYD24" s="59" t="s">
        <v>263</v>
      </c>
      <c r="GYE24" s="59" t="s">
        <v>263</v>
      </c>
      <c r="GYF24" s="59" t="s">
        <v>263</v>
      </c>
      <c r="GYG24" s="59" t="s">
        <v>263</v>
      </c>
      <c r="GYH24" s="59" t="s">
        <v>263</v>
      </c>
      <c r="GYI24" s="59" t="s">
        <v>263</v>
      </c>
      <c r="GYJ24" s="59" t="s">
        <v>263</v>
      </c>
      <c r="GYK24" s="59" t="s">
        <v>263</v>
      </c>
      <c r="GYL24" s="59" t="s">
        <v>263</v>
      </c>
      <c r="GYM24" s="59" t="s">
        <v>263</v>
      </c>
      <c r="GYN24" s="59" t="s">
        <v>263</v>
      </c>
      <c r="GYO24" s="59" t="s">
        <v>263</v>
      </c>
      <c r="GYP24" s="59" t="s">
        <v>263</v>
      </c>
      <c r="GYQ24" s="59" t="s">
        <v>263</v>
      </c>
      <c r="GYR24" s="59" t="s">
        <v>263</v>
      </c>
      <c r="GYS24" s="59" t="s">
        <v>263</v>
      </c>
      <c r="GYT24" s="59" t="s">
        <v>263</v>
      </c>
      <c r="GYU24" s="59" t="s">
        <v>263</v>
      </c>
      <c r="GYV24" s="59" t="s">
        <v>263</v>
      </c>
      <c r="GYW24" s="59" t="s">
        <v>263</v>
      </c>
      <c r="GYX24" s="59" t="s">
        <v>263</v>
      </c>
      <c r="GYY24" s="59" t="s">
        <v>263</v>
      </c>
      <c r="GYZ24" s="59" t="s">
        <v>263</v>
      </c>
      <c r="GZA24" s="59" t="s">
        <v>263</v>
      </c>
      <c r="GZB24" s="59" t="s">
        <v>263</v>
      </c>
      <c r="GZC24" s="59" t="s">
        <v>263</v>
      </c>
      <c r="GZD24" s="59" t="s">
        <v>263</v>
      </c>
      <c r="GZE24" s="59" t="s">
        <v>263</v>
      </c>
      <c r="GZF24" s="59" t="s">
        <v>263</v>
      </c>
      <c r="GZG24" s="59" t="s">
        <v>263</v>
      </c>
      <c r="GZH24" s="59" t="s">
        <v>263</v>
      </c>
      <c r="GZI24" s="59" t="s">
        <v>263</v>
      </c>
      <c r="GZJ24" s="59" t="s">
        <v>263</v>
      </c>
      <c r="GZK24" s="59" t="s">
        <v>263</v>
      </c>
      <c r="GZL24" s="59" t="s">
        <v>263</v>
      </c>
      <c r="GZM24" s="59" t="s">
        <v>263</v>
      </c>
      <c r="GZN24" s="59" t="s">
        <v>263</v>
      </c>
      <c r="GZO24" s="59" t="s">
        <v>263</v>
      </c>
      <c r="GZP24" s="59" t="s">
        <v>263</v>
      </c>
      <c r="GZQ24" s="59" t="s">
        <v>263</v>
      </c>
      <c r="GZR24" s="59" t="s">
        <v>263</v>
      </c>
      <c r="GZS24" s="59" t="s">
        <v>263</v>
      </c>
      <c r="GZT24" s="59" t="s">
        <v>263</v>
      </c>
      <c r="GZU24" s="59" t="s">
        <v>263</v>
      </c>
      <c r="GZV24" s="59" t="s">
        <v>263</v>
      </c>
      <c r="GZW24" s="59" t="s">
        <v>263</v>
      </c>
      <c r="GZX24" s="59" t="s">
        <v>263</v>
      </c>
      <c r="GZY24" s="59" t="s">
        <v>263</v>
      </c>
      <c r="GZZ24" s="59" t="s">
        <v>263</v>
      </c>
      <c r="HAA24" s="59" t="s">
        <v>263</v>
      </c>
      <c r="HAB24" s="59" t="s">
        <v>263</v>
      </c>
      <c r="HAC24" s="59" t="s">
        <v>263</v>
      </c>
      <c r="HAD24" s="59" t="s">
        <v>263</v>
      </c>
      <c r="HAE24" s="59" t="s">
        <v>263</v>
      </c>
      <c r="HAF24" s="59" t="s">
        <v>263</v>
      </c>
      <c r="HAG24" s="59" t="s">
        <v>263</v>
      </c>
      <c r="HAH24" s="59" t="s">
        <v>263</v>
      </c>
      <c r="HAI24" s="59" t="s">
        <v>263</v>
      </c>
      <c r="HAJ24" s="59" t="s">
        <v>263</v>
      </c>
      <c r="HAK24" s="59" t="s">
        <v>263</v>
      </c>
      <c r="HAL24" s="59" t="s">
        <v>263</v>
      </c>
      <c r="HAM24" s="59" t="s">
        <v>263</v>
      </c>
      <c r="HAN24" s="59" t="s">
        <v>263</v>
      </c>
      <c r="HAO24" s="59" t="s">
        <v>263</v>
      </c>
      <c r="HAP24" s="59" t="s">
        <v>263</v>
      </c>
      <c r="HAQ24" s="59" t="s">
        <v>263</v>
      </c>
      <c r="HAR24" s="59" t="s">
        <v>263</v>
      </c>
      <c r="HAS24" s="59" t="s">
        <v>263</v>
      </c>
      <c r="HAT24" s="59" t="s">
        <v>263</v>
      </c>
      <c r="HAU24" s="59" t="s">
        <v>263</v>
      </c>
      <c r="HAV24" s="59" t="s">
        <v>263</v>
      </c>
      <c r="HAW24" s="59" t="s">
        <v>263</v>
      </c>
      <c r="HAX24" s="59" t="s">
        <v>263</v>
      </c>
      <c r="HAY24" s="59" t="s">
        <v>263</v>
      </c>
      <c r="HAZ24" s="59" t="s">
        <v>263</v>
      </c>
      <c r="HBA24" s="59" t="s">
        <v>263</v>
      </c>
      <c r="HBB24" s="59" t="s">
        <v>263</v>
      </c>
      <c r="HBC24" s="59" t="s">
        <v>263</v>
      </c>
      <c r="HBD24" s="59" t="s">
        <v>263</v>
      </c>
      <c r="HBE24" s="59" t="s">
        <v>263</v>
      </c>
      <c r="HBF24" s="59" t="s">
        <v>263</v>
      </c>
      <c r="HBG24" s="59" t="s">
        <v>263</v>
      </c>
      <c r="HBH24" s="59" t="s">
        <v>263</v>
      </c>
      <c r="HBI24" s="59" t="s">
        <v>263</v>
      </c>
      <c r="HBJ24" s="59" t="s">
        <v>263</v>
      </c>
      <c r="HBK24" s="59" t="s">
        <v>263</v>
      </c>
      <c r="HBL24" s="59" t="s">
        <v>263</v>
      </c>
      <c r="HBM24" s="59" t="s">
        <v>263</v>
      </c>
      <c r="HBN24" s="59" t="s">
        <v>263</v>
      </c>
      <c r="HBO24" s="59" t="s">
        <v>263</v>
      </c>
      <c r="HBP24" s="59" t="s">
        <v>263</v>
      </c>
      <c r="HBQ24" s="59" t="s">
        <v>263</v>
      </c>
      <c r="HBR24" s="59" t="s">
        <v>263</v>
      </c>
      <c r="HBS24" s="59" t="s">
        <v>263</v>
      </c>
      <c r="HBT24" s="59" t="s">
        <v>263</v>
      </c>
      <c r="HBU24" s="59" t="s">
        <v>263</v>
      </c>
      <c r="HBV24" s="59" t="s">
        <v>263</v>
      </c>
      <c r="HBW24" s="59" t="s">
        <v>263</v>
      </c>
      <c r="HBX24" s="59" t="s">
        <v>263</v>
      </c>
      <c r="HBY24" s="59" t="s">
        <v>263</v>
      </c>
      <c r="HBZ24" s="59" t="s">
        <v>263</v>
      </c>
      <c r="HCA24" s="59" t="s">
        <v>263</v>
      </c>
      <c r="HCB24" s="59" t="s">
        <v>263</v>
      </c>
      <c r="HCC24" s="59" t="s">
        <v>263</v>
      </c>
      <c r="HCD24" s="59" t="s">
        <v>263</v>
      </c>
      <c r="HCE24" s="59" t="s">
        <v>263</v>
      </c>
      <c r="HCF24" s="59" t="s">
        <v>263</v>
      </c>
      <c r="HCG24" s="59" t="s">
        <v>263</v>
      </c>
      <c r="HCH24" s="59" t="s">
        <v>263</v>
      </c>
      <c r="HCI24" s="59" t="s">
        <v>263</v>
      </c>
      <c r="HCJ24" s="59" t="s">
        <v>263</v>
      </c>
      <c r="HCK24" s="59" t="s">
        <v>263</v>
      </c>
      <c r="HCL24" s="59" t="s">
        <v>263</v>
      </c>
      <c r="HCM24" s="59" t="s">
        <v>263</v>
      </c>
      <c r="HCN24" s="59" t="s">
        <v>263</v>
      </c>
      <c r="HCO24" s="59" t="s">
        <v>263</v>
      </c>
      <c r="HCP24" s="59" t="s">
        <v>263</v>
      </c>
      <c r="HCQ24" s="59" t="s">
        <v>263</v>
      </c>
      <c r="HCR24" s="59" t="s">
        <v>263</v>
      </c>
      <c r="HCS24" s="59" t="s">
        <v>263</v>
      </c>
      <c r="HCT24" s="59" t="s">
        <v>263</v>
      </c>
      <c r="HCU24" s="59" t="s">
        <v>263</v>
      </c>
      <c r="HCV24" s="59" t="s">
        <v>263</v>
      </c>
      <c r="HCW24" s="59" t="s">
        <v>263</v>
      </c>
      <c r="HCX24" s="59" t="s">
        <v>263</v>
      </c>
      <c r="HCY24" s="59" t="s">
        <v>263</v>
      </c>
      <c r="HCZ24" s="59" t="s">
        <v>263</v>
      </c>
      <c r="HDA24" s="59" t="s">
        <v>263</v>
      </c>
      <c r="HDB24" s="59" t="s">
        <v>263</v>
      </c>
      <c r="HDC24" s="59" t="s">
        <v>263</v>
      </c>
      <c r="HDD24" s="59" t="s">
        <v>263</v>
      </c>
      <c r="HDE24" s="59" t="s">
        <v>263</v>
      </c>
      <c r="HDF24" s="59" t="s">
        <v>263</v>
      </c>
      <c r="HDG24" s="59" t="s">
        <v>263</v>
      </c>
      <c r="HDH24" s="59" t="s">
        <v>263</v>
      </c>
      <c r="HDI24" s="59" t="s">
        <v>263</v>
      </c>
      <c r="HDJ24" s="59" t="s">
        <v>263</v>
      </c>
      <c r="HDK24" s="59" t="s">
        <v>263</v>
      </c>
      <c r="HDL24" s="59" t="s">
        <v>263</v>
      </c>
      <c r="HDM24" s="59" t="s">
        <v>263</v>
      </c>
      <c r="HDN24" s="59" t="s">
        <v>263</v>
      </c>
      <c r="HDO24" s="59" t="s">
        <v>263</v>
      </c>
      <c r="HDP24" s="59" t="s">
        <v>263</v>
      </c>
      <c r="HDQ24" s="59" t="s">
        <v>263</v>
      </c>
      <c r="HDR24" s="59" t="s">
        <v>263</v>
      </c>
      <c r="HDS24" s="59" t="s">
        <v>263</v>
      </c>
      <c r="HDT24" s="59" t="s">
        <v>263</v>
      </c>
      <c r="HDU24" s="59" t="s">
        <v>263</v>
      </c>
      <c r="HDV24" s="59" t="s">
        <v>263</v>
      </c>
      <c r="HDW24" s="59" t="s">
        <v>263</v>
      </c>
      <c r="HDX24" s="59" t="s">
        <v>263</v>
      </c>
      <c r="HDY24" s="59" t="s">
        <v>263</v>
      </c>
      <c r="HDZ24" s="59" t="s">
        <v>263</v>
      </c>
      <c r="HEA24" s="59" t="s">
        <v>263</v>
      </c>
      <c r="HEB24" s="59" t="s">
        <v>263</v>
      </c>
      <c r="HEC24" s="59" t="s">
        <v>263</v>
      </c>
      <c r="HED24" s="59" t="s">
        <v>263</v>
      </c>
      <c r="HEE24" s="59" t="s">
        <v>263</v>
      </c>
      <c r="HEF24" s="59" t="s">
        <v>263</v>
      </c>
      <c r="HEG24" s="59" t="s">
        <v>263</v>
      </c>
      <c r="HEH24" s="59" t="s">
        <v>263</v>
      </c>
      <c r="HEI24" s="59" t="s">
        <v>263</v>
      </c>
      <c r="HEJ24" s="59" t="s">
        <v>263</v>
      </c>
      <c r="HEK24" s="59" t="s">
        <v>263</v>
      </c>
      <c r="HEL24" s="59" t="s">
        <v>263</v>
      </c>
      <c r="HEM24" s="59" t="s">
        <v>263</v>
      </c>
      <c r="HEN24" s="59" t="s">
        <v>263</v>
      </c>
      <c r="HEO24" s="59" t="s">
        <v>263</v>
      </c>
      <c r="HEP24" s="59" t="s">
        <v>263</v>
      </c>
      <c r="HEQ24" s="59" t="s">
        <v>263</v>
      </c>
      <c r="HER24" s="59" t="s">
        <v>263</v>
      </c>
      <c r="HES24" s="59" t="s">
        <v>263</v>
      </c>
      <c r="HET24" s="59" t="s">
        <v>263</v>
      </c>
      <c r="HEU24" s="59" t="s">
        <v>263</v>
      </c>
      <c r="HEV24" s="59" t="s">
        <v>263</v>
      </c>
      <c r="HEW24" s="59" t="s">
        <v>263</v>
      </c>
      <c r="HEX24" s="59" t="s">
        <v>263</v>
      </c>
      <c r="HEY24" s="59" t="s">
        <v>263</v>
      </c>
      <c r="HEZ24" s="59" t="s">
        <v>263</v>
      </c>
      <c r="HFA24" s="59" t="s">
        <v>263</v>
      </c>
      <c r="HFB24" s="59" t="s">
        <v>263</v>
      </c>
      <c r="HFC24" s="59" t="s">
        <v>263</v>
      </c>
      <c r="HFD24" s="59" t="s">
        <v>263</v>
      </c>
      <c r="HFE24" s="59" t="s">
        <v>263</v>
      </c>
      <c r="HFF24" s="59" t="s">
        <v>263</v>
      </c>
      <c r="HFG24" s="59" t="s">
        <v>263</v>
      </c>
      <c r="HFH24" s="59" t="s">
        <v>263</v>
      </c>
      <c r="HFI24" s="59" t="s">
        <v>263</v>
      </c>
      <c r="HFJ24" s="59" t="s">
        <v>263</v>
      </c>
      <c r="HFK24" s="59" t="s">
        <v>263</v>
      </c>
      <c r="HFL24" s="59" t="s">
        <v>263</v>
      </c>
      <c r="HFM24" s="59" t="s">
        <v>263</v>
      </c>
      <c r="HFN24" s="59" t="s">
        <v>263</v>
      </c>
      <c r="HFO24" s="59" t="s">
        <v>263</v>
      </c>
      <c r="HFP24" s="59" t="s">
        <v>263</v>
      </c>
      <c r="HFQ24" s="59" t="s">
        <v>263</v>
      </c>
      <c r="HFR24" s="59" t="s">
        <v>263</v>
      </c>
      <c r="HFS24" s="59" t="s">
        <v>263</v>
      </c>
      <c r="HFT24" s="59" t="s">
        <v>263</v>
      </c>
      <c r="HFU24" s="59" t="s">
        <v>263</v>
      </c>
      <c r="HFV24" s="59" t="s">
        <v>263</v>
      </c>
      <c r="HFW24" s="59" t="s">
        <v>263</v>
      </c>
      <c r="HFX24" s="59" t="s">
        <v>263</v>
      </c>
      <c r="HFY24" s="59" t="s">
        <v>263</v>
      </c>
      <c r="HFZ24" s="59" t="s">
        <v>263</v>
      </c>
      <c r="HGA24" s="59" t="s">
        <v>263</v>
      </c>
      <c r="HGB24" s="59" t="s">
        <v>263</v>
      </c>
      <c r="HGC24" s="59" t="s">
        <v>263</v>
      </c>
      <c r="HGD24" s="59" t="s">
        <v>263</v>
      </c>
      <c r="HGE24" s="59" t="s">
        <v>263</v>
      </c>
      <c r="HGF24" s="59" t="s">
        <v>263</v>
      </c>
      <c r="HGG24" s="59" t="s">
        <v>263</v>
      </c>
      <c r="HGH24" s="59" t="s">
        <v>263</v>
      </c>
      <c r="HGI24" s="59" t="s">
        <v>263</v>
      </c>
      <c r="HGJ24" s="59" t="s">
        <v>263</v>
      </c>
      <c r="HGK24" s="59" t="s">
        <v>263</v>
      </c>
      <c r="HGL24" s="59" t="s">
        <v>263</v>
      </c>
      <c r="HGM24" s="59" t="s">
        <v>263</v>
      </c>
      <c r="HGN24" s="59" t="s">
        <v>263</v>
      </c>
      <c r="HGO24" s="59" t="s">
        <v>263</v>
      </c>
      <c r="HGP24" s="59" t="s">
        <v>263</v>
      </c>
      <c r="HGQ24" s="59" t="s">
        <v>263</v>
      </c>
      <c r="HGR24" s="59" t="s">
        <v>263</v>
      </c>
      <c r="HGS24" s="59" t="s">
        <v>263</v>
      </c>
      <c r="HGT24" s="59" t="s">
        <v>263</v>
      </c>
      <c r="HGU24" s="59" t="s">
        <v>263</v>
      </c>
      <c r="HGV24" s="59" t="s">
        <v>263</v>
      </c>
      <c r="HGW24" s="59" t="s">
        <v>263</v>
      </c>
      <c r="HGX24" s="59" t="s">
        <v>263</v>
      </c>
      <c r="HGY24" s="59" t="s">
        <v>263</v>
      </c>
      <c r="HGZ24" s="59" t="s">
        <v>263</v>
      </c>
      <c r="HHA24" s="59" t="s">
        <v>263</v>
      </c>
      <c r="HHB24" s="59" t="s">
        <v>263</v>
      </c>
      <c r="HHC24" s="59" t="s">
        <v>263</v>
      </c>
      <c r="HHD24" s="59" t="s">
        <v>263</v>
      </c>
      <c r="HHE24" s="59" t="s">
        <v>263</v>
      </c>
      <c r="HHF24" s="59" t="s">
        <v>263</v>
      </c>
      <c r="HHG24" s="59" t="s">
        <v>263</v>
      </c>
      <c r="HHH24" s="59" t="s">
        <v>263</v>
      </c>
      <c r="HHI24" s="59" t="s">
        <v>263</v>
      </c>
      <c r="HHJ24" s="59" t="s">
        <v>263</v>
      </c>
      <c r="HHK24" s="59" t="s">
        <v>263</v>
      </c>
      <c r="HHL24" s="59" t="s">
        <v>263</v>
      </c>
      <c r="HHM24" s="59" t="s">
        <v>263</v>
      </c>
      <c r="HHN24" s="59" t="s">
        <v>263</v>
      </c>
      <c r="HHO24" s="59" t="s">
        <v>263</v>
      </c>
      <c r="HHP24" s="59" t="s">
        <v>263</v>
      </c>
      <c r="HHQ24" s="59" t="s">
        <v>263</v>
      </c>
      <c r="HHR24" s="59" t="s">
        <v>263</v>
      </c>
      <c r="HHS24" s="59" t="s">
        <v>263</v>
      </c>
      <c r="HHT24" s="59" t="s">
        <v>263</v>
      </c>
      <c r="HHU24" s="59" t="s">
        <v>263</v>
      </c>
      <c r="HHV24" s="59" t="s">
        <v>263</v>
      </c>
      <c r="HHW24" s="59" t="s">
        <v>263</v>
      </c>
      <c r="HHX24" s="59" t="s">
        <v>263</v>
      </c>
      <c r="HHY24" s="59" t="s">
        <v>263</v>
      </c>
      <c r="HHZ24" s="59" t="s">
        <v>263</v>
      </c>
      <c r="HIA24" s="59" t="s">
        <v>263</v>
      </c>
      <c r="HIB24" s="59" t="s">
        <v>263</v>
      </c>
      <c r="HIC24" s="59" t="s">
        <v>263</v>
      </c>
      <c r="HID24" s="59" t="s">
        <v>263</v>
      </c>
      <c r="HIE24" s="59" t="s">
        <v>263</v>
      </c>
      <c r="HIF24" s="59" t="s">
        <v>263</v>
      </c>
      <c r="HIG24" s="59" t="s">
        <v>263</v>
      </c>
      <c r="HIH24" s="59" t="s">
        <v>263</v>
      </c>
      <c r="HII24" s="59" t="s">
        <v>263</v>
      </c>
      <c r="HIJ24" s="59" t="s">
        <v>263</v>
      </c>
      <c r="HIK24" s="59" t="s">
        <v>263</v>
      </c>
      <c r="HIL24" s="59" t="s">
        <v>263</v>
      </c>
      <c r="HIM24" s="59" t="s">
        <v>263</v>
      </c>
      <c r="HIN24" s="59" t="s">
        <v>263</v>
      </c>
      <c r="HIO24" s="59" t="s">
        <v>263</v>
      </c>
      <c r="HIP24" s="59" t="s">
        <v>263</v>
      </c>
      <c r="HIQ24" s="59" t="s">
        <v>263</v>
      </c>
      <c r="HIR24" s="59" t="s">
        <v>263</v>
      </c>
      <c r="HIS24" s="59" t="s">
        <v>263</v>
      </c>
      <c r="HIT24" s="59" t="s">
        <v>263</v>
      </c>
      <c r="HIU24" s="59" t="s">
        <v>263</v>
      </c>
      <c r="HIV24" s="59" t="s">
        <v>263</v>
      </c>
      <c r="HIW24" s="59" t="s">
        <v>263</v>
      </c>
      <c r="HIX24" s="59" t="s">
        <v>263</v>
      </c>
      <c r="HIY24" s="59" t="s">
        <v>263</v>
      </c>
      <c r="HIZ24" s="59" t="s">
        <v>263</v>
      </c>
      <c r="HJA24" s="59" t="s">
        <v>263</v>
      </c>
      <c r="HJB24" s="59" t="s">
        <v>263</v>
      </c>
      <c r="HJC24" s="59" t="s">
        <v>263</v>
      </c>
      <c r="HJD24" s="59" t="s">
        <v>263</v>
      </c>
      <c r="HJE24" s="59" t="s">
        <v>263</v>
      </c>
      <c r="HJF24" s="59" t="s">
        <v>263</v>
      </c>
      <c r="HJG24" s="59" t="s">
        <v>263</v>
      </c>
      <c r="HJH24" s="59" t="s">
        <v>263</v>
      </c>
      <c r="HJI24" s="59" t="s">
        <v>263</v>
      </c>
      <c r="HJJ24" s="59" t="s">
        <v>263</v>
      </c>
      <c r="HJK24" s="59" t="s">
        <v>263</v>
      </c>
      <c r="HJL24" s="59" t="s">
        <v>263</v>
      </c>
      <c r="HJM24" s="59" t="s">
        <v>263</v>
      </c>
      <c r="HJN24" s="59" t="s">
        <v>263</v>
      </c>
      <c r="HJO24" s="59" t="s">
        <v>263</v>
      </c>
      <c r="HJP24" s="59" t="s">
        <v>263</v>
      </c>
      <c r="HJQ24" s="59" t="s">
        <v>263</v>
      </c>
      <c r="HJR24" s="59" t="s">
        <v>263</v>
      </c>
      <c r="HJS24" s="59" t="s">
        <v>263</v>
      </c>
      <c r="HJT24" s="59" t="s">
        <v>263</v>
      </c>
      <c r="HJU24" s="59" t="s">
        <v>263</v>
      </c>
      <c r="HJV24" s="59" t="s">
        <v>263</v>
      </c>
      <c r="HJW24" s="59" t="s">
        <v>263</v>
      </c>
      <c r="HJX24" s="59" t="s">
        <v>263</v>
      </c>
      <c r="HJY24" s="59" t="s">
        <v>263</v>
      </c>
      <c r="HJZ24" s="59" t="s">
        <v>263</v>
      </c>
      <c r="HKA24" s="59" t="s">
        <v>263</v>
      </c>
      <c r="HKB24" s="59" t="s">
        <v>263</v>
      </c>
      <c r="HKC24" s="59" t="s">
        <v>263</v>
      </c>
      <c r="HKD24" s="59" t="s">
        <v>263</v>
      </c>
      <c r="HKE24" s="59" t="s">
        <v>263</v>
      </c>
      <c r="HKF24" s="59" t="s">
        <v>263</v>
      </c>
      <c r="HKG24" s="59" t="s">
        <v>263</v>
      </c>
      <c r="HKH24" s="59" t="s">
        <v>263</v>
      </c>
      <c r="HKI24" s="59" t="s">
        <v>263</v>
      </c>
      <c r="HKJ24" s="59" t="s">
        <v>263</v>
      </c>
      <c r="HKK24" s="59" t="s">
        <v>263</v>
      </c>
      <c r="HKL24" s="59" t="s">
        <v>263</v>
      </c>
      <c r="HKM24" s="59" t="s">
        <v>263</v>
      </c>
      <c r="HKN24" s="59" t="s">
        <v>263</v>
      </c>
      <c r="HKO24" s="59" t="s">
        <v>263</v>
      </c>
      <c r="HKP24" s="59" t="s">
        <v>263</v>
      </c>
      <c r="HKQ24" s="59" t="s">
        <v>263</v>
      </c>
      <c r="HKR24" s="59" t="s">
        <v>263</v>
      </c>
      <c r="HKS24" s="59" t="s">
        <v>263</v>
      </c>
      <c r="HKT24" s="59" t="s">
        <v>263</v>
      </c>
      <c r="HKU24" s="59" t="s">
        <v>263</v>
      </c>
      <c r="HKV24" s="59" t="s">
        <v>263</v>
      </c>
      <c r="HKW24" s="59" t="s">
        <v>263</v>
      </c>
      <c r="HKX24" s="59" t="s">
        <v>263</v>
      </c>
      <c r="HKY24" s="59" t="s">
        <v>263</v>
      </c>
      <c r="HKZ24" s="59" t="s">
        <v>263</v>
      </c>
      <c r="HLA24" s="59" t="s">
        <v>263</v>
      </c>
      <c r="HLB24" s="59" t="s">
        <v>263</v>
      </c>
      <c r="HLC24" s="59" t="s">
        <v>263</v>
      </c>
      <c r="HLD24" s="59" t="s">
        <v>263</v>
      </c>
      <c r="HLE24" s="59" t="s">
        <v>263</v>
      </c>
      <c r="HLF24" s="59" t="s">
        <v>263</v>
      </c>
      <c r="HLG24" s="59" t="s">
        <v>263</v>
      </c>
      <c r="HLH24" s="59" t="s">
        <v>263</v>
      </c>
      <c r="HLI24" s="59" t="s">
        <v>263</v>
      </c>
      <c r="HLJ24" s="59" t="s">
        <v>263</v>
      </c>
      <c r="HLK24" s="59" t="s">
        <v>263</v>
      </c>
      <c r="HLL24" s="59" t="s">
        <v>263</v>
      </c>
      <c r="HLM24" s="59" t="s">
        <v>263</v>
      </c>
      <c r="HLN24" s="59" t="s">
        <v>263</v>
      </c>
      <c r="HLO24" s="59" t="s">
        <v>263</v>
      </c>
      <c r="HLP24" s="59" t="s">
        <v>263</v>
      </c>
      <c r="HLQ24" s="59" t="s">
        <v>263</v>
      </c>
      <c r="HLR24" s="59" t="s">
        <v>263</v>
      </c>
      <c r="HLS24" s="59" t="s">
        <v>263</v>
      </c>
      <c r="HLT24" s="59" t="s">
        <v>263</v>
      </c>
      <c r="HLU24" s="59" t="s">
        <v>263</v>
      </c>
      <c r="HLV24" s="59" t="s">
        <v>263</v>
      </c>
      <c r="HLW24" s="59" t="s">
        <v>263</v>
      </c>
      <c r="HLX24" s="59" t="s">
        <v>263</v>
      </c>
      <c r="HLY24" s="59" t="s">
        <v>263</v>
      </c>
      <c r="HLZ24" s="59" t="s">
        <v>263</v>
      </c>
      <c r="HMA24" s="59" t="s">
        <v>263</v>
      </c>
      <c r="HMB24" s="59" t="s">
        <v>263</v>
      </c>
      <c r="HMC24" s="59" t="s">
        <v>263</v>
      </c>
      <c r="HMD24" s="59" t="s">
        <v>263</v>
      </c>
      <c r="HME24" s="59" t="s">
        <v>263</v>
      </c>
      <c r="HMF24" s="59" t="s">
        <v>263</v>
      </c>
      <c r="HMG24" s="59" t="s">
        <v>263</v>
      </c>
      <c r="HMH24" s="59" t="s">
        <v>263</v>
      </c>
      <c r="HMI24" s="59" t="s">
        <v>263</v>
      </c>
      <c r="HMJ24" s="59" t="s">
        <v>263</v>
      </c>
      <c r="HMK24" s="59" t="s">
        <v>263</v>
      </c>
      <c r="HML24" s="59" t="s">
        <v>263</v>
      </c>
      <c r="HMM24" s="59" t="s">
        <v>263</v>
      </c>
      <c r="HMN24" s="59" t="s">
        <v>263</v>
      </c>
      <c r="HMO24" s="59" t="s">
        <v>263</v>
      </c>
      <c r="HMP24" s="59" t="s">
        <v>263</v>
      </c>
      <c r="HMQ24" s="59" t="s">
        <v>263</v>
      </c>
      <c r="HMR24" s="59" t="s">
        <v>263</v>
      </c>
      <c r="HMS24" s="59" t="s">
        <v>263</v>
      </c>
      <c r="HMT24" s="59" t="s">
        <v>263</v>
      </c>
      <c r="HMU24" s="59" t="s">
        <v>263</v>
      </c>
      <c r="HMV24" s="59" t="s">
        <v>263</v>
      </c>
      <c r="HMW24" s="59" t="s">
        <v>263</v>
      </c>
      <c r="HMX24" s="59" t="s">
        <v>263</v>
      </c>
      <c r="HMY24" s="59" t="s">
        <v>263</v>
      </c>
      <c r="HMZ24" s="59" t="s">
        <v>263</v>
      </c>
      <c r="HNA24" s="59" t="s">
        <v>263</v>
      </c>
      <c r="HNB24" s="59" t="s">
        <v>263</v>
      </c>
      <c r="HNC24" s="59" t="s">
        <v>263</v>
      </c>
      <c r="HND24" s="59" t="s">
        <v>263</v>
      </c>
      <c r="HNE24" s="59" t="s">
        <v>263</v>
      </c>
      <c r="HNF24" s="59" t="s">
        <v>263</v>
      </c>
      <c r="HNG24" s="59" t="s">
        <v>263</v>
      </c>
      <c r="HNH24" s="59" t="s">
        <v>263</v>
      </c>
      <c r="HNI24" s="59" t="s">
        <v>263</v>
      </c>
      <c r="HNJ24" s="59" t="s">
        <v>263</v>
      </c>
      <c r="HNK24" s="59" t="s">
        <v>263</v>
      </c>
      <c r="HNL24" s="59" t="s">
        <v>263</v>
      </c>
      <c r="HNM24" s="59" t="s">
        <v>263</v>
      </c>
      <c r="HNN24" s="59" t="s">
        <v>263</v>
      </c>
      <c r="HNO24" s="59" t="s">
        <v>263</v>
      </c>
      <c r="HNP24" s="59" t="s">
        <v>263</v>
      </c>
      <c r="HNQ24" s="59" t="s">
        <v>263</v>
      </c>
      <c r="HNR24" s="59" t="s">
        <v>263</v>
      </c>
      <c r="HNS24" s="59" t="s">
        <v>263</v>
      </c>
      <c r="HNT24" s="59" t="s">
        <v>263</v>
      </c>
      <c r="HNU24" s="59" t="s">
        <v>263</v>
      </c>
      <c r="HNV24" s="59" t="s">
        <v>263</v>
      </c>
      <c r="HNW24" s="59" t="s">
        <v>263</v>
      </c>
      <c r="HNX24" s="59" t="s">
        <v>263</v>
      </c>
      <c r="HNY24" s="59" t="s">
        <v>263</v>
      </c>
      <c r="HNZ24" s="59" t="s">
        <v>263</v>
      </c>
      <c r="HOA24" s="59" t="s">
        <v>263</v>
      </c>
      <c r="HOB24" s="59" t="s">
        <v>263</v>
      </c>
      <c r="HOC24" s="59" t="s">
        <v>263</v>
      </c>
      <c r="HOD24" s="59" t="s">
        <v>263</v>
      </c>
      <c r="HOE24" s="59" t="s">
        <v>263</v>
      </c>
      <c r="HOF24" s="59" t="s">
        <v>263</v>
      </c>
      <c r="HOG24" s="59" t="s">
        <v>263</v>
      </c>
      <c r="HOH24" s="59" t="s">
        <v>263</v>
      </c>
      <c r="HOI24" s="59" t="s">
        <v>263</v>
      </c>
      <c r="HOJ24" s="59" t="s">
        <v>263</v>
      </c>
      <c r="HOK24" s="59" t="s">
        <v>263</v>
      </c>
      <c r="HOL24" s="59" t="s">
        <v>263</v>
      </c>
      <c r="HOM24" s="59" t="s">
        <v>263</v>
      </c>
      <c r="HON24" s="59" t="s">
        <v>263</v>
      </c>
      <c r="HOO24" s="59" t="s">
        <v>263</v>
      </c>
      <c r="HOP24" s="59" t="s">
        <v>263</v>
      </c>
      <c r="HOQ24" s="59" t="s">
        <v>263</v>
      </c>
      <c r="HOR24" s="59" t="s">
        <v>263</v>
      </c>
      <c r="HOS24" s="59" t="s">
        <v>263</v>
      </c>
      <c r="HOT24" s="59" t="s">
        <v>263</v>
      </c>
      <c r="HOU24" s="59" t="s">
        <v>263</v>
      </c>
      <c r="HOV24" s="59" t="s">
        <v>263</v>
      </c>
      <c r="HOW24" s="59" t="s">
        <v>263</v>
      </c>
      <c r="HOX24" s="59" t="s">
        <v>263</v>
      </c>
      <c r="HOY24" s="59" t="s">
        <v>263</v>
      </c>
      <c r="HOZ24" s="59" t="s">
        <v>263</v>
      </c>
      <c r="HPA24" s="59" t="s">
        <v>263</v>
      </c>
      <c r="HPB24" s="59" t="s">
        <v>263</v>
      </c>
      <c r="HPC24" s="59" t="s">
        <v>263</v>
      </c>
      <c r="HPD24" s="59" t="s">
        <v>263</v>
      </c>
      <c r="HPE24" s="59" t="s">
        <v>263</v>
      </c>
      <c r="HPF24" s="59" t="s">
        <v>263</v>
      </c>
      <c r="HPG24" s="59" t="s">
        <v>263</v>
      </c>
      <c r="HPH24" s="59" t="s">
        <v>263</v>
      </c>
      <c r="HPI24" s="59" t="s">
        <v>263</v>
      </c>
      <c r="HPJ24" s="59" t="s">
        <v>263</v>
      </c>
      <c r="HPK24" s="59" t="s">
        <v>263</v>
      </c>
      <c r="HPL24" s="59" t="s">
        <v>263</v>
      </c>
      <c r="HPM24" s="59" t="s">
        <v>263</v>
      </c>
      <c r="HPN24" s="59" t="s">
        <v>263</v>
      </c>
      <c r="HPO24" s="59" t="s">
        <v>263</v>
      </c>
      <c r="HPP24" s="59" t="s">
        <v>263</v>
      </c>
      <c r="HPQ24" s="59" t="s">
        <v>263</v>
      </c>
      <c r="HPR24" s="59" t="s">
        <v>263</v>
      </c>
      <c r="HPS24" s="59" t="s">
        <v>263</v>
      </c>
      <c r="HPT24" s="59" t="s">
        <v>263</v>
      </c>
      <c r="HPU24" s="59" t="s">
        <v>263</v>
      </c>
      <c r="HPV24" s="59" t="s">
        <v>263</v>
      </c>
      <c r="HPW24" s="59" t="s">
        <v>263</v>
      </c>
      <c r="HPX24" s="59" t="s">
        <v>263</v>
      </c>
      <c r="HPY24" s="59" t="s">
        <v>263</v>
      </c>
      <c r="HPZ24" s="59" t="s">
        <v>263</v>
      </c>
      <c r="HQA24" s="59" t="s">
        <v>263</v>
      </c>
      <c r="HQB24" s="59" t="s">
        <v>263</v>
      </c>
      <c r="HQC24" s="59" t="s">
        <v>263</v>
      </c>
      <c r="HQD24" s="59" t="s">
        <v>263</v>
      </c>
      <c r="HQE24" s="59" t="s">
        <v>263</v>
      </c>
      <c r="HQF24" s="59" t="s">
        <v>263</v>
      </c>
      <c r="HQG24" s="59" t="s">
        <v>263</v>
      </c>
      <c r="HQH24" s="59" t="s">
        <v>263</v>
      </c>
      <c r="HQI24" s="59" t="s">
        <v>263</v>
      </c>
      <c r="HQJ24" s="59" t="s">
        <v>263</v>
      </c>
      <c r="HQK24" s="59" t="s">
        <v>263</v>
      </c>
      <c r="HQL24" s="59" t="s">
        <v>263</v>
      </c>
      <c r="HQM24" s="59" t="s">
        <v>263</v>
      </c>
      <c r="HQN24" s="59" t="s">
        <v>263</v>
      </c>
      <c r="HQO24" s="59" t="s">
        <v>263</v>
      </c>
      <c r="HQP24" s="59" t="s">
        <v>263</v>
      </c>
      <c r="HQQ24" s="59" t="s">
        <v>263</v>
      </c>
      <c r="HQR24" s="59" t="s">
        <v>263</v>
      </c>
      <c r="HQS24" s="59" t="s">
        <v>263</v>
      </c>
      <c r="HQT24" s="59" t="s">
        <v>263</v>
      </c>
      <c r="HQU24" s="59" t="s">
        <v>263</v>
      </c>
      <c r="HQV24" s="59" t="s">
        <v>263</v>
      </c>
      <c r="HQW24" s="59" t="s">
        <v>263</v>
      </c>
      <c r="HQX24" s="59" t="s">
        <v>263</v>
      </c>
      <c r="HQY24" s="59" t="s">
        <v>263</v>
      </c>
      <c r="HQZ24" s="59" t="s">
        <v>263</v>
      </c>
      <c r="HRA24" s="59" t="s">
        <v>263</v>
      </c>
      <c r="HRB24" s="59" t="s">
        <v>263</v>
      </c>
      <c r="HRC24" s="59" t="s">
        <v>263</v>
      </c>
      <c r="HRD24" s="59" t="s">
        <v>263</v>
      </c>
      <c r="HRE24" s="59" t="s">
        <v>263</v>
      </c>
      <c r="HRF24" s="59" t="s">
        <v>263</v>
      </c>
      <c r="HRG24" s="59" t="s">
        <v>263</v>
      </c>
      <c r="HRH24" s="59" t="s">
        <v>263</v>
      </c>
      <c r="HRI24" s="59" t="s">
        <v>263</v>
      </c>
      <c r="HRJ24" s="59" t="s">
        <v>263</v>
      </c>
      <c r="HRK24" s="59" t="s">
        <v>263</v>
      </c>
      <c r="HRL24" s="59" t="s">
        <v>263</v>
      </c>
      <c r="HRM24" s="59" t="s">
        <v>263</v>
      </c>
      <c r="HRN24" s="59" t="s">
        <v>263</v>
      </c>
      <c r="HRO24" s="59" t="s">
        <v>263</v>
      </c>
      <c r="HRP24" s="59" t="s">
        <v>263</v>
      </c>
      <c r="HRQ24" s="59" t="s">
        <v>263</v>
      </c>
      <c r="HRR24" s="59" t="s">
        <v>263</v>
      </c>
      <c r="HRS24" s="59" t="s">
        <v>263</v>
      </c>
      <c r="HRT24" s="59" t="s">
        <v>263</v>
      </c>
      <c r="HRU24" s="59" t="s">
        <v>263</v>
      </c>
      <c r="HRV24" s="59" t="s">
        <v>263</v>
      </c>
      <c r="HRW24" s="59" t="s">
        <v>263</v>
      </c>
      <c r="HRX24" s="59" t="s">
        <v>263</v>
      </c>
      <c r="HRY24" s="59" t="s">
        <v>263</v>
      </c>
      <c r="HRZ24" s="59" t="s">
        <v>263</v>
      </c>
      <c r="HSA24" s="59" t="s">
        <v>263</v>
      </c>
      <c r="HSB24" s="59" t="s">
        <v>263</v>
      </c>
      <c r="HSC24" s="59" t="s">
        <v>263</v>
      </c>
      <c r="HSD24" s="59" t="s">
        <v>263</v>
      </c>
      <c r="HSE24" s="59" t="s">
        <v>263</v>
      </c>
      <c r="HSF24" s="59" t="s">
        <v>263</v>
      </c>
      <c r="HSG24" s="59" t="s">
        <v>263</v>
      </c>
      <c r="HSH24" s="59" t="s">
        <v>263</v>
      </c>
      <c r="HSI24" s="59" t="s">
        <v>263</v>
      </c>
      <c r="HSJ24" s="59" t="s">
        <v>263</v>
      </c>
      <c r="HSK24" s="59" t="s">
        <v>263</v>
      </c>
      <c r="HSL24" s="59" t="s">
        <v>263</v>
      </c>
      <c r="HSM24" s="59" t="s">
        <v>263</v>
      </c>
      <c r="HSN24" s="59" t="s">
        <v>263</v>
      </c>
      <c r="HSO24" s="59" t="s">
        <v>263</v>
      </c>
      <c r="HSP24" s="59" t="s">
        <v>263</v>
      </c>
      <c r="HSQ24" s="59" t="s">
        <v>263</v>
      </c>
      <c r="HSR24" s="59" t="s">
        <v>263</v>
      </c>
      <c r="HSS24" s="59" t="s">
        <v>263</v>
      </c>
      <c r="HST24" s="59" t="s">
        <v>263</v>
      </c>
      <c r="HSU24" s="59" t="s">
        <v>263</v>
      </c>
      <c r="HSV24" s="59" t="s">
        <v>263</v>
      </c>
      <c r="HSW24" s="59" t="s">
        <v>263</v>
      </c>
      <c r="HSX24" s="59" t="s">
        <v>263</v>
      </c>
      <c r="HSY24" s="59" t="s">
        <v>263</v>
      </c>
      <c r="HSZ24" s="59" t="s">
        <v>263</v>
      </c>
      <c r="HTA24" s="59" t="s">
        <v>263</v>
      </c>
      <c r="HTB24" s="59" t="s">
        <v>263</v>
      </c>
      <c r="HTC24" s="59" t="s">
        <v>263</v>
      </c>
      <c r="HTD24" s="59" t="s">
        <v>263</v>
      </c>
      <c r="HTE24" s="59" t="s">
        <v>263</v>
      </c>
      <c r="HTF24" s="59" t="s">
        <v>263</v>
      </c>
      <c r="HTG24" s="59" t="s">
        <v>263</v>
      </c>
      <c r="HTH24" s="59" t="s">
        <v>263</v>
      </c>
      <c r="HTI24" s="59" t="s">
        <v>263</v>
      </c>
      <c r="HTJ24" s="59" t="s">
        <v>263</v>
      </c>
      <c r="HTK24" s="59" t="s">
        <v>263</v>
      </c>
      <c r="HTL24" s="59" t="s">
        <v>263</v>
      </c>
      <c r="HTM24" s="59" t="s">
        <v>263</v>
      </c>
      <c r="HTN24" s="59" t="s">
        <v>263</v>
      </c>
      <c r="HTO24" s="59" t="s">
        <v>263</v>
      </c>
      <c r="HTP24" s="59" t="s">
        <v>263</v>
      </c>
      <c r="HTQ24" s="59" t="s">
        <v>263</v>
      </c>
      <c r="HTR24" s="59" t="s">
        <v>263</v>
      </c>
      <c r="HTS24" s="59" t="s">
        <v>263</v>
      </c>
      <c r="HTT24" s="59" t="s">
        <v>263</v>
      </c>
      <c r="HTU24" s="59" t="s">
        <v>263</v>
      </c>
      <c r="HTV24" s="59" t="s">
        <v>263</v>
      </c>
      <c r="HTW24" s="59" t="s">
        <v>263</v>
      </c>
      <c r="HTX24" s="59" t="s">
        <v>263</v>
      </c>
      <c r="HTY24" s="59" t="s">
        <v>263</v>
      </c>
      <c r="HTZ24" s="59" t="s">
        <v>263</v>
      </c>
      <c r="HUA24" s="59" t="s">
        <v>263</v>
      </c>
      <c r="HUB24" s="59" t="s">
        <v>263</v>
      </c>
      <c r="HUC24" s="59" t="s">
        <v>263</v>
      </c>
      <c r="HUD24" s="59" t="s">
        <v>263</v>
      </c>
      <c r="HUE24" s="59" t="s">
        <v>263</v>
      </c>
      <c r="HUF24" s="59" t="s">
        <v>263</v>
      </c>
      <c r="HUG24" s="59" t="s">
        <v>263</v>
      </c>
      <c r="HUH24" s="59" t="s">
        <v>263</v>
      </c>
      <c r="HUI24" s="59" t="s">
        <v>263</v>
      </c>
      <c r="HUJ24" s="59" t="s">
        <v>263</v>
      </c>
      <c r="HUK24" s="59" t="s">
        <v>263</v>
      </c>
      <c r="HUL24" s="59" t="s">
        <v>263</v>
      </c>
      <c r="HUM24" s="59" t="s">
        <v>263</v>
      </c>
      <c r="HUN24" s="59" t="s">
        <v>263</v>
      </c>
      <c r="HUO24" s="59" t="s">
        <v>263</v>
      </c>
      <c r="HUP24" s="59" t="s">
        <v>263</v>
      </c>
      <c r="HUQ24" s="59" t="s">
        <v>263</v>
      </c>
      <c r="HUR24" s="59" t="s">
        <v>263</v>
      </c>
      <c r="HUS24" s="59" t="s">
        <v>263</v>
      </c>
      <c r="HUT24" s="59" t="s">
        <v>263</v>
      </c>
      <c r="HUU24" s="59" t="s">
        <v>263</v>
      </c>
      <c r="HUV24" s="59" t="s">
        <v>263</v>
      </c>
      <c r="HUW24" s="59" t="s">
        <v>263</v>
      </c>
      <c r="HUX24" s="59" t="s">
        <v>263</v>
      </c>
      <c r="HUY24" s="59" t="s">
        <v>263</v>
      </c>
      <c r="HUZ24" s="59" t="s">
        <v>263</v>
      </c>
      <c r="HVA24" s="59" t="s">
        <v>263</v>
      </c>
      <c r="HVB24" s="59" t="s">
        <v>263</v>
      </c>
      <c r="HVC24" s="59" t="s">
        <v>263</v>
      </c>
      <c r="HVD24" s="59" t="s">
        <v>263</v>
      </c>
      <c r="HVE24" s="59" t="s">
        <v>263</v>
      </c>
      <c r="HVF24" s="59" t="s">
        <v>263</v>
      </c>
      <c r="HVG24" s="59" t="s">
        <v>263</v>
      </c>
      <c r="HVH24" s="59" t="s">
        <v>263</v>
      </c>
      <c r="HVI24" s="59" t="s">
        <v>263</v>
      </c>
      <c r="HVJ24" s="59" t="s">
        <v>263</v>
      </c>
      <c r="HVK24" s="59" t="s">
        <v>263</v>
      </c>
      <c r="HVL24" s="59" t="s">
        <v>263</v>
      </c>
      <c r="HVM24" s="59" t="s">
        <v>263</v>
      </c>
      <c r="HVN24" s="59" t="s">
        <v>263</v>
      </c>
      <c r="HVO24" s="59" t="s">
        <v>263</v>
      </c>
      <c r="HVP24" s="59" t="s">
        <v>263</v>
      </c>
      <c r="HVQ24" s="59" t="s">
        <v>263</v>
      </c>
      <c r="HVR24" s="59" t="s">
        <v>263</v>
      </c>
      <c r="HVS24" s="59" t="s">
        <v>263</v>
      </c>
      <c r="HVT24" s="59" t="s">
        <v>263</v>
      </c>
      <c r="HVU24" s="59" t="s">
        <v>263</v>
      </c>
      <c r="HVV24" s="59" t="s">
        <v>263</v>
      </c>
      <c r="HVW24" s="59" t="s">
        <v>263</v>
      </c>
      <c r="HVX24" s="59" t="s">
        <v>263</v>
      </c>
      <c r="HVY24" s="59" t="s">
        <v>263</v>
      </c>
      <c r="HVZ24" s="59" t="s">
        <v>263</v>
      </c>
      <c r="HWA24" s="59" t="s">
        <v>263</v>
      </c>
      <c r="HWB24" s="59" t="s">
        <v>263</v>
      </c>
      <c r="HWC24" s="59" t="s">
        <v>263</v>
      </c>
      <c r="HWD24" s="59" t="s">
        <v>263</v>
      </c>
      <c r="HWE24" s="59" t="s">
        <v>263</v>
      </c>
      <c r="HWF24" s="59" t="s">
        <v>263</v>
      </c>
      <c r="HWG24" s="59" t="s">
        <v>263</v>
      </c>
      <c r="HWH24" s="59" t="s">
        <v>263</v>
      </c>
      <c r="HWI24" s="59" t="s">
        <v>263</v>
      </c>
      <c r="HWJ24" s="59" t="s">
        <v>263</v>
      </c>
      <c r="HWK24" s="59" t="s">
        <v>263</v>
      </c>
      <c r="HWL24" s="59" t="s">
        <v>263</v>
      </c>
      <c r="HWM24" s="59" t="s">
        <v>263</v>
      </c>
      <c r="HWN24" s="59" t="s">
        <v>263</v>
      </c>
      <c r="HWO24" s="59" t="s">
        <v>263</v>
      </c>
      <c r="HWP24" s="59" t="s">
        <v>263</v>
      </c>
      <c r="HWQ24" s="59" t="s">
        <v>263</v>
      </c>
      <c r="HWR24" s="59" t="s">
        <v>263</v>
      </c>
      <c r="HWS24" s="59" t="s">
        <v>263</v>
      </c>
      <c r="HWT24" s="59" t="s">
        <v>263</v>
      </c>
      <c r="HWU24" s="59" t="s">
        <v>263</v>
      </c>
      <c r="HWV24" s="59" t="s">
        <v>263</v>
      </c>
      <c r="HWW24" s="59" t="s">
        <v>263</v>
      </c>
      <c r="HWX24" s="59" t="s">
        <v>263</v>
      </c>
      <c r="HWY24" s="59" t="s">
        <v>263</v>
      </c>
      <c r="HWZ24" s="59" t="s">
        <v>263</v>
      </c>
      <c r="HXA24" s="59" t="s">
        <v>263</v>
      </c>
      <c r="HXB24" s="59" t="s">
        <v>263</v>
      </c>
      <c r="HXC24" s="59" t="s">
        <v>263</v>
      </c>
      <c r="HXD24" s="59" t="s">
        <v>263</v>
      </c>
      <c r="HXE24" s="59" t="s">
        <v>263</v>
      </c>
      <c r="HXF24" s="59" t="s">
        <v>263</v>
      </c>
      <c r="HXG24" s="59" t="s">
        <v>263</v>
      </c>
      <c r="HXH24" s="59" t="s">
        <v>263</v>
      </c>
      <c r="HXI24" s="59" t="s">
        <v>263</v>
      </c>
      <c r="HXJ24" s="59" t="s">
        <v>263</v>
      </c>
      <c r="HXK24" s="59" t="s">
        <v>263</v>
      </c>
      <c r="HXL24" s="59" t="s">
        <v>263</v>
      </c>
      <c r="HXM24" s="59" t="s">
        <v>263</v>
      </c>
      <c r="HXN24" s="59" t="s">
        <v>263</v>
      </c>
      <c r="HXO24" s="59" t="s">
        <v>263</v>
      </c>
      <c r="HXP24" s="59" t="s">
        <v>263</v>
      </c>
      <c r="HXQ24" s="59" t="s">
        <v>263</v>
      </c>
      <c r="HXR24" s="59" t="s">
        <v>263</v>
      </c>
      <c r="HXS24" s="59" t="s">
        <v>263</v>
      </c>
      <c r="HXT24" s="59" t="s">
        <v>263</v>
      </c>
      <c r="HXU24" s="59" t="s">
        <v>263</v>
      </c>
      <c r="HXV24" s="59" t="s">
        <v>263</v>
      </c>
      <c r="HXW24" s="59" t="s">
        <v>263</v>
      </c>
      <c r="HXX24" s="59" t="s">
        <v>263</v>
      </c>
      <c r="HXY24" s="59" t="s">
        <v>263</v>
      </c>
      <c r="HXZ24" s="59" t="s">
        <v>263</v>
      </c>
      <c r="HYA24" s="59" t="s">
        <v>263</v>
      </c>
      <c r="HYB24" s="59" t="s">
        <v>263</v>
      </c>
      <c r="HYC24" s="59" t="s">
        <v>263</v>
      </c>
      <c r="HYD24" s="59" t="s">
        <v>263</v>
      </c>
      <c r="HYE24" s="59" t="s">
        <v>263</v>
      </c>
      <c r="HYF24" s="59" t="s">
        <v>263</v>
      </c>
      <c r="HYG24" s="59" t="s">
        <v>263</v>
      </c>
      <c r="HYH24" s="59" t="s">
        <v>263</v>
      </c>
      <c r="HYI24" s="59" t="s">
        <v>263</v>
      </c>
      <c r="HYJ24" s="59" t="s">
        <v>263</v>
      </c>
      <c r="HYK24" s="59" t="s">
        <v>263</v>
      </c>
      <c r="HYL24" s="59" t="s">
        <v>263</v>
      </c>
      <c r="HYM24" s="59" t="s">
        <v>263</v>
      </c>
      <c r="HYN24" s="59" t="s">
        <v>263</v>
      </c>
      <c r="HYO24" s="59" t="s">
        <v>263</v>
      </c>
      <c r="HYP24" s="59" t="s">
        <v>263</v>
      </c>
      <c r="HYQ24" s="59" t="s">
        <v>263</v>
      </c>
      <c r="HYR24" s="59" t="s">
        <v>263</v>
      </c>
      <c r="HYS24" s="59" t="s">
        <v>263</v>
      </c>
      <c r="HYT24" s="59" t="s">
        <v>263</v>
      </c>
      <c r="HYU24" s="59" t="s">
        <v>263</v>
      </c>
      <c r="HYV24" s="59" t="s">
        <v>263</v>
      </c>
      <c r="HYW24" s="59" t="s">
        <v>263</v>
      </c>
      <c r="HYX24" s="59" t="s">
        <v>263</v>
      </c>
      <c r="HYY24" s="59" t="s">
        <v>263</v>
      </c>
      <c r="HYZ24" s="59" t="s">
        <v>263</v>
      </c>
      <c r="HZA24" s="59" t="s">
        <v>263</v>
      </c>
      <c r="HZB24" s="59" t="s">
        <v>263</v>
      </c>
      <c r="HZC24" s="59" t="s">
        <v>263</v>
      </c>
      <c r="HZD24" s="59" t="s">
        <v>263</v>
      </c>
      <c r="HZE24" s="59" t="s">
        <v>263</v>
      </c>
      <c r="HZF24" s="59" t="s">
        <v>263</v>
      </c>
      <c r="HZG24" s="59" t="s">
        <v>263</v>
      </c>
      <c r="HZH24" s="59" t="s">
        <v>263</v>
      </c>
      <c r="HZI24" s="59" t="s">
        <v>263</v>
      </c>
      <c r="HZJ24" s="59" t="s">
        <v>263</v>
      </c>
      <c r="HZK24" s="59" t="s">
        <v>263</v>
      </c>
      <c r="HZL24" s="59" t="s">
        <v>263</v>
      </c>
      <c r="HZM24" s="59" t="s">
        <v>263</v>
      </c>
      <c r="HZN24" s="59" t="s">
        <v>263</v>
      </c>
      <c r="HZO24" s="59" t="s">
        <v>263</v>
      </c>
      <c r="HZP24" s="59" t="s">
        <v>263</v>
      </c>
      <c r="HZQ24" s="59" t="s">
        <v>263</v>
      </c>
      <c r="HZR24" s="59" t="s">
        <v>263</v>
      </c>
      <c r="HZS24" s="59" t="s">
        <v>263</v>
      </c>
      <c r="HZT24" s="59" t="s">
        <v>263</v>
      </c>
      <c r="HZU24" s="59" t="s">
        <v>263</v>
      </c>
      <c r="HZV24" s="59" t="s">
        <v>263</v>
      </c>
      <c r="HZW24" s="59" t="s">
        <v>263</v>
      </c>
      <c r="HZX24" s="59" t="s">
        <v>263</v>
      </c>
      <c r="HZY24" s="59" t="s">
        <v>263</v>
      </c>
      <c r="HZZ24" s="59" t="s">
        <v>263</v>
      </c>
      <c r="IAA24" s="59" t="s">
        <v>263</v>
      </c>
      <c r="IAB24" s="59" t="s">
        <v>263</v>
      </c>
      <c r="IAC24" s="59" t="s">
        <v>263</v>
      </c>
      <c r="IAD24" s="59" t="s">
        <v>263</v>
      </c>
      <c r="IAE24" s="59" t="s">
        <v>263</v>
      </c>
      <c r="IAF24" s="59" t="s">
        <v>263</v>
      </c>
      <c r="IAG24" s="59" t="s">
        <v>263</v>
      </c>
      <c r="IAH24" s="59" t="s">
        <v>263</v>
      </c>
      <c r="IAI24" s="59" t="s">
        <v>263</v>
      </c>
      <c r="IAJ24" s="59" t="s">
        <v>263</v>
      </c>
      <c r="IAK24" s="59" t="s">
        <v>263</v>
      </c>
      <c r="IAL24" s="59" t="s">
        <v>263</v>
      </c>
      <c r="IAM24" s="59" t="s">
        <v>263</v>
      </c>
      <c r="IAN24" s="59" t="s">
        <v>263</v>
      </c>
      <c r="IAO24" s="59" t="s">
        <v>263</v>
      </c>
      <c r="IAP24" s="59" t="s">
        <v>263</v>
      </c>
      <c r="IAQ24" s="59" t="s">
        <v>263</v>
      </c>
      <c r="IAR24" s="59" t="s">
        <v>263</v>
      </c>
      <c r="IAS24" s="59" t="s">
        <v>263</v>
      </c>
      <c r="IAT24" s="59" t="s">
        <v>263</v>
      </c>
      <c r="IAU24" s="59" t="s">
        <v>263</v>
      </c>
      <c r="IAV24" s="59" t="s">
        <v>263</v>
      </c>
      <c r="IAW24" s="59" t="s">
        <v>263</v>
      </c>
      <c r="IAX24" s="59" t="s">
        <v>263</v>
      </c>
      <c r="IAY24" s="59" t="s">
        <v>263</v>
      </c>
      <c r="IAZ24" s="59" t="s">
        <v>263</v>
      </c>
      <c r="IBA24" s="59" t="s">
        <v>263</v>
      </c>
      <c r="IBB24" s="59" t="s">
        <v>263</v>
      </c>
      <c r="IBC24" s="59" t="s">
        <v>263</v>
      </c>
      <c r="IBD24" s="59" t="s">
        <v>263</v>
      </c>
      <c r="IBE24" s="59" t="s">
        <v>263</v>
      </c>
      <c r="IBF24" s="59" t="s">
        <v>263</v>
      </c>
      <c r="IBG24" s="59" t="s">
        <v>263</v>
      </c>
      <c r="IBH24" s="59" t="s">
        <v>263</v>
      </c>
      <c r="IBI24" s="59" t="s">
        <v>263</v>
      </c>
      <c r="IBJ24" s="59" t="s">
        <v>263</v>
      </c>
      <c r="IBK24" s="59" t="s">
        <v>263</v>
      </c>
      <c r="IBL24" s="59" t="s">
        <v>263</v>
      </c>
      <c r="IBM24" s="59" t="s">
        <v>263</v>
      </c>
      <c r="IBN24" s="59" t="s">
        <v>263</v>
      </c>
      <c r="IBO24" s="59" t="s">
        <v>263</v>
      </c>
      <c r="IBP24" s="59" t="s">
        <v>263</v>
      </c>
      <c r="IBQ24" s="59" t="s">
        <v>263</v>
      </c>
      <c r="IBR24" s="59" t="s">
        <v>263</v>
      </c>
      <c r="IBS24" s="59" t="s">
        <v>263</v>
      </c>
      <c r="IBT24" s="59" t="s">
        <v>263</v>
      </c>
      <c r="IBU24" s="59" t="s">
        <v>263</v>
      </c>
      <c r="IBV24" s="59" t="s">
        <v>263</v>
      </c>
      <c r="IBW24" s="59" t="s">
        <v>263</v>
      </c>
      <c r="IBX24" s="59" t="s">
        <v>263</v>
      </c>
      <c r="IBY24" s="59" t="s">
        <v>263</v>
      </c>
      <c r="IBZ24" s="59" t="s">
        <v>263</v>
      </c>
      <c r="ICA24" s="59" t="s">
        <v>263</v>
      </c>
      <c r="ICB24" s="59" t="s">
        <v>263</v>
      </c>
      <c r="ICC24" s="59" t="s">
        <v>263</v>
      </c>
      <c r="ICD24" s="59" t="s">
        <v>263</v>
      </c>
      <c r="ICE24" s="59" t="s">
        <v>263</v>
      </c>
      <c r="ICF24" s="59" t="s">
        <v>263</v>
      </c>
      <c r="ICG24" s="59" t="s">
        <v>263</v>
      </c>
      <c r="ICH24" s="59" t="s">
        <v>263</v>
      </c>
      <c r="ICI24" s="59" t="s">
        <v>263</v>
      </c>
      <c r="ICJ24" s="59" t="s">
        <v>263</v>
      </c>
      <c r="ICK24" s="59" t="s">
        <v>263</v>
      </c>
      <c r="ICL24" s="59" t="s">
        <v>263</v>
      </c>
      <c r="ICM24" s="59" t="s">
        <v>263</v>
      </c>
      <c r="ICN24" s="59" t="s">
        <v>263</v>
      </c>
      <c r="ICO24" s="59" t="s">
        <v>263</v>
      </c>
      <c r="ICP24" s="59" t="s">
        <v>263</v>
      </c>
      <c r="ICQ24" s="59" t="s">
        <v>263</v>
      </c>
      <c r="ICR24" s="59" t="s">
        <v>263</v>
      </c>
      <c r="ICS24" s="59" t="s">
        <v>263</v>
      </c>
      <c r="ICT24" s="59" t="s">
        <v>263</v>
      </c>
      <c r="ICU24" s="59" t="s">
        <v>263</v>
      </c>
      <c r="ICV24" s="59" t="s">
        <v>263</v>
      </c>
      <c r="ICW24" s="59" t="s">
        <v>263</v>
      </c>
      <c r="ICX24" s="59" t="s">
        <v>263</v>
      </c>
      <c r="ICY24" s="59" t="s">
        <v>263</v>
      </c>
      <c r="ICZ24" s="59" t="s">
        <v>263</v>
      </c>
      <c r="IDA24" s="59" t="s">
        <v>263</v>
      </c>
      <c r="IDB24" s="59" t="s">
        <v>263</v>
      </c>
      <c r="IDC24" s="59" t="s">
        <v>263</v>
      </c>
      <c r="IDD24" s="59" t="s">
        <v>263</v>
      </c>
      <c r="IDE24" s="59" t="s">
        <v>263</v>
      </c>
      <c r="IDF24" s="59" t="s">
        <v>263</v>
      </c>
      <c r="IDG24" s="59" t="s">
        <v>263</v>
      </c>
      <c r="IDH24" s="59" t="s">
        <v>263</v>
      </c>
      <c r="IDI24" s="59" t="s">
        <v>263</v>
      </c>
      <c r="IDJ24" s="59" t="s">
        <v>263</v>
      </c>
      <c r="IDK24" s="59" t="s">
        <v>263</v>
      </c>
      <c r="IDL24" s="59" t="s">
        <v>263</v>
      </c>
      <c r="IDM24" s="59" t="s">
        <v>263</v>
      </c>
      <c r="IDN24" s="59" t="s">
        <v>263</v>
      </c>
      <c r="IDO24" s="59" t="s">
        <v>263</v>
      </c>
      <c r="IDP24" s="59" t="s">
        <v>263</v>
      </c>
      <c r="IDQ24" s="59" t="s">
        <v>263</v>
      </c>
      <c r="IDR24" s="59" t="s">
        <v>263</v>
      </c>
      <c r="IDS24" s="59" t="s">
        <v>263</v>
      </c>
      <c r="IDT24" s="59" t="s">
        <v>263</v>
      </c>
      <c r="IDU24" s="59" t="s">
        <v>263</v>
      </c>
      <c r="IDV24" s="59" t="s">
        <v>263</v>
      </c>
      <c r="IDW24" s="59" t="s">
        <v>263</v>
      </c>
      <c r="IDX24" s="59" t="s">
        <v>263</v>
      </c>
      <c r="IDY24" s="59" t="s">
        <v>263</v>
      </c>
      <c r="IDZ24" s="59" t="s">
        <v>263</v>
      </c>
      <c r="IEA24" s="59" t="s">
        <v>263</v>
      </c>
      <c r="IEB24" s="59" t="s">
        <v>263</v>
      </c>
      <c r="IEC24" s="59" t="s">
        <v>263</v>
      </c>
      <c r="IED24" s="59" t="s">
        <v>263</v>
      </c>
      <c r="IEE24" s="59" t="s">
        <v>263</v>
      </c>
      <c r="IEF24" s="59" t="s">
        <v>263</v>
      </c>
      <c r="IEG24" s="59" t="s">
        <v>263</v>
      </c>
      <c r="IEH24" s="59" t="s">
        <v>263</v>
      </c>
      <c r="IEI24" s="59" t="s">
        <v>263</v>
      </c>
      <c r="IEJ24" s="59" t="s">
        <v>263</v>
      </c>
      <c r="IEK24" s="59" t="s">
        <v>263</v>
      </c>
      <c r="IEL24" s="59" t="s">
        <v>263</v>
      </c>
      <c r="IEM24" s="59" t="s">
        <v>263</v>
      </c>
      <c r="IEN24" s="59" t="s">
        <v>263</v>
      </c>
      <c r="IEO24" s="59" t="s">
        <v>263</v>
      </c>
      <c r="IEP24" s="59" t="s">
        <v>263</v>
      </c>
      <c r="IEQ24" s="59" t="s">
        <v>263</v>
      </c>
      <c r="IER24" s="59" t="s">
        <v>263</v>
      </c>
      <c r="IES24" s="59" t="s">
        <v>263</v>
      </c>
      <c r="IET24" s="59" t="s">
        <v>263</v>
      </c>
      <c r="IEU24" s="59" t="s">
        <v>263</v>
      </c>
      <c r="IEV24" s="59" t="s">
        <v>263</v>
      </c>
      <c r="IEW24" s="59" t="s">
        <v>263</v>
      </c>
      <c r="IEX24" s="59" t="s">
        <v>263</v>
      </c>
      <c r="IEY24" s="59" t="s">
        <v>263</v>
      </c>
      <c r="IEZ24" s="59" t="s">
        <v>263</v>
      </c>
      <c r="IFA24" s="59" t="s">
        <v>263</v>
      </c>
      <c r="IFB24" s="59" t="s">
        <v>263</v>
      </c>
      <c r="IFC24" s="59" t="s">
        <v>263</v>
      </c>
      <c r="IFD24" s="59" t="s">
        <v>263</v>
      </c>
      <c r="IFE24" s="59" t="s">
        <v>263</v>
      </c>
      <c r="IFF24" s="59" t="s">
        <v>263</v>
      </c>
      <c r="IFG24" s="59" t="s">
        <v>263</v>
      </c>
      <c r="IFH24" s="59" t="s">
        <v>263</v>
      </c>
      <c r="IFI24" s="59" t="s">
        <v>263</v>
      </c>
      <c r="IFJ24" s="59" t="s">
        <v>263</v>
      </c>
      <c r="IFK24" s="59" t="s">
        <v>263</v>
      </c>
      <c r="IFL24" s="59" t="s">
        <v>263</v>
      </c>
      <c r="IFM24" s="59" t="s">
        <v>263</v>
      </c>
      <c r="IFN24" s="59" t="s">
        <v>263</v>
      </c>
      <c r="IFO24" s="59" t="s">
        <v>263</v>
      </c>
      <c r="IFP24" s="59" t="s">
        <v>263</v>
      </c>
      <c r="IFQ24" s="59" t="s">
        <v>263</v>
      </c>
      <c r="IFR24" s="59" t="s">
        <v>263</v>
      </c>
      <c r="IFS24" s="59" t="s">
        <v>263</v>
      </c>
      <c r="IFT24" s="59" t="s">
        <v>263</v>
      </c>
      <c r="IFU24" s="59" t="s">
        <v>263</v>
      </c>
      <c r="IFV24" s="59" t="s">
        <v>263</v>
      </c>
      <c r="IFW24" s="59" t="s">
        <v>263</v>
      </c>
      <c r="IFX24" s="59" t="s">
        <v>263</v>
      </c>
      <c r="IFY24" s="59" t="s">
        <v>263</v>
      </c>
      <c r="IFZ24" s="59" t="s">
        <v>263</v>
      </c>
      <c r="IGA24" s="59" t="s">
        <v>263</v>
      </c>
      <c r="IGB24" s="59" t="s">
        <v>263</v>
      </c>
      <c r="IGC24" s="59" t="s">
        <v>263</v>
      </c>
      <c r="IGD24" s="59" t="s">
        <v>263</v>
      </c>
      <c r="IGE24" s="59" t="s">
        <v>263</v>
      </c>
      <c r="IGF24" s="59" t="s">
        <v>263</v>
      </c>
      <c r="IGG24" s="59" t="s">
        <v>263</v>
      </c>
      <c r="IGH24" s="59" t="s">
        <v>263</v>
      </c>
      <c r="IGI24" s="59" t="s">
        <v>263</v>
      </c>
      <c r="IGJ24" s="59" t="s">
        <v>263</v>
      </c>
      <c r="IGK24" s="59" t="s">
        <v>263</v>
      </c>
      <c r="IGL24" s="59" t="s">
        <v>263</v>
      </c>
      <c r="IGM24" s="59" t="s">
        <v>263</v>
      </c>
      <c r="IGN24" s="59" t="s">
        <v>263</v>
      </c>
      <c r="IGO24" s="59" t="s">
        <v>263</v>
      </c>
      <c r="IGP24" s="59" t="s">
        <v>263</v>
      </c>
      <c r="IGQ24" s="59" t="s">
        <v>263</v>
      </c>
      <c r="IGR24" s="59" t="s">
        <v>263</v>
      </c>
      <c r="IGS24" s="59" t="s">
        <v>263</v>
      </c>
      <c r="IGT24" s="59" t="s">
        <v>263</v>
      </c>
      <c r="IGU24" s="59" t="s">
        <v>263</v>
      </c>
      <c r="IGV24" s="59" t="s">
        <v>263</v>
      </c>
      <c r="IGW24" s="59" t="s">
        <v>263</v>
      </c>
      <c r="IGX24" s="59" t="s">
        <v>263</v>
      </c>
      <c r="IGY24" s="59" t="s">
        <v>263</v>
      </c>
      <c r="IGZ24" s="59" t="s">
        <v>263</v>
      </c>
      <c r="IHA24" s="59" t="s">
        <v>263</v>
      </c>
      <c r="IHB24" s="59" t="s">
        <v>263</v>
      </c>
      <c r="IHC24" s="59" t="s">
        <v>263</v>
      </c>
      <c r="IHD24" s="59" t="s">
        <v>263</v>
      </c>
      <c r="IHE24" s="59" t="s">
        <v>263</v>
      </c>
      <c r="IHF24" s="59" t="s">
        <v>263</v>
      </c>
      <c r="IHG24" s="59" t="s">
        <v>263</v>
      </c>
      <c r="IHH24" s="59" t="s">
        <v>263</v>
      </c>
      <c r="IHI24" s="59" t="s">
        <v>263</v>
      </c>
      <c r="IHJ24" s="59" t="s">
        <v>263</v>
      </c>
      <c r="IHK24" s="59" t="s">
        <v>263</v>
      </c>
      <c r="IHL24" s="59" t="s">
        <v>263</v>
      </c>
      <c r="IHM24" s="59" t="s">
        <v>263</v>
      </c>
      <c r="IHN24" s="59" t="s">
        <v>263</v>
      </c>
      <c r="IHO24" s="59" t="s">
        <v>263</v>
      </c>
      <c r="IHP24" s="59" t="s">
        <v>263</v>
      </c>
      <c r="IHQ24" s="59" t="s">
        <v>263</v>
      </c>
      <c r="IHR24" s="59" t="s">
        <v>263</v>
      </c>
      <c r="IHS24" s="59" t="s">
        <v>263</v>
      </c>
      <c r="IHT24" s="59" t="s">
        <v>263</v>
      </c>
      <c r="IHU24" s="59" t="s">
        <v>263</v>
      </c>
      <c r="IHV24" s="59" t="s">
        <v>263</v>
      </c>
      <c r="IHW24" s="59" t="s">
        <v>263</v>
      </c>
      <c r="IHX24" s="59" t="s">
        <v>263</v>
      </c>
      <c r="IHY24" s="59" t="s">
        <v>263</v>
      </c>
      <c r="IHZ24" s="59" t="s">
        <v>263</v>
      </c>
      <c r="IIA24" s="59" t="s">
        <v>263</v>
      </c>
      <c r="IIB24" s="59" t="s">
        <v>263</v>
      </c>
      <c r="IIC24" s="59" t="s">
        <v>263</v>
      </c>
      <c r="IID24" s="59" t="s">
        <v>263</v>
      </c>
      <c r="IIE24" s="59" t="s">
        <v>263</v>
      </c>
      <c r="IIF24" s="59" t="s">
        <v>263</v>
      </c>
      <c r="IIG24" s="59" t="s">
        <v>263</v>
      </c>
      <c r="IIH24" s="59" t="s">
        <v>263</v>
      </c>
      <c r="III24" s="59" t="s">
        <v>263</v>
      </c>
      <c r="IIJ24" s="59" t="s">
        <v>263</v>
      </c>
      <c r="IIK24" s="59" t="s">
        <v>263</v>
      </c>
      <c r="IIL24" s="59" t="s">
        <v>263</v>
      </c>
      <c r="IIM24" s="59" t="s">
        <v>263</v>
      </c>
      <c r="IIN24" s="59" t="s">
        <v>263</v>
      </c>
      <c r="IIO24" s="59" t="s">
        <v>263</v>
      </c>
      <c r="IIP24" s="59" t="s">
        <v>263</v>
      </c>
      <c r="IIQ24" s="59" t="s">
        <v>263</v>
      </c>
      <c r="IIR24" s="59" t="s">
        <v>263</v>
      </c>
      <c r="IIS24" s="59" t="s">
        <v>263</v>
      </c>
      <c r="IIT24" s="59" t="s">
        <v>263</v>
      </c>
      <c r="IIU24" s="59" t="s">
        <v>263</v>
      </c>
      <c r="IIV24" s="59" t="s">
        <v>263</v>
      </c>
      <c r="IIW24" s="59" t="s">
        <v>263</v>
      </c>
      <c r="IIX24" s="59" t="s">
        <v>263</v>
      </c>
      <c r="IIY24" s="59" t="s">
        <v>263</v>
      </c>
      <c r="IIZ24" s="59" t="s">
        <v>263</v>
      </c>
      <c r="IJA24" s="59" t="s">
        <v>263</v>
      </c>
      <c r="IJB24" s="59" t="s">
        <v>263</v>
      </c>
      <c r="IJC24" s="59" t="s">
        <v>263</v>
      </c>
      <c r="IJD24" s="59" t="s">
        <v>263</v>
      </c>
      <c r="IJE24" s="59" t="s">
        <v>263</v>
      </c>
      <c r="IJF24" s="59" t="s">
        <v>263</v>
      </c>
      <c r="IJG24" s="59" t="s">
        <v>263</v>
      </c>
      <c r="IJH24" s="59" t="s">
        <v>263</v>
      </c>
      <c r="IJI24" s="59" t="s">
        <v>263</v>
      </c>
      <c r="IJJ24" s="59" t="s">
        <v>263</v>
      </c>
      <c r="IJK24" s="59" t="s">
        <v>263</v>
      </c>
      <c r="IJL24" s="59" t="s">
        <v>263</v>
      </c>
      <c r="IJM24" s="59" t="s">
        <v>263</v>
      </c>
      <c r="IJN24" s="59" t="s">
        <v>263</v>
      </c>
      <c r="IJO24" s="59" t="s">
        <v>263</v>
      </c>
      <c r="IJP24" s="59" t="s">
        <v>263</v>
      </c>
      <c r="IJQ24" s="59" t="s">
        <v>263</v>
      </c>
      <c r="IJR24" s="59" t="s">
        <v>263</v>
      </c>
      <c r="IJS24" s="59" t="s">
        <v>263</v>
      </c>
      <c r="IJT24" s="59" t="s">
        <v>263</v>
      </c>
      <c r="IJU24" s="59" t="s">
        <v>263</v>
      </c>
      <c r="IJV24" s="59" t="s">
        <v>263</v>
      </c>
      <c r="IJW24" s="59" t="s">
        <v>263</v>
      </c>
      <c r="IJX24" s="59" t="s">
        <v>263</v>
      </c>
      <c r="IJY24" s="59" t="s">
        <v>263</v>
      </c>
      <c r="IJZ24" s="59" t="s">
        <v>263</v>
      </c>
      <c r="IKA24" s="59" t="s">
        <v>263</v>
      </c>
      <c r="IKB24" s="59" t="s">
        <v>263</v>
      </c>
      <c r="IKC24" s="59" t="s">
        <v>263</v>
      </c>
      <c r="IKD24" s="59" t="s">
        <v>263</v>
      </c>
      <c r="IKE24" s="59" t="s">
        <v>263</v>
      </c>
      <c r="IKF24" s="59" t="s">
        <v>263</v>
      </c>
      <c r="IKG24" s="59" t="s">
        <v>263</v>
      </c>
      <c r="IKH24" s="59" t="s">
        <v>263</v>
      </c>
      <c r="IKI24" s="59" t="s">
        <v>263</v>
      </c>
      <c r="IKJ24" s="59" t="s">
        <v>263</v>
      </c>
      <c r="IKK24" s="59" t="s">
        <v>263</v>
      </c>
      <c r="IKL24" s="59" t="s">
        <v>263</v>
      </c>
      <c r="IKM24" s="59" t="s">
        <v>263</v>
      </c>
      <c r="IKN24" s="59" t="s">
        <v>263</v>
      </c>
      <c r="IKO24" s="59" t="s">
        <v>263</v>
      </c>
      <c r="IKP24" s="59" t="s">
        <v>263</v>
      </c>
      <c r="IKQ24" s="59" t="s">
        <v>263</v>
      </c>
      <c r="IKR24" s="59" t="s">
        <v>263</v>
      </c>
      <c r="IKS24" s="59" t="s">
        <v>263</v>
      </c>
      <c r="IKT24" s="59" t="s">
        <v>263</v>
      </c>
      <c r="IKU24" s="59" t="s">
        <v>263</v>
      </c>
      <c r="IKV24" s="59" t="s">
        <v>263</v>
      </c>
      <c r="IKW24" s="59" t="s">
        <v>263</v>
      </c>
      <c r="IKX24" s="59" t="s">
        <v>263</v>
      </c>
      <c r="IKY24" s="59" t="s">
        <v>263</v>
      </c>
      <c r="IKZ24" s="59" t="s">
        <v>263</v>
      </c>
      <c r="ILA24" s="59" t="s">
        <v>263</v>
      </c>
      <c r="ILB24" s="59" t="s">
        <v>263</v>
      </c>
      <c r="ILC24" s="59" t="s">
        <v>263</v>
      </c>
      <c r="ILD24" s="59" t="s">
        <v>263</v>
      </c>
      <c r="ILE24" s="59" t="s">
        <v>263</v>
      </c>
      <c r="ILF24" s="59" t="s">
        <v>263</v>
      </c>
      <c r="ILG24" s="59" t="s">
        <v>263</v>
      </c>
      <c r="ILH24" s="59" t="s">
        <v>263</v>
      </c>
      <c r="ILI24" s="59" t="s">
        <v>263</v>
      </c>
      <c r="ILJ24" s="59" t="s">
        <v>263</v>
      </c>
      <c r="ILK24" s="59" t="s">
        <v>263</v>
      </c>
      <c r="ILL24" s="59" t="s">
        <v>263</v>
      </c>
      <c r="ILM24" s="59" t="s">
        <v>263</v>
      </c>
      <c r="ILN24" s="59" t="s">
        <v>263</v>
      </c>
      <c r="ILO24" s="59" t="s">
        <v>263</v>
      </c>
      <c r="ILP24" s="59" t="s">
        <v>263</v>
      </c>
      <c r="ILQ24" s="59" t="s">
        <v>263</v>
      </c>
      <c r="ILR24" s="59" t="s">
        <v>263</v>
      </c>
      <c r="ILS24" s="59" t="s">
        <v>263</v>
      </c>
      <c r="ILT24" s="59" t="s">
        <v>263</v>
      </c>
      <c r="ILU24" s="59" t="s">
        <v>263</v>
      </c>
      <c r="ILV24" s="59" t="s">
        <v>263</v>
      </c>
      <c r="ILW24" s="59" t="s">
        <v>263</v>
      </c>
      <c r="ILX24" s="59" t="s">
        <v>263</v>
      </c>
      <c r="ILY24" s="59" t="s">
        <v>263</v>
      </c>
      <c r="ILZ24" s="59" t="s">
        <v>263</v>
      </c>
      <c r="IMA24" s="59" t="s">
        <v>263</v>
      </c>
      <c r="IMB24" s="59" t="s">
        <v>263</v>
      </c>
      <c r="IMC24" s="59" t="s">
        <v>263</v>
      </c>
      <c r="IMD24" s="59" t="s">
        <v>263</v>
      </c>
      <c r="IME24" s="59" t="s">
        <v>263</v>
      </c>
      <c r="IMF24" s="59" t="s">
        <v>263</v>
      </c>
      <c r="IMG24" s="59" t="s">
        <v>263</v>
      </c>
      <c r="IMH24" s="59" t="s">
        <v>263</v>
      </c>
      <c r="IMI24" s="59" t="s">
        <v>263</v>
      </c>
      <c r="IMJ24" s="59" t="s">
        <v>263</v>
      </c>
      <c r="IMK24" s="59" t="s">
        <v>263</v>
      </c>
      <c r="IML24" s="59" t="s">
        <v>263</v>
      </c>
      <c r="IMM24" s="59" t="s">
        <v>263</v>
      </c>
      <c r="IMN24" s="59" t="s">
        <v>263</v>
      </c>
      <c r="IMO24" s="59" t="s">
        <v>263</v>
      </c>
      <c r="IMP24" s="59" t="s">
        <v>263</v>
      </c>
      <c r="IMQ24" s="59" t="s">
        <v>263</v>
      </c>
      <c r="IMR24" s="59" t="s">
        <v>263</v>
      </c>
      <c r="IMS24" s="59" t="s">
        <v>263</v>
      </c>
      <c r="IMT24" s="59" t="s">
        <v>263</v>
      </c>
      <c r="IMU24" s="59" t="s">
        <v>263</v>
      </c>
      <c r="IMV24" s="59" t="s">
        <v>263</v>
      </c>
      <c r="IMW24" s="59" t="s">
        <v>263</v>
      </c>
      <c r="IMX24" s="59" t="s">
        <v>263</v>
      </c>
      <c r="IMY24" s="59" t="s">
        <v>263</v>
      </c>
      <c r="IMZ24" s="59" t="s">
        <v>263</v>
      </c>
      <c r="INA24" s="59" t="s">
        <v>263</v>
      </c>
      <c r="INB24" s="59" t="s">
        <v>263</v>
      </c>
      <c r="INC24" s="59" t="s">
        <v>263</v>
      </c>
      <c r="IND24" s="59" t="s">
        <v>263</v>
      </c>
      <c r="INE24" s="59" t="s">
        <v>263</v>
      </c>
      <c r="INF24" s="59" t="s">
        <v>263</v>
      </c>
      <c r="ING24" s="59" t="s">
        <v>263</v>
      </c>
      <c r="INH24" s="59" t="s">
        <v>263</v>
      </c>
      <c r="INI24" s="59" t="s">
        <v>263</v>
      </c>
      <c r="INJ24" s="59" t="s">
        <v>263</v>
      </c>
      <c r="INK24" s="59" t="s">
        <v>263</v>
      </c>
      <c r="INL24" s="59" t="s">
        <v>263</v>
      </c>
      <c r="INM24" s="59" t="s">
        <v>263</v>
      </c>
      <c r="INN24" s="59" t="s">
        <v>263</v>
      </c>
      <c r="INO24" s="59" t="s">
        <v>263</v>
      </c>
      <c r="INP24" s="59" t="s">
        <v>263</v>
      </c>
      <c r="INQ24" s="59" t="s">
        <v>263</v>
      </c>
      <c r="INR24" s="59" t="s">
        <v>263</v>
      </c>
      <c r="INS24" s="59" t="s">
        <v>263</v>
      </c>
      <c r="INT24" s="59" t="s">
        <v>263</v>
      </c>
      <c r="INU24" s="59" t="s">
        <v>263</v>
      </c>
      <c r="INV24" s="59" t="s">
        <v>263</v>
      </c>
      <c r="INW24" s="59" t="s">
        <v>263</v>
      </c>
      <c r="INX24" s="59" t="s">
        <v>263</v>
      </c>
      <c r="INY24" s="59" t="s">
        <v>263</v>
      </c>
      <c r="INZ24" s="59" t="s">
        <v>263</v>
      </c>
      <c r="IOA24" s="59" t="s">
        <v>263</v>
      </c>
      <c r="IOB24" s="59" t="s">
        <v>263</v>
      </c>
      <c r="IOC24" s="59" t="s">
        <v>263</v>
      </c>
      <c r="IOD24" s="59" t="s">
        <v>263</v>
      </c>
      <c r="IOE24" s="59" t="s">
        <v>263</v>
      </c>
      <c r="IOF24" s="59" t="s">
        <v>263</v>
      </c>
      <c r="IOG24" s="59" t="s">
        <v>263</v>
      </c>
      <c r="IOH24" s="59" t="s">
        <v>263</v>
      </c>
      <c r="IOI24" s="59" t="s">
        <v>263</v>
      </c>
      <c r="IOJ24" s="59" t="s">
        <v>263</v>
      </c>
      <c r="IOK24" s="59" t="s">
        <v>263</v>
      </c>
      <c r="IOL24" s="59" t="s">
        <v>263</v>
      </c>
      <c r="IOM24" s="59" t="s">
        <v>263</v>
      </c>
      <c r="ION24" s="59" t="s">
        <v>263</v>
      </c>
      <c r="IOO24" s="59" t="s">
        <v>263</v>
      </c>
      <c r="IOP24" s="59" t="s">
        <v>263</v>
      </c>
      <c r="IOQ24" s="59" t="s">
        <v>263</v>
      </c>
      <c r="IOR24" s="59" t="s">
        <v>263</v>
      </c>
      <c r="IOS24" s="59" t="s">
        <v>263</v>
      </c>
      <c r="IOT24" s="59" t="s">
        <v>263</v>
      </c>
      <c r="IOU24" s="59" t="s">
        <v>263</v>
      </c>
      <c r="IOV24" s="59" t="s">
        <v>263</v>
      </c>
      <c r="IOW24" s="59" t="s">
        <v>263</v>
      </c>
      <c r="IOX24" s="59" t="s">
        <v>263</v>
      </c>
      <c r="IOY24" s="59" t="s">
        <v>263</v>
      </c>
      <c r="IOZ24" s="59" t="s">
        <v>263</v>
      </c>
      <c r="IPA24" s="59" t="s">
        <v>263</v>
      </c>
      <c r="IPB24" s="59" t="s">
        <v>263</v>
      </c>
      <c r="IPC24" s="59" t="s">
        <v>263</v>
      </c>
      <c r="IPD24" s="59" t="s">
        <v>263</v>
      </c>
      <c r="IPE24" s="59" t="s">
        <v>263</v>
      </c>
      <c r="IPF24" s="59" t="s">
        <v>263</v>
      </c>
      <c r="IPG24" s="59" t="s">
        <v>263</v>
      </c>
      <c r="IPH24" s="59" t="s">
        <v>263</v>
      </c>
      <c r="IPI24" s="59" t="s">
        <v>263</v>
      </c>
      <c r="IPJ24" s="59" t="s">
        <v>263</v>
      </c>
      <c r="IPK24" s="59" t="s">
        <v>263</v>
      </c>
      <c r="IPL24" s="59" t="s">
        <v>263</v>
      </c>
      <c r="IPM24" s="59" t="s">
        <v>263</v>
      </c>
      <c r="IPN24" s="59" t="s">
        <v>263</v>
      </c>
      <c r="IPO24" s="59" t="s">
        <v>263</v>
      </c>
      <c r="IPP24" s="59" t="s">
        <v>263</v>
      </c>
      <c r="IPQ24" s="59" t="s">
        <v>263</v>
      </c>
      <c r="IPR24" s="59" t="s">
        <v>263</v>
      </c>
      <c r="IPS24" s="59" t="s">
        <v>263</v>
      </c>
      <c r="IPT24" s="59" t="s">
        <v>263</v>
      </c>
      <c r="IPU24" s="59" t="s">
        <v>263</v>
      </c>
      <c r="IPV24" s="59" t="s">
        <v>263</v>
      </c>
      <c r="IPW24" s="59" t="s">
        <v>263</v>
      </c>
      <c r="IPX24" s="59" t="s">
        <v>263</v>
      </c>
      <c r="IPY24" s="59" t="s">
        <v>263</v>
      </c>
      <c r="IPZ24" s="59" t="s">
        <v>263</v>
      </c>
      <c r="IQA24" s="59" t="s">
        <v>263</v>
      </c>
      <c r="IQB24" s="59" t="s">
        <v>263</v>
      </c>
      <c r="IQC24" s="59" t="s">
        <v>263</v>
      </c>
      <c r="IQD24" s="59" t="s">
        <v>263</v>
      </c>
      <c r="IQE24" s="59" t="s">
        <v>263</v>
      </c>
      <c r="IQF24" s="59" t="s">
        <v>263</v>
      </c>
      <c r="IQG24" s="59" t="s">
        <v>263</v>
      </c>
      <c r="IQH24" s="59" t="s">
        <v>263</v>
      </c>
      <c r="IQI24" s="59" t="s">
        <v>263</v>
      </c>
      <c r="IQJ24" s="59" t="s">
        <v>263</v>
      </c>
      <c r="IQK24" s="59" t="s">
        <v>263</v>
      </c>
      <c r="IQL24" s="59" t="s">
        <v>263</v>
      </c>
      <c r="IQM24" s="59" t="s">
        <v>263</v>
      </c>
      <c r="IQN24" s="59" t="s">
        <v>263</v>
      </c>
      <c r="IQO24" s="59" t="s">
        <v>263</v>
      </c>
      <c r="IQP24" s="59" t="s">
        <v>263</v>
      </c>
      <c r="IQQ24" s="59" t="s">
        <v>263</v>
      </c>
      <c r="IQR24" s="59" t="s">
        <v>263</v>
      </c>
      <c r="IQS24" s="59" t="s">
        <v>263</v>
      </c>
      <c r="IQT24" s="59" t="s">
        <v>263</v>
      </c>
      <c r="IQU24" s="59" t="s">
        <v>263</v>
      </c>
      <c r="IQV24" s="59" t="s">
        <v>263</v>
      </c>
      <c r="IQW24" s="59" t="s">
        <v>263</v>
      </c>
      <c r="IQX24" s="59" t="s">
        <v>263</v>
      </c>
      <c r="IQY24" s="59" t="s">
        <v>263</v>
      </c>
      <c r="IQZ24" s="59" t="s">
        <v>263</v>
      </c>
      <c r="IRA24" s="59" t="s">
        <v>263</v>
      </c>
      <c r="IRB24" s="59" t="s">
        <v>263</v>
      </c>
      <c r="IRC24" s="59" t="s">
        <v>263</v>
      </c>
      <c r="IRD24" s="59" t="s">
        <v>263</v>
      </c>
      <c r="IRE24" s="59" t="s">
        <v>263</v>
      </c>
      <c r="IRF24" s="59" t="s">
        <v>263</v>
      </c>
      <c r="IRG24" s="59" t="s">
        <v>263</v>
      </c>
      <c r="IRH24" s="59" t="s">
        <v>263</v>
      </c>
      <c r="IRI24" s="59" t="s">
        <v>263</v>
      </c>
      <c r="IRJ24" s="59" t="s">
        <v>263</v>
      </c>
      <c r="IRK24" s="59" t="s">
        <v>263</v>
      </c>
      <c r="IRL24" s="59" t="s">
        <v>263</v>
      </c>
      <c r="IRM24" s="59" t="s">
        <v>263</v>
      </c>
      <c r="IRN24" s="59" t="s">
        <v>263</v>
      </c>
      <c r="IRO24" s="59" t="s">
        <v>263</v>
      </c>
      <c r="IRP24" s="59" t="s">
        <v>263</v>
      </c>
      <c r="IRQ24" s="59" t="s">
        <v>263</v>
      </c>
      <c r="IRR24" s="59" t="s">
        <v>263</v>
      </c>
      <c r="IRS24" s="59" t="s">
        <v>263</v>
      </c>
      <c r="IRT24" s="59" t="s">
        <v>263</v>
      </c>
      <c r="IRU24" s="59" t="s">
        <v>263</v>
      </c>
      <c r="IRV24" s="59" t="s">
        <v>263</v>
      </c>
      <c r="IRW24" s="59" t="s">
        <v>263</v>
      </c>
      <c r="IRX24" s="59" t="s">
        <v>263</v>
      </c>
      <c r="IRY24" s="59" t="s">
        <v>263</v>
      </c>
      <c r="IRZ24" s="59" t="s">
        <v>263</v>
      </c>
      <c r="ISA24" s="59" t="s">
        <v>263</v>
      </c>
      <c r="ISB24" s="59" t="s">
        <v>263</v>
      </c>
      <c r="ISC24" s="59" t="s">
        <v>263</v>
      </c>
      <c r="ISD24" s="59" t="s">
        <v>263</v>
      </c>
      <c r="ISE24" s="59" t="s">
        <v>263</v>
      </c>
      <c r="ISF24" s="59" t="s">
        <v>263</v>
      </c>
      <c r="ISG24" s="59" t="s">
        <v>263</v>
      </c>
      <c r="ISH24" s="59" t="s">
        <v>263</v>
      </c>
      <c r="ISI24" s="59" t="s">
        <v>263</v>
      </c>
      <c r="ISJ24" s="59" t="s">
        <v>263</v>
      </c>
      <c r="ISK24" s="59" t="s">
        <v>263</v>
      </c>
      <c r="ISL24" s="59" t="s">
        <v>263</v>
      </c>
      <c r="ISM24" s="59" t="s">
        <v>263</v>
      </c>
      <c r="ISN24" s="59" t="s">
        <v>263</v>
      </c>
      <c r="ISO24" s="59" t="s">
        <v>263</v>
      </c>
      <c r="ISP24" s="59" t="s">
        <v>263</v>
      </c>
      <c r="ISQ24" s="59" t="s">
        <v>263</v>
      </c>
      <c r="ISR24" s="59" t="s">
        <v>263</v>
      </c>
      <c r="ISS24" s="59" t="s">
        <v>263</v>
      </c>
      <c r="IST24" s="59" t="s">
        <v>263</v>
      </c>
      <c r="ISU24" s="59" t="s">
        <v>263</v>
      </c>
      <c r="ISV24" s="59" t="s">
        <v>263</v>
      </c>
      <c r="ISW24" s="59" t="s">
        <v>263</v>
      </c>
      <c r="ISX24" s="59" t="s">
        <v>263</v>
      </c>
      <c r="ISY24" s="59" t="s">
        <v>263</v>
      </c>
      <c r="ISZ24" s="59" t="s">
        <v>263</v>
      </c>
      <c r="ITA24" s="59" t="s">
        <v>263</v>
      </c>
      <c r="ITB24" s="59" t="s">
        <v>263</v>
      </c>
      <c r="ITC24" s="59" t="s">
        <v>263</v>
      </c>
      <c r="ITD24" s="59" t="s">
        <v>263</v>
      </c>
      <c r="ITE24" s="59" t="s">
        <v>263</v>
      </c>
      <c r="ITF24" s="59" t="s">
        <v>263</v>
      </c>
      <c r="ITG24" s="59" t="s">
        <v>263</v>
      </c>
      <c r="ITH24" s="59" t="s">
        <v>263</v>
      </c>
      <c r="ITI24" s="59" t="s">
        <v>263</v>
      </c>
      <c r="ITJ24" s="59" t="s">
        <v>263</v>
      </c>
      <c r="ITK24" s="59" t="s">
        <v>263</v>
      </c>
      <c r="ITL24" s="59" t="s">
        <v>263</v>
      </c>
      <c r="ITM24" s="59" t="s">
        <v>263</v>
      </c>
      <c r="ITN24" s="59" t="s">
        <v>263</v>
      </c>
      <c r="ITO24" s="59" t="s">
        <v>263</v>
      </c>
      <c r="ITP24" s="59" t="s">
        <v>263</v>
      </c>
      <c r="ITQ24" s="59" t="s">
        <v>263</v>
      </c>
      <c r="ITR24" s="59" t="s">
        <v>263</v>
      </c>
      <c r="ITS24" s="59" t="s">
        <v>263</v>
      </c>
      <c r="ITT24" s="59" t="s">
        <v>263</v>
      </c>
      <c r="ITU24" s="59" t="s">
        <v>263</v>
      </c>
      <c r="ITV24" s="59" t="s">
        <v>263</v>
      </c>
      <c r="ITW24" s="59" t="s">
        <v>263</v>
      </c>
      <c r="ITX24" s="59" t="s">
        <v>263</v>
      </c>
      <c r="ITY24" s="59" t="s">
        <v>263</v>
      </c>
      <c r="ITZ24" s="59" t="s">
        <v>263</v>
      </c>
      <c r="IUA24" s="59" t="s">
        <v>263</v>
      </c>
      <c r="IUB24" s="59" t="s">
        <v>263</v>
      </c>
      <c r="IUC24" s="59" t="s">
        <v>263</v>
      </c>
      <c r="IUD24" s="59" t="s">
        <v>263</v>
      </c>
      <c r="IUE24" s="59" t="s">
        <v>263</v>
      </c>
      <c r="IUF24" s="59" t="s">
        <v>263</v>
      </c>
      <c r="IUG24" s="59" t="s">
        <v>263</v>
      </c>
      <c r="IUH24" s="59" t="s">
        <v>263</v>
      </c>
      <c r="IUI24" s="59" t="s">
        <v>263</v>
      </c>
      <c r="IUJ24" s="59" t="s">
        <v>263</v>
      </c>
      <c r="IUK24" s="59" t="s">
        <v>263</v>
      </c>
      <c r="IUL24" s="59" t="s">
        <v>263</v>
      </c>
      <c r="IUM24" s="59" t="s">
        <v>263</v>
      </c>
      <c r="IUN24" s="59" t="s">
        <v>263</v>
      </c>
      <c r="IUO24" s="59" t="s">
        <v>263</v>
      </c>
      <c r="IUP24" s="59" t="s">
        <v>263</v>
      </c>
      <c r="IUQ24" s="59" t="s">
        <v>263</v>
      </c>
      <c r="IUR24" s="59" t="s">
        <v>263</v>
      </c>
      <c r="IUS24" s="59" t="s">
        <v>263</v>
      </c>
      <c r="IUT24" s="59" t="s">
        <v>263</v>
      </c>
      <c r="IUU24" s="59" t="s">
        <v>263</v>
      </c>
      <c r="IUV24" s="59" t="s">
        <v>263</v>
      </c>
      <c r="IUW24" s="59" t="s">
        <v>263</v>
      </c>
      <c r="IUX24" s="59" t="s">
        <v>263</v>
      </c>
      <c r="IUY24" s="59" t="s">
        <v>263</v>
      </c>
      <c r="IUZ24" s="59" t="s">
        <v>263</v>
      </c>
      <c r="IVA24" s="59" t="s">
        <v>263</v>
      </c>
      <c r="IVB24" s="59" t="s">
        <v>263</v>
      </c>
      <c r="IVC24" s="59" t="s">
        <v>263</v>
      </c>
      <c r="IVD24" s="59" t="s">
        <v>263</v>
      </c>
      <c r="IVE24" s="59" t="s">
        <v>263</v>
      </c>
      <c r="IVF24" s="59" t="s">
        <v>263</v>
      </c>
      <c r="IVG24" s="59" t="s">
        <v>263</v>
      </c>
      <c r="IVH24" s="59" t="s">
        <v>263</v>
      </c>
      <c r="IVI24" s="59" t="s">
        <v>263</v>
      </c>
      <c r="IVJ24" s="59" t="s">
        <v>263</v>
      </c>
      <c r="IVK24" s="59" t="s">
        <v>263</v>
      </c>
      <c r="IVL24" s="59" t="s">
        <v>263</v>
      </c>
      <c r="IVM24" s="59" t="s">
        <v>263</v>
      </c>
      <c r="IVN24" s="59" t="s">
        <v>263</v>
      </c>
      <c r="IVO24" s="59" t="s">
        <v>263</v>
      </c>
      <c r="IVP24" s="59" t="s">
        <v>263</v>
      </c>
      <c r="IVQ24" s="59" t="s">
        <v>263</v>
      </c>
      <c r="IVR24" s="59" t="s">
        <v>263</v>
      </c>
      <c r="IVS24" s="59" t="s">
        <v>263</v>
      </c>
      <c r="IVT24" s="59" t="s">
        <v>263</v>
      </c>
      <c r="IVU24" s="59" t="s">
        <v>263</v>
      </c>
      <c r="IVV24" s="59" t="s">
        <v>263</v>
      </c>
      <c r="IVW24" s="59" t="s">
        <v>263</v>
      </c>
      <c r="IVX24" s="59" t="s">
        <v>263</v>
      </c>
      <c r="IVY24" s="59" t="s">
        <v>263</v>
      </c>
      <c r="IVZ24" s="59" t="s">
        <v>263</v>
      </c>
      <c r="IWA24" s="59" t="s">
        <v>263</v>
      </c>
      <c r="IWB24" s="59" t="s">
        <v>263</v>
      </c>
      <c r="IWC24" s="59" t="s">
        <v>263</v>
      </c>
      <c r="IWD24" s="59" t="s">
        <v>263</v>
      </c>
      <c r="IWE24" s="59" t="s">
        <v>263</v>
      </c>
      <c r="IWF24" s="59" t="s">
        <v>263</v>
      </c>
      <c r="IWG24" s="59" t="s">
        <v>263</v>
      </c>
      <c r="IWH24" s="59" t="s">
        <v>263</v>
      </c>
      <c r="IWI24" s="59" t="s">
        <v>263</v>
      </c>
      <c r="IWJ24" s="59" t="s">
        <v>263</v>
      </c>
      <c r="IWK24" s="59" t="s">
        <v>263</v>
      </c>
      <c r="IWL24" s="59" t="s">
        <v>263</v>
      </c>
      <c r="IWM24" s="59" t="s">
        <v>263</v>
      </c>
      <c r="IWN24" s="59" t="s">
        <v>263</v>
      </c>
      <c r="IWO24" s="59" t="s">
        <v>263</v>
      </c>
      <c r="IWP24" s="59" t="s">
        <v>263</v>
      </c>
      <c r="IWQ24" s="59" t="s">
        <v>263</v>
      </c>
      <c r="IWR24" s="59" t="s">
        <v>263</v>
      </c>
      <c r="IWS24" s="59" t="s">
        <v>263</v>
      </c>
      <c r="IWT24" s="59" t="s">
        <v>263</v>
      </c>
      <c r="IWU24" s="59" t="s">
        <v>263</v>
      </c>
      <c r="IWV24" s="59" t="s">
        <v>263</v>
      </c>
      <c r="IWW24" s="59" t="s">
        <v>263</v>
      </c>
      <c r="IWX24" s="59" t="s">
        <v>263</v>
      </c>
      <c r="IWY24" s="59" t="s">
        <v>263</v>
      </c>
      <c r="IWZ24" s="59" t="s">
        <v>263</v>
      </c>
      <c r="IXA24" s="59" t="s">
        <v>263</v>
      </c>
      <c r="IXB24" s="59" t="s">
        <v>263</v>
      </c>
      <c r="IXC24" s="59" t="s">
        <v>263</v>
      </c>
      <c r="IXD24" s="59" t="s">
        <v>263</v>
      </c>
      <c r="IXE24" s="59" t="s">
        <v>263</v>
      </c>
      <c r="IXF24" s="59" t="s">
        <v>263</v>
      </c>
      <c r="IXG24" s="59" t="s">
        <v>263</v>
      </c>
      <c r="IXH24" s="59" t="s">
        <v>263</v>
      </c>
      <c r="IXI24" s="59" t="s">
        <v>263</v>
      </c>
      <c r="IXJ24" s="59" t="s">
        <v>263</v>
      </c>
      <c r="IXK24" s="59" t="s">
        <v>263</v>
      </c>
      <c r="IXL24" s="59" t="s">
        <v>263</v>
      </c>
      <c r="IXM24" s="59" t="s">
        <v>263</v>
      </c>
      <c r="IXN24" s="59" t="s">
        <v>263</v>
      </c>
      <c r="IXO24" s="59" t="s">
        <v>263</v>
      </c>
      <c r="IXP24" s="59" t="s">
        <v>263</v>
      </c>
      <c r="IXQ24" s="59" t="s">
        <v>263</v>
      </c>
      <c r="IXR24" s="59" t="s">
        <v>263</v>
      </c>
      <c r="IXS24" s="59" t="s">
        <v>263</v>
      </c>
      <c r="IXT24" s="59" t="s">
        <v>263</v>
      </c>
      <c r="IXU24" s="59" t="s">
        <v>263</v>
      </c>
      <c r="IXV24" s="59" t="s">
        <v>263</v>
      </c>
      <c r="IXW24" s="59" t="s">
        <v>263</v>
      </c>
      <c r="IXX24" s="59" t="s">
        <v>263</v>
      </c>
      <c r="IXY24" s="59" t="s">
        <v>263</v>
      </c>
      <c r="IXZ24" s="59" t="s">
        <v>263</v>
      </c>
      <c r="IYA24" s="59" t="s">
        <v>263</v>
      </c>
      <c r="IYB24" s="59" t="s">
        <v>263</v>
      </c>
      <c r="IYC24" s="59" t="s">
        <v>263</v>
      </c>
      <c r="IYD24" s="59" t="s">
        <v>263</v>
      </c>
      <c r="IYE24" s="59" t="s">
        <v>263</v>
      </c>
      <c r="IYF24" s="59" t="s">
        <v>263</v>
      </c>
      <c r="IYG24" s="59" t="s">
        <v>263</v>
      </c>
      <c r="IYH24" s="59" t="s">
        <v>263</v>
      </c>
      <c r="IYI24" s="59" t="s">
        <v>263</v>
      </c>
      <c r="IYJ24" s="59" t="s">
        <v>263</v>
      </c>
      <c r="IYK24" s="59" t="s">
        <v>263</v>
      </c>
      <c r="IYL24" s="59" t="s">
        <v>263</v>
      </c>
      <c r="IYM24" s="59" t="s">
        <v>263</v>
      </c>
      <c r="IYN24" s="59" t="s">
        <v>263</v>
      </c>
      <c r="IYO24" s="59" t="s">
        <v>263</v>
      </c>
      <c r="IYP24" s="59" t="s">
        <v>263</v>
      </c>
      <c r="IYQ24" s="59" t="s">
        <v>263</v>
      </c>
      <c r="IYR24" s="59" t="s">
        <v>263</v>
      </c>
      <c r="IYS24" s="59" t="s">
        <v>263</v>
      </c>
      <c r="IYT24" s="59" t="s">
        <v>263</v>
      </c>
      <c r="IYU24" s="59" t="s">
        <v>263</v>
      </c>
      <c r="IYV24" s="59" t="s">
        <v>263</v>
      </c>
      <c r="IYW24" s="59" t="s">
        <v>263</v>
      </c>
      <c r="IYX24" s="59" t="s">
        <v>263</v>
      </c>
      <c r="IYY24" s="59" t="s">
        <v>263</v>
      </c>
      <c r="IYZ24" s="59" t="s">
        <v>263</v>
      </c>
      <c r="IZA24" s="59" t="s">
        <v>263</v>
      </c>
      <c r="IZB24" s="59" t="s">
        <v>263</v>
      </c>
      <c r="IZC24" s="59" t="s">
        <v>263</v>
      </c>
      <c r="IZD24" s="59" t="s">
        <v>263</v>
      </c>
      <c r="IZE24" s="59" t="s">
        <v>263</v>
      </c>
      <c r="IZF24" s="59" t="s">
        <v>263</v>
      </c>
      <c r="IZG24" s="59" t="s">
        <v>263</v>
      </c>
      <c r="IZH24" s="59" t="s">
        <v>263</v>
      </c>
      <c r="IZI24" s="59" t="s">
        <v>263</v>
      </c>
      <c r="IZJ24" s="59" t="s">
        <v>263</v>
      </c>
      <c r="IZK24" s="59" t="s">
        <v>263</v>
      </c>
      <c r="IZL24" s="59" t="s">
        <v>263</v>
      </c>
      <c r="IZM24" s="59" t="s">
        <v>263</v>
      </c>
      <c r="IZN24" s="59" t="s">
        <v>263</v>
      </c>
      <c r="IZO24" s="59" t="s">
        <v>263</v>
      </c>
      <c r="IZP24" s="59" t="s">
        <v>263</v>
      </c>
      <c r="IZQ24" s="59" t="s">
        <v>263</v>
      </c>
      <c r="IZR24" s="59" t="s">
        <v>263</v>
      </c>
      <c r="IZS24" s="59" t="s">
        <v>263</v>
      </c>
      <c r="IZT24" s="59" t="s">
        <v>263</v>
      </c>
      <c r="IZU24" s="59" t="s">
        <v>263</v>
      </c>
      <c r="IZV24" s="59" t="s">
        <v>263</v>
      </c>
      <c r="IZW24" s="59" t="s">
        <v>263</v>
      </c>
      <c r="IZX24" s="59" t="s">
        <v>263</v>
      </c>
      <c r="IZY24" s="59" t="s">
        <v>263</v>
      </c>
      <c r="IZZ24" s="59" t="s">
        <v>263</v>
      </c>
      <c r="JAA24" s="59" t="s">
        <v>263</v>
      </c>
      <c r="JAB24" s="59" t="s">
        <v>263</v>
      </c>
      <c r="JAC24" s="59" t="s">
        <v>263</v>
      </c>
      <c r="JAD24" s="59" t="s">
        <v>263</v>
      </c>
      <c r="JAE24" s="59" t="s">
        <v>263</v>
      </c>
      <c r="JAF24" s="59" t="s">
        <v>263</v>
      </c>
      <c r="JAG24" s="59" t="s">
        <v>263</v>
      </c>
      <c r="JAH24" s="59" t="s">
        <v>263</v>
      </c>
      <c r="JAI24" s="59" t="s">
        <v>263</v>
      </c>
      <c r="JAJ24" s="59" t="s">
        <v>263</v>
      </c>
      <c r="JAK24" s="59" t="s">
        <v>263</v>
      </c>
      <c r="JAL24" s="59" t="s">
        <v>263</v>
      </c>
      <c r="JAM24" s="59" t="s">
        <v>263</v>
      </c>
      <c r="JAN24" s="59" t="s">
        <v>263</v>
      </c>
      <c r="JAO24" s="59" t="s">
        <v>263</v>
      </c>
      <c r="JAP24" s="59" t="s">
        <v>263</v>
      </c>
      <c r="JAQ24" s="59" t="s">
        <v>263</v>
      </c>
      <c r="JAR24" s="59" t="s">
        <v>263</v>
      </c>
      <c r="JAS24" s="59" t="s">
        <v>263</v>
      </c>
      <c r="JAT24" s="59" t="s">
        <v>263</v>
      </c>
      <c r="JAU24" s="59" t="s">
        <v>263</v>
      </c>
      <c r="JAV24" s="59" t="s">
        <v>263</v>
      </c>
      <c r="JAW24" s="59" t="s">
        <v>263</v>
      </c>
      <c r="JAX24" s="59" t="s">
        <v>263</v>
      </c>
      <c r="JAY24" s="59" t="s">
        <v>263</v>
      </c>
      <c r="JAZ24" s="59" t="s">
        <v>263</v>
      </c>
      <c r="JBA24" s="59" t="s">
        <v>263</v>
      </c>
      <c r="JBB24" s="59" t="s">
        <v>263</v>
      </c>
      <c r="JBC24" s="59" t="s">
        <v>263</v>
      </c>
      <c r="JBD24" s="59" t="s">
        <v>263</v>
      </c>
      <c r="JBE24" s="59" t="s">
        <v>263</v>
      </c>
      <c r="JBF24" s="59" t="s">
        <v>263</v>
      </c>
      <c r="JBG24" s="59" t="s">
        <v>263</v>
      </c>
      <c r="JBH24" s="59" t="s">
        <v>263</v>
      </c>
      <c r="JBI24" s="59" t="s">
        <v>263</v>
      </c>
      <c r="JBJ24" s="59" t="s">
        <v>263</v>
      </c>
      <c r="JBK24" s="59" t="s">
        <v>263</v>
      </c>
      <c r="JBL24" s="59" t="s">
        <v>263</v>
      </c>
      <c r="JBM24" s="59" t="s">
        <v>263</v>
      </c>
      <c r="JBN24" s="59" t="s">
        <v>263</v>
      </c>
      <c r="JBO24" s="59" t="s">
        <v>263</v>
      </c>
      <c r="JBP24" s="59" t="s">
        <v>263</v>
      </c>
      <c r="JBQ24" s="59" t="s">
        <v>263</v>
      </c>
      <c r="JBR24" s="59" t="s">
        <v>263</v>
      </c>
      <c r="JBS24" s="59" t="s">
        <v>263</v>
      </c>
      <c r="JBT24" s="59" t="s">
        <v>263</v>
      </c>
      <c r="JBU24" s="59" t="s">
        <v>263</v>
      </c>
      <c r="JBV24" s="59" t="s">
        <v>263</v>
      </c>
      <c r="JBW24" s="59" t="s">
        <v>263</v>
      </c>
      <c r="JBX24" s="59" t="s">
        <v>263</v>
      </c>
      <c r="JBY24" s="59" t="s">
        <v>263</v>
      </c>
      <c r="JBZ24" s="59" t="s">
        <v>263</v>
      </c>
      <c r="JCA24" s="59" t="s">
        <v>263</v>
      </c>
      <c r="JCB24" s="59" t="s">
        <v>263</v>
      </c>
      <c r="JCC24" s="59" t="s">
        <v>263</v>
      </c>
      <c r="JCD24" s="59" t="s">
        <v>263</v>
      </c>
      <c r="JCE24" s="59" t="s">
        <v>263</v>
      </c>
      <c r="JCF24" s="59" t="s">
        <v>263</v>
      </c>
      <c r="JCG24" s="59" t="s">
        <v>263</v>
      </c>
      <c r="JCH24" s="59" t="s">
        <v>263</v>
      </c>
      <c r="JCI24" s="59" t="s">
        <v>263</v>
      </c>
      <c r="JCJ24" s="59" t="s">
        <v>263</v>
      </c>
      <c r="JCK24" s="59" t="s">
        <v>263</v>
      </c>
      <c r="JCL24" s="59" t="s">
        <v>263</v>
      </c>
      <c r="JCM24" s="59" t="s">
        <v>263</v>
      </c>
      <c r="JCN24" s="59" t="s">
        <v>263</v>
      </c>
      <c r="JCO24" s="59" t="s">
        <v>263</v>
      </c>
      <c r="JCP24" s="59" t="s">
        <v>263</v>
      </c>
      <c r="JCQ24" s="59" t="s">
        <v>263</v>
      </c>
      <c r="JCR24" s="59" t="s">
        <v>263</v>
      </c>
      <c r="JCS24" s="59" t="s">
        <v>263</v>
      </c>
      <c r="JCT24" s="59" t="s">
        <v>263</v>
      </c>
      <c r="JCU24" s="59" t="s">
        <v>263</v>
      </c>
      <c r="JCV24" s="59" t="s">
        <v>263</v>
      </c>
      <c r="JCW24" s="59" t="s">
        <v>263</v>
      </c>
      <c r="JCX24" s="59" t="s">
        <v>263</v>
      </c>
      <c r="JCY24" s="59" t="s">
        <v>263</v>
      </c>
      <c r="JCZ24" s="59" t="s">
        <v>263</v>
      </c>
      <c r="JDA24" s="59" t="s">
        <v>263</v>
      </c>
      <c r="JDB24" s="59" t="s">
        <v>263</v>
      </c>
      <c r="JDC24" s="59" t="s">
        <v>263</v>
      </c>
      <c r="JDD24" s="59" t="s">
        <v>263</v>
      </c>
      <c r="JDE24" s="59" t="s">
        <v>263</v>
      </c>
      <c r="JDF24" s="59" t="s">
        <v>263</v>
      </c>
      <c r="JDG24" s="59" t="s">
        <v>263</v>
      </c>
      <c r="JDH24" s="59" t="s">
        <v>263</v>
      </c>
      <c r="JDI24" s="59" t="s">
        <v>263</v>
      </c>
      <c r="JDJ24" s="59" t="s">
        <v>263</v>
      </c>
      <c r="JDK24" s="59" t="s">
        <v>263</v>
      </c>
      <c r="JDL24" s="59" t="s">
        <v>263</v>
      </c>
      <c r="JDM24" s="59" t="s">
        <v>263</v>
      </c>
      <c r="JDN24" s="59" t="s">
        <v>263</v>
      </c>
      <c r="JDO24" s="59" t="s">
        <v>263</v>
      </c>
      <c r="JDP24" s="59" t="s">
        <v>263</v>
      </c>
      <c r="JDQ24" s="59" t="s">
        <v>263</v>
      </c>
      <c r="JDR24" s="59" t="s">
        <v>263</v>
      </c>
      <c r="JDS24" s="59" t="s">
        <v>263</v>
      </c>
      <c r="JDT24" s="59" t="s">
        <v>263</v>
      </c>
      <c r="JDU24" s="59" t="s">
        <v>263</v>
      </c>
      <c r="JDV24" s="59" t="s">
        <v>263</v>
      </c>
      <c r="JDW24" s="59" t="s">
        <v>263</v>
      </c>
      <c r="JDX24" s="59" t="s">
        <v>263</v>
      </c>
      <c r="JDY24" s="59" t="s">
        <v>263</v>
      </c>
      <c r="JDZ24" s="59" t="s">
        <v>263</v>
      </c>
      <c r="JEA24" s="59" t="s">
        <v>263</v>
      </c>
      <c r="JEB24" s="59" t="s">
        <v>263</v>
      </c>
      <c r="JEC24" s="59" t="s">
        <v>263</v>
      </c>
      <c r="JED24" s="59" t="s">
        <v>263</v>
      </c>
      <c r="JEE24" s="59" t="s">
        <v>263</v>
      </c>
      <c r="JEF24" s="59" t="s">
        <v>263</v>
      </c>
      <c r="JEG24" s="59" t="s">
        <v>263</v>
      </c>
      <c r="JEH24" s="59" t="s">
        <v>263</v>
      </c>
      <c r="JEI24" s="59" t="s">
        <v>263</v>
      </c>
      <c r="JEJ24" s="59" t="s">
        <v>263</v>
      </c>
      <c r="JEK24" s="59" t="s">
        <v>263</v>
      </c>
      <c r="JEL24" s="59" t="s">
        <v>263</v>
      </c>
      <c r="JEM24" s="59" t="s">
        <v>263</v>
      </c>
      <c r="JEN24" s="59" t="s">
        <v>263</v>
      </c>
      <c r="JEO24" s="59" t="s">
        <v>263</v>
      </c>
      <c r="JEP24" s="59" t="s">
        <v>263</v>
      </c>
      <c r="JEQ24" s="59" t="s">
        <v>263</v>
      </c>
      <c r="JER24" s="59" t="s">
        <v>263</v>
      </c>
      <c r="JES24" s="59" t="s">
        <v>263</v>
      </c>
      <c r="JET24" s="59" t="s">
        <v>263</v>
      </c>
      <c r="JEU24" s="59" t="s">
        <v>263</v>
      </c>
      <c r="JEV24" s="59" t="s">
        <v>263</v>
      </c>
      <c r="JEW24" s="59" t="s">
        <v>263</v>
      </c>
      <c r="JEX24" s="59" t="s">
        <v>263</v>
      </c>
      <c r="JEY24" s="59" t="s">
        <v>263</v>
      </c>
      <c r="JEZ24" s="59" t="s">
        <v>263</v>
      </c>
      <c r="JFA24" s="59" t="s">
        <v>263</v>
      </c>
      <c r="JFB24" s="59" t="s">
        <v>263</v>
      </c>
      <c r="JFC24" s="59" t="s">
        <v>263</v>
      </c>
      <c r="JFD24" s="59" t="s">
        <v>263</v>
      </c>
      <c r="JFE24" s="59" t="s">
        <v>263</v>
      </c>
      <c r="JFF24" s="59" t="s">
        <v>263</v>
      </c>
      <c r="JFG24" s="59" t="s">
        <v>263</v>
      </c>
      <c r="JFH24" s="59" t="s">
        <v>263</v>
      </c>
      <c r="JFI24" s="59" t="s">
        <v>263</v>
      </c>
      <c r="JFJ24" s="59" t="s">
        <v>263</v>
      </c>
      <c r="JFK24" s="59" t="s">
        <v>263</v>
      </c>
      <c r="JFL24" s="59" t="s">
        <v>263</v>
      </c>
      <c r="JFM24" s="59" t="s">
        <v>263</v>
      </c>
      <c r="JFN24" s="59" t="s">
        <v>263</v>
      </c>
      <c r="JFO24" s="59" t="s">
        <v>263</v>
      </c>
      <c r="JFP24" s="59" t="s">
        <v>263</v>
      </c>
      <c r="JFQ24" s="59" t="s">
        <v>263</v>
      </c>
      <c r="JFR24" s="59" t="s">
        <v>263</v>
      </c>
      <c r="JFS24" s="59" t="s">
        <v>263</v>
      </c>
      <c r="JFT24" s="59" t="s">
        <v>263</v>
      </c>
      <c r="JFU24" s="59" t="s">
        <v>263</v>
      </c>
      <c r="JFV24" s="59" t="s">
        <v>263</v>
      </c>
      <c r="JFW24" s="59" t="s">
        <v>263</v>
      </c>
      <c r="JFX24" s="59" t="s">
        <v>263</v>
      </c>
      <c r="JFY24" s="59" t="s">
        <v>263</v>
      </c>
      <c r="JFZ24" s="59" t="s">
        <v>263</v>
      </c>
      <c r="JGA24" s="59" t="s">
        <v>263</v>
      </c>
      <c r="JGB24" s="59" t="s">
        <v>263</v>
      </c>
      <c r="JGC24" s="59" t="s">
        <v>263</v>
      </c>
      <c r="JGD24" s="59" t="s">
        <v>263</v>
      </c>
      <c r="JGE24" s="59" t="s">
        <v>263</v>
      </c>
      <c r="JGF24" s="59" t="s">
        <v>263</v>
      </c>
      <c r="JGG24" s="59" t="s">
        <v>263</v>
      </c>
      <c r="JGH24" s="59" t="s">
        <v>263</v>
      </c>
      <c r="JGI24" s="59" t="s">
        <v>263</v>
      </c>
      <c r="JGJ24" s="59" t="s">
        <v>263</v>
      </c>
      <c r="JGK24" s="59" t="s">
        <v>263</v>
      </c>
      <c r="JGL24" s="59" t="s">
        <v>263</v>
      </c>
      <c r="JGM24" s="59" t="s">
        <v>263</v>
      </c>
      <c r="JGN24" s="59" t="s">
        <v>263</v>
      </c>
      <c r="JGO24" s="59" t="s">
        <v>263</v>
      </c>
      <c r="JGP24" s="59" t="s">
        <v>263</v>
      </c>
      <c r="JGQ24" s="59" t="s">
        <v>263</v>
      </c>
      <c r="JGR24" s="59" t="s">
        <v>263</v>
      </c>
      <c r="JGS24" s="59" t="s">
        <v>263</v>
      </c>
      <c r="JGT24" s="59" t="s">
        <v>263</v>
      </c>
      <c r="JGU24" s="59" t="s">
        <v>263</v>
      </c>
      <c r="JGV24" s="59" t="s">
        <v>263</v>
      </c>
      <c r="JGW24" s="59" t="s">
        <v>263</v>
      </c>
      <c r="JGX24" s="59" t="s">
        <v>263</v>
      </c>
      <c r="JGY24" s="59" t="s">
        <v>263</v>
      </c>
      <c r="JGZ24" s="59" t="s">
        <v>263</v>
      </c>
      <c r="JHA24" s="59" t="s">
        <v>263</v>
      </c>
      <c r="JHB24" s="59" t="s">
        <v>263</v>
      </c>
      <c r="JHC24" s="59" t="s">
        <v>263</v>
      </c>
      <c r="JHD24" s="59" t="s">
        <v>263</v>
      </c>
      <c r="JHE24" s="59" t="s">
        <v>263</v>
      </c>
      <c r="JHF24" s="59" t="s">
        <v>263</v>
      </c>
      <c r="JHG24" s="59" t="s">
        <v>263</v>
      </c>
      <c r="JHH24" s="59" t="s">
        <v>263</v>
      </c>
      <c r="JHI24" s="59" t="s">
        <v>263</v>
      </c>
      <c r="JHJ24" s="59" t="s">
        <v>263</v>
      </c>
      <c r="JHK24" s="59" t="s">
        <v>263</v>
      </c>
      <c r="JHL24" s="59" t="s">
        <v>263</v>
      </c>
      <c r="JHM24" s="59" t="s">
        <v>263</v>
      </c>
      <c r="JHN24" s="59" t="s">
        <v>263</v>
      </c>
      <c r="JHO24" s="59" t="s">
        <v>263</v>
      </c>
      <c r="JHP24" s="59" t="s">
        <v>263</v>
      </c>
      <c r="JHQ24" s="59" t="s">
        <v>263</v>
      </c>
      <c r="JHR24" s="59" t="s">
        <v>263</v>
      </c>
      <c r="JHS24" s="59" t="s">
        <v>263</v>
      </c>
      <c r="JHT24" s="59" t="s">
        <v>263</v>
      </c>
      <c r="JHU24" s="59" t="s">
        <v>263</v>
      </c>
      <c r="JHV24" s="59" t="s">
        <v>263</v>
      </c>
      <c r="JHW24" s="59" t="s">
        <v>263</v>
      </c>
      <c r="JHX24" s="59" t="s">
        <v>263</v>
      </c>
      <c r="JHY24" s="59" t="s">
        <v>263</v>
      </c>
      <c r="JHZ24" s="59" t="s">
        <v>263</v>
      </c>
      <c r="JIA24" s="59" t="s">
        <v>263</v>
      </c>
      <c r="JIB24" s="59" t="s">
        <v>263</v>
      </c>
      <c r="JIC24" s="59" t="s">
        <v>263</v>
      </c>
      <c r="JID24" s="59" t="s">
        <v>263</v>
      </c>
      <c r="JIE24" s="59" t="s">
        <v>263</v>
      </c>
      <c r="JIF24" s="59" t="s">
        <v>263</v>
      </c>
      <c r="JIG24" s="59" t="s">
        <v>263</v>
      </c>
      <c r="JIH24" s="59" t="s">
        <v>263</v>
      </c>
      <c r="JII24" s="59" t="s">
        <v>263</v>
      </c>
      <c r="JIJ24" s="59" t="s">
        <v>263</v>
      </c>
      <c r="JIK24" s="59" t="s">
        <v>263</v>
      </c>
      <c r="JIL24" s="59" t="s">
        <v>263</v>
      </c>
      <c r="JIM24" s="59" t="s">
        <v>263</v>
      </c>
      <c r="JIN24" s="59" t="s">
        <v>263</v>
      </c>
      <c r="JIO24" s="59" t="s">
        <v>263</v>
      </c>
      <c r="JIP24" s="59" t="s">
        <v>263</v>
      </c>
      <c r="JIQ24" s="59" t="s">
        <v>263</v>
      </c>
      <c r="JIR24" s="59" t="s">
        <v>263</v>
      </c>
      <c r="JIS24" s="59" t="s">
        <v>263</v>
      </c>
      <c r="JIT24" s="59" t="s">
        <v>263</v>
      </c>
      <c r="JIU24" s="59" t="s">
        <v>263</v>
      </c>
      <c r="JIV24" s="59" t="s">
        <v>263</v>
      </c>
      <c r="JIW24" s="59" t="s">
        <v>263</v>
      </c>
      <c r="JIX24" s="59" t="s">
        <v>263</v>
      </c>
      <c r="JIY24" s="59" t="s">
        <v>263</v>
      </c>
      <c r="JIZ24" s="59" t="s">
        <v>263</v>
      </c>
      <c r="JJA24" s="59" t="s">
        <v>263</v>
      </c>
      <c r="JJB24" s="59" t="s">
        <v>263</v>
      </c>
      <c r="JJC24" s="59" t="s">
        <v>263</v>
      </c>
      <c r="JJD24" s="59" t="s">
        <v>263</v>
      </c>
      <c r="JJE24" s="59" t="s">
        <v>263</v>
      </c>
      <c r="JJF24" s="59" t="s">
        <v>263</v>
      </c>
      <c r="JJG24" s="59" t="s">
        <v>263</v>
      </c>
      <c r="JJH24" s="59" t="s">
        <v>263</v>
      </c>
      <c r="JJI24" s="59" t="s">
        <v>263</v>
      </c>
      <c r="JJJ24" s="59" t="s">
        <v>263</v>
      </c>
      <c r="JJK24" s="59" t="s">
        <v>263</v>
      </c>
      <c r="JJL24" s="59" t="s">
        <v>263</v>
      </c>
      <c r="JJM24" s="59" t="s">
        <v>263</v>
      </c>
      <c r="JJN24" s="59" t="s">
        <v>263</v>
      </c>
      <c r="JJO24" s="59" t="s">
        <v>263</v>
      </c>
      <c r="JJP24" s="59" t="s">
        <v>263</v>
      </c>
      <c r="JJQ24" s="59" t="s">
        <v>263</v>
      </c>
      <c r="JJR24" s="59" t="s">
        <v>263</v>
      </c>
      <c r="JJS24" s="59" t="s">
        <v>263</v>
      </c>
      <c r="JJT24" s="59" t="s">
        <v>263</v>
      </c>
      <c r="JJU24" s="59" t="s">
        <v>263</v>
      </c>
      <c r="JJV24" s="59" t="s">
        <v>263</v>
      </c>
      <c r="JJW24" s="59" t="s">
        <v>263</v>
      </c>
      <c r="JJX24" s="59" t="s">
        <v>263</v>
      </c>
      <c r="JJY24" s="59" t="s">
        <v>263</v>
      </c>
      <c r="JJZ24" s="59" t="s">
        <v>263</v>
      </c>
      <c r="JKA24" s="59" t="s">
        <v>263</v>
      </c>
      <c r="JKB24" s="59" t="s">
        <v>263</v>
      </c>
      <c r="JKC24" s="59" t="s">
        <v>263</v>
      </c>
      <c r="JKD24" s="59" t="s">
        <v>263</v>
      </c>
      <c r="JKE24" s="59" t="s">
        <v>263</v>
      </c>
      <c r="JKF24" s="59" t="s">
        <v>263</v>
      </c>
      <c r="JKG24" s="59" t="s">
        <v>263</v>
      </c>
      <c r="JKH24" s="59" t="s">
        <v>263</v>
      </c>
      <c r="JKI24" s="59" t="s">
        <v>263</v>
      </c>
      <c r="JKJ24" s="59" t="s">
        <v>263</v>
      </c>
      <c r="JKK24" s="59" t="s">
        <v>263</v>
      </c>
      <c r="JKL24" s="59" t="s">
        <v>263</v>
      </c>
      <c r="JKM24" s="59" t="s">
        <v>263</v>
      </c>
      <c r="JKN24" s="59" t="s">
        <v>263</v>
      </c>
      <c r="JKO24" s="59" t="s">
        <v>263</v>
      </c>
      <c r="JKP24" s="59" t="s">
        <v>263</v>
      </c>
      <c r="JKQ24" s="59" t="s">
        <v>263</v>
      </c>
      <c r="JKR24" s="59" t="s">
        <v>263</v>
      </c>
      <c r="JKS24" s="59" t="s">
        <v>263</v>
      </c>
      <c r="JKT24" s="59" t="s">
        <v>263</v>
      </c>
      <c r="JKU24" s="59" t="s">
        <v>263</v>
      </c>
      <c r="JKV24" s="59" t="s">
        <v>263</v>
      </c>
      <c r="JKW24" s="59" t="s">
        <v>263</v>
      </c>
      <c r="JKX24" s="59" t="s">
        <v>263</v>
      </c>
      <c r="JKY24" s="59" t="s">
        <v>263</v>
      </c>
      <c r="JKZ24" s="59" t="s">
        <v>263</v>
      </c>
      <c r="JLA24" s="59" t="s">
        <v>263</v>
      </c>
      <c r="JLB24" s="59" t="s">
        <v>263</v>
      </c>
      <c r="JLC24" s="59" t="s">
        <v>263</v>
      </c>
      <c r="JLD24" s="59" t="s">
        <v>263</v>
      </c>
      <c r="JLE24" s="59" t="s">
        <v>263</v>
      </c>
      <c r="JLF24" s="59" t="s">
        <v>263</v>
      </c>
      <c r="JLG24" s="59" t="s">
        <v>263</v>
      </c>
      <c r="JLH24" s="59" t="s">
        <v>263</v>
      </c>
      <c r="JLI24" s="59" t="s">
        <v>263</v>
      </c>
      <c r="JLJ24" s="59" t="s">
        <v>263</v>
      </c>
      <c r="JLK24" s="59" t="s">
        <v>263</v>
      </c>
      <c r="JLL24" s="59" t="s">
        <v>263</v>
      </c>
      <c r="JLM24" s="59" t="s">
        <v>263</v>
      </c>
      <c r="JLN24" s="59" t="s">
        <v>263</v>
      </c>
      <c r="JLO24" s="59" t="s">
        <v>263</v>
      </c>
      <c r="JLP24" s="59" t="s">
        <v>263</v>
      </c>
      <c r="JLQ24" s="59" t="s">
        <v>263</v>
      </c>
      <c r="JLR24" s="59" t="s">
        <v>263</v>
      </c>
      <c r="JLS24" s="59" t="s">
        <v>263</v>
      </c>
      <c r="JLT24" s="59" t="s">
        <v>263</v>
      </c>
      <c r="JLU24" s="59" t="s">
        <v>263</v>
      </c>
      <c r="JLV24" s="59" t="s">
        <v>263</v>
      </c>
      <c r="JLW24" s="59" t="s">
        <v>263</v>
      </c>
      <c r="JLX24" s="59" t="s">
        <v>263</v>
      </c>
      <c r="JLY24" s="59" t="s">
        <v>263</v>
      </c>
      <c r="JLZ24" s="59" t="s">
        <v>263</v>
      </c>
      <c r="JMA24" s="59" t="s">
        <v>263</v>
      </c>
      <c r="JMB24" s="59" t="s">
        <v>263</v>
      </c>
      <c r="JMC24" s="59" t="s">
        <v>263</v>
      </c>
      <c r="JMD24" s="59" t="s">
        <v>263</v>
      </c>
      <c r="JME24" s="59" t="s">
        <v>263</v>
      </c>
      <c r="JMF24" s="59" t="s">
        <v>263</v>
      </c>
      <c r="JMG24" s="59" t="s">
        <v>263</v>
      </c>
      <c r="JMH24" s="59" t="s">
        <v>263</v>
      </c>
      <c r="JMI24" s="59" t="s">
        <v>263</v>
      </c>
      <c r="JMJ24" s="59" t="s">
        <v>263</v>
      </c>
      <c r="JMK24" s="59" t="s">
        <v>263</v>
      </c>
      <c r="JML24" s="59" t="s">
        <v>263</v>
      </c>
      <c r="JMM24" s="59" t="s">
        <v>263</v>
      </c>
      <c r="JMN24" s="59" t="s">
        <v>263</v>
      </c>
      <c r="JMO24" s="59" t="s">
        <v>263</v>
      </c>
      <c r="JMP24" s="59" t="s">
        <v>263</v>
      </c>
      <c r="JMQ24" s="59" t="s">
        <v>263</v>
      </c>
      <c r="JMR24" s="59" t="s">
        <v>263</v>
      </c>
      <c r="JMS24" s="59" t="s">
        <v>263</v>
      </c>
      <c r="JMT24" s="59" t="s">
        <v>263</v>
      </c>
      <c r="JMU24" s="59" t="s">
        <v>263</v>
      </c>
      <c r="JMV24" s="59" t="s">
        <v>263</v>
      </c>
      <c r="JMW24" s="59" t="s">
        <v>263</v>
      </c>
      <c r="JMX24" s="59" t="s">
        <v>263</v>
      </c>
      <c r="JMY24" s="59" t="s">
        <v>263</v>
      </c>
      <c r="JMZ24" s="59" t="s">
        <v>263</v>
      </c>
      <c r="JNA24" s="59" t="s">
        <v>263</v>
      </c>
      <c r="JNB24" s="59" t="s">
        <v>263</v>
      </c>
      <c r="JNC24" s="59" t="s">
        <v>263</v>
      </c>
      <c r="JND24" s="59" t="s">
        <v>263</v>
      </c>
      <c r="JNE24" s="59" t="s">
        <v>263</v>
      </c>
      <c r="JNF24" s="59" t="s">
        <v>263</v>
      </c>
      <c r="JNG24" s="59" t="s">
        <v>263</v>
      </c>
      <c r="JNH24" s="59" t="s">
        <v>263</v>
      </c>
      <c r="JNI24" s="59" t="s">
        <v>263</v>
      </c>
      <c r="JNJ24" s="59" t="s">
        <v>263</v>
      </c>
      <c r="JNK24" s="59" t="s">
        <v>263</v>
      </c>
      <c r="JNL24" s="59" t="s">
        <v>263</v>
      </c>
      <c r="JNM24" s="59" t="s">
        <v>263</v>
      </c>
      <c r="JNN24" s="59" t="s">
        <v>263</v>
      </c>
      <c r="JNO24" s="59" t="s">
        <v>263</v>
      </c>
      <c r="JNP24" s="59" t="s">
        <v>263</v>
      </c>
      <c r="JNQ24" s="59" t="s">
        <v>263</v>
      </c>
      <c r="JNR24" s="59" t="s">
        <v>263</v>
      </c>
      <c r="JNS24" s="59" t="s">
        <v>263</v>
      </c>
      <c r="JNT24" s="59" t="s">
        <v>263</v>
      </c>
      <c r="JNU24" s="59" t="s">
        <v>263</v>
      </c>
      <c r="JNV24" s="59" t="s">
        <v>263</v>
      </c>
      <c r="JNW24" s="59" t="s">
        <v>263</v>
      </c>
      <c r="JNX24" s="59" t="s">
        <v>263</v>
      </c>
      <c r="JNY24" s="59" t="s">
        <v>263</v>
      </c>
      <c r="JNZ24" s="59" t="s">
        <v>263</v>
      </c>
      <c r="JOA24" s="59" t="s">
        <v>263</v>
      </c>
      <c r="JOB24" s="59" t="s">
        <v>263</v>
      </c>
      <c r="JOC24" s="59" t="s">
        <v>263</v>
      </c>
      <c r="JOD24" s="59" t="s">
        <v>263</v>
      </c>
      <c r="JOE24" s="59" t="s">
        <v>263</v>
      </c>
      <c r="JOF24" s="59" t="s">
        <v>263</v>
      </c>
      <c r="JOG24" s="59" t="s">
        <v>263</v>
      </c>
      <c r="JOH24" s="59" t="s">
        <v>263</v>
      </c>
      <c r="JOI24" s="59" t="s">
        <v>263</v>
      </c>
      <c r="JOJ24" s="59" t="s">
        <v>263</v>
      </c>
      <c r="JOK24" s="59" t="s">
        <v>263</v>
      </c>
      <c r="JOL24" s="59" t="s">
        <v>263</v>
      </c>
      <c r="JOM24" s="59" t="s">
        <v>263</v>
      </c>
      <c r="JON24" s="59" t="s">
        <v>263</v>
      </c>
      <c r="JOO24" s="59" t="s">
        <v>263</v>
      </c>
      <c r="JOP24" s="59" t="s">
        <v>263</v>
      </c>
      <c r="JOQ24" s="59" t="s">
        <v>263</v>
      </c>
      <c r="JOR24" s="59" t="s">
        <v>263</v>
      </c>
      <c r="JOS24" s="59" t="s">
        <v>263</v>
      </c>
      <c r="JOT24" s="59" t="s">
        <v>263</v>
      </c>
      <c r="JOU24" s="59" t="s">
        <v>263</v>
      </c>
      <c r="JOV24" s="59" t="s">
        <v>263</v>
      </c>
      <c r="JOW24" s="59" t="s">
        <v>263</v>
      </c>
      <c r="JOX24" s="59" t="s">
        <v>263</v>
      </c>
      <c r="JOY24" s="59" t="s">
        <v>263</v>
      </c>
      <c r="JOZ24" s="59" t="s">
        <v>263</v>
      </c>
      <c r="JPA24" s="59" t="s">
        <v>263</v>
      </c>
      <c r="JPB24" s="59" t="s">
        <v>263</v>
      </c>
      <c r="JPC24" s="59" t="s">
        <v>263</v>
      </c>
      <c r="JPD24" s="59" t="s">
        <v>263</v>
      </c>
      <c r="JPE24" s="59" t="s">
        <v>263</v>
      </c>
      <c r="JPF24" s="59" t="s">
        <v>263</v>
      </c>
      <c r="JPG24" s="59" t="s">
        <v>263</v>
      </c>
      <c r="JPH24" s="59" t="s">
        <v>263</v>
      </c>
      <c r="JPI24" s="59" t="s">
        <v>263</v>
      </c>
      <c r="JPJ24" s="59" t="s">
        <v>263</v>
      </c>
      <c r="JPK24" s="59" t="s">
        <v>263</v>
      </c>
      <c r="JPL24" s="59" t="s">
        <v>263</v>
      </c>
      <c r="JPM24" s="59" t="s">
        <v>263</v>
      </c>
      <c r="JPN24" s="59" t="s">
        <v>263</v>
      </c>
      <c r="JPO24" s="59" t="s">
        <v>263</v>
      </c>
      <c r="JPP24" s="59" t="s">
        <v>263</v>
      </c>
      <c r="JPQ24" s="59" t="s">
        <v>263</v>
      </c>
      <c r="JPR24" s="59" t="s">
        <v>263</v>
      </c>
      <c r="JPS24" s="59" t="s">
        <v>263</v>
      </c>
      <c r="JPT24" s="59" t="s">
        <v>263</v>
      </c>
      <c r="JPU24" s="59" t="s">
        <v>263</v>
      </c>
      <c r="JPV24" s="59" t="s">
        <v>263</v>
      </c>
      <c r="JPW24" s="59" t="s">
        <v>263</v>
      </c>
      <c r="JPX24" s="59" t="s">
        <v>263</v>
      </c>
      <c r="JPY24" s="59" t="s">
        <v>263</v>
      </c>
      <c r="JPZ24" s="59" t="s">
        <v>263</v>
      </c>
      <c r="JQA24" s="59" t="s">
        <v>263</v>
      </c>
      <c r="JQB24" s="59" t="s">
        <v>263</v>
      </c>
      <c r="JQC24" s="59" t="s">
        <v>263</v>
      </c>
      <c r="JQD24" s="59" t="s">
        <v>263</v>
      </c>
      <c r="JQE24" s="59" t="s">
        <v>263</v>
      </c>
      <c r="JQF24" s="59" t="s">
        <v>263</v>
      </c>
      <c r="JQG24" s="59" t="s">
        <v>263</v>
      </c>
      <c r="JQH24" s="59" t="s">
        <v>263</v>
      </c>
      <c r="JQI24" s="59" t="s">
        <v>263</v>
      </c>
      <c r="JQJ24" s="59" t="s">
        <v>263</v>
      </c>
      <c r="JQK24" s="59" t="s">
        <v>263</v>
      </c>
      <c r="JQL24" s="59" t="s">
        <v>263</v>
      </c>
      <c r="JQM24" s="59" t="s">
        <v>263</v>
      </c>
      <c r="JQN24" s="59" t="s">
        <v>263</v>
      </c>
      <c r="JQO24" s="59" t="s">
        <v>263</v>
      </c>
      <c r="JQP24" s="59" t="s">
        <v>263</v>
      </c>
      <c r="JQQ24" s="59" t="s">
        <v>263</v>
      </c>
      <c r="JQR24" s="59" t="s">
        <v>263</v>
      </c>
      <c r="JQS24" s="59" t="s">
        <v>263</v>
      </c>
      <c r="JQT24" s="59" t="s">
        <v>263</v>
      </c>
      <c r="JQU24" s="59" t="s">
        <v>263</v>
      </c>
      <c r="JQV24" s="59" t="s">
        <v>263</v>
      </c>
      <c r="JQW24" s="59" t="s">
        <v>263</v>
      </c>
      <c r="JQX24" s="59" t="s">
        <v>263</v>
      </c>
      <c r="JQY24" s="59" t="s">
        <v>263</v>
      </c>
      <c r="JQZ24" s="59" t="s">
        <v>263</v>
      </c>
      <c r="JRA24" s="59" t="s">
        <v>263</v>
      </c>
      <c r="JRB24" s="59" t="s">
        <v>263</v>
      </c>
      <c r="JRC24" s="59" t="s">
        <v>263</v>
      </c>
      <c r="JRD24" s="59" t="s">
        <v>263</v>
      </c>
      <c r="JRE24" s="59" t="s">
        <v>263</v>
      </c>
      <c r="JRF24" s="59" t="s">
        <v>263</v>
      </c>
      <c r="JRG24" s="59" t="s">
        <v>263</v>
      </c>
      <c r="JRH24" s="59" t="s">
        <v>263</v>
      </c>
      <c r="JRI24" s="59" t="s">
        <v>263</v>
      </c>
      <c r="JRJ24" s="59" t="s">
        <v>263</v>
      </c>
      <c r="JRK24" s="59" t="s">
        <v>263</v>
      </c>
      <c r="JRL24" s="59" t="s">
        <v>263</v>
      </c>
      <c r="JRM24" s="59" t="s">
        <v>263</v>
      </c>
      <c r="JRN24" s="59" t="s">
        <v>263</v>
      </c>
      <c r="JRO24" s="59" t="s">
        <v>263</v>
      </c>
      <c r="JRP24" s="59" t="s">
        <v>263</v>
      </c>
      <c r="JRQ24" s="59" t="s">
        <v>263</v>
      </c>
      <c r="JRR24" s="59" t="s">
        <v>263</v>
      </c>
      <c r="JRS24" s="59" t="s">
        <v>263</v>
      </c>
      <c r="JRT24" s="59" t="s">
        <v>263</v>
      </c>
      <c r="JRU24" s="59" t="s">
        <v>263</v>
      </c>
      <c r="JRV24" s="59" t="s">
        <v>263</v>
      </c>
      <c r="JRW24" s="59" t="s">
        <v>263</v>
      </c>
      <c r="JRX24" s="59" t="s">
        <v>263</v>
      </c>
      <c r="JRY24" s="59" t="s">
        <v>263</v>
      </c>
      <c r="JRZ24" s="59" t="s">
        <v>263</v>
      </c>
      <c r="JSA24" s="59" t="s">
        <v>263</v>
      </c>
      <c r="JSB24" s="59" t="s">
        <v>263</v>
      </c>
      <c r="JSC24" s="59" t="s">
        <v>263</v>
      </c>
      <c r="JSD24" s="59" t="s">
        <v>263</v>
      </c>
      <c r="JSE24" s="59" t="s">
        <v>263</v>
      </c>
      <c r="JSF24" s="59" t="s">
        <v>263</v>
      </c>
      <c r="JSG24" s="59" t="s">
        <v>263</v>
      </c>
      <c r="JSH24" s="59" t="s">
        <v>263</v>
      </c>
      <c r="JSI24" s="59" t="s">
        <v>263</v>
      </c>
      <c r="JSJ24" s="59" t="s">
        <v>263</v>
      </c>
      <c r="JSK24" s="59" t="s">
        <v>263</v>
      </c>
      <c r="JSL24" s="59" t="s">
        <v>263</v>
      </c>
      <c r="JSM24" s="59" t="s">
        <v>263</v>
      </c>
      <c r="JSN24" s="59" t="s">
        <v>263</v>
      </c>
      <c r="JSO24" s="59" t="s">
        <v>263</v>
      </c>
      <c r="JSP24" s="59" t="s">
        <v>263</v>
      </c>
      <c r="JSQ24" s="59" t="s">
        <v>263</v>
      </c>
      <c r="JSR24" s="59" t="s">
        <v>263</v>
      </c>
      <c r="JSS24" s="59" t="s">
        <v>263</v>
      </c>
      <c r="JST24" s="59" t="s">
        <v>263</v>
      </c>
      <c r="JSU24" s="59" t="s">
        <v>263</v>
      </c>
      <c r="JSV24" s="59" t="s">
        <v>263</v>
      </c>
      <c r="JSW24" s="59" t="s">
        <v>263</v>
      </c>
      <c r="JSX24" s="59" t="s">
        <v>263</v>
      </c>
      <c r="JSY24" s="59" t="s">
        <v>263</v>
      </c>
      <c r="JSZ24" s="59" t="s">
        <v>263</v>
      </c>
      <c r="JTA24" s="59" t="s">
        <v>263</v>
      </c>
      <c r="JTB24" s="59" t="s">
        <v>263</v>
      </c>
      <c r="JTC24" s="59" t="s">
        <v>263</v>
      </c>
      <c r="JTD24" s="59" t="s">
        <v>263</v>
      </c>
      <c r="JTE24" s="59" t="s">
        <v>263</v>
      </c>
      <c r="JTF24" s="59" t="s">
        <v>263</v>
      </c>
      <c r="JTG24" s="59" t="s">
        <v>263</v>
      </c>
      <c r="JTH24" s="59" t="s">
        <v>263</v>
      </c>
      <c r="JTI24" s="59" t="s">
        <v>263</v>
      </c>
      <c r="JTJ24" s="59" t="s">
        <v>263</v>
      </c>
      <c r="JTK24" s="59" t="s">
        <v>263</v>
      </c>
      <c r="JTL24" s="59" t="s">
        <v>263</v>
      </c>
      <c r="JTM24" s="59" t="s">
        <v>263</v>
      </c>
      <c r="JTN24" s="59" t="s">
        <v>263</v>
      </c>
      <c r="JTO24" s="59" t="s">
        <v>263</v>
      </c>
      <c r="JTP24" s="59" t="s">
        <v>263</v>
      </c>
      <c r="JTQ24" s="59" t="s">
        <v>263</v>
      </c>
      <c r="JTR24" s="59" t="s">
        <v>263</v>
      </c>
      <c r="JTS24" s="59" t="s">
        <v>263</v>
      </c>
      <c r="JTT24" s="59" t="s">
        <v>263</v>
      </c>
      <c r="JTU24" s="59" t="s">
        <v>263</v>
      </c>
      <c r="JTV24" s="59" t="s">
        <v>263</v>
      </c>
      <c r="JTW24" s="59" t="s">
        <v>263</v>
      </c>
      <c r="JTX24" s="59" t="s">
        <v>263</v>
      </c>
      <c r="JTY24" s="59" t="s">
        <v>263</v>
      </c>
      <c r="JTZ24" s="59" t="s">
        <v>263</v>
      </c>
      <c r="JUA24" s="59" t="s">
        <v>263</v>
      </c>
      <c r="JUB24" s="59" t="s">
        <v>263</v>
      </c>
      <c r="JUC24" s="59" t="s">
        <v>263</v>
      </c>
      <c r="JUD24" s="59" t="s">
        <v>263</v>
      </c>
      <c r="JUE24" s="59" t="s">
        <v>263</v>
      </c>
      <c r="JUF24" s="59" t="s">
        <v>263</v>
      </c>
      <c r="JUG24" s="59" t="s">
        <v>263</v>
      </c>
      <c r="JUH24" s="59" t="s">
        <v>263</v>
      </c>
      <c r="JUI24" s="59" t="s">
        <v>263</v>
      </c>
      <c r="JUJ24" s="59" t="s">
        <v>263</v>
      </c>
      <c r="JUK24" s="59" t="s">
        <v>263</v>
      </c>
      <c r="JUL24" s="59" t="s">
        <v>263</v>
      </c>
      <c r="JUM24" s="59" t="s">
        <v>263</v>
      </c>
      <c r="JUN24" s="59" t="s">
        <v>263</v>
      </c>
      <c r="JUO24" s="59" t="s">
        <v>263</v>
      </c>
      <c r="JUP24" s="59" t="s">
        <v>263</v>
      </c>
      <c r="JUQ24" s="59" t="s">
        <v>263</v>
      </c>
      <c r="JUR24" s="59" t="s">
        <v>263</v>
      </c>
      <c r="JUS24" s="59" t="s">
        <v>263</v>
      </c>
      <c r="JUT24" s="59" t="s">
        <v>263</v>
      </c>
      <c r="JUU24" s="59" t="s">
        <v>263</v>
      </c>
      <c r="JUV24" s="59" t="s">
        <v>263</v>
      </c>
      <c r="JUW24" s="59" t="s">
        <v>263</v>
      </c>
      <c r="JUX24" s="59" t="s">
        <v>263</v>
      </c>
      <c r="JUY24" s="59" t="s">
        <v>263</v>
      </c>
      <c r="JUZ24" s="59" t="s">
        <v>263</v>
      </c>
      <c r="JVA24" s="59" t="s">
        <v>263</v>
      </c>
      <c r="JVB24" s="59" t="s">
        <v>263</v>
      </c>
      <c r="JVC24" s="59" t="s">
        <v>263</v>
      </c>
      <c r="JVD24" s="59" t="s">
        <v>263</v>
      </c>
      <c r="JVE24" s="59" t="s">
        <v>263</v>
      </c>
      <c r="JVF24" s="59" t="s">
        <v>263</v>
      </c>
      <c r="JVG24" s="59" t="s">
        <v>263</v>
      </c>
      <c r="JVH24" s="59" t="s">
        <v>263</v>
      </c>
      <c r="JVI24" s="59" t="s">
        <v>263</v>
      </c>
      <c r="JVJ24" s="59" t="s">
        <v>263</v>
      </c>
      <c r="JVK24" s="59" t="s">
        <v>263</v>
      </c>
      <c r="JVL24" s="59" t="s">
        <v>263</v>
      </c>
      <c r="JVM24" s="59" t="s">
        <v>263</v>
      </c>
      <c r="JVN24" s="59" t="s">
        <v>263</v>
      </c>
      <c r="JVO24" s="59" t="s">
        <v>263</v>
      </c>
      <c r="JVP24" s="59" t="s">
        <v>263</v>
      </c>
      <c r="JVQ24" s="59" t="s">
        <v>263</v>
      </c>
      <c r="JVR24" s="59" t="s">
        <v>263</v>
      </c>
      <c r="JVS24" s="59" t="s">
        <v>263</v>
      </c>
      <c r="JVT24" s="59" t="s">
        <v>263</v>
      </c>
      <c r="JVU24" s="59" t="s">
        <v>263</v>
      </c>
      <c r="JVV24" s="59" t="s">
        <v>263</v>
      </c>
      <c r="JVW24" s="59" t="s">
        <v>263</v>
      </c>
      <c r="JVX24" s="59" t="s">
        <v>263</v>
      </c>
      <c r="JVY24" s="59" t="s">
        <v>263</v>
      </c>
      <c r="JVZ24" s="59" t="s">
        <v>263</v>
      </c>
      <c r="JWA24" s="59" t="s">
        <v>263</v>
      </c>
      <c r="JWB24" s="59" t="s">
        <v>263</v>
      </c>
      <c r="JWC24" s="59" t="s">
        <v>263</v>
      </c>
      <c r="JWD24" s="59" t="s">
        <v>263</v>
      </c>
      <c r="JWE24" s="59" t="s">
        <v>263</v>
      </c>
      <c r="JWF24" s="59" t="s">
        <v>263</v>
      </c>
      <c r="JWG24" s="59" t="s">
        <v>263</v>
      </c>
      <c r="JWH24" s="59" t="s">
        <v>263</v>
      </c>
      <c r="JWI24" s="59" t="s">
        <v>263</v>
      </c>
      <c r="JWJ24" s="59" t="s">
        <v>263</v>
      </c>
      <c r="JWK24" s="59" t="s">
        <v>263</v>
      </c>
      <c r="JWL24" s="59" t="s">
        <v>263</v>
      </c>
      <c r="JWM24" s="59" t="s">
        <v>263</v>
      </c>
      <c r="JWN24" s="59" t="s">
        <v>263</v>
      </c>
      <c r="JWO24" s="59" t="s">
        <v>263</v>
      </c>
      <c r="JWP24" s="59" t="s">
        <v>263</v>
      </c>
      <c r="JWQ24" s="59" t="s">
        <v>263</v>
      </c>
      <c r="JWR24" s="59" t="s">
        <v>263</v>
      </c>
      <c r="JWS24" s="59" t="s">
        <v>263</v>
      </c>
      <c r="JWT24" s="59" t="s">
        <v>263</v>
      </c>
      <c r="JWU24" s="59" t="s">
        <v>263</v>
      </c>
      <c r="JWV24" s="59" t="s">
        <v>263</v>
      </c>
      <c r="JWW24" s="59" t="s">
        <v>263</v>
      </c>
      <c r="JWX24" s="59" t="s">
        <v>263</v>
      </c>
      <c r="JWY24" s="59" t="s">
        <v>263</v>
      </c>
      <c r="JWZ24" s="59" t="s">
        <v>263</v>
      </c>
      <c r="JXA24" s="59" t="s">
        <v>263</v>
      </c>
      <c r="JXB24" s="59" t="s">
        <v>263</v>
      </c>
      <c r="JXC24" s="59" t="s">
        <v>263</v>
      </c>
      <c r="JXD24" s="59" t="s">
        <v>263</v>
      </c>
      <c r="JXE24" s="59" t="s">
        <v>263</v>
      </c>
      <c r="JXF24" s="59" t="s">
        <v>263</v>
      </c>
      <c r="JXG24" s="59" t="s">
        <v>263</v>
      </c>
      <c r="JXH24" s="59" t="s">
        <v>263</v>
      </c>
      <c r="JXI24" s="59" t="s">
        <v>263</v>
      </c>
      <c r="JXJ24" s="59" t="s">
        <v>263</v>
      </c>
      <c r="JXK24" s="59" t="s">
        <v>263</v>
      </c>
      <c r="JXL24" s="59" t="s">
        <v>263</v>
      </c>
      <c r="JXM24" s="59" t="s">
        <v>263</v>
      </c>
      <c r="JXN24" s="59" t="s">
        <v>263</v>
      </c>
      <c r="JXO24" s="59" t="s">
        <v>263</v>
      </c>
      <c r="JXP24" s="59" t="s">
        <v>263</v>
      </c>
      <c r="JXQ24" s="59" t="s">
        <v>263</v>
      </c>
      <c r="JXR24" s="59" t="s">
        <v>263</v>
      </c>
      <c r="JXS24" s="59" t="s">
        <v>263</v>
      </c>
      <c r="JXT24" s="59" t="s">
        <v>263</v>
      </c>
      <c r="JXU24" s="59" t="s">
        <v>263</v>
      </c>
      <c r="JXV24" s="59" t="s">
        <v>263</v>
      </c>
      <c r="JXW24" s="59" t="s">
        <v>263</v>
      </c>
      <c r="JXX24" s="59" t="s">
        <v>263</v>
      </c>
      <c r="JXY24" s="59" t="s">
        <v>263</v>
      </c>
      <c r="JXZ24" s="59" t="s">
        <v>263</v>
      </c>
      <c r="JYA24" s="59" t="s">
        <v>263</v>
      </c>
      <c r="JYB24" s="59" t="s">
        <v>263</v>
      </c>
      <c r="JYC24" s="59" t="s">
        <v>263</v>
      </c>
      <c r="JYD24" s="59" t="s">
        <v>263</v>
      </c>
      <c r="JYE24" s="59" t="s">
        <v>263</v>
      </c>
      <c r="JYF24" s="59" t="s">
        <v>263</v>
      </c>
      <c r="JYG24" s="59" t="s">
        <v>263</v>
      </c>
      <c r="JYH24" s="59" t="s">
        <v>263</v>
      </c>
      <c r="JYI24" s="59" t="s">
        <v>263</v>
      </c>
      <c r="JYJ24" s="59" t="s">
        <v>263</v>
      </c>
      <c r="JYK24" s="59" t="s">
        <v>263</v>
      </c>
      <c r="JYL24" s="59" t="s">
        <v>263</v>
      </c>
      <c r="JYM24" s="59" t="s">
        <v>263</v>
      </c>
      <c r="JYN24" s="59" t="s">
        <v>263</v>
      </c>
      <c r="JYO24" s="59" t="s">
        <v>263</v>
      </c>
      <c r="JYP24" s="59" t="s">
        <v>263</v>
      </c>
      <c r="JYQ24" s="59" t="s">
        <v>263</v>
      </c>
      <c r="JYR24" s="59" t="s">
        <v>263</v>
      </c>
      <c r="JYS24" s="59" t="s">
        <v>263</v>
      </c>
      <c r="JYT24" s="59" t="s">
        <v>263</v>
      </c>
      <c r="JYU24" s="59" t="s">
        <v>263</v>
      </c>
      <c r="JYV24" s="59" t="s">
        <v>263</v>
      </c>
      <c r="JYW24" s="59" t="s">
        <v>263</v>
      </c>
      <c r="JYX24" s="59" t="s">
        <v>263</v>
      </c>
      <c r="JYY24" s="59" t="s">
        <v>263</v>
      </c>
      <c r="JYZ24" s="59" t="s">
        <v>263</v>
      </c>
      <c r="JZA24" s="59" t="s">
        <v>263</v>
      </c>
      <c r="JZB24" s="59" t="s">
        <v>263</v>
      </c>
      <c r="JZC24" s="59" t="s">
        <v>263</v>
      </c>
      <c r="JZD24" s="59" t="s">
        <v>263</v>
      </c>
      <c r="JZE24" s="59" t="s">
        <v>263</v>
      </c>
      <c r="JZF24" s="59" t="s">
        <v>263</v>
      </c>
      <c r="JZG24" s="59" t="s">
        <v>263</v>
      </c>
      <c r="JZH24" s="59" t="s">
        <v>263</v>
      </c>
      <c r="JZI24" s="59" t="s">
        <v>263</v>
      </c>
      <c r="JZJ24" s="59" t="s">
        <v>263</v>
      </c>
      <c r="JZK24" s="59" t="s">
        <v>263</v>
      </c>
      <c r="JZL24" s="59" t="s">
        <v>263</v>
      </c>
      <c r="JZM24" s="59" t="s">
        <v>263</v>
      </c>
      <c r="JZN24" s="59" t="s">
        <v>263</v>
      </c>
      <c r="JZO24" s="59" t="s">
        <v>263</v>
      </c>
      <c r="JZP24" s="59" t="s">
        <v>263</v>
      </c>
      <c r="JZQ24" s="59" t="s">
        <v>263</v>
      </c>
      <c r="JZR24" s="59" t="s">
        <v>263</v>
      </c>
      <c r="JZS24" s="59" t="s">
        <v>263</v>
      </c>
      <c r="JZT24" s="59" t="s">
        <v>263</v>
      </c>
      <c r="JZU24" s="59" t="s">
        <v>263</v>
      </c>
      <c r="JZV24" s="59" t="s">
        <v>263</v>
      </c>
      <c r="JZW24" s="59" t="s">
        <v>263</v>
      </c>
      <c r="JZX24" s="59" t="s">
        <v>263</v>
      </c>
      <c r="JZY24" s="59" t="s">
        <v>263</v>
      </c>
      <c r="JZZ24" s="59" t="s">
        <v>263</v>
      </c>
      <c r="KAA24" s="59" t="s">
        <v>263</v>
      </c>
      <c r="KAB24" s="59" t="s">
        <v>263</v>
      </c>
      <c r="KAC24" s="59" t="s">
        <v>263</v>
      </c>
      <c r="KAD24" s="59" t="s">
        <v>263</v>
      </c>
      <c r="KAE24" s="59" t="s">
        <v>263</v>
      </c>
      <c r="KAF24" s="59" t="s">
        <v>263</v>
      </c>
      <c r="KAG24" s="59" t="s">
        <v>263</v>
      </c>
      <c r="KAH24" s="59" t="s">
        <v>263</v>
      </c>
      <c r="KAI24" s="59" t="s">
        <v>263</v>
      </c>
      <c r="KAJ24" s="59" t="s">
        <v>263</v>
      </c>
      <c r="KAK24" s="59" t="s">
        <v>263</v>
      </c>
      <c r="KAL24" s="59" t="s">
        <v>263</v>
      </c>
      <c r="KAM24" s="59" t="s">
        <v>263</v>
      </c>
      <c r="KAN24" s="59" t="s">
        <v>263</v>
      </c>
      <c r="KAO24" s="59" t="s">
        <v>263</v>
      </c>
      <c r="KAP24" s="59" t="s">
        <v>263</v>
      </c>
      <c r="KAQ24" s="59" t="s">
        <v>263</v>
      </c>
      <c r="KAR24" s="59" t="s">
        <v>263</v>
      </c>
      <c r="KAS24" s="59" t="s">
        <v>263</v>
      </c>
      <c r="KAT24" s="59" t="s">
        <v>263</v>
      </c>
      <c r="KAU24" s="59" t="s">
        <v>263</v>
      </c>
      <c r="KAV24" s="59" t="s">
        <v>263</v>
      </c>
      <c r="KAW24" s="59" t="s">
        <v>263</v>
      </c>
      <c r="KAX24" s="59" t="s">
        <v>263</v>
      </c>
      <c r="KAY24" s="59" t="s">
        <v>263</v>
      </c>
      <c r="KAZ24" s="59" t="s">
        <v>263</v>
      </c>
      <c r="KBA24" s="59" t="s">
        <v>263</v>
      </c>
      <c r="KBB24" s="59" t="s">
        <v>263</v>
      </c>
      <c r="KBC24" s="59" t="s">
        <v>263</v>
      </c>
      <c r="KBD24" s="59" t="s">
        <v>263</v>
      </c>
      <c r="KBE24" s="59" t="s">
        <v>263</v>
      </c>
      <c r="KBF24" s="59" t="s">
        <v>263</v>
      </c>
      <c r="KBG24" s="59" t="s">
        <v>263</v>
      </c>
      <c r="KBH24" s="59" t="s">
        <v>263</v>
      </c>
      <c r="KBI24" s="59" t="s">
        <v>263</v>
      </c>
      <c r="KBJ24" s="59" t="s">
        <v>263</v>
      </c>
      <c r="KBK24" s="59" t="s">
        <v>263</v>
      </c>
      <c r="KBL24" s="59" t="s">
        <v>263</v>
      </c>
      <c r="KBM24" s="59" t="s">
        <v>263</v>
      </c>
      <c r="KBN24" s="59" t="s">
        <v>263</v>
      </c>
      <c r="KBO24" s="59" t="s">
        <v>263</v>
      </c>
      <c r="KBP24" s="59" t="s">
        <v>263</v>
      </c>
      <c r="KBQ24" s="59" t="s">
        <v>263</v>
      </c>
      <c r="KBR24" s="59" t="s">
        <v>263</v>
      </c>
      <c r="KBS24" s="59" t="s">
        <v>263</v>
      </c>
      <c r="KBT24" s="59" t="s">
        <v>263</v>
      </c>
      <c r="KBU24" s="59" t="s">
        <v>263</v>
      </c>
      <c r="KBV24" s="59" t="s">
        <v>263</v>
      </c>
      <c r="KBW24" s="59" t="s">
        <v>263</v>
      </c>
      <c r="KBX24" s="59" t="s">
        <v>263</v>
      </c>
      <c r="KBY24" s="59" t="s">
        <v>263</v>
      </c>
      <c r="KBZ24" s="59" t="s">
        <v>263</v>
      </c>
      <c r="KCA24" s="59" t="s">
        <v>263</v>
      </c>
      <c r="KCB24" s="59" t="s">
        <v>263</v>
      </c>
      <c r="KCC24" s="59" t="s">
        <v>263</v>
      </c>
      <c r="KCD24" s="59" t="s">
        <v>263</v>
      </c>
      <c r="KCE24" s="59" t="s">
        <v>263</v>
      </c>
      <c r="KCF24" s="59" t="s">
        <v>263</v>
      </c>
      <c r="KCG24" s="59" t="s">
        <v>263</v>
      </c>
      <c r="KCH24" s="59" t="s">
        <v>263</v>
      </c>
      <c r="KCI24" s="59" t="s">
        <v>263</v>
      </c>
      <c r="KCJ24" s="59" t="s">
        <v>263</v>
      </c>
      <c r="KCK24" s="59" t="s">
        <v>263</v>
      </c>
      <c r="KCL24" s="59" t="s">
        <v>263</v>
      </c>
      <c r="KCM24" s="59" t="s">
        <v>263</v>
      </c>
      <c r="KCN24" s="59" t="s">
        <v>263</v>
      </c>
      <c r="KCO24" s="59" t="s">
        <v>263</v>
      </c>
      <c r="KCP24" s="59" t="s">
        <v>263</v>
      </c>
      <c r="KCQ24" s="59" t="s">
        <v>263</v>
      </c>
      <c r="KCR24" s="59" t="s">
        <v>263</v>
      </c>
      <c r="KCS24" s="59" t="s">
        <v>263</v>
      </c>
      <c r="KCT24" s="59" t="s">
        <v>263</v>
      </c>
      <c r="KCU24" s="59" t="s">
        <v>263</v>
      </c>
      <c r="KCV24" s="59" t="s">
        <v>263</v>
      </c>
      <c r="KCW24" s="59" t="s">
        <v>263</v>
      </c>
      <c r="KCX24" s="59" t="s">
        <v>263</v>
      </c>
      <c r="KCY24" s="59" t="s">
        <v>263</v>
      </c>
      <c r="KCZ24" s="59" t="s">
        <v>263</v>
      </c>
      <c r="KDA24" s="59" t="s">
        <v>263</v>
      </c>
      <c r="KDB24" s="59" t="s">
        <v>263</v>
      </c>
      <c r="KDC24" s="59" t="s">
        <v>263</v>
      </c>
      <c r="KDD24" s="59" t="s">
        <v>263</v>
      </c>
      <c r="KDE24" s="59" t="s">
        <v>263</v>
      </c>
      <c r="KDF24" s="59" t="s">
        <v>263</v>
      </c>
      <c r="KDG24" s="59" t="s">
        <v>263</v>
      </c>
      <c r="KDH24" s="59" t="s">
        <v>263</v>
      </c>
      <c r="KDI24" s="59" t="s">
        <v>263</v>
      </c>
      <c r="KDJ24" s="59" t="s">
        <v>263</v>
      </c>
      <c r="KDK24" s="59" t="s">
        <v>263</v>
      </c>
      <c r="KDL24" s="59" t="s">
        <v>263</v>
      </c>
      <c r="KDM24" s="59" t="s">
        <v>263</v>
      </c>
      <c r="KDN24" s="59" t="s">
        <v>263</v>
      </c>
      <c r="KDO24" s="59" t="s">
        <v>263</v>
      </c>
      <c r="KDP24" s="59" t="s">
        <v>263</v>
      </c>
      <c r="KDQ24" s="59" t="s">
        <v>263</v>
      </c>
      <c r="KDR24" s="59" t="s">
        <v>263</v>
      </c>
      <c r="KDS24" s="59" t="s">
        <v>263</v>
      </c>
      <c r="KDT24" s="59" t="s">
        <v>263</v>
      </c>
      <c r="KDU24" s="59" t="s">
        <v>263</v>
      </c>
      <c r="KDV24" s="59" t="s">
        <v>263</v>
      </c>
      <c r="KDW24" s="59" t="s">
        <v>263</v>
      </c>
      <c r="KDX24" s="59" t="s">
        <v>263</v>
      </c>
      <c r="KDY24" s="59" t="s">
        <v>263</v>
      </c>
      <c r="KDZ24" s="59" t="s">
        <v>263</v>
      </c>
      <c r="KEA24" s="59" t="s">
        <v>263</v>
      </c>
      <c r="KEB24" s="59" t="s">
        <v>263</v>
      </c>
      <c r="KEC24" s="59" t="s">
        <v>263</v>
      </c>
      <c r="KED24" s="59" t="s">
        <v>263</v>
      </c>
      <c r="KEE24" s="59" t="s">
        <v>263</v>
      </c>
      <c r="KEF24" s="59" t="s">
        <v>263</v>
      </c>
      <c r="KEG24" s="59" t="s">
        <v>263</v>
      </c>
      <c r="KEH24" s="59" t="s">
        <v>263</v>
      </c>
      <c r="KEI24" s="59" t="s">
        <v>263</v>
      </c>
      <c r="KEJ24" s="59" t="s">
        <v>263</v>
      </c>
      <c r="KEK24" s="59" t="s">
        <v>263</v>
      </c>
      <c r="KEL24" s="59" t="s">
        <v>263</v>
      </c>
      <c r="KEM24" s="59" t="s">
        <v>263</v>
      </c>
      <c r="KEN24" s="59" t="s">
        <v>263</v>
      </c>
      <c r="KEO24" s="59" t="s">
        <v>263</v>
      </c>
      <c r="KEP24" s="59" t="s">
        <v>263</v>
      </c>
      <c r="KEQ24" s="59" t="s">
        <v>263</v>
      </c>
      <c r="KER24" s="59" t="s">
        <v>263</v>
      </c>
      <c r="KES24" s="59" t="s">
        <v>263</v>
      </c>
      <c r="KET24" s="59" t="s">
        <v>263</v>
      </c>
      <c r="KEU24" s="59" t="s">
        <v>263</v>
      </c>
      <c r="KEV24" s="59" t="s">
        <v>263</v>
      </c>
      <c r="KEW24" s="59" t="s">
        <v>263</v>
      </c>
      <c r="KEX24" s="59" t="s">
        <v>263</v>
      </c>
      <c r="KEY24" s="59" t="s">
        <v>263</v>
      </c>
      <c r="KEZ24" s="59" t="s">
        <v>263</v>
      </c>
      <c r="KFA24" s="59" t="s">
        <v>263</v>
      </c>
      <c r="KFB24" s="59" t="s">
        <v>263</v>
      </c>
      <c r="KFC24" s="59" t="s">
        <v>263</v>
      </c>
      <c r="KFD24" s="59" t="s">
        <v>263</v>
      </c>
      <c r="KFE24" s="59" t="s">
        <v>263</v>
      </c>
      <c r="KFF24" s="59" t="s">
        <v>263</v>
      </c>
      <c r="KFG24" s="59" t="s">
        <v>263</v>
      </c>
      <c r="KFH24" s="59" t="s">
        <v>263</v>
      </c>
      <c r="KFI24" s="59" t="s">
        <v>263</v>
      </c>
      <c r="KFJ24" s="59" t="s">
        <v>263</v>
      </c>
      <c r="KFK24" s="59" t="s">
        <v>263</v>
      </c>
      <c r="KFL24" s="59" t="s">
        <v>263</v>
      </c>
      <c r="KFM24" s="59" t="s">
        <v>263</v>
      </c>
      <c r="KFN24" s="59" t="s">
        <v>263</v>
      </c>
      <c r="KFO24" s="59" t="s">
        <v>263</v>
      </c>
      <c r="KFP24" s="59" t="s">
        <v>263</v>
      </c>
      <c r="KFQ24" s="59" t="s">
        <v>263</v>
      </c>
      <c r="KFR24" s="59" t="s">
        <v>263</v>
      </c>
      <c r="KFS24" s="59" t="s">
        <v>263</v>
      </c>
      <c r="KFT24" s="59" t="s">
        <v>263</v>
      </c>
      <c r="KFU24" s="59" t="s">
        <v>263</v>
      </c>
      <c r="KFV24" s="59" t="s">
        <v>263</v>
      </c>
      <c r="KFW24" s="59" t="s">
        <v>263</v>
      </c>
      <c r="KFX24" s="59" t="s">
        <v>263</v>
      </c>
      <c r="KFY24" s="59" t="s">
        <v>263</v>
      </c>
      <c r="KFZ24" s="59" t="s">
        <v>263</v>
      </c>
      <c r="KGA24" s="59" t="s">
        <v>263</v>
      </c>
      <c r="KGB24" s="59" t="s">
        <v>263</v>
      </c>
      <c r="KGC24" s="59" t="s">
        <v>263</v>
      </c>
      <c r="KGD24" s="59" t="s">
        <v>263</v>
      </c>
      <c r="KGE24" s="59" t="s">
        <v>263</v>
      </c>
      <c r="KGF24" s="59" t="s">
        <v>263</v>
      </c>
      <c r="KGG24" s="59" t="s">
        <v>263</v>
      </c>
      <c r="KGH24" s="59" t="s">
        <v>263</v>
      </c>
      <c r="KGI24" s="59" t="s">
        <v>263</v>
      </c>
      <c r="KGJ24" s="59" t="s">
        <v>263</v>
      </c>
      <c r="KGK24" s="59" t="s">
        <v>263</v>
      </c>
      <c r="KGL24" s="59" t="s">
        <v>263</v>
      </c>
      <c r="KGM24" s="59" t="s">
        <v>263</v>
      </c>
      <c r="KGN24" s="59" t="s">
        <v>263</v>
      </c>
      <c r="KGO24" s="59" t="s">
        <v>263</v>
      </c>
      <c r="KGP24" s="59" t="s">
        <v>263</v>
      </c>
      <c r="KGQ24" s="59" t="s">
        <v>263</v>
      </c>
      <c r="KGR24" s="59" t="s">
        <v>263</v>
      </c>
      <c r="KGS24" s="59" t="s">
        <v>263</v>
      </c>
      <c r="KGT24" s="59" t="s">
        <v>263</v>
      </c>
      <c r="KGU24" s="59" t="s">
        <v>263</v>
      </c>
      <c r="KGV24" s="59" t="s">
        <v>263</v>
      </c>
      <c r="KGW24" s="59" t="s">
        <v>263</v>
      </c>
      <c r="KGX24" s="59" t="s">
        <v>263</v>
      </c>
      <c r="KGY24" s="59" t="s">
        <v>263</v>
      </c>
      <c r="KGZ24" s="59" t="s">
        <v>263</v>
      </c>
      <c r="KHA24" s="59" t="s">
        <v>263</v>
      </c>
      <c r="KHB24" s="59" t="s">
        <v>263</v>
      </c>
      <c r="KHC24" s="59" t="s">
        <v>263</v>
      </c>
      <c r="KHD24" s="59" t="s">
        <v>263</v>
      </c>
      <c r="KHE24" s="59" t="s">
        <v>263</v>
      </c>
      <c r="KHF24" s="59" t="s">
        <v>263</v>
      </c>
      <c r="KHG24" s="59" t="s">
        <v>263</v>
      </c>
      <c r="KHH24" s="59" t="s">
        <v>263</v>
      </c>
      <c r="KHI24" s="59" t="s">
        <v>263</v>
      </c>
      <c r="KHJ24" s="59" t="s">
        <v>263</v>
      </c>
      <c r="KHK24" s="59" t="s">
        <v>263</v>
      </c>
      <c r="KHL24" s="59" t="s">
        <v>263</v>
      </c>
      <c r="KHM24" s="59" t="s">
        <v>263</v>
      </c>
      <c r="KHN24" s="59" t="s">
        <v>263</v>
      </c>
      <c r="KHO24" s="59" t="s">
        <v>263</v>
      </c>
      <c r="KHP24" s="59" t="s">
        <v>263</v>
      </c>
      <c r="KHQ24" s="59" t="s">
        <v>263</v>
      </c>
      <c r="KHR24" s="59" t="s">
        <v>263</v>
      </c>
      <c r="KHS24" s="59" t="s">
        <v>263</v>
      </c>
      <c r="KHT24" s="59" t="s">
        <v>263</v>
      </c>
      <c r="KHU24" s="59" t="s">
        <v>263</v>
      </c>
      <c r="KHV24" s="59" t="s">
        <v>263</v>
      </c>
      <c r="KHW24" s="59" t="s">
        <v>263</v>
      </c>
      <c r="KHX24" s="59" t="s">
        <v>263</v>
      </c>
      <c r="KHY24" s="59" t="s">
        <v>263</v>
      </c>
      <c r="KHZ24" s="59" t="s">
        <v>263</v>
      </c>
      <c r="KIA24" s="59" t="s">
        <v>263</v>
      </c>
      <c r="KIB24" s="59" t="s">
        <v>263</v>
      </c>
      <c r="KIC24" s="59" t="s">
        <v>263</v>
      </c>
      <c r="KID24" s="59" t="s">
        <v>263</v>
      </c>
      <c r="KIE24" s="59" t="s">
        <v>263</v>
      </c>
      <c r="KIF24" s="59" t="s">
        <v>263</v>
      </c>
      <c r="KIG24" s="59" t="s">
        <v>263</v>
      </c>
      <c r="KIH24" s="59" t="s">
        <v>263</v>
      </c>
      <c r="KII24" s="59" t="s">
        <v>263</v>
      </c>
      <c r="KIJ24" s="59" t="s">
        <v>263</v>
      </c>
      <c r="KIK24" s="59" t="s">
        <v>263</v>
      </c>
      <c r="KIL24" s="59" t="s">
        <v>263</v>
      </c>
      <c r="KIM24" s="59" t="s">
        <v>263</v>
      </c>
      <c r="KIN24" s="59" t="s">
        <v>263</v>
      </c>
      <c r="KIO24" s="59" t="s">
        <v>263</v>
      </c>
      <c r="KIP24" s="59" t="s">
        <v>263</v>
      </c>
      <c r="KIQ24" s="59" t="s">
        <v>263</v>
      </c>
      <c r="KIR24" s="59" t="s">
        <v>263</v>
      </c>
      <c r="KIS24" s="59" t="s">
        <v>263</v>
      </c>
      <c r="KIT24" s="59" t="s">
        <v>263</v>
      </c>
      <c r="KIU24" s="59" t="s">
        <v>263</v>
      </c>
      <c r="KIV24" s="59" t="s">
        <v>263</v>
      </c>
      <c r="KIW24" s="59" t="s">
        <v>263</v>
      </c>
      <c r="KIX24" s="59" t="s">
        <v>263</v>
      </c>
      <c r="KIY24" s="59" t="s">
        <v>263</v>
      </c>
      <c r="KIZ24" s="59" t="s">
        <v>263</v>
      </c>
      <c r="KJA24" s="59" t="s">
        <v>263</v>
      </c>
      <c r="KJB24" s="59" t="s">
        <v>263</v>
      </c>
      <c r="KJC24" s="59" t="s">
        <v>263</v>
      </c>
      <c r="KJD24" s="59" t="s">
        <v>263</v>
      </c>
      <c r="KJE24" s="59" t="s">
        <v>263</v>
      </c>
      <c r="KJF24" s="59" t="s">
        <v>263</v>
      </c>
      <c r="KJG24" s="59" t="s">
        <v>263</v>
      </c>
      <c r="KJH24" s="59" t="s">
        <v>263</v>
      </c>
      <c r="KJI24" s="59" t="s">
        <v>263</v>
      </c>
      <c r="KJJ24" s="59" t="s">
        <v>263</v>
      </c>
      <c r="KJK24" s="59" t="s">
        <v>263</v>
      </c>
      <c r="KJL24" s="59" t="s">
        <v>263</v>
      </c>
      <c r="KJM24" s="59" t="s">
        <v>263</v>
      </c>
      <c r="KJN24" s="59" t="s">
        <v>263</v>
      </c>
      <c r="KJO24" s="59" t="s">
        <v>263</v>
      </c>
      <c r="KJP24" s="59" t="s">
        <v>263</v>
      </c>
      <c r="KJQ24" s="59" t="s">
        <v>263</v>
      </c>
      <c r="KJR24" s="59" t="s">
        <v>263</v>
      </c>
      <c r="KJS24" s="59" t="s">
        <v>263</v>
      </c>
      <c r="KJT24" s="59" t="s">
        <v>263</v>
      </c>
      <c r="KJU24" s="59" t="s">
        <v>263</v>
      </c>
      <c r="KJV24" s="59" t="s">
        <v>263</v>
      </c>
      <c r="KJW24" s="59" t="s">
        <v>263</v>
      </c>
      <c r="KJX24" s="59" t="s">
        <v>263</v>
      </c>
      <c r="KJY24" s="59" t="s">
        <v>263</v>
      </c>
      <c r="KJZ24" s="59" t="s">
        <v>263</v>
      </c>
      <c r="KKA24" s="59" t="s">
        <v>263</v>
      </c>
      <c r="KKB24" s="59" t="s">
        <v>263</v>
      </c>
      <c r="KKC24" s="59" t="s">
        <v>263</v>
      </c>
      <c r="KKD24" s="59" t="s">
        <v>263</v>
      </c>
      <c r="KKE24" s="59" t="s">
        <v>263</v>
      </c>
      <c r="KKF24" s="59" t="s">
        <v>263</v>
      </c>
      <c r="KKG24" s="59" t="s">
        <v>263</v>
      </c>
      <c r="KKH24" s="59" t="s">
        <v>263</v>
      </c>
      <c r="KKI24" s="59" t="s">
        <v>263</v>
      </c>
      <c r="KKJ24" s="59" t="s">
        <v>263</v>
      </c>
      <c r="KKK24" s="59" t="s">
        <v>263</v>
      </c>
      <c r="KKL24" s="59" t="s">
        <v>263</v>
      </c>
      <c r="KKM24" s="59" t="s">
        <v>263</v>
      </c>
      <c r="KKN24" s="59" t="s">
        <v>263</v>
      </c>
      <c r="KKO24" s="59" t="s">
        <v>263</v>
      </c>
      <c r="KKP24" s="59" t="s">
        <v>263</v>
      </c>
      <c r="KKQ24" s="59" t="s">
        <v>263</v>
      </c>
      <c r="KKR24" s="59" t="s">
        <v>263</v>
      </c>
      <c r="KKS24" s="59" t="s">
        <v>263</v>
      </c>
      <c r="KKT24" s="59" t="s">
        <v>263</v>
      </c>
      <c r="KKU24" s="59" t="s">
        <v>263</v>
      </c>
      <c r="KKV24" s="59" t="s">
        <v>263</v>
      </c>
      <c r="KKW24" s="59" t="s">
        <v>263</v>
      </c>
      <c r="KKX24" s="59" t="s">
        <v>263</v>
      </c>
      <c r="KKY24" s="59" t="s">
        <v>263</v>
      </c>
      <c r="KKZ24" s="59" t="s">
        <v>263</v>
      </c>
      <c r="KLA24" s="59" t="s">
        <v>263</v>
      </c>
      <c r="KLB24" s="59" t="s">
        <v>263</v>
      </c>
      <c r="KLC24" s="59" t="s">
        <v>263</v>
      </c>
      <c r="KLD24" s="59" t="s">
        <v>263</v>
      </c>
      <c r="KLE24" s="59" t="s">
        <v>263</v>
      </c>
      <c r="KLF24" s="59" t="s">
        <v>263</v>
      </c>
      <c r="KLG24" s="59" t="s">
        <v>263</v>
      </c>
      <c r="KLH24" s="59" t="s">
        <v>263</v>
      </c>
      <c r="KLI24" s="59" t="s">
        <v>263</v>
      </c>
      <c r="KLJ24" s="59" t="s">
        <v>263</v>
      </c>
      <c r="KLK24" s="59" t="s">
        <v>263</v>
      </c>
      <c r="KLL24" s="59" t="s">
        <v>263</v>
      </c>
      <c r="KLM24" s="59" t="s">
        <v>263</v>
      </c>
      <c r="KLN24" s="59" t="s">
        <v>263</v>
      </c>
      <c r="KLO24" s="59" t="s">
        <v>263</v>
      </c>
      <c r="KLP24" s="59" t="s">
        <v>263</v>
      </c>
      <c r="KLQ24" s="59" t="s">
        <v>263</v>
      </c>
      <c r="KLR24" s="59" t="s">
        <v>263</v>
      </c>
      <c r="KLS24" s="59" t="s">
        <v>263</v>
      </c>
      <c r="KLT24" s="59" t="s">
        <v>263</v>
      </c>
      <c r="KLU24" s="59" t="s">
        <v>263</v>
      </c>
      <c r="KLV24" s="59" t="s">
        <v>263</v>
      </c>
      <c r="KLW24" s="59" t="s">
        <v>263</v>
      </c>
      <c r="KLX24" s="59" t="s">
        <v>263</v>
      </c>
      <c r="KLY24" s="59" t="s">
        <v>263</v>
      </c>
      <c r="KLZ24" s="59" t="s">
        <v>263</v>
      </c>
      <c r="KMA24" s="59" t="s">
        <v>263</v>
      </c>
      <c r="KMB24" s="59" t="s">
        <v>263</v>
      </c>
      <c r="KMC24" s="59" t="s">
        <v>263</v>
      </c>
      <c r="KMD24" s="59" t="s">
        <v>263</v>
      </c>
      <c r="KME24" s="59" t="s">
        <v>263</v>
      </c>
      <c r="KMF24" s="59" t="s">
        <v>263</v>
      </c>
      <c r="KMG24" s="59" t="s">
        <v>263</v>
      </c>
      <c r="KMH24" s="59" t="s">
        <v>263</v>
      </c>
      <c r="KMI24" s="59" t="s">
        <v>263</v>
      </c>
      <c r="KMJ24" s="59" t="s">
        <v>263</v>
      </c>
      <c r="KMK24" s="59" t="s">
        <v>263</v>
      </c>
      <c r="KML24" s="59" t="s">
        <v>263</v>
      </c>
      <c r="KMM24" s="59" t="s">
        <v>263</v>
      </c>
      <c r="KMN24" s="59" t="s">
        <v>263</v>
      </c>
      <c r="KMO24" s="59" t="s">
        <v>263</v>
      </c>
      <c r="KMP24" s="59" t="s">
        <v>263</v>
      </c>
      <c r="KMQ24" s="59" t="s">
        <v>263</v>
      </c>
      <c r="KMR24" s="59" t="s">
        <v>263</v>
      </c>
      <c r="KMS24" s="59" t="s">
        <v>263</v>
      </c>
      <c r="KMT24" s="59" t="s">
        <v>263</v>
      </c>
      <c r="KMU24" s="59" t="s">
        <v>263</v>
      </c>
      <c r="KMV24" s="59" t="s">
        <v>263</v>
      </c>
      <c r="KMW24" s="59" t="s">
        <v>263</v>
      </c>
      <c r="KMX24" s="59" t="s">
        <v>263</v>
      </c>
      <c r="KMY24" s="59" t="s">
        <v>263</v>
      </c>
      <c r="KMZ24" s="59" t="s">
        <v>263</v>
      </c>
      <c r="KNA24" s="59" t="s">
        <v>263</v>
      </c>
      <c r="KNB24" s="59" t="s">
        <v>263</v>
      </c>
      <c r="KNC24" s="59" t="s">
        <v>263</v>
      </c>
      <c r="KND24" s="59" t="s">
        <v>263</v>
      </c>
      <c r="KNE24" s="59" t="s">
        <v>263</v>
      </c>
      <c r="KNF24" s="59" t="s">
        <v>263</v>
      </c>
      <c r="KNG24" s="59" t="s">
        <v>263</v>
      </c>
      <c r="KNH24" s="59" t="s">
        <v>263</v>
      </c>
      <c r="KNI24" s="59" t="s">
        <v>263</v>
      </c>
      <c r="KNJ24" s="59" t="s">
        <v>263</v>
      </c>
      <c r="KNK24" s="59" t="s">
        <v>263</v>
      </c>
      <c r="KNL24" s="59" t="s">
        <v>263</v>
      </c>
      <c r="KNM24" s="59" t="s">
        <v>263</v>
      </c>
      <c r="KNN24" s="59" t="s">
        <v>263</v>
      </c>
      <c r="KNO24" s="59" t="s">
        <v>263</v>
      </c>
      <c r="KNP24" s="59" t="s">
        <v>263</v>
      </c>
      <c r="KNQ24" s="59" t="s">
        <v>263</v>
      </c>
      <c r="KNR24" s="59" t="s">
        <v>263</v>
      </c>
      <c r="KNS24" s="59" t="s">
        <v>263</v>
      </c>
      <c r="KNT24" s="59" t="s">
        <v>263</v>
      </c>
      <c r="KNU24" s="59" t="s">
        <v>263</v>
      </c>
      <c r="KNV24" s="59" t="s">
        <v>263</v>
      </c>
      <c r="KNW24" s="59" t="s">
        <v>263</v>
      </c>
      <c r="KNX24" s="59" t="s">
        <v>263</v>
      </c>
      <c r="KNY24" s="59" t="s">
        <v>263</v>
      </c>
      <c r="KNZ24" s="59" t="s">
        <v>263</v>
      </c>
      <c r="KOA24" s="59" t="s">
        <v>263</v>
      </c>
      <c r="KOB24" s="59" t="s">
        <v>263</v>
      </c>
      <c r="KOC24" s="59" t="s">
        <v>263</v>
      </c>
      <c r="KOD24" s="59" t="s">
        <v>263</v>
      </c>
      <c r="KOE24" s="59" t="s">
        <v>263</v>
      </c>
      <c r="KOF24" s="59" t="s">
        <v>263</v>
      </c>
      <c r="KOG24" s="59" t="s">
        <v>263</v>
      </c>
      <c r="KOH24" s="59" t="s">
        <v>263</v>
      </c>
      <c r="KOI24" s="59" t="s">
        <v>263</v>
      </c>
      <c r="KOJ24" s="59" t="s">
        <v>263</v>
      </c>
      <c r="KOK24" s="59" t="s">
        <v>263</v>
      </c>
      <c r="KOL24" s="59" t="s">
        <v>263</v>
      </c>
      <c r="KOM24" s="59" t="s">
        <v>263</v>
      </c>
      <c r="KON24" s="59" t="s">
        <v>263</v>
      </c>
      <c r="KOO24" s="59" t="s">
        <v>263</v>
      </c>
      <c r="KOP24" s="59" t="s">
        <v>263</v>
      </c>
      <c r="KOQ24" s="59" t="s">
        <v>263</v>
      </c>
      <c r="KOR24" s="59" t="s">
        <v>263</v>
      </c>
      <c r="KOS24" s="59" t="s">
        <v>263</v>
      </c>
      <c r="KOT24" s="59" t="s">
        <v>263</v>
      </c>
      <c r="KOU24" s="59" t="s">
        <v>263</v>
      </c>
      <c r="KOV24" s="59" t="s">
        <v>263</v>
      </c>
      <c r="KOW24" s="59" t="s">
        <v>263</v>
      </c>
      <c r="KOX24" s="59" t="s">
        <v>263</v>
      </c>
      <c r="KOY24" s="59" t="s">
        <v>263</v>
      </c>
      <c r="KOZ24" s="59" t="s">
        <v>263</v>
      </c>
      <c r="KPA24" s="59" t="s">
        <v>263</v>
      </c>
      <c r="KPB24" s="59" t="s">
        <v>263</v>
      </c>
      <c r="KPC24" s="59" t="s">
        <v>263</v>
      </c>
      <c r="KPD24" s="59" t="s">
        <v>263</v>
      </c>
      <c r="KPE24" s="59" t="s">
        <v>263</v>
      </c>
      <c r="KPF24" s="59" t="s">
        <v>263</v>
      </c>
      <c r="KPG24" s="59" t="s">
        <v>263</v>
      </c>
      <c r="KPH24" s="59" t="s">
        <v>263</v>
      </c>
      <c r="KPI24" s="59" t="s">
        <v>263</v>
      </c>
      <c r="KPJ24" s="59" t="s">
        <v>263</v>
      </c>
      <c r="KPK24" s="59" t="s">
        <v>263</v>
      </c>
      <c r="KPL24" s="59" t="s">
        <v>263</v>
      </c>
      <c r="KPM24" s="59" t="s">
        <v>263</v>
      </c>
      <c r="KPN24" s="59" t="s">
        <v>263</v>
      </c>
      <c r="KPO24" s="59" t="s">
        <v>263</v>
      </c>
      <c r="KPP24" s="59" t="s">
        <v>263</v>
      </c>
      <c r="KPQ24" s="59" t="s">
        <v>263</v>
      </c>
      <c r="KPR24" s="59" t="s">
        <v>263</v>
      </c>
      <c r="KPS24" s="59" t="s">
        <v>263</v>
      </c>
      <c r="KPT24" s="59" t="s">
        <v>263</v>
      </c>
      <c r="KPU24" s="59" t="s">
        <v>263</v>
      </c>
      <c r="KPV24" s="59" t="s">
        <v>263</v>
      </c>
      <c r="KPW24" s="59" t="s">
        <v>263</v>
      </c>
      <c r="KPX24" s="59" t="s">
        <v>263</v>
      </c>
      <c r="KPY24" s="59" t="s">
        <v>263</v>
      </c>
      <c r="KPZ24" s="59" t="s">
        <v>263</v>
      </c>
      <c r="KQA24" s="59" t="s">
        <v>263</v>
      </c>
      <c r="KQB24" s="59" t="s">
        <v>263</v>
      </c>
      <c r="KQC24" s="59" t="s">
        <v>263</v>
      </c>
      <c r="KQD24" s="59" t="s">
        <v>263</v>
      </c>
      <c r="KQE24" s="59" t="s">
        <v>263</v>
      </c>
      <c r="KQF24" s="59" t="s">
        <v>263</v>
      </c>
      <c r="KQG24" s="59" t="s">
        <v>263</v>
      </c>
      <c r="KQH24" s="59" t="s">
        <v>263</v>
      </c>
      <c r="KQI24" s="59" t="s">
        <v>263</v>
      </c>
      <c r="KQJ24" s="59" t="s">
        <v>263</v>
      </c>
      <c r="KQK24" s="59" t="s">
        <v>263</v>
      </c>
      <c r="KQL24" s="59" t="s">
        <v>263</v>
      </c>
      <c r="KQM24" s="59" t="s">
        <v>263</v>
      </c>
      <c r="KQN24" s="59" t="s">
        <v>263</v>
      </c>
      <c r="KQO24" s="59" t="s">
        <v>263</v>
      </c>
      <c r="KQP24" s="59" t="s">
        <v>263</v>
      </c>
      <c r="KQQ24" s="59" t="s">
        <v>263</v>
      </c>
      <c r="KQR24" s="59" t="s">
        <v>263</v>
      </c>
      <c r="KQS24" s="59" t="s">
        <v>263</v>
      </c>
      <c r="KQT24" s="59" t="s">
        <v>263</v>
      </c>
      <c r="KQU24" s="59" t="s">
        <v>263</v>
      </c>
      <c r="KQV24" s="59" t="s">
        <v>263</v>
      </c>
      <c r="KQW24" s="59" t="s">
        <v>263</v>
      </c>
      <c r="KQX24" s="59" t="s">
        <v>263</v>
      </c>
      <c r="KQY24" s="59" t="s">
        <v>263</v>
      </c>
      <c r="KQZ24" s="59" t="s">
        <v>263</v>
      </c>
      <c r="KRA24" s="59" t="s">
        <v>263</v>
      </c>
      <c r="KRB24" s="59" t="s">
        <v>263</v>
      </c>
      <c r="KRC24" s="59" t="s">
        <v>263</v>
      </c>
      <c r="KRD24" s="59" t="s">
        <v>263</v>
      </c>
      <c r="KRE24" s="59" t="s">
        <v>263</v>
      </c>
      <c r="KRF24" s="59" t="s">
        <v>263</v>
      </c>
      <c r="KRG24" s="59" t="s">
        <v>263</v>
      </c>
      <c r="KRH24" s="59" t="s">
        <v>263</v>
      </c>
      <c r="KRI24" s="59" t="s">
        <v>263</v>
      </c>
      <c r="KRJ24" s="59" t="s">
        <v>263</v>
      </c>
      <c r="KRK24" s="59" t="s">
        <v>263</v>
      </c>
      <c r="KRL24" s="59" t="s">
        <v>263</v>
      </c>
      <c r="KRM24" s="59" t="s">
        <v>263</v>
      </c>
      <c r="KRN24" s="59" t="s">
        <v>263</v>
      </c>
      <c r="KRO24" s="59" t="s">
        <v>263</v>
      </c>
      <c r="KRP24" s="59" t="s">
        <v>263</v>
      </c>
      <c r="KRQ24" s="59" t="s">
        <v>263</v>
      </c>
      <c r="KRR24" s="59" t="s">
        <v>263</v>
      </c>
      <c r="KRS24" s="59" t="s">
        <v>263</v>
      </c>
      <c r="KRT24" s="59" t="s">
        <v>263</v>
      </c>
      <c r="KRU24" s="59" t="s">
        <v>263</v>
      </c>
      <c r="KRV24" s="59" t="s">
        <v>263</v>
      </c>
      <c r="KRW24" s="59" t="s">
        <v>263</v>
      </c>
      <c r="KRX24" s="59" t="s">
        <v>263</v>
      </c>
      <c r="KRY24" s="59" t="s">
        <v>263</v>
      </c>
      <c r="KRZ24" s="59" t="s">
        <v>263</v>
      </c>
      <c r="KSA24" s="59" t="s">
        <v>263</v>
      </c>
      <c r="KSB24" s="59" t="s">
        <v>263</v>
      </c>
      <c r="KSC24" s="59" t="s">
        <v>263</v>
      </c>
      <c r="KSD24" s="59" t="s">
        <v>263</v>
      </c>
      <c r="KSE24" s="59" t="s">
        <v>263</v>
      </c>
      <c r="KSF24" s="59" t="s">
        <v>263</v>
      </c>
      <c r="KSG24" s="59" t="s">
        <v>263</v>
      </c>
      <c r="KSH24" s="59" t="s">
        <v>263</v>
      </c>
      <c r="KSI24" s="59" t="s">
        <v>263</v>
      </c>
      <c r="KSJ24" s="59" t="s">
        <v>263</v>
      </c>
      <c r="KSK24" s="59" t="s">
        <v>263</v>
      </c>
      <c r="KSL24" s="59" t="s">
        <v>263</v>
      </c>
      <c r="KSM24" s="59" t="s">
        <v>263</v>
      </c>
      <c r="KSN24" s="59" t="s">
        <v>263</v>
      </c>
      <c r="KSO24" s="59" t="s">
        <v>263</v>
      </c>
      <c r="KSP24" s="59" t="s">
        <v>263</v>
      </c>
      <c r="KSQ24" s="59" t="s">
        <v>263</v>
      </c>
      <c r="KSR24" s="59" t="s">
        <v>263</v>
      </c>
      <c r="KSS24" s="59" t="s">
        <v>263</v>
      </c>
      <c r="KST24" s="59" t="s">
        <v>263</v>
      </c>
      <c r="KSU24" s="59" t="s">
        <v>263</v>
      </c>
      <c r="KSV24" s="59" t="s">
        <v>263</v>
      </c>
      <c r="KSW24" s="59" t="s">
        <v>263</v>
      </c>
      <c r="KSX24" s="59" t="s">
        <v>263</v>
      </c>
      <c r="KSY24" s="59" t="s">
        <v>263</v>
      </c>
      <c r="KSZ24" s="59" t="s">
        <v>263</v>
      </c>
      <c r="KTA24" s="59" t="s">
        <v>263</v>
      </c>
      <c r="KTB24" s="59" t="s">
        <v>263</v>
      </c>
      <c r="KTC24" s="59" t="s">
        <v>263</v>
      </c>
      <c r="KTD24" s="59" t="s">
        <v>263</v>
      </c>
      <c r="KTE24" s="59" t="s">
        <v>263</v>
      </c>
      <c r="KTF24" s="59" t="s">
        <v>263</v>
      </c>
      <c r="KTG24" s="59" t="s">
        <v>263</v>
      </c>
      <c r="KTH24" s="59" t="s">
        <v>263</v>
      </c>
      <c r="KTI24" s="59" t="s">
        <v>263</v>
      </c>
      <c r="KTJ24" s="59" t="s">
        <v>263</v>
      </c>
      <c r="KTK24" s="59" t="s">
        <v>263</v>
      </c>
      <c r="KTL24" s="59" t="s">
        <v>263</v>
      </c>
      <c r="KTM24" s="59" t="s">
        <v>263</v>
      </c>
      <c r="KTN24" s="59" t="s">
        <v>263</v>
      </c>
      <c r="KTO24" s="59" t="s">
        <v>263</v>
      </c>
      <c r="KTP24" s="59" t="s">
        <v>263</v>
      </c>
      <c r="KTQ24" s="59" t="s">
        <v>263</v>
      </c>
      <c r="KTR24" s="59" t="s">
        <v>263</v>
      </c>
      <c r="KTS24" s="59" t="s">
        <v>263</v>
      </c>
      <c r="KTT24" s="59" t="s">
        <v>263</v>
      </c>
      <c r="KTU24" s="59" t="s">
        <v>263</v>
      </c>
      <c r="KTV24" s="59" t="s">
        <v>263</v>
      </c>
      <c r="KTW24" s="59" t="s">
        <v>263</v>
      </c>
      <c r="KTX24" s="59" t="s">
        <v>263</v>
      </c>
      <c r="KTY24" s="59" t="s">
        <v>263</v>
      </c>
      <c r="KTZ24" s="59" t="s">
        <v>263</v>
      </c>
      <c r="KUA24" s="59" t="s">
        <v>263</v>
      </c>
      <c r="KUB24" s="59" t="s">
        <v>263</v>
      </c>
      <c r="KUC24" s="59" t="s">
        <v>263</v>
      </c>
      <c r="KUD24" s="59" t="s">
        <v>263</v>
      </c>
      <c r="KUE24" s="59" t="s">
        <v>263</v>
      </c>
      <c r="KUF24" s="59" t="s">
        <v>263</v>
      </c>
      <c r="KUG24" s="59" t="s">
        <v>263</v>
      </c>
      <c r="KUH24" s="59" t="s">
        <v>263</v>
      </c>
      <c r="KUI24" s="59" t="s">
        <v>263</v>
      </c>
      <c r="KUJ24" s="59" t="s">
        <v>263</v>
      </c>
      <c r="KUK24" s="59" t="s">
        <v>263</v>
      </c>
      <c r="KUL24" s="59" t="s">
        <v>263</v>
      </c>
      <c r="KUM24" s="59" t="s">
        <v>263</v>
      </c>
      <c r="KUN24" s="59" t="s">
        <v>263</v>
      </c>
      <c r="KUO24" s="59" t="s">
        <v>263</v>
      </c>
      <c r="KUP24" s="59" t="s">
        <v>263</v>
      </c>
      <c r="KUQ24" s="59" t="s">
        <v>263</v>
      </c>
      <c r="KUR24" s="59" t="s">
        <v>263</v>
      </c>
      <c r="KUS24" s="59" t="s">
        <v>263</v>
      </c>
      <c r="KUT24" s="59" t="s">
        <v>263</v>
      </c>
      <c r="KUU24" s="59" t="s">
        <v>263</v>
      </c>
      <c r="KUV24" s="59" t="s">
        <v>263</v>
      </c>
      <c r="KUW24" s="59" t="s">
        <v>263</v>
      </c>
      <c r="KUX24" s="59" t="s">
        <v>263</v>
      </c>
      <c r="KUY24" s="59" t="s">
        <v>263</v>
      </c>
      <c r="KUZ24" s="59" t="s">
        <v>263</v>
      </c>
      <c r="KVA24" s="59" t="s">
        <v>263</v>
      </c>
      <c r="KVB24" s="59" t="s">
        <v>263</v>
      </c>
      <c r="KVC24" s="59" t="s">
        <v>263</v>
      </c>
      <c r="KVD24" s="59" t="s">
        <v>263</v>
      </c>
      <c r="KVE24" s="59" t="s">
        <v>263</v>
      </c>
      <c r="KVF24" s="59" t="s">
        <v>263</v>
      </c>
      <c r="KVG24" s="59" t="s">
        <v>263</v>
      </c>
      <c r="KVH24" s="59" t="s">
        <v>263</v>
      </c>
      <c r="KVI24" s="59" t="s">
        <v>263</v>
      </c>
      <c r="KVJ24" s="59" t="s">
        <v>263</v>
      </c>
      <c r="KVK24" s="59" t="s">
        <v>263</v>
      </c>
      <c r="KVL24" s="59" t="s">
        <v>263</v>
      </c>
      <c r="KVM24" s="59" t="s">
        <v>263</v>
      </c>
      <c r="KVN24" s="59" t="s">
        <v>263</v>
      </c>
      <c r="KVO24" s="59" t="s">
        <v>263</v>
      </c>
      <c r="KVP24" s="59" t="s">
        <v>263</v>
      </c>
      <c r="KVQ24" s="59" t="s">
        <v>263</v>
      </c>
      <c r="KVR24" s="59" t="s">
        <v>263</v>
      </c>
      <c r="KVS24" s="59" t="s">
        <v>263</v>
      </c>
      <c r="KVT24" s="59" t="s">
        <v>263</v>
      </c>
      <c r="KVU24" s="59" t="s">
        <v>263</v>
      </c>
      <c r="KVV24" s="59" t="s">
        <v>263</v>
      </c>
      <c r="KVW24" s="59" t="s">
        <v>263</v>
      </c>
      <c r="KVX24" s="59" t="s">
        <v>263</v>
      </c>
      <c r="KVY24" s="59" t="s">
        <v>263</v>
      </c>
      <c r="KVZ24" s="59" t="s">
        <v>263</v>
      </c>
      <c r="KWA24" s="59" t="s">
        <v>263</v>
      </c>
      <c r="KWB24" s="59" t="s">
        <v>263</v>
      </c>
      <c r="KWC24" s="59" t="s">
        <v>263</v>
      </c>
      <c r="KWD24" s="59" t="s">
        <v>263</v>
      </c>
      <c r="KWE24" s="59" t="s">
        <v>263</v>
      </c>
      <c r="KWF24" s="59" t="s">
        <v>263</v>
      </c>
      <c r="KWG24" s="59" t="s">
        <v>263</v>
      </c>
      <c r="KWH24" s="59" t="s">
        <v>263</v>
      </c>
      <c r="KWI24" s="59" t="s">
        <v>263</v>
      </c>
      <c r="KWJ24" s="59" t="s">
        <v>263</v>
      </c>
      <c r="KWK24" s="59" t="s">
        <v>263</v>
      </c>
      <c r="KWL24" s="59" t="s">
        <v>263</v>
      </c>
      <c r="KWM24" s="59" t="s">
        <v>263</v>
      </c>
      <c r="KWN24" s="59" t="s">
        <v>263</v>
      </c>
      <c r="KWO24" s="59" t="s">
        <v>263</v>
      </c>
      <c r="KWP24" s="59" t="s">
        <v>263</v>
      </c>
      <c r="KWQ24" s="59" t="s">
        <v>263</v>
      </c>
      <c r="KWR24" s="59" t="s">
        <v>263</v>
      </c>
      <c r="KWS24" s="59" t="s">
        <v>263</v>
      </c>
      <c r="KWT24" s="59" t="s">
        <v>263</v>
      </c>
      <c r="KWU24" s="59" t="s">
        <v>263</v>
      </c>
      <c r="KWV24" s="59" t="s">
        <v>263</v>
      </c>
      <c r="KWW24" s="59" t="s">
        <v>263</v>
      </c>
      <c r="KWX24" s="59" t="s">
        <v>263</v>
      </c>
      <c r="KWY24" s="59" t="s">
        <v>263</v>
      </c>
      <c r="KWZ24" s="59" t="s">
        <v>263</v>
      </c>
      <c r="KXA24" s="59" t="s">
        <v>263</v>
      </c>
      <c r="KXB24" s="59" t="s">
        <v>263</v>
      </c>
      <c r="KXC24" s="59" t="s">
        <v>263</v>
      </c>
      <c r="KXD24" s="59" t="s">
        <v>263</v>
      </c>
      <c r="KXE24" s="59" t="s">
        <v>263</v>
      </c>
      <c r="KXF24" s="59" t="s">
        <v>263</v>
      </c>
      <c r="KXG24" s="59" t="s">
        <v>263</v>
      </c>
      <c r="KXH24" s="59" t="s">
        <v>263</v>
      </c>
      <c r="KXI24" s="59" t="s">
        <v>263</v>
      </c>
      <c r="KXJ24" s="59" t="s">
        <v>263</v>
      </c>
      <c r="KXK24" s="59" t="s">
        <v>263</v>
      </c>
      <c r="KXL24" s="59" t="s">
        <v>263</v>
      </c>
      <c r="KXM24" s="59" t="s">
        <v>263</v>
      </c>
      <c r="KXN24" s="59" t="s">
        <v>263</v>
      </c>
      <c r="KXO24" s="59" t="s">
        <v>263</v>
      </c>
      <c r="KXP24" s="59" t="s">
        <v>263</v>
      </c>
      <c r="KXQ24" s="59" t="s">
        <v>263</v>
      </c>
      <c r="KXR24" s="59" t="s">
        <v>263</v>
      </c>
      <c r="KXS24" s="59" t="s">
        <v>263</v>
      </c>
      <c r="KXT24" s="59" t="s">
        <v>263</v>
      </c>
      <c r="KXU24" s="59" t="s">
        <v>263</v>
      </c>
      <c r="KXV24" s="59" t="s">
        <v>263</v>
      </c>
      <c r="KXW24" s="59" t="s">
        <v>263</v>
      </c>
      <c r="KXX24" s="59" t="s">
        <v>263</v>
      </c>
      <c r="KXY24" s="59" t="s">
        <v>263</v>
      </c>
      <c r="KXZ24" s="59" t="s">
        <v>263</v>
      </c>
      <c r="KYA24" s="59" t="s">
        <v>263</v>
      </c>
      <c r="KYB24" s="59" t="s">
        <v>263</v>
      </c>
      <c r="KYC24" s="59" t="s">
        <v>263</v>
      </c>
      <c r="KYD24" s="59" t="s">
        <v>263</v>
      </c>
      <c r="KYE24" s="59" t="s">
        <v>263</v>
      </c>
      <c r="KYF24" s="59" t="s">
        <v>263</v>
      </c>
      <c r="KYG24" s="59" t="s">
        <v>263</v>
      </c>
      <c r="KYH24" s="59" t="s">
        <v>263</v>
      </c>
      <c r="KYI24" s="59" t="s">
        <v>263</v>
      </c>
      <c r="KYJ24" s="59" t="s">
        <v>263</v>
      </c>
      <c r="KYK24" s="59" t="s">
        <v>263</v>
      </c>
      <c r="KYL24" s="59" t="s">
        <v>263</v>
      </c>
      <c r="KYM24" s="59" t="s">
        <v>263</v>
      </c>
      <c r="KYN24" s="59" t="s">
        <v>263</v>
      </c>
      <c r="KYO24" s="59" t="s">
        <v>263</v>
      </c>
      <c r="KYP24" s="59" t="s">
        <v>263</v>
      </c>
      <c r="KYQ24" s="59" t="s">
        <v>263</v>
      </c>
      <c r="KYR24" s="59" t="s">
        <v>263</v>
      </c>
      <c r="KYS24" s="59" t="s">
        <v>263</v>
      </c>
      <c r="KYT24" s="59" t="s">
        <v>263</v>
      </c>
      <c r="KYU24" s="59" t="s">
        <v>263</v>
      </c>
      <c r="KYV24" s="59" t="s">
        <v>263</v>
      </c>
      <c r="KYW24" s="59" t="s">
        <v>263</v>
      </c>
      <c r="KYX24" s="59" t="s">
        <v>263</v>
      </c>
      <c r="KYY24" s="59" t="s">
        <v>263</v>
      </c>
      <c r="KYZ24" s="59" t="s">
        <v>263</v>
      </c>
      <c r="KZA24" s="59" t="s">
        <v>263</v>
      </c>
      <c r="KZB24" s="59" t="s">
        <v>263</v>
      </c>
      <c r="KZC24" s="59" t="s">
        <v>263</v>
      </c>
      <c r="KZD24" s="59" t="s">
        <v>263</v>
      </c>
      <c r="KZE24" s="59" t="s">
        <v>263</v>
      </c>
      <c r="KZF24" s="59" t="s">
        <v>263</v>
      </c>
      <c r="KZG24" s="59" t="s">
        <v>263</v>
      </c>
      <c r="KZH24" s="59" t="s">
        <v>263</v>
      </c>
      <c r="KZI24" s="59" t="s">
        <v>263</v>
      </c>
      <c r="KZJ24" s="59" t="s">
        <v>263</v>
      </c>
      <c r="KZK24" s="59" t="s">
        <v>263</v>
      </c>
      <c r="KZL24" s="59" t="s">
        <v>263</v>
      </c>
      <c r="KZM24" s="59" t="s">
        <v>263</v>
      </c>
      <c r="KZN24" s="59" t="s">
        <v>263</v>
      </c>
      <c r="KZO24" s="59" t="s">
        <v>263</v>
      </c>
      <c r="KZP24" s="59" t="s">
        <v>263</v>
      </c>
      <c r="KZQ24" s="59" t="s">
        <v>263</v>
      </c>
      <c r="KZR24" s="59" t="s">
        <v>263</v>
      </c>
      <c r="KZS24" s="59" t="s">
        <v>263</v>
      </c>
      <c r="KZT24" s="59" t="s">
        <v>263</v>
      </c>
      <c r="KZU24" s="59" t="s">
        <v>263</v>
      </c>
      <c r="KZV24" s="59" t="s">
        <v>263</v>
      </c>
      <c r="KZW24" s="59" t="s">
        <v>263</v>
      </c>
      <c r="KZX24" s="59" t="s">
        <v>263</v>
      </c>
      <c r="KZY24" s="59" t="s">
        <v>263</v>
      </c>
      <c r="KZZ24" s="59" t="s">
        <v>263</v>
      </c>
      <c r="LAA24" s="59" t="s">
        <v>263</v>
      </c>
      <c r="LAB24" s="59" t="s">
        <v>263</v>
      </c>
      <c r="LAC24" s="59" t="s">
        <v>263</v>
      </c>
      <c r="LAD24" s="59" t="s">
        <v>263</v>
      </c>
      <c r="LAE24" s="59" t="s">
        <v>263</v>
      </c>
      <c r="LAF24" s="59" t="s">
        <v>263</v>
      </c>
      <c r="LAG24" s="59" t="s">
        <v>263</v>
      </c>
      <c r="LAH24" s="59" t="s">
        <v>263</v>
      </c>
      <c r="LAI24" s="59" t="s">
        <v>263</v>
      </c>
      <c r="LAJ24" s="59" t="s">
        <v>263</v>
      </c>
      <c r="LAK24" s="59" t="s">
        <v>263</v>
      </c>
      <c r="LAL24" s="59" t="s">
        <v>263</v>
      </c>
      <c r="LAM24" s="59" t="s">
        <v>263</v>
      </c>
      <c r="LAN24" s="59" t="s">
        <v>263</v>
      </c>
      <c r="LAO24" s="59" t="s">
        <v>263</v>
      </c>
      <c r="LAP24" s="59" t="s">
        <v>263</v>
      </c>
      <c r="LAQ24" s="59" t="s">
        <v>263</v>
      </c>
      <c r="LAR24" s="59" t="s">
        <v>263</v>
      </c>
      <c r="LAS24" s="59" t="s">
        <v>263</v>
      </c>
      <c r="LAT24" s="59" t="s">
        <v>263</v>
      </c>
      <c r="LAU24" s="59" t="s">
        <v>263</v>
      </c>
      <c r="LAV24" s="59" t="s">
        <v>263</v>
      </c>
      <c r="LAW24" s="59" t="s">
        <v>263</v>
      </c>
      <c r="LAX24" s="59" t="s">
        <v>263</v>
      </c>
      <c r="LAY24" s="59" t="s">
        <v>263</v>
      </c>
      <c r="LAZ24" s="59" t="s">
        <v>263</v>
      </c>
      <c r="LBA24" s="59" t="s">
        <v>263</v>
      </c>
      <c r="LBB24" s="59" t="s">
        <v>263</v>
      </c>
      <c r="LBC24" s="59" t="s">
        <v>263</v>
      </c>
      <c r="LBD24" s="59" t="s">
        <v>263</v>
      </c>
      <c r="LBE24" s="59" t="s">
        <v>263</v>
      </c>
      <c r="LBF24" s="59" t="s">
        <v>263</v>
      </c>
      <c r="LBG24" s="59" t="s">
        <v>263</v>
      </c>
      <c r="LBH24" s="59" t="s">
        <v>263</v>
      </c>
      <c r="LBI24" s="59" t="s">
        <v>263</v>
      </c>
      <c r="LBJ24" s="59" t="s">
        <v>263</v>
      </c>
      <c r="LBK24" s="59" t="s">
        <v>263</v>
      </c>
      <c r="LBL24" s="59" t="s">
        <v>263</v>
      </c>
      <c r="LBM24" s="59" t="s">
        <v>263</v>
      </c>
      <c r="LBN24" s="59" t="s">
        <v>263</v>
      </c>
      <c r="LBO24" s="59" t="s">
        <v>263</v>
      </c>
      <c r="LBP24" s="59" t="s">
        <v>263</v>
      </c>
      <c r="LBQ24" s="59" t="s">
        <v>263</v>
      </c>
      <c r="LBR24" s="59" t="s">
        <v>263</v>
      </c>
      <c r="LBS24" s="59" t="s">
        <v>263</v>
      </c>
      <c r="LBT24" s="59" t="s">
        <v>263</v>
      </c>
      <c r="LBU24" s="59" t="s">
        <v>263</v>
      </c>
      <c r="LBV24" s="59" t="s">
        <v>263</v>
      </c>
      <c r="LBW24" s="59" t="s">
        <v>263</v>
      </c>
      <c r="LBX24" s="59" t="s">
        <v>263</v>
      </c>
      <c r="LBY24" s="59" t="s">
        <v>263</v>
      </c>
      <c r="LBZ24" s="59" t="s">
        <v>263</v>
      </c>
      <c r="LCA24" s="59" t="s">
        <v>263</v>
      </c>
      <c r="LCB24" s="59" t="s">
        <v>263</v>
      </c>
      <c r="LCC24" s="59" t="s">
        <v>263</v>
      </c>
      <c r="LCD24" s="59" t="s">
        <v>263</v>
      </c>
      <c r="LCE24" s="59" t="s">
        <v>263</v>
      </c>
      <c r="LCF24" s="59" t="s">
        <v>263</v>
      </c>
      <c r="LCG24" s="59" t="s">
        <v>263</v>
      </c>
      <c r="LCH24" s="59" t="s">
        <v>263</v>
      </c>
      <c r="LCI24" s="59" t="s">
        <v>263</v>
      </c>
      <c r="LCJ24" s="59" t="s">
        <v>263</v>
      </c>
      <c r="LCK24" s="59" t="s">
        <v>263</v>
      </c>
      <c r="LCL24" s="59" t="s">
        <v>263</v>
      </c>
      <c r="LCM24" s="59" t="s">
        <v>263</v>
      </c>
      <c r="LCN24" s="59" t="s">
        <v>263</v>
      </c>
      <c r="LCO24" s="59" t="s">
        <v>263</v>
      </c>
      <c r="LCP24" s="59" t="s">
        <v>263</v>
      </c>
      <c r="LCQ24" s="59" t="s">
        <v>263</v>
      </c>
      <c r="LCR24" s="59" t="s">
        <v>263</v>
      </c>
      <c r="LCS24" s="59" t="s">
        <v>263</v>
      </c>
      <c r="LCT24" s="59" t="s">
        <v>263</v>
      </c>
      <c r="LCU24" s="59" t="s">
        <v>263</v>
      </c>
      <c r="LCV24" s="59" t="s">
        <v>263</v>
      </c>
      <c r="LCW24" s="59" t="s">
        <v>263</v>
      </c>
      <c r="LCX24" s="59" t="s">
        <v>263</v>
      </c>
      <c r="LCY24" s="59" t="s">
        <v>263</v>
      </c>
      <c r="LCZ24" s="59" t="s">
        <v>263</v>
      </c>
      <c r="LDA24" s="59" t="s">
        <v>263</v>
      </c>
      <c r="LDB24" s="59" t="s">
        <v>263</v>
      </c>
      <c r="LDC24" s="59" t="s">
        <v>263</v>
      </c>
      <c r="LDD24" s="59" t="s">
        <v>263</v>
      </c>
      <c r="LDE24" s="59" t="s">
        <v>263</v>
      </c>
      <c r="LDF24" s="59" t="s">
        <v>263</v>
      </c>
      <c r="LDG24" s="59" t="s">
        <v>263</v>
      </c>
      <c r="LDH24" s="59" t="s">
        <v>263</v>
      </c>
      <c r="LDI24" s="59" t="s">
        <v>263</v>
      </c>
      <c r="LDJ24" s="59" t="s">
        <v>263</v>
      </c>
      <c r="LDK24" s="59" t="s">
        <v>263</v>
      </c>
      <c r="LDL24" s="59" t="s">
        <v>263</v>
      </c>
      <c r="LDM24" s="59" t="s">
        <v>263</v>
      </c>
      <c r="LDN24" s="59" t="s">
        <v>263</v>
      </c>
      <c r="LDO24" s="59" t="s">
        <v>263</v>
      </c>
      <c r="LDP24" s="59" t="s">
        <v>263</v>
      </c>
      <c r="LDQ24" s="59" t="s">
        <v>263</v>
      </c>
      <c r="LDR24" s="59" t="s">
        <v>263</v>
      </c>
      <c r="LDS24" s="59" t="s">
        <v>263</v>
      </c>
      <c r="LDT24" s="59" t="s">
        <v>263</v>
      </c>
      <c r="LDU24" s="59" t="s">
        <v>263</v>
      </c>
      <c r="LDV24" s="59" t="s">
        <v>263</v>
      </c>
      <c r="LDW24" s="59" t="s">
        <v>263</v>
      </c>
      <c r="LDX24" s="59" t="s">
        <v>263</v>
      </c>
      <c r="LDY24" s="59" t="s">
        <v>263</v>
      </c>
      <c r="LDZ24" s="59" t="s">
        <v>263</v>
      </c>
      <c r="LEA24" s="59" t="s">
        <v>263</v>
      </c>
      <c r="LEB24" s="59" t="s">
        <v>263</v>
      </c>
      <c r="LEC24" s="59" t="s">
        <v>263</v>
      </c>
      <c r="LED24" s="59" t="s">
        <v>263</v>
      </c>
      <c r="LEE24" s="59" t="s">
        <v>263</v>
      </c>
      <c r="LEF24" s="59" t="s">
        <v>263</v>
      </c>
      <c r="LEG24" s="59" t="s">
        <v>263</v>
      </c>
      <c r="LEH24" s="59" t="s">
        <v>263</v>
      </c>
      <c r="LEI24" s="59" t="s">
        <v>263</v>
      </c>
      <c r="LEJ24" s="59" t="s">
        <v>263</v>
      </c>
      <c r="LEK24" s="59" t="s">
        <v>263</v>
      </c>
      <c r="LEL24" s="59" t="s">
        <v>263</v>
      </c>
      <c r="LEM24" s="59" t="s">
        <v>263</v>
      </c>
      <c r="LEN24" s="59" t="s">
        <v>263</v>
      </c>
      <c r="LEO24" s="59" t="s">
        <v>263</v>
      </c>
      <c r="LEP24" s="59" t="s">
        <v>263</v>
      </c>
      <c r="LEQ24" s="59" t="s">
        <v>263</v>
      </c>
      <c r="LER24" s="59" t="s">
        <v>263</v>
      </c>
      <c r="LES24" s="59" t="s">
        <v>263</v>
      </c>
      <c r="LET24" s="59" t="s">
        <v>263</v>
      </c>
      <c r="LEU24" s="59" t="s">
        <v>263</v>
      </c>
      <c r="LEV24" s="59" t="s">
        <v>263</v>
      </c>
      <c r="LEW24" s="59" t="s">
        <v>263</v>
      </c>
      <c r="LEX24" s="59" t="s">
        <v>263</v>
      </c>
      <c r="LEY24" s="59" t="s">
        <v>263</v>
      </c>
      <c r="LEZ24" s="59" t="s">
        <v>263</v>
      </c>
      <c r="LFA24" s="59" t="s">
        <v>263</v>
      </c>
      <c r="LFB24" s="59" t="s">
        <v>263</v>
      </c>
      <c r="LFC24" s="59" t="s">
        <v>263</v>
      </c>
      <c r="LFD24" s="59" t="s">
        <v>263</v>
      </c>
      <c r="LFE24" s="59" t="s">
        <v>263</v>
      </c>
      <c r="LFF24" s="59" t="s">
        <v>263</v>
      </c>
      <c r="LFG24" s="59" t="s">
        <v>263</v>
      </c>
      <c r="LFH24" s="59" t="s">
        <v>263</v>
      </c>
      <c r="LFI24" s="59" t="s">
        <v>263</v>
      </c>
      <c r="LFJ24" s="59" t="s">
        <v>263</v>
      </c>
      <c r="LFK24" s="59" t="s">
        <v>263</v>
      </c>
      <c r="LFL24" s="59" t="s">
        <v>263</v>
      </c>
      <c r="LFM24" s="59" t="s">
        <v>263</v>
      </c>
      <c r="LFN24" s="59" t="s">
        <v>263</v>
      </c>
      <c r="LFO24" s="59" t="s">
        <v>263</v>
      </c>
      <c r="LFP24" s="59" t="s">
        <v>263</v>
      </c>
      <c r="LFQ24" s="59" t="s">
        <v>263</v>
      </c>
      <c r="LFR24" s="59" t="s">
        <v>263</v>
      </c>
      <c r="LFS24" s="59" t="s">
        <v>263</v>
      </c>
      <c r="LFT24" s="59" t="s">
        <v>263</v>
      </c>
      <c r="LFU24" s="59" t="s">
        <v>263</v>
      </c>
      <c r="LFV24" s="59" t="s">
        <v>263</v>
      </c>
      <c r="LFW24" s="59" t="s">
        <v>263</v>
      </c>
      <c r="LFX24" s="59" t="s">
        <v>263</v>
      </c>
      <c r="LFY24" s="59" t="s">
        <v>263</v>
      </c>
      <c r="LFZ24" s="59" t="s">
        <v>263</v>
      </c>
      <c r="LGA24" s="59" t="s">
        <v>263</v>
      </c>
      <c r="LGB24" s="59" t="s">
        <v>263</v>
      </c>
      <c r="LGC24" s="59" t="s">
        <v>263</v>
      </c>
      <c r="LGD24" s="59" t="s">
        <v>263</v>
      </c>
      <c r="LGE24" s="59" t="s">
        <v>263</v>
      </c>
      <c r="LGF24" s="59" t="s">
        <v>263</v>
      </c>
      <c r="LGG24" s="59" t="s">
        <v>263</v>
      </c>
      <c r="LGH24" s="59" t="s">
        <v>263</v>
      </c>
      <c r="LGI24" s="59" t="s">
        <v>263</v>
      </c>
      <c r="LGJ24" s="59" t="s">
        <v>263</v>
      </c>
      <c r="LGK24" s="59" t="s">
        <v>263</v>
      </c>
      <c r="LGL24" s="59" t="s">
        <v>263</v>
      </c>
      <c r="LGM24" s="59" t="s">
        <v>263</v>
      </c>
      <c r="LGN24" s="59" t="s">
        <v>263</v>
      </c>
      <c r="LGO24" s="59" t="s">
        <v>263</v>
      </c>
      <c r="LGP24" s="59" t="s">
        <v>263</v>
      </c>
      <c r="LGQ24" s="59" t="s">
        <v>263</v>
      </c>
      <c r="LGR24" s="59" t="s">
        <v>263</v>
      </c>
      <c r="LGS24" s="59" t="s">
        <v>263</v>
      </c>
      <c r="LGT24" s="59" t="s">
        <v>263</v>
      </c>
      <c r="LGU24" s="59" t="s">
        <v>263</v>
      </c>
      <c r="LGV24" s="59" t="s">
        <v>263</v>
      </c>
      <c r="LGW24" s="59" t="s">
        <v>263</v>
      </c>
      <c r="LGX24" s="59" t="s">
        <v>263</v>
      </c>
      <c r="LGY24" s="59" t="s">
        <v>263</v>
      </c>
      <c r="LGZ24" s="59" t="s">
        <v>263</v>
      </c>
      <c r="LHA24" s="59" t="s">
        <v>263</v>
      </c>
      <c r="LHB24" s="59" t="s">
        <v>263</v>
      </c>
      <c r="LHC24" s="59" t="s">
        <v>263</v>
      </c>
      <c r="LHD24" s="59" t="s">
        <v>263</v>
      </c>
      <c r="LHE24" s="59" t="s">
        <v>263</v>
      </c>
      <c r="LHF24" s="59" t="s">
        <v>263</v>
      </c>
      <c r="LHG24" s="59" t="s">
        <v>263</v>
      </c>
      <c r="LHH24" s="59" t="s">
        <v>263</v>
      </c>
      <c r="LHI24" s="59" t="s">
        <v>263</v>
      </c>
      <c r="LHJ24" s="59" t="s">
        <v>263</v>
      </c>
      <c r="LHK24" s="59" t="s">
        <v>263</v>
      </c>
      <c r="LHL24" s="59" t="s">
        <v>263</v>
      </c>
      <c r="LHM24" s="59" t="s">
        <v>263</v>
      </c>
      <c r="LHN24" s="59" t="s">
        <v>263</v>
      </c>
      <c r="LHO24" s="59" t="s">
        <v>263</v>
      </c>
      <c r="LHP24" s="59" t="s">
        <v>263</v>
      </c>
      <c r="LHQ24" s="59" t="s">
        <v>263</v>
      </c>
      <c r="LHR24" s="59" t="s">
        <v>263</v>
      </c>
      <c r="LHS24" s="59" t="s">
        <v>263</v>
      </c>
      <c r="LHT24" s="59" t="s">
        <v>263</v>
      </c>
      <c r="LHU24" s="59" t="s">
        <v>263</v>
      </c>
      <c r="LHV24" s="59" t="s">
        <v>263</v>
      </c>
      <c r="LHW24" s="59" t="s">
        <v>263</v>
      </c>
      <c r="LHX24" s="59" t="s">
        <v>263</v>
      </c>
      <c r="LHY24" s="59" t="s">
        <v>263</v>
      </c>
      <c r="LHZ24" s="59" t="s">
        <v>263</v>
      </c>
      <c r="LIA24" s="59" t="s">
        <v>263</v>
      </c>
      <c r="LIB24" s="59" t="s">
        <v>263</v>
      </c>
      <c r="LIC24" s="59" t="s">
        <v>263</v>
      </c>
      <c r="LID24" s="59" t="s">
        <v>263</v>
      </c>
      <c r="LIE24" s="59" t="s">
        <v>263</v>
      </c>
      <c r="LIF24" s="59" t="s">
        <v>263</v>
      </c>
      <c r="LIG24" s="59" t="s">
        <v>263</v>
      </c>
      <c r="LIH24" s="59" t="s">
        <v>263</v>
      </c>
      <c r="LII24" s="59" t="s">
        <v>263</v>
      </c>
      <c r="LIJ24" s="59" t="s">
        <v>263</v>
      </c>
      <c r="LIK24" s="59" t="s">
        <v>263</v>
      </c>
      <c r="LIL24" s="59" t="s">
        <v>263</v>
      </c>
      <c r="LIM24" s="59" t="s">
        <v>263</v>
      </c>
      <c r="LIN24" s="59" t="s">
        <v>263</v>
      </c>
      <c r="LIO24" s="59" t="s">
        <v>263</v>
      </c>
      <c r="LIP24" s="59" t="s">
        <v>263</v>
      </c>
      <c r="LIQ24" s="59" t="s">
        <v>263</v>
      </c>
      <c r="LIR24" s="59" t="s">
        <v>263</v>
      </c>
      <c r="LIS24" s="59" t="s">
        <v>263</v>
      </c>
      <c r="LIT24" s="59" t="s">
        <v>263</v>
      </c>
      <c r="LIU24" s="59" t="s">
        <v>263</v>
      </c>
      <c r="LIV24" s="59" t="s">
        <v>263</v>
      </c>
      <c r="LIW24" s="59" t="s">
        <v>263</v>
      </c>
      <c r="LIX24" s="59" t="s">
        <v>263</v>
      </c>
      <c r="LIY24" s="59" t="s">
        <v>263</v>
      </c>
      <c r="LIZ24" s="59" t="s">
        <v>263</v>
      </c>
      <c r="LJA24" s="59" t="s">
        <v>263</v>
      </c>
      <c r="LJB24" s="59" t="s">
        <v>263</v>
      </c>
      <c r="LJC24" s="59" t="s">
        <v>263</v>
      </c>
      <c r="LJD24" s="59" t="s">
        <v>263</v>
      </c>
      <c r="LJE24" s="59" t="s">
        <v>263</v>
      </c>
      <c r="LJF24" s="59" t="s">
        <v>263</v>
      </c>
      <c r="LJG24" s="59" t="s">
        <v>263</v>
      </c>
      <c r="LJH24" s="59" t="s">
        <v>263</v>
      </c>
      <c r="LJI24" s="59" t="s">
        <v>263</v>
      </c>
      <c r="LJJ24" s="59" t="s">
        <v>263</v>
      </c>
      <c r="LJK24" s="59" t="s">
        <v>263</v>
      </c>
      <c r="LJL24" s="59" t="s">
        <v>263</v>
      </c>
      <c r="LJM24" s="59" t="s">
        <v>263</v>
      </c>
      <c r="LJN24" s="59" t="s">
        <v>263</v>
      </c>
      <c r="LJO24" s="59" t="s">
        <v>263</v>
      </c>
      <c r="LJP24" s="59" t="s">
        <v>263</v>
      </c>
      <c r="LJQ24" s="59" t="s">
        <v>263</v>
      </c>
      <c r="LJR24" s="59" t="s">
        <v>263</v>
      </c>
      <c r="LJS24" s="59" t="s">
        <v>263</v>
      </c>
      <c r="LJT24" s="59" t="s">
        <v>263</v>
      </c>
      <c r="LJU24" s="59" t="s">
        <v>263</v>
      </c>
      <c r="LJV24" s="59" t="s">
        <v>263</v>
      </c>
      <c r="LJW24" s="59" t="s">
        <v>263</v>
      </c>
      <c r="LJX24" s="59" t="s">
        <v>263</v>
      </c>
      <c r="LJY24" s="59" t="s">
        <v>263</v>
      </c>
      <c r="LJZ24" s="59" t="s">
        <v>263</v>
      </c>
      <c r="LKA24" s="59" t="s">
        <v>263</v>
      </c>
      <c r="LKB24" s="59" t="s">
        <v>263</v>
      </c>
      <c r="LKC24" s="59" t="s">
        <v>263</v>
      </c>
      <c r="LKD24" s="59" t="s">
        <v>263</v>
      </c>
      <c r="LKE24" s="59" t="s">
        <v>263</v>
      </c>
      <c r="LKF24" s="59" t="s">
        <v>263</v>
      </c>
      <c r="LKG24" s="59" t="s">
        <v>263</v>
      </c>
      <c r="LKH24" s="59" t="s">
        <v>263</v>
      </c>
      <c r="LKI24" s="59" t="s">
        <v>263</v>
      </c>
      <c r="LKJ24" s="59" t="s">
        <v>263</v>
      </c>
      <c r="LKK24" s="59" t="s">
        <v>263</v>
      </c>
      <c r="LKL24" s="59" t="s">
        <v>263</v>
      </c>
      <c r="LKM24" s="59" t="s">
        <v>263</v>
      </c>
      <c r="LKN24" s="59" t="s">
        <v>263</v>
      </c>
      <c r="LKO24" s="59" t="s">
        <v>263</v>
      </c>
      <c r="LKP24" s="59" t="s">
        <v>263</v>
      </c>
      <c r="LKQ24" s="59" t="s">
        <v>263</v>
      </c>
      <c r="LKR24" s="59" t="s">
        <v>263</v>
      </c>
      <c r="LKS24" s="59" t="s">
        <v>263</v>
      </c>
      <c r="LKT24" s="59" t="s">
        <v>263</v>
      </c>
      <c r="LKU24" s="59" t="s">
        <v>263</v>
      </c>
      <c r="LKV24" s="59" t="s">
        <v>263</v>
      </c>
      <c r="LKW24" s="59" t="s">
        <v>263</v>
      </c>
      <c r="LKX24" s="59" t="s">
        <v>263</v>
      </c>
      <c r="LKY24" s="59" t="s">
        <v>263</v>
      </c>
      <c r="LKZ24" s="59" t="s">
        <v>263</v>
      </c>
      <c r="LLA24" s="59" t="s">
        <v>263</v>
      </c>
      <c r="LLB24" s="59" t="s">
        <v>263</v>
      </c>
      <c r="LLC24" s="59" t="s">
        <v>263</v>
      </c>
      <c r="LLD24" s="59" t="s">
        <v>263</v>
      </c>
      <c r="LLE24" s="59" t="s">
        <v>263</v>
      </c>
      <c r="LLF24" s="59" t="s">
        <v>263</v>
      </c>
      <c r="LLG24" s="59" t="s">
        <v>263</v>
      </c>
      <c r="LLH24" s="59" t="s">
        <v>263</v>
      </c>
      <c r="LLI24" s="59" t="s">
        <v>263</v>
      </c>
      <c r="LLJ24" s="59" t="s">
        <v>263</v>
      </c>
      <c r="LLK24" s="59" t="s">
        <v>263</v>
      </c>
      <c r="LLL24" s="59" t="s">
        <v>263</v>
      </c>
      <c r="LLM24" s="59" t="s">
        <v>263</v>
      </c>
      <c r="LLN24" s="59" t="s">
        <v>263</v>
      </c>
      <c r="LLO24" s="59" t="s">
        <v>263</v>
      </c>
      <c r="LLP24" s="59" t="s">
        <v>263</v>
      </c>
      <c r="LLQ24" s="59" t="s">
        <v>263</v>
      </c>
      <c r="LLR24" s="59" t="s">
        <v>263</v>
      </c>
      <c r="LLS24" s="59" t="s">
        <v>263</v>
      </c>
      <c r="LLT24" s="59" t="s">
        <v>263</v>
      </c>
      <c r="LLU24" s="59" t="s">
        <v>263</v>
      </c>
      <c r="LLV24" s="59" t="s">
        <v>263</v>
      </c>
      <c r="LLW24" s="59" t="s">
        <v>263</v>
      </c>
      <c r="LLX24" s="59" t="s">
        <v>263</v>
      </c>
      <c r="LLY24" s="59" t="s">
        <v>263</v>
      </c>
      <c r="LLZ24" s="59" t="s">
        <v>263</v>
      </c>
      <c r="LMA24" s="59" t="s">
        <v>263</v>
      </c>
      <c r="LMB24" s="59" t="s">
        <v>263</v>
      </c>
      <c r="LMC24" s="59" t="s">
        <v>263</v>
      </c>
      <c r="LMD24" s="59" t="s">
        <v>263</v>
      </c>
      <c r="LME24" s="59" t="s">
        <v>263</v>
      </c>
      <c r="LMF24" s="59" t="s">
        <v>263</v>
      </c>
      <c r="LMG24" s="59" t="s">
        <v>263</v>
      </c>
      <c r="LMH24" s="59" t="s">
        <v>263</v>
      </c>
      <c r="LMI24" s="59" t="s">
        <v>263</v>
      </c>
      <c r="LMJ24" s="59" t="s">
        <v>263</v>
      </c>
      <c r="LMK24" s="59" t="s">
        <v>263</v>
      </c>
      <c r="LML24" s="59" t="s">
        <v>263</v>
      </c>
      <c r="LMM24" s="59" t="s">
        <v>263</v>
      </c>
      <c r="LMN24" s="59" t="s">
        <v>263</v>
      </c>
      <c r="LMO24" s="59" t="s">
        <v>263</v>
      </c>
      <c r="LMP24" s="59" t="s">
        <v>263</v>
      </c>
      <c r="LMQ24" s="59" t="s">
        <v>263</v>
      </c>
      <c r="LMR24" s="59" t="s">
        <v>263</v>
      </c>
      <c r="LMS24" s="59" t="s">
        <v>263</v>
      </c>
      <c r="LMT24" s="59" t="s">
        <v>263</v>
      </c>
      <c r="LMU24" s="59" t="s">
        <v>263</v>
      </c>
      <c r="LMV24" s="59" t="s">
        <v>263</v>
      </c>
      <c r="LMW24" s="59" t="s">
        <v>263</v>
      </c>
      <c r="LMX24" s="59" t="s">
        <v>263</v>
      </c>
      <c r="LMY24" s="59" t="s">
        <v>263</v>
      </c>
      <c r="LMZ24" s="59" t="s">
        <v>263</v>
      </c>
      <c r="LNA24" s="59" t="s">
        <v>263</v>
      </c>
      <c r="LNB24" s="59" t="s">
        <v>263</v>
      </c>
      <c r="LNC24" s="59" t="s">
        <v>263</v>
      </c>
      <c r="LND24" s="59" t="s">
        <v>263</v>
      </c>
      <c r="LNE24" s="59" t="s">
        <v>263</v>
      </c>
      <c r="LNF24" s="59" t="s">
        <v>263</v>
      </c>
      <c r="LNG24" s="59" t="s">
        <v>263</v>
      </c>
      <c r="LNH24" s="59" t="s">
        <v>263</v>
      </c>
      <c r="LNI24" s="59" t="s">
        <v>263</v>
      </c>
      <c r="LNJ24" s="59" t="s">
        <v>263</v>
      </c>
      <c r="LNK24" s="59" t="s">
        <v>263</v>
      </c>
      <c r="LNL24" s="59" t="s">
        <v>263</v>
      </c>
      <c r="LNM24" s="59" t="s">
        <v>263</v>
      </c>
      <c r="LNN24" s="59" t="s">
        <v>263</v>
      </c>
      <c r="LNO24" s="59" t="s">
        <v>263</v>
      </c>
      <c r="LNP24" s="59" t="s">
        <v>263</v>
      </c>
      <c r="LNQ24" s="59" t="s">
        <v>263</v>
      </c>
      <c r="LNR24" s="59" t="s">
        <v>263</v>
      </c>
      <c r="LNS24" s="59" t="s">
        <v>263</v>
      </c>
      <c r="LNT24" s="59" t="s">
        <v>263</v>
      </c>
      <c r="LNU24" s="59" t="s">
        <v>263</v>
      </c>
      <c r="LNV24" s="59" t="s">
        <v>263</v>
      </c>
      <c r="LNW24" s="59" t="s">
        <v>263</v>
      </c>
      <c r="LNX24" s="59" t="s">
        <v>263</v>
      </c>
      <c r="LNY24" s="59" t="s">
        <v>263</v>
      </c>
      <c r="LNZ24" s="59" t="s">
        <v>263</v>
      </c>
      <c r="LOA24" s="59" t="s">
        <v>263</v>
      </c>
      <c r="LOB24" s="59" t="s">
        <v>263</v>
      </c>
      <c r="LOC24" s="59" t="s">
        <v>263</v>
      </c>
      <c r="LOD24" s="59" t="s">
        <v>263</v>
      </c>
      <c r="LOE24" s="59" t="s">
        <v>263</v>
      </c>
      <c r="LOF24" s="59" t="s">
        <v>263</v>
      </c>
      <c r="LOG24" s="59" t="s">
        <v>263</v>
      </c>
      <c r="LOH24" s="59" t="s">
        <v>263</v>
      </c>
      <c r="LOI24" s="59" t="s">
        <v>263</v>
      </c>
      <c r="LOJ24" s="59" t="s">
        <v>263</v>
      </c>
      <c r="LOK24" s="59" t="s">
        <v>263</v>
      </c>
      <c r="LOL24" s="59" t="s">
        <v>263</v>
      </c>
      <c r="LOM24" s="59" t="s">
        <v>263</v>
      </c>
      <c r="LON24" s="59" t="s">
        <v>263</v>
      </c>
      <c r="LOO24" s="59" t="s">
        <v>263</v>
      </c>
      <c r="LOP24" s="59" t="s">
        <v>263</v>
      </c>
      <c r="LOQ24" s="59" t="s">
        <v>263</v>
      </c>
      <c r="LOR24" s="59" t="s">
        <v>263</v>
      </c>
      <c r="LOS24" s="59" t="s">
        <v>263</v>
      </c>
      <c r="LOT24" s="59" t="s">
        <v>263</v>
      </c>
      <c r="LOU24" s="59" t="s">
        <v>263</v>
      </c>
      <c r="LOV24" s="59" t="s">
        <v>263</v>
      </c>
      <c r="LOW24" s="59" t="s">
        <v>263</v>
      </c>
      <c r="LOX24" s="59" t="s">
        <v>263</v>
      </c>
      <c r="LOY24" s="59" t="s">
        <v>263</v>
      </c>
      <c r="LOZ24" s="59" t="s">
        <v>263</v>
      </c>
      <c r="LPA24" s="59" t="s">
        <v>263</v>
      </c>
      <c r="LPB24" s="59" t="s">
        <v>263</v>
      </c>
      <c r="LPC24" s="59" t="s">
        <v>263</v>
      </c>
      <c r="LPD24" s="59" t="s">
        <v>263</v>
      </c>
      <c r="LPE24" s="59" t="s">
        <v>263</v>
      </c>
      <c r="LPF24" s="59" t="s">
        <v>263</v>
      </c>
      <c r="LPG24" s="59" t="s">
        <v>263</v>
      </c>
      <c r="LPH24" s="59" t="s">
        <v>263</v>
      </c>
      <c r="LPI24" s="59" t="s">
        <v>263</v>
      </c>
      <c r="LPJ24" s="59" t="s">
        <v>263</v>
      </c>
      <c r="LPK24" s="59" t="s">
        <v>263</v>
      </c>
      <c r="LPL24" s="59" t="s">
        <v>263</v>
      </c>
      <c r="LPM24" s="59" t="s">
        <v>263</v>
      </c>
      <c r="LPN24" s="59" t="s">
        <v>263</v>
      </c>
      <c r="LPO24" s="59" t="s">
        <v>263</v>
      </c>
      <c r="LPP24" s="59" t="s">
        <v>263</v>
      </c>
      <c r="LPQ24" s="59" t="s">
        <v>263</v>
      </c>
      <c r="LPR24" s="59" t="s">
        <v>263</v>
      </c>
      <c r="LPS24" s="59" t="s">
        <v>263</v>
      </c>
      <c r="LPT24" s="59" t="s">
        <v>263</v>
      </c>
      <c r="LPU24" s="59" t="s">
        <v>263</v>
      </c>
      <c r="LPV24" s="59" t="s">
        <v>263</v>
      </c>
      <c r="LPW24" s="59" t="s">
        <v>263</v>
      </c>
      <c r="LPX24" s="59" t="s">
        <v>263</v>
      </c>
      <c r="LPY24" s="59" t="s">
        <v>263</v>
      </c>
      <c r="LPZ24" s="59" t="s">
        <v>263</v>
      </c>
      <c r="LQA24" s="59" t="s">
        <v>263</v>
      </c>
      <c r="LQB24" s="59" t="s">
        <v>263</v>
      </c>
      <c r="LQC24" s="59" t="s">
        <v>263</v>
      </c>
      <c r="LQD24" s="59" t="s">
        <v>263</v>
      </c>
      <c r="LQE24" s="59" t="s">
        <v>263</v>
      </c>
      <c r="LQF24" s="59" t="s">
        <v>263</v>
      </c>
      <c r="LQG24" s="59" t="s">
        <v>263</v>
      </c>
      <c r="LQH24" s="59" t="s">
        <v>263</v>
      </c>
      <c r="LQI24" s="59" t="s">
        <v>263</v>
      </c>
      <c r="LQJ24" s="59" t="s">
        <v>263</v>
      </c>
      <c r="LQK24" s="59" t="s">
        <v>263</v>
      </c>
      <c r="LQL24" s="59" t="s">
        <v>263</v>
      </c>
      <c r="LQM24" s="59" t="s">
        <v>263</v>
      </c>
      <c r="LQN24" s="59" t="s">
        <v>263</v>
      </c>
      <c r="LQO24" s="59" t="s">
        <v>263</v>
      </c>
      <c r="LQP24" s="59" t="s">
        <v>263</v>
      </c>
      <c r="LQQ24" s="59" t="s">
        <v>263</v>
      </c>
      <c r="LQR24" s="59" t="s">
        <v>263</v>
      </c>
      <c r="LQS24" s="59" t="s">
        <v>263</v>
      </c>
      <c r="LQT24" s="59" t="s">
        <v>263</v>
      </c>
      <c r="LQU24" s="59" t="s">
        <v>263</v>
      </c>
      <c r="LQV24" s="59" t="s">
        <v>263</v>
      </c>
      <c r="LQW24" s="59" t="s">
        <v>263</v>
      </c>
      <c r="LQX24" s="59" t="s">
        <v>263</v>
      </c>
      <c r="LQY24" s="59" t="s">
        <v>263</v>
      </c>
      <c r="LQZ24" s="59" t="s">
        <v>263</v>
      </c>
      <c r="LRA24" s="59" t="s">
        <v>263</v>
      </c>
      <c r="LRB24" s="59" t="s">
        <v>263</v>
      </c>
      <c r="LRC24" s="59" t="s">
        <v>263</v>
      </c>
      <c r="LRD24" s="59" t="s">
        <v>263</v>
      </c>
      <c r="LRE24" s="59" t="s">
        <v>263</v>
      </c>
      <c r="LRF24" s="59" t="s">
        <v>263</v>
      </c>
      <c r="LRG24" s="59" t="s">
        <v>263</v>
      </c>
      <c r="LRH24" s="59" t="s">
        <v>263</v>
      </c>
      <c r="LRI24" s="59" t="s">
        <v>263</v>
      </c>
      <c r="LRJ24" s="59" t="s">
        <v>263</v>
      </c>
      <c r="LRK24" s="59" t="s">
        <v>263</v>
      </c>
      <c r="LRL24" s="59" t="s">
        <v>263</v>
      </c>
      <c r="LRM24" s="59" t="s">
        <v>263</v>
      </c>
      <c r="LRN24" s="59" t="s">
        <v>263</v>
      </c>
      <c r="LRO24" s="59" t="s">
        <v>263</v>
      </c>
      <c r="LRP24" s="59" t="s">
        <v>263</v>
      </c>
      <c r="LRQ24" s="59" t="s">
        <v>263</v>
      </c>
      <c r="LRR24" s="59" t="s">
        <v>263</v>
      </c>
      <c r="LRS24" s="59" t="s">
        <v>263</v>
      </c>
      <c r="LRT24" s="59" t="s">
        <v>263</v>
      </c>
      <c r="LRU24" s="59" t="s">
        <v>263</v>
      </c>
      <c r="LRV24" s="59" t="s">
        <v>263</v>
      </c>
      <c r="LRW24" s="59" t="s">
        <v>263</v>
      </c>
      <c r="LRX24" s="59" t="s">
        <v>263</v>
      </c>
      <c r="LRY24" s="59" t="s">
        <v>263</v>
      </c>
      <c r="LRZ24" s="59" t="s">
        <v>263</v>
      </c>
      <c r="LSA24" s="59" t="s">
        <v>263</v>
      </c>
      <c r="LSB24" s="59" t="s">
        <v>263</v>
      </c>
      <c r="LSC24" s="59" t="s">
        <v>263</v>
      </c>
      <c r="LSD24" s="59" t="s">
        <v>263</v>
      </c>
      <c r="LSE24" s="59" t="s">
        <v>263</v>
      </c>
      <c r="LSF24" s="59" t="s">
        <v>263</v>
      </c>
      <c r="LSG24" s="59" t="s">
        <v>263</v>
      </c>
      <c r="LSH24" s="59" t="s">
        <v>263</v>
      </c>
      <c r="LSI24" s="59" t="s">
        <v>263</v>
      </c>
      <c r="LSJ24" s="59" t="s">
        <v>263</v>
      </c>
      <c r="LSK24" s="59" t="s">
        <v>263</v>
      </c>
      <c r="LSL24" s="59" t="s">
        <v>263</v>
      </c>
      <c r="LSM24" s="59" t="s">
        <v>263</v>
      </c>
      <c r="LSN24" s="59" t="s">
        <v>263</v>
      </c>
      <c r="LSO24" s="59" t="s">
        <v>263</v>
      </c>
      <c r="LSP24" s="59" t="s">
        <v>263</v>
      </c>
      <c r="LSQ24" s="59" t="s">
        <v>263</v>
      </c>
      <c r="LSR24" s="59" t="s">
        <v>263</v>
      </c>
      <c r="LSS24" s="59" t="s">
        <v>263</v>
      </c>
      <c r="LST24" s="59" t="s">
        <v>263</v>
      </c>
      <c r="LSU24" s="59" t="s">
        <v>263</v>
      </c>
      <c r="LSV24" s="59" t="s">
        <v>263</v>
      </c>
      <c r="LSW24" s="59" t="s">
        <v>263</v>
      </c>
      <c r="LSX24" s="59" t="s">
        <v>263</v>
      </c>
      <c r="LSY24" s="59" t="s">
        <v>263</v>
      </c>
      <c r="LSZ24" s="59" t="s">
        <v>263</v>
      </c>
      <c r="LTA24" s="59" t="s">
        <v>263</v>
      </c>
      <c r="LTB24" s="59" t="s">
        <v>263</v>
      </c>
      <c r="LTC24" s="59" t="s">
        <v>263</v>
      </c>
      <c r="LTD24" s="59" t="s">
        <v>263</v>
      </c>
      <c r="LTE24" s="59" t="s">
        <v>263</v>
      </c>
      <c r="LTF24" s="59" t="s">
        <v>263</v>
      </c>
      <c r="LTG24" s="59" t="s">
        <v>263</v>
      </c>
      <c r="LTH24" s="59" t="s">
        <v>263</v>
      </c>
      <c r="LTI24" s="59" t="s">
        <v>263</v>
      </c>
      <c r="LTJ24" s="59" t="s">
        <v>263</v>
      </c>
      <c r="LTK24" s="59" t="s">
        <v>263</v>
      </c>
      <c r="LTL24" s="59" t="s">
        <v>263</v>
      </c>
      <c r="LTM24" s="59" t="s">
        <v>263</v>
      </c>
      <c r="LTN24" s="59" t="s">
        <v>263</v>
      </c>
      <c r="LTO24" s="59" t="s">
        <v>263</v>
      </c>
      <c r="LTP24" s="59" t="s">
        <v>263</v>
      </c>
      <c r="LTQ24" s="59" t="s">
        <v>263</v>
      </c>
      <c r="LTR24" s="59" t="s">
        <v>263</v>
      </c>
      <c r="LTS24" s="59" t="s">
        <v>263</v>
      </c>
      <c r="LTT24" s="59" t="s">
        <v>263</v>
      </c>
      <c r="LTU24" s="59" t="s">
        <v>263</v>
      </c>
      <c r="LTV24" s="59" t="s">
        <v>263</v>
      </c>
      <c r="LTW24" s="59" t="s">
        <v>263</v>
      </c>
      <c r="LTX24" s="59" t="s">
        <v>263</v>
      </c>
      <c r="LTY24" s="59" t="s">
        <v>263</v>
      </c>
      <c r="LTZ24" s="59" t="s">
        <v>263</v>
      </c>
      <c r="LUA24" s="59" t="s">
        <v>263</v>
      </c>
      <c r="LUB24" s="59" t="s">
        <v>263</v>
      </c>
      <c r="LUC24" s="59" t="s">
        <v>263</v>
      </c>
      <c r="LUD24" s="59" t="s">
        <v>263</v>
      </c>
      <c r="LUE24" s="59" t="s">
        <v>263</v>
      </c>
      <c r="LUF24" s="59" t="s">
        <v>263</v>
      </c>
      <c r="LUG24" s="59" t="s">
        <v>263</v>
      </c>
      <c r="LUH24" s="59" t="s">
        <v>263</v>
      </c>
      <c r="LUI24" s="59" t="s">
        <v>263</v>
      </c>
      <c r="LUJ24" s="59" t="s">
        <v>263</v>
      </c>
      <c r="LUK24" s="59" t="s">
        <v>263</v>
      </c>
      <c r="LUL24" s="59" t="s">
        <v>263</v>
      </c>
      <c r="LUM24" s="59" t="s">
        <v>263</v>
      </c>
      <c r="LUN24" s="59" t="s">
        <v>263</v>
      </c>
      <c r="LUO24" s="59" t="s">
        <v>263</v>
      </c>
      <c r="LUP24" s="59" t="s">
        <v>263</v>
      </c>
      <c r="LUQ24" s="59" t="s">
        <v>263</v>
      </c>
      <c r="LUR24" s="59" t="s">
        <v>263</v>
      </c>
      <c r="LUS24" s="59" t="s">
        <v>263</v>
      </c>
      <c r="LUT24" s="59" t="s">
        <v>263</v>
      </c>
      <c r="LUU24" s="59" t="s">
        <v>263</v>
      </c>
      <c r="LUV24" s="59" t="s">
        <v>263</v>
      </c>
      <c r="LUW24" s="59" t="s">
        <v>263</v>
      </c>
      <c r="LUX24" s="59" t="s">
        <v>263</v>
      </c>
      <c r="LUY24" s="59" t="s">
        <v>263</v>
      </c>
      <c r="LUZ24" s="59" t="s">
        <v>263</v>
      </c>
      <c r="LVA24" s="59" t="s">
        <v>263</v>
      </c>
      <c r="LVB24" s="59" t="s">
        <v>263</v>
      </c>
      <c r="LVC24" s="59" t="s">
        <v>263</v>
      </c>
      <c r="LVD24" s="59" t="s">
        <v>263</v>
      </c>
      <c r="LVE24" s="59" t="s">
        <v>263</v>
      </c>
      <c r="LVF24" s="59" t="s">
        <v>263</v>
      </c>
      <c r="LVG24" s="59" t="s">
        <v>263</v>
      </c>
      <c r="LVH24" s="59" t="s">
        <v>263</v>
      </c>
      <c r="LVI24" s="59" t="s">
        <v>263</v>
      </c>
      <c r="LVJ24" s="59" t="s">
        <v>263</v>
      </c>
      <c r="LVK24" s="59" t="s">
        <v>263</v>
      </c>
      <c r="LVL24" s="59" t="s">
        <v>263</v>
      </c>
      <c r="LVM24" s="59" t="s">
        <v>263</v>
      </c>
      <c r="LVN24" s="59" t="s">
        <v>263</v>
      </c>
      <c r="LVO24" s="59" t="s">
        <v>263</v>
      </c>
      <c r="LVP24" s="59" t="s">
        <v>263</v>
      </c>
      <c r="LVQ24" s="59" t="s">
        <v>263</v>
      </c>
      <c r="LVR24" s="59" t="s">
        <v>263</v>
      </c>
      <c r="LVS24" s="59" t="s">
        <v>263</v>
      </c>
      <c r="LVT24" s="59" t="s">
        <v>263</v>
      </c>
      <c r="LVU24" s="59" t="s">
        <v>263</v>
      </c>
      <c r="LVV24" s="59" t="s">
        <v>263</v>
      </c>
      <c r="LVW24" s="59" t="s">
        <v>263</v>
      </c>
      <c r="LVX24" s="59" t="s">
        <v>263</v>
      </c>
      <c r="LVY24" s="59" t="s">
        <v>263</v>
      </c>
      <c r="LVZ24" s="59" t="s">
        <v>263</v>
      </c>
      <c r="LWA24" s="59" t="s">
        <v>263</v>
      </c>
      <c r="LWB24" s="59" t="s">
        <v>263</v>
      </c>
      <c r="LWC24" s="59" t="s">
        <v>263</v>
      </c>
      <c r="LWD24" s="59" t="s">
        <v>263</v>
      </c>
      <c r="LWE24" s="59" t="s">
        <v>263</v>
      </c>
      <c r="LWF24" s="59" t="s">
        <v>263</v>
      </c>
      <c r="LWG24" s="59" t="s">
        <v>263</v>
      </c>
      <c r="LWH24" s="59" t="s">
        <v>263</v>
      </c>
      <c r="LWI24" s="59" t="s">
        <v>263</v>
      </c>
      <c r="LWJ24" s="59" t="s">
        <v>263</v>
      </c>
      <c r="LWK24" s="59" t="s">
        <v>263</v>
      </c>
      <c r="LWL24" s="59" t="s">
        <v>263</v>
      </c>
      <c r="LWM24" s="59" t="s">
        <v>263</v>
      </c>
      <c r="LWN24" s="59" t="s">
        <v>263</v>
      </c>
      <c r="LWO24" s="59" t="s">
        <v>263</v>
      </c>
      <c r="LWP24" s="59" t="s">
        <v>263</v>
      </c>
      <c r="LWQ24" s="59" t="s">
        <v>263</v>
      </c>
      <c r="LWR24" s="59" t="s">
        <v>263</v>
      </c>
      <c r="LWS24" s="59" t="s">
        <v>263</v>
      </c>
      <c r="LWT24" s="59" t="s">
        <v>263</v>
      </c>
      <c r="LWU24" s="59" t="s">
        <v>263</v>
      </c>
      <c r="LWV24" s="59" t="s">
        <v>263</v>
      </c>
      <c r="LWW24" s="59" t="s">
        <v>263</v>
      </c>
      <c r="LWX24" s="59" t="s">
        <v>263</v>
      </c>
      <c r="LWY24" s="59" t="s">
        <v>263</v>
      </c>
      <c r="LWZ24" s="59" t="s">
        <v>263</v>
      </c>
      <c r="LXA24" s="59" t="s">
        <v>263</v>
      </c>
      <c r="LXB24" s="59" t="s">
        <v>263</v>
      </c>
      <c r="LXC24" s="59" t="s">
        <v>263</v>
      </c>
      <c r="LXD24" s="59" t="s">
        <v>263</v>
      </c>
      <c r="LXE24" s="59" t="s">
        <v>263</v>
      </c>
      <c r="LXF24" s="59" t="s">
        <v>263</v>
      </c>
      <c r="LXG24" s="59" t="s">
        <v>263</v>
      </c>
      <c r="LXH24" s="59" t="s">
        <v>263</v>
      </c>
      <c r="LXI24" s="59" t="s">
        <v>263</v>
      </c>
      <c r="LXJ24" s="59" t="s">
        <v>263</v>
      </c>
      <c r="LXK24" s="59" t="s">
        <v>263</v>
      </c>
      <c r="LXL24" s="59" t="s">
        <v>263</v>
      </c>
      <c r="LXM24" s="59" t="s">
        <v>263</v>
      </c>
      <c r="LXN24" s="59" t="s">
        <v>263</v>
      </c>
      <c r="LXO24" s="59" t="s">
        <v>263</v>
      </c>
      <c r="LXP24" s="59" t="s">
        <v>263</v>
      </c>
      <c r="LXQ24" s="59" t="s">
        <v>263</v>
      </c>
      <c r="LXR24" s="59" t="s">
        <v>263</v>
      </c>
      <c r="LXS24" s="59" t="s">
        <v>263</v>
      </c>
      <c r="LXT24" s="59" t="s">
        <v>263</v>
      </c>
      <c r="LXU24" s="59" t="s">
        <v>263</v>
      </c>
      <c r="LXV24" s="59" t="s">
        <v>263</v>
      </c>
      <c r="LXW24" s="59" t="s">
        <v>263</v>
      </c>
      <c r="LXX24" s="59" t="s">
        <v>263</v>
      </c>
      <c r="LXY24" s="59" t="s">
        <v>263</v>
      </c>
      <c r="LXZ24" s="59" t="s">
        <v>263</v>
      </c>
      <c r="LYA24" s="59" t="s">
        <v>263</v>
      </c>
      <c r="LYB24" s="59" t="s">
        <v>263</v>
      </c>
      <c r="LYC24" s="59" t="s">
        <v>263</v>
      </c>
      <c r="LYD24" s="59" t="s">
        <v>263</v>
      </c>
      <c r="LYE24" s="59" t="s">
        <v>263</v>
      </c>
      <c r="LYF24" s="59" t="s">
        <v>263</v>
      </c>
      <c r="LYG24" s="59" t="s">
        <v>263</v>
      </c>
      <c r="LYH24" s="59" t="s">
        <v>263</v>
      </c>
      <c r="LYI24" s="59" t="s">
        <v>263</v>
      </c>
      <c r="LYJ24" s="59" t="s">
        <v>263</v>
      </c>
      <c r="LYK24" s="59" t="s">
        <v>263</v>
      </c>
      <c r="LYL24" s="59" t="s">
        <v>263</v>
      </c>
      <c r="LYM24" s="59" t="s">
        <v>263</v>
      </c>
      <c r="LYN24" s="59" t="s">
        <v>263</v>
      </c>
      <c r="LYO24" s="59" t="s">
        <v>263</v>
      </c>
      <c r="LYP24" s="59" t="s">
        <v>263</v>
      </c>
      <c r="LYQ24" s="59" t="s">
        <v>263</v>
      </c>
      <c r="LYR24" s="59" t="s">
        <v>263</v>
      </c>
      <c r="LYS24" s="59" t="s">
        <v>263</v>
      </c>
      <c r="LYT24" s="59" t="s">
        <v>263</v>
      </c>
      <c r="LYU24" s="59" t="s">
        <v>263</v>
      </c>
      <c r="LYV24" s="59" t="s">
        <v>263</v>
      </c>
      <c r="LYW24" s="59" t="s">
        <v>263</v>
      </c>
      <c r="LYX24" s="59" t="s">
        <v>263</v>
      </c>
      <c r="LYY24" s="59" t="s">
        <v>263</v>
      </c>
      <c r="LYZ24" s="59" t="s">
        <v>263</v>
      </c>
      <c r="LZA24" s="59" t="s">
        <v>263</v>
      </c>
      <c r="LZB24" s="59" t="s">
        <v>263</v>
      </c>
      <c r="LZC24" s="59" t="s">
        <v>263</v>
      </c>
      <c r="LZD24" s="59" t="s">
        <v>263</v>
      </c>
      <c r="LZE24" s="59" t="s">
        <v>263</v>
      </c>
      <c r="LZF24" s="59" t="s">
        <v>263</v>
      </c>
      <c r="LZG24" s="59" t="s">
        <v>263</v>
      </c>
      <c r="LZH24" s="59" t="s">
        <v>263</v>
      </c>
      <c r="LZI24" s="59" t="s">
        <v>263</v>
      </c>
      <c r="LZJ24" s="59" t="s">
        <v>263</v>
      </c>
      <c r="LZK24" s="59" t="s">
        <v>263</v>
      </c>
      <c r="LZL24" s="59" t="s">
        <v>263</v>
      </c>
      <c r="LZM24" s="59" t="s">
        <v>263</v>
      </c>
      <c r="LZN24" s="59" t="s">
        <v>263</v>
      </c>
      <c r="LZO24" s="59" t="s">
        <v>263</v>
      </c>
      <c r="LZP24" s="59" t="s">
        <v>263</v>
      </c>
      <c r="LZQ24" s="59" t="s">
        <v>263</v>
      </c>
      <c r="LZR24" s="59" t="s">
        <v>263</v>
      </c>
      <c r="LZS24" s="59" t="s">
        <v>263</v>
      </c>
      <c r="LZT24" s="59" t="s">
        <v>263</v>
      </c>
      <c r="LZU24" s="59" t="s">
        <v>263</v>
      </c>
      <c r="LZV24" s="59" t="s">
        <v>263</v>
      </c>
      <c r="LZW24" s="59" t="s">
        <v>263</v>
      </c>
      <c r="LZX24" s="59" t="s">
        <v>263</v>
      </c>
      <c r="LZY24" s="59" t="s">
        <v>263</v>
      </c>
      <c r="LZZ24" s="59" t="s">
        <v>263</v>
      </c>
      <c r="MAA24" s="59" t="s">
        <v>263</v>
      </c>
      <c r="MAB24" s="59" t="s">
        <v>263</v>
      </c>
      <c r="MAC24" s="59" t="s">
        <v>263</v>
      </c>
      <c r="MAD24" s="59" t="s">
        <v>263</v>
      </c>
      <c r="MAE24" s="59" t="s">
        <v>263</v>
      </c>
      <c r="MAF24" s="59" t="s">
        <v>263</v>
      </c>
      <c r="MAG24" s="59" t="s">
        <v>263</v>
      </c>
      <c r="MAH24" s="59" t="s">
        <v>263</v>
      </c>
      <c r="MAI24" s="59" t="s">
        <v>263</v>
      </c>
      <c r="MAJ24" s="59" t="s">
        <v>263</v>
      </c>
      <c r="MAK24" s="59" t="s">
        <v>263</v>
      </c>
      <c r="MAL24" s="59" t="s">
        <v>263</v>
      </c>
      <c r="MAM24" s="59" t="s">
        <v>263</v>
      </c>
      <c r="MAN24" s="59" t="s">
        <v>263</v>
      </c>
      <c r="MAO24" s="59" t="s">
        <v>263</v>
      </c>
      <c r="MAP24" s="59" t="s">
        <v>263</v>
      </c>
      <c r="MAQ24" s="59" t="s">
        <v>263</v>
      </c>
      <c r="MAR24" s="59" t="s">
        <v>263</v>
      </c>
      <c r="MAS24" s="59" t="s">
        <v>263</v>
      </c>
      <c r="MAT24" s="59" t="s">
        <v>263</v>
      </c>
      <c r="MAU24" s="59" t="s">
        <v>263</v>
      </c>
      <c r="MAV24" s="59" t="s">
        <v>263</v>
      </c>
      <c r="MAW24" s="59" t="s">
        <v>263</v>
      </c>
      <c r="MAX24" s="59" t="s">
        <v>263</v>
      </c>
      <c r="MAY24" s="59" t="s">
        <v>263</v>
      </c>
      <c r="MAZ24" s="59" t="s">
        <v>263</v>
      </c>
      <c r="MBA24" s="59" t="s">
        <v>263</v>
      </c>
      <c r="MBB24" s="59" t="s">
        <v>263</v>
      </c>
      <c r="MBC24" s="59" t="s">
        <v>263</v>
      </c>
      <c r="MBD24" s="59" t="s">
        <v>263</v>
      </c>
      <c r="MBE24" s="59" t="s">
        <v>263</v>
      </c>
      <c r="MBF24" s="59" t="s">
        <v>263</v>
      </c>
      <c r="MBG24" s="59" t="s">
        <v>263</v>
      </c>
      <c r="MBH24" s="59" t="s">
        <v>263</v>
      </c>
      <c r="MBI24" s="59" t="s">
        <v>263</v>
      </c>
      <c r="MBJ24" s="59" t="s">
        <v>263</v>
      </c>
      <c r="MBK24" s="59" t="s">
        <v>263</v>
      </c>
      <c r="MBL24" s="59" t="s">
        <v>263</v>
      </c>
      <c r="MBM24" s="59" t="s">
        <v>263</v>
      </c>
      <c r="MBN24" s="59" t="s">
        <v>263</v>
      </c>
      <c r="MBO24" s="59" t="s">
        <v>263</v>
      </c>
      <c r="MBP24" s="59" t="s">
        <v>263</v>
      </c>
      <c r="MBQ24" s="59" t="s">
        <v>263</v>
      </c>
      <c r="MBR24" s="59" t="s">
        <v>263</v>
      </c>
      <c r="MBS24" s="59" t="s">
        <v>263</v>
      </c>
      <c r="MBT24" s="59" t="s">
        <v>263</v>
      </c>
      <c r="MBU24" s="59" t="s">
        <v>263</v>
      </c>
      <c r="MBV24" s="59" t="s">
        <v>263</v>
      </c>
      <c r="MBW24" s="59" t="s">
        <v>263</v>
      </c>
      <c r="MBX24" s="59" t="s">
        <v>263</v>
      </c>
      <c r="MBY24" s="59" t="s">
        <v>263</v>
      </c>
      <c r="MBZ24" s="59" t="s">
        <v>263</v>
      </c>
      <c r="MCA24" s="59" t="s">
        <v>263</v>
      </c>
      <c r="MCB24" s="59" t="s">
        <v>263</v>
      </c>
      <c r="MCC24" s="59" t="s">
        <v>263</v>
      </c>
      <c r="MCD24" s="59" t="s">
        <v>263</v>
      </c>
      <c r="MCE24" s="59" t="s">
        <v>263</v>
      </c>
      <c r="MCF24" s="59" t="s">
        <v>263</v>
      </c>
      <c r="MCG24" s="59" t="s">
        <v>263</v>
      </c>
      <c r="MCH24" s="59" t="s">
        <v>263</v>
      </c>
      <c r="MCI24" s="59" t="s">
        <v>263</v>
      </c>
      <c r="MCJ24" s="59" t="s">
        <v>263</v>
      </c>
      <c r="MCK24" s="59" t="s">
        <v>263</v>
      </c>
      <c r="MCL24" s="59" t="s">
        <v>263</v>
      </c>
      <c r="MCM24" s="59" t="s">
        <v>263</v>
      </c>
      <c r="MCN24" s="59" t="s">
        <v>263</v>
      </c>
      <c r="MCO24" s="59" t="s">
        <v>263</v>
      </c>
      <c r="MCP24" s="59" t="s">
        <v>263</v>
      </c>
      <c r="MCQ24" s="59" t="s">
        <v>263</v>
      </c>
      <c r="MCR24" s="59" t="s">
        <v>263</v>
      </c>
      <c r="MCS24" s="59" t="s">
        <v>263</v>
      </c>
      <c r="MCT24" s="59" t="s">
        <v>263</v>
      </c>
      <c r="MCU24" s="59" t="s">
        <v>263</v>
      </c>
      <c r="MCV24" s="59" t="s">
        <v>263</v>
      </c>
      <c r="MCW24" s="59" t="s">
        <v>263</v>
      </c>
      <c r="MCX24" s="59" t="s">
        <v>263</v>
      </c>
      <c r="MCY24" s="59" t="s">
        <v>263</v>
      </c>
      <c r="MCZ24" s="59" t="s">
        <v>263</v>
      </c>
      <c r="MDA24" s="59" t="s">
        <v>263</v>
      </c>
      <c r="MDB24" s="59" t="s">
        <v>263</v>
      </c>
      <c r="MDC24" s="59" t="s">
        <v>263</v>
      </c>
      <c r="MDD24" s="59" t="s">
        <v>263</v>
      </c>
      <c r="MDE24" s="59" t="s">
        <v>263</v>
      </c>
      <c r="MDF24" s="59" t="s">
        <v>263</v>
      </c>
      <c r="MDG24" s="59" t="s">
        <v>263</v>
      </c>
      <c r="MDH24" s="59" t="s">
        <v>263</v>
      </c>
      <c r="MDI24" s="59" t="s">
        <v>263</v>
      </c>
      <c r="MDJ24" s="59" t="s">
        <v>263</v>
      </c>
      <c r="MDK24" s="59" t="s">
        <v>263</v>
      </c>
      <c r="MDL24" s="59" t="s">
        <v>263</v>
      </c>
      <c r="MDM24" s="59" t="s">
        <v>263</v>
      </c>
      <c r="MDN24" s="59" t="s">
        <v>263</v>
      </c>
      <c r="MDO24" s="59" t="s">
        <v>263</v>
      </c>
      <c r="MDP24" s="59" t="s">
        <v>263</v>
      </c>
      <c r="MDQ24" s="59" t="s">
        <v>263</v>
      </c>
      <c r="MDR24" s="59" t="s">
        <v>263</v>
      </c>
      <c r="MDS24" s="59" t="s">
        <v>263</v>
      </c>
      <c r="MDT24" s="59" t="s">
        <v>263</v>
      </c>
      <c r="MDU24" s="59" t="s">
        <v>263</v>
      </c>
      <c r="MDV24" s="59" t="s">
        <v>263</v>
      </c>
      <c r="MDW24" s="59" t="s">
        <v>263</v>
      </c>
      <c r="MDX24" s="59" t="s">
        <v>263</v>
      </c>
      <c r="MDY24" s="59" t="s">
        <v>263</v>
      </c>
      <c r="MDZ24" s="59" t="s">
        <v>263</v>
      </c>
      <c r="MEA24" s="59" t="s">
        <v>263</v>
      </c>
      <c r="MEB24" s="59" t="s">
        <v>263</v>
      </c>
      <c r="MEC24" s="59" t="s">
        <v>263</v>
      </c>
      <c r="MED24" s="59" t="s">
        <v>263</v>
      </c>
      <c r="MEE24" s="59" t="s">
        <v>263</v>
      </c>
      <c r="MEF24" s="59" t="s">
        <v>263</v>
      </c>
      <c r="MEG24" s="59" t="s">
        <v>263</v>
      </c>
      <c r="MEH24" s="59" t="s">
        <v>263</v>
      </c>
      <c r="MEI24" s="59" t="s">
        <v>263</v>
      </c>
      <c r="MEJ24" s="59" t="s">
        <v>263</v>
      </c>
      <c r="MEK24" s="59" t="s">
        <v>263</v>
      </c>
      <c r="MEL24" s="59" t="s">
        <v>263</v>
      </c>
      <c r="MEM24" s="59" t="s">
        <v>263</v>
      </c>
      <c r="MEN24" s="59" t="s">
        <v>263</v>
      </c>
      <c r="MEO24" s="59" t="s">
        <v>263</v>
      </c>
      <c r="MEP24" s="59" t="s">
        <v>263</v>
      </c>
      <c r="MEQ24" s="59" t="s">
        <v>263</v>
      </c>
      <c r="MER24" s="59" t="s">
        <v>263</v>
      </c>
      <c r="MES24" s="59" t="s">
        <v>263</v>
      </c>
      <c r="MET24" s="59" t="s">
        <v>263</v>
      </c>
      <c r="MEU24" s="59" t="s">
        <v>263</v>
      </c>
      <c r="MEV24" s="59" t="s">
        <v>263</v>
      </c>
      <c r="MEW24" s="59" t="s">
        <v>263</v>
      </c>
      <c r="MEX24" s="59" t="s">
        <v>263</v>
      </c>
      <c r="MEY24" s="59" t="s">
        <v>263</v>
      </c>
      <c r="MEZ24" s="59" t="s">
        <v>263</v>
      </c>
      <c r="MFA24" s="59" t="s">
        <v>263</v>
      </c>
      <c r="MFB24" s="59" t="s">
        <v>263</v>
      </c>
      <c r="MFC24" s="59" t="s">
        <v>263</v>
      </c>
      <c r="MFD24" s="59" t="s">
        <v>263</v>
      </c>
      <c r="MFE24" s="59" t="s">
        <v>263</v>
      </c>
      <c r="MFF24" s="59" t="s">
        <v>263</v>
      </c>
      <c r="MFG24" s="59" t="s">
        <v>263</v>
      </c>
      <c r="MFH24" s="59" t="s">
        <v>263</v>
      </c>
      <c r="MFI24" s="59" t="s">
        <v>263</v>
      </c>
      <c r="MFJ24" s="59" t="s">
        <v>263</v>
      </c>
      <c r="MFK24" s="59" t="s">
        <v>263</v>
      </c>
      <c r="MFL24" s="59" t="s">
        <v>263</v>
      </c>
      <c r="MFM24" s="59" t="s">
        <v>263</v>
      </c>
      <c r="MFN24" s="59" t="s">
        <v>263</v>
      </c>
      <c r="MFO24" s="59" t="s">
        <v>263</v>
      </c>
      <c r="MFP24" s="59" t="s">
        <v>263</v>
      </c>
      <c r="MFQ24" s="59" t="s">
        <v>263</v>
      </c>
      <c r="MFR24" s="59" t="s">
        <v>263</v>
      </c>
      <c r="MFS24" s="59" t="s">
        <v>263</v>
      </c>
      <c r="MFT24" s="59" t="s">
        <v>263</v>
      </c>
      <c r="MFU24" s="59" t="s">
        <v>263</v>
      </c>
      <c r="MFV24" s="59" t="s">
        <v>263</v>
      </c>
      <c r="MFW24" s="59" t="s">
        <v>263</v>
      </c>
      <c r="MFX24" s="59" t="s">
        <v>263</v>
      </c>
      <c r="MFY24" s="59" t="s">
        <v>263</v>
      </c>
      <c r="MFZ24" s="59" t="s">
        <v>263</v>
      </c>
      <c r="MGA24" s="59" t="s">
        <v>263</v>
      </c>
      <c r="MGB24" s="59" t="s">
        <v>263</v>
      </c>
      <c r="MGC24" s="59" t="s">
        <v>263</v>
      </c>
      <c r="MGD24" s="59" t="s">
        <v>263</v>
      </c>
      <c r="MGE24" s="59" t="s">
        <v>263</v>
      </c>
      <c r="MGF24" s="59" t="s">
        <v>263</v>
      </c>
      <c r="MGG24" s="59" t="s">
        <v>263</v>
      </c>
      <c r="MGH24" s="59" t="s">
        <v>263</v>
      </c>
      <c r="MGI24" s="59" t="s">
        <v>263</v>
      </c>
      <c r="MGJ24" s="59" t="s">
        <v>263</v>
      </c>
      <c r="MGK24" s="59" t="s">
        <v>263</v>
      </c>
      <c r="MGL24" s="59" t="s">
        <v>263</v>
      </c>
      <c r="MGM24" s="59" t="s">
        <v>263</v>
      </c>
      <c r="MGN24" s="59" t="s">
        <v>263</v>
      </c>
      <c r="MGO24" s="59" t="s">
        <v>263</v>
      </c>
      <c r="MGP24" s="59" t="s">
        <v>263</v>
      </c>
      <c r="MGQ24" s="59" t="s">
        <v>263</v>
      </c>
      <c r="MGR24" s="59" t="s">
        <v>263</v>
      </c>
      <c r="MGS24" s="59" t="s">
        <v>263</v>
      </c>
      <c r="MGT24" s="59" t="s">
        <v>263</v>
      </c>
      <c r="MGU24" s="59" t="s">
        <v>263</v>
      </c>
      <c r="MGV24" s="59" t="s">
        <v>263</v>
      </c>
      <c r="MGW24" s="59" t="s">
        <v>263</v>
      </c>
      <c r="MGX24" s="59" t="s">
        <v>263</v>
      </c>
      <c r="MGY24" s="59" t="s">
        <v>263</v>
      </c>
      <c r="MGZ24" s="59" t="s">
        <v>263</v>
      </c>
      <c r="MHA24" s="59" t="s">
        <v>263</v>
      </c>
      <c r="MHB24" s="59" t="s">
        <v>263</v>
      </c>
      <c r="MHC24" s="59" t="s">
        <v>263</v>
      </c>
      <c r="MHD24" s="59" t="s">
        <v>263</v>
      </c>
      <c r="MHE24" s="59" t="s">
        <v>263</v>
      </c>
      <c r="MHF24" s="59" t="s">
        <v>263</v>
      </c>
      <c r="MHG24" s="59" t="s">
        <v>263</v>
      </c>
      <c r="MHH24" s="59" t="s">
        <v>263</v>
      </c>
      <c r="MHI24" s="59" t="s">
        <v>263</v>
      </c>
      <c r="MHJ24" s="59" t="s">
        <v>263</v>
      </c>
      <c r="MHK24" s="59" t="s">
        <v>263</v>
      </c>
      <c r="MHL24" s="59" t="s">
        <v>263</v>
      </c>
      <c r="MHM24" s="59" t="s">
        <v>263</v>
      </c>
      <c r="MHN24" s="59" t="s">
        <v>263</v>
      </c>
      <c r="MHO24" s="59" t="s">
        <v>263</v>
      </c>
      <c r="MHP24" s="59" t="s">
        <v>263</v>
      </c>
      <c r="MHQ24" s="59" t="s">
        <v>263</v>
      </c>
      <c r="MHR24" s="59" t="s">
        <v>263</v>
      </c>
      <c r="MHS24" s="59" t="s">
        <v>263</v>
      </c>
      <c r="MHT24" s="59" t="s">
        <v>263</v>
      </c>
      <c r="MHU24" s="59" t="s">
        <v>263</v>
      </c>
      <c r="MHV24" s="59" t="s">
        <v>263</v>
      </c>
      <c r="MHW24" s="59" t="s">
        <v>263</v>
      </c>
      <c r="MHX24" s="59" t="s">
        <v>263</v>
      </c>
      <c r="MHY24" s="59" t="s">
        <v>263</v>
      </c>
      <c r="MHZ24" s="59" t="s">
        <v>263</v>
      </c>
      <c r="MIA24" s="59" t="s">
        <v>263</v>
      </c>
      <c r="MIB24" s="59" t="s">
        <v>263</v>
      </c>
      <c r="MIC24" s="59" t="s">
        <v>263</v>
      </c>
      <c r="MID24" s="59" t="s">
        <v>263</v>
      </c>
      <c r="MIE24" s="59" t="s">
        <v>263</v>
      </c>
      <c r="MIF24" s="59" t="s">
        <v>263</v>
      </c>
      <c r="MIG24" s="59" t="s">
        <v>263</v>
      </c>
      <c r="MIH24" s="59" t="s">
        <v>263</v>
      </c>
      <c r="MII24" s="59" t="s">
        <v>263</v>
      </c>
      <c r="MIJ24" s="59" t="s">
        <v>263</v>
      </c>
      <c r="MIK24" s="59" t="s">
        <v>263</v>
      </c>
      <c r="MIL24" s="59" t="s">
        <v>263</v>
      </c>
      <c r="MIM24" s="59" t="s">
        <v>263</v>
      </c>
      <c r="MIN24" s="59" t="s">
        <v>263</v>
      </c>
      <c r="MIO24" s="59" t="s">
        <v>263</v>
      </c>
      <c r="MIP24" s="59" t="s">
        <v>263</v>
      </c>
      <c r="MIQ24" s="59" t="s">
        <v>263</v>
      </c>
      <c r="MIR24" s="59" t="s">
        <v>263</v>
      </c>
      <c r="MIS24" s="59" t="s">
        <v>263</v>
      </c>
      <c r="MIT24" s="59" t="s">
        <v>263</v>
      </c>
      <c r="MIU24" s="59" t="s">
        <v>263</v>
      </c>
      <c r="MIV24" s="59" t="s">
        <v>263</v>
      </c>
      <c r="MIW24" s="59" t="s">
        <v>263</v>
      </c>
      <c r="MIX24" s="59" t="s">
        <v>263</v>
      </c>
      <c r="MIY24" s="59" t="s">
        <v>263</v>
      </c>
      <c r="MIZ24" s="59" t="s">
        <v>263</v>
      </c>
      <c r="MJA24" s="59" t="s">
        <v>263</v>
      </c>
      <c r="MJB24" s="59" t="s">
        <v>263</v>
      </c>
      <c r="MJC24" s="59" t="s">
        <v>263</v>
      </c>
      <c r="MJD24" s="59" t="s">
        <v>263</v>
      </c>
      <c r="MJE24" s="59" t="s">
        <v>263</v>
      </c>
      <c r="MJF24" s="59" t="s">
        <v>263</v>
      </c>
      <c r="MJG24" s="59" t="s">
        <v>263</v>
      </c>
      <c r="MJH24" s="59" t="s">
        <v>263</v>
      </c>
      <c r="MJI24" s="59" t="s">
        <v>263</v>
      </c>
      <c r="MJJ24" s="59" t="s">
        <v>263</v>
      </c>
      <c r="MJK24" s="59" t="s">
        <v>263</v>
      </c>
      <c r="MJL24" s="59" t="s">
        <v>263</v>
      </c>
      <c r="MJM24" s="59" t="s">
        <v>263</v>
      </c>
      <c r="MJN24" s="59" t="s">
        <v>263</v>
      </c>
      <c r="MJO24" s="59" t="s">
        <v>263</v>
      </c>
      <c r="MJP24" s="59" t="s">
        <v>263</v>
      </c>
      <c r="MJQ24" s="59" t="s">
        <v>263</v>
      </c>
      <c r="MJR24" s="59" t="s">
        <v>263</v>
      </c>
      <c r="MJS24" s="59" t="s">
        <v>263</v>
      </c>
      <c r="MJT24" s="59" t="s">
        <v>263</v>
      </c>
      <c r="MJU24" s="59" t="s">
        <v>263</v>
      </c>
      <c r="MJV24" s="59" t="s">
        <v>263</v>
      </c>
      <c r="MJW24" s="59" t="s">
        <v>263</v>
      </c>
      <c r="MJX24" s="59" t="s">
        <v>263</v>
      </c>
      <c r="MJY24" s="59" t="s">
        <v>263</v>
      </c>
      <c r="MJZ24" s="59" t="s">
        <v>263</v>
      </c>
      <c r="MKA24" s="59" t="s">
        <v>263</v>
      </c>
      <c r="MKB24" s="59" t="s">
        <v>263</v>
      </c>
      <c r="MKC24" s="59" t="s">
        <v>263</v>
      </c>
      <c r="MKD24" s="59" t="s">
        <v>263</v>
      </c>
      <c r="MKE24" s="59" t="s">
        <v>263</v>
      </c>
      <c r="MKF24" s="59" t="s">
        <v>263</v>
      </c>
      <c r="MKG24" s="59" t="s">
        <v>263</v>
      </c>
      <c r="MKH24" s="59" t="s">
        <v>263</v>
      </c>
      <c r="MKI24" s="59" t="s">
        <v>263</v>
      </c>
      <c r="MKJ24" s="59" t="s">
        <v>263</v>
      </c>
      <c r="MKK24" s="59" t="s">
        <v>263</v>
      </c>
      <c r="MKL24" s="59" t="s">
        <v>263</v>
      </c>
      <c r="MKM24" s="59" t="s">
        <v>263</v>
      </c>
      <c r="MKN24" s="59" t="s">
        <v>263</v>
      </c>
      <c r="MKO24" s="59" t="s">
        <v>263</v>
      </c>
      <c r="MKP24" s="59" t="s">
        <v>263</v>
      </c>
      <c r="MKQ24" s="59" t="s">
        <v>263</v>
      </c>
      <c r="MKR24" s="59" t="s">
        <v>263</v>
      </c>
      <c r="MKS24" s="59" t="s">
        <v>263</v>
      </c>
      <c r="MKT24" s="59" t="s">
        <v>263</v>
      </c>
      <c r="MKU24" s="59" t="s">
        <v>263</v>
      </c>
      <c r="MKV24" s="59" t="s">
        <v>263</v>
      </c>
      <c r="MKW24" s="59" t="s">
        <v>263</v>
      </c>
      <c r="MKX24" s="59" t="s">
        <v>263</v>
      </c>
      <c r="MKY24" s="59" t="s">
        <v>263</v>
      </c>
      <c r="MKZ24" s="59" t="s">
        <v>263</v>
      </c>
      <c r="MLA24" s="59" t="s">
        <v>263</v>
      </c>
      <c r="MLB24" s="59" t="s">
        <v>263</v>
      </c>
      <c r="MLC24" s="59" t="s">
        <v>263</v>
      </c>
      <c r="MLD24" s="59" t="s">
        <v>263</v>
      </c>
      <c r="MLE24" s="59" t="s">
        <v>263</v>
      </c>
      <c r="MLF24" s="59" t="s">
        <v>263</v>
      </c>
      <c r="MLG24" s="59" t="s">
        <v>263</v>
      </c>
      <c r="MLH24" s="59" t="s">
        <v>263</v>
      </c>
      <c r="MLI24" s="59" t="s">
        <v>263</v>
      </c>
      <c r="MLJ24" s="59" t="s">
        <v>263</v>
      </c>
      <c r="MLK24" s="59" t="s">
        <v>263</v>
      </c>
      <c r="MLL24" s="59" t="s">
        <v>263</v>
      </c>
      <c r="MLM24" s="59" t="s">
        <v>263</v>
      </c>
      <c r="MLN24" s="59" t="s">
        <v>263</v>
      </c>
      <c r="MLO24" s="59" t="s">
        <v>263</v>
      </c>
      <c r="MLP24" s="59" t="s">
        <v>263</v>
      </c>
      <c r="MLQ24" s="59" t="s">
        <v>263</v>
      </c>
      <c r="MLR24" s="59" t="s">
        <v>263</v>
      </c>
      <c r="MLS24" s="59" t="s">
        <v>263</v>
      </c>
      <c r="MLT24" s="59" t="s">
        <v>263</v>
      </c>
      <c r="MLU24" s="59" t="s">
        <v>263</v>
      </c>
      <c r="MLV24" s="59" t="s">
        <v>263</v>
      </c>
      <c r="MLW24" s="59" t="s">
        <v>263</v>
      </c>
      <c r="MLX24" s="59" t="s">
        <v>263</v>
      </c>
      <c r="MLY24" s="59" t="s">
        <v>263</v>
      </c>
      <c r="MLZ24" s="59" t="s">
        <v>263</v>
      </c>
      <c r="MMA24" s="59" t="s">
        <v>263</v>
      </c>
      <c r="MMB24" s="59" t="s">
        <v>263</v>
      </c>
      <c r="MMC24" s="59" t="s">
        <v>263</v>
      </c>
      <c r="MMD24" s="59" t="s">
        <v>263</v>
      </c>
      <c r="MME24" s="59" t="s">
        <v>263</v>
      </c>
      <c r="MMF24" s="59" t="s">
        <v>263</v>
      </c>
      <c r="MMG24" s="59" t="s">
        <v>263</v>
      </c>
      <c r="MMH24" s="59" t="s">
        <v>263</v>
      </c>
      <c r="MMI24" s="59" t="s">
        <v>263</v>
      </c>
      <c r="MMJ24" s="59" t="s">
        <v>263</v>
      </c>
      <c r="MMK24" s="59" t="s">
        <v>263</v>
      </c>
      <c r="MML24" s="59" t="s">
        <v>263</v>
      </c>
      <c r="MMM24" s="59" t="s">
        <v>263</v>
      </c>
      <c r="MMN24" s="59" t="s">
        <v>263</v>
      </c>
      <c r="MMO24" s="59" t="s">
        <v>263</v>
      </c>
      <c r="MMP24" s="59" t="s">
        <v>263</v>
      </c>
      <c r="MMQ24" s="59" t="s">
        <v>263</v>
      </c>
      <c r="MMR24" s="59" t="s">
        <v>263</v>
      </c>
      <c r="MMS24" s="59" t="s">
        <v>263</v>
      </c>
      <c r="MMT24" s="59" t="s">
        <v>263</v>
      </c>
      <c r="MMU24" s="59" t="s">
        <v>263</v>
      </c>
      <c r="MMV24" s="59" t="s">
        <v>263</v>
      </c>
      <c r="MMW24" s="59" t="s">
        <v>263</v>
      </c>
      <c r="MMX24" s="59" t="s">
        <v>263</v>
      </c>
      <c r="MMY24" s="59" t="s">
        <v>263</v>
      </c>
      <c r="MMZ24" s="59" t="s">
        <v>263</v>
      </c>
      <c r="MNA24" s="59" t="s">
        <v>263</v>
      </c>
      <c r="MNB24" s="59" t="s">
        <v>263</v>
      </c>
      <c r="MNC24" s="59" t="s">
        <v>263</v>
      </c>
      <c r="MND24" s="59" t="s">
        <v>263</v>
      </c>
      <c r="MNE24" s="59" t="s">
        <v>263</v>
      </c>
      <c r="MNF24" s="59" t="s">
        <v>263</v>
      </c>
      <c r="MNG24" s="59" t="s">
        <v>263</v>
      </c>
      <c r="MNH24" s="59" t="s">
        <v>263</v>
      </c>
      <c r="MNI24" s="59" t="s">
        <v>263</v>
      </c>
      <c r="MNJ24" s="59" t="s">
        <v>263</v>
      </c>
      <c r="MNK24" s="59" t="s">
        <v>263</v>
      </c>
      <c r="MNL24" s="59" t="s">
        <v>263</v>
      </c>
      <c r="MNM24" s="59" t="s">
        <v>263</v>
      </c>
      <c r="MNN24" s="59" t="s">
        <v>263</v>
      </c>
      <c r="MNO24" s="59" t="s">
        <v>263</v>
      </c>
      <c r="MNP24" s="59" t="s">
        <v>263</v>
      </c>
      <c r="MNQ24" s="59" t="s">
        <v>263</v>
      </c>
      <c r="MNR24" s="59" t="s">
        <v>263</v>
      </c>
      <c r="MNS24" s="59" t="s">
        <v>263</v>
      </c>
      <c r="MNT24" s="59" t="s">
        <v>263</v>
      </c>
      <c r="MNU24" s="59" t="s">
        <v>263</v>
      </c>
      <c r="MNV24" s="59" t="s">
        <v>263</v>
      </c>
      <c r="MNW24" s="59" t="s">
        <v>263</v>
      </c>
      <c r="MNX24" s="59" t="s">
        <v>263</v>
      </c>
      <c r="MNY24" s="59" t="s">
        <v>263</v>
      </c>
      <c r="MNZ24" s="59" t="s">
        <v>263</v>
      </c>
      <c r="MOA24" s="59" t="s">
        <v>263</v>
      </c>
      <c r="MOB24" s="59" t="s">
        <v>263</v>
      </c>
      <c r="MOC24" s="59" t="s">
        <v>263</v>
      </c>
      <c r="MOD24" s="59" t="s">
        <v>263</v>
      </c>
      <c r="MOE24" s="59" t="s">
        <v>263</v>
      </c>
      <c r="MOF24" s="59" t="s">
        <v>263</v>
      </c>
      <c r="MOG24" s="59" t="s">
        <v>263</v>
      </c>
      <c r="MOH24" s="59" t="s">
        <v>263</v>
      </c>
      <c r="MOI24" s="59" t="s">
        <v>263</v>
      </c>
      <c r="MOJ24" s="59" t="s">
        <v>263</v>
      </c>
      <c r="MOK24" s="59" t="s">
        <v>263</v>
      </c>
      <c r="MOL24" s="59" t="s">
        <v>263</v>
      </c>
      <c r="MOM24" s="59" t="s">
        <v>263</v>
      </c>
      <c r="MON24" s="59" t="s">
        <v>263</v>
      </c>
      <c r="MOO24" s="59" t="s">
        <v>263</v>
      </c>
      <c r="MOP24" s="59" t="s">
        <v>263</v>
      </c>
      <c r="MOQ24" s="59" t="s">
        <v>263</v>
      </c>
      <c r="MOR24" s="59" t="s">
        <v>263</v>
      </c>
      <c r="MOS24" s="59" t="s">
        <v>263</v>
      </c>
      <c r="MOT24" s="59" t="s">
        <v>263</v>
      </c>
      <c r="MOU24" s="59" t="s">
        <v>263</v>
      </c>
      <c r="MOV24" s="59" t="s">
        <v>263</v>
      </c>
      <c r="MOW24" s="59" t="s">
        <v>263</v>
      </c>
      <c r="MOX24" s="59" t="s">
        <v>263</v>
      </c>
      <c r="MOY24" s="59" t="s">
        <v>263</v>
      </c>
      <c r="MOZ24" s="59" t="s">
        <v>263</v>
      </c>
      <c r="MPA24" s="59" t="s">
        <v>263</v>
      </c>
      <c r="MPB24" s="59" t="s">
        <v>263</v>
      </c>
      <c r="MPC24" s="59" t="s">
        <v>263</v>
      </c>
      <c r="MPD24" s="59" t="s">
        <v>263</v>
      </c>
      <c r="MPE24" s="59" t="s">
        <v>263</v>
      </c>
      <c r="MPF24" s="59" t="s">
        <v>263</v>
      </c>
      <c r="MPG24" s="59" t="s">
        <v>263</v>
      </c>
      <c r="MPH24" s="59" t="s">
        <v>263</v>
      </c>
      <c r="MPI24" s="59" t="s">
        <v>263</v>
      </c>
      <c r="MPJ24" s="59" t="s">
        <v>263</v>
      </c>
      <c r="MPK24" s="59" t="s">
        <v>263</v>
      </c>
      <c r="MPL24" s="59" t="s">
        <v>263</v>
      </c>
      <c r="MPM24" s="59" t="s">
        <v>263</v>
      </c>
      <c r="MPN24" s="59" t="s">
        <v>263</v>
      </c>
      <c r="MPO24" s="59" t="s">
        <v>263</v>
      </c>
      <c r="MPP24" s="59" t="s">
        <v>263</v>
      </c>
      <c r="MPQ24" s="59" t="s">
        <v>263</v>
      </c>
      <c r="MPR24" s="59" t="s">
        <v>263</v>
      </c>
      <c r="MPS24" s="59" t="s">
        <v>263</v>
      </c>
      <c r="MPT24" s="59" t="s">
        <v>263</v>
      </c>
      <c r="MPU24" s="59" t="s">
        <v>263</v>
      </c>
      <c r="MPV24" s="59" t="s">
        <v>263</v>
      </c>
      <c r="MPW24" s="59" t="s">
        <v>263</v>
      </c>
      <c r="MPX24" s="59" t="s">
        <v>263</v>
      </c>
      <c r="MPY24" s="59" t="s">
        <v>263</v>
      </c>
      <c r="MPZ24" s="59" t="s">
        <v>263</v>
      </c>
      <c r="MQA24" s="59" t="s">
        <v>263</v>
      </c>
      <c r="MQB24" s="59" t="s">
        <v>263</v>
      </c>
      <c r="MQC24" s="59" t="s">
        <v>263</v>
      </c>
      <c r="MQD24" s="59" t="s">
        <v>263</v>
      </c>
      <c r="MQE24" s="59" t="s">
        <v>263</v>
      </c>
      <c r="MQF24" s="59" t="s">
        <v>263</v>
      </c>
      <c r="MQG24" s="59" t="s">
        <v>263</v>
      </c>
      <c r="MQH24" s="59" t="s">
        <v>263</v>
      </c>
      <c r="MQI24" s="59" t="s">
        <v>263</v>
      </c>
      <c r="MQJ24" s="59" t="s">
        <v>263</v>
      </c>
      <c r="MQK24" s="59" t="s">
        <v>263</v>
      </c>
      <c r="MQL24" s="59" t="s">
        <v>263</v>
      </c>
      <c r="MQM24" s="59" t="s">
        <v>263</v>
      </c>
      <c r="MQN24" s="59" t="s">
        <v>263</v>
      </c>
      <c r="MQO24" s="59" t="s">
        <v>263</v>
      </c>
      <c r="MQP24" s="59" t="s">
        <v>263</v>
      </c>
      <c r="MQQ24" s="59" t="s">
        <v>263</v>
      </c>
      <c r="MQR24" s="59" t="s">
        <v>263</v>
      </c>
      <c r="MQS24" s="59" t="s">
        <v>263</v>
      </c>
      <c r="MQT24" s="59" t="s">
        <v>263</v>
      </c>
      <c r="MQU24" s="59" t="s">
        <v>263</v>
      </c>
      <c r="MQV24" s="59" t="s">
        <v>263</v>
      </c>
      <c r="MQW24" s="59" t="s">
        <v>263</v>
      </c>
      <c r="MQX24" s="59" t="s">
        <v>263</v>
      </c>
      <c r="MQY24" s="59" t="s">
        <v>263</v>
      </c>
      <c r="MQZ24" s="59" t="s">
        <v>263</v>
      </c>
      <c r="MRA24" s="59" t="s">
        <v>263</v>
      </c>
      <c r="MRB24" s="59" t="s">
        <v>263</v>
      </c>
      <c r="MRC24" s="59" t="s">
        <v>263</v>
      </c>
      <c r="MRD24" s="59" t="s">
        <v>263</v>
      </c>
      <c r="MRE24" s="59" t="s">
        <v>263</v>
      </c>
      <c r="MRF24" s="59" t="s">
        <v>263</v>
      </c>
      <c r="MRG24" s="59" t="s">
        <v>263</v>
      </c>
      <c r="MRH24" s="59" t="s">
        <v>263</v>
      </c>
      <c r="MRI24" s="59" t="s">
        <v>263</v>
      </c>
      <c r="MRJ24" s="59" t="s">
        <v>263</v>
      </c>
      <c r="MRK24" s="59" t="s">
        <v>263</v>
      </c>
      <c r="MRL24" s="59" t="s">
        <v>263</v>
      </c>
      <c r="MRM24" s="59" t="s">
        <v>263</v>
      </c>
      <c r="MRN24" s="59" t="s">
        <v>263</v>
      </c>
      <c r="MRO24" s="59" t="s">
        <v>263</v>
      </c>
      <c r="MRP24" s="59" t="s">
        <v>263</v>
      </c>
      <c r="MRQ24" s="59" t="s">
        <v>263</v>
      </c>
      <c r="MRR24" s="59" t="s">
        <v>263</v>
      </c>
      <c r="MRS24" s="59" t="s">
        <v>263</v>
      </c>
      <c r="MRT24" s="59" t="s">
        <v>263</v>
      </c>
      <c r="MRU24" s="59" t="s">
        <v>263</v>
      </c>
      <c r="MRV24" s="59" t="s">
        <v>263</v>
      </c>
      <c r="MRW24" s="59" t="s">
        <v>263</v>
      </c>
      <c r="MRX24" s="59" t="s">
        <v>263</v>
      </c>
      <c r="MRY24" s="59" t="s">
        <v>263</v>
      </c>
      <c r="MRZ24" s="59" t="s">
        <v>263</v>
      </c>
      <c r="MSA24" s="59" t="s">
        <v>263</v>
      </c>
      <c r="MSB24" s="59" t="s">
        <v>263</v>
      </c>
      <c r="MSC24" s="59" t="s">
        <v>263</v>
      </c>
      <c r="MSD24" s="59" t="s">
        <v>263</v>
      </c>
      <c r="MSE24" s="59" t="s">
        <v>263</v>
      </c>
      <c r="MSF24" s="59" t="s">
        <v>263</v>
      </c>
      <c r="MSG24" s="59" t="s">
        <v>263</v>
      </c>
      <c r="MSH24" s="59" t="s">
        <v>263</v>
      </c>
      <c r="MSI24" s="59" t="s">
        <v>263</v>
      </c>
      <c r="MSJ24" s="59" t="s">
        <v>263</v>
      </c>
      <c r="MSK24" s="59" t="s">
        <v>263</v>
      </c>
      <c r="MSL24" s="59" t="s">
        <v>263</v>
      </c>
      <c r="MSM24" s="59" t="s">
        <v>263</v>
      </c>
      <c r="MSN24" s="59" t="s">
        <v>263</v>
      </c>
      <c r="MSO24" s="59" t="s">
        <v>263</v>
      </c>
      <c r="MSP24" s="59" t="s">
        <v>263</v>
      </c>
      <c r="MSQ24" s="59" t="s">
        <v>263</v>
      </c>
      <c r="MSR24" s="59" t="s">
        <v>263</v>
      </c>
      <c r="MSS24" s="59" t="s">
        <v>263</v>
      </c>
      <c r="MST24" s="59" t="s">
        <v>263</v>
      </c>
      <c r="MSU24" s="59" t="s">
        <v>263</v>
      </c>
      <c r="MSV24" s="59" t="s">
        <v>263</v>
      </c>
      <c r="MSW24" s="59" t="s">
        <v>263</v>
      </c>
      <c r="MSX24" s="59" t="s">
        <v>263</v>
      </c>
      <c r="MSY24" s="59" t="s">
        <v>263</v>
      </c>
      <c r="MSZ24" s="59" t="s">
        <v>263</v>
      </c>
      <c r="MTA24" s="59" t="s">
        <v>263</v>
      </c>
      <c r="MTB24" s="59" t="s">
        <v>263</v>
      </c>
      <c r="MTC24" s="59" t="s">
        <v>263</v>
      </c>
      <c r="MTD24" s="59" t="s">
        <v>263</v>
      </c>
      <c r="MTE24" s="59" t="s">
        <v>263</v>
      </c>
      <c r="MTF24" s="59" t="s">
        <v>263</v>
      </c>
      <c r="MTG24" s="59" t="s">
        <v>263</v>
      </c>
      <c r="MTH24" s="59" t="s">
        <v>263</v>
      </c>
      <c r="MTI24" s="59" t="s">
        <v>263</v>
      </c>
      <c r="MTJ24" s="59" t="s">
        <v>263</v>
      </c>
      <c r="MTK24" s="59" t="s">
        <v>263</v>
      </c>
      <c r="MTL24" s="59" t="s">
        <v>263</v>
      </c>
      <c r="MTM24" s="59" t="s">
        <v>263</v>
      </c>
      <c r="MTN24" s="59" t="s">
        <v>263</v>
      </c>
      <c r="MTO24" s="59" t="s">
        <v>263</v>
      </c>
      <c r="MTP24" s="59" t="s">
        <v>263</v>
      </c>
      <c r="MTQ24" s="59" t="s">
        <v>263</v>
      </c>
      <c r="MTR24" s="59" t="s">
        <v>263</v>
      </c>
      <c r="MTS24" s="59" t="s">
        <v>263</v>
      </c>
      <c r="MTT24" s="59" t="s">
        <v>263</v>
      </c>
      <c r="MTU24" s="59" t="s">
        <v>263</v>
      </c>
      <c r="MTV24" s="59" t="s">
        <v>263</v>
      </c>
      <c r="MTW24" s="59" t="s">
        <v>263</v>
      </c>
      <c r="MTX24" s="59" t="s">
        <v>263</v>
      </c>
      <c r="MTY24" s="59" t="s">
        <v>263</v>
      </c>
      <c r="MTZ24" s="59" t="s">
        <v>263</v>
      </c>
      <c r="MUA24" s="59" t="s">
        <v>263</v>
      </c>
      <c r="MUB24" s="59" t="s">
        <v>263</v>
      </c>
      <c r="MUC24" s="59" t="s">
        <v>263</v>
      </c>
      <c r="MUD24" s="59" t="s">
        <v>263</v>
      </c>
      <c r="MUE24" s="59" t="s">
        <v>263</v>
      </c>
      <c r="MUF24" s="59" t="s">
        <v>263</v>
      </c>
      <c r="MUG24" s="59" t="s">
        <v>263</v>
      </c>
      <c r="MUH24" s="59" t="s">
        <v>263</v>
      </c>
      <c r="MUI24" s="59" t="s">
        <v>263</v>
      </c>
      <c r="MUJ24" s="59" t="s">
        <v>263</v>
      </c>
      <c r="MUK24" s="59" t="s">
        <v>263</v>
      </c>
      <c r="MUL24" s="59" t="s">
        <v>263</v>
      </c>
      <c r="MUM24" s="59" t="s">
        <v>263</v>
      </c>
      <c r="MUN24" s="59" t="s">
        <v>263</v>
      </c>
      <c r="MUO24" s="59" t="s">
        <v>263</v>
      </c>
      <c r="MUP24" s="59" t="s">
        <v>263</v>
      </c>
      <c r="MUQ24" s="59" t="s">
        <v>263</v>
      </c>
      <c r="MUR24" s="59" t="s">
        <v>263</v>
      </c>
      <c r="MUS24" s="59" t="s">
        <v>263</v>
      </c>
      <c r="MUT24" s="59" t="s">
        <v>263</v>
      </c>
      <c r="MUU24" s="59" t="s">
        <v>263</v>
      </c>
      <c r="MUV24" s="59" t="s">
        <v>263</v>
      </c>
      <c r="MUW24" s="59" t="s">
        <v>263</v>
      </c>
      <c r="MUX24" s="59" t="s">
        <v>263</v>
      </c>
      <c r="MUY24" s="59" t="s">
        <v>263</v>
      </c>
      <c r="MUZ24" s="59" t="s">
        <v>263</v>
      </c>
      <c r="MVA24" s="59" t="s">
        <v>263</v>
      </c>
      <c r="MVB24" s="59" t="s">
        <v>263</v>
      </c>
      <c r="MVC24" s="59" t="s">
        <v>263</v>
      </c>
      <c r="MVD24" s="59" t="s">
        <v>263</v>
      </c>
      <c r="MVE24" s="59" t="s">
        <v>263</v>
      </c>
      <c r="MVF24" s="59" t="s">
        <v>263</v>
      </c>
      <c r="MVG24" s="59" t="s">
        <v>263</v>
      </c>
      <c r="MVH24" s="59" t="s">
        <v>263</v>
      </c>
      <c r="MVI24" s="59" t="s">
        <v>263</v>
      </c>
      <c r="MVJ24" s="59" t="s">
        <v>263</v>
      </c>
      <c r="MVK24" s="59" t="s">
        <v>263</v>
      </c>
      <c r="MVL24" s="59" t="s">
        <v>263</v>
      </c>
      <c r="MVM24" s="59" t="s">
        <v>263</v>
      </c>
      <c r="MVN24" s="59" t="s">
        <v>263</v>
      </c>
      <c r="MVO24" s="59" t="s">
        <v>263</v>
      </c>
      <c r="MVP24" s="59" t="s">
        <v>263</v>
      </c>
      <c r="MVQ24" s="59" t="s">
        <v>263</v>
      </c>
      <c r="MVR24" s="59" t="s">
        <v>263</v>
      </c>
      <c r="MVS24" s="59" t="s">
        <v>263</v>
      </c>
      <c r="MVT24" s="59" t="s">
        <v>263</v>
      </c>
      <c r="MVU24" s="59" t="s">
        <v>263</v>
      </c>
      <c r="MVV24" s="59" t="s">
        <v>263</v>
      </c>
      <c r="MVW24" s="59" t="s">
        <v>263</v>
      </c>
      <c r="MVX24" s="59" t="s">
        <v>263</v>
      </c>
      <c r="MVY24" s="59" t="s">
        <v>263</v>
      </c>
      <c r="MVZ24" s="59" t="s">
        <v>263</v>
      </c>
      <c r="MWA24" s="59" t="s">
        <v>263</v>
      </c>
      <c r="MWB24" s="59" t="s">
        <v>263</v>
      </c>
      <c r="MWC24" s="59" t="s">
        <v>263</v>
      </c>
      <c r="MWD24" s="59" t="s">
        <v>263</v>
      </c>
      <c r="MWE24" s="59" t="s">
        <v>263</v>
      </c>
      <c r="MWF24" s="59" t="s">
        <v>263</v>
      </c>
      <c r="MWG24" s="59" t="s">
        <v>263</v>
      </c>
      <c r="MWH24" s="59" t="s">
        <v>263</v>
      </c>
      <c r="MWI24" s="59" t="s">
        <v>263</v>
      </c>
      <c r="MWJ24" s="59" t="s">
        <v>263</v>
      </c>
      <c r="MWK24" s="59" t="s">
        <v>263</v>
      </c>
      <c r="MWL24" s="59" t="s">
        <v>263</v>
      </c>
      <c r="MWM24" s="59" t="s">
        <v>263</v>
      </c>
      <c r="MWN24" s="59" t="s">
        <v>263</v>
      </c>
      <c r="MWO24" s="59" t="s">
        <v>263</v>
      </c>
      <c r="MWP24" s="59" t="s">
        <v>263</v>
      </c>
      <c r="MWQ24" s="59" t="s">
        <v>263</v>
      </c>
      <c r="MWR24" s="59" t="s">
        <v>263</v>
      </c>
      <c r="MWS24" s="59" t="s">
        <v>263</v>
      </c>
      <c r="MWT24" s="59" t="s">
        <v>263</v>
      </c>
      <c r="MWU24" s="59" t="s">
        <v>263</v>
      </c>
      <c r="MWV24" s="59" t="s">
        <v>263</v>
      </c>
      <c r="MWW24" s="59" t="s">
        <v>263</v>
      </c>
      <c r="MWX24" s="59" t="s">
        <v>263</v>
      </c>
      <c r="MWY24" s="59" t="s">
        <v>263</v>
      </c>
      <c r="MWZ24" s="59" t="s">
        <v>263</v>
      </c>
      <c r="MXA24" s="59" t="s">
        <v>263</v>
      </c>
      <c r="MXB24" s="59" t="s">
        <v>263</v>
      </c>
      <c r="MXC24" s="59" t="s">
        <v>263</v>
      </c>
      <c r="MXD24" s="59" t="s">
        <v>263</v>
      </c>
      <c r="MXE24" s="59" t="s">
        <v>263</v>
      </c>
      <c r="MXF24" s="59" t="s">
        <v>263</v>
      </c>
      <c r="MXG24" s="59" t="s">
        <v>263</v>
      </c>
      <c r="MXH24" s="59" t="s">
        <v>263</v>
      </c>
      <c r="MXI24" s="59" t="s">
        <v>263</v>
      </c>
      <c r="MXJ24" s="59" t="s">
        <v>263</v>
      </c>
      <c r="MXK24" s="59" t="s">
        <v>263</v>
      </c>
      <c r="MXL24" s="59" t="s">
        <v>263</v>
      </c>
      <c r="MXM24" s="59" t="s">
        <v>263</v>
      </c>
      <c r="MXN24" s="59" t="s">
        <v>263</v>
      </c>
      <c r="MXO24" s="59" t="s">
        <v>263</v>
      </c>
      <c r="MXP24" s="59" t="s">
        <v>263</v>
      </c>
      <c r="MXQ24" s="59" t="s">
        <v>263</v>
      </c>
      <c r="MXR24" s="59" t="s">
        <v>263</v>
      </c>
      <c r="MXS24" s="59" t="s">
        <v>263</v>
      </c>
      <c r="MXT24" s="59" t="s">
        <v>263</v>
      </c>
      <c r="MXU24" s="59" t="s">
        <v>263</v>
      </c>
      <c r="MXV24" s="59" t="s">
        <v>263</v>
      </c>
      <c r="MXW24" s="59" t="s">
        <v>263</v>
      </c>
      <c r="MXX24" s="59" t="s">
        <v>263</v>
      </c>
      <c r="MXY24" s="59" t="s">
        <v>263</v>
      </c>
      <c r="MXZ24" s="59" t="s">
        <v>263</v>
      </c>
      <c r="MYA24" s="59" t="s">
        <v>263</v>
      </c>
      <c r="MYB24" s="59" t="s">
        <v>263</v>
      </c>
      <c r="MYC24" s="59" t="s">
        <v>263</v>
      </c>
      <c r="MYD24" s="59" t="s">
        <v>263</v>
      </c>
      <c r="MYE24" s="59" t="s">
        <v>263</v>
      </c>
      <c r="MYF24" s="59" t="s">
        <v>263</v>
      </c>
      <c r="MYG24" s="59" t="s">
        <v>263</v>
      </c>
      <c r="MYH24" s="59" t="s">
        <v>263</v>
      </c>
      <c r="MYI24" s="59" t="s">
        <v>263</v>
      </c>
      <c r="MYJ24" s="59" t="s">
        <v>263</v>
      </c>
      <c r="MYK24" s="59" t="s">
        <v>263</v>
      </c>
      <c r="MYL24" s="59" t="s">
        <v>263</v>
      </c>
      <c r="MYM24" s="59" t="s">
        <v>263</v>
      </c>
      <c r="MYN24" s="59" t="s">
        <v>263</v>
      </c>
      <c r="MYO24" s="59" t="s">
        <v>263</v>
      </c>
      <c r="MYP24" s="59" t="s">
        <v>263</v>
      </c>
      <c r="MYQ24" s="59" t="s">
        <v>263</v>
      </c>
      <c r="MYR24" s="59" t="s">
        <v>263</v>
      </c>
      <c r="MYS24" s="59" t="s">
        <v>263</v>
      </c>
      <c r="MYT24" s="59" t="s">
        <v>263</v>
      </c>
      <c r="MYU24" s="59" t="s">
        <v>263</v>
      </c>
      <c r="MYV24" s="59" t="s">
        <v>263</v>
      </c>
      <c r="MYW24" s="59" t="s">
        <v>263</v>
      </c>
      <c r="MYX24" s="59" t="s">
        <v>263</v>
      </c>
      <c r="MYY24" s="59" t="s">
        <v>263</v>
      </c>
      <c r="MYZ24" s="59" t="s">
        <v>263</v>
      </c>
      <c r="MZA24" s="59" t="s">
        <v>263</v>
      </c>
      <c r="MZB24" s="59" t="s">
        <v>263</v>
      </c>
      <c r="MZC24" s="59" t="s">
        <v>263</v>
      </c>
      <c r="MZD24" s="59" t="s">
        <v>263</v>
      </c>
      <c r="MZE24" s="59" t="s">
        <v>263</v>
      </c>
      <c r="MZF24" s="59" t="s">
        <v>263</v>
      </c>
      <c r="MZG24" s="59" t="s">
        <v>263</v>
      </c>
      <c r="MZH24" s="59" t="s">
        <v>263</v>
      </c>
      <c r="MZI24" s="59" t="s">
        <v>263</v>
      </c>
      <c r="MZJ24" s="59" t="s">
        <v>263</v>
      </c>
      <c r="MZK24" s="59" t="s">
        <v>263</v>
      </c>
      <c r="MZL24" s="59" t="s">
        <v>263</v>
      </c>
      <c r="MZM24" s="59" t="s">
        <v>263</v>
      </c>
      <c r="MZN24" s="59" t="s">
        <v>263</v>
      </c>
      <c r="MZO24" s="59" t="s">
        <v>263</v>
      </c>
      <c r="MZP24" s="59" t="s">
        <v>263</v>
      </c>
      <c r="MZQ24" s="59" t="s">
        <v>263</v>
      </c>
      <c r="MZR24" s="59" t="s">
        <v>263</v>
      </c>
      <c r="MZS24" s="59" t="s">
        <v>263</v>
      </c>
      <c r="MZT24" s="59" t="s">
        <v>263</v>
      </c>
      <c r="MZU24" s="59" t="s">
        <v>263</v>
      </c>
      <c r="MZV24" s="59" t="s">
        <v>263</v>
      </c>
      <c r="MZW24" s="59" t="s">
        <v>263</v>
      </c>
      <c r="MZX24" s="59" t="s">
        <v>263</v>
      </c>
      <c r="MZY24" s="59" t="s">
        <v>263</v>
      </c>
      <c r="MZZ24" s="59" t="s">
        <v>263</v>
      </c>
      <c r="NAA24" s="59" t="s">
        <v>263</v>
      </c>
      <c r="NAB24" s="59" t="s">
        <v>263</v>
      </c>
      <c r="NAC24" s="59" t="s">
        <v>263</v>
      </c>
      <c r="NAD24" s="59" t="s">
        <v>263</v>
      </c>
      <c r="NAE24" s="59" t="s">
        <v>263</v>
      </c>
      <c r="NAF24" s="59" t="s">
        <v>263</v>
      </c>
      <c r="NAG24" s="59" t="s">
        <v>263</v>
      </c>
      <c r="NAH24" s="59" t="s">
        <v>263</v>
      </c>
      <c r="NAI24" s="59" t="s">
        <v>263</v>
      </c>
      <c r="NAJ24" s="59" t="s">
        <v>263</v>
      </c>
      <c r="NAK24" s="59" t="s">
        <v>263</v>
      </c>
      <c r="NAL24" s="59" t="s">
        <v>263</v>
      </c>
      <c r="NAM24" s="59" t="s">
        <v>263</v>
      </c>
      <c r="NAN24" s="59" t="s">
        <v>263</v>
      </c>
      <c r="NAO24" s="59" t="s">
        <v>263</v>
      </c>
      <c r="NAP24" s="59" t="s">
        <v>263</v>
      </c>
      <c r="NAQ24" s="59" t="s">
        <v>263</v>
      </c>
      <c r="NAR24" s="59" t="s">
        <v>263</v>
      </c>
      <c r="NAS24" s="59" t="s">
        <v>263</v>
      </c>
      <c r="NAT24" s="59" t="s">
        <v>263</v>
      </c>
      <c r="NAU24" s="59" t="s">
        <v>263</v>
      </c>
      <c r="NAV24" s="59" t="s">
        <v>263</v>
      </c>
      <c r="NAW24" s="59" t="s">
        <v>263</v>
      </c>
      <c r="NAX24" s="59" t="s">
        <v>263</v>
      </c>
      <c r="NAY24" s="59" t="s">
        <v>263</v>
      </c>
      <c r="NAZ24" s="59" t="s">
        <v>263</v>
      </c>
      <c r="NBA24" s="59" t="s">
        <v>263</v>
      </c>
      <c r="NBB24" s="59" t="s">
        <v>263</v>
      </c>
      <c r="NBC24" s="59" t="s">
        <v>263</v>
      </c>
      <c r="NBD24" s="59" t="s">
        <v>263</v>
      </c>
      <c r="NBE24" s="59" t="s">
        <v>263</v>
      </c>
      <c r="NBF24" s="59" t="s">
        <v>263</v>
      </c>
      <c r="NBG24" s="59" t="s">
        <v>263</v>
      </c>
      <c r="NBH24" s="59" t="s">
        <v>263</v>
      </c>
      <c r="NBI24" s="59" t="s">
        <v>263</v>
      </c>
      <c r="NBJ24" s="59" t="s">
        <v>263</v>
      </c>
      <c r="NBK24" s="59" t="s">
        <v>263</v>
      </c>
      <c r="NBL24" s="59" t="s">
        <v>263</v>
      </c>
      <c r="NBM24" s="59" t="s">
        <v>263</v>
      </c>
      <c r="NBN24" s="59" t="s">
        <v>263</v>
      </c>
      <c r="NBO24" s="59" t="s">
        <v>263</v>
      </c>
      <c r="NBP24" s="59" t="s">
        <v>263</v>
      </c>
      <c r="NBQ24" s="59" t="s">
        <v>263</v>
      </c>
      <c r="NBR24" s="59" t="s">
        <v>263</v>
      </c>
      <c r="NBS24" s="59" t="s">
        <v>263</v>
      </c>
      <c r="NBT24" s="59" t="s">
        <v>263</v>
      </c>
      <c r="NBU24" s="59" t="s">
        <v>263</v>
      </c>
      <c r="NBV24" s="59" t="s">
        <v>263</v>
      </c>
      <c r="NBW24" s="59" t="s">
        <v>263</v>
      </c>
      <c r="NBX24" s="59" t="s">
        <v>263</v>
      </c>
      <c r="NBY24" s="59" t="s">
        <v>263</v>
      </c>
      <c r="NBZ24" s="59" t="s">
        <v>263</v>
      </c>
      <c r="NCA24" s="59" t="s">
        <v>263</v>
      </c>
      <c r="NCB24" s="59" t="s">
        <v>263</v>
      </c>
      <c r="NCC24" s="59" t="s">
        <v>263</v>
      </c>
      <c r="NCD24" s="59" t="s">
        <v>263</v>
      </c>
      <c r="NCE24" s="59" t="s">
        <v>263</v>
      </c>
      <c r="NCF24" s="59" t="s">
        <v>263</v>
      </c>
      <c r="NCG24" s="59" t="s">
        <v>263</v>
      </c>
      <c r="NCH24" s="59" t="s">
        <v>263</v>
      </c>
      <c r="NCI24" s="59" t="s">
        <v>263</v>
      </c>
      <c r="NCJ24" s="59" t="s">
        <v>263</v>
      </c>
      <c r="NCK24" s="59" t="s">
        <v>263</v>
      </c>
      <c r="NCL24" s="59" t="s">
        <v>263</v>
      </c>
      <c r="NCM24" s="59" t="s">
        <v>263</v>
      </c>
      <c r="NCN24" s="59" t="s">
        <v>263</v>
      </c>
      <c r="NCO24" s="59" t="s">
        <v>263</v>
      </c>
      <c r="NCP24" s="59" t="s">
        <v>263</v>
      </c>
      <c r="NCQ24" s="59" t="s">
        <v>263</v>
      </c>
      <c r="NCR24" s="59" t="s">
        <v>263</v>
      </c>
      <c r="NCS24" s="59" t="s">
        <v>263</v>
      </c>
      <c r="NCT24" s="59" t="s">
        <v>263</v>
      </c>
      <c r="NCU24" s="59" t="s">
        <v>263</v>
      </c>
      <c r="NCV24" s="59" t="s">
        <v>263</v>
      </c>
      <c r="NCW24" s="59" t="s">
        <v>263</v>
      </c>
      <c r="NCX24" s="59" t="s">
        <v>263</v>
      </c>
      <c r="NCY24" s="59" t="s">
        <v>263</v>
      </c>
      <c r="NCZ24" s="59" t="s">
        <v>263</v>
      </c>
      <c r="NDA24" s="59" t="s">
        <v>263</v>
      </c>
      <c r="NDB24" s="59" t="s">
        <v>263</v>
      </c>
      <c r="NDC24" s="59" t="s">
        <v>263</v>
      </c>
      <c r="NDD24" s="59" t="s">
        <v>263</v>
      </c>
      <c r="NDE24" s="59" t="s">
        <v>263</v>
      </c>
      <c r="NDF24" s="59" t="s">
        <v>263</v>
      </c>
      <c r="NDG24" s="59" t="s">
        <v>263</v>
      </c>
      <c r="NDH24" s="59" t="s">
        <v>263</v>
      </c>
      <c r="NDI24" s="59" t="s">
        <v>263</v>
      </c>
      <c r="NDJ24" s="59" t="s">
        <v>263</v>
      </c>
      <c r="NDK24" s="59" t="s">
        <v>263</v>
      </c>
      <c r="NDL24" s="59" t="s">
        <v>263</v>
      </c>
      <c r="NDM24" s="59" t="s">
        <v>263</v>
      </c>
      <c r="NDN24" s="59" t="s">
        <v>263</v>
      </c>
      <c r="NDO24" s="59" t="s">
        <v>263</v>
      </c>
      <c r="NDP24" s="59" t="s">
        <v>263</v>
      </c>
      <c r="NDQ24" s="59" t="s">
        <v>263</v>
      </c>
      <c r="NDR24" s="59" t="s">
        <v>263</v>
      </c>
      <c r="NDS24" s="59" t="s">
        <v>263</v>
      </c>
      <c r="NDT24" s="59" t="s">
        <v>263</v>
      </c>
      <c r="NDU24" s="59" t="s">
        <v>263</v>
      </c>
      <c r="NDV24" s="59" t="s">
        <v>263</v>
      </c>
      <c r="NDW24" s="59" t="s">
        <v>263</v>
      </c>
      <c r="NDX24" s="59" t="s">
        <v>263</v>
      </c>
      <c r="NDY24" s="59" t="s">
        <v>263</v>
      </c>
      <c r="NDZ24" s="59" t="s">
        <v>263</v>
      </c>
      <c r="NEA24" s="59" t="s">
        <v>263</v>
      </c>
      <c r="NEB24" s="59" t="s">
        <v>263</v>
      </c>
      <c r="NEC24" s="59" t="s">
        <v>263</v>
      </c>
      <c r="NED24" s="59" t="s">
        <v>263</v>
      </c>
      <c r="NEE24" s="59" t="s">
        <v>263</v>
      </c>
      <c r="NEF24" s="59" t="s">
        <v>263</v>
      </c>
      <c r="NEG24" s="59" t="s">
        <v>263</v>
      </c>
      <c r="NEH24" s="59" t="s">
        <v>263</v>
      </c>
      <c r="NEI24" s="59" t="s">
        <v>263</v>
      </c>
      <c r="NEJ24" s="59" t="s">
        <v>263</v>
      </c>
      <c r="NEK24" s="59" t="s">
        <v>263</v>
      </c>
      <c r="NEL24" s="59" t="s">
        <v>263</v>
      </c>
      <c r="NEM24" s="59" t="s">
        <v>263</v>
      </c>
      <c r="NEN24" s="59" t="s">
        <v>263</v>
      </c>
      <c r="NEO24" s="59" t="s">
        <v>263</v>
      </c>
      <c r="NEP24" s="59" t="s">
        <v>263</v>
      </c>
      <c r="NEQ24" s="59" t="s">
        <v>263</v>
      </c>
      <c r="NER24" s="59" t="s">
        <v>263</v>
      </c>
      <c r="NES24" s="59" t="s">
        <v>263</v>
      </c>
      <c r="NET24" s="59" t="s">
        <v>263</v>
      </c>
      <c r="NEU24" s="59" t="s">
        <v>263</v>
      </c>
      <c r="NEV24" s="59" t="s">
        <v>263</v>
      </c>
      <c r="NEW24" s="59" t="s">
        <v>263</v>
      </c>
      <c r="NEX24" s="59" t="s">
        <v>263</v>
      </c>
      <c r="NEY24" s="59" t="s">
        <v>263</v>
      </c>
      <c r="NEZ24" s="59" t="s">
        <v>263</v>
      </c>
      <c r="NFA24" s="59" t="s">
        <v>263</v>
      </c>
      <c r="NFB24" s="59" t="s">
        <v>263</v>
      </c>
      <c r="NFC24" s="59" t="s">
        <v>263</v>
      </c>
      <c r="NFD24" s="59" t="s">
        <v>263</v>
      </c>
      <c r="NFE24" s="59" t="s">
        <v>263</v>
      </c>
      <c r="NFF24" s="59" t="s">
        <v>263</v>
      </c>
      <c r="NFG24" s="59" t="s">
        <v>263</v>
      </c>
      <c r="NFH24" s="59" t="s">
        <v>263</v>
      </c>
      <c r="NFI24" s="59" t="s">
        <v>263</v>
      </c>
      <c r="NFJ24" s="59" t="s">
        <v>263</v>
      </c>
      <c r="NFK24" s="59" t="s">
        <v>263</v>
      </c>
      <c r="NFL24" s="59" t="s">
        <v>263</v>
      </c>
      <c r="NFM24" s="59" t="s">
        <v>263</v>
      </c>
      <c r="NFN24" s="59" t="s">
        <v>263</v>
      </c>
      <c r="NFO24" s="59" t="s">
        <v>263</v>
      </c>
      <c r="NFP24" s="59" t="s">
        <v>263</v>
      </c>
      <c r="NFQ24" s="59" t="s">
        <v>263</v>
      </c>
      <c r="NFR24" s="59" t="s">
        <v>263</v>
      </c>
      <c r="NFS24" s="59" t="s">
        <v>263</v>
      </c>
      <c r="NFT24" s="59" t="s">
        <v>263</v>
      </c>
      <c r="NFU24" s="59" t="s">
        <v>263</v>
      </c>
      <c r="NFV24" s="59" t="s">
        <v>263</v>
      </c>
      <c r="NFW24" s="59" t="s">
        <v>263</v>
      </c>
      <c r="NFX24" s="59" t="s">
        <v>263</v>
      </c>
      <c r="NFY24" s="59" t="s">
        <v>263</v>
      </c>
      <c r="NFZ24" s="59" t="s">
        <v>263</v>
      </c>
      <c r="NGA24" s="59" t="s">
        <v>263</v>
      </c>
      <c r="NGB24" s="59" t="s">
        <v>263</v>
      </c>
      <c r="NGC24" s="59" t="s">
        <v>263</v>
      </c>
      <c r="NGD24" s="59" t="s">
        <v>263</v>
      </c>
      <c r="NGE24" s="59" t="s">
        <v>263</v>
      </c>
      <c r="NGF24" s="59" t="s">
        <v>263</v>
      </c>
      <c r="NGG24" s="59" t="s">
        <v>263</v>
      </c>
      <c r="NGH24" s="59" t="s">
        <v>263</v>
      </c>
      <c r="NGI24" s="59" t="s">
        <v>263</v>
      </c>
      <c r="NGJ24" s="59" t="s">
        <v>263</v>
      </c>
      <c r="NGK24" s="59" t="s">
        <v>263</v>
      </c>
      <c r="NGL24" s="59" t="s">
        <v>263</v>
      </c>
      <c r="NGM24" s="59" t="s">
        <v>263</v>
      </c>
      <c r="NGN24" s="59" t="s">
        <v>263</v>
      </c>
      <c r="NGO24" s="59" t="s">
        <v>263</v>
      </c>
      <c r="NGP24" s="59" t="s">
        <v>263</v>
      </c>
      <c r="NGQ24" s="59" t="s">
        <v>263</v>
      </c>
      <c r="NGR24" s="59" t="s">
        <v>263</v>
      </c>
      <c r="NGS24" s="59" t="s">
        <v>263</v>
      </c>
      <c r="NGT24" s="59" t="s">
        <v>263</v>
      </c>
      <c r="NGU24" s="59" t="s">
        <v>263</v>
      </c>
      <c r="NGV24" s="59" t="s">
        <v>263</v>
      </c>
      <c r="NGW24" s="59" t="s">
        <v>263</v>
      </c>
      <c r="NGX24" s="59" t="s">
        <v>263</v>
      </c>
      <c r="NGY24" s="59" t="s">
        <v>263</v>
      </c>
      <c r="NGZ24" s="59" t="s">
        <v>263</v>
      </c>
      <c r="NHA24" s="59" t="s">
        <v>263</v>
      </c>
      <c r="NHB24" s="59" t="s">
        <v>263</v>
      </c>
      <c r="NHC24" s="59" t="s">
        <v>263</v>
      </c>
      <c r="NHD24" s="59" t="s">
        <v>263</v>
      </c>
      <c r="NHE24" s="59" t="s">
        <v>263</v>
      </c>
      <c r="NHF24" s="59" t="s">
        <v>263</v>
      </c>
      <c r="NHG24" s="59" t="s">
        <v>263</v>
      </c>
      <c r="NHH24" s="59" t="s">
        <v>263</v>
      </c>
      <c r="NHI24" s="59" t="s">
        <v>263</v>
      </c>
      <c r="NHJ24" s="59" t="s">
        <v>263</v>
      </c>
      <c r="NHK24" s="59" t="s">
        <v>263</v>
      </c>
      <c r="NHL24" s="59" t="s">
        <v>263</v>
      </c>
      <c r="NHM24" s="59" t="s">
        <v>263</v>
      </c>
      <c r="NHN24" s="59" t="s">
        <v>263</v>
      </c>
      <c r="NHO24" s="59" t="s">
        <v>263</v>
      </c>
      <c r="NHP24" s="59" t="s">
        <v>263</v>
      </c>
      <c r="NHQ24" s="59" t="s">
        <v>263</v>
      </c>
      <c r="NHR24" s="59" t="s">
        <v>263</v>
      </c>
      <c r="NHS24" s="59" t="s">
        <v>263</v>
      </c>
      <c r="NHT24" s="59" t="s">
        <v>263</v>
      </c>
      <c r="NHU24" s="59" t="s">
        <v>263</v>
      </c>
      <c r="NHV24" s="59" t="s">
        <v>263</v>
      </c>
      <c r="NHW24" s="59" t="s">
        <v>263</v>
      </c>
      <c r="NHX24" s="59" t="s">
        <v>263</v>
      </c>
      <c r="NHY24" s="59" t="s">
        <v>263</v>
      </c>
      <c r="NHZ24" s="59" t="s">
        <v>263</v>
      </c>
      <c r="NIA24" s="59" t="s">
        <v>263</v>
      </c>
      <c r="NIB24" s="59" t="s">
        <v>263</v>
      </c>
      <c r="NIC24" s="59" t="s">
        <v>263</v>
      </c>
      <c r="NID24" s="59" t="s">
        <v>263</v>
      </c>
      <c r="NIE24" s="59" t="s">
        <v>263</v>
      </c>
      <c r="NIF24" s="59" t="s">
        <v>263</v>
      </c>
      <c r="NIG24" s="59" t="s">
        <v>263</v>
      </c>
      <c r="NIH24" s="59" t="s">
        <v>263</v>
      </c>
      <c r="NII24" s="59" t="s">
        <v>263</v>
      </c>
      <c r="NIJ24" s="59" t="s">
        <v>263</v>
      </c>
      <c r="NIK24" s="59" t="s">
        <v>263</v>
      </c>
      <c r="NIL24" s="59" t="s">
        <v>263</v>
      </c>
      <c r="NIM24" s="59" t="s">
        <v>263</v>
      </c>
      <c r="NIN24" s="59" t="s">
        <v>263</v>
      </c>
      <c r="NIO24" s="59" t="s">
        <v>263</v>
      </c>
      <c r="NIP24" s="59" t="s">
        <v>263</v>
      </c>
      <c r="NIQ24" s="59" t="s">
        <v>263</v>
      </c>
      <c r="NIR24" s="59" t="s">
        <v>263</v>
      </c>
      <c r="NIS24" s="59" t="s">
        <v>263</v>
      </c>
      <c r="NIT24" s="59" t="s">
        <v>263</v>
      </c>
      <c r="NIU24" s="59" t="s">
        <v>263</v>
      </c>
      <c r="NIV24" s="59" t="s">
        <v>263</v>
      </c>
      <c r="NIW24" s="59" t="s">
        <v>263</v>
      </c>
      <c r="NIX24" s="59" t="s">
        <v>263</v>
      </c>
      <c r="NIY24" s="59" t="s">
        <v>263</v>
      </c>
      <c r="NIZ24" s="59" t="s">
        <v>263</v>
      </c>
      <c r="NJA24" s="59" t="s">
        <v>263</v>
      </c>
      <c r="NJB24" s="59" t="s">
        <v>263</v>
      </c>
      <c r="NJC24" s="59" t="s">
        <v>263</v>
      </c>
      <c r="NJD24" s="59" t="s">
        <v>263</v>
      </c>
      <c r="NJE24" s="59" t="s">
        <v>263</v>
      </c>
      <c r="NJF24" s="59" t="s">
        <v>263</v>
      </c>
      <c r="NJG24" s="59" t="s">
        <v>263</v>
      </c>
      <c r="NJH24" s="59" t="s">
        <v>263</v>
      </c>
      <c r="NJI24" s="59" t="s">
        <v>263</v>
      </c>
      <c r="NJJ24" s="59" t="s">
        <v>263</v>
      </c>
      <c r="NJK24" s="59" t="s">
        <v>263</v>
      </c>
      <c r="NJL24" s="59" t="s">
        <v>263</v>
      </c>
      <c r="NJM24" s="59" t="s">
        <v>263</v>
      </c>
      <c r="NJN24" s="59" t="s">
        <v>263</v>
      </c>
      <c r="NJO24" s="59" t="s">
        <v>263</v>
      </c>
      <c r="NJP24" s="59" t="s">
        <v>263</v>
      </c>
      <c r="NJQ24" s="59" t="s">
        <v>263</v>
      </c>
      <c r="NJR24" s="59" t="s">
        <v>263</v>
      </c>
      <c r="NJS24" s="59" t="s">
        <v>263</v>
      </c>
      <c r="NJT24" s="59" t="s">
        <v>263</v>
      </c>
      <c r="NJU24" s="59" t="s">
        <v>263</v>
      </c>
      <c r="NJV24" s="59" t="s">
        <v>263</v>
      </c>
      <c r="NJW24" s="59" t="s">
        <v>263</v>
      </c>
      <c r="NJX24" s="59" t="s">
        <v>263</v>
      </c>
      <c r="NJY24" s="59" t="s">
        <v>263</v>
      </c>
      <c r="NJZ24" s="59" t="s">
        <v>263</v>
      </c>
      <c r="NKA24" s="59" t="s">
        <v>263</v>
      </c>
      <c r="NKB24" s="59" t="s">
        <v>263</v>
      </c>
      <c r="NKC24" s="59" t="s">
        <v>263</v>
      </c>
      <c r="NKD24" s="59" t="s">
        <v>263</v>
      </c>
      <c r="NKE24" s="59" t="s">
        <v>263</v>
      </c>
      <c r="NKF24" s="59" t="s">
        <v>263</v>
      </c>
      <c r="NKG24" s="59" t="s">
        <v>263</v>
      </c>
      <c r="NKH24" s="59" t="s">
        <v>263</v>
      </c>
      <c r="NKI24" s="59" t="s">
        <v>263</v>
      </c>
      <c r="NKJ24" s="59" t="s">
        <v>263</v>
      </c>
      <c r="NKK24" s="59" t="s">
        <v>263</v>
      </c>
      <c r="NKL24" s="59" t="s">
        <v>263</v>
      </c>
      <c r="NKM24" s="59" t="s">
        <v>263</v>
      </c>
      <c r="NKN24" s="59" t="s">
        <v>263</v>
      </c>
      <c r="NKO24" s="59" t="s">
        <v>263</v>
      </c>
      <c r="NKP24" s="59" t="s">
        <v>263</v>
      </c>
      <c r="NKQ24" s="59" t="s">
        <v>263</v>
      </c>
      <c r="NKR24" s="59" t="s">
        <v>263</v>
      </c>
      <c r="NKS24" s="59" t="s">
        <v>263</v>
      </c>
      <c r="NKT24" s="59" t="s">
        <v>263</v>
      </c>
      <c r="NKU24" s="59" t="s">
        <v>263</v>
      </c>
      <c r="NKV24" s="59" t="s">
        <v>263</v>
      </c>
      <c r="NKW24" s="59" t="s">
        <v>263</v>
      </c>
      <c r="NKX24" s="59" t="s">
        <v>263</v>
      </c>
      <c r="NKY24" s="59" t="s">
        <v>263</v>
      </c>
      <c r="NKZ24" s="59" t="s">
        <v>263</v>
      </c>
      <c r="NLA24" s="59" t="s">
        <v>263</v>
      </c>
      <c r="NLB24" s="59" t="s">
        <v>263</v>
      </c>
      <c r="NLC24" s="59" t="s">
        <v>263</v>
      </c>
      <c r="NLD24" s="59" t="s">
        <v>263</v>
      </c>
      <c r="NLE24" s="59" t="s">
        <v>263</v>
      </c>
      <c r="NLF24" s="59" t="s">
        <v>263</v>
      </c>
      <c r="NLG24" s="59" t="s">
        <v>263</v>
      </c>
      <c r="NLH24" s="59" t="s">
        <v>263</v>
      </c>
      <c r="NLI24" s="59" t="s">
        <v>263</v>
      </c>
      <c r="NLJ24" s="59" t="s">
        <v>263</v>
      </c>
      <c r="NLK24" s="59" t="s">
        <v>263</v>
      </c>
      <c r="NLL24" s="59" t="s">
        <v>263</v>
      </c>
      <c r="NLM24" s="59" t="s">
        <v>263</v>
      </c>
      <c r="NLN24" s="59" t="s">
        <v>263</v>
      </c>
      <c r="NLO24" s="59" t="s">
        <v>263</v>
      </c>
      <c r="NLP24" s="59" t="s">
        <v>263</v>
      </c>
      <c r="NLQ24" s="59" t="s">
        <v>263</v>
      </c>
      <c r="NLR24" s="59" t="s">
        <v>263</v>
      </c>
      <c r="NLS24" s="59" t="s">
        <v>263</v>
      </c>
      <c r="NLT24" s="59" t="s">
        <v>263</v>
      </c>
      <c r="NLU24" s="59" t="s">
        <v>263</v>
      </c>
      <c r="NLV24" s="59" t="s">
        <v>263</v>
      </c>
      <c r="NLW24" s="59" t="s">
        <v>263</v>
      </c>
      <c r="NLX24" s="59" t="s">
        <v>263</v>
      </c>
      <c r="NLY24" s="59" t="s">
        <v>263</v>
      </c>
      <c r="NLZ24" s="59" t="s">
        <v>263</v>
      </c>
      <c r="NMA24" s="59" t="s">
        <v>263</v>
      </c>
      <c r="NMB24" s="59" t="s">
        <v>263</v>
      </c>
      <c r="NMC24" s="59" t="s">
        <v>263</v>
      </c>
      <c r="NMD24" s="59" t="s">
        <v>263</v>
      </c>
      <c r="NME24" s="59" t="s">
        <v>263</v>
      </c>
      <c r="NMF24" s="59" t="s">
        <v>263</v>
      </c>
      <c r="NMG24" s="59" t="s">
        <v>263</v>
      </c>
      <c r="NMH24" s="59" t="s">
        <v>263</v>
      </c>
      <c r="NMI24" s="59" t="s">
        <v>263</v>
      </c>
      <c r="NMJ24" s="59" t="s">
        <v>263</v>
      </c>
      <c r="NMK24" s="59" t="s">
        <v>263</v>
      </c>
      <c r="NML24" s="59" t="s">
        <v>263</v>
      </c>
      <c r="NMM24" s="59" t="s">
        <v>263</v>
      </c>
      <c r="NMN24" s="59" t="s">
        <v>263</v>
      </c>
      <c r="NMO24" s="59" t="s">
        <v>263</v>
      </c>
      <c r="NMP24" s="59" t="s">
        <v>263</v>
      </c>
      <c r="NMQ24" s="59" t="s">
        <v>263</v>
      </c>
      <c r="NMR24" s="59" t="s">
        <v>263</v>
      </c>
      <c r="NMS24" s="59" t="s">
        <v>263</v>
      </c>
      <c r="NMT24" s="59" t="s">
        <v>263</v>
      </c>
      <c r="NMU24" s="59" t="s">
        <v>263</v>
      </c>
      <c r="NMV24" s="59" t="s">
        <v>263</v>
      </c>
      <c r="NMW24" s="59" t="s">
        <v>263</v>
      </c>
      <c r="NMX24" s="59" t="s">
        <v>263</v>
      </c>
      <c r="NMY24" s="59" t="s">
        <v>263</v>
      </c>
      <c r="NMZ24" s="59" t="s">
        <v>263</v>
      </c>
      <c r="NNA24" s="59" t="s">
        <v>263</v>
      </c>
      <c r="NNB24" s="59" t="s">
        <v>263</v>
      </c>
      <c r="NNC24" s="59" t="s">
        <v>263</v>
      </c>
      <c r="NND24" s="59" t="s">
        <v>263</v>
      </c>
      <c r="NNE24" s="59" t="s">
        <v>263</v>
      </c>
      <c r="NNF24" s="59" t="s">
        <v>263</v>
      </c>
      <c r="NNG24" s="59" t="s">
        <v>263</v>
      </c>
      <c r="NNH24" s="59" t="s">
        <v>263</v>
      </c>
      <c r="NNI24" s="59" t="s">
        <v>263</v>
      </c>
      <c r="NNJ24" s="59" t="s">
        <v>263</v>
      </c>
      <c r="NNK24" s="59" t="s">
        <v>263</v>
      </c>
      <c r="NNL24" s="59" t="s">
        <v>263</v>
      </c>
      <c r="NNM24" s="59" t="s">
        <v>263</v>
      </c>
      <c r="NNN24" s="59" t="s">
        <v>263</v>
      </c>
      <c r="NNO24" s="59" t="s">
        <v>263</v>
      </c>
      <c r="NNP24" s="59" t="s">
        <v>263</v>
      </c>
      <c r="NNQ24" s="59" t="s">
        <v>263</v>
      </c>
      <c r="NNR24" s="59" t="s">
        <v>263</v>
      </c>
      <c r="NNS24" s="59" t="s">
        <v>263</v>
      </c>
      <c r="NNT24" s="59" t="s">
        <v>263</v>
      </c>
      <c r="NNU24" s="59" t="s">
        <v>263</v>
      </c>
      <c r="NNV24" s="59" t="s">
        <v>263</v>
      </c>
      <c r="NNW24" s="59" t="s">
        <v>263</v>
      </c>
      <c r="NNX24" s="59" t="s">
        <v>263</v>
      </c>
      <c r="NNY24" s="59" t="s">
        <v>263</v>
      </c>
      <c r="NNZ24" s="59" t="s">
        <v>263</v>
      </c>
      <c r="NOA24" s="59" t="s">
        <v>263</v>
      </c>
      <c r="NOB24" s="59" t="s">
        <v>263</v>
      </c>
      <c r="NOC24" s="59" t="s">
        <v>263</v>
      </c>
      <c r="NOD24" s="59" t="s">
        <v>263</v>
      </c>
      <c r="NOE24" s="59" t="s">
        <v>263</v>
      </c>
      <c r="NOF24" s="59" t="s">
        <v>263</v>
      </c>
      <c r="NOG24" s="59" t="s">
        <v>263</v>
      </c>
      <c r="NOH24" s="59" t="s">
        <v>263</v>
      </c>
      <c r="NOI24" s="59" t="s">
        <v>263</v>
      </c>
      <c r="NOJ24" s="59" t="s">
        <v>263</v>
      </c>
      <c r="NOK24" s="59" t="s">
        <v>263</v>
      </c>
      <c r="NOL24" s="59" t="s">
        <v>263</v>
      </c>
      <c r="NOM24" s="59" t="s">
        <v>263</v>
      </c>
      <c r="NON24" s="59" t="s">
        <v>263</v>
      </c>
      <c r="NOO24" s="59" t="s">
        <v>263</v>
      </c>
      <c r="NOP24" s="59" t="s">
        <v>263</v>
      </c>
      <c r="NOQ24" s="59" t="s">
        <v>263</v>
      </c>
      <c r="NOR24" s="59" t="s">
        <v>263</v>
      </c>
      <c r="NOS24" s="59" t="s">
        <v>263</v>
      </c>
      <c r="NOT24" s="59" t="s">
        <v>263</v>
      </c>
      <c r="NOU24" s="59" t="s">
        <v>263</v>
      </c>
      <c r="NOV24" s="59" t="s">
        <v>263</v>
      </c>
      <c r="NOW24" s="59" t="s">
        <v>263</v>
      </c>
      <c r="NOX24" s="59" t="s">
        <v>263</v>
      </c>
      <c r="NOY24" s="59" t="s">
        <v>263</v>
      </c>
      <c r="NOZ24" s="59" t="s">
        <v>263</v>
      </c>
      <c r="NPA24" s="59" t="s">
        <v>263</v>
      </c>
      <c r="NPB24" s="59" t="s">
        <v>263</v>
      </c>
      <c r="NPC24" s="59" t="s">
        <v>263</v>
      </c>
      <c r="NPD24" s="59" t="s">
        <v>263</v>
      </c>
      <c r="NPE24" s="59" t="s">
        <v>263</v>
      </c>
      <c r="NPF24" s="59" t="s">
        <v>263</v>
      </c>
      <c r="NPG24" s="59" t="s">
        <v>263</v>
      </c>
      <c r="NPH24" s="59" t="s">
        <v>263</v>
      </c>
      <c r="NPI24" s="59" t="s">
        <v>263</v>
      </c>
      <c r="NPJ24" s="59" t="s">
        <v>263</v>
      </c>
      <c r="NPK24" s="59" t="s">
        <v>263</v>
      </c>
      <c r="NPL24" s="59" t="s">
        <v>263</v>
      </c>
      <c r="NPM24" s="59" t="s">
        <v>263</v>
      </c>
      <c r="NPN24" s="59" t="s">
        <v>263</v>
      </c>
      <c r="NPO24" s="59" t="s">
        <v>263</v>
      </c>
      <c r="NPP24" s="59" t="s">
        <v>263</v>
      </c>
      <c r="NPQ24" s="59" t="s">
        <v>263</v>
      </c>
      <c r="NPR24" s="59" t="s">
        <v>263</v>
      </c>
      <c r="NPS24" s="59" t="s">
        <v>263</v>
      </c>
      <c r="NPT24" s="59" t="s">
        <v>263</v>
      </c>
      <c r="NPU24" s="59" t="s">
        <v>263</v>
      </c>
      <c r="NPV24" s="59" t="s">
        <v>263</v>
      </c>
      <c r="NPW24" s="59" t="s">
        <v>263</v>
      </c>
      <c r="NPX24" s="59" t="s">
        <v>263</v>
      </c>
      <c r="NPY24" s="59" t="s">
        <v>263</v>
      </c>
      <c r="NPZ24" s="59" t="s">
        <v>263</v>
      </c>
      <c r="NQA24" s="59" t="s">
        <v>263</v>
      </c>
      <c r="NQB24" s="59" t="s">
        <v>263</v>
      </c>
      <c r="NQC24" s="59" t="s">
        <v>263</v>
      </c>
      <c r="NQD24" s="59" t="s">
        <v>263</v>
      </c>
      <c r="NQE24" s="59" t="s">
        <v>263</v>
      </c>
      <c r="NQF24" s="59" t="s">
        <v>263</v>
      </c>
      <c r="NQG24" s="59" t="s">
        <v>263</v>
      </c>
      <c r="NQH24" s="59" t="s">
        <v>263</v>
      </c>
      <c r="NQI24" s="59" t="s">
        <v>263</v>
      </c>
      <c r="NQJ24" s="59" t="s">
        <v>263</v>
      </c>
      <c r="NQK24" s="59" t="s">
        <v>263</v>
      </c>
      <c r="NQL24" s="59" t="s">
        <v>263</v>
      </c>
      <c r="NQM24" s="59" t="s">
        <v>263</v>
      </c>
      <c r="NQN24" s="59" t="s">
        <v>263</v>
      </c>
      <c r="NQO24" s="59" t="s">
        <v>263</v>
      </c>
      <c r="NQP24" s="59" t="s">
        <v>263</v>
      </c>
      <c r="NQQ24" s="59" t="s">
        <v>263</v>
      </c>
      <c r="NQR24" s="59" t="s">
        <v>263</v>
      </c>
      <c r="NQS24" s="59" t="s">
        <v>263</v>
      </c>
      <c r="NQT24" s="59" t="s">
        <v>263</v>
      </c>
      <c r="NQU24" s="59" t="s">
        <v>263</v>
      </c>
      <c r="NQV24" s="59" t="s">
        <v>263</v>
      </c>
      <c r="NQW24" s="59" t="s">
        <v>263</v>
      </c>
      <c r="NQX24" s="59" t="s">
        <v>263</v>
      </c>
      <c r="NQY24" s="59" t="s">
        <v>263</v>
      </c>
      <c r="NQZ24" s="59" t="s">
        <v>263</v>
      </c>
      <c r="NRA24" s="59" t="s">
        <v>263</v>
      </c>
      <c r="NRB24" s="59" t="s">
        <v>263</v>
      </c>
      <c r="NRC24" s="59" t="s">
        <v>263</v>
      </c>
      <c r="NRD24" s="59" t="s">
        <v>263</v>
      </c>
      <c r="NRE24" s="59" t="s">
        <v>263</v>
      </c>
      <c r="NRF24" s="59" t="s">
        <v>263</v>
      </c>
      <c r="NRG24" s="59" t="s">
        <v>263</v>
      </c>
      <c r="NRH24" s="59" t="s">
        <v>263</v>
      </c>
      <c r="NRI24" s="59" t="s">
        <v>263</v>
      </c>
      <c r="NRJ24" s="59" t="s">
        <v>263</v>
      </c>
      <c r="NRK24" s="59" t="s">
        <v>263</v>
      </c>
      <c r="NRL24" s="59" t="s">
        <v>263</v>
      </c>
      <c r="NRM24" s="59" t="s">
        <v>263</v>
      </c>
      <c r="NRN24" s="59" t="s">
        <v>263</v>
      </c>
      <c r="NRO24" s="59" t="s">
        <v>263</v>
      </c>
      <c r="NRP24" s="59" t="s">
        <v>263</v>
      </c>
      <c r="NRQ24" s="59" t="s">
        <v>263</v>
      </c>
      <c r="NRR24" s="59" t="s">
        <v>263</v>
      </c>
      <c r="NRS24" s="59" t="s">
        <v>263</v>
      </c>
      <c r="NRT24" s="59" t="s">
        <v>263</v>
      </c>
      <c r="NRU24" s="59" t="s">
        <v>263</v>
      </c>
      <c r="NRV24" s="59" t="s">
        <v>263</v>
      </c>
      <c r="NRW24" s="59" t="s">
        <v>263</v>
      </c>
      <c r="NRX24" s="59" t="s">
        <v>263</v>
      </c>
      <c r="NRY24" s="59" t="s">
        <v>263</v>
      </c>
      <c r="NRZ24" s="59" t="s">
        <v>263</v>
      </c>
      <c r="NSA24" s="59" t="s">
        <v>263</v>
      </c>
      <c r="NSB24" s="59" t="s">
        <v>263</v>
      </c>
      <c r="NSC24" s="59" t="s">
        <v>263</v>
      </c>
      <c r="NSD24" s="59" t="s">
        <v>263</v>
      </c>
      <c r="NSE24" s="59" t="s">
        <v>263</v>
      </c>
      <c r="NSF24" s="59" t="s">
        <v>263</v>
      </c>
      <c r="NSG24" s="59" t="s">
        <v>263</v>
      </c>
      <c r="NSH24" s="59" t="s">
        <v>263</v>
      </c>
      <c r="NSI24" s="59" t="s">
        <v>263</v>
      </c>
      <c r="NSJ24" s="59" t="s">
        <v>263</v>
      </c>
      <c r="NSK24" s="59" t="s">
        <v>263</v>
      </c>
      <c r="NSL24" s="59" t="s">
        <v>263</v>
      </c>
      <c r="NSM24" s="59" t="s">
        <v>263</v>
      </c>
      <c r="NSN24" s="59" t="s">
        <v>263</v>
      </c>
      <c r="NSO24" s="59" t="s">
        <v>263</v>
      </c>
      <c r="NSP24" s="59" t="s">
        <v>263</v>
      </c>
      <c r="NSQ24" s="59" t="s">
        <v>263</v>
      </c>
      <c r="NSR24" s="59" t="s">
        <v>263</v>
      </c>
      <c r="NSS24" s="59" t="s">
        <v>263</v>
      </c>
      <c r="NST24" s="59" t="s">
        <v>263</v>
      </c>
      <c r="NSU24" s="59" t="s">
        <v>263</v>
      </c>
      <c r="NSV24" s="59" t="s">
        <v>263</v>
      </c>
      <c r="NSW24" s="59" t="s">
        <v>263</v>
      </c>
      <c r="NSX24" s="59" t="s">
        <v>263</v>
      </c>
      <c r="NSY24" s="59" t="s">
        <v>263</v>
      </c>
      <c r="NSZ24" s="59" t="s">
        <v>263</v>
      </c>
      <c r="NTA24" s="59" t="s">
        <v>263</v>
      </c>
      <c r="NTB24" s="59" t="s">
        <v>263</v>
      </c>
      <c r="NTC24" s="59" t="s">
        <v>263</v>
      </c>
      <c r="NTD24" s="59" t="s">
        <v>263</v>
      </c>
      <c r="NTE24" s="59" t="s">
        <v>263</v>
      </c>
      <c r="NTF24" s="59" t="s">
        <v>263</v>
      </c>
      <c r="NTG24" s="59" t="s">
        <v>263</v>
      </c>
      <c r="NTH24" s="59" t="s">
        <v>263</v>
      </c>
      <c r="NTI24" s="59" t="s">
        <v>263</v>
      </c>
      <c r="NTJ24" s="59" t="s">
        <v>263</v>
      </c>
      <c r="NTK24" s="59" t="s">
        <v>263</v>
      </c>
      <c r="NTL24" s="59" t="s">
        <v>263</v>
      </c>
      <c r="NTM24" s="59" t="s">
        <v>263</v>
      </c>
      <c r="NTN24" s="59" t="s">
        <v>263</v>
      </c>
      <c r="NTO24" s="59" t="s">
        <v>263</v>
      </c>
      <c r="NTP24" s="59" t="s">
        <v>263</v>
      </c>
      <c r="NTQ24" s="59" t="s">
        <v>263</v>
      </c>
      <c r="NTR24" s="59" t="s">
        <v>263</v>
      </c>
      <c r="NTS24" s="59" t="s">
        <v>263</v>
      </c>
      <c r="NTT24" s="59" t="s">
        <v>263</v>
      </c>
      <c r="NTU24" s="59" t="s">
        <v>263</v>
      </c>
      <c r="NTV24" s="59" t="s">
        <v>263</v>
      </c>
      <c r="NTW24" s="59" t="s">
        <v>263</v>
      </c>
      <c r="NTX24" s="59" t="s">
        <v>263</v>
      </c>
      <c r="NTY24" s="59" t="s">
        <v>263</v>
      </c>
      <c r="NTZ24" s="59" t="s">
        <v>263</v>
      </c>
      <c r="NUA24" s="59" t="s">
        <v>263</v>
      </c>
      <c r="NUB24" s="59" t="s">
        <v>263</v>
      </c>
      <c r="NUC24" s="59" t="s">
        <v>263</v>
      </c>
      <c r="NUD24" s="59" t="s">
        <v>263</v>
      </c>
      <c r="NUE24" s="59" t="s">
        <v>263</v>
      </c>
      <c r="NUF24" s="59" t="s">
        <v>263</v>
      </c>
      <c r="NUG24" s="59" t="s">
        <v>263</v>
      </c>
      <c r="NUH24" s="59" t="s">
        <v>263</v>
      </c>
      <c r="NUI24" s="59" t="s">
        <v>263</v>
      </c>
      <c r="NUJ24" s="59" t="s">
        <v>263</v>
      </c>
      <c r="NUK24" s="59" t="s">
        <v>263</v>
      </c>
      <c r="NUL24" s="59" t="s">
        <v>263</v>
      </c>
      <c r="NUM24" s="59" t="s">
        <v>263</v>
      </c>
      <c r="NUN24" s="59" t="s">
        <v>263</v>
      </c>
      <c r="NUO24" s="59" t="s">
        <v>263</v>
      </c>
      <c r="NUP24" s="59" t="s">
        <v>263</v>
      </c>
      <c r="NUQ24" s="59" t="s">
        <v>263</v>
      </c>
      <c r="NUR24" s="59" t="s">
        <v>263</v>
      </c>
      <c r="NUS24" s="59" t="s">
        <v>263</v>
      </c>
      <c r="NUT24" s="59" t="s">
        <v>263</v>
      </c>
      <c r="NUU24" s="59" t="s">
        <v>263</v>
      </c>
      <c r="NUV24" s="59" t="s">
        <v>263</v>
      </c>
      <c r="NUW24" s="59" t="s">
        <v>263</v>
      </c>
      <c r="NUX24" s="59" t="s">
        <v>263</v>
      </c>
      <c r="NUY24" s="59" t="s">
        <v>263</v>
      </c>
      <c r="NUZ24" s="59" t="s">
        <v>263</v>
      </c>
      <c r="NVA24" s="59" t="s">
        <v>263</v>
      </c>
      <c r="NVB24" s="59" t="s">
        <v>263</v>
      </c>
      <c r="NVC24" s="59" t="s">
        <v>263</v>
      </c>
      <c r="NVD24" s="59" t="s">
        <v>263</v>
      </c>
      <c r="NVE24" s="59" t="s">
        <v>263</v>
      </c>
      <c r="NVF24" s="59" t="s">
        <v>263</v>
      </c>
      <c r="NVG24" s="59" t="s">
        <v>263</v>
      </c>
      <c r="NVH24" s="59" t="s">
        <v>263</v>
      </c>
      <c r="NVI24" s="59" t="s">
        <v>263</v>
      </c>
      <c r="NVJ24" s="59" t="s">
        <v>263</v>
      </c>
      <c r="NVK24" s="59" t="s">
        <v>263</v>
      </c>
      <c r="NVL24" s="59" t="s">
        <v>263</v>
      </c>
      <c r="NVM24" s="59" t="s">
        <v>263</v>
      </c>
      <c r="NVN24" s="59" t="s">
        <v>263</v>
      </c>
      <c r="NVO24" s="59" t="s">
        <v>263</v>
      </c>
      <c r="NVP24" s="59" t="s">
        <v>263</v>
      </c>
      <c r="NVQ24" s="59" t="s">
        <v>263</v>
      </c>
      <c r="NVR24" s="59" t="s">
        <v>263</v>
      </c>
      <c r="NVS24" s="59" t="s">
        <v>263</v>
      </c>
      <c r="NVT24" s="59" t="s">
        <v>263</v>
      </c>
      <c r="NVU24" s="59" t="s">
        <v>263</v>
      </c>
      <c r="NVV24" s="59" t="s">
        <v>263</v>
      </c>
      <c r="NVW24" s="59" t="s">
        <v>263</v>
      </c>
      <c r="NVX24" s="59" t="s">
        <v>263</v>
      </c>
      <c r="NVY24" s="59" t="s">
        <v>263</v>
      </c>
      <c r="NVZ24" s="59" t="s">
        <v>263</v>
      </c>
      <c r="NWA24" s="59" t="s">
        <v>263</v>
      </c>
      <c r="NWB24" s="59" t="s">
        <v>263</v>
      </c>
      <c r="NWC24" s="59" t="s">
        <v>263</v>
      </c>
      <c r="NWD24" s="59" t="s">
        <v>263</v>
      </c>
      <c r="NWE24" s="59" t="s">
        <v>263</v>
      </c>
      <c r="NWF24" s="59" t="s">
        <v>263</v>
      </c>
      <c r="NWG24" s="59" t="s">
        <v>263</v>
      </c>
      <c r="NWH24" s="59" t="s">
        <v>263</v>
      </c>
      <c r="NWI24" s="59" t="s">
        <v>263</v>
      </c>
      <c r="NWJ24" s="59" t="s">
        <v>263</v>
      </c>
      <c r="NWK24" s="59" t="s">
        <v>263</v>
      </c>
      <c r="NWL24" s="59" t="s">
        <v>263</v>
      </c>
      <c r="NWM24" s="59" t="s">
        <v>263</v>
      </c>
      <c r="NWN24" s="59" t="s">
        <v>263</v>
      </c>
      <c r="NWO24" s="59" t="s">
        <v>263</v>
      </c>
      <c r="NWP24" s="59" t="s">
        <v>263</v>
      </c>
      <c r="NWQ24" s="59" t="s">
        <v>263</v>
      </c>
      <c r="NWR24" s="59" t="s">
        <v>263</v>
      </c>
      <c r="NWS24" s="59" t="s">
        <v>263</v>
      </c>
      <c r="NWT24" s="59" t="s">
        <v>263</v>
      </c>
      <c r="NWU24" s="59" t="s">
        <v>263</v>
      </c>
      <c r="NWV24" s="59" t="s">
        <v>263</v>
      </c>
      <c r="NWW24" s="59" t="s">
        <v>263</v>
      </c>
      <c r="NWX24" s="59" t="s">
        <v>263</v>
      </c>
      <c r="NWY24" s="59" t="s">
        <v>263</v>
      </c>
      <c r="NWZ24" s="59" t="s">
        <v>263</v>
      </c>
      <c r="NXA24" s="59" t="s">
        <v>263</v>
      </c>
      <c r="NXB24" s="59" t="s">
        <v>263</v>
      </c>
      <c r="NXC24" s="59" t="s">
        <v>263</v>
      </c>
      <c r="NXD24" s="59" t="s">
        <v>263</v>
      </c>
      <c r="NXE24" s="59" t="s">
        <v>263</v>
      </c>
      <c r="NXF24" s="59" t="s">
        <v>263</v>
      </c>
      <c r="NXG24" s="59" t="s">
        <v>263</v>
      </c>
      <c r="NXH24" s="59" t="s">
        <v>263</v>
      </c>
      <c r="NXI24" s="59" t="s">
        <v>263</v>
      </c>
      <c r="NXJ24" s="59" t="s">
        <v>263</v>
      </c>
      <c r="NXK24" s="59" t="s">
        <v>263</v>
      </c>
      <c r="NXL24" s="59" t="s">
        <v>263</v>
      </c>
      <c r="NXM24" s="59" t="s">
        <v>263</v>
      </c>
      <c r="NXN24" s="59" t="s">
        <v>263</v>
      </c>
      <c r="NXO24" s="59" t="s">
        <v>263</v>
      </c>
      <c r="NXP24" s="59" t="s">
        <v>263</v>
      </c>
      <c r="NXQ24" s="59" t="s">
        <v>263</v>
      </c>
      <c r="NXR24" s="59" t="s">
        <v>263</v>
      </c>
      <c r="NXS24" s="59" t="s">
        <v>263</v>
      </c>
      <c r="NXT24" s="59" t="s">
        <v>263</v>
      </c>
      <c r="NXU24" s="59" t="s">
        <v>263</v>
      </c>
      <c r="NXV24" s="59" t="s">
        <v>263</v>
      </c>
      <c r="NXW24" s="59" t="s">
        <v>263</v>
      </c>
      <c r="NXX24" s="59" t="s">
        <v>263</v>
      </c>
      <c r="NXY24" s="59" t="s">
        <v>263</v>
      </c>
      <c r="NXZ24" s="59" t="s">
        <v>263</v>
      </c>
      <c r="NYA24" s="59" t="s">
        <v>263</v>
      </c>
      <c r="NYB24" s="59" t="s">
        <v>263</v>
      </c>
      <c r="NYC24" s="59" t="s">
        <v>263</v>
      </c>
      <c r="NYD24" s="59" t="s">
        <v>263</v>
      </c>
      <c r="NYE24" s="59" t="s">
        <v>263</v>
      </c>
      <c r="NYF24" s="59" t="s">
        <v>263</v>
      </c>
      <c r="NYG24" s="59" t="s">
        <v>263</v>
      </c>
      <c r="NYH24" s="59" t="s">
        <v>263</v>
      </c>
      <c r="NYI24" s="59" t="s">
        <v>263</v>
      </c>
      <c r="NYJ24" s="59" t="s">
        <v>263</v>
      </c>
      <c r="NYK24" s="59" t="s">
        <v>263</v>
      </c>
      <c r="NYL24" s="59" t="s">
        <v>263</v>
      </c>
      <c r="NYM24" s="59" t="s">
        <v>263</v>
      </c>
      <c r="NYN24" s="59" t="s">
        <v>263</v>
      </c>
      <c r="NYO24" s="59" t="s">
        <v>263</v>
      </c>
      <c r="NYP24" s="59" t="s">
        <v>263</v>
      </c>
      <c r="NYQ24" s="59" t="s">
        <v>263</v>
      </c>
      <c r="NYR24" s="59" t="s">
        <v>263</v>
      </c>
      <c r="NYS24" s="59" t="s">
        <v>263</v>
      </c>
      <c r="NYT24" s="59" t="s">
        <v>263</v>
      </c>
      <c r="NYU24" s="59" t="s">
        <v>263</v>
      </c>
      <c r="NYV24" s="59" t="s">
        <v>263</v>
      </c>
      <c r="NYW24" s="59" t="s">
        <v>263</v>
      </c>
      <c r="NYX24" s="59" t="s">
        <v>263</v>
      </c>
      <c r="NYY24" s="59" t="s">
        <v>263</v>
      </c>
      <c r="NYZ24" s="59" t="s">
        <v>263</v>
      </c>
      <c r="NZA24" s="59" t="s">
        <v>263</v>
      </c>
      <c r="NZB24" s="59" t="s">
        <v>263</v>
      </c>
      <c r="NZC24" s="59" t="s">
        <v>263</v>
      </c>
      <c r="NZD24" s="59" t="s">
        <v>263</v>
      </c>
      <c r="NZE24" s="59" t="s">
        <v>263</v>
      </c>
      <c r="NZF24" s="59" t="s">
        <v>263</v>
      </c>
      <c r="NZG24" s="59" t="s">
        <v>263</v>
      </c>
      <c r="NZH24" s="59" t="s">
        <v>263</v>
      </c>
      <c r="NZI24" s="59" t="s">
        <v>263</v>
      </c>
      <c r="NZJ24" s="59" t="s">
        <v>263</v>
      </c>
      <c r="NZK24" s="59" t="s">
        <v>263</v>
      </c>
      <c r="NZL24" s="59" t="s">
        <v>263</v>
      </c>
      <c r="NZM24" s="59" t="s">
        <v>263</v>
      </c>
      <c r="NZN24" s="59" t="s">
        <v>263</v>
      </c>
      <c r="NZO24" s="59" t="s">
        <v>263</v>
      </c>
      <c r="NZP24" s="59" t="s">
        <v>263</v>
      </c>
      <c r="NZQ24" s="59" t="s">
        <v>263</v>
      </c>
      <c r="NZR24" s="59" t="s">
        <v>263</v>
      </c>
      <c r="NZS24" s="59" t="s">
        <v>263</v>
      </c>
      <c r="NZT24" s="59" t="s">
        <v>263</v>
      </c>
      <c r="NZU24" s="59" t="s">
        <v>263</v>
      </c>
      <c r="NZV24" s="59" t="s">
        <v>263</v>
      </c>
      <c r="NZW24" s="59" t="s">
        <v>263</v>
      </c>
      <c r="NZX24" s="59" t="s">
        <v>263</v>
      </c>
      <c r="NZY24" s="59" t="s">
        <v>263</v>
      </c>
      <c r="NZZ24" s="59" t="s">
        <v>263</v>
      </c>
      <c r="OAA24" s="59" t="s">
        <v>263</v>
      </c>
      <c r="OAB24" s="59" t="s">
        <v>263</v>
      </c>
      <c r="OAC24" s="59" t="s">
        <v>263</v>
      </c>
      <c r="OAD24" s="59" t="s">
        <v>263</v>
      </c>
      <c r="OAE24" s="59" t="s">
        <v>263</v>
      </c>
      <c r="OAF24" s="59" t="s">
        <v>263</v>
      </c>
      <c r="OAG24" s="59" t="s">
        <v>263</v>
      </c>
      <c r="OAH24" s="59" t="s">
        <v>263</v>
      </c>
      <c r="OAI24" s="59" t="s">
        <v>263</v>
      </c>
      <c r="OAJ24" s="59" t="s">
        <v>263</v>
      </c>
      <c r="OAK24" s="59" t="s">
        <v>263</v>
      </c>
      <c r="OAL24" s="59" t="s">
        <v>263</v>
      </c>
      <c r="OAM24" s="59" t="s">
        <v>263</v>
      </c>
      <c r="OAN24" s="59" t="s">
        <v>263</v>
      </c>
      <c r="OAO24" s="59" t="s">
        <v>263</v>
      </c>
      <c r="OAP24" s="59" t="s">
        <v>263</v>
      </c>
      <c r="OAQ24" s="59" t="s">
        <v>263</v>
      </c>
      <c r="OAR24" s="59" t="s">
        <v>263</v>
      </c>
      <c r="OAS24" s="59" t="s">
        <v>263</v>
      </c>
      <c r="OAT24" s="59" t="s">
        <v>263</v>
      </c>
      <c r="OAU24" s="59" t="s">
        <v>263</v>
      </c>
      <c r="OAV24" s="59" t="s">
        <v>263</v>
      </c>
      <c r="OAW24" s="59" t="s">
        <v>263</v>
      </c>
      <c r="OAX24" s="59" t="s">
        <v>263</v>
      </c>
      <c r="OAY24" s="59" t="s">
        <v>263</v>
      </c>
      <c r="OAZ24" s="59" t="s">
        <v>263</v>
      </c>
      <c r="OBA24" s="59" t="s">
        <v>263</v>
      </c>
      <c r="OBB24" s="59" t="s">
        <v>263</v>
      </c>
      <c r="OBC24" s="59" t="s">
        <v>263</v>
      </c>
      <c r="OBD24" s="59" t="s">
        <v>263</v>
      </c>
      <c r="OBE24" s="59" t="s">
        <v>263</v>
      </c>
      <c r="OBF24" s="59" t="s">
        <v>263</v>
      </c>
      <c r="OBG24" s="59" t="s">
        <v>263</v>
      </c>
      <c r="OBH24" s="59" t="s">
        <v>263</v>
      </c>
      <c r="OBI24" s="59" t="s">
        <v>263</v>
      </c>
      <c r="OBJ24" s="59" t="s">
        <v>263</v>
      </c>
      <c r="OBK24" s="59" t="s">
        <v>263</v>
      </c>
      <c r="OBL24" s="59" t="s">
        <v>263</v>
      </c>
      <c r="OBM24" s="59" t="s">
        <v>263</v>
      </c>
      <c r="OBN24" s="59" t="s">
        <v>263</v>
      </c>
      <c r="OBO24" s="59" t="s">
        <v>263</v>
      </c>
      <c r="OBP24" s="59" t="s">
        <v>263</v>
      </c>
      <c r="OBQ24" s="59" t="s">
        <v>263</v>
      </c>
      <c r="OBR24" s="59" t="s">
        <v>263</v>
      </c>
      <c r="OBS24" s="59" t="s">
        <v>263</v>
      </c>
      <c r="OBT24" s="59" t="s">
        <v>263</v>
      </c>
      <c r="OBU24" s="59" t="s">
        <v>263</v>
      </c>
      <c r="OBV24" s="59" t="s">
        <v>263</v>
      </c>
      <c r="OBW24" s="59" t="s">
        <v>263</v>
      </c>
      <c r="OBX24" s="59" t="s">
        <v>263</v>
      </c>
      <c r="OBY24" s="59" t="s">
        <v>263</v>
      </c>
      <c r="OBZ24" s="59" t="s">
        <v>263</v>
      </c>
      <c r="OCA24" s="59" t="s">
        <v>263</v>
      </c>
      <c r="OCB24" s="59" t="s">
        <v>263</v>
      </c>
      <c r="OCC24" s="59" t="s">
        <v>263</v>
      </c>
      <c r="OCD24" s="59" t="s">
        <v>263</v>
      </c>
      <c r="OCE24" s="59" t="s">
        <v>263</v>
      </c>
      <c r="OCF24" s="59" t="s">
        <v>263</v>
      </c>
      <c r="OCG24" s="59" t="s">
        <v>263</v>
      </c>
      <c r="OCH24" s="59" t="s">
        <v>263</v>
      </c>
      <c r="OCI24" s="59" t="s">
        <v>263</v>
      </c>
      <c r="OCJ24" s="59" t="s">
        <v>263</v>
      </c>
      <c r="OCK24" s="59" t="s">
        <v>263</v>
      </c>
      <c r="OCL24" s="59" t="s">
        <v>263</v>
      </c>
      <c r="OCM24" s="59" t="s">
        <v>263</v>
      </c>
      <c r="OCN24" s="59" t="s">
        <v>263</v>
      </c>
      <c r="OCO24" s="59" t="s">
        <v>263</v>
      </c>
      <c r="OCP24" s="59" t="s">
        <v>263</v>
      </c>
      <c r="OCQ24" s="59" t="s">
        <v>263</v>
      </c>
      <c r="OCR24" s="59" t="s">
        <v>263</v>
      </c>
      <c r="OCS24" s="59" t="s">
        <v>263</v>
      </c>
      <c r="OCT24" s="59" t="s">
        <v>263</v>
      </c>
      <c r="OCU24" s="59" t="s">
        <v>263</v>
      </c>
      <c r="OCV24" s="59" t="s">
        <v>263</v>
      </c>
      <c r="OCW24" s="59" t="s">
        <v>263</v>
      </c>
      <c r="OCX24" s="59" t="s">
        <v>263</v>
      </c>
      <c r="OCY24" s="59" t="s">
        <v>263</v>
      </c>
      <c r="OCZ24" s="59" t="s">
        <v>263</v>
      </c>
      <c r="ODA24" s="59" t="s">
        <v>263</v>
      </c>
      <c r="ODB24" s="59" t="s">
        <v>263</v>
      </c>
      <c r="ODC24" s="59" t="s">
        <v>263</v>
      </c>
      <c r="ODD24" s="59" t="s">
        <v>263</v>
      </c>
      <c r="ODE24" s="59" t="s">
        <v>263</v>
      </c>
      <c r="ODF24" s="59" t="s">
        <v>263</v>
      </c>
      <c r="ODG24" s="59" t="s">
        <v>263</v>
      </c>
      <c r="ODH24" s="59" t="s">
        <v>263</v>
      </c>
      <c r="ODI24" s="59" t="s">
        <v>263</v>
      </c>
      <c r="ODJ24" s="59" t="s">
        <v>263</v>
      </c>
      <c r="ODK24" s="59" t="s">
        <v>263</v>
      </c>
      <c r="ODL24" s="59" t="s">
        <v>263</v>
      </c>
      <c r="ODM24" s="59" t="s">
        <v>263</v>
      </c>
      <c r="ODN24" s="59" t="s">
        <v>263</v>
      </c>
      <c r="ODO24" s="59" t="s">
        <v>263</v>
      </c>
      <c r="ODP24" s="59" t="s">
        <v>263</v>
      </c>
      <c r="ODQ24" s="59" t="s">
        <v>263</v>
      </c>
      <c r="ODR24" s="59" t="s">
        <v>263</v>
      </c>
      <c r="ODS24" s="59" t="s">
        <v>263</v>
      </c>
      <c r="ODT24" s="59" t="s">
        <v>263</v>
      </c>
      <c r="ODU24" s="59" t="s">
        <v>263</v>
      </c>
      <c r="ODV24" s="59" t="s">
        <v>263</v>
      </c>
      <c r="ODW24" s="59" t="s">
        <v>263</v>
      </c>
      <c r="ODX24" s="59" t="s">
        <v>263</v>
      </c>
      <c r="ODY24" s="59" t="s">
        <v>263</v>
      </c>
      <c r="ODZ24" s="59" t="s">
        <v>263</v>
      </c>
      <c r="OEA24" s="59" t="s">
        <v>263</v>
      </c>
      <c r="OEB24" s="59" t="s">
        <v>263</v>
      </c>
      <c r="OEC24" s="59" t="s">
        <v>263</v>
      </c>
      <c r="OED24" s="59" t="s">
        <v>263</v>
      </c>
      <c r="OEE24" s="59" t="s">
        <v>263</v>
      </c>
      <c r="OEF24" s="59" t="s">
        <v>263</v>
      </c>
      <c r="OEG24" s="59" t="s">
        <v>263</v>
      </c>
      <c r="OEH24" s="59" t="s">
        <v>263</v>
      </c>
      <c r="OEI24" s="59" t="s">
        <v>263</v>
      </c>
      <c r="OEJ24" s="59" t="s">
        <v>263</v>
      </c>
      <c r="OEK24" s="59" t="s">
        <v>263</v>
      </c>
      <c r="OEL24" s="59" t="s">
        <v>263</v>
      </c>
      <c r="OEM24" s="59" t="s">
        <v>263</v>
      </c>
      <c r="OEN24" s="59" t="s">
        <v>263</v>
      </c>
      <c r="OEO24" s="59" t="s">
        <v>263</v>
      </c>
      <c r="OEP24" s="59" t="s">
        <v>263</v>
      </c>
      <c r="OEQ24" s="59" t="s">
        <v>263</v>
      </c>
      <c r="OER24" s="59" t="s">
        <v>263</v>
      </c>
      <c r="OES24" s="59" t="s">
        <v>263</v>
      </c>
      <c r="OET24" s="59" t="s">
        <v>263</v>
      </c>
      <c r="OEU24" s="59" t="s">
        <v>263</v>
      </c>
      <c r="OEV24" s="59" t="s">
        <v>263</v>
      </c>
      <c r="OEW24" s="59" t="s">
        <v>263</v>
      </c>
      <c r="OEX24" s="59" t="s">
        <v>263</v>
      </c>
      <c r="OEY24" s="59" t="s">
        <v>263</v>
      </c>
      <c r="OEZ24" s="59" t="s">
        <v>263</v>
      </c>
      <c r="OFA24" s="59" t="s">
        <v>263</v>
      </c>
      <c r="OFB24" s="59" t="s">
        <v>263</v>
      </c>
      <c r="OFC24" s="59" t="s">
        <v>263</v>
      </c>
      <c r="OFD24" s="59" t="s">
        <v>263</v>
      </c>
      <c r="OFE24" s="59" t="s">
        <v>263</v>
      </c>
      <c r="OFF24" s="59" t="s">
        <v>263</v>
      </c>
      <c r="OFG24" s="59" t="s">
        <v>263</v>
      </c>
      <c r="OFH24" s="59" t="s">
        <v>263</v>
      </c>
      <c r="OFI24" s="59" t="s">
        <v>263</v>
      </c>
      <c r="OFJ24" s="59" t="s">
        <v>263</v>
      </c>
      <c r="OFK24" s="59" t="s">
        <v>263</v>
      </c>
      <c r="OFL24" s="59" t="s">
        <v>263</v>
      </c>
      <c r="OFM24" s="59" t="s">
        <v>263</v>
      </c>
      <c r="OFN24" s="59" t="s">
        <v>263</v>
      </c>
      <c r="OFO24" s="59" t="s">
        <v>263</v>
      </c>
      <c r="OFP24" s="59" t="s">
        <v>263</v>
      </c>
      <c r="OFQ24" s="59" t="s">
        <v>263</v>
      </c>
      <c r="OFR24" s="59" t="s">
        <v>263</v>
      </c>
      <c r="OFS24" s="59" t="s">
        <v>263</v>
      </c>
      <c r="OFT24" s="59" t="s">
        <v>263</v>
      </c>
      <c r="OFU24" s="59" t="s">
        <v>263</v>
      </c>
      <c r="OFV24" s="59" t="s">
        <v>263</v>
      </c>
      <c r="OFW24" s="59" t="s">
        <v>263</v>
      </c>
      <c r="OFX24" s="59" t="s">
        <v>263</v>
      </c>
      <c r="OFY24" s="59" t="s">
        <v>263</v>
      </c>
      <c r="OFZ24" s="59" t="s">
        <v>263</v>
      </c>
      <c r="OGA24" s="59" t="s">
        <v>263</v>
      </c>
      <c r="OGB24" s="59" t="s">
        <v>263</v>
      </c>
      <c r="OGC24" s="59" t="s">
        <v>263</v>
      </c>
      <c r="OGD24" s="59" t="s">
        <v>263</v>
      </c>
      <c r="OGE24" s="59" t="s">
        <v>263</v>
      </c>
      <c r="OGF24" s="59" t="s">
        <v>263</v>
      </c>
      <c r="OGG24" s="59" t="s">
        <v>263</v>
      </c>
      <c r="OGH24" s="59" t="s">
        <v>263</v>
      </c>
      <c r="OGI24" s="59" t="s">
        <v>263</v>
      </c>
      <c r="OGJ24" s="59" t="s">
        <v>263</v>
      </c>
      <c r="OGK24" s="59" t="s">
        <v>263</v>
      </c>
      <c r="OGL24" s="59" t="s">
        <v>263</v>
      </c>
      <c r="OGM24" s="59" t="s">
        <v>263</v>
      </c>
      <c r="OGN24" s="59" t="s">
        <v>263</v>
      </c>
      <c r="OGO24" s="59" t="s">
        <v>263</v>
      </c>
      <c r="OGP24" s="59" t="s">
        <v>263</v>
      </c>
      <c r="OGQ24" s="59" t="s">
        <v>263</v>
      </c>
      <c r="OGR24" s="59" t="s">
        <v>263</v>
      </c>
      <c r="OGS24" s="59" t="s">
        <v>263</v>
      </c>
      <c r="OGT24" s="59" t="s">
        <v>263</v>
      </c>
      <c r="OGU24" s="59" t="s">
        <v>263</v>
      </c>
      <c r="OGV24" s="59" t="s">
        <v>263</v>
      </c>
      <c r="OGW24" s="59" t="s">
        <v>263</v>
      </c>
      <c r="OGX24" s="59" t="s">
        <v>263</v>
      </c>
      <c r="OGY24" s="59" t="s">
        <v>263</v>
      </c>
      <c r="OGZ24" s="59" t="s">
        <v>263</v>
      </c>
      <c r="OHA24" s="59" t="s">
        <v>263</v>
      </c>
      <c r="OHB24" s="59" t="s">
        <v>263</v>
      </c>
      <c r="OHC24" s="59" t="s">
        <v>263</v>
      </c>
      <c r="OHD24" s="59" t="s">
        <v>263</v>
      </c>
      <c r="OHE24" s="59" t="s">
        <v>263</v>
      </c>
      <c r="OHF24" s="59" t="s">
        <v>263</v>
      </c>
      <c r="OHG24" s="59" t="s">
        <v>263</v>
      </c>
      <c r="OHH24" s="59" t="s">
        <v>263</v>
      </c>
      <c r="OHI24" s="59" t="s">
        <v>263</v>
      </c>
      <c r="OHJ24" s="59" t="s">
        <v>263</v>
      </c>
      <c r="OHK24" s="59" t="s">
        <v>263</v>
      </c>
      <c r="OHL24" s="59" t="s">
        <v>263</v>
      </c>
      <c r="OHM24" s="59" t="s">
        <v>263</v>
      </c>
      <c r="OHN24" s="59" t="s">
        <v>263</v>
      </c>
      <c r="OHO24" s="59" t="s">
        <v>263</v>
      </c>
      <c r="OHP24" s="59" t="s">
        <v>263</v>
      </c>
      <c r="OHQ24" s="59" t="s">
        <v>263</v>
      </c>
      <c r="OHR24" s="59" t="s">
        <v>263</v>
      </c>
      <c r="OHS24" s="59" t="s">
        <v>263</v>
      </c>
      <c r="OHT24" s="59" t="s">
        <v>263</v>
      </c>
      <c r="OHU24" s="59" t="s">
        <v>263</v>
      </c>
      <c r="OHV24" s="59" t="s">
        <v>263</v>
      </c>
      <c r="OHW24" s="59" t="s">
        <v>263</v>
      </c>
      <c r="OHX24" s="59" t="s">
        <v>263</v>
      </c>
      <c r="OHY24" s="59" t="s">
        <v>263</v>
      </c>
      <c r="OHZ24" s="59" t="s">
        <v>263</v>
      </c>
      <c r="OIA24" s="59" t="s">
        <v>263</v>
      </c>
      <c r="OIB24" s="59" t="s">
        <v>263</v>
      </c>
      <c r="OIC24" s="59" t="s">
        <v>263</v>
      </c>
      <c r="OID24" s="59" t="s">
        <v>263</v>
      </c>
      <c r="OIE24" s="59" t="s">
        <v>263</v>
      </c>
      <c r="OIF24" s="59" t="s">
        <v>263</v>
      </c>
      <c r="OIG24" s="59" t="s">
        <v>263</v>
      </c>
      <c r="OIH24" s="59" t="s">
        <v>263</v>
      </c>
      <c r="OII24" s="59" t="s">
        <v>263</v>
      </c>
      <c r="OIJ24" s="59" t="s">
        <v>263</v>
      </c>
      <c r="OIK24" s="59" t="s">
        <v>263</v>
      </c>
      <c r="OIL24" s="59" t="s">
        <v>263</v>
      </c>
      <c r="OIM24" s="59" t="s">
        <v>263</v>
      </c>
      <c r="OIN24" s="59" t="s">
        <v>263</v>
      </c>
      <c r="OIO24" s="59" t="s">
        <v>263</v>
      </c>
      <c r="OIP24" s="59" t="s">
        <v>263</v>
      </c>
      <c r="OIQ24" s="59" t="s">
        <v>263</v>
      </c>
      <c r="OIR24" s="59" t="s">
        <v>263</v>
      </c>
      <c r="OIS24" s="59" t="s">
        <v>263</v>
      </c>
      <c r="OIT24" s="59" t="s">
        <v>263</v>
      </c>
      <c r="OIU24" s="59" t="s">
        <v>263</v>
      </c>
      <c r="OIV24" s="59" t="s">
        <v>263</v>
      </c>
      <c r="OIW24" s="59" t="s">
        <v>263</v>
      </c>
      <c r="OIX24" s="59" t="s">
        <v>263</v>
      </c>
      <c r="OIY24" s="59" t="s">
        <v>263</v>
      </c>
      <c r="OIZ24" s="59" t="s">
        <v>263</v>
      </c>
      <c r="OJA24" s="59" t="s">
        <v>263</v>
      </c>
      <c r="OJB24" s="59" t="s">
        <v>263</v>
      </c>
      <c r="OJC24" s="59" t="s">
        <v>263</v>
      </c>
      <c r="OJD24" s="59" t="s">
        <v>263</v>
      </c>
      <c r="OJE24" s="59" t="s">
        <v>263</v>
      </c>
      <c r="OJF24" s="59" t="s">
        <v>263</v>
      </c>
      <c r="OJG24" s="59" t="s">
        <v>263</v>
      </c>
      <c r="OJH24" s="59" t="s">
        <v>263</v>
      </c>
      <c r="OJI24" s="59" t="s">
        <v>263</v>
      </c>
      <c r="OJJ24" s="59" t="s">
        <v>263</v>
      </c>
      <c r="OJK24" s="59" t="s">
        <v>263</v>
      </c>
      <c r="OJL24" s="59" t="s">
        <v>263</v>
      </c>
      <c r="OJM24" s="59" t="s">
        <v>263</v>
      </c>
      <c r="OJN24" s="59" t="s">
        <v>263</v>
      </c>
      <c r="OJO24" s="59" t="s">
        <v>263</v>
      </c>
      <c r="OJP24" s="59" t="s">
        <v>263</v>
      </c>
      <c r="OJQ24" s="59" t="s">
        <v>263</v>
      </c>
      <c r="OJR24" s="59" t="s">
        <v>263</v>
      </c>
      <c r="OJS24" s="59" t="s">
        <v>263</v>
      </c>
      <c r="OJT24" s="59" t="s">
        <v>263</v>
      </c>
      <c r="OJU24" s="59" t="s">
        <v>263</v>
      </c>
      <c r="OJV24" s="59" t="s">
        <v>263</v>
      </c>
      <c r="OJW24" s="59" t="s">
        <v>263</v>
      </c>
      <c r="OJX24" s="59" t="s">
        <v>263</v>
      </c>
      <c r="OJY24" s="59" t="s">
        <v>263</v>
      </c>
      <c r="OJZ24" s="59" t="s">
        <v>263</v>
      </c>
      <c r="OKA24" s="59" t="s">
        <v>263</v>
      </c>
      <c r="OKB24" s="59" t="s">
        <v>263</v>
      </c>
      <c r="OKC24" s="59" t="s">
        <v>263</v>
      </c>
      <c r="OKD24" s="59" t="s">
        <v>263</v>
      </c>
      <c r="OKE24" s="59" t="s">
        <v>263</v>
      </c>
      <c r="OKF24" s="59" t="s">
        <v>263</v>
      </c>
      <c r="OKG24" s="59" t="s">
        <v>263</v>
      </c>
      <c r="OKH24" s="59" t="s">
        <v>263</v>
      </c>
      <c r="OKI24" s="59" t="s">
        <v>263</v>
      </c>
      <c r="OKJ24" s="59" t="s">
        <v>263</v>
      </c>
      <c r="OKK24" s="59" t="s">
        <v>263</v>
      </c>
      <c r="OKL24" s="59" t="s">
        <v>263</v>
      </c>
      <c r="OKM24" s="59" t="s">
        <v>263</v>
      </c>
      <c r="OKN24" s="59" t="s">
        <v>263</v>
      </c>
      <c r="OKO24" s="59" t="s">
        <v>263</v>
      </c>
      <c r="OKP24" s="59" t="s">
        <v>263</v>
      </c>
      <c r="OKQ24" s="59" t="s">
        <v>263</v>
      </c>
      <c r="OKR24" s="59" t="s">
        <v>263</v>
      </c>
      <c r="OKS24" s="59" t="s">
        <v>263</v>
      </c>
      <c r="OKT24" s="59" t="s">
        <v>263</v>
      </c>
      <c r="OKU24" s="59" t="s">
        <v>263</v>
      </c>
      <c r="OKV24" s="59" t="s">
        <v>263</v>
      </c>
      <c r="OKW24" s="59" t="s">
        <v>263</v>
      </c>
      <c r="OKX24" s="59" t="s">
        <v>263</v>
      </c>
      <c r="OKY24" s="59" t="s">
        <v>263</v>
      </c>
      <c r="OKZ24" s="59" t="s">
        <v>263</v>
      </c>
      <c r="OLA24" s="59" t="s">
        <v>263</v>
      </c>
      <c r="OLB24" s="59" t="s">
        <v>263</v>
      </c>
      <c r="OLC24" s="59" t="s">
        <v>263</v>
      </c>
      <c r="OLD24" s="59" t="s">
        <v>263</v>
      </c>
      <c r="OLE24" s="59" t="s">
        <v>263</v>
      </c>
      <c r="OLF24" s="59" t="s">
        <v>263</v>
      </c>
      <c r="OLG24" s="59" t="s">
        <v>263</v>
      </c>
      <c r="OLH24" s="59" t="s">
        <v>263</v>
      </c>
      <c r="OLI24" s="59" t="s">
        <v>263</v>
      </c>
      <c r="OLJ24" s="59" t="s">
        <v>263</v>
      </c>
      <c r="OLK24" s="59" t="s">
        <v>263</v>
      </c>
      <c r="OLL24" s="59" t="s">
        <v>263</v>
      </c>
      <c r="OLM24" s="59" t="s">
        <v>263</v>
      </c>
      <c r="OLN24" s="59" t="s">
        <v>263</v>
      </c>
      <c r="OLO24" s="59" t="s">
        <v>263</v>
      </c>
      <c r="OLP24" s="59" t="s">
        <v>263</v>
      </c>
      <c r="OLQ24" s="59" t="s">
        <v>263</v>
      </c>
      <c r="OLR24" s="59" t="s">
        <v>263</v>
      </c>
      <c r="OLS24" s="59" t="s">
        <v>263</v>
      </c>
      <c r="OLT24" s="59" t="s">
        <v>263</v>
      </c>
      <c r="OLU24" s="59" t="s">
        <v>263</v>
      </c>
      <c r="OLV24" s="59" t="s">
        <v>263</v>
      </c>
      <c r="OLW24" s="59" t="s">
        <v>263</v>
      </c>
      <c r="OLX24" s="59" t="s">
        <v>263</v>
      </c>
      <c r="OLY24" s="59" t="s">
        <v>263</v>
      </c>
      <c r="OLZ24" s="59" t="s">
        <v>263</v>
      </c>
      <c r="OMA24" s="59" t="s">
        <v>263</v>
      </c>
      <c r="OMB24" s="59" t="s">
        <v>263</v>
      </c>
      <c r="OMC24" s="59" t="s">
        <v>263</v>
      </c>
      <c r="OMD24" s="59" t="s">
        <v>263</v>
      </c>
      <c r="OME24" s="59" t="s">
        <v>263</v>
      </c>
      <c r="OMF24" s="59" t="s">
        <v>263</v>
      </c>
      <c r="OMG24" s="59" t="s">
        <v>263</v>
      </c>
      <c r="OMH24" s="59" t="s">
        <v>263</v>
      </c>
      <c r="OMI24" s="59" t="s">
        <v>263</v>
      </c>
      <c r="OMJ24" s="59" t="s">
        <v>263</v>
      </c>
      <c r="OMK24" s="59" t="s">
        <v>263</v>
      </c>
      <c r="OML24" s="59" t="s">
        <v>263</v>
      </c>
      <c r="OMM24" s="59" t="s">
        <v>263</v>
      </c>
      <c r="OMN24" s="59" t="s">
        <v>263</v>
      </c>
      <c r="OMO24" s="59" t="s">
        <v>263</v>
      </c>
      <c r="OMP24" s="59" t="s">
        <v>263</v>
      </c>
      <c r="OMQ24" s="59" t="s">
        <v>263</v>
      </c>
      <c r="OMR24" s="59" t="s">
        <v>263</v>
      </c>
      <c r="OMS24" s="59" t="s">
        <v>263</v>
      </c>
      <c r="OMT24" s="59" t="s">
        <v>263</v>
      </c>
      <c r="OMU24" s="59" t="s">
        <v>263</v>
      </c>
      <c r="OMV24" s="59" t="s">
        <v>263</v>
      </c>
      <c r="OMW24" s="59" t="s">
        <v>263</v>
      </c>
      <c r="OMX24" s="59" t="s">
        <v>263</v>
      </c>
      <c r="OMY24" s="59" t="s">
        <v>263</v>
      </c>
      <c r="OMZ24" s="59" t="s">
        <v>263</v>
      </c>
      <c r="ONA24" s="59" t="s">
        <v>263</v>
      </c>
      <c r="ONB24" s="59" t="s">
        <v>263</v>
      </c>
      <c r="ONC24" s="59" t="s">
        <v>263</v>
      </c>
      <c r="OND24" s="59" t="s">
        <v>263</v>
      </c>
      <c r="ONE24" s="59" t="s">
        <v>263</v>
      </c>
      <c r="ONF24" s="59" t="s">
        <v>263</v>
      </c>
      <c r="ONG24" s="59" t="s">
        <v>263</v>
      </c>
      <c r="ONH24" s="59" t="s">
        <v>263</v>
      </c>
      <c r="ONI24" s="59" t="s">
        <v>263</v>
      </c>
      <c r="ONJ24" s="59" t="s">
        <v>263</v>
      </c>
      <c r="ONK24" s="59" t="s">
        <v>263</v>
      </c>
      <c r="ONL24" s="59" t="s">
        <v>263</v>
      </c>
      <c r="ONM24" s="59" t="s">
        <v>263</v>
      </c>
      <c r="ONN24" s="59" t="s">
        <v>263</v>
      </c>
      <c r="ONO24" s="59" t="s">
        <v>263</v>
      </c>
      <c r="ONP24" s="59" t="s">
        <v>263</v>
      </c>
      <c r="ONQ24" s="59" t="s">
        <v>263</v>
      </c>
      <c r="ONR24" s="59" t="s">
        <v>263</v>
      </c>
      <c r="ONS24" s="59" t="s">
        <v>263</v>
      </c>
      <c r="ONT24" s="59" t="s">
        <v>263</v>
      </c>
      <c r="ONU24" s="59" t="s">
        <v>263</v>
      </c>
      <c r="ONV24" s="59" t="s">
        <v>263</v>
      </c>
      <c r="ONW24" s="59" t="s">
        <v>263</v>
      </c>
      <c r="ONX24" s="59" t="s">
        <v>263</v>
      </c>
      <c r="ONY24" s="59" t="s">
        <v>263</v>
      </c>
      <c r="ONZ24" s="59" t="s">
        <v>263</v>
      </c>
      <c r="OOA24" s="59" t="s">
        <v>263</v>
      </c>
      <c r="OOB24" s="59" t="s">
        <v>263</v>
      </c>
      <c r="OOC24" s="59" t="s">
        <v>263</v>
      </c>
      <c r="OOD24" s="59" t="s">
        <v>263</v>
      </c>
      <c r="OOE24" s="59" t="s">
        <v>263</v>
      </c>
      <c r="OOF24" s="59" t="s">
        <v>263</v>
      </c>
      <c r="OOG24" s="59" t="s">
        <v>263</v>
      </c>
      <c r="OOH24" s="59" t="s">
        <v>263</v>
      </c>
      <c r="OOI24" s="59" t="s">
        <v>263</v>
      </c>
      <c r="OOJ24" s="59" t="s">
        <v>263</v>
      </c>
      <c r="OOK24" s="59" t="s">
        <v>263</v>
      </c>
      <c r="OOL24" s="59" t="s">
        <v>263</v>
      </c>
      <c r="OOM24" s="59" t="s">
        <v>263</v>
      </c>
      <c r="OON24" s="59" t="s">
        <v>263</v>
      </c>
      <c r="OOO24" s="59" t="s">
        <v>263</v>
      </c>
      <c r="OOP24" s="59" t="s">
        <v>263</v>
      </c>
      <c r="OOQ24" s="59" t="s">
        <v>263</v>
      </c>
      <c r="OOR24" s="59" t="s">
        <v>263</v>
      </c>
      <c r="OOS24" s="59" t="s">
        <v>263</v>
      </c>
      <c r="OOT24" s="59" t="s">
        <v>263</v>
      </c>
      <c r="OOU24" s="59" t="s">
        <v>263</v>
      </c>
      <c r="OOV24" s="59" t="s">
        <v>263</v>
      </c>
      <c r="OOW24" s="59" t="s">
        <v>263</v>
      </c>
      <c r="OOX24" s="59" t="s">
        <v>263</v>
      </c>
      <c r="OOY24" s="59" t="s">
        <v>263</v>
      </c>
      <c r="OOZ24" s="59" t="s">
        <v>263</v>
      </c>
      <c r="OPA24" s="59" t="s">
        <v>263</v>
      </c>
      <c r="OPB24" s="59" t="s">
        <v>263</v>
      </c>
      <c r="OPC24" s="59" t="s">
        <v>263</v>
      </c>
      <c r="OPD24" s="59" t="s">
        <v>263</v>
      </c>
      <c r="OPE24" s="59" t="s">
        <v>263</v>
      </c>
      <c r="OPF24" s="59" t="s">
        <v>263</v>
      </c>
      <c r="OPG24" s="59" t="s">
        <v>263</v>
      </c>
      <c r="OPH24" s="59" t="s">
        <v>263</v>
      </c>
      <c r="OPI24" s="59" t="s">
        <v>263</v>
      </c>
      <c r="OPJ24" s="59" t="s">
        <v>263</v>
      </c>
      <c r="OPK24" s="59" t="s">
        <v>263</v>
      </c>
      <c r="OPL24" s="59" t="s">
        <v>263</v>
      </c>
      <c r="OPM24" s="59" t="s">
        <v>263</v>
      </c>
      <c r="OPN24" s="59" t="s">
        <v>263</v>
      </c>
      <c r="OPO24" s="59" t="s">
        <v>263</v>
      </c>
      <c r="OPP24" s="59" t="s">
        <v>263</v>
      </c>
      <c r="OPQ24" s="59" t="s">
        <v>263</v>
      </c>
      <c r="OPR24" s="59" t="s">
        <v>263</v>
      </c>
      <c r="OPS24" s="59" t="s">
        <v>263</v>
      </c>
      <c r="OPT24" s="59" t="s">
        <v>263</v>
      </c>
      <c r="OPU24" s="59" t="s">
        <v>263</v>
      </c>
      <c r="OPV24" s="59" t="s">
        <v>263</v>
      </c>
      <c r="OPW24" s="59" t="s">
        <v>263</v>
      </c>
      <c r="OPX24" s="59" t="s">
        <v>263</v>
      </c>
      <c r="OPY24" s="59" t="s">
        <v>263</v>
      </c>
      <c r="OPZ24" s="59" t="s">
        <v>263</v>
      </c>
      <c r="OQA24" s="59" t="s">
        <v>263</v>
      </c>
      <c r="OQB24" s="59" t="s">
        <v>263</v>
      </c>
      <c r="OQC24" s="59" t="s">
        <v>263</v>
      </c>
      <c r="OQD24" s="59" t="s">
        <v>263</v>
      </c>
      <c r="OQE24" s="59" t="s">
        <v>263</v>
      </c>
      <c r="OQF24" s="59" t="s">
        <v>263</v>
      </c>
      <c r="OQG24" s="59" t="s">
        <v>263</v>
      </c>
      <c r="OQH24" s="59" t="s">
        <v>263</v>
      </c>
      <c r="OQI24" s="59" t="s">
        <v>263</v>
      </c>
      <c r="OQJ24" s="59" t="s">
        <v>263</v>
      </c>
      <c r="OQK24" s="59" t="s">
        <v>263</v>
      </c>
      <c r="OQL24" s="59" t="s">
        <v>263</v>
      </c>
      <c r="OQM24" s="59" t="s">
        <v>263</v>
      </c>
      <c r="OQN24" s="59" t="s">
        <v>263</v>
      </c>
      <c r="OQO24" s="59" t="s">
        <v>263</v>
      </c>
      <c r="OQP24" s="59" t="s">
        <v>263</v>
      </c>
      <c r="OQQ24" s="59" t="s">
        <v>263</v>
      </c>
      <c r="OQR24" s="59" t="s">
        <v>263</v>
      </c>
      <c r="OQS24" s="59" t="s">
        <v>263</v>
      </c>
      <c r="OQT24" s="59" t="s">
        <v>263</v>
      </c>
      <c r="OQU24" s="59" t="s">
        <v>263</v>
      </c>
      <c r="OQV24" s="59" t="s">
        <v>263</v>
      </c>
      <c r="OQW24" s="59" t="s">
        <v>263</v>
      </c>
      <c r="OQX24" s="59" t="s">
        <v>263</v>
      </c>
      <c r="OQY24" s="59" t="s">
        <v>263</v>
      </c>
      <c r="OQZ24" s="59" t="s">
        <v>263</v>
      </c>
      <c r="ORA24" s="59" t="s">
        <v>263</v>
      </c>
      <c r="ORB24" s="59" t="s">
        <v>263</v>
      </c>
      <c r="ORC24" s="59" t="s">
        <v>263</v>
      </c>
      <c r="ORD24" s="59" t="s">
        <v>263</v>
      </c>
      <c r="ORE24" s="59" t="s">
        <v>263</v>
      </c>
      <c r="ORF24" s="59" t="s">
        <v>263</v>
      </c>
      <c r="ORG24" s="59" t="s">
        <v>263</v>
      </c>
      <c r="ORH24" s="59" t="s">
        <v>263</v>
      </c>
      <c r="ORI24" s="59" t="s">
        <v>263</v>
      </c>
      <c r="ORJ24" s="59" t="s">
        <v>263</v>
      </c>
      <c r="ORK24" s="59" t="s">
        <v>263</v>
      </c>
      <c r="ORL24" s="59" t="s">
        <v>263</v>
      </c>
      <c r="ORM24" s="59" t="s">
        <v>263</v>
      </c>
      <c r="ORN24" s="59" t="s">
        <v>263</v>
      </c>
      <c r="ORO24" s="59" t="s">
        <v>263</v>
      </c>
      <c r="ORP24" s="59" t="s">
        <v>263</v>
      </c>
      <c r="ORQ24" s="59" t="s">
        <v>263</v>
      </c>
      <c r="ORR24" s="59" t="s">
        <v>263</v>
      </c>
      <c r="ORS24" s="59" t="s">
        <v>263</v>
      </c>
      <c r="ORT24" s="59" t="s">
        <v>263</v>
      </c>
      <c r="ORU24" s="59" t="s">
        <v>263</v>
      </c>
      <c r="ORV24" s="59" t="s">
        <v>263</v>
      </c>
      <c r="ORW24" s="59" t="s">
        <v>263</v>
      </c>
      <c r="ORX24" s="59" t="s">
        <v>263</v>
      </c>
      <c r="ORY24" s="59" t="s">
        <v>263</v>
      </c>
      <c r="ORZ24" s="59" t="s">
        <v>263</v>
      </c>
      <c r="OSA24" s="59" t="s">
        <v>263</v>
      </c>
      <c r="OSB24" s="59" t="s">
        <v>263</v>
      </c>
      <c r="OSC24" s="59" t="s">
        <v>263</v>
      </c>
      <c r="OSD24" s="59" t="s">
        <v>263</v>
      </c>
      <c r="OSE24" s="59" t="s">
        <v>263</v>
      </c>
      <c r="OSF24" s="59" t="s">
        <v>263</v>
      </c>
      <c r="OSG24" s="59" t="s">
        <v>263</v>
      </c>
      <c r="OSH24" s="59" t="s">
        <v>263</v>
      </c>
      <c r="OSI24" s="59" t="s">
        <v>263</v>
      </c>
      <c r="OSJ24" s="59" t="s">
        <v>263</v>
      </c>
      <c r="OSK24" s="59" t="s">
        <v>263</v>
      </c>
      <c r="OSL24" s="59" t="s">
        <v>263</v>
      </c>
      <c r="OSM24" s="59" t="s">
        <v>263</v>
      </c>
      <c r="OSN24" s="59" t="s">
        <v>263</v>
      </c>
      <c r="OSO24" s="59" t="s">
        <v>263</v>
      </c>
      <c r="OSP24" s="59" t="s">
        <v>263</v>
      </c>
      <c r="OSQ24" s="59" t="s">
        <v>263</v>
      </c>
      <c r="OSR24" s="59" t="s">
        <v>263</v>
      </c>
      <c r="OSS24" s="59" t="s">
        <v>263</v>
      </c>
      <c r="OST24" s="59" t="s">
        <v>263</v>
      </c>
      <c r="OSU24" s="59" t="s">
        <v>263</v>
      </c>
      <c r="OSV24" s="59" t="s">
        <v>263</v>
      </c>
      <c r="OSW24" s="59" t="s">
        <v>263</v>
      </c>
      <c r="OSX24" s="59" t="s">
        <v>263</v>
      </c>
      <c r="OSY24" s="59" t="s">
        <v>263</v>
      </c>
      <c r="OSZ24" s="59" t="s">
        <v>263</v>
      </c>
      <c r="OTA24" s="59" t="s">
        <v>263</v>
      </c>
      <c r="OTB24" s="59" t="s">
        <v>263</v>
      </c>
      <c r="OTC24" s="59" t="s">
        <v>263</v>
      </c>
      <c r="OTD24" s="59" t="s">
        <v>263</v>
      </c>
      <c r="OTE24" s="59" t="s">
        <v>263</v>
      </c>
      <c r="OTF24" s="59" t="s">
        <v>263</v>
      </c>
      <c r="OTG24" s="59" t="s">
        <v>263</v>
      </c>
      <c r="OTH24" s="59" t="s">
        <v>263</v>
      </c>
      <c r="OTI24" s="59" t="s">
        <v>263</v>
      </c>
      <c r="OTJ24" s="59" t="s">
        <v>263</v>
      </c>
      <c r="OTK24" s="59" t="s">
        <v>263</v>
      </c>
      <c r="OTL24" s="59" t="s">
        <v>263</v>
      </c>
      <c r="OTM24" s="59" t="s">
        <v>263</v>
      </c>
      <c r="OTN24" s="59" t="s">
        <v>263</v>
      </c>
      <c r="OTO24" s="59" t="s">
        <v>263</v>
      </c>
      <c r="OTP24" s="59" t="s">
        <v>263</v>
      </c>
      <c r="OTQ24" s="59" t="s">
        <v>263</v>
      </c>
      <c r="OTR24" s="59" t="s">
        <v>263</v>
      </c>
      <c r="OTS24" s="59" t="s">
        <v>263</v>
      </c>
      <c r="OTT24" s="59" t="s">
        <v>263</v>
      </c>
      <c r="OTU24" s="59" t="s">
        <v>263</v>
      </c>
      <c r="OTV24" s="59" t="s">
        <v>263</v>
      </c>
      <c r="OTW24" s="59" t="s">
        <v>263</v>
      </c>
      <c r="OTX24" s="59" t="s">
        <v>263</v>
      </c>
      <c r="OTY24" s="59" t="s">
        <v>263</v>
      </c>
      <c r="OTZ24" s="59" t="s">
        <v>263</v>
      </c>
      <c r="OUA24" s="59" t="s">
        <v>263</v>
      </c>
      <c r="OUB24" s="59" t="s">
        <v>263</v>
      </c>
      <c r="OUC24" s="59" t="s">
        <v>263</v>
      </c>
      <c r="OUD24" s="59" t="s">
        <v>263</v>
      </c>
      <c r="OUE24" s="59" t="s">
        <v>263</v>
      </c>
      <c r="OUF24" s="59" t="s">
        <v>263</v>
      </c>
      <c r="OUG24" s="59" t="s">
        <v>263</v>
      </c>
      <c r="OUH24" s="59" t="s">
        <v>263</v>
      </c>
      <c r="OUI24" s="59" t="s">
        <v>263</v>
      </c>
      <c r="OUJ24" s="59" t="s">
        <v>263</v>
      </c>
      <c r="OUK24" s="59" t="s">
        <v>263</v>
      </c>
      <c r="OUL24" s="59" t="s">
        <v>263</v>
      </c>
      <c r="OUM24" s="59" t="s">
        <v>263</v>
      </c>
      <c r="OUN24" s="59" t="s">
        <v>263</v>
      </c>
      <c r="OUO24" s="59" t="s">
        <v>263</v>
      </c>
      <c r="OUP24" s="59" t="s">
        <v>263</v>
      </c>
      <c r="OUQ24" s="59" t="s">
        <v>263</v>
      </c>
      <c r="OUR24" s="59" t="s">
        <v>263</v>
      </c>
      <c r="OUS24" s="59" t="s">
        <v>263</v>
      </c>
      <c r="OUT24" s="59" t="s">
        <v>263</v>
      </c>
      <c r="OUU24" s="59" t="s">
        <v>263</v>
      </c>
      <c r="OUV24" s="59" t="s">
        <v>263</v>
      </c>
      <c r="OUW24" s="59" t="s">
        <v>263</v>
      </c>
      <c r="OUX24" s="59" t="s">
        <v>263</v>
      </c>
      <c r="OUY24" s="59" t="s">
        <v>263</v>
      </c>
      <c r="OUZ24" s="59" t="s">
        <v>263</v>
      </c>
      <c r="OVA24" s="59" t="s">
        <v>263</v>
      </c>
      <c r="OVB24" s="59" t="s">
        <v>263</v>
      </c>
      <c r="OVC24" s="59" t="s">
        <v>263</v>
      </c>
      <c r="OVD24" s="59" t="s">
        <v>263</v>
      </c>
      <c r="OVE24" s="59" t="s">
        <v>263</v>
      </c>
      <c r="OVF24" s="59" t="s">
        <v>263</v>
      </c>
      <c r="OVG24" s="59" t="s">
        <v>263</v>
      </c>
      <c r="OVH24" s="59" t="s">
        <v>263</v>
      </c>
      <c r="OVI24" s="59" t="s">
        <v>263</v>
      </c>
      <c r="OVJ24" s="59" t="s">
        <v>263</v>
      </c>
      <c r="OVK24" s="59" t="s">
        <v>263</v>
      </c>
      <c r="OVL24" s="59" t="s">
        <v>263</v>
      </c>
      <c r="OVM24" s="59" t="s">
        <v>263</v>
      </c>
      <c r="OVN24" s="59" t="s">
        <v>263</v>
      </c>
      <c r="OVO24" s="59" t="s">
        <v>263</v>
      </c>
      <c r="OVP24" s="59" t="s">
        <v>263</v>
      </c>
      <c r="OVQ24" s="59" t="s">
        <v>263</v>
      </c>
      <c r="OVR24" s="59" t="s">
        <v>263</v>
      </c>
      <c r="OVS24" s="59" t="s">
        <v>263</v>
      </c>
      <c r="OVT24" s="59" t="s">
        <v>263</v>
      </c>
      <c r="OVU24" s="59" t="s">
        <v>263</v>
      </c>
      <c r="OVV24" s="59" t="s">
        <v>263</v>
      </c>
      <c r="OVW24" s="59" t="s">
        <v>263</v>
      </c>
      <c r="OVX24" s="59" t="s">
        <v>263</v>
      </c>
      <c r="OVY24" s="59" t="s">
        <v>263</v>
      </c>
      <c r="OVZ24" s="59" t="s">
        <v>263</v>
      </c>
      <c r="OWA24" s="59" t="s">
        <v>263</v>
      </c>
      <c r="OWB24" s="59" t="s">
        <v>263</v>
      </c>
      <c r="OWC24" s="59" t="s">
        <v>263</v>
      </c>
      <c r="OWD24" s="59" t="s">
        <v>263</v>
      </c>
      <c r="OWE24" s="59" t="s">
        <v>263</v>
      </c>
      <c r="OWF24" s="59" t="s">
        <v>263</v>
      </c>
      <c r="OWG24" s="59" t="s">
        <v>263</v>
      </c>
      <c r="OWH24" s="59" t="s">
        <v>263</v>
      </c>
      <c r="OWI24" s="59" t="s">
        <v>263</v>
      </c>
      <c r="OWJ24" s="59" t="s">
        <v>263</v>
      </c>
      <c r="OWK24" s="59" t="s">
        <v>263</v>
      </c>
      <c r="OWL24" s="59" t="s">
        <v>263</v>
      </c>
      <c r="OWM24" s="59" t="s">
        <v>263</v>
      </c>
      <c r="OWN24" s="59" t="s">
        <v>263</v>
      </c>
      <c r="OWO24" s="59" t="s">
        <v>263</v>
      </c>
      <c r="OWP24" s="59" t="s">
        <v>263</v>
      </c>
      <c r="OWQ24" s="59" t="s">
        <v>263</v>
      </c>
      <c r="OWR24" s="59" t="s">
        <v>263</v>
      </c>
      <c r="OWS24" s="59" t="s">
        <v>263</v>
      </c>
      <c r="OWT24" s="59" t="s">
        <v>263</v>
      </c>
      <c r="OWU24" s="59" t="s">
        <v>263</v>
      </c>
      <c r="OWV24" s="59" t="s">
        <v>263</v>
      </c>
      <c r="OWW24" s="59" t="s">
        <v>263</v>
      </c>
      <c r="OWX24" s="59" t="s">
        <v>263</v>
      </c>
      <c r="OWY24" s="59" t="s">
        <v>263</v>
      </c>
      <c r="OWZ24" s="59" t="s">
        <v>263</v>
      </c>
      <c r="OXA24" s="59" t="s">
        <v>263</v>
      </c>
      <c r="OXB24" s="59" t="s">
        <v>263</v>
      </c>
      <c r="OXC24" s="59" t="s">
        <v>263</v>
      </c>
      <c r="OXD24" s="59" t="s">
        <v>263</v>
      </c>
      <c r="OXE24" s="59" t="s">
        <v>263</v>
      </c>
      <c r="OXF24" s="59" t="s">
        <v>263</v>
      </c>
      <c r="OXG24" s="59" t="s">
        <v>263</v>
      </c>
      <c r="OXH24" s="59" t="s">
        <v>263</v>
      </c>
      <c r="OXI24" s="59" t="s">
        <v>263</v>
      </c>
      <c r="OXJ24" s="59" t="s">
        <v>263</v>
      </c>
      <c r="OXK24" s="59" t="s">
        <v>263</v>
      </c>
      <c r="OXL24" s="59" t="s">
        <v>263</v>
      </c>
      <c r="OXM24" s="59" t="s">
        <v>263</v>
      </c>
      <c r="OXN24" s="59" t="s">
        <v>263</v>
      </c>
      <c r="OXO24" s="59" t="s">
        <v>263</v>
      </c>
      <c r="OXP24" s="59" t="s">
        <v>263</v>
      </c>
      <c r="OXQ24" s="59" t="s">
        <v>263</v>
      </c>
      <c r="OXR24" s="59" t="s">
        <v>263</v>
      </c>
      <c r="OXS24" s="59" t="s">
        <v>263</v>
      </c>
      <c r="OXT24" s="59" t="s">
        <v>263</v>
      </c>
      <c r="OXU24" s="59" t="s">
        <v>263</v>
      </c>
      <c r="OXV24" s="59" t="s">
        <v>263</v>
      </c>
      <c r="OXW24" s="59" t="s">
        <v>263</v>
      </c>
      <c r="OXX24" s="59" t="s">
        <v>263</v>
      </c>
      <c r="OXY24" s="59" t="s">
        <v>263</v>
      </c>
      <c r="OXZ24" s="59" t="s">
        <v>263</v>
      </c>
      <c r="OYA24" s="59" t="s">
        <v>263</v>
      </c>
      <c r="OYB24" s="59" t="s">
        <v>263</v>
      </c>
      <c r="OYC24" s="59" t="s">
        <v>263</v>
      </c>
      <c r="OYD24" s="59" t="s">
        <v>263</v>
      </c>
      <c r="OYE24" s="59" t="s">
        <v>263</v>
      </c>
      <c r="OYF24" s="59" t="s">
        <v>263</v>
      </c>
      <c r="OYG24" s="59" t="s">
        <v>263</v>
      </c>
      <c r="OYH24" s="59" t="s">
        <v>263</v>
      </c>
      <c r="OYI24" s="59" t="s">
        <v>263</v>
      </c>
      <c r="OYJ24" s="59" t="s">
        <v>263</v>
      </c>
      <c r="OYK24" s="59" t="s">
        <v>263</v>
      </c>
      <c r="OYL24" s="59" t="s">
        <v>263</v>
      </c>
      <c r="OYM24" s="59" t="s">
        <v>263</v>
      </c>
      <c r="OYN24" s="59" t="s">
        <v>263</v>
      </c>
      <c r="OYO24" s="59" t="s">
        <v>263</v>
      </c>
      <c r="OYP24" s="59" t="s">
        <v>263</v>
      </c>
      <c r="OYQ24" s="59" t="s">
        <v>263</v>
      </c>
      <c r="OYR24" s="59" t="s">
        <v>263</v>
      </c>
      <c r="OYS24" s="59" t="s">
        <v>263</v>
      </c>
      <c r="OYT24" s="59" t="s">
        <v>263</v>
      </c>
      <c r="OYU24" s="59" t="s">
        <v>263</v>
      </c>
      <c r="OYV24" s="59" t="s">
        <v>263</v>
      </c>
      <c r="OYW24" s="59" t="s">
        <v>263</v>
      </c>
      <c r="OYX24" s="59" t="s">
        <v>263</v>
      </c>
      <c r="OYY24" s="59" t="s">
        <v>263</v>
      </c>
      <c r="OYZ24" s="59" t="s">
        <v>263</v>
      </c>
      <c r="OZA24" s="59" t="s">
        <v>263</v>
      </c>
      <c r="OZB24" s="59" t="s">
        <v>263</v>
      </c>
      <c r="OZC24" s="59" t="s">
        <v>263</v>
      </c>
      <c r="OZD24" s="59" t="s">
        <v>263</v>
      </c>
      <c r="OZE24" s="59" t="s">
        <v>263</v>
      </c>
      <c r="OZF24" s="59" t="s">
        <v>263</v>
      </c>
      <c r="OZG24" s="59" t="s">
        <v>263</v>
      </c>
      <c r="OZH24" s="59" t="s">
        <v>263</v>
      </c>
      <c r="OZI24" s="59" t="s">
        <v>263</v>
      </c>
      <c r="OZJ24" s="59" t="s">
        <v>263</v>
      </c>
      <c r="OZK24" s="59" t="s">
        <v>263</v>
      </c>
      <c r="OZL24" s="59" t="s">
        <v>263</v>
      </c>
      <c r="OZM24" s="59" t="s">
        <v>263</v>
      </c>
      <c r="OZN24" s="59" t="s">
        <v>263</v>
      </c>
      <c r="OZO24" s="59" t="s">
        <v>263</v>
      </c>
      <c r="OZP24" s="59" t="s">
        <v>263</v>
      </c>
      <c r="OZQ24" s="59" t="s">
        <v>263</v>
      </c>
      <c r="OZR24" s="59" t="s">
        <v>263</v>
      </c>
      <c r="OZS24" s="59" t="s">
        <v>263</v>
      </c>
      <c r="OZT24" s="59" t="s">
        <v>263</v>
      </c>
      <c r="OZU24" s="59" t="s">
        <v>263</v>
      </c>
      <c r="OZV24" s="59" t="s">
        <v>263</v>
      </c>
      <c r="OZW24" s="59" t="s">
        <v>263</v>
      </c>
      <c r="OZX24" s="59" t="s">
        <v>263</v>
      </c>
      <c r="OZY24" s="59" t="s">
        <v>263</v>
      </c>
      <c r="OZZ24" s="59" t="s">
        <v>263</v>
      </c>
      <c r="PAA24" s="59" t="s">
        <v>263</v>
      </c>
      <c r="PAB24" s="59" t="s">
        <v>263</v>
      </c>
      <c r="PAC24" s="59" t="s">
        <v>263</v>
      </c>
      <c r="PAD24" s="59" t="s">
        <v>263</v>
      </c>
      <c r="PAE24" s="59" t="s">
        <v>263</v>
      </c>
      <c r="PAF24" s="59" t="s">
        <v>263</v>
      </c>
      <c r="PAG24" s="59" t="s">
        <v>263</v>
      </c>
      <c r="PAH24" s="59" t="s">
        <v>263</v>
      </c>
      <c r="PAI24" s="59" t="s">
        <v>263</v>
      </c>
      <c r="PAJ24" s="59" t="s">
        <v>263</v>
      </c>
      <c r="PAK24" s="59" t="s">
        <v>263</v>
      </c>
      <c r="PAL24" s="59" t="s">
        <v>263</v>
      </c>
      <c r="PAM24" s="59" t="s">
        <v>263</v>
      </c>
      <c r="PAN24" s="59" t="s">
        <v>263</v>
      </c>
      <c r="PAO24" s="59" t="s">
        <v>263</v>
      </c>
      <c r="PAP24" s="59" t="s">
        <v>263</v>
      </c>
      <c r="PAQ24" s="59" t="s">
        <v>263</v>
      </c>
      <c r="PAR24" s="59" t="s">
        <v>263</v>
      </c>
      <c r="PAS24" s="59" t="s">
        <v>263</v>
      </c>
      <c r="PAT24" s="59" t="s">
        <v>263</v>
      </c>
      <c r="PAU24" s="59" t="s">
        <v>263</v>
      </c>
      <c r="PAV24" s="59" t="s">
        <v>263</v>
      </c>
      <c r="PAW24" s="59" t="s">
        <v>263</v>
      </c>
      <c r="PAX24" s="59" t="s">
        <v>263</v>
      </c>
      <c r="PAY24" s="59" t="s">
        <v>263</v>
      </c>
      <c r="PAZ24" s="59" t="s">
        <v>263</v>
      </c>
      <c r="PBA24" s="59" t="s">
        <v>263</v>
      </c>
      <c r="PBB24" s="59" t="s">
        <v>263</v>
      </c>
      <c r="PBC24" s="59" t="s">
        <v>263</v>
      </c>
      <c r="PBD24" s="59" t="s">
        <v>263</v>
      </c>
      <c r="PBE24" s="59" t="s">
        <v>263</v>
      </c>
      <c r="PBF24" s="59" t="s">
        <v>263</v>
      </c>
      <c r="PBG24" s="59" t="s">
        <v>263</v>
      </c>
      <c r="PBH24" s="59" t="s">
        <v>263</v>
      </c>
      <c r="PBI24" s="59" t="s">
        <v>263</v>
      </c>
      <c r="PBJ24" s="59" t="s">
        <v>263</v>
      </c>
      <c r="PBK24" s="59" t="s">
        <v>263</v>
      </c>
      <c r="PBL24" s="59" t="s">
        <v>263</v>
      </c>
      <c r="PBM24" s="59" t="s">
        <v>263</v>
      </c>
      <c r="PBN24" s="59" t="s">
        <v>263</v>
      </c>
      <c r="PBO24" s="59" t="s">
        <v>263</v>
      </c>
      <c r="PBP24" s="59" t="s">
        <v>263</v>
      </c>
      <c r="PBQ24" s="59" t="s">
        <v>263</v>
      </c>
      <c r="PBR24" s="59" t="s">
        <v>263</v>
      </c>
      <c r="PBS24" s="59" t="s">
        <v>263</v>
      </c>
      <c r="PBT24" s="59" t="s">
        <v>263</v>
      </c>
      <c r="PBU24" s="59" t="s">
        <v>263</v>
      </c>
      <c r="PBV24" s="59" t="s">
        <v>263</v>
      </c>
      <c r="PBW24" s="59" t="s">
        <v>263</v>
      </c>
      <c r="PBX24" s="59" t="s">
        <v>263</v>
      </c>
      <c r="PBY24" s="59" t="s">
        <v>263</v>
      </c>
      <c r="PBZ24" s="59" t="s">
        <v>263</v>
      </c>
      <c r="PCA24" s="59" t="s">
        <v>263</v>
      </c>
      <c r="PCB24" s="59" t="s">
        <v>263</v>
      </c>
      <c r="PCC24" s="59" t="s">
        <v>263</v>
      </c>
      <c r="PCD24" s="59" t="s">
        <v>263</v>
      </c>
      <c r="PCE24" s="59" t="s">
        <v>263</v>
      </c>
      <c r="PCF24" s="59" t="s">
        <v>263</v>
      </c>
      <c r="PCG24" s="59" t="s">
        <v>263</v>
      </c>
      <c r="PCH24" s="59" t="s">
        <v>263</v>
      </c>
      <c r="PCI24" s="59" t="s">
        <v>263</v>
      </c>
      <c r="PCJ24" s="59" t="s">
        <v>263</v>
      </c>
      <c r="PCK24" s="59" t="s">
        <v>263</v>
      </c>
      <c r="PCL24" s="59" t="s">
        <v>263</v>
      </c>
      <c r="PCM24" s="59" t="s">
        <v>263</v>
      </c>
      <c r="PCN24" s="59" t="s">
        <v>263</v>
      </c>
      <c r="PCO24" s="59" t="s">
        <v>263</v>
      </c>
      <c r="PCP24" s="59" t="s">
        <v>263</v>
      </c>
      <c r="PCQ24" s="59" t="s">
        <v>263</v>
      </c>
      <c r="PCR24" s="59" t="s">
        <v>263</v>
      </c>
      <c r="PCS24" s="59" t="s">
        <v>263</v>
      </c>
      <c r="PCT24" s="59" t="s">
        <v>263</v>
      </c>
      <c r="PCU24" s="59" t="s">
        <v>263</v>
      </c>
      <c r="PCV24" s="59" t="s">
        <v>263</v>
      </c>
      <c r="PCW24" s="59" t="s">
        <v>263</v>
      </c>
      <c r="PCX24" s="59" t="s">
        <v>263</v>
      </c>
      <c r="PCY24" s="59" t="s">
        <v>263</v>
      </c>
      <c r="PCZ24" s="59" t="s">
        <v>263</v>
      </c>
      <c r="PDA24" s="59" t="s">
        <v>263</v>
      </c>
      <c r="PDB24" s="59" t="s">
        <v>263</v>
      </c>
      <c r="PDC24" s="59" t="s">
        <v>263</v>
      </c>
      <c r="PDD24" s="59" t="s">
        <v>263</v>
      </c>
      <c r="PDE24" s="59" t="s">
        <v>263</v>
      </c>
      <c r="PDF24" s="59" t="s">
        <v>263</v>
      </c>
      <c r="PDG24" s="59" t="s">
        <v>263</v>
      </c>
      <c r="PDH24" s="59" t="s">
        <v>263</v>
      </c>
      <c r="PDI24" s="59" t="s">
        <v>263</v>
      </c>
      <c r="PDJ24" s="59" t="s">
        <v>263</v>
      </c>
      <c r="PDK24" s="59" t="s">
        <v>263</v>
      </c>
      <c r="PDL24" s="59" t="s">
        <v>263</v>
      </c>
      <c r="PDM24" s="59" t="s">
        <v>263</v>
      </c>
      <c r="PDN24" s="59" t="s">
        <v>263</v>
      </c>
      <c r="PDO24" s="59" t="s">
        <v>263</v>
      </c>
      <c r="PDP24" s="59" t="s">
        <v>263</v>
      </c>
      <c r="PDQ24" s="59" t="s">
        <v>263</v>
      </c>
      <c r="PDR24" s="59" t="s">
        <v>263</v>
      </c>
      <c r="PDS24" s="59" t="s">
        <v>263</v>
      </c>
      <c r="PDT24" s="59" t="s">
        <v>263</v>
      </c>
      <c r="PDU24" s="59" t="s">
        <v>263</v>
      </c>
      <c r="PDV24" s="59" t="s">
        <v>263</v>
      </c>
      <c r="PDW24" s="59" t="s">
        <v>263</v>
      </c>
      <c r="PDX24" s="59" t="s">
        <v>263</v>
      </c>
      <c r="PDY24" s="59" t="s">
        <v>263</v>
      </c>
      <c r="PDZ24" s="59" t="s">
        <v>263</v>
      </c>
      <c r="PEA24" s="59" t="s">
        <v>263</v>
      </c>
      <c r="PEB24" s="59" t="s">
        <v>263</v>
      </c>
      <c r="PEC24" s="59" t="s">
        <v>263</v>
      </c>
      <c r="PED24" s="59" t="s">
        <v>263</v>
      </c>
      <c r="PEE24" s="59" t="s">
        <v>263</v>
      </c>
      <c r="PEF24" s="59" t="s">
        <v>263</v>
      </c>
      <c r="PEG24" s="59" t="s">
        <v>263</v>
      </c>
      <c r="PEH24" s="59" t="s">
        <v>263</v>
      </c>
      <c r="PEI24" s="59" t="s">
        <v>263</v>
      </c>
      <c r="PEJ24" s="59" t="s">
        <v>263</v>
      </c>
      <c r="PEK24" s="59" t="s">
        <v>263</v>
      </c>
      <c r="PEL24" s="59" t="s">
        <v>263</v>
      </c>
      <c r="PEM24" s="59" t="s">
        <v>263</v>
      </c>
      <c r="PEN24" s="59" t="s">
        <v>263</v>
      </c>
      <c r="PEO24" s="59" t="s">
        <v>263</v>
      </c>
      <c r="PEP24" s="59" t="s">
        <v>263</v>
      </c>
      <c r="PEQ24" s="59" t="s">
        <v>263</v>
      </c>
      <c r="PER24" s="59" t="s">
        <v>263</v>
      </c>
      <c r="PES24" s="59" t="s">
        <v>263</v>
      </c>
      <c r="PET24" s="59" t="s">
        <v>263</v>
      </c>
      <c r="PEU24" s="59" t="s">
        <v>263</v>
      </c>
      <c r="PEV24" s="59" t="s">
        <v>263</v>
      </c>
      <c r="PEW24" s="59" t="s">
        <v>263</v>
      </c>
      <c r="PEX24" s="59" t="s">
        <v>263</v>
      </c>
      <c r="PEY24" s="59" t="s">
        <v>263</v>
      </c>
      <c r="PEZ24" s="59" t="s">
        <v>263</v>
      </c>
      <c r="PFA24" s="59" t="s">
        <v>263</v>
      </c>
      <c r="PFB24" s="59" t="s">
        <v>263</v>
      </c>
      <c r="PFC24" s="59" t="s">
        <v>263</v>
      </c>
      <c r="PFD24" s="59" t="s">
        <v>263</v>
      </c>
      <c r="PFE24" s="59" t="s">
        <v>263</v>
      </c>
      <c r="PFF24" s="59" t="s">
        <v>263</v>
      </c>
      <c r="PFG24" s="59" t="s">
        <v>263</v>
      </c>
      <c r="PFH24" s="59" t="s">
        <v>263</v>
      </c>
      <c r="PFI24" s="59" t="s">
        <v>263</v>
      </c>
      <c r="PFJ24" s="59" t="s">
        <v>263</v>
      </c>
      <c r="PFK24" s="59" t="s">
        <v>263</v>
      </c>
      <c r="PFL24" s="59" t="s">
        <v>263</v>
      </c>
      <c r="PFM24" s="59" t="s">
        <v>263</v>
      </c>
      <c r="PFN24" s="59" t="s">
        <v>263</v>
      </c>
      <c r="PFO24" s="59" t="s">
        <v>263</v>
      </c>
      <c r="PFP24" s="59" t="s">
        <v>263</v>
      </c>
      <c r="PFQ24" s="59" t="s">
        <v>263</v>
      </c>
      <c r="PFR24" s="59" t="s">
        <v>263</v>
      </c>
      <c r="PFS24" s="59" t="s">
        <v>263</v>
      </c>
      <c r="PFT24" s="59" t="s">
        <v>263</v>
      </c>
      <c r="PFU24" s="59" t="s">
        <v>263</v>
      </c>
      <c r="PFV24" s="59" t="s">
        <v>263</v>
      </c>
      <c r="PFW24" s="59" t="s">
        <v>263</v>
      </c>
      <c r="PFX24" s="59" t="s">
        <v>263</v>
      </c>
      <c r="PFY24" s="59" t="s">
        <v>263</v>
      </c>
      <c r="PFZ24" s="59" t="s">
        <v>263</v>
      </c>
      <c r="PGA24" s="59" t="s">
        <v>263</v>
      </c>
      <c r="PGB24" s="59" t="s">
        <v>263</v>
      </c>
      <c r="PGC24" s="59" t="s">
        <v>263</v>
      </c>
      <c r="PGD24" s="59" t="s">
        <v>263</v>
      </c>
      <c r="PGE24" s="59" t="s">
        <v>263</v>
      </c>
      <c r="PGF24" s="59" t="s">
        <v>263</v>
      </c>
      <c r="PGG24" s="59" t="s">
        <v>263</v>
      </c>
      <c r="PGH24" s="59" t="s">
        <v>263</v>
      </c>
      <c r="PGI24" s="59" t="s">
        <v>263</v>
      </c>
      <c r="PGJ24" s="59" t="s">
        <v>263</v>
      </c>
      <c r="PGK24" s="59" t="s">
        <v>263</v>
      </c>
      <c r="PGL24" s="59" t="s">
        <v>263</v>
      </c>
      <c r="PGM24" s="59" t="s">
        <v>263</v>
      </c>
      <c r="PGN24" s="59" t="s">
        <v>263</v>
      </c>
      <c r="PGO24" s="59" t="s">
        <v>263</v>
      </c>
      <c r="PGP24" s="59" t="s">
        <v>263</v>
      </c>
      <c r="PGQ24" s="59" t="s">
        <v>263</v>
      </c>
      <c r="PGR24" s="59" t="s">
        <v>263</v>
      </c>
      <c r="PGS24" s="59" t="s">
        <v>263</v>
      </c>
      <c r="PGT24" s="59" t="s">
        <v>263</v>
      </c>
      <c r="PGU24" s="59" t="s">
        <v>263</v>
      </c>
      <c r="PGV24" s="59" t="s">
        <v>263</v>
      </c>
      <c r="PGW24" s="59" t="s">
        <v>263</v>
      </c>
      <c r="PGX24" s="59" t="s">
        <v>263</v>
      </c>
      <c r="PGY24" s="59" t="s">
        <v>263</v>
      </c>
      <c r="PGZ24" s="59" t="s">
        <v>263</v>
      </c>
      <c r="PHA24" s="59" t="s">
        <v>263</v>
      </c>
      <c r="PHB24" s="59" t="s">
        <v>263</v>
      </c>
      <c r="PHC24" s="59" t="s">
        <v>263</v>
      </c>
      <c r="PHD24" s="59" t="s">
        <v>263</v>
      </c>
      <c r="PHE24" s="59" t="s">
        <v>263</v>
      </c>
      <c r="PHF24" s="59" t="s">
        <v>263</v>
      </c>
      <c r="PHG24" s="59" t="s">
        <v>263</v>
      </c>
      <c r="PHH24" s="59" t="s">
        <v>263</v>
      </c>
      <c r="PHI24" s="59" t="s">
        <v>263</v>
      </c>
      <c r="PHJ24" s="59" t="s">
        <v>263</v>
      </c>
      <c r="PHK24" s="59" t="s">
        <v>263</v>
      </c>
      <c r="PHL24" s="59" t="s">
        <v>263</v>
      </c>
      <c r="PHM24" s="59" t="s">
        <v>263</v>
      </c>
      <c r="PHN24" s="59" t="s">
        <v>263</v>
      </c>
      <c r="PHO24" s="59" t="s">
        <v>263</v>
      </c>
      <c r="PHP24" s="59" t="s">
        <v>263</v>
      </c>
      <c r="PHQ24" s="59" t="s">
        <v>263</v>
      </c>
      <c r="PHR24" s="59" t="s">
        <v>263</v>
      </c>
      <c r="PHS24" s="59" t="s">
        <v>263</v>
      </c>
      <c r="PHT24" s="59" t="s">
        <v>263</v>
      </c>
      <c r="PHU24" s="59" t="s">
        <v>263</v>
      </c>
      <c r="PHV24" s="59" t="s">
        <v>263</v>
      </c>
      <c r="PHW24" s="59" t="s">
        <v>263</v>
      </c>
      <c r="PHX24" s="59" t="s">
        <v>263</v>
      </c>
      <c r="PHY24" s="59" t="s">
        <v>263</v>
      </c>
      <c r="PHZ24" s="59" t="s">
        <v>263</v>
      </c>
      <c r="PIA24" s="59" t="s">
        <v>263</v>
      </c>
      <c r="PIB24" s="59" t="s">
        <v>263</v>
      </c>
      <c r="PIC24" s="59" t="s">
        <v>263</v>
      </c>
      <c r="PID24" s="59" t="s">
        <v>263</v>
      </c>
      <c r="PIE24" s="59" t="s">
        <v>263</v>
      </c>
      <c r="PIF24" s="59" t="s">
        <v>263</v>
      </c>
      <c r="PIG24" s="59" t="s">
        <v>263</v>
      </c>
      <c r="PIH24" s="59" t="s">
        <v>263</v>
      </c>
      <c r="PII24" s="59" t="s">
        <v>263</v>
      </c>
      <c r="PIJ24" s="59" t="s">
        <v>263</v>
      </c>
      <c r="PIK24" s="59" t="s">
        <v>263</v>
      </c>
      <c r="PIL24" s="59" t="s">
        <v>263</v>
      </c>
      <c r="PIM24" s="59" t="s">
        <v>263</v>
      </c>
      <c r="PIN24" s="59" t="s">
        <v>263</v>
      </c>
      <c r="PIO24" s="59" t="s">
        <v>263</v>
      </c>
      <c r="PIP24" s="59" t="s">
        <v>263</v>
      </c>
      <c r="PIQ24" s="59" t="s">
        <v>263</v>
      </c>
      <c r="PIR24" s="59" t="s">
        <v>263</v>
      </c>
      <c r="PIS24" s="59" t="s">
        <v>263</v>
      </c>
      <c r="PIT24" s="59" t="s">
        <v>263</v>
      </c>
      <c r="PIU24" s="59" t="s">
        <v>263</v>
      </c>
      <c r="PIV24" s="59" t="s">
        <v>263</v>
      </c>
      <c r="PIW24" s="59" t="s">
        <v>263</v>
      </c>
      <c r="PIX24" s="59" t="s">
        <v>263</v>
      </c>
      <c r="PIY24" s="59" t="s">
        <v>263</v>
      </c>
      <c r="PIZ24" s="59" t="s">
        <v>263</v>
      </c>
      <c r="PJA24" s="59" t="s">
        <v>263</v>
      </c>
      <c r="PJB24" s="59" t="s">
        <v>263</v>
      </c>
      <c r="PJC24" s="59" t="s">
        <v>263</v>
      </c>
      <c r="PJD24" s="59" t="s">
        <v>263</v>
      </c>
      <c r="PJE24" s="59" t="s">
        <v>263</v>
      </c>
      <c r="PJF24" s="59" t="s">
        <v>263</v>
      </c>
      <c r="PJG24" s="59" t="s">
        <v>263</v>
      </c>
      <c r="PJH24" s="59" t="s">
        <v>263</v>
      </c>
      <c r="PJI24" s="59" t="s">
        <v>263</v>
      </c>
      <c r="PJJ24" s="59" t="s">
        <v>263</v>
      </c>
      <c r="PJK24" s="59" t="s">
        <v>263</v>
      </c>
      <c r="PJL24" s="59" t="s">
        <v>263</v>
      </c>
      <c r="PJM24" s="59" t="s">
        <v>263</v>
      </c>
      <c r="PJN24" s="59" t="s">
        <v>263</v>
      </c>
      <c r="PJO24" s="59" t="s">
        <v>263</v>
      </c>
      <c r="PJP24" s="59" t="s">
        <v>263</v>
      </c>
      <c r="PJQ24" s="59" t="s">
        <v>263</v>
      </c>
      <c r="PJR24" s="59" t="s">
        <v>263</v>
      </c>
      <c r="PJS24" s="59" t="s">
        <v>263</v>
      </c>
      <c r="PJT24" s="59" t="s">
        <v>263</v>
      </c>
      <c r="PJU24" s="59" t="s">
        <v>263</v>
      </c>
      <c r="PJV24" s="59" t="s">
        <v>263</v>
      </c>
      <c r="PJW24" s="59" t="s">
        <v>263</v>
      </c>
      <c r="PJX24" s="59" t="s">
        <v>263</v>
      </c>
      <c r="PJY24" s="59" t="s">
        <v>263</v>
      </c>
      <c r="PJZ24" s="59" t="s">
        <v>263</v>
      </c>
      <c r="PKA24" s="59" t="s">
        <v>263</v>
      </c>
      <c r="PKB24" s="59" t="s">
        <v>263</v>
      </c>
      <c r="PKC24" s="59" t="s">
        <v>263</v>
      </c>
      <c r="PKD24" s="59" t="s">
        <v>263</v>
      </c>
      <c r="PKE24" s="59" t="s">
        <v>263</v>
      </c>
      <c r="PKF24" s="59" t="s">
        <v>263</v>
      </c>
      <c r="PKG24" s="59" t="s">
        <v>263</v>
      </c>
      <c r="PKH24" s="59" t="s">
        <v>263</v>
      </c>
      <c r="PKI24" s="59" t="s">
        <v>263</v>
      </c>
      <c r="PKJ24" s="59" t="s">
        <v>263</v>
      </c>
      <c r="PKK24" s="59" t="s">
        <v>263</v>
      </c>
      <c r="PKL24" s="59" t="s">
        <v>263</v>
      </c>
      <c r="PKM24" s="59" t="s">
        <v>263</v>
      </c>
      <c r="PKN24" s="59" t="s">
        <v>263</v>
      </c>
      <c r="PKO24" s="59" t="s">
        <v>263</v>
      </c>
      <c r="PKP24" s="59" t="s">
        <v>263</v>
      </c>
      <c r="PKQ24" s="59" t="s">
        <v>263</v>
      </c>
      <c r="PKR24" s="59" t="s">
        <v>263</v>
      </c>
      <c r="PKS24" s="59" t="s">
        <v>263</v>
      </c>
      <c r="PKT24" s="59" t="s">
        <v>263</v>
      </c>
      <c r="PKU24" s="59" t="s">
        <v>263</v>
      </c>
      <c r="PKV24" s="59" t="s">
        <v>263</v>
      </c>
      <c r="PKW24" s="59" t="s">
        <v>263</v>
      </c>
      <c r="PKX24" s="59" t="s">
        <v>263</v>
      </c>
      <c r="PKY24" s="59" t="s">
        <v>263</v>
      </c>
      <c r="PKZ24" s="59" t="s">
        <v>263</v>
      </c>
      <c r="PLA24" s="59" t="s">
        <v>263</v>
      </c>
      <c r="PLB24" s="59" t="s">
        <v>263</v>
      </c>
      <c r="PLC24" s="59" t="s">
        <v>263</v>
      </c>
      <c r="PLD24" s="59" t="s">
        <v>263</v>
      </c>
      <c r="PLE24" s="59" t="s">
        <v>263</v>
      </c>
      <c r="PLF24" s="59" t="s">
        <v>263</v>
      </c>
      <c r="PLG24" s="59" t="s">
        <v>263</v>
      </c>
      <c r="PLH24" s="59" t="s">
        <v>263</v>
      </c>
      <c r="PLI24" s="59" t="s">
        <v>263</v>
      </c>
      <c r="PLJ24" s="59" t="s">
        <v>263</v>
      </c>
      <c r="PLK24" s="59" t="s">
        <v>263</v>
      </c>
      <c r="PLL24" s="59" t="s">
        <v>263</v>
      </c>
      <c r="PLM24" s="59" t="s">
        <v>263</v>
      </c>
      <c r="PLN24" s="59" t="s">
        <v>263</v>
      </c>
      <c r="PLO24" s="59" t="s">
        <v>263</v>
      </c>
      <c r="PLP24" s="59" t="s">
        <v>263</v>
      </c>
      <c r="PLQ24" s="59" t="s">
        <v>263</v>
      </c>
      <c r="PLR24" s="59" t="s">
        <v>263</v>
      </c>
      <c r="PLS24" s="59" t="s">
        <v>263</v>
      </c>
      <c r="PLT24" s="59" t="s">
        <v>263</v>
      </c>
      <c r="PLU24" s="59" t="s">
        <v>263</v>
      </c>
      <c r="PLV24" s="59" t="s">
        <v>263</v>
      </c>
      <c r="PLW24" s="59" t="s">
        <v>263</v>
      </c>
      <c r="PLX24" s="59" t="s">
        <v>263</v>
      </c>
      <c r="PLY24" s="59" t="s">
        <v>263</v>
      </c>
      <c r="PLZ24" s="59" t="s">
        <v>263</v>
      </c>
      <c r="PMA24" s="59" t="s">
        <v>263</v>
      </c>
      <c r="PMB24" s="59" t="s">
        <v>263</v>
      </c>
      <c r="PMC24" s="59" t="s">
        <v>263</v>
      </c>
      <c r="PMD24" s="59" t="s">
        <v>263</v>
      </c>
      <c r="PME24" s="59" t="s">
        <v>263</v>
      </c>
      <c r="PMF24" s="59" t="s">
        <v>263</v>
      </c>
      <c r="PMG24" s="59" t="s">
        <v>263</v>
      </c>
      <c r="PMH24" s="59" t="s">
        <v>263</v>
      </c>
      <c r="PMI24" s="59" t="s">
        <v>263</v>
      </c>
      <c r="PMJ24" s="59" t="s">
        <v>263</v>
      </c>
      <c r="PMK24" s="59" t="s">
        <v>263</v>
      </c>
      <c r="PML24" s="59" t="s">
        <v>263</v>
      </c>
      <c r="PMM24" s="59" t="s">
        <v>263</v>
      </c>
      <c r="PMN24" s="59" t="s">
        <v>263</v>
      </c>
      <c r="PMO24" s="59" t="s">
        <v>263</v>
      </c>
      <c r="PMP24" s="59" t="s">
        <v>263</v>
      </c>
      <c r="PMQ24" s="59" t="s">
        <v>263</v>
      </c>
      <c r="PMR24" s="59" t="s">
        <v>263</v>
      </c>
      <c r="PMS24" s="59" t="s">
        <v>263</v>
      </c>
      <c r="PMT24" s="59" t="s">
        <v>263</v>
      </c>
      <c r="PMU24" s="59" t="s">
        <v>263</v>
      </c>
      <c r="PMV24" s="59" t="s">
        <v>263</v>
      </c>
      <c r="PMW24" s="59" t="s">
        <v>263</v>
      </c>
      <c r="PMX24" s="59" t="s">
        <v>263</v>
      </c>
      <c r="PMY24" s="59" t="s">
        <v>263</v>
      </c>
      <c r="PMZ24" s="59" t="s">
        <v>263</v>
      </c>
      <c r="PNA24" s="59" t="s">
        <v>263</v>
      </c>
      <c r="PNB24" s="59" t="s">
        <v>263</v>
      </c>
      <c r="PNC24" s="59" t="s">
        <v>263</v>
      </c>
      <c r="PND24" s="59" t="s">
        <v>263</v>
      </c>
      <c r="PNE24" s="59" t="s">
        <v>263</v>
      </c>
      <c r="PNF24" s="59" t="s">
        <v>263</v>
      </c>
      <c r="PNG24" s="59" t="s">
        <v>263</v>
      </c>
      <c r="PNH24" s="59" t="s">
        <v>263</v>
      </c>
      <c r="PNI24" s="59" t="s">
        <v>263</v>
      </c>
      <c r="PNJ24" s="59" t="s">
        <v>263</v>
      </c>
      <c r="PNK24" s="59" t="s">
        <v>263</v>
      </c>
      <c r="PNL24" s="59" t="s">
        <v>263</v>
      </c>
      <c r="PNM24" s="59" t="s">
        <v>263</v>
      </c>
      <c r="PNN24" s="59" t="s">
        <v>263</v>
      </c>
      <c r="PNO24" s="59" t="s">
        <v>263</v>
      </c>
      <c r="PNP24" s="59" t="s">
        <v>263</v>
      </c>
      <c r="PNQ24" s="59" t="s">
        <v>263</v>
      </c>
      <c r="PNR24" s="59" t="s">
        <v>263</v>
      </c>
      <c r="PNS24" s="59" t="s">
        <v>263</v>
      </c>
      <c r="PNT24" s="59" t="s">
        <v>263</v>
      </c>
      <c r="PNU24" s="59" t="s">
        <v>263</v>
      </c>
      <c r="PNV24" s="59" t="s">
        <v>263</v>
      </c>
      <c r="PNW24" s="59" t="s">
        <v>263</v>
      </c>
      <c r="PNX24" s="59" t="s">
        <v>263</v>
      </c>
      <c r="PNY24" s="59" t="s">
        <v>263</v>
      </c>
      <c r="PNZ24" s="59" t="s">
        <v>263</v>
      </c>
      <c r="POA24" s="59" t="s">
        <v>263</v>
      </c>
      <c r="POB24" s="59" t="s">
        <v>263</v>
      </c>
      <c r="POC24" s="59" t="s">
        <v>263</v>
      </c>
      <c r="POD24" s="59" t="s">
        <v>263</v>
      </c>
      <c r="POE24" s="59" t="s">
        <v>263</v>
      </c>
      <c r="POF24" s="59" t="s">
        <v>263</v>
      </c>
      <c r="POG24" s="59" t="s">
        <v>263</v>
      </c>
      <c r="POH24" s="59" t="s">
        <v>263</v>
      </c>
      <c r="POI24" s="59" t="s">
        <v>263</v>
      </c>
      <c r="POJ24" s="59" t="s">
        <v>263</v>
      </c>
      <c r="POK24" s="59" t="s">
        <v>263</v>
      </c>
      <c r="POL24" s="59" t="s">
        <v>263</v>
      </c>
      <c r="POM24" s="59" t="s">
        <v>263</v>
      </c>
      <c r="PON24" s="59" t="s">
        <v>263</v>
      </c>
      <c r="POO24" s="59" t="s">
        <v>263</v>
      </c>
      <c r="POP24" s="59" t="s">
        <v>263</v>
      </c>
      <c r="POQ24" s="59" t="s">
        <v>263</v>
      </c>
      <c r="POR24" s="59" t="s">
        <v>263</v>
      </c>
      <c r="POS24" s="59" t="s">
        <v>263</v>
      </c>
      <c r="POT24" s="59" t="s">
        <v>263</v>
      </c>
      <c r="POU24" s="59" t="s">
        <v>263</v>
      </c>
      <c r="POV24" s="59" t="s">
        <v>263</v>
      </c>
      <c r="POW24" s="59" t="s">
        <v>263</v>
      </c>
      <c r="POX24" s="59" t="s">
        <v>263</v>
      </c>
      <c r="POY24" s="59" t="s">
        <v>263</v>
      </c>
      <c r="POZ24" s="59" t="s">
        <v>263</v>
      </c>
      <c r="PPA24" s="59" t="s">
        <v>263</v>
      </c>
      <c r="PPB24" s="59" t="s">
        <v>263</v>
      </c>
      <c r="PPC24" s="59" t="s">
        <v>263</v>
      </c>
      <c r="PPD24" s="59" t="s">
        <v>263</v>
      </c>
      <c r="PPE24" s="59" t="s">
        <v>263</v>
      </c>
      <c r="PPF24" s="59" t="s">
        <v>263</v>
      </c>
      <c r="PPG24" s="59" t="s">
        <v>263</v>
      </c>
      <c r="PPH24" s="59" t="s">
        <v>263</v>
      </c>
      <c r="PPI24" s="59" t="s">
        <v>263</v>
      </c>
      <c r="PPJ24" s="59" t="s">
        <v>263</v>
      </c>
      <c r="PPK24" s="59" t="s">
        <v>263</v>
      </c>
      <c r="PPL24" s="59" t="s">
        <v>263</v>
      </c>
      <c r="PPM24" s="59" t="s">
        <v>263</v>
      </c>
      <c r="PPN24" s="59" t="s">
        <v>263</v>
      </c>
      <c r="PPO24" s="59" t="s">
        <v>263</v>
      </c>
      <c r="PPP24" s="59" t="s">
        <v>263</v>
      </c>
      <c r="PPQ24" s="59" t="s">
        <v>263</v>
      </c>
      <c r="PPR24" s="59" t="s">
        <v>263</v>
      </c>
      <c r="PPS24" s="59" t="s">
        <v>263</v>
      </c>
      <c r="PPT24" s="59" t="s">
        <v>263</v>
      </c>
      <c r="PPU24" s="59" t="s">
        <v>263</v>
      </c>
      <c r="PPV24" s="59" t="s">
        <v>263</v>
      </c>
      <c r="PPW24" s="59" t="s">
        <v>263</v>
      </c>
      <c r="PPX24" s="59" t="s">
        <v>263</v>
      </c>
      <c r="PPY24" s="59" t="s">
        <v>263</v>
      </c>
      <c r="PPZ24" s="59" t="s">
        <v>263</v>
      </c>
      <c r="PQA24" s="59" t="s">
        <v>263</v>
      </c>
      <c r="PQB24" s="59" t="s">
        <v>263</v>
      </c>
      <c r="PQC24" s="59" t="s">
        <v>263</v>
      </c>
      <c r="PQD24" s="59" t="s">
        <v>263</v>
      </c>
      <c r="PQE24" s="59" t="s">
        <v>263</v>
      </c>
      <c r="PQF24" s="59" t="s">
        <v>263</v>
      </c>
      <c r="PQG24" s="59" t="s">
        <v>263</v>
      </c>
      <c r="PQH24" s="59" t="s">
        <v>263</v>
      </c>
      <c r="PQI24" s="59" t="s">
        <v>263</v>
      </c>
      <c r="PQJ24" s="59" t="s">
        <v>263</v>
      </c>
      <c r="PQK24" s="59" t="s">
        <v>263</v>
      </c>
      <c r="PQL24" s="59" t="s">
        <v>263</v>
      </c>
      <c r="PQM24" s="59" t="s">
        <v>263</v>
      </c>
      <c r="PQN24" s="59" t="s">
        <v>263</v>
      </c>
      <c r="PQO24" s="59" t="s">
        <v>263</v>
      </c>
      <c r="PQP24" s="59" t="s">
        <v>263</v>
      </c>
      <c r="PQQ24" s="59" t="s">
        <v>263</v>
      </c>
      <c r="PQR24" s="59" t="s">
        <v>263</v>
      </c>
      <c r="PQS24" s="59" t="s">
        <v>263</v>
      </c>
      <c r="PQT24" s="59" t="s">
        <v>263</v>
      </c>
      <c r="PQU24" s="59" t="s">
        <v>263</v>
      </c>
      <c r="PQV24" s="59" t="s">
        <v>263</v>
      </c>
      <c r="PQW24" s="59" t="s">
        <v>263</v>
      </c>
      <c r="PQX24" s="59" t="s">
        <v>263</v>
      </c>
      <c r="PQY24" s="59" t="s">
        <v>263</v>
      </c>
      <c r="PQZ24" s="59" t="s">
        <v>263</v>
      </c>
      <c r="PRA24" s="59" t="s">
        <v>263</v>
      </c>
      <c r="PRB24" s="59" t="s">
        <v>263</v>
      </c>
      <c r="PRC24" s="59" t="s">
        <v>263</v>
      </c>
      <c r="PRD24" s="59" t="s">
        <v>263</v>
      </c>
      <c r="PRE24" s="59" t="s">
        <v>263</v>
      </c>
      <c r="PRF24" s="59" t="s">
        <v>263</v>
      </c>
      <c r="PRG24" s="59" t="s">
        <v>263</v>
      </c>
      <c r="PRH24" s="59" t="s">
        <v>263</v>
      </c>
      <c r="PRI24" s="59" t="s">
        <v>263</v>
      </c>
      <c r="PRJ24" s="59" t="s">
        <v>263</v>
      </c>
      <c r="PRK24" s="59" t="s">
        <v>263</v>
      </c>
      <c r="PRL24" s="59" t="s">
        <v>263</v>
      </c>
      <c r="PRM24" s="59" t="s">
        <v>263</v>
      </c>
      <c r="PRN24" s="59" t="s">
        <v>263</v>
      </c>
      <c r="PRO24" s="59" t="s">
        <v>263</v>
      </c>
      <c r="PRP24" s="59" t="s">
        <v>263</v>
      </c>
      <c r="PRQ24" s="59" t="s">
        <v>263</v>
      </c>
      <c r="PRR24" s="59" t="s">
        <v>263</v>
      </c>
      <c r="PRS24" s="59" t="s">
        <v>263</v>
      </c>
      <c r="PRT24" s="59" t="s">
        <v>263</v>
      </c>
      <c r="PRU24" s="59" t="s">
        <v>263</v>
      </c>
      <c r="PRV24" s="59" t="s">
        <v>263</v>
      </c>
      <c r="PRW24" s="59" t="s">
        <v>263</v>
      </c>
      <c r="PRX24" s="59" t="s">
        <v>263</v>
      </c>
      <c r="PRY24" s="59" t="s">
        <v>263</v>
      </c>
      <c r="PRZ24" s="59" t="s">
        <v>263</v>
      </c>
      <c r="PSA24" s="59" t="s">
        <v>263</v>
      </c>
      <c r="PSB24" s="59" t="s">
        <v>263</v>
      </c>
      <c r="PSC24" s="59" t="s">
        <v>263</v>
      </c>
      <c r="PSD24" s="59" t="s">
        <v>263</v>
      </c>
      <c r="PSE24" s="59" t="s">
        <v>263</v>
      </c>
      <c r="PSF24" s="59" t="s">
        <v>263</v>
      </c>
      <c r="PSG24" s="59" t="s">
        <v>263</v>
      </c>
      <c r="PSH24" s="59" t="s">
        <v>263</v>
      </c>
      <c r="PSI24" s="59" t="s">
        <v>263</v>
      </c>
      <c r="PSJ24" s="59" t="s">
        <v>263</v>
      </c>
      <c r="PSK24" s="59" t="s">
        <v>263</v>
      </c>
      <c r="PSL24" s="59" t="s">
        <v>263</v>
      </c>
      <c r="PSM24" s="59" t="s">
        <v>263</v>
      </c>
      <c r="PSN24" s="59" t="s">
        <v>263</v>
      </c>
      <c r="PSO24" s="59" t="s">
        <v>263</v>
      </c>
      <c r="PSP24" s="59" t="s">
        <v>263</v>
      </c>
      <c r="PSQ24" s="59" t="s">
        <v>263</v>
      </c>
      <c r="PSR24" s="59" t="s">
        <v>263</v>
      </c>
      <c r="PSS24" s="59" t="s">
        <v>263</v>
      </c>
      <c r="PST24" s="59" t="s">
        <v>263</v>
      </c>
      <c r="PSU24" s="59" t="s">
        <v>263</v>
      </c>
      <c r="PSV24" s="59" t="s">
        <v>263</v>
      </c>
      <c r="PSW24" s="59" t="s">
        <v>263</v>
      </c>
      <c r="PSX24" s="59" t="s">
        <v>263</v>
      </c>
      <c r="PSY24" s="59" t="s">
        <v>263</v>
      </c>
      <c r="PSZ24" s="59" t="s">
        <v>263</v>
      </c>
      <c r="PTA24" s="59" t="s">
        <v>263</v>
      </c>
      <c r="PTB24" s="59" t="s">
        <v>263</v>
      </c>
      <c r="PTC24" s="59" t="s">
        <v>263</v>
      </c>
      <c r="PTD24" s="59" t="s">
        <v>263</v>
      </c>
      <c r="PTE24" s="59" t="s">
        <v>263</v>
      </c>
      <c r="PTF24" s="59" t="s">
        <v>263</v>
      </c>
      <c r="PTG24" s="59" t="s">
        <v>263</v>
      </c>
      <c r="PTH24" s="59" t="s">
        <v>263</v>
      </c>
      <c r="PTI24" s="59" t="s">
        <v>263</v>
      </c>
      <c r="PTJ24" s="59" t="s">
        <v>263</v>
      </c>
      <c r="PTK24" s="59" t="s">
        <v>263</v>
      </c>
      <c r="PTL24" s="59" t="s">
        <v>263</v>
      </c>
      <c r="PTM24" s="59" t="s">
        <v>263</v>
      </c>
      <c r="PTN24" s="59" t="s">
        <v>263</v>
      </c>
      <c r="PTO24" s="59" t="s">
        <v>263</v>
      </c>
      <c r="PTP24" s="59" t="s">
        <v>263</v>
      </c>
      <c r="PTQ24" s="59" t="s">
        <v>263</v>
      </c>
      <c r="PTR24" s="59" t="s">
        <v>263</v>
      </c>
      <c r="PTS24" s="59" t="s">
        <v>263</v>
      </c>
      <c r="PTT24" s="59" t="s">
        <v>263</v>
      </c>
      <c r="PTU24" s="59" t="s">
        <v>263</v>
      </c>
      <c r="PTV24" s="59" t="s">
        <v>263</v>
      </c>
      <c r="PTW24" s="59" t="s">
        <v>263</v>
      </c>
      <c r="PTX24" s="59" t="s">
        <v>263</v>
      </c>
      <c r="PTY24" s="59" t="s">
        <v>263</v>
      </c>
      <c r="PTZ24" s="59" t="s">
        <v>263</v>
      </c>
      <c r="PUA24" s="59" t="s">
        <v>263</v>
      </c>
      <c r="PUB24" s="59" t="s">
        <v>263</v>
      </c>
      <c r="PUC24" s="59" t="s">
        <v>263</v>
      </c>
      <c r="PUD24" s="59" t="s">
        <v>263</v>
      </c>
      <c r="PUE24" s="59" t="s">
        <v>263</v>
      </c>
      <c r="PUF24" s="59" t="s">
        <v>263</v>
      </c>
      <c r="PUG24" s="59" t="s">
        <v>263</v>
      </c>
      <c r="PUH24" s="59" t="s">
        <v>263</v>
      </c>
      <c r="PUI24" s="59" t="s">
        <v>263</v>
      </c>
      <c r="PUJ24" s="59" t="s">
        <v>263</v>
      </c>
      <c r="PUK24" s="59" t="s">
        <v>263</v>
      </c>
      <c r="PUL24" s="59" t="s">
        <v>263</v>
      </c>
      <c r="PUM24" s="59" t="s">
        <v>263</v>
      </c>
      <c r="PUN24" s="59" t="s">
        <v>263</v>
      </c>
      <c r="PUO24" s="59" t="s">
        <v>263</v>
      </c>
      <c r="PUP24" s="59" t="s">
        <v>263</v>
      </c>
      <c r="PUQ24" s="59" t="s">
        <v>263</v>
      </c>
      <c r="PUR24" s="59" t="s">
        <v>263</v>
      </c>
      <c r="PUS24" s="59" t="s">
        <v>263</v>
      </c>
      <c r="PUT24" s="59" t="s">
        <v>263</v>
      </c>
      <c r="PUU24" s="59" t="s">
        <v>263</v>
      </c>
      <c r="PUV24" s="59" t="s">
        <v>263</v>
      </c>
      <c r="PUW24" s="59" t="s">
        <v>263</v>
      </c>
      <c r="PUX24" s="59" t="s">
        <v>263</v>
      </c>
      <c r="PUY24" s="59" t="s">
        <v>263</v>
      </c>
      <c r="PUZ24" s="59" t="s">
        <v>263</v>
      </c>
      <c r="PVA24" s="59" t="s">
        <v>263</v>
      </c>
      <c r="PVB24" s="59" t="s">
        <v>263</v>
      </c>
      <c r="PVC24" s="59" t="s">
        <v>263</v>
      </c>
      <c r="PVD24" s="59" t="s">
        <v>263</v>
      </c>
      <c r="PVE24" s="59" t="s">
        <v>263</v>
      </c>
      <c r="PVF24" s="59" t="s">
        <v>263</v>
      </c>
      <c r="PVG24" s="59" t="s">
        <v>263</v>
      </c>
      <c r="PVH24" s="59" t="s">
        <v>263</v>
      </c>
      <c r="PVI24" s="59" t="s">
        <v>263</v>
      </c>
      <c r="PVJ24" s="59" t="s">
        <v>263</v>
      </c>
      <c r="PVK24" s="59" t="s">
        <v>263</v>
      </c>
      <c r="PVL24" s="59" t="s">
        <v>263</v>
      </c>
      <c r="PVM24" s="59" t="s">
        <v>263</v>
      </c>
      <c r="PVN24" s="59" t="s">
        <v>263</v>
      </c>
      <c r="PVO24" s="59" t="s">
        <v>263</v>
      </c>
      <c r="PVP24" s="59" t="s">
        <v>263</v>
      </c>
      <c r="PVQ24" s="59" t="s">
        <v>263</v>
      </c>
      <c r="PVR24" s="59" t="s">
        <v>263</v>
      </c>
      <c r="PVS24" s="59" t="s">
        <v>263</v>
      </c>
      <c r="PVT24" s="59" t="s">
        <v>263</v>
      </c>
      <c r="PVU24" s="59" t="s">
        <v>263</v>
      </c>
      <c r="PVV24" s="59" t="s">
        <v>263</v>
      </c>
      <c r="PVW24" s="59" t="s">
        <v>263</v>
      </c>
      <c r="PVX24" s="59" t="s">
        <v>263</v>
      </c>
      <c r="PVY24" s="59" t="s">
        <v>263</v>
      </c>
      <c r="PVZ24" s="59" t="s">
        <v>263</v>
      </c>
      <c r="PWA24" s="59" t="s">
        <v>263</v>
      </c>
      <c r="PWB24" s="59" t="s">
        <v>263</v>
      </c>
      <c r="PWC24" s="59" t="s">
        <v>263</v>
      </c>
      <c r="PWD24" s="59" t="s">
        <v>263</v>
      </c>
      <c r="PWE24" s="59" t="s">
        <v>263</v>
      </c>
      <c r="PWF24" s="59" t="s">
        <v>263</v>
      </c>
      <c r="PWG24" s="59" t="s">
        <v>263</v>
      </c>
      <c r="PWH24" s="59" t="s">
        <v>263</v>
      </c>
      <c r="PWI24" s="59" t="s">
        <v>263</v>
      </c>
      <c r="PWJ24" s="59" t="s">
        <v>263</v>
      </c>
      <c r="PWK24" s="59" t="s">
        <v>263</v>
      </c>
      <c r="PWL24" s="59" t="s">
        <v>263</v>
      </c>
      <c r="PWM24" s="59" t="s">
        <v>263</v>
      </c>
      <c r="PWN24" s="59" t="s">
        <v>263</v>
      </c>
      <c r="PWO24" s="59" t="s">
        <v>263</v>
      </c>
      <c r="PWP24" s="59" t="s">
        <v>263</v>
      </c>
      <c r="PWQ24" s="59" t="s">
        <v>263</v>
      </c>
      <c r="PWR24" s="59" t="s">
        <v>263</v>
      </c>
      <c r="PWS24" s="59" t="s">
        <v>263</v>
      </c>
      <c r="PWT24" s="59" t="s">
        <v>263</v>
      </c>
      <c r="PWU24" s="59" t="s">
        <v>263</v>
      </c>
      <c r="PWV24" s="59" t="s">
        <v>263</v>
      </c>
      <c r="PWW24" s="59" t="s">
        <v>263</v>
      </c>
      <c r="PWX24" s="59" t="s">
        <v>263</v>
      </c>
      <c r="PWY24" s="59" t="s">
        <v>263</v>
      </c>
      <c r="PWZ24" s="59" t="s">
        <v>263</v>
      </c>
      <c r="PXA24" s="59" t="s">
        <v>263</v>
      </c>
      <c r="PXB24" s="59" t="s">
        <v>263</v>
      </c>
      <c r="PXC24" s="59" t="s">
        <v>263</v>
      </c>
      <c r="PXD24" s="59" t="s">
        <v>263</v>
      </c>
      <c r="PXE24" s="59" t="s">
        <v>263</v>
      </c>
      <c r="PXF24" s="59" t="s">
        <v>263</v>
      </c>
      <c r="PXG24" s="59" t="s">
        <v>263</v>
      </c>
      <c r="PXH24" s="59" t="s">
        <v>263</v>
      </c>
      <c r="PXI24" s="59" t="s">
        <v>263</v>
      </c>
      <c r="PXJ24" s="59" t="s">
        <v>263</v>
      </c>
      <c r="PXK24" s="59" t="s">
        <v>263</v>
      </c>
      <c r="PXL24" s="59" t="s">
        <v>263</v>
      </c>
      <c r="PXM24" s="59" t="s">
        <v>263</v>
      </c>
      <c r="PXN24" s="59" t="s">
        <v>263</v>
      </c>
      <c r="PXO24" s="59" t="s">
        <v>263</v>
      </c>
      <c r="PXP24" s="59" t="s">
        <v>263</v>
      </c>
      <c r="PXQ24" s="59" t="s">
        <v>263</v>
      </c>
      <c r="PXR24" s="59" t="s">
        <v>263</v>
      </c>
      <c r="PXS24" s="59" t="s">
        <v>263</v>
      </c>
      <c r="PXT24" s="59" t="s">
        <v>263</v>
      </c>
      <c r="PXU24" s="59" t="s">
        <v>263</v>
      </c>
      <c r="PXV24" s="59" t="s">
        <v>263</v>
      </c>
      <c r="PXW24" s="59" t="s">
        <v>263</v>
      </c>
      <c r="PXX24" s="59" t="s">
        <v>263</v>
      </c>
      <c r="PXY24" s="59" t="s">
        <v>263</v>
      </c>
      <c r="PXZ24" s="59" t="s">
        <v>263</v>
      </c>
      <c r="PYA24" s="59" t="s">
        <v>263</v>
      </c>
      <c r="PYB24" s="59" t="s">
        <v>263</v>
      </c>
      <c r="PYC24" s="59" t="s">
        <v>263</v>
      </c>
      <c r="PYD24" s="59" t="s">
        <v>263</v>
      </c>
      <c r="PYE24" s="59" t="s">
        <v>263</v>
      </c>
      <c r="PYF24" s="59" t="s">
        <v>263</v>
      </c>
      <c r="PYG24" s="59" t="s">
        <v>263</v>
      </c>
      <c r="PYH24" s="59" t="s">
        <v>263</v>
      </c>
      <c r="PYI24" s="59" t="s">
        <v>263</v>
      </c>
      <c r="PYJ24" s="59" t="s">
        <v>263</v>
      </c>
      <c r="PYK24" s="59" t="s">
        <v>263</v>
      </c>
      <c r="PYL24" s="59" t="s">
        <v>263</v>
      </c>
      <c r="PYM24" s="59" t="s">
        <v>263</v>
      </c>
      <c r="PYN24" s="59" t="s">
        <v>263</v>
      </c>
      <c r="PYO24" s="59" t="s">
        <v>263</v>
      </c>
      <c r="PYP24" s="59" t="s">
        <v>263</v>
      </c>
      <c r="PYQ24" s="59" t="s">
        <v>263</v>
      </c>
      <c r="PYR24" s="59" t="s">
        <v>263</v>
      </c>
      <c r="PYS24" s="59" t="s">
        <v>263</v>
      </c>
      <c r="PYT24" s="59" t="s">
        <v>263</v>
      </c>
      <c r="PYU24" s="59" t="s">
        <v>263</v>
      </c>
      <c r="PYV24" s="59" t="s">
        <v>263</v>
      </c>
      <c r="PYW24" s="59" t="s">
        <v>263</v>
      </c>
      <c r="PYX24" s="59" t="s">
        <v>263</v>
      </c>
      <c r="PYY24" s="59" t="s">
        <v>263</v>
      </c>
      <c r="PYZ24" s="59" t="s">
        <v>263</v>
      </c>
      <c r="PZA24" s="59" t="s">
        <v>263</v>
      </c>
      <c r="PZB24" s="59" t="s">
        <v>263</v>
      </c>
      <c r="PZC24" s="59" t="s">
        <v>263</v>
      </c>
      <c r="PZD24" s="59" t="s">
        <v>263</v>
      </c>
      <c r="PZE24" s="59" t="s">
        <v>263</v>
      </c>
      <c r="PZF24" s="59" t="s">
        <v>263</v>
      </c>
      <c r="PZG24" s="59" t="s">
        <v>263</v>
      </c>
      <c r="PZH24" s="59" t="s">
        <v>263</v>
      </c>
      <c r="PZI24" s="59" t="s">
        <v>263</v>
      </c>
      <c r="PZJ24" s="59" t="s">
        <v>263</v>
      </c>
      <c r="PZK24" s="59" t="s">
        <v>263</v>
      </c>
      <c r="PZL24" s="59" t="s">
        <v>263</v>
      </c>
      <c r="PZM24" s="59" t="s">
        <v>263</v>
      </c>
      <c r="PZN24" s="59" t="s">
        <v>263</v>
      </c>
      <c r="PZO24" s="59" t="s">
        <v>263</v>
      </c>
      <c r="PZP24" s="59" t="s">
        <v>263</v>
      </c>
      <c r="PZQ24" s="59" t="s">
        <v>263</v>
      </c>
      <c r="PZR24" s="59" t="s">
        <v>263</v>
      </c>
      <c r="PZS24" s="59" t="s">
        <v>263</v>
      </c>
      <c r="PZT24" s="59" t="s">
        <v>263</v>
      </c>
      <c r="PZU24" s="59" t="s">
        <v>263</v>
      </c>
      <c r="PZV24" s="59" t="s">
        <v>263</v>
      </c>
      <c r="PZW24" s="59" t="s">
        <v>263</v>
      </c>
      <c r="PZX24" s="59" t="s">
        <v>263</v>
      </c>
      <c r="PZY24" s="59" t="s">
        <v>263</v>
      </c>
      <c r="PZZ24" s="59" t="s">
        <v>263</v>
      </c>
      <c r="QAA24" s="59" t="s">
        <v>263</v>
      </c>
      <c r="QAB24" s="59" t="s">
        <v>263</v>
      </c>
      <c r="QAC24" s="59" t="s">
        <v>263</v>
      </c>
      <c r="QAD24" s="59" t="s">
        <v>263</v>
      </c>
      <c r="QAE24" s="59" t="s">
        <v>263</v>
      </c>
      <c r="QAF24" s="59" t="s">
        <v>263</v>
      </c>
      <c r="QAG24" s="59" t="s">
        <v>263</v>
      </c>
      <c r="QAH24" s="59" t="s">
        <v>263</v>
      </c>
      <c r="QAI24" s="59" t="s">
        <v>263</v>
      </c>
      <c r="QAJ24" s="59" t="s">
        <v>263</v>
      </c>
      <c r="QAK24" s="59" t="s">
        <v>263</v>
      </c>
      <c r="QAL24" s="59" t="s">
        <v>263</v>
      </c>
      <c r="QAM24" s="59" t="s">
        <v>263</v>
      </c>
      <c r="QAN24" s="59" t="s">
        <v>263</v>
      </c>
      <c r="QAO24" s="59" t="s">
        <v>263</v>
      </c>
      <c r="QAP24" s="59" t="s">
        <v>263</v>
      </c>
      <c r="QAQ24" s="59" t="s">
        <v>263</v>
      </c>
      <c r="QAR24" s="59" t="s">
        <v>263</v>
      </c>
      <c r="QAS24" s="59" t="s">
        <v>263</v>
      </c>
      <c r="QAT24" s="59" t="s">
        <v>263</v>
      </c>
      <c r="QAU24" s="59" t="s">
        <v>263</v>
      </c>
      <c r="QAV24" s="59" t="s">
        <v>263</v>
      </c>
      <c r="QAW24" s="59" t="s">
        <v>263</v>
      </c>
      <c r="QAX24" s="59" t="s">
        <v>263</v>
      </c>
      <c r="QAY24" s="59" t="s">
        <v>263</v>
      </c>
      <c r="QAZ24" s="59" t="s">
        <v>263</v>
      </c>
      <c r="QBA24" s="59" t="s">
        <v>263</v>
      </c>
      <c r="QBB24" s="59" t="s">
        <v>263</v>
      </c>
      <c r="QBC24" s="59" t="s">
        <v>263</v>
      </c>
      <c r="QBD24" s="59" t="s">
        <v>263</v>
      </c>
      <c r="QBE24" s="59" t="s">
        <v>263</v>
      </c>
      <c r="QBF24" s="59" t="s">
        <v>263</v>
      </c>
      <c r="QBG24" s="59" t="s">
        <v>263</v>
      </c>
      <c r="QBH24" s="59" t="s">
        <v>263</v>
      </c>
      <c r="QBI24" s="59" t="s">
        <v>263</v>
      </c>
      <c r="QBJ24" s="59" t="s">
        <v>263</v>
      </c>
      <c r="QBK24" s="59" t="s">
        <v>263</v>
      </c>
      <c r="QBL24" s="59" t="s">
        <v>263</v>
      </c>
      <c r="QBM24" s="59" t="s">
        <v>263</v>
      </c>
      <c r="QBN24" s="59" t="s">
        <v>263</v>
      </c>
      <c r="QBO24" s="59" t="s">
        <v>263</v>
      </c>
      <c r="QBP24" s="59" t="s">
        <v>263</v>
      </c>
      <c r="QBQ24" s="59" t="s">
        <v>263</v>
      </c>
      <c r="QBR24" s="59" t="s">
        <v>263</v>
      </c>
      <c r="QBS24" s="59" t="s">
        <v>263</v>
      </c>
      <c r="QBT24" s="59" t="s">
        <v>263</v>
      </c>
      <c r="QBU24" s="59" t="s">
        <v>263</v>
      </c>
      <c r="QBV24" s="59" t="s">
        <v>263</v>
      </c>
      <c r="QBW24" s="59" t="s">
        <v>263</v>
      </c>
      <c r="QBX24" s="59" t="s">
        <v>263</v>
      </c>
      <c r="QBY24" s="59" t="s">
        <v>263</v>
      </c>
      <c r="QBZ24" s="59" t="s">
        <v>263</v>
      </c>
      <c r="QCA24" s="59" t="s">
        <v>263</v>
      </c>
      <c r="QCB24" s="59" t="s">
        <v>263</v>
      </c>
      <c r="QCC24" s="59" t="s">
        <v>263</v>
      </c>
      <c r="QCD24" s="59" t="s">
        <v>263</v>
      </c>
      <c r="QCE24" s="59" t="s">
        <v>263</v>
      </c>
      <c r="QCF24" s="59" t="s">
        <v>263</v>
      </c>
      <c r="QCG24" s="59" t="s">
        <v>263</v>
      </c>
      <c r="QCH24" s="59" t="s">
        <v>263</v>
      </c>
      <c r="QCI24" s="59" t="s">
        <v>263</v>
      </c>
      <c r="QCJ24" s="59" t="s">
        <v>263</v>
      </c>
      <c r="QCK24" s="59" t="s">
        <v>263</v>
      </c>
      <c r="QCL24" s="59" t="s">
        <v>263</v>
      </c>
      <c r="QCM24" s="59" t="s">
        <v>263</v>
      </c>
      <c r="QCN24" s="59" t="s">
        <v>263</v>
      </c>
      <c r="QCO24" s="59" t="s">
        <v>263</v>
      </c>
      <c r="QCP24" s="59" t="s">
        <v>263</v>
      </c>
      <c r="QCQ24" s="59" t="s">
        <v>263</v>
      </c>
      <c r="QCR24" s="59" t="s">
        <v>263</v>
      </c>
      <c r="QCS24" s="59" t="s">
        <v>263</v>
      </c>
      <c r="QCT24" s="59" t="s">
        <v>263</v>
      </c>
      <c r="QCU24" s="59" t="s">
        <v>263</v>
      </c>
      <c r="QCV24" s="59" t="s">
        <v>263</v>
      </c>
      <c r="QCW24" s="59" t="s">
        <v>263</v>
      </c>
      <c r="QCX24" s="59" t="s">
        <v>263</v>
      </c>
      <c r="QCY24" s="59" t="s">
        <v>263</v>
      </c>
      <c r="QCZ24" s="59" t="s">
        <v>263</v>
      </c>
      <c r="QDA24" s="59" t="s">
        <v>263</v>
      </c>
      <c r="QDB24" s="59" t="s">
        <v>263</v>
      </c>
      <c r="QDC24" s="59" t="s">
        <v>263</v>
      </c>
      <c r="QDD24" s="59" t="s">
        <v>263</v>
      </c>
      <c r="QDE24" s="59" t="s">
        <v>263</v>
      </c>
      <c r="QDF24" s="59" t="s">
        <v>263</v>
      </c>
      <c r="QDG24" s="59" t="s">
        <v>263</v>
      </c>
      <c r="QDH24" s="59" t="s">
        <v>263</v>
      </c>
      <c r="QDI24" s="59" t="s">
        <v>263</v>
      </c>
      <c r="QDJ24" s="59" t="s">
        <v>263</v>
      </c>
      <c r="QDK24" s="59" t="s">
        <v>263</v>
      </c>
      <c r="QDL24" s="59" t="s">
        <v>263</v>
      </c>
      <c r="QDM24" s="59" t="s">
        <v>263</v>
      </c>
      <c r="QDN24" s="59" t="s">
        <v>263</v>
      </c>
      <c r="QDO24" s="59" t="s">
        <v>263</v>
      </c>
      <c r="QDP24" s="59" t="s">
        <v>263</v>
      </c>
      <c r="QDQ24" s="59" t="s">
        <v>263</v>
      </c>
      <c r="QDR24" s="59" t="s">
        <v>263</v>
      </c>
      <c r="QDS24" s="59" t="s">
        <v>263</v>
      </c>
      <c r="QDT24" s="59" t="s">
        <v>263</v>
      </c>
      <c r="QDU24" s="59" t="s">
        <v>263</v>
      </c>
      <c r="QDV24" s="59" t="s">
        <v>263</v>
      </c>
      <c r="QDW24" s="59" t="s">
        <v>263</v>
      </c>
      <c r="QDX24" s="59" t="s">
        <v>263</v>
      </c>
      <c r="QDY24" s="59" t="s">
        <v>263</v>
      </c>
      <c r="QDZ24" s="59" t="s">
        <v>263</v>
      </c>
      <c r="QEA24" s="59" t="s">
        <v>263</v>
      </c>
      <c r="QEB24" s="59" t="s">
        <v>263</v>
      </c>
      <c r="QEC24" s="59" t="s">
        <v>263</v>
      </c>
      <c r="QED24" s="59" t="s">
        <v>263</v>
      </c>
      <c r="QEE24" s="59" t="s">
        <v>263</v>
      </c>
      <c r="QEF24" s="59" t="s">
        <v>263</v>
      </c>
      <c r="QEG24" s="59" t="s">
        <v>263</v>
      </c>
      <c r="QEH24" s="59" t="s">
        <v>263</v>
      </c>
      <c r="QEI24" s="59" t="s">
        <v>263</v>
      </c>
      <c r="QEJ24" s="59" t="s">
        <v>263</v>
      </c>
      <c r="QEK24" s="59" t="s">
        <v>263</v>
      </c>
      <c r="QEL24" s="59" t="s">
        <v>263</v>
      </c>
      <c r="QEM24" s="59" t="s">
        <v>263</v>
      </c>
      <c r="QEN24" s="59" t="s">
        <v>263</v>
      </c>
      <c r="QEO24" s="59" t="s">
        <v>263</v>
      </c>
      <c r="QEP24" s="59" t="s">
        <v>263</v>
      </c>
      <c r="QEQ24" s="59" t="s">
        <v>263</v>
      </c>
      <c r="QER24" s="59" t="s">
        <v>263</v>
      </c>
      <c r="QES24" s="59" t="s">
        <v>263</v>
      </c>
      <c r="QET24" s="59" t="s">
        <v>263</v>
      </c>
      <c r="QEU24" s="59" t="s">
        <v>263</v>
      </c>
      <c r="QEV24" s="59" t="s">
        <v>263</v>
      </c>
      <c r="QEW24" s="59" t="s">
        <v>263</v>
      </c>
      <c r="QEX24" s="59" t="s">
        <v>263</v>
      </c>
      <c r="QEY24" s="59" t="s">
        <v>263</v>
      </c>
      <c r="QEZ24" s="59" t="s">
        <v>263</v>
      </c>
      <c r="QFA24" s="59" t="s">
        <v>263</v>
      </c>
      <c r="QFB24" s="59" t="s">
        <v>263</v>
      </c>
      <c r="QFC24" s="59" t="s">
        <v>263</v>
      </c>
      <c r="QFD24" s="59" t="s">
        <v>263</v>
      </c>
      <c r="QFE24" s="59" t="s">
        <v>263</v>
      </c>
      <c r="QFF24" s="59" t="s">
        <v>263</v>
      </c>
      <c r="QFG24" s="59" t="s">
        <v>263</v>
      </c>
      <c r="QFH24" s="59" t="s">
        <v>263</v>
      </c>
      <c r="QFI24" s="59" t="s">
        <v>263</v>
      </c>
      <c r="QFJ24" s="59" t="s">
        <v>263</v>
      </c>
      <c r="QFK24" s="59" t="s">
        <v>263</v>
      </c>
      <c r="QFL24" s="59" t="s">
        <v>263</v>
      </c>
      <c r="QFM24" s="59" t="s">
        <v>263</v>
      </c>
      <c r="QFN24" s="59" t="s">
        <v>263</v>
      </c>
      <c r="QFO24" s="59" t="s">
        <v>263</v>
      </c>
      <c r="QFP24" s="59" t="s">
        <v>263</v>
      </c>
      <c r="QFQ24" s="59" t="s">
        <v>263</v>
      </c>
      <c r="QFR24" s="59" t="s">
        <v>263</v>
      </c>
      <c r="QFS24" s="59" t="s">
        <v>263</v>
      </c>
      <c r="QFT24" s="59" t="s">
        <v>263</v>
      </c>
      <c r="QFU24" s="59" t="s">
        <v>263</v>
      </c>
      <c r="QFV24" s="59" t="s">
        <v>263</v>
      </c>
      <c r="QFW24" s="59" t="s">
        <v>263</v>
      </c>
      <c r="QFX24" s="59" t="s">
        <v>263</v>
      </c>
      <c r="QFY24" s="59" t="s">
        <v>263</v>
      </c>
      <c r="QFZ24" s="59" t="s">
        <v>263</v>
      </c>
      <c r="QGA24" s="59" t="s">
        <v>263</v>
      </c>
      <c r="QGB24" s="59" t="s">
        <v>263</v>
      </c>
      <c r="QGC24" s="59" t="s">
        <v>263</v>
      </c>
      <c r="QGD24" s="59" t="s">
        <v>263</v>
      </c>
      <c r="QGE24" s="59" t="s">
        <v>263</v>
      </c>
      <c r="QGF24" s="59" t="s">
        <v>263</v>
      </c>
      <c r="QGG24" s="59" t="s">
        <v>263</v>
      </c>
      <c r="QGH24" s="59" t="s">
        <v>263</v>
      </c>
      <c r="QGI24" s="59" t="s">
        <v>263</v>
      </c>
      <c r="QGJ24" s="59" t="s">
        <v>263</v>
      </c>
      <c r="QGK24" s="59" t="s">
        <v>263</v>
      </c>
      <c r="QGL24" s="59" t="s">
        <v>263</v>
      </c>
      <c r="QGM24" s="59" t="s">
        <v>263</v>
      </c>
      <c r="QGN24" s="59" t="s">
        <v>263</v>
      </c>
      <c r="QGO24" s="59" t="s">
        <v>263</v>
      </c>
      <c r="QGP24" s="59" t="s">
        <v>263</v>
      </c>
      <c r="QGQ24" s="59" t="s">
        <v>263</v>
      </c>
      <c r="QGR24" s="59" t="s">
        <v>263</v>
      </c>
      <c r="QGS24" s="59" t="s">
        <v>263</v>
      </c>
      <c r="QGT24" s="59" t="s">
        <v>263</v>
      </c>
      <c r="QGU24" s="59" t="s">
        <v>263</v>
      </c>
      <c r="QGV24" s="59" t="s">
        <v>263</v>
      </c>
      <c r="QGW24" s="59" t="s">
        <v>263</v>
      </c>
      <c r="QGX24" s="59" t="s">
        <v>263</v>
      </c>
      <c r="QGY24" s="59" t="s">
        <v>263</v>
      </c>
      <c r="QGZ24" s="59" t="s">
        <v>263</v>
      </c>
      <c r="QHA24" s="59" t="s">
        <v>263</v>
      </c>
      <c r="QHB24" s="59" t="s">
        <v>263</v>
      </c>
      <c r="QHC24" s="59" t="s">
        <v>263</v>
      </c>
      <c r="QHD24" s="59" t="s">
        <v>263</v>
      </c>
      <c r="QHE24" s="59" t="s">
        <v>263</v>
      </c>
      <c r="QHF24" s="59" t="s">
        <v>263</v>
      </c>
      <c r="QHG24" s="59" t="s">
        <v>263</v>
      </c>
      <c r="QHH24" s="59" t="s">
        <v>263</v>
      </c>
      <c r="QHI24" s="59" t="s">
        <v>263</v>
      </c>
      <c r="QHJ24" s="59" t="s">
        <v>263</v>
      </c>
      <c r="QHK24" s="59" t="s">
        <v>263</v>
      </c>
      <c r="QHL24" s="59" t="s">
        <v>263</v>
      </c>
      <c r="QHM24" s="59" t="s">
        <v>263</v>
      </c>
      <c r="QHN24" s="59" t="s">
        <v>263</v>
      </c>
      <c r="QHO24" s="59" t="s">
        <v>263</v>
      </c>
      <c r="QHP24" s="59" t="s">
        <v>263</v>
      </c>
      <c r="QHQ24" s="59" t="s">
        <v>263</v>
      </c>
      <c r="QHR24" s="59" t="s">
        <v>263</v>
      </c>
      <c r="QHS24" s="59" t="s">
        <v>263</v>
      </c>
      <c r="QHT24" s="59" t="s">
        <v>263</v>
      </c>
      <c r="QHU24" s="59" t="s">
        <v>263</v>
      </c>
      <c r="QHV24" s="59" t="s">
        <v>263</v>
      </c>
      <c r="QHW24" s="59" t="s">
        <v>263</v>
      </c>
      <c r="QHX24" s="59" t="s">
        <v>263</v>
      </c>
      <c r="QHY24" s="59" t="s">
        <v>263</v>
      </c>
      <c r="QHZ24" s="59" t="s">
        <v>263</v>
      </c>
      <c r="QIA24" s="59" t="s">
        <v>263</v>
      </c>
      <c r="QIB24" s="59" t="s">
        <v>263</v>
      </c>
      <c r="QIC24" s="59" t="s">
        <v>263</v>
      </c>
      <c r="QID24" s="59" t="s">
        <v>263</v>
      </c>
      <c r="QIE24" s="59" t="s">
        <v>263</v>
      </c>
      <c r="QIF24" s="59" t="s">
        <v>263</v>
      </c>
      <c r="QIG24" s="59" t="s">
        <v>263</v>
      </c>
      <c r="QIH24" s="59" t="s">
        <v>263</v>
      </c>
      <c r="QII24" s="59" t="s">
        <v>263</v>
      </c>
      <c r="QIJ24" s="59" t="s">
        <v>263</v>
      </c>
      <c r="QIK24" s="59" t="s">
        <v>263</v>
      </c>
      <c r="QIL24" s="59" t="s">
        <v>263</v>
      </c>
      <c r="QIM24" s="59" t="s">
        <v>263</v>
      </c>
      <c r="QIN24" s="59" t="s">
        <v>263</v>
      </c>
      <c r="QIO24" s="59" t="s">
        <v>263</v>
      </c>
      <c r="QIP24" s="59" t="s">
        <v>263</v>
      </c>
      <c r="QIQ24" s="59" t="s">
        <v>263</v>
      </c>
      <c r="QIR24" s="59" t="s">
        <v>263</v>
      </c>
      <c r="QIS24" s="59" t="s">
        <v>263</v>
      </c>
      <c r="QIT24" s="59" t="s">
        <v>263</v>
      </c>
      <c r="QIU24" s="59" t="s">
        <v>263</v>
      </c>
      <c r="QIV24" s="59" t="s">
        <v>263</v>
      </c>
      <c r="QIW24" s="59" t="s">
        <v>263</v>
      </c>
      <c r="QIX24" s="59" t="s">
        <v>263</v>
      </c>
      <c r="QIY24" s="59" t="s">
        <v>263</v>
      </c>
      <c r="QIZ24" s="59" t="s">
        <v>263</v>
      </c>
      <c r="QJA24" s="59" t="s">
        <v>263</v>
      </c>
      <c r="QJB24" s="59" t="s">
        <v>263</v>
      </c>
      <c r="QJC24" s="59" t="s">
        <v>263</v>
      </c>
      <c r="QJD24" s="59" t="s">
        <v>263</v>
      </c>
      <c r="QJE24" s="59" t="s">
        <v>263</v>
      </c>
      <c r="QJF24" s="59" t="s">
        <v>263</v>
      </c>
      <c r="QJG24" s="59" t="s">
        <v>263</v>
      </c>
      <c r="QJH24" s="59" t="s">
        <v>263</v>
      </c>
      <c r="QJI24" s="59" t="s">
        <v>263</v>
      </c>
      <c r="QJJ24" s="59" t="s">
        <v>263</v>
      </c>
      <c r="QJK24" s="59" t="s">
        <v>263</v>
      </c>
      <c r="QJL24" s="59" t="s">
        <v>263</v>
      </c>
      <c r="QJM24" s="59" t="s">
        <v>263</v>
      </c>
      <c r="QJN24" s="59" t="s">
        <v>263</v>
      </c>
      <c r="QJO24" s="59" t="s">
        <v>263</v>
      </c>
      <c r="QJP24" s="59" t="s">
        <v>263</v>
      </c>
      <c r="QJQ24" s="59" t="s">
        <v>263</v>
      </c>
      <c r="QJR24" s="59" t="s">
        <v>263</v>
      </c>
      <c r="QJS24" s="59" t="s">
        <v>263</v>
      </c>
      <c r="QJT24" s="59" t="s">
        <v>263</v>
      </c>
      <c r="QJU24" s="59" t="s">
        <v>263</v>
      </c>
      <c r="QJV24" s="59" t="s">
        <v>263</v>
      </c>
      <c r="QJW24" s="59" t="s">
        <v>263</v>
      </c>
      <c r="QJX24" s="59" t="s">
        <v>263</v>
      </c>
      <c r="QJY24" s="59" t="s">
        <v>263</v>
      </c>
      <c r="QJZ24" s="59" t="s">
        <v>263</v>
      </c>
      <c r="QKA24" s="59" t="s">
        <v>263</v>
      </c>
      <c r="QKB24" s="59" t="s">
        <v>263</v>
      </c>
      <c r="QKC24" s="59" t="s">
        <v>263</v>
      </c>
      <c r="QKD24" s="59" t="s">
        <v>263</v>
      </c>
      <c r="QKE24" s="59" t="s">
        <v>263</v>
      </c>
      <c r="QKF24" s="59" t="s">
        <v>263</v>
      </c>
      <c r="QKG24" s="59" t="s">
        <v>263</v>
      </c>
      <c r="QKH24" s="59" t="s">
        <v>263</v>
      </c>
      <c r="QKI24" s="59" t="s">
        <v>263</v>
      </c>
      <c r="QKJ24" s="59" t="s">
        <v>263</v>
      </c>
      <c r="QKK24" s="59" t="s">
        <v>263</v>
      </c>
      <c r="QKL24" s="59" t="s">
        <v>263</v>
      </c>
      <c r="QKM24" s="59" t="s">
        <v>263</v>
      </c>
      <c r="QKN24" s="59" t="s">
        <v>263</v>
      </c>
      <c r="QKO24" s="59" t="s">
        <v>263</v>
      </c>
      <c r="QKP24" s="59" t="s">
        <v>263</v>
      </c>
      <c r="QKQ24" s="59" t="s">
        <v>263</v>
      </c>
      <c r="QKR24" s="59" t="s">
        <v>263</v>
      </c>
      <c r="QKS24" s="59" t="s">
        <v>263</v>
      </c>
      <c r="QKT24" s="59" t="s">
        <v>263</v>
      </c>
      <c r="QKU24" s="59" t="s">
        <v>263</v>
      </c>
      <c r="QKV24" s="59" t="s">
        <v>263</v>
      </c>
      <c r="QKW24" s="59" t="s">
        <v>263</v>
      </c>
      <c r="QKX24" s="59" t="s">
        <v>263</v>
      </c>
      <c r="QKY24" s="59" t="s">
        <v>263</v>
      </c>
      <c r="QKZ24" s="59" t="s">
        <v>263</v>
      </c>
      <c r="QLA24" s="59" t="s">
        <v>263</v>
      </c>
      <c r="QLB24" s="59" t="s">
        <v>263</v>
      </c>
      <c r="QLC24" s="59" t="s">
        <v>263</v>
      </c>
      <c r="QLD24" s="59" t="s">
        <v>263</v>
      </c>
      <c r="QLE24" s="59" t="s">
        <v>263</v>
      </c>
      <c r="QLF24" s="59" t="s">
        <v>263</v>
      </c>
      <c r="QLG24" s="59" t="s">
        <v>263</v>
      </c>
      <c r="QLH24" s="59" t="s">
        <v>263</v>
      </c>
      <c r="QLI24" s="59" t="s">
        <v>263</v>
      </c>
      <c r="QLJ24" s="59" t="s">
        <v>263</v>
      </c>
      <c r="QLK24" s="59" t="s">
        <v>263</v>
      </c>
      <c r="QLL24" s="59" t="s">
        <v>263</v>
      </c>
      <c r="QLM24" s="59" t="s">
        <v>263</v>
      </c>
      <c r="QLN24" s="59" t="s">
        <v>263</v>
      </c>
      <c r="QLO24" s="59" t="s">
        <v>263</v>
      </c>
      <c r="QLP24" s="59" t="s">
        <v>263</v>
      </c>
      <c r="QLQ24" s="59" t="s">
        <v>263</v>
      </c>
      <c r="QLR24" s="59" t="s">
        <v>263</v>
      </c>
      <c r="QLS24" s="59" t="s">
        <v>263</v>
      </c>
      <c r="QLT24" s="59" t="s">
        <v>263</v>
      </c>
      <c r="QLU24" s="59" t="s">
        <v>263</v>
      </c>
      <c r="QLV24" s="59" t="s">
        <v>263</v>
      </c>
      <c r="QLW24" s="59" t="s">
        <v>263</v>
      </c>
      <c r="QLX24" s="59" t="s">
        <v>263</v>
      </c>
      <c r="QLY24" s="59" t="s">
        <v>263</v>
      </c>
      <c r="QLZ24" s="59" t="s">
        <v>263</v>
      </c>
      <c r="QMA24" s="59" t="s">
        <v>263</v>
      </c>
      <c r="QMB24" s="59" t="s">
        <v>263</v>
      </c>
      <c r="QMC24" s="59" t="s">
        <v>263</v>
      </c>
      <c r="QMD24" s="59" t="s">
        <v>263</v>
      </c>
      <c r="QME24" s="59" t="s">
        <v>263</v>
      </c>
      <c r="QMF24" s="59" t="s">
        <v>263</v>
      </c>
      <c r="QMG24" s="59" t="s">
        <v>263</v>
      </c>
      <c r="QMH24" s="59" t="s">
        <v>263</v>
      </c>
      <c r="QMI24" s="59" t="s">
        <v>263</v>
      </c>
      <c r="QMJ24" s="59" t="s">
        <v>263</v>
      </c>
      <c r="QMK24" s="59" t="s">
        <v>263</v>
      </c>
      <c r="QML24" s="59" t="s">
        <v>263</v>
      </c>
      <c r="QMM24" s="59" t="s">
        <v>263</v>
      </c>
      <c r="QMN24" s="59" t="s">
        <v>263</v>
      </c>
      <c r="QMO24" s="59" t="s">
        <v>263</v>
      </c>
      <c r="QMP24" s="59" t="s">
        <v>263</v>
      </c>
      <c r="QMQ24" s="59" t="s">
        <v>263</v>
      </c>
      <c r="QMR24" s="59" t="s">
        <v>263</v>
      </c>
      <c r="QMS24" s="59" t="s">
        <v>263</v>
      </c>
      <c r="QMT24" s="59" t="s">
        <v>263</v>
      </c>
      <c r="QMU24" s="59" t="s">
        <v>263</v>
      </c>
      <c r="QMV24" s="59" t="s">
        <v>263</v>
      </c>
      <c r="QMW24" s="59" t="s">
        <v>263</v>
      </c>
      <c r="QMX24" s="59" t="s">
        <v>263</v>
      </c>
      <c r="QMY24" s="59" t="s">
        <v>263</v>
      </c>
      <c r="QMZ24" s="59" t="s">
        <v>263</v>
      </c>
      <c r="QNA24" s="59" t="s">
        <v>263</v>
      </c>
      <c r="QNB24" s="59" t="s">
        <v>263</v>
      </c>
      <c r="QNC24" s="59" t="s">
        <v>263</v>
      </c>
      <c r="QND24" s="59" t="s">
        <v>263</v>
      </c>
      <c r="QNE24" s="59" t="s">
        <v>263</v>
      </c>
      <c r="QNF24" s="59" t="s">
        <v>263</v>
      </c>
      <c r="QNG24" s="59" t="s">
        <v>263</v>
      </c>
      <c r="QNH24" s="59" t="s">
        <v>263</v>
      </c>
      <c r="QNI24" s="59" t="s">
        <v>263</v>
      </c>
      <c r="QNJ24" s="59" t="s">
        <v>263</v>
      </c>
      <c r="QNK24" s="59" t="s">
        <v>263</v>
      </c>
      <c r="QNL24" s="59" t="s">
        <v>263</v>
      </c>
      <c r="QNM24" s="59" t="s">
        <v>263</v>
      </c>
      <c r="QNN24" s="59" t="s">
        <v>263</v>
      </c>
      <c r="QNO24" s="59" t="s">
        <v>263</v>
      </c>
      <c r="QNP24" s="59" t="s">
        <v>263</v>
      </c>
      <c r="QNQ24" s="59" t="s">
        <v>263</v>
      </c>
      <c r="QNR24" s="59" t="s">
        <v>263</v>
      </c>
      <c r="QNS24" s="59" t="s">
        <v>263</v>
      </c>
      <c r="QNT24" s="59" t="s">
        <v>263</v>
      </c>
      <c r="QNU24" s="59" t="s">
        <v>263</v>
      </c>
      <c r="QNV24" s="59" t="s">
        <v>263</v>
      </c>
      <c r="QNW24" s="59" t="s">
        <v>263</v>
      </c>
      <c r="QNX24" s="59" t="s">
        <v>263</v>
      </c>
      <c r="QNY24" s="59" t="s">
        <v>263</v>
      </c>
      <c r="QNZ24" s="59" t="s">
        <v>263</v>
      </c>
      <c r="QOA24" s="59" t="s">
        <v>263</v>
      </c>
      <c r="QOB24" s="59" t="s">
        <v>263</v>
      </c>
      <c r="QOC24" s="59" t="s">
        <v>263</v>
      </c>
      <c r="QOD24" s="59" t="s">
        <v>263</v>
      </c>
      <c r="QOE24" s="59" t="s">
        <v>263</v>
      </c>
      <c r="QOF24" s="59" t="s">
        <v>263</v>
      </c>
      <c r="QOG24" s="59" t="s">
        <v>263</v>
      </c>
      <c r="QOH24" s="59" t="s">
        <v>263</v>
      </c>
      <c r="QOI24" s="59" t="s">
        <v>263</v>
      </c>
      <c r="QOJ24" s="59" t="s">
        <v>263</v>
      </c>
      <c r="QOK24" s="59" t="s">
        <v>263</v>
      </c>
      <c r="QOL24" s="59" t="s">
        <v>263</v>
      </c>
      <c r="QOM24" s="59" t="s">
        <v>263</v>
      </c>
      <c r="QON24" s="59" t="s">
        <v>263</v>
      </c>
      <c r="QOO24" s="59" t="s">
        <v>263</v>
      </c>
      <c r="QOP24" s="59" t="s">
        <v>263</v>
      </c>
      <c r="QOQ24" s="59" t="s">
        <v>263</v>
      </c>
      <c r="QOR24" s="59" t="s">
        <v>263</v>
      </c>
      <c r="QOS24" s="59" t="s">
        <v>263</v>
      </c>
      <c r="QOT24" s="59" t="s">
        <v>263</v>
      </c>
      <c r="QOU24" s="59" t="s">
        <v>263</v>
      </c>
      <c r="QOV24" s="59" t="s">
        <v>263</v>
      </c>
      <c r="QOW24" s="59" t="s">
        <v>263</v>
      </c>
      <c r="QOX24" s="59" t="s">
        <v>263</v>
      </c>
      <c r="QOY24" s="59" t="s">
        <v>263</v>
      </c>
      <c r="QOZ24" s="59" t="s">
        <v>263</v>
      </c>
      <c r="QPA24" s="59" t="s">
        <v>263</v>
      </c>
      <c r="QPB24" s="59" t="s">
        <v>263</v>
      </c>
      <c r="QPC24" s="59" t="s">
        <v>263</v>
      </c>
      <c r="QPD24" s="59" t="s">
        <v>263</v>
      </c>
      <c r="QPE24" s="59" t="s">
        <v>263</v>
      </c>
      <c r="QPF24" s="59" t="s">
        <v>263</v>
      </c>
      <c r="QPG24" s="59" t="s">
        <v>263</v>
      </c>
      <c r="QPH24" s="59" t="s">
        <v>263</v>
      </c>
      <c r="QPI24" s="59" t="s">
        <v>263</v>
      </c>
      <c r="QPJ24" s="59" t="s">
        <v>263</v>
      </c>
      <c r="QPK24" s="59" t="s">
        <v>263</v>
      </c>
      <c r="QPL24" s="59" t="s">
        <v>263</v>
      </c>
      <c r="QPM24" s="59" t="s">
        <v>263</v>
      </c>
      <c r="QPN24" s="59" t="s">
        <v>263</v>
      </c>
      <c r="QPO24" s="59" t="s">
        <v>263</v>
      </c>
      <c r="QPP24" s="59" t="s">
        <v>263</v>
      </c>
      <c r="QPQ24" s="59" t="s">
        <v>263</v>
      </c>
      <c r="QPR24" s="59" t="s">
        <v>263</v>
      </c>
      <c r="QPS24" s="59" t="s">
        <v>263</v>
      </c>
      <c r="QPT24" s="59" t="s">
        <v>263</v>
      </c>
      <c r="QPU24" s="59" t="s">
        <v>263</v>
      </c>
      <c r="QPV24" s="59" t="s">
        <v>263</v>
      </c>
      <c r="QPW24" s="59" t="s">
        <v>263</v>
      </c>
      <c r="QPX24" s="59" t="s">
        <v>263</v>
      </c>
      <c r="QPY24" s="59" t="s">
        <v>263</v>
      </c>
      <c r="QPZ24" s="59" t="s">
        <v>263</v>
      </c>
      <c r="QQA24" s="59" t="s">
        <v>263</v>
      </c>
      <c r="QQB24" s="59" t="s">
        <v>263</v>
      </c>
      <c r="QQC24" s="59" t="s">
        <v>263</v>
      </c>
      <c r="QQD24" s="59" t="s">
        <v>263</v>
      </c>
      <c r="QQE24" s="59" t="s">
        <v>263</v>
      </c>
      <c r="QQF24" s="59" t="s">
        <v>263</v>
      </c>
      <c r="QQG24" s="59" t="s">
        <v>263</v>
      </c>
      <c r="QQH24" s="59" t="s">
        <v>263</v>
      </c>
      <c r="QQI24" s="59" t="s">
        <v>263</v>
      </c>
      <c r="QQJ24" s="59" t="s">
        <v>263</v>
      </c>
      <c r="QQK24" s="59" t="s">
        <v>263</v>
      </c>
      <c r="QQL24" s="59" t="s">
        <v>263</v>
      </c>
      <c r="QQM24" s="59" t="s">
        <v>263</v>
      </c>
      <c r="QQN24" s="59" t="s">
        <v>263</v>
      </c>
      <c r="QQO24" s="59" t="s">
        <v>263</v>
      </c>
      <c r="QQP24" s="59" t="s">
        <v>263</v>
      </c>
      <c r="QQQ24" s="59" t="s">
        <v>263</v>
      </c>
      <c r="QQR24" s="59" t="s">
        <v>263</v>
      </c>
      <c r="QQS24" s="59" t="s">
        <v>263</v>
      </c>
      <c r="QQT24" s="59" t="s">
        <v>263</v>
      </c>
      <c r="QQU24" s="59" t="s">
        <v>263</v>
      </c>
      <c r="QQV24" s="59" t="s">
        <v>263</v>
      </c>
      <c r="QQW24" s="59" t="s">
        <v>263</v>
      </c>
      <c r="QQX24" s="59" t="s">
        <v>263</v>
      </c>
      <c r="QQY24" s="59" t="s">
        <v>263</v>
      </c>
      <c r="QQZ24" s="59" t="s">
        <v>263</v>
      </c>
      <c r="QRA24" s="59" t="s">
        <v>263</v>
      </c>
      <c r="QRB24" s="59" t="s">
        <v>263</v>
      </c>
      <c r="QRC24" s="59" t="s">
        <v>263</v>
      </c>
      <c r="QRD24" s="59" t="s">
        <v>263</v>
      </c>
      <c r="QRE24" s="59" t="s">
        <v>263</v>
      </c>
      <c r="QRF24" s="59" t="s">
        <v>263</v>
      </c>
      <c r="QRG24" s="59" t="s">
        <v>263</v>
      </c>
      <c r="QRH24" s="59" t="s">
        <v>263</v>
      </c>
      <c r="QRI24" s="59" t="s">
        <v>263</v>
      </c>
      <c r="QRJ24" s="59" t="s">
        <v>263</v>
      </c>
      <c r="QRK24" s="59" t="s">
        <v>263</v>
      </c>
      <c r="QRL24" s="59" t="s">
        <v>263</v>
      </c>
      <c r="QRM24" s="59" t="s">
        <v>263</v>
      </c>
      <c r="QRN24" s="59" t="s">
        <v>263</v>
      </c>
      <c r="QRO24" s="59" t="s">
        <v>263</v>
      </c>
      <c r="QRP24" s="59" t="s">
        <v>263</v>
      </c>
      <c r="QRQ24" s="59" t="s">
        <v>263</v>
      </c>
      <c r="QRR24" s="59" t="s">
        <v>263</v>
      </c>
      <c r="QRS24" s="59" t="s">
        <v>263</v>
      </c>
      <c r="QRT24" s="59" t="s">
        <v>263</v>
      </c>
      <c r="QRU24" s="59" t="s">
        <v>263</v>
      </c>
      <c r="QRV24" s="59" t="s">
        <v>263</v>
      </c>
      <c r="QRW24" s="59" t="s">
        <v>263</v>
      </c>
      <c r="QRX24" s="59" t="s">
        <v>263</v>
      </c>
      <c r="QRY24" s="59" t="s">
        <v>263</v>
      </c>
      <c r="QRZ24" s="59" t="s">
        <v>263</v>
      </c>
      <c r="QSA24" s="59" t="s">
        <v>263</v>
      </c>
      <c r="QSB24" s="59" t="s">
        <v>263</v>
      </c>
      <c r="QSC24" s="59" t="s">
        <v>263</v>
      </c>
      <c r="QSD24" s="59" t="s">
        <v>263</v>
      </c>
      <c r="QSE24" s="59" t="s">
        <v>263</v>
      </c>
      <c r="QSF24" s="59" t="s">
        <v>263</v>
      </c>
      <c r="QSG24" s="59" t="s">
        <v>263</v>
      </c>
      <c r="QSH24" s="59" t="s">
        <v>263</v>
      </c>
      <c r="QSI24" s="59" t="s">
        <v>263</v>
      </c>
      <c r="QSJ24" s="59" t="s">
        <v>263</v>
      </c>
      <c r="QSK24" s="59" t="s">
        <v>263</v>
      </c>
      <c r="QSL24" s="59" t="s">
        <v>263</v>
      </c>
      <c r="QSM24" s="59" t="s">
        <v>263</v>
      </c>
      <c r="QSN24" s="59" t="s">
        <v>263</v>
      </c>
      <c r="QSO24" s="59" t="s">
        <v>263</v>
      </c>
      <c r="QSP24" s="59" t="s">
        <v>263</v>
      </c>
      <c r="QSQ24" s="59" t="s">
        <v>263</v>
      </c>
      <c r="QSR24" s="59" t="s">
        <v>263</v>
      </c>
      <c r="QSS24" s="59" t="s">
        <v>263</v>
      </c>
      <c r="QST24" s="59" t="s">
        <v>263</v>
      </c>
      <c r="QSU24" s="59" t="s">
        <v>263</v>
      </c>
      <c r="QSV24" s="59" t="s">
        <v>263</v>
      </c>
      <c r="QSW24" s="59" t="s">
        <v>263</v>
      </c>
      <c r="QSX24" s="59" t="s">
        <v>263</v>
      </c>
      <c r="QSY24" s="59" t="s">
        <v>263</v>
      </c>
      <c r="QSZ24" s="59" t="s">
        <v>263</v>
      </c>
      <c r="QTA24" s="59" t="s">
        <v>263</v>
      </c>
      <c r="QTB24" s="59" t="s">
        <v>263</v>
      </c>
      <c r="QTC24" s="59" t="s">
        <v>263</v>
      </c>
      <c r="QTD24" s="59" t="s">
        <v>263</v>
      </c>
      <c r="QTE24" s="59" t="s">
        <v>263</v>
      </c>
      <c r="QTF24" s="59" t="s">
        <v>263</v>
      </c>
      <c r="QTG24" s="59" t="s">
        <v>263</v>
      </c>
      <c r="QTH24" s="59" t="s">
        <v>263</v>
      </c>
      <c r="QTI24" s="59" t="s">
        <v>263</v>
      </c>
      <c r="QTJ24" s="59" t="s">
        <v>263</v>
      </c>
      <c r="QTK24" s="59" t="s">
        <v>263</v>
      </c>
      <c r="QTL24" s="59" t="s">
        <v>263</v>
      </c>
      <c r="QTM24" s="59" t="s">
        <v>263</v>
      </c>
      <c r="QTN24" s="59" t="s">
        <v>263</v>
      </c>
      <c r="QTO24" s="59" t="s">
        <v>263</v>
      </c>
      <c r="QTP24" s="59" t="s">
        <v>263</v>
      </c>
      <c r="QTQ24" s="59" t="s">
        <v>263</v>
      </c>
      <c r="QTR24" s="59" t="s">
        <v>263</v>
      </c>
      <c r="QTS24" s="59" t="s">
        <v>263</v>
      </c>
      <c r="QTT24" s="59" t="s">
        <v>263</v>
      </c>
      <c r="QTU24" s="59" t="s">
        <v>263</v>
      </c>
      <c r="QTV24" s="59" t="s">
        <v>263</v>
      </c>
      <c r="QTW24" s="59" t="s">
        <v>263</v>
      </c>
      <c r="QTX24" s="59" t="s">
        <v>263</v>
      </c>
      <c r="QTY24" s="59" t="s">
        <v>263</v>
      </c>
      <c r="QTZ24" s="59" t="s">
        <v>263</v>
      </c>
      <c r="QUA24" s="59" t="s">
        <v>263</v>
      </c>
      <c r="QUB24" s="59" t="s">
        <v>263</v>
      </c>
      <c r="QUC24" s="59" t="s">
        <v>263</v>
      </c>
      <c r="QUD24" s="59" t="s">
        <v>263</v>
      </c>
      <c r="QUE24" s="59" t="s">
        <v>263</v>
      </c>
      <c r="QUF24" s="59" t="s">
        <v>263</v>
      </c>
      <c r="QUG24" s="59" t="s">
        <v>263</v>
      </c>
      <c r="QUH24" s="59" t="s">
        <v>263</v>
      </c>
      <c r="QUI24" s="59" t="s">
        <v>263</v>
      </c>
      <c r="QUJ24" s="59" t="s">
        <v>263</v>
      </c>
      <c r="QUK24" s="59" t="s">
        <v>263</v>
      </c>
      <c r="QUL24" s="59" t="s">
        <v>263</v>
      </c>
      <c r="QUM24" s="59" t="s">
        <v>263</v>
      </c>
      <c r="QUN24" s="59" t="s">
        <v>263</v>
      </c>
      <c r="QUO24" s="59" t="s">
        <v>263</v>
      </c>
      <c r="QUP24" s="59" t="s">
        <v>263</v>
      </c>
      <c r="QUQ24" s="59" t="s">
        <v>263</v>
      </c>
      <c r="QUR24" s="59" t="s">
        <v>263</v>
      </c>
      <c r="QUS24" s="59" t="s">
        <v>263</v>
      </c>
      <c r="QUT24" s="59" t="s">
        <v>263</v>
      </c>
      <c r="QUU24" s="59" t="s">
        <v>263</v>
      </c>
      <c r="QUV24" s="59" t="s">
        <v>263</v>
      </c>
      <c r="QUW24" s="59" t="s">
        <v>263</v>
      </c>
      <c r="QUX24" s="59" t="s">
        <v>263</v>
      </c>
      <c r="QUY24" s="59" t="s">
        <v>263</v>
      </c>
      <c r="QUZ24" s="59" t="s">
        <v>263</v>
      </c>
      <c r="QVA24" s="59" t="s">
        <v>263</v>
      </c>
      <c r="QVB24" s="59" t="s">
        <v>263</v>
      </c>
      <c r="QVC24" s="59" t="s">
        <v>263</v>
      </c>
      <c r="QVD24" s="59" t="s">
        <v>263</v>
      </c>
      <c r="QVE24" s="59" t="s">
        <v>263</v>
      </c>
      <c r="QVF24" s="59" t="s">
        <v>263</v>
      </c>
      <c r="QVG24" s="59" t="s">
        <v>263</v>
      </c>
      <c r="QVH24" s="59" t="s">
        <v>263</v>
      </c>
      <c r="QVI24" s="59" t="s">
        <v>263</v>
      </c>
      <c r="QVJ24" s="59" t="s">
        <v>263</v>
      </c>
      <c r="QVK24" s="59" t="s">
        <v>263</v>
      </c>
      <c r="QVL24" s="59" t="s">
        <v>263</v>
      </c>
      <c r="QVM24" s="59" t="s">
        <v>263</v>
      </c>
      <c r="QVN24" s="59" t="s">
        <v>263</v>
      </c>
      <c r="QVO24" s="59" t="s">
        <v>263</v>
      </c>
      <c r="QVP24" s="59" t="s">
        <v>263</v>
      </c>
      <c r="QVQ24" s="59" t="s">
        <v>263</v>
      </c>
      <c r="QVR24" s="59" t="s">
        <v>263</v>
      </c>
      <c r="QVS24" s="59" t="s">
        <v>263</v>
      </c>
      <c r="QVT24" s="59" t="s">
        <v>263</v>
      </c>
      <c r="QVU24" s="59" t="s">
        <v>263</v>
      </c>
      <c r="QVV24" s="59" t="s">
        <v>263</v>
      </c>
      <c r="QVW24" s="59" t="s">
        <v>263</v>
      </c>
      <c r="QVX24" s="59" t="s">
        <v>263</v>
      </c>
      <c r="QVY24" s="59" t="s">
        <v>263</v>
      </c>
      <c r="QVZ24" s="59" t="s">
        <v>263</v>
      </c>
      <c r="QWA24" s="59" t="s">
        <v>263</v>
      </c>
      <c r="QWB24" s="59" t="s">
        <v>263</v>
      </c>
      <c r="QWC24" s="59" t="s">
        <v>263</v>
      </c>
      <c r="QWD24" s="59" t="s">
        <v>263</v>
      </c>
      <c r="QWE24" s="59" t="s">
        <v>263</v>
      </c>
      <c r="QWF24" s="59" t="s">
        <v>263</v>
      </c>
      <c r="QWG24" s="59" t="s">
        <v>263</v>
      </c>
      <c r="QWH24" s="59" t="s">
        <v>263</v>
      </c>
      <c r="QWI24" s="59" t="s">
        <v>263</v>
      </c>
      <c r="QWJ24" s="59" t="s">
        <v>263</v>
      </c>
      <c r="QWK24" s="59" t="s">
        <v>263</v>
      </c>
      <c r="QWL24" s="59" t="s">
        <v>263</v>
      </c>
      <c r="QWM24" s="59" t="s">
        <v>263</v>
      </c>
      <c r="QWN24" s="59" t="s">
        <v>263</v>
      </c>
      <c r="QWO24" s="59" t="s">
        <v>263</v>
      </c>
      <c r="QWP24" s="59" t="s">
        <v>263</v>
      </c>
      <c r="QWQ24" s="59" t="s">
        <v>263</v>
      </c>
      <c r="QWR24" s="59" t="s">
        <v>263</v>
      </c>
      <c r="QWS24" s="59" t="s">
        <v>263</v>
      </c>
      <c r="QWT24" s="59" t="s">
        <v>263</v>
      </c>
      <c r="QWU24" s="59" t="s">
        <v>263</v>
      </c>
      <c r="QWV24" s="59" t="s">
        <v>263</v>
      </c>
      <c r="QWW24" s="59" t="s">
        <v>263</v>
      </c>
      <c r="QWX24" s="59" t="s">
        <v>263</v>
      </c>
      <c r="QWY24" s="59" t="s">
        <v>263</v>
      </c>
      <c r="QWZ24" s="59" t="s">
        <v>263</v>
      </c>
      <c r="QXA24" s="59" t="s">
        <v>263</v>
      </c>
      <c r="QXB24" s="59" t="s">
        <v>263</v>
      </c>
      <c r="QXC24" s="59" t="s">
        <v>263</v>
      </c>
      <c r="QXD24" s="59" t="s">
        <v>263</v>
      </c>
      <c r="QXE24" s="59" t="s">
        <v>263</v>
      </c>
      <c r="QXF24" s="59" t="s">
        <v>263</v>
      </c>
      <c r="QXG24" s="59" t="s">
        <v>263</v>
      </c>
      <c r="QXH24" s="59" t="s">
        <v>263</v>
      </c>
      <c r="QXI24" s="59" t="s">
        <v>263</v>
      </c>
      <c r="QXJ24" s="59" t="s">
        <v>263</v>
      </c>
      <c r="QXK24" s="59" t="s">
        <v>263</v>
      </c>
      <c r="QXL24" s="59" t="s">
        <v>263</v>
      </c>
      <c r="QXM24" s="59" t="s">
        <v>263</v>
      </c>
      <c r="QXN24" s="59" t="s">
        <v>263</v>
      </c>
      <c r="QXO24" s="59" t="s">
        <v>263</v>
      </c>
      <c r="QXP24" s="59" t="s">
        <v>263</v>
      </c>
      <c r="QXQ24" s="59" t="s">
        <v>263</v>
      </c>
      <c r="QXR24" s="59" t="s">
        <v>263</v>
      </c>
      <c r="QXS24" s="59" t="s">
        <v>263</v>
      </c>
      <c r="QXT24" s="59" t="s">
        <v>263</v>
      </c>
      <c r="QXU24" s="59" t="s">
        <v>263</v>
      </c>
      <c r="QXV24" s="59" t="s">
        <v>263</v>
      </c>
      <c r="QXW24" s="59" t="s">
        <v>263</v>
      </c>
      <c r="QXX24" s="59" t="s">
        <v>263</v>
      </c>
      <c r="QXY24" s="59" t="s">
        <v>263</v>
      </c>
      <c r="QXZ24" s="59" t="s">
        <v>263</v>
      </c>
      <c r="QYA24" s="59" t="s">
        <v>263</v>
      </c>
      <c r="QYB24" s="59" t="s">
        <v>263</v>
      </c>
      <c r="QYC24" s="59" t="s">
        <v>263</v>
      </c>
      <c r="QYD24" s="59" t="s">
        <v>263</v>
      </c>
      <c r="QYE24" s="59" t="s">
        <v>263</v>
      </c>
      <c r="QYF24" s="59" t="s">
        <v>263</v>
      </c>
      <c r="QYG24" s="59" t="s">
        <v>263</v>
      </c>
      <c r="QYH24" s="59" t="s">
        <v>263</v>
      </c>
      <c r="QYI24" s="59" t="s">
        <v>263</v>
      </c>
      <c r="QYJ24" s="59" t="s">
        <v>263</v>
      </c>
      <c r="QYK24" s="59" t="s">
        <v>263</v>
      </c>
      <c r="QYL24" s="59" t="s">
        <v>263</v>
      </c>
      <c r="QYM24" s="59" t="s">
        <v>263</v>
      </c>
      <c r="QYN24" s="59" t="s">
        <v>263</v>
      </c>
      <c r="QYO24" s="59" t="s">
        <v>263</v>
      </c>
      <c r="QYP24" s="59" t="s">
        <v>263</v>
      </c>
      <c r="QYQ24" s="59" t="s">
        <v>263</v>
      </c>
      <c r="QYR24" s="59" t="s">
        <v>263</v>
      </c>
      <c r="QYS24" s="59" t="s">
        <v>263</v>
      </c>
      <c r="QYT24" s="59" t="s">
        <v>263</v>
      </c>
      <c r="QYU24" s="59" t="s">
        <v>263</v>
      </c>
      <c r="QYV24" s="59" t="s">
        <v>263</v>
      </c>
      <c r="QYW24" s="59" t="s">
        <v>263</v>
      </c>
      <c r="QYX24" s="59" t="s">
        <v>263</v>
      </c>
      <c r="QYY24" s="59" t="s">
        <v>263</v>
      </c>
      <c r="QYZ24" s="59" t="s">
        <v>263</v>
      </c>
      <c r="QZA24" s="59" t="s">
        <v>263</v>
      </c>
      <c r="QZB24" s="59" t="s">
        <v>263</v>
      </c>
      <c r="QZC24" s="59" t="s">
        <v>263</v>
      </c>
      <c r="QZD24" s="59" t="s">
        <v>263</v>
      </c>
      <c r="QZE24" s="59" t="s">
        <v>263</v>
      </c>
      <c r="QZF24" s="59" t="s">
        <v>263</v>
      </c>
      <c r="QZG24" s="59" t="s">
        <v>263</v>
      </c>
      <c r="QZH24" s="59" t="s">
        <v>263</v>
      </c>
      <c r="QZI24" s="59" t="s">
        <v>263</v>
      </c>
      <c r="QZJ24" s="59" t="s">
        <v>263</v>
      </c>
      <c r="QZK24" s="59" t="s">
        <v>263</v>
      </c>
      <c r="QZL24" s="59" t="s">
        <v>263</v>
      </c>
      <c r="QZM24" s="59" t="s">
        <v>263</v>
      </c>
      <c r="QZN24" s="59" t="s">
        <v>263</v>
      </c>
      <c r="QZO24" s="59" t="s">
        <v>263</v>
      </c>
      <c r="QZP24" s="59" t="s">
        <v>263</v>
      </c>
      <c r="QZQ24" s="59" t="s">
        <v>263</v>
      </c>
      <c r="QZR24" s="59" t="s">
        <v>263</v>
      </c>
      <c r="QZS24" s="59" t="s">
        <v>263</v>
      </c>
      <c r="QZT24" s="59" t="s">
        <v>263</v>
      </c>
      <c r="QZU24" s="59" t="s">
        <v>263</v>
      </c>
      <c r="QZV24" s="59" t="s">
        <v>263</v>
      </c>
      <c r="QZW24" s="59" t="s">
        <v>263</v>
      </c>
      <c r="QZX24" s="59" t="s">
        <v>263</v>
      </c>
      <c r="QZY24" s="59" t="s">
        <v>263</v>
      </c>
      <c r="QZZ24" s="59" t="s">
        <v>263</v>
      </c>
      <c r="RAA24" s="59" t="s">
        <v>263</v>
      </c>
      <c r="RAB24" s="59" t="s">
        <v>263</v>
      </c>
      <c r="RAC24" s="59" t="s">
        <v>263</v>
      </c>
      <c r="RAD24" s="59" t="s">
        <v>263</v>
      </c>
      <c r="RAE24" s="59" t="s">
        <v>263</v>
      </c>
      <c r="RAF24" s="59" t="s">
        <v>263</v>
      </c>
      <c r="RAG24" s="59" t="s">
        <v>263</v>
      </c>
      <c r="RAH24" s="59" t="s">
        <v>263</v>
      </c>
      <c r="RAI24" s="59" t="s">
        <v>263</v>
      </c>
      <c r="RAJ24" s="59" t="s">
        <v>263</v>
      </c>
      <c r="RAK24" s="59" t="s">
        <v>263</v>
      </c>
      <c r="RAL24" s="59" t="s">
        <v>263</v>
      </c>
      <c r="RAM24" s="59" t="s">
        <v>263</v>
      </c>
      <c r="RAN24" s="59" t="s">
        <v>263</v>
      </c>
      <c r="RAO24" s="59" t="s">
        <v>263</v>
      </c>
      <c r="RAP24" s="59" t="s">
        <v>263</v>
      </c>
      <c r="RAQ24" s="59" t="s">
        <v>263</v>
      </c>
      <c r="RAR24" s="59" t="s">
        <v>263</v>
      </c>
      <c r="RAS24" s="59" t="s">
        <v>263</v>
      </c>
      <c r="RAT24" s="59" t="s">
        <v>263</v>
      </c>
      <c r="RAU24" s="59" t="s">
        <v>263</v>
      </c>
      <c r="RAV24" s="59" t="s">
        <v>263</v>
      </c>
      <c r="RAW24" s="59" t="s">
        <v>263</v>
      </c>
      <c r="RAX24" s="59" t="s">
        <v>263</v>
      </c>
      <c r="RAY24" s="59" t="s">
        <v>263</v>
      </c>
      <c r="RAZ24" s="59" t="s">
        <v>263</v>
      </c>
      <c r="RBA24" s="59" t="s">
        <v>263</v>
      </c>
      <c r="RBB24" s="59" t="s">
        <v>263</v>
      </c>
      <c r="RBC24" s="59" t="s">
        <v>263</v>
      </c>
      <c r="RBD24" s="59" t="s">
        <v>263</v>
      </c>
      <c r="RBE24" s="59" t="s">
        <v>263</v>
      </c>
      <c r="RBF24" s="59" t="s">
        <v>263</v>
      </c>
      <c r="RBG24" s="59" t="s">
        <v>263</v>
      </c>
      <c r="RBH24" s="59" t="s">
        <v>263</v>
      </c>
      <c r="RBI24" s="59" t="s">
        <v>263</v>
      </c>
      <c r="RBJ24" s="59" t="s">
        <v>263</v>
      </c>
      <c r="RBK24" s="59" t="s">
        <v>263</v>
      </c>
      <c r="RBL24" s="59" t="s">
        <v>263</v>
      </c>
      <c r="RBM24" s="59" t="s">
        <v>263</v>
      </c>
      <c r="RBN24" s="59" t="s">
        <v>263</v>
      </c>
      <c r="RBO24" s="59" t="s">
        <v>263</v>
      </c>
      <c r="RBP24" s="59" t="s">
        <v>263</v>
      </c>
      <c r="RBQ24" s="59" t="s">
        <v>263</v>
      </c>
      <c r="RBR24" s="59" t="s">
        <v>263</v>
      </c>
      <c r="RBS24" s="59" t="s">
        <v>263</v>
      </c>
      <c r="RBT24" s="59" t="s">
        <v>263</v>
      </c>
      <c r="RBU24" s="59" t="s">
        <v>263</v>
      </c>
      <c r="RBV24" s="59" t="s">
        <v>263</v>
      </c>
      <c r="RBW24" s="59" t="s">
        <v>263</v>
      </c>
      <c r="RBX24" s="59" t="s">
        <v>263</v>
      </c>
      <c r="RBY24" s="59" t="s">
        <v>263</v>
      </c>
      <c r="RBZ24" s="59" t="s">
        <v>263</v>
      </c>
      <c r="RCA24" s="59" t="s">
        <v>263</v>
      </c>
      <c r="RCB24" s="59" t="s">
        <v>263</v>
      </c>
      <c r="RCC24" s="59" t="s">
        <v>263</v>
      </c>
      <c r="RCD24" s="59" t="s">
        <v>263</v>
      </c>
      <c r="RCE24" s="59" t="s">
        <v>263</v>
      </c>
      <c r="RCF24" s="59" t="s">
        <v>263</v>
      </c>
      <c r="RCG24" s="59" t="s">
        <v>263</v>
      </c>
      <c r="RCH24" s="59" t="s">
        <v>263</v>
      </c>
      <c r="RCI24" s="59" t="s">
        <v>263</v>
      </c>
      <c r="RCJ24" s="59" t="s">
        <v>263</v>
      </c>
      <c r="RCK24" s="59" t="s">
        <v>263</v>
      </c>
      <c r="RCL24" s="59" t="s">
        <v>263</v>
      </c>
      <c r="RCM24" s="59" t="s">
        <v>263</v>
      </c>
      <c r="RCN24" s="59" t="s">
        <v>263</v>
      </c>
      <c r="RCO24" s="59" t="s">
        <v>263</v>
      </c>
      <c r="RCP24" s="59" t="s">
        <v>263</v>
      </c>
      <c r="RCQ24" s="59" t="s">
        <v>263</v>
      </c>
      <c r="RCR24" s="59" t="s">
        <v>263</v>
      </c>
      <c r="RCS24" s="59" t="s">
        <v>263</v>
      </c>
      <c r="RCT24" s="59" t="s">
        <v>263</v>
      </c>
      <c r="RCU24" s="59" t="s">
        <v>263</v>
      </c>
      <c r="RCV24" s="59" t="s">
        <v>263</v>
      </c>
      <c r="RCW24" s="59" t="s">
        <v>263</v>
      </c>
      <c r="RCX24" s="59" t="s">
        <v>263</v>
      </c>
      <c r="RCY24" s="59" t="s">
        <v>263</v>
      </c>
      <c r="RCZ24" s="59" t="s">
        <v>263</v>
      </c>
      <c r="RDA24" s="59" t="s">
        <v>263</v>
      </c>
      <c r="RDB24" s="59" t="s">
        <v>263</v>
      </c>
      <c r="RDC24" s="59" t="s">
        <v>263</v>
      </c>
      <c r="RDD24" s="59" t="s">
        <v>263</v>
      </c>
      <c r="RDE24" s="59" t="s">
        <v>263</v>
      </c>
      <c r="RDF24" s="59" t="s">
        <v>263</v>
      </c>
      <c r="RDG24" s="59" t="s">
        <v>263</v>
      </c>
      <c r="RDH24" s="59" t="s">
        <v>263</v>
      </c>
      <c r="RDI24" s="59" t="s">
        <v>263</v>
      </c>
      <c r="RDJ24" s="59" t="s">
        <v>263</v>
      </c>
      <c r="RDK24" s="59" t="s">
        <v>263</v>
      </c>
      <c r="RDL24" s="59" t="s">
        <v>263</v>
      </c>
      <c r="RDM24" s="59" t="s">
        <v>263</v>
      </c>
      <c r="RDN24" s="59" t="s">
        <v>263</v>
      </c>
      <c r="RDO24" s="59" t="s">
        <v>263</v>
      </c>
      <c r="RDP24" s="59" t="s">
        <v>263</v>
      </c>
      <c r="RDQ24" s="59" t="s">
        <v>263</v>
      </c>
      <c r="RDR24" s="59" t="s">
        <v>263</v>
      </c>
      <c r="RDS24" s="59" t="s">
        <v>263</v>
      </c>
      <c r="RDT24" s="59" t="s">
        <v>263</v>
      </c>
      <c r="RDU24" s="59" t="s">
        <v>263</v>
      </c>
      <c r="RDV24" s="59" t="s">
        <v>263</v>
      </c>
      <c r="RDW24" s="59" t="s">
        <v>263</v>
      </c>
      <c r="RDX24" s="59" t="s">
        <v>263</v>
      </c>
      <c r="RDY24" s="59" t="s">
        <v>263</v>
      </c>
      <c r="RDZ24" s="59" t="s">
        <v>263</v>
      </c>
      <c r="REA24" s="59" t="s">
        <v>263</v>
      </c>
      <c r="REB24" s="59" t="s">
        <v>263</v>
      </c>
      <c r="REC24" s="59" t="s">
        <v>263</v>
      </c>
      <c r="RED24" s="59" t="s">
        <v>263</v>
      </c>
      <c r="REE24" s="59" t="s">
        <v>263</v>
      </c>
      <c r="REF24" s="59" t="s">
        <v>263</v>
      </c>
      <c r="REG24" s="59" t="s">
        <v>263</v>
      </c>
      <c r="REH24" s="59" t="s">
        <v>263</v>
      </c>
      <c r="REI24" s="59" t="s">
        <v>263</v>
      </c>
      <c r="REJ24" s="59" t="s">
        <v>263</v>
      </c>
      <c r="REK24" s="59" t="s">
        <v>263</v>
      </c>
      <c r="REL24" s="59" t="s">
        <v>263</v>
      </c>
      <c r="REM24" s="59" t="s">
        <v>263</v>
      </c>
      <c r="REN24" s="59" t="s">
        <v>263</v>
      </c>
      <c r="REO24" s="59" t="s">
        <v>263</v>
      </c>
      <c r="REP24" s="59" t="s">
        <v>263</v>
      </c>
      <c r="REQ24" s="59" t="s">
        <v>263</v>
      </c>
      <c r="RER24" s="59" t="s">
        <v>263</v>
      </c>
      <c r="RES24" s="59" t="s">
        <v>263</v>
      </c>
      <c r="RET24" s="59" t="s">
        <v>263</v>
      </c>
      <c r="REU24" s="59" t="s">
        <v>263</v>
      </c>
      <c r="REV24" s="59" t="s">
        <v>263</v>
      </c>
      <c r="REW24" s="59" t="s">
        <v>263</v>
      </c>
      <c r="REX24" s="59" t="s">
        <v>263</v>
      </c>
      <c r="REY24" s="59" t="s">
        <v>263</v>
      </c>
      <c r="REZ24" s="59" t="s">
        <v>263</v>
      </c>
      <c r="RFA24" s="59" t="s">
        <v>263</v>
      </c>
      <c r="RFB24" s="59" t="s">
        <v>263</v>
      </c>
      <c r="RFC24" s="59" t="s">
        <v>263</v>
      </c>
      <c r="RFD24" s="59" t="s">
        <v>263</v>
      </c>
      <c r="RFE24" s="59" t="s">
        <v>263</v>
      </c>
      <c r="RFF24" s="59" t="s">
        <v>263</v>
      </c>
      <c r="RFG24" s="59" t="s">
        <v>263</v>
      </c>
      <c r="RFH24" s="59" t="s">
        <v>263</v>
      </c>
      <c r="RFI24" s="59" t="s">
        <v>263</v>
      </c>
      <c r="RFJ24" s="59" t="s">
        <v>263</v>
      </c>
      <c r="RFK24" s="59" t="s">
        <v>263</v>
      </c>
      <c r="RFL24" s="59" t="s">
        <v>263</v>
      </c>
      <c r="RFM24" s="59" t="s">
        <v>263</v>
      </c>
      <c r="RFN24" s="59" t="s">
        <v>263</v>
      </c>
      <c r="RFO24" s="59" t="s">
        <v>263</v>
      </c>
      <c r="RFP24" s="59" t="s">
        <v>263</v>
      </c>
      <c r="RFQ24" s="59" t="s">
        <v>263</v>
      </c>
      <c r="RFR24" s="59" t="s">
        <v>263</v>
      </c>
      <c r="RFS24" s="59" t="s">
        <v>263</v>
      </c>
      <c r="RFT24" s="59" t="s">
        <v>263</v>
      </c>
      <c r="RFU24" s="59" t="s">
        <v>263</v>
      </c>
      <c r="RFV24" s="59" t="s">
        <v>263</v>
      </c>
      <c r="RFW24" s="59" t="s">
        <v>263</v>
      </c>
      <c r="RFX24" s="59" t="s">
        <v>263</v>
      </c>
      <c r="RFY24" s="59" t="s">
        <v>263</v>
      </c>
      <c r="RFZ24" s="59" t="s">
        <v>263</v>
      </c>
      <c r="RGA24" s="59" t="s">
        <v>263</v>
      </c>
      <c r="RGB24" s="59" t="s">
        <v>263</v>
      </c>
      <c r="RGC24" s="59" t="s">
        <v>263</v>
      </c>
      <c r="RGD24" s="59" t="s">
        <v>263</v>
      </c>
      <c r="RGE24" s="59" t="s">
        <v>263</v>
      </c>
      <c r="RGF24" s="59" t="s">
        <v>263</v>
      </c>
      <c r="RGG24" s="59" t="s">
        <v>263</v>
      </c>
      <c r="RGH24" s="59" t="s">
        <v>263</v>
      </c>
      <c r="RGI24" s="59" t="s">
        <v>263</v>
      </c>
      <c r="RGJ24" s="59" t="s">
        <v>263</v>
      </c>
      <c r="RGK24" s="59" t="s">
        <v>263</v>
      </c>
      <c r="RGL24" s="59" t="s">
        <v>263</v>
      </c>
      <c r="RGM24" s="59" t="s">
        <v>263</v>
      </c>
      <c r="RGN24" s="59" t="s">
        <v>263</v>
      </c>
      <c r="RGO24" s="59" t="s">
        <v>263</v>
      </c>
      <c r="RGP24" s="59" t="s">
        <v>263</v>
      </c>
      <c r="RGQ24" s="59" t="s">
        <v>263</v>
      </c>
      <c r="RGR24" s="59" t="s">
        <v>263</v>
      </c>
      <c r="RGS24" s="59" t="s">
        <v>263</v>
      </c>
      <c r="RGT24" s="59" t="s">
        <v>263</v>
      </c>
      <c r="RGU24" s="59" t="s">
        <v>263</v>
      </c>
      <c r="RGV24" s="59" t="s">
        <v>263</v>
      </c>
      <c r="RGW24" s="59" t="s">
        <v>263</v>
      </c>
      <c r="RGX24" s="59" t="s">
        <v>263</v>
      </c>
      <c r="RGY24" s="59" t="s">
        <v>263</v>
      </c>
      <c r="RGZ24" s="59" t="s">
        <v>263</v>
      </c>
      <c r="RHA24" s="59" t="s">
        <v>263</v>
      </c>
      <c r="RHB24" s="59" t="s">
        <v>263</v>
      </c>
      <c r="RHC24" s="59" t="s">
        <v>263</v>
      </c>
      <c r="RHD24" s="59" t="s">
        <v>263</v>
      </c>
      <c r="RHE24" s="59" t="s">
        <v>263</v>
      </c>
      <c r="RHF24" s="59" t="s">
        <v>263</v>
      </c>
      <c r="RHG24" s="59" t="s">
        <v>263</v>
      </c>
      <c r="RHH24" s="59" t="s">
        <v>263</v>
      </c>
      <c r="RHI24" s="59" t="s">
        <v>263</v>
      </c>
      <c r="RHJ24" s="59" t="s">
        <v>263</v>
      </c>
      <c r="RHK24" s="59" t="s">
        <v>263</v>
      </c>
      <c r="RHL24" s="59" t="s">
        <v>263</v>
      </c>
      <c r="RHM24" s="59" t="s">
        <v>263</v>
      </c>
      <c r="RHN24" s="59" t="s">
        <v>263</v>
      </c>
      <c r="RHO24" s="59" t="s">
        <v>263</v>
      </c>
      <c r="RHP24" s="59" t="s">
        <v>263</v>
      </c>
      <c r="RHQ24" s="59" t="s">
        <v>263</v>
      </c>
      <c r="RHR24" s="59" t="s">
        <v>263</v>
      </c>
      <c r="RHS24" s="59" t="s">
        <v>263</v>
      </c>
      <c r="RHT24" s="59" t="s">
        <v>263</v>
      </c>
      <c r="RHU24" s="59" t="s">
        <v>263</v>
      </c>
      <c r="RHV24" s="59" t="s">
        <v>263</v>
      </c>
      <c r="RHW24" s="59" t="s">
        <v>263</v>
      </c>
      <c r="RHX24" s="59" t="s">
        <v>263</v>
      </c>
      <c r="RHY24" s="59" t="s">
        <v>263</v>
      </c>
      <c r="RHZ24" s="59" t="s">
        <v>263</v>
      </c>
      <c r="RIA24" s="59" t="s">
        <v>263</v>
      </c>
      <c r="RIB24" s="59" t="s">
        <v>263</v>
      </c>
      <c r="RIC24" s="59" t="s">
        <v>263</v>
      </c>
      <c r="RID24" s="59" t="s">
        <v>263</v>
      </c>
      <c r="RIE24" s="59" t="s">
        <v>263</v>
      </c>
      <c r="RIF24" s="59" t="s">
        <v>263</v>
      </c>
      <c r="RIG24" s="59" t="s">
        <v>263</v>
      </c>
      <c r="RIH24" s="59" t="s">
        <v>263</v>
      </c>
      <c r="RII24" s="59" t="s">
        <v>263</v>
      </c>
      <c r="RIJ24" s="59" t="s">
        <v>263</v>
      </c>
      <c r="RIK24" s="59" t="s">
        <v>263</v>
      </c>
      <c r="RIL24" s="59" t="s">
        <v>263</v>
      </c>
      <c r="RIM24" s="59" t="s">
        <v>263</v>
      </c>
      <c r="RIN24" s="59" t="s">
        <v>263</v>
      </c>
      <c r="RIO24" s="59" t="s">
        <v>263</v>
      </c>
      <c r="RIP24" s="59" t="s">
        <v>263</v>
      </c>
      <c r="RIQ24" s="59" t="s">
        <v>263</v>
      </c>
      <c r="RIR24" s="59" t="s">
        <v>263</v>
      </c>
      <c r="RIS24" s="59" t="s">
        <v>263</v>
      </c>
      <c r="RIT24" s="59" t="s">
        <v>263</v>
      </c>
      <c r="RIU24" s="59" t="s">
        <v>263</v>
      </c>
      <c r="RIV24" s="59" t="s">
        <v>263</v>
      </c>
      <c r="RIW24" s="59" t="s">
        <v>263</v>
      </c>
      <c r="RIX24" s="59" t="s">
        <v>263</v>
      </c>
      <c r="RIY24" s="59" t="s">
        <v>263</v>
      </c>
      <c r="RIZ24" s="59" t="s">
        <v>263</v>
      </c>
      <c r="RJA24" s="59" t="s">
        <v>263</v>
      </c>
      <c r="RJB24" s="59" t="s">
        <v>263</v>
      </c>
      <c r="RJC24" s="59" t="s">
        <v>263</v>
      </c>
      <c r="RJD24" s="59" t="s">
        <v>263</v>
      </c>
      <c r="RJE24" s="59" t="s">
        <v>263</v>
      </c>
      <c r="RJF24" s="59" t="s">
        <v>263</v>
      </c>
      <c r="RJG24" s="59" t="s">
        <v>263</v>
      </c>
      <c r="RJH24" s="59" t="s">
        <v>263</v>
      </c>
      <c r="RJI24" s="59" t="s">
        <v>263</v>
      </c>
      <c r="RJJ24" s="59" t="s">
        <v>263</v>
      </c>
      <c r="RJK24" s="59" t="s">
        <v>263</v>
      </c>
      <c r="RJL24" s="59" t="s">
        <v>263</v>
      </c>
      <c r="RJM24" s="59" t="s">
        <v>263</v>
      </c>
      <c r="RJN24" s="59" t="s">
        <v>263</v>
      </c>
      <c r="RJO24" s="59" t="s">
        <v>263</v>
      </c>
      <c r="RJP24" s="59" t="s">
        <v>263</v>
      </c>
      <c r="RJQ24" s="59" t="s">
        <v>263</v>
      </c>
      <c r="RJR24" s="59" t="s">
        <v>263</v>
      </c>
      <c r="RJS24" s="59" t="s">
        <v>263</v>
      </c>
      <c r="RJT24" s="59" t="s">
        <v>263</v>
      </c>
      <c r="RJU24" s="59" t="s">
        <v>263</v>
      </c>
      <c r="RJV24" s="59" t="s">
        <v>263</v>
      </c>
      <c r="RJW24" s="59" t="s">
        <v>263</v>
      </c>
      <c r="RJX24" s="59" t="s">
        <v>263</v>
      </c>
      <c r="RJY24" s="59" t="s">
        <v>263</v>
      </c>
      <c r="RJZ24" s="59" t="s">
        <v>263</v>
      </c>
      <c r="RKA24" s="59" t="s">
        <v>263</v>
      </c>
      <c r="RKB24" s="59" t="s">
        <v>263</v>
      </c>
      <c r="RKC24" s="59" t="s">
        <v>263</v>
      </c>
      <c r="RKD24" s="59" t="s">
        <v>263</v>
      </c>
      <c r="RKE24" s="59" t="s">
        <v>263</v>
      </c>
      <c r="RKF24" s="59" t="s">
        <v>263</v>
      </c>
      <c r="RKG24" s="59" t="s">
        <v>263</v>
      </c>
      <c r="RKH24" s="59" t="s">
        <v>263</v>
      </c>
      <c r="RKI24" s="59" t="s">
        <v>263</v>
      </c>
      <c r="RKJ24" s="59" t="s">
        <v>263</v>
      </c>
      <c r="RKK24" s="59" t="s">
        <v>263</v>
      </c>
      <c r="RKL24" s="59" t="s">
        <v>263</v>
      </c>
      <c r="RKM24" s="59" t="s">
        <v>263</v>
      </c>
      <c r="RKN24" s="59" t="s">
        <v>263</v>
      </c>
      <c r="RKO24" s="59" t="s">
        <v>263</v>
      </c>
      <c r="RKP24" s="59" t="s">
        <v>263</v>
      </c>
      <c r="RKQ24" s="59" t="s">
        <v>263</v>
      </c>
      <c r="RKR24" s="59" t="s">
        <v>263</v>
      </c>
      <c r="RKS24" s="59" t="s">
        <v>263</v>
      </c>
      <c r="RKT24" s="59" t="s">
        <v>263</v>
      </c>
      <c r="RKU24" s="59" t="s">
        <v>263</v>
      </c>
      <c r="RKV24" s="59" t="s">
        <v>263</v>
      </c>
      <c r="RKW24" s="59" t="s">
        <v>263</v>
      </c>
      <c r="RKX24" s="59" t="s">
        <v>263</v>
      </c>
      <c r="RKY24" s="59" t="s">
        <v>263</v>
      </c>
      <c r="RKZ24" s="59" t="s">
        <v>263</v>
      </c>
      <c r="RLA24" s="59" t="s">
        <v>263</v>
      </c>
      <c r="RLB24" s="59" t="s">
        <v>263</v>
      </c>
      <c r="RLC24" s="59" t="s">
        <v>263</v>
      </c>
      <c r="RLD24" s="59" t="s">
        <v>263</v>
      </c>
      <c r="RLE24" s="59" t="s">
        <v>263</v>
      </c>
      <c r="RLF24" s="59" t="s">
        <v>263</v>
      </c>
      <c r="RLG24" s="59" t="s">
        <v>263</v>
      </c>
      <c r="RLH24" s="59" t="s">
        <v>263</v>
      </c>
      <c r="RLI24" s="59" t="s">
        <v>263</v>
      </c>
      <c r="RLJ24" s="59" t="s">
        <v>263</v>
      </c>
      <c r="RLK24" s="59" t="s">
        <v>263</v>
      </c>
      <c r="RLL24" s="59" t="s">
        <v>263</v>
      </c>
      <c r="RLM24" s="59" t="s">
        <v>263</v>
      </c>
      <c r="RLN24" s="59" t="s">
        <v>263</v>
      </c>
      <c r="RLO24" s="59" t="s">
        <v>263</v>
      </c>
      <c r="RLP24" s="59" t="s">
        <v>263</v>
      </c>
      <c r="RLQ24" s="59" t="s">
        <v>263</v>
      </c>
      <c r="RLR24" s="59" t="s">
        <v>263</v>
      </c>
      <c r="RLS24" s="59" t="s">
        <v>263</v>
      </c>
      <c r="RLT24" s="59" t="s">
        <v>263</v>
      </c>
      <c r="RLU24" s="59" t="s">
        <v>263</v>
      </c>
      <c r="RLV24" s="59" t="s">
        <v>263</v>
      </c>
      <c r="RLW24" s="59" t="s">
        <v>263</v>
      </c>
      <c r="RLX24" s="59" t="s">
        <v>263</v>
      </c>
      <c r="RLY24" s="59" t="s">
        <v>263</v>
      </c>
      <c r="RLZ24" s="59" t="s">
        <v>263</v>
      </c>
      <c r="RMA24" s="59" t="s">
        <v>263</v>
      </c>
      <c r="RMB24" s="59" t="s">
        <v>263</v>
      </c>
      <c r="RMC24" s="59" t="s">
        <v>263</v>
      </c>
      <c r="RMD24" s="59" t="s">
        <v>263</v>
      </c>
      <c r="RME24" s="59" t="s">
        <v>263</v>
      </c>
      <c r="RMF24" s="59" t="s">
        <v>263</v>
      </c>
      <c r="RMG24" s="59" t="s">
        <v>263</v>
      </c>
      <c r="RMH24" s="59" t="s">
        <v>263</v>
      </c>
      <c r="RMI24" s="59" t="s">
        <v>263</v>
      </c>
      <c r="RMJ24" s="59" t="s">
        <v>263</v>
      </c>
      <c r="RMK24" s="59" t="s">
        <v>263</v>
      </c>
      <c r="RML24" s="59" t="s">
        <v>263</v>
      </c>
      <c r="RMM24" s="59" t="s">
        <v>263</v>
      </c>
      <c r="RMN24" s="59" t="s">
        <v>263</v>
      </c>
      <c r="RMO24" s="59" t="s">
        <v>263</v>
      </c>
      <c r="RMP24" s="59" t="s">
        <v>263</v>
      </c>
      <c r="RMQ24" s="59" t="s">
        <v>263</v>
      </c>
      <c r="RMR24" s="59" t="s">
        <v>263</v>
      </c>
      <c r="RMS24" s="59" t="s">
        <v>263</v>
      </c>
      <c r="RMT24" s="59" t="s">
        <v>263</v>
      </c>
      <c r="RMU24" s="59" t="s">
        <v>263</v>
      </c>
      <c r="RMV24" s="59" t="s">
        <v>263</v>
      </c>
      <c r="RMW24" s="59" t="s">
        <v>263</v>
      </c>
      <c r="RMX24" s="59" t="s">
        <v>263</v>
      </c>
      <c r="RMY24" s="59" t="s">
        <v>263</v>
      </c>
      <c r="RMZ24" s="59" t="s">
        <v>263</v>
      </c>
      <c r="RNA24" s="59" t="s">
        <v>263</v>
      </c>
      <c r="RNB24" s="59" t="s">
        <v>263</v>
      </c>
      <c r="RNC24" s="59" t="s">
        <v>263</v>
      </c>
      <c r="RND24" s="59" t="s">
        <v>263</v>
      </c>
      <c r="RNE24" s="59" t="s">
        <v>263</v>
      </c>
      <c r="RNF24" s="59" t="s">
        <v>263</v>
      </c>
      <c r="RNG24" s="59" t="s">
        <v>263</v>
      </c>
      <c r="RNH24" s="59" t="s">
        <v>263</v>
      </c>
      <c r="RNI24" s="59" t="s">
        <v>263</v>
      </c>
      <c r="RNJ24" s="59" t="s">
        <v>263</v>
      </c>
      <c r="RNK24" s="59" t="s">
        <v>263</v>
      </c>
      <c r="RNL24" s="59" t="s">
        <v>263</v>
      </c>
      <c r="RNM24" s="59" t="s">
        <v>263</v>
      </c>
      <c r="RNN24" s="59" t="s">
        <v>263</v>
      </c>
      <c r="RNO24" s="59" t="s">
        <v>263</v>
      </c>
      <c r="RNP24" s="59" t="s">
        <v>263</v>
      </c>
      <c r="RNQ24" s="59" t="s">
        <v>263</v>
      </c>
      <c r="RNR24" s="59" t="s">
        <v>263</v>
      </c>
      <c r="RNS24" s="59" t="s">
        <v>263</v>
      </c>
      <c r="RNT24" s="59" t="s">
        <v>263</v>
      </c>
      <c r="RNU24" s="59" t="s">
        <v>263</v>
      </c>
      <c r="RNV24" s="59" t="s">
        <v>263</v>
      </c>
      <c r="RNW24" s="59" t="s">
        <v>263</v>
      </c>
      <c r="RNX24" s="59" t="s">
        <v>263</v>
      </c>
      <c r="RNY24" s="59" t="s">
        <v>263</v>
      </c>
      <c r="RNZ24" s="59" t="s">
        <v>263</v>
      </c>
      <c r="ROA24" s="59" t="s">
        <v>263</v>
      </c>
      <c r="ROB24" s="59" t="s">
        <v>263</v>
      </c>
      <c r="ROC24" s="59" t="s">
        <v>263</v>
      </c>
      <c r="ROD24" s="59" t="s">
        <v>263</v>
      </c>
      <c r="ROE24" s="59" t="s">
        <v>263</v>
      </c>
      <c r="ROF24" s="59" t="s">
        <v>263</v>
      </c>
      <c r="ROG24" s="59" t="s">
        <v>263</v>
      </c>
      <c r="ROH24" s="59" t="s">
        <v>263</v>
      </c>
      <c r="ROI24" s="59" t="s">
        <v>263</v>
      </c>
      <c r="ROJ24" s="59" t="s">
        <v>263</v>
      </c>
      <c r="ROK24" s="59" t="s">
        <v>263</v>
      </c>
      <c r="ROL24" s="59" t="s">
        <v>263</v>
      </c>
      <c r="ROM24" s="59" t="s">
        <v>263</v>
      </c>
      <c r="RON24" s="59" t="s">
        <v>263</v>
      </c>
      <c r="ROO24" s="59" t="s">
        <v>263</v>
      </c>
      <c r="ROP24" s="59" t="s">
        <v>263</v>
      </c>
      <c r="ROQ24" s="59" t="s">
        <v>263</v>
      </c>
      <c r="ROR24" s="59" t="s">
        <v>263</v>
      </c>
      <c r="ROS24" s="59" t="s">
        <v>263</v>
      </c>
      <c r="ROT24" s="59" t="s">
        <v>263</v>
      </c>
      <c r="ROU24" s="59" t="s">
        <v>263</v>
      </c>
      <c r="ROV24" s="59" t="s">
        <v>263</v>
      </c>
      <c r="ROW24" s="59" t="s">
        <v>263</v>
      </c>
      <c r="ROX24" s="59" t="s">
        <v>263</v>
      </c>
      <c r="ROY24" s="59" t="s">
        <v>263</v>
      </c>
      <c r="ROZ24" s="59" t="s">
        <v>263</v>
      </c>
      <c r="RPA24" s="59" t="s">
        <v>263</v>
      </c>
      <c r="RPB24" s="59" t="s">
        <v>263</v>
      </c>
      <c r="RPC24" s="59" t="s">
        <v>263</v>
      </c>
      <c r="RPD24" s="59" t="s">
        <v>263</v>
      </c>
      <c r="RPE24" s="59" t="s">
        <v>263</v>
      </c>
      <c r="RPF24" s="59" t="s">
        <v>263</v>
      </c>
      <c r="RPG24" s="59" t="s">
        <v>263</v>
      </c>
      <c r="RPH24" s="59" t="s">
        <v>263</v>
      </c>
      <c r="RPI24" s="59" t="s">
        <v>263</v>
      </c>
      <c r="RPJ24" s="59" t="s">
        <v>263</v>
      </c>
      <c r="RPK24" s="59" t="s">
        <v>263</v>
      </c>
      <c r="RPL24" s="59" t="s">
        <v>263</v>
      </c>
      <c r="RPM24" s="59" t="s">
        <v>263</v>
      </c>
      <c r="RPN24" s="59" t="s">
        <v>263</v>
      </c>
      <c r="RPO24" s="59" t="s">
        <v>263</v>
      </c>
      <c r="RPP24" s="59" t="s">
        <v>263</v>
      </c>
      <c r="RPQ24" s="59" t="s">
        <v>263</v>
      </c>
      <c r="RPR24" s="59" t="s">
        <v>263</v>
      </c>
      <c r="RPS24" s="59" t="s">
        <v>263</v>
      </c>
      <c r="RPT24" s="59" t="s">
        <v>263</v>
      </c>
      <c r="RPU24" s="59" t="s">
        <v>263</v>
      </c>
      <c r="RPV24" s="59" t="s">
        <v>263</v>
      </c>
      <c r="RPW24" s="59" t="s">
        <v>263</v>
      </c>
      <c r="RPX24" s="59" t="s">
        <v>263</v>
      </c>
      <c r="RPY24" s="59" t="s">
        <v>263</v>
      </c>
      <c r="RPZ24" s="59" t="s">
        <v>263</v>
      </c>
      <c r="RQA24" s="59" t="s">
        <v>263</v>
      </c>
      <c r="RQB24" s="59" t="s">
        <v>263</v>
      </c>
      <c r="RQC24" s="59" t="s">
        <v>263</v>
      </c>
      <c r="RQD24" s="59" t="s">
        <v>263</v>
      </c>
      <c r="RQE24" s="59" t="s">
        <v>263</v>
      </c>
      <c r="RQF24" s="59" t="s">
        <v>263</v>
      </c>
      <c r="RQG24" s="59" t="s">
        <v>263</v>
      </c>
      <c r="RQH24" s="59" t="s">
        <v>263</v>
      </c>
      <c r="RQI24" s="59" t="s">
        <v>263</v>
      </c>
      <c r="RQJ24" s="59" t="s">
        <v>263</v>
      </c>
      <c r="RQK24" s="59" t="s">
        <v>263</v>
      </c>
      <c r="RQL24" s="59" t="s">
        <v>263</v>
      </c>
      <c r="RQM24" s="59" t="s">
        <v>263</v>
      </c>
      <c r="RQN24" s="59" t="s">
        <v>263</v>
      </c>
      <c r="RQO24" s="59" t="s">
        <v>263</v>
      </c>
      <c r="RQP24" s="59" t="s">
        <v>263</v>
      </c>
      <c r="RQQ24" s="59" t="s">
        <v>263</v>
      </c>
      <c r="RQR24" s="59" t="s">
        <v>263</v>
      </c>
      <c r="RQS24" s="59" t="s">
        <v>263</v>
      </c>
      <c r="RQT24" s="59" t="s">
        <v>263</v>
      </c>
      <c r="RQU24" s="59" t="s">
        <v>263</v>
      </c>
      <c r="RQV24" s="59" t="s">
        <v>263</v>
      </c>
      <c r="RQW24" s="59" t="s">
        <v>263</v>
      </c>
      <c r="RQX24" s="59" t="s">
        <v>263</v>
      </c>
      <c r="RQY24" s="59" t="s">
        <v>263</v>
      </c>
      <c r="RQZ24" s="59" t="s">
        <v>263</v>
      </c>
      <c r="RRA24" s="59" t="s">
        <v>263</v>
      </c>
      <c r="RRB24" s="59" t="s">
        <v>263</v>
      </c>
      <c r="RRC24" s="59" t="s">
        <v>263</v>
      </c>
      <c r="RRD24" s="59" t="s">
        <v>263</v>
      </c>
      <c r="RRE24" s="59" t="s">
        <v>263</v>
      </c>
      <c r="RRF24" s="59" t="s">
        <v>263</v>
      </c>
      <c r="RRG24" s="59" t="s">
        <v>263</v>
      </c>
      <c r="RRH24" s="59" t="s">
        <v>263</v>
      </c>
      <c r="RRI24" s="59" t="s">
        <v>263</v>
      </c>
      <c r="RRJ24" s="59" t="s">
        <v>263</v>
      </c>
      <c r="RRK24" s="59" t="s">
        <v>263</v>
      </c>
      <c r="RRL24" s="59" t="s">
        <v>263</v>
      </c>
      <c r="RRM24" s="59" t="s">
        <v>263</v>
      </c>
      <c r="RRN24" s="59" t="s">
        <v>263</v>
      </c>
      <c r="RRO24" s="59" t="s">
        <v>263</v>
      </c>
      <c r="RRP24" s="59" t="s">
        <v>263</v>
      </c>
      <c r="RRQ24" s="59" t="s">
        <v>263</v>
      </c>
      <c r="RRR24" s="59" t="s">
        <v>263</v>
      </c>
      <c r="RRS24" s="59" t="s">
        <v>263</v>
      </c>
      <c r="RRT24" s="59" t="s">
        <v>263</v>
      </c>
      <c r="RRU24" s="59" t="s">
        <v>263</v>
      </c>
      <c r="RRV24" s="59" t="s">
        <v>263</v>
      </c>
      <c r="RRW24" s="59" t="s">
        <v>263</v>
      </c>
      <c r="RRX24" s="59" t="s">
        <v>263</v>
      </c>
      <c r="RRY24" s="59" t="s">
        <v>263</v>
      </c>
      <c r="RRZ24" s="59" t="s">
        <v>263</v>
      </c>
      <c r="RSA24" s="59" t="s">
        <v>263</v>
      </c>
      <c r="RSB24" s="59" t="s">
        <v>263</v>
      </c>
      <c r="RSC24" s="59" t="s">
        <v>263</v>
      </c>
      <c r="RSD24" s="59" t="s">
        <v>263</v>
      </c>
      <c r="RSE24" s="59" t="s">
        <v>263</v>
      </c>
      <c r="RSF24" s="59" t="s">
        <v>263</v>
      </c>
      <c r="RSG24" s="59" t="s">
        <v>263</v>
      </c>
      <c r="RSH24" s="59" t="s">
        <v>263</v>
      </c>
      <c r="RSI24" s="59" t="s">
        <v>263</v>
      </c>
      <c r="RSJ24" s="59" t="s">
        <v>263</v>
      </c>
      <c r="RSK24" s="59" t="s">
        <v>263</v>
      </c>
      <c r="RSL24" s="59" t="s">
        <v>263</v>
      </c>
      <c r="RSM24" s="59" t="s">
        <v>263</v>
      </c>
      <c r="RSN24" s="59" t="s">
        <v>263</v>
      </c>
      <c r="RSO24" s="59" t="s">
        <v>263</v>
      </c>
      <c r="RSP24" s="59" t="s">
        <v>263</v>
      </c>
      <c r="RSQ24" s="59" t="s">
        <v>263</v>
      </c>
      <c r="RSR24" s="59" t="s">
        <v>263</v>
      </c>
      <c r="RSS24" s="59" t="s">
        <v>263</v>
      </c>
      <c r="RST24" s="59" t="s">
        <v>263</v>
      </c>
      <c r="RSU24" s="59" t="s">
        <v>263</v>
      </c>
      <c r="RSV24" s="59" t="s">
        <v>263</v>
      </c>
      <c r="RSW24" s="59" t="s">
        <v>263</v>
      </c>
      <c r="RSX24" s="59" t="s">
        <v>263</v>
      </c>
      <c r="RSY24" s="59" t="s">
        <v>263</v>
      </c>
      <c r="RSZ24" s="59" t="s">
        <v>263</v>
      </c>
      <c r="RTA24" s="59" t="s">
        <v>263</v>
      </c>
      <c r="RTB24" s="59" t="s">
        <v>263</v>
      </c>
      <c r="RTC24" s="59" t="s">
        <v>263</v>
      </c>
      <c r="RTD24" s="59" t="s">
        <v>263</v>
      </c>
      <c r="RTE24" s="59" t="s">
        <v>263</v>
      </c>
      <c r="RTF24" s="59" t="s">
        <v>263</v>
      </c>
      <c r="RTG24" s="59" t="s">
        <v>263</v>
      </c>
      <c r="RTH24" s="59" t="s">
        <v>263</v>
      </c>
      <c r="RTI24" s="59" t="s">
        <v>263</v>
      </c>
      <c r="RTJ24" s="59" t="s">
        <v>263</v>
      </c>
      <c r="RTK24" s="59" t="s">
        <v>263</v>
      </c>
      <c r="RTL24" s="59" t="s">
        <v>263</v>
      </c>
      <c r="RTM24" s="59" t="s">
        <v>263</v>
      </c>
      <c r="RTN24" s="59" t="s">
        <v>263</v>
      </c>
      <c r="RTO24" s="59" t="s">
        <v>263</v>
      </c>
      <c r="RTP24" s="59" t="s">
        <v>263</v>
      </c>
      <c r="RTQ24" s="59" t="s">
        <v>263</v>
      </c>
      <c r="RTR24" s="59" t="s">
        <v>263</v>
      </c>
      <c r="RTS24" s="59" t="s">
        <v>263</v>
      </c>
      <c r="RTT24" s="59" t="s">
        <v>263</v>
      </c>
      <c r="RTU24" s="59" t="s">
        <v>263</v>
      </c>
      <c r="RTV24" s="59" t="s">
        <v>263</v>
      </c>
      <c r="RTW24" s="59" t="s">
        <v>263</v>
      </c>
      <c r="RTX24" s="59" t="s">
        <v>263</v>
      </c>
      <c r="RTY24" s="59" t="s">
        <v>263</v>
      </c>
      <c r="RTZ24" s="59" t="s">
        <v>263</v>
      </c>
      <c r="RUA24" s="59" t="s">
        <v>263</v>
      </c>
      <c r="RUB24" s="59" t="s">
        <v>263</v>
      </c>
      <c r="RUC24" s="59" t="s">
        <v>263</v>
      </c>
      <c r="RUD24" s="59" t="s">
        <v>263</v>
      </c>
      <c r="RUE24" s="59" t="s">
        <v>263</v>
      </c>
      <c r="RUF24" s="59" t="s">
        <v>263</v>
      </c>
      <c r="RUG24" s="59" t="s">
        <v>263</v>
      </c>
      <c r="RUH24" s="59" t="s">
        <v>263</v>
      </c>
      <c r="RUI24" s="59" t="s">
        <v>263</v>
      </c>
      <c r="RUJ24" s="59" t="s">
        <v>263</v>
      </c>
      <c r="RUK24" s="59" t="s">
        <v>263</v>
      </c>
      <c r="RUL24" s="59" t="s">
        <v>263</v>
      </c>
      <c r="RUM24" s="59" t="s">
        <v>263</v>
      </c>
      <c r="RUN24" s="59" t="s">
        <v>263</v>
      </c>
      <c r="RUO24" s="59" t="s">
        <v>263</v>
      </c>
      <c r="RUP24" s="59" t="s">
        <v>263</v>
      </c>
      <c r="RUQ24" s="59" t="s">
        <v>263</v>
      </c>
      <c r="RUR24" s="59" t="s">
        <v>263</v>
      </c>
      <c r="RUS24" s="59" t="s">
        <v>263</v>
      </c>
      <c r="RUT24" s="59" t="s">
        <v>263</v>
      </c>
      <c r="RUU24" s="59" t="s">
        <v>263</v>
      </c>
      <c r="RUV24" s="59" t="s">
        <v>263</v>
      </c>
      <c r="RUW24" s="59" t="s">
        <v>263</v>
      </c>
      <c r="RUX24" s="59" t="s">
        <v>263</v>
      </c>
      <c r="RUY24" s="59" t="s">
        <v>263</v>
      </c>
      <c r="RUZ24" s="59" t="s">
        <v>263</v>
      </c>
      <c r="RVA24" s="59" t="s">
        <v>263</v>
      </c>
      <c r="RVB24" s="59" t="s">
        <v>263</v>
      </c>
      <c r="RVC24" s="59" t="s">
        <v>263</v>
      </c>
      <c r="RVD24" s="59" t="s">
        <v>263</v>
      </c>
      <c r="RVE24" s="59" t="s">
        <v>263</v>
      </c>
      <c r="RVF24" s="59" t="s">
        <v>263</v>
      </c>
      <c r="RVG24" s="59" t="s">
        <v>263</v>
      </c>
      <c r="RVH24" s="59" t="s">
        <v>263</v>
      </c>
      <c r="RVI24" s="59" t="s">
        <v>263</v>
      </c>
      <c r="RVJ24" s="59" t="s">
        <v>263</v>
      </c>
      <c r="RVK24" s="59" t="s">
        <v>263</v>
      </c>
      <c r="RVL24" s="59" t="s">
        <v>263</v>
      </c>
      <c r="RVM24" s="59" t="s">
        <v>263</v>
      </c>
      <c r="RVN24" s="59" t="s">
        <v>263</v>
      </c>
      <c r="RVO24" s="59" t="s">
        <v>263</v>
      </c>
      <c r="RVP24" s="59" t="s">
        <v>263</v>
      </c>
      <c r="RVQ24" s="59" t="s">
        <v>263</v>
      </c>
      <c r="RVR24" s="59" t="s">
        <v>263</v>
      </c>
      <c r="RVS24" s="59" t="s">
        <v>263</v>
      </c>
      <c r="RVT24" s="59" t="s">
        <v>263</v>
      </c>
      <c r="RVU24" s="59" t="s">
        <v>263</v>
      </c>
      <c r="RVV24" s="59" t="s">
        <v>263</v>
      </c>
      <c r="RVW24" s="59" t="s">
        <v>263</v>
      </c>
      <c r="RVX24" s="59" t="s">
        <v>263</v>
      </c>
      <c r="RVY24" s="59" t="s">
        <v>263</v>
      </c>
      <c r="RVZ24" s="59" t="s">
        <v>263</v>
      </c>
      <c r="RWA24" s="59" t="s">
        <v>263</v>
      </c>
      <c r="RWB24" s="59" t="s">
        <v>263</v>
      </c>
      <c r="RWC24" s="59" t="s">
        <v>263</v>
      </c>
      <c r="RWD24" s="59" t="s">
        <v>263</v>
      </c>
      <c r="RWE24" s="59" t="s">
        <v>263</v>
      </c>
      <c r="RWF24" s="59" t="s">
        <v>263</v>
      </c>
      <c r="RWG24" s="59" t="s">
        <v>263</v>
      </c>
      <c r="RWH24" s="59" t="s">
        <v>263</v>
      </c>
      <c r="RWI24" s="59" t="s">
        <v>263</v>
      </c>
      <c r="RWJ24" s="59" t="s">
        <v>263</v>
      </c>
      <c r="RWK24" s="59" t="s">
        <v>263</v>
      </c>
      <c r="RWL24" s="59" t="s">
        <v>263</v>
      </c>
      <c r="RWM24" s="59" t="s">
        <v>263</v>
      </c>
      <c r="RWN24" s="59" t="s">
        <v>263</v>
      </c>
      <c r="RWO24" s="59" t="s">
        <v>263</v>
      </c>
      <c r="RWP24" s="59" t="s">
        <v>263</v>
      </c>
      <c r="RWQ24" s="59" t="s">
        <v>263</v>
      </c>
      <c r="RWR24" s="59" t="s">
        <v>263</v>
      </c>
      <c r="RWS24" s="59" t="s">
        <v>263</v>
      </c>
      <c r="RWT24" s="59" t="s">
        <v>263</v>
      </c>
      <c r="RWU24" s="59" t="s">
        <v>263</v>
      </c>
      <c r="RWV24" s="59" t="s">
        <v>263</v>
      </c>
      <c r="RWW24" s="59" t="s">
        <v>263</v>
      </c>
      <c r="RWX24" s="59" t="s">
        <v>263</v>
      </c>
      <c r="RWY24" s="59" t="s">
        <v>263</v>
      </c>
      <c r="RWZ24" s="59" t="s">
        <v>263</v>
      </c>
      <c r="RXA24" s="59" t="s">
        <v>263</v>
      </c>
      <c r="RXB24" s="59" t="s">
        <v>263</v>
      </c>
      <c r="RXC24" s="59" t="s">
        <v>263</v>
      </c>
      <c r="RXD24" s="59" t="s">
        <v>263</v>
      </c>
      <c r="RXE24" s="59" t="s">
        <v>263</v>
      </c>
      <c r="RXF24" s="59" t="s">
        <v>263</v>
      </c>
      <c r="RXG24" s="59" t="s">
        <v>263</v>
      </c>
      <c r="RXH24" s="59" t="s">
        <v>263</v>
      </c>
      <c r="RXI24" s="59" t="s">
        <v>263</v>
      </c>
      <c r="RXJ24" s="59" t="s">
        <v>263</v>
      </c>
      <c r="RXK24" s="59" t="s">
        <v>263</v>
      </c>
      <c r="RXL24" s="59" t="s">
        <v>263</v>
      </c>
      <c r="RXM24" s="59" t="s">
        <v>263</v>
      </c>
      <c r="RXN24" s="59" t="s">
        <v>263</v>
      </c>
      <c r="RXO24" s="59" t="s">
        <v>263</v>
      </c>
      <c r="RXP24" s="59" t="s">
        <v>263</v>
      </c>
      <c r="RXQ24" s="59" t="s">
        <v>263</v>
      </c>
      <c r="RXR24" s="59" t="s">
        <v>263</v>
      </c>
      <c r="RXS24" s="59" t="s">
        <v>263</v>
      </c>
      <c r="RXT24" s="59" t="s">
        <v>263</v>
      </c>
      <c r="RXU24" s="59" t="s">
        <v>263</v>
      </c>
      <c r="RXV24" s="59" t="s">
        <v>263</v>
      </c>
      <c r="RXW24" s="59" t="s">
        <v>263</v>
      </c>
      <c r="RXX24" s="59" t="s">
        <v>263</v>
      </c>
      <c r="RXY24" s="59" t="s">
        <v>263</v>
      </c>
      <c r="RXZ24" s="59" t="s">
        <v>263</v>
      </c>
      <c r="RYA24" s="59" t="s">
        <v>263</v>
      </c>
      <c r="RYB24" s="59" t="s">
        <v>263</v>
      </c>
      <c r="RYC24" s="59" t="s">
        <v>263</v>
      </c>
      <c r="RYD24" s="59" t="s">
        <v>263</v>
      </c>
      <c r="RYE24" s="59" t="s">
        <v>263</v>
      </c>
      <c r="RYF24" s="59" t="s">
        <v>263</v>
      </c>
      <c r="RYG24" s="59" t="s">
        <v>263</v>
      </c>
      <c r="RYH24" s="59" t="s">
        <v>263</v>
      </c>
      <c r="RYI24" s="59" t="s">
        <v>263</v>
      </c>
      <c r="RYJ24" s="59" t="s">
        <v>263</v>
      </c>
      <c r="RYK24" s="59" t="s">
        <v>263</v>
      </c>
      <c r="RYL24" s="59" t="s">
        <v>263</v>
      </c>
      <c r="RYM24" s="59" t="s">
        <v>263</v>
      </c>
      <c r="RYN24" s="59" t="s">
        <v>263</v>
      </c>
      <c r="RYO24" s="59" t="s">
        <v>263</v>
      </c>
      <c r="RYP24" s="59" t="s">
        <v>263</v>
      </c>
      <c r="RYQ24" s="59" t="s">
        <v>263</v>
      </c>
      <c r="RYR24" s="59" t="s">
        <v>263</v>
      </c>
      <c r="RYS24" s="59" t="s">
        <v>263</v>
      </c>
      <c r="RYT24" s="59" t="s">
        <v>263</v>
      </c>
      <c r="RYU24" s="59" t="s">
        <v>263</v>
      </c>
      <c r="RYV24" s="59" t="s">
        <v>263</v>
      </c>
      <c r="RYW24" s="59" t="s">
        <v>263</v>
      </c>
      <c r="RYX24" s="59" t="s">
        <v>263</v>
      </c>
      <c r="RYY24" s="59" t="s">
        <v>263</v>
      </c>
      <c r="RYZ24" s="59" t="s">
        <v>263</v>
      </c>
      <c r="RZA24" s="59" t="s">
        <v>263</v>
      </c>
      <c r="RZB24" s="59" t="s">
        <v>263</v>
      </c>
      <c r="RZC24" s="59" t="s">
        <v>263</v>
      </c>
      <c r="RZD24" s="59" t="s">
        <v>263</v>
      </c>
      <c r="RZE24" s="59" t="s">
        <v>263</v>
      </c>
      <c r="RZF24" s="59" t="s">
        <v>263</v>
      </c>
      <c r="RZG24" s="59" t="s">
        <v>263</v>
      </c>
      <c r="RZH24" s="59" t="s">
        <v>263</v>
      </c>
      <c r="RZI24" s="59" t="s">
        <v>263</v>
      </c>
      <c r="RZJ24" s="59" t="s">
        <v>263</v>
      </c>
      <c r="RZK24" s="59" t="s">
        <v>263</v>
      </c>
      <c r="RZL24" s="59" t="s">
        <v>263</v>
      </c>
      <c r="RZM24" s="59" t="s">
        <v>263</v>
      </c>
      <c r="RZN24" s="59" t="s">
        <v>263</v>
      </c>
      <c r="RZO24" s="59" t="s">
        <v>263</v>
      </c>
      <c r="RZP24" s="59" t="s">
        <v>263</v>
      </c>
      <c r="RZQ24" s="59" t="s">
        <v>263</v>
      </c>
      <c r="RZR24" s="59" t="s">
        <v>263</v>
      </c>
      <c r="RZS24" s="59" t="s">
        <v>263</v>
      </c>
      <c r="RZT24" s="59" t="s">
        <v>263</v>
      </c>
      <c r="RZU24" s="59" t="s">
        <v>263</v>
      </c>
      <c r="RZV24" s="59" t="s">
        <v>263</v>
      </c>
      <c r="RZW24" s="59" t="s">
        <v>263</v>
      </c>
      <c r="RZX24" s="59" t="s">
        <v>263</v>
      </c>
      <c r="RZY24" s="59" t="s">
        <v>263</v>
      </c>
      <c r="RZZ24" s="59" t="s">
        <v>263</v>
      </c>
      <c r="SAA24" s="59" t="s">
        <v>263</v>
      </c>
      <c r="SAB24" s="59" t="s">
        <v>263</v>
      </c>
      <c r="SAC24" s="59" t="s">
        <v>263</v>
      </c>
      <c r="SAD24" s="59" t="s">
        <v>263</v>
      </c>
      <c r="SAE24" s="59" t="s">
        <v>263</v>
      </c>
      <c r="SAF24" s="59" t="s">
        <v>263</v>
      </c>
      <c r="SAG24" s="59" t="s">
        <v>263</v>
      </c>
      <c r="SAH24" s="59" t="s">
        <v>263</v>
      </c>
      <c r="SAI24" s="59" t="s">
        <v>263</v>
      </c>
      <c r="SAJ24" s="59" t="s">
        <v>263</v>
      </c>
      <c r="SAK24" s="59" t="s">
        <v>263</v>
      </c>
      <c r="SAL24" s="59" t="s">
        <v>263</v>
      </c>
      <c r="SAM24" s="59" t="s">
        <v>263</v>
      </c>
      <c r="SAN24" s="59" t="s">
        <v>263</v>
      </c>
      <c r="SAO24" s="59" t="s">
        <v>263</v>
      </c>
      <c r="SAP24" s="59" t="s">
        <v>263</v>
      </c>
      <c r="SAQ24" s="59" t="s">
        <v>263</v>
      </c>
      <c r="SAR24" s="59" t="s">
        <v>263</v>
      </c>
      <c r="SAS24" s="59" t="s">
        <v>263</v>
      </c>
      <c r="SAT24" s="59" t="s">
        <v>263</v>
      </c>
      <c r="SAU24" s="59" t="s">
        <v>263</v>
      </c>
      <c r="SAV24" s="59" t="s">
        <v>263</v>
      </c>
      <c r="SAW24" s="59" t="s">
        <v>263</v>
      </c>
      <c r="SAX24" s="59" t="s">
        <v>263</v>
      </c>
      <c r="SAY24" s="59" t="s">
        <v>263</v>
      </c>
      <c r="SAZ24" s="59" t="s">
        <v>263</v>
      </c>
      <c r="SBA24" s="59" t="s">
        <v>263</v>
      </c>
      <c r="SBB24" s="59" t="s">
        <v>263</v>
      </c>
      <c r="SBC24" s="59" t="s">
        <v>263</v>
      </c>
      <c r="SBD24" s="59" t="s">
        <v>263</v>
      </c>
      <c r="SBE24" s="59" t="s">
        <v>263</v>
      </c>
      <c r="SBF24" s="59" t="s">
        <v>263</v>
      </c>
      <c r="SBG24" s="59" t="s">
        <v>263</v>
      </c>
      <c r="SBH24" s="59" t="s">
        <v>263</v>
      </c>
      <c r="SBI24" s="59" t="s">
        <v>263</v>
      </c>
      <c r="SBJ24" s="59" t="s">
        <v>263</v>
      </c>
      <c r="SBK24" s="59" t="s">
        <v>263</v>
      </c>
      <c r="SBL24" s="59" t="s">
        <v>263</v>
      </c>
      <c r="SBM24" s="59" t="s">
        <v>263</v>
      </c>
      <c r="SBN24" s="59" t="s">
        <v>263</v>
      </c>
      <c r="SBO24" s="59" t="s">
        <v>263</v>
      </c>
      <c r="SBP24" s="59" t="s">
        <v>263</v>
      </c>
      <c r="SBQ24" s="59" t="s">
        <v>263</v>
      </c>
      <c r="SBR24" s="59" t="s">
        <v>263</v>
      </c>
      <c r="SBS24" s="59" t="s">
        <v>263</v>
      </c>
      <c r="SBT24" s="59" t="s">
        <v>263</v>
      </c>
      <c r="SBU24" s="59" t="s">
        <v>263</v>
      </c>
      <c r="SBV24" s="59" t="s">
        <v>263</v>
      </c>
      <c r="SBW24" s="59" t="s">
        <v>263</v>
      </c>
      <c r="SBX24" s="59" t="s">
        <v>263</v>
      </c>
      <c r="SBY24" s="59" t="s">
        <v>263</v>
      </c>
      <c r="SBZ24" s="59" t="s">
        <v>263</v>
      </c>
      <c r="SCA24" s="59" t="s">
        <v>263</v>
      </c>
      <c r="SCB24" s="59" t="s">
        <v>263</v>
      </c>
      <c r="SCC24" s="59" t="s">
        <v>263</v>
      </c>
      <c r="SCD24" s="59" t="s">
        <v>263</v>
      </c>
      <c r="SCE24" s="59" t="s">
        <v>263</v>
      </c>
      <c r="SCF24" s="59" t="s">
        <v>263</v>
      </c>
      <c r="SCG24" s="59" t="s">
        <v>263</v>
      </c>
      <c r="SCH24" s="59" t="s">
        <v>263</v>
      </c>
      <c r="SCI24" s="59" t="s">
        <v>263</v>
      </c>
      <c r="SCJ24" s="59" t="s">
        <v>263</v>
      </c>
      <c r="SCK24" s="59" t="s">
        <v>263</v>
      </c>
      <c r="SCL24" s="59" t="s">
        <v>263</v>
      </c>
      <c r="SCM24" s="59" t="s">
        <v>263</v>
      </c>
      <c r="SCN24" s="59" t="s">
        <v>263</v>
      </c>
      <c r="SCO24" s="59" t="s">
        <v>263</v>
      </c>
      <c r="SCP24" s="59" t="s">
        <v>263</v>
      </c>
      <c r="SCQ24" s="59" t="s">
        <v>263</v>
      </c>
      <c r="SCR24" s="59" t="s">
        <v>263</v>
      </c>
      <c r="SCS24" s="59" t="s">
        <v>263</v>
      </c>
      <c r="SCT24" s="59" t="s">
        <v>263</v>
      </c>
      <c r="SCU24" s="59" t="s">
        <v>263</v>
      </c>
      <c r="SCV24" s="59" t="s">
        <v>263</v>
      </c>
      <c r="SCW24" s="59" t="s">
        <v>263</v>
      </c>
      <c r="SCX24" s="59" t="s">
        <v>263</v>
      </c>
      <c r="SCY24" s="59" t="s">
        <v>263</v>
      </c>
      <c r="SCZ24" s="59" t="s">
        <v>263</v>
      </c>
      <c r="SDA24" s="59" t="s">
        <v>263</v>
      </c>
      <c r="SDB24" s="59" t="s">
        <v>263</v>
      </c>
      <c r="SDC24" s="59" t="s">
        <v>263</v>
      </c>
      <c r="SDD24" s="59" t="s">
        <v>263</v>
      </c>
      <c r="SDE24" s="59" t="s">
        <v>263</v>
      </c>
      <c r="SDF24" s="59" t="s">
        <v>263</v>
      </c>
      <c r="SDG24" s="59" t="s">
        <v>263</v>
      </c>
      <c r="SDH24" s="59" t="s">
        <v>263</v>
      </c>
      <c r="SDI24" s="59" t="s">
        <v>263</v>
      </c>
      <c r="SDJ24" s="59" t="s">
        <v>263</v>
      </c>
      <c r="SDK24" s="59" t="s">
        <v>263</v>
      </c>
      <c r="SDL24" s="59" t="s">
        <v>263</v>
      </c>
      <c r="SDM24" s="59" t="s">
        <v>263</v>
      </c>
      <c r="SDN24" s="59" t="s">
        <v>263</v>
      </c>
      <c r="SDO24" s="59" t="s">
        <v>263</v>
      </c>
      <c r="SDP24" s="59" t="s">
        <v>263</v>
      </c>
      <c r="SDQ24" s="59" t="s">
        <v>263</v>
      </c>
      <c r="SDR24" s="59" t="s">
        <v>263</v>
      </c>
      <c r="SDS24" s="59" t="s">
        <v>263</v>
      </c>
      <c r="SDT24" s="59" t="s">
        <v>263</v>
      </c>
      <c r="SDU24" s="59" t="s">
        <v>263</v>
      </c>
      <c r="SDV24" s="59" t="s">
        <v>263</v>
      </c>
      <c r="SDW24" s="59" t="s">
        <v>263</v>
      </c>
      <c r="SDX24" s="59" t="s">
        <v>263</v>
      </c>
      <c r="SDY24" s="59" t="s">
        <v>263</v>
      </c>
      <c r="SDZ24" s="59" t="s">
        <v>263</v>
      </c>
      <c r="SEA24" s="59" t="s">
        <v>263</v>
      </c>
      <c r="SEB24" s="59" t="s">
        <v>263</v>
      </c>
      <c r="SEC24" s="59" t="s">
        <v>263</v>
      </c>
      <c r="SED24" s="59" t="s">
        <v>263</v>
      </c>
      <c r="SEE24" s="59" t="s">
        <v>263</v>
      </c>
      <c r="SEF24" s="59" t="s">
        <v>263</v>
      </c>
      <c r="SEG24" s="59" t="s">
        <v>263</v>
      </c>
      <c r="SEH24" s="59" t="s">
        <v>263</v>
      </c>
      <c r="SEI24" s="59" t="s">
        <v>263</v>
      </c>
      <c r="SEJ24" s="59" t="s">
        <v>263</v>
      </c>
      <c r="SEK24" s="59" t="s">
        <v>263</v>
      </c>
      <c r="SEL24" s="59" t="s">
        <v>263</v>
      </c>
      <c r="SEM24" s="59" t="s">
        <v>263</v>
      </c>
      <c r="SEN24" s="59" t="s">
        <v>263</v>
      </c>
      <c r="SEO24" s="59" t="s">
        <v>263</v>
      </c>
      <c r="SEP24" s="59" t="s">
        <v>263</v>
      </c>
      <c r="SEQ24" s="59" t="s">
        <v>263</v>
      </c>
      <c r="SER24" s="59" t="s">
        <v>263</v>
      </c>
      <c r="SES24" s="59" t="s">
        <v>263</v>
      </c>
      <c r="SET24" s="59" t="s">
        <v>263</v>
      </c>
      <c r="SEU24" s="59" t="s">
        <v>263</v>
      </c>
      <c r="SEV24" s="59" t="s">
        <v>263</v>
      </c>
      <c r="SEW24" s="59" t="s">
        <v>263</v>
      </c>
      <c r="SEX24" s="59" t="s">
        <v>263</v>
      </c>
      <c r="SEY24" s="59" t="s">
        <v>263</v>
      </c>
      <c r="SEZ24" s="59" t="s">
        <v>263</v>
      </c>
      <c r="SFA24" s="59" t="s">
        <v>263</v>
      </c>
      <c r="SFB24" s="59" t="s">
        <v>263</v>
      </c>
      <c r="SFC24" s="59" t="s">
        <v>263</v>
      </c>
      <c r="SFD24" s="59" t="s">
        <v>263</v>
      </c>
      <c r="SFE24" s="59" t="s">
        <v>263</v>
      </c>
      <c r="SFF24" s="59" t="s">
        <v>263</v>
      </c>
      <c r="SFG24" s="59" t="s">
        <v>263</v>
      </c>
      <c r="SFH24" s="59" t="s">
        <v>263</v>
      </c>
      <c r="SFI24" s="59" t="s">
        <v>263</v>
      </c>
      <c r="SFJ24" s="59" t="s">
        <v>263</v>
      </c>
      <c r="SFK24" s="59" t="s">
        <v>263</v>
      </c>
      <c r="SFL24" s="59" t="s">
        <v>263</v>
      </c>
      <c r="SFM24" s="59" t="s">
        <v>263</v>
      </c>
      <c r="SFN24" s="59" t="s">
        <v>263</v>
      </c>
      <c r="SFO24" s="59" t="s">
        <v>263</v>
      </c>
      <c r="SFP24" s="59" t="s">
        <v>263</v>
      </c>
      <c r="SFQ24" s="59" t="s">
        <v>263</v>
      </c>
      <c r="SFR24" s="59" t="s">
        <v>263</v>
      </c>
      <c r="SFS24" s="59" t="s">
        <v>263</v>
      </c>
      <c r="SFT24" s="59" t="s">
        <v>263</v>
      </c>
      <c r="SFU24" s="59" t="s">
        <v>263</v>
      </c>
      <c r="SFV24" s="59" t="s">
        <v>263</v>
      </c>
      <c r="SFW24" s="59" t="s">
        <v>263</v>
      </c>
      <c r="SFX24" s="59" t="s">
        <v>263</v>
      </c>
      <c r="SFY24" s="59" t="s">
        <v>263</v>
      </c>
      <c r="SFZ24" s="59" t="s">
        <v>263</v>
      </c>
      <c r="SGA24" s="59" t="s">
        <v>263</v>
      </c>
      <c r="SGB24" s="59" t="s">
        <v>263</v>
      </c>
      <c r="SGC24" s="59" t="s">
        <v>263</v>
      </c>
      <c r="SGD24" s="59" t="s">
        <v>263</v>
      </c>
      <c r="SGE24" s="59" t="s">
        <v>263</v>
      </c>
      <c r="SGF24" s="59" t="s">
        <v>263</v>
      </c>
      <c r="SGG24" s="59" t="s">
        <v>263</v>
      </c>
      <c r="SGH24" s="59" t="s">
        <v>263</v>
      </c>
      <c r="SGI24" s="59" t="s">
        <v>263</v>
      </c>
      <c r="SGJ24" s="59" t="s">
        <v>263</v>
      </c>
      <c r="SGK24" s="59" t="s">
        <v>263</v>
      </c>
      <c r="SGL24" s="59" t="s">
        <v>263</v>
      </c>
      <c r="SGM24" s="59" t="s">
        <v>263</v>
      </c>
      <c r="SGN24" s="59" t="s">
        <v>263</v>
      </c>
      <c r="SGO24" s="59" t="s">
        <v>263</v>
      </c>
      <c r="SGP24" s="59" t="s">
        <v>263</v>
      </c>
      <c r="SGQ24" s="59" t="s">
        <v>263</v>
      </c>
      <c r="SGR24" s="59" t="s">
        <v>263</v>
      </c>
      <c r="SGS24" s="59" t="s">
        <v>263</v>
      </c>
      <c r="SGT24" s="59" t="s">
        <v>263</v>
      </c>
      <c r="SGU24" s="59" t="s">
        <v>263</v>
      </c>
      <c r="SGV24" s="59" t="s">
        <v>263</v>
      </c>
      <c r="SGW24" s="59" t="s">
        <v>263</v>
      </c>
      <c r="SGX24" s="59" t="s">
        <v>263</v>
      </c>
      <c r="SGY24" s="59" t="s">
        <v>263</v>
      </c>
      <c r="SGZ24" s="59" t="s">
        <v>263</v>
      </c>
      <c r="SHA24" s="59" t="s">
        <v>263</v>
      </c>
      <c r="SHB24" s="59" t="s">
        <v>263</v>
      </c>
      <c r="SHC24" s="59" t="s">
        <v>263</v>
      </c>
      <c r="SHD24" s="59" t="s">
        <v>263</v>
      </c>
      <c r="SHE24" s="59" t="s">
        <v>263</v>
      </c>
      <c r="SHF24" s="59" t="s">
        <v>263</v>
      </c>
      <c r="SHG24" s="59" t="s">
        <v>263</v>
      </c>
      <c r="SHH24" s="59" t="s">
        <v>263</v>
      </c>
      <c r="SHI24" s="59" t="s">
        <v>263</v>
      </c>
      <c r="SHJ24" s="59" t="s">
        <v>263</v>
      </c>
      <c r="SHK24" s="59" t="s">
        <v>263</v>
      </c>
      <c r="SHL24" s="59" t="s">
        <v>263</v>
      </c>
      <c r="SHM24" s="59" t="s">
        <v>263</v>
      </c>
      <c r="SHN24" s="59" t="s">
        <v>263</v>
      </c>
      <c r="SHO24" s="59" t="s">
        <v>263</v>
      </c>
      <c r="SHP24" s="59" t="s">
        <v>263</v>
      </c>
      <c r="SHQ24" s="59" t="s">
        <v>263</v>
      </c>
      <c r="SHR24" s="59" t="s">
        <v>263</v>
      </c>
      <c r="SHS24" s="59" t="s">
        <v>263</v>
      </c>
      <c r="SHT24" s="59" t="s">
        <v>263</v>
      </c>
      <c r="SHU24" s="59" t="s">
        <v>263</v>
      </c>
      <c r="SHV24" s="59" t="s">
        <v>263</v>
      </c>
      <c r="SHW24" s="59" t="s">
        <v>263</v>
      </c>
      <c r="SHX24" s="59" t="s">
        <v>263</v>
      </c>
      <c r="SHY24" s="59" t="s">
        <v>263</v>
      </c>
      <c r="SHZ24" s="59" t="s">
        <v>263</v>
      </c>
      <c r="SIA24" s="59" t="s">
        <v>263</v>
      </c>
      <c r="SIB24" s="59" t="s">
        <v>263</v>
      </c>
      <c r="SIC24" s="59" t="s">
        <v>263</v>
      </c>
      <c r="SID24" s="59" t="s">
        <v>263</v>
      </c>
      <c r="SIE24" s="59" t="s">
        <v>263</v>
      </c>
      <c r="SIF24" s="59" t="s">
        <v>263</v>
      </c>
      <c r="SIG24" s="59" t="s">
        <v>263</v>
      </c>
      <c r="SIH24" s="59" t="s">
        <v>263</v>
      </c>
      <c r="SII24" s="59" t="s">
        <v>263</v>
      </c>
      <c r="SIJ24" s="59" t="s">
        <v>263</v>
      </c>
      <c r="SIK24" s="59" t="s">
        <v>263</v>
      </c>
      <c r="SIL24" s="59" t="s">
        <v>263</v>
      </c>
      <c r="SIM24" s="59" t="s">
        <v>263</v>
      </c>
      <c r="SIN24" s="59" t="s">
        <v>263</v>
      </c>
      <c r="SIO24" s="59" t="s">
        <v>263</v>
      </c>
      <c r="SIP24" s="59" t="s">
        <v>263</v>
      </c>
      <c r="SIQ24" s="59" t="s">
        <v>263</v>
      </c>
      <c r="SIR24" s="59" t="s">
        <v>263</v>
      </c>
      <c r="SIS24" s="59" t="s">
        <v>263</v>
      </c>
      <c r="SIT24" s="59" t="s">
        <v>263</v>
      </c>
      <c r="SIU24" s="59" t="s">
        <v>263</v>
      </c>
      <c r="SIV24" s="59" t="s">
        <v>263</v>
      </c>
      <c r="SIW24" s="59" t="s">
        <v>263</v>
      </c>
      <c r="SIX24" s="59" t="s">
        <v>263</v>
      </c>
      <c r="SIY24" s="59" t="s">
        <v>263</v>
      </c>
      <c r="SIZ24" s="59" t="s">
        <v>263</v>
      </c>
      <c r="SJA24" s="59" t="s">
        <v>263</v>
      </c>
      <c r="SJB24" s="59" t="s">
        <v>263</v>
      </c>
      <c r="SJC24" s="59" t="s">
        <v>263</v>
      </c>
      <c r="SJD24" s="59" t="s">
        <v>263</v>
      </c>
      <c r="SJE24" s="59" t="s">
        <v>263</v>
      </c>
      <c r="SJF24" s="59" t="s">
        <v>263</v>
      </c>
      <c r="SJG24" s="59" t="s">
        <v>263</v>
      </c>
      <c r="SJH24" s="59" t="s">
        <v>263</v>
      </c>
      <c r="SJI24" s="59" t="s">
        <v>263</v>
      </c>
      <c r="SJJ24" s="59" t="s">
        <v>263</v>
      </c>
      <c r="SJK24" s="59" t="s">
        <v>263</v>
      </c>
      <c r="SJL24" s="59" t="s">
        <v>263</v>
      </c>
      <c r="SJM24" s="59" t="s">
        <v>263</v>
      </c>
      <c r="SJN24" s="59" t="s">
        <v>263</v>
      </c>
      <c r="SJO24" s="59" t="s">
        <v>263</v>
      </c>
      <c r="SJP24" s="59" t="s">
        <v>263</v>
      </c>
      <c r="SJQ24" s="59" t="s">
        <v>263</v>
      </c>
      <c r="SJR24" s="59" t="s">
        <v>263</v>
      </c>
      <c r="SJS24" s="59" t="s">
        <v>263</v>
      </c>
      <c r="SJT24" s="59" t="s">
        <v>263</v>
      </c>
      <c r="SJU24" s="59" t="s">
        <v>263</v>
      </c>
      <c r="SJV24" s="59" t="s">
        <v>263</v>
      </c>
      <c r="SJW24" s="59" t="s">
        <v>263</v>
      </c>
      <c r="SJX24" s="59" t="s">
        <v>263</v>
      </c>
      <c r="SJY24" s="59" t="s">
        <v>263</v>
      </c>
      <c r="SJZ24" s="59" t="s">
        <v>263</v>
      </c>
      <c r="SKA24" s="59" t="s">
        <v>263</v>
      </c>
      <c r="SKB24" s="59" t="s">
        <v>263</v>
      </c>
      <c r="SKC24" s="59" t="s">
        <v>263</v>
      </c>
      <c r="SKD24" s="59" t="s">
        <v>263</v>
      </c>
      <c r="SKE24" s="59" t="s">
        <v>263</v>
      </c>
      <c r="SKF24" s="59" t="s">
        <v>263</v>
      </c>
      <c r="SKG24" s="59" t="s">
        <v>263</v>
      </c>
      <c r="SKH24" s="59" t="s">
        <v>263</v>
      </c>
      <c r="SKI24" s="59" t="s">
        <v>263</v>
      </c>
      <c r="SKJ24" s="59" t="s">
        <v>263</v>
      </c>
      <c r="SKK24" s="59" t="s">
        <v>263</v>
      </c>
      <c r="SKL24" s="59" t="s">
        <v>263</v>
      </c>
      <c r="SKM24" s="59" t="s">
        <v>263</v>
      </c>
      <c r="SKN24" s="59" t="s">
        <v>263</v>
      </c>
      <c r="SKO24" s="59" t="s">
        <v>263</v>
      </c>
      <c r="SKP24" s="59" t="s">
        <v>263</v>
      </c>
      <c r="SKQ24" s="59" t="s">
        <v>263</v>
      </c>
      <c r="SKR24" s="59" t="s">
        <v>263</v>
      </c>
      <c r="SKS24" s="59" t="s">
        <v>263</v>
      </c>
      <c r="SKT24" s="59" t="s">
        <v>263</v>
      </c>
      <c r="SKU24" s="59" t="s">
        <v>263</v>
      </c>
      <c r="SKV24" s="59" t="s">
        <v>263</v>
      </c>
      <c r="SKW24" s="59" t="s">
        <v>263</v>
      </c>
      <c r="SKX24" s="59" t="s">
        <v>263</v>
      </c>
      <c r="SKY24" s="59" t="s">
        <v>263</v>
      </c>
      <c r="SKZ24" s="59" t="s">
        <v>263</v>
      </c>
      <c r="SLA24" s="59" t="s">
        <v>263</v>
      </c>
      <c r="SLB24" s="59" t="s">
        <v>263</v>
      </c>
      <c r="SLC24" s="59" t="s">
        <v>263</v>
      </c>
      <c r="SLD24" s="59" t="s">
        <v>263</v>
      </c>
      <c r="SLE24" s="59" t="s">
        <v>263</v>
      </c>
      <c r="SLF24" s="59" t="s">
        <v>263</v>
      </c>
      <c r="SLG24" s="59" t="s">
        <v>263</v>
      </c>
      <c r="SLH24" s="59" t="s">
        <v>263</v>
      </c>
      <c r="SLI24" s="59" t="s">
        <v>263</v>
      </c>
      <c r="SLJ24" s="59" t="s">
        <v>263</v>
      </c>
      <c r="SLK24" s="59" t="s">
        <v>263</v>
      </c>
      <c r="SLL24" s="59" t="s">
        <v>263</v>
      </c>
      <c r="SLM24" s="59" t="s">
        <v>263</v>
      </c>
      <c r="SLN24" s="59" t="s">
        <v>263</v>
      </c>
      <c r="SLO24" s="59" t="s">
        <v>263</v>
      </c>
      <c r="SLP24" s="59" t="s">
        <v>263</v>
      </c>
      <c r="SLQ24" s="59" t="s">
        <v>263</v>
      </c>
      <c r="SLR24" s="59" t="s">
        <v>263</v>
      </c>
      <c r="SLS24" s="59" t="s">
        <v>263</v>
      </c>
      <c r="SLT24" s="59" t="s">
        <v>263</v>
      </c>
      <c r="SLU24" s="59" t="s">
        <v>263</v>
      </c>
      <c r="SLV24" s="59" t="s">
        <v>263</v>
      </c>
      <c r="SLW24" s="59" t="s">
        <v>263</v>
      </c>
      <c r="SLX24" s="59" t="s">
        <v>263</v>
      </c>
      <c r="SLY24" s="59" t="s">
        <v>263</v>
      </c>
      <c r="SLZ24" s="59" t="s">
        <v>263</v>
      </c>
      <c r="SMA24" s="59" t="s">
        <v>263</v>
      </c>
      <c r="SMB24" s="59" t="s">
        <v>263</v>
      </c>
      <c r="SMC24" s="59" t="s">
        <v>263</v>
      </c>
      <c r="SMD24" s="59" t="s">
        <v>263</v>
      </c>
      <c r="SME24" s="59" t="s">
        <v>263</v>
      </c>
      <c r="SMF24" s="59" t="s">
        <v>263</v>
      </c>
      <c r="SMG24" s="59" t="s">
        <v>263</v>
      </c>
      <c r="SMH24" s="59" t="s">
        <v>263</v>
      </c>
      <c r="SMI24" s="59" t="s">
        <v>263</v>
      </c>
      <c r="SMJ24" s="59" t="s">
        <v>263</v>
      </c>
      <c r="SMK24" s="59" t="s">
        <v>263</v>
      </c>
      <c r="SML24" s="59" t="s">
        <v>263</v>
      </c>
      <c r="SMM24" s="59" t="s">
        <v>263</v>
      </c>
      <c r="SMN24" s="59" t="s">
        <v>263</v>
      </c>
      <c r="SMO24" s="59" t="s">
        <v>263</v>
      </c>
      <c r="SMP24" s="59" t="s">
        <v>263</v>
      </c>
      <c r="SMQ24" s="59" t="s">
        <v>263</v>
      </c>
      <c r="SMR24" s="59" t="s">
        <v>263</v>
      </c>
      <c r="SMS24" s="59" t="s">
        <v>263</v>
      </c>
      <c r="SMT24" s="59" t="s">
        <v>263</v>
      </c>
      <c r="SMU24" s="59" t="s">
        <v>263</v>
      </c>
      <c r="SMV24" s="59" t="s">
        <v>263</v>
      </c>
      <c r="SMW24" s="59" t="s">
        <v>263</v>
      </c>
      <c r="SMX24" s="59" t="s">
        <v>263</v>
      </c>
      <c r="SMY24" s="59" t="s">
        <v>263</v>
      </c>
      <c r="SMZ24" s="59" t="s">
        <v>263</v>
      </c>
      <c r="SNA24" s="59" t="s">
        <v>263</v>
      </c>
      <c r="SNB24" s="59" t="s">
        <v>263</v>
      </c>
      <c r="SNC24" s="59" t="s">
        <v>263</v>
      </c>
      <c r="SND24" s="59" t="s">
        <v>263</v>
      </c>
      <c r="SNE24" s="59" t="s">
        <v>263</v>
      </c>
      <c r="SNF24" s="59" t="s">
        <v>263</v>
      </c>
      <c r="SNG24" s="59" t="s">
        <v>263</v>
      </c>
      <c r="SNH24" s="59" t="s">
        <v>263</v>
      </c>
      <c r="SNI24" s="59" t="s">
        <v>263</v>
      </c>
      <c r="SNJ24" s="59" t="s">
        <v>263</v>
      </c>
      <c r="SNK24" s="59" t="s">
        <v>263</v>
      </c>
      <c r="SNL24" s="59" t="s">
        <v>263</v>
      </c>
      <c r="SNM24" s="59" t="s">
        <v>263</v>
      </c>
      <c r="SNN24" s="59" t="s">
        <v>263</v>
      </c>
      <c r="SNO24" s="59" t="s">
        <v>263</v>
      </c>
      <c r="SNP24" s="59" t="s">
        <v>263</v>
      </c>
      <c r="SNQ24" s="59" t="s">
        <v>263</v>
      </c>
      <c r="SNR24" s="59" t="s">
        <v>263</v>
      </c>
      <c r="SNS24" s="59" t="s">
        <v>263</v>
      </c>
      <c r="SNT24" s="59" t="s">
        <v>263</v>
      </c>
      <c r="SNU24" s="59" t="s">
        <v>263</v>
      </c>
      <c r="SNV24" s="59" t="s">
        <v>263</v>
      </c>
      <c r="SNW24" s="59" t="s">
        <v>263</v>
      </c>
      <c r="SNX24" s="59" t="s">
        <v>263</v>
      </c>
      <c r="SNY24" s="59" t="s">
        <v>263</v>
      </c>
      <c r="SNZ24" s="59" t="s">
        <v>263</v>
      </c>
      <c r="SOA24" s="59" t="s">
        <v>263</v>
      </c>
      <c r="SOB24" s="59" t="s">
        <v>263</v>
      </c>
      <c r="SOC24" s="59" t="s">
        <v>263</v>
      </c>
      <c r="SOD24" s="59" t="s">
        <v>263</v>
      </c>
      <c r="SOE24" s="59" t="s">
        <v>263</v>
      </c>
      <c r="SOF24" s="59" t="s">
        <v>263</v>
      </c>
      <c r="SOG24" s="59" t="s">
        <v>263</v>
      </c>
      <c r="SOH24" s="59" t="s">
        <v>263</v>
      </c>
      <c r="SOI24" s="59" t="s">
        <v>263</v>
      </c>
      <c r="SOJ24" s="59" t="s">
        <v>263</v>
      </c>
      <c r="SOK24" s="59" t="s">
        <v>263</v>
      </c>
      <c r="SOL24" s="59" t="s">
        <v>263</v>
      </c>
      <c r="SOM24" s="59" t="s">
        <v>263</v>
      </c>
      <c r="SON24" s="59" t="s">
        <v>263</v>
      </c>
      <c r="SOO24" s="59" t="s">
        <v>263</v>
      </c>
      <c r="SOP24" s="59" t="s">
        <v>263</v>
      </c>
      <c r="SOQ24" s="59" t="s">
        <v>263</v>
      </c>
      <c r="SOR24" s="59" t="s">
        <v>263</v>
      </c>
      <c r="SOS24" s="59" t="s">
        <v>263</v>
      </c>
      <c r="SOT24" s="59" t="s">
        <v>263</v>
      </c>
      <c r="SOU24" s="59" t="s">
        <v>263</v>
      </c>
      <c r="SOV24" s="59" t="s">
        <v>263</v>
      </c>
      <c r="SOW24" s="59" t="s">
        <v>263</v>
      </c>
      <c r="SOX24" s="59" t="s">
        <v>263</v>
      </c>
      <c r="SOY24" s="59" t="s">
        <v>263</v>
      </c>
      <c r="SOZ24" s="59" t="s">
        <v>263</v>
      </c>
      <c r="SPA24" s="59" t="s">
        <v>263</v>
      </c>
      <c r="SPB24" s="59" t="s">
        <v>263</v>
      </c>
      <c r="SPC24" s="59" t="s">
        <v>263</v>
      </c>
      <c r="SPD24" s="59" t="s">
        <v>263</v>
      </c>
      <c r="SPE24" s="59" t="s">
        <v>263</v>
      </c>
      <c r="SPF24" s="59" t="s">
        <v>263</v>
      </c>
      <c r="SPG24" s="59" t="s">
        <v>263</v>
      </c>
      <c r="SPH24" s="59" t="s">
        <v>263</v>
      </c>
      <c r="SPI24" s="59" t="s">
        <v>263</v>
      </c>
      <c r="SPJ24" s="59" t="s">
        <v>263</v>
      </c>
      <c r="SPK24" s="59" t="s">
        <v>263</v>
      </c>
      <c r="SPL24" s="59" t="s">
        <v>263</v>
      </c>
      <c r="SPM24" s="59" t="s">
        <v>263</v>
      </c>
      <c r="SPN24" s="59" t="s">
        <v>263</v>
      </c>
      <c r="SPO24" s="59" t="s">
        <v>263</v>
      </c>
      <c r="SPP24" s="59" t="s">
        <v>263</v>
      </c>
      <c r="SPQ24" s="59" t="s">
        <v>263</v>
      </c>
      <c r="SPR24" s="59" t="s">
        <v>263</v>
      </c>
      <c r="SPS24" s="59" t="s">
        <v>263</v>
      </c>
      <c r="SPT24" s="59" t="s">
        <v>263</v>
      </c>
      <c r="SPU24" s="59" t="s">
        <v>263</v>
      </c>
      <c r="SPV24" s="59" t="s">
        <v>263</v>
      </c>
      <c r="SPW24" s="59" t="s">
        <v>263</v>
      </c>
      <c r="SPX24" s="59" t="s">
        <v>263</v>
      </c>
      <c r="SPY24" s="59" t="s">
        <v>263</v>
      </c>
      <c r="SPZ24" s="59" t="s">
        <v>263</v>
      </c>
      <c r="SQA24" s="59" t="s">
        <v>263</v>
      </c>
      <c r="SQB24" s="59" t="s">
        <v>263</v>
      </c>
      <c r="SQC24" s="59" t="s">
        <v>263</v>
      </c>
      <c r="SQD24" s="59" t="s">
        <v>263</v>
      </c>
      <c r="SQE24" s="59" t="s">
        <v>263</v>
      </c>
      <c r="SQF24" s="59" t="s">
        <v>263</v>
      </c>
      <c r="SQG24" s="59" t="s">
        <v>263</v>
      </c>
      <c r="SQH24" s="59" t="s">
        <v>263</v>
      </c>
      <c r="SQI24" s="59" t="s">
        <v>263</v>
      </c>
      <c r="SQJ24" s="59" t="s">
        <v>263</v>
      </c>
      <c r="SQK24" s="59" t="s">
        <v>263</v>
      </c>
      <c r="SQL24" s="59" t="s">
        <v>263</v>
      </c>
      <c r="SQM24" s="59" t="s">
        <v>263</v>
      </c>
      <c r="SQN24" s="59" t="s">
        <v>263</v>
      </c>
      <c r="SQO24" s="59" t="s">
        <v>263</v>
      </c>
      <c r="SQP24" s="59" t="s">
        <v>263</v>
      </c>
      <c r="SQQ24" s="59" t="s">
        <v>263</v>
      </c>
      <c r="SQR24" s="59" t="s">
        <v>263</v>
      </c>
      <c r="SQS24" s="59" t="s">
        <v>263</v>
      </c>
      <c r="SQT24" s="59" t="s">
        <v>263</v>
      </c>
      <c r="SQU24" s="59" t="s">
        <v>263</v>
      </c>
      <c r="SQV24" s="59" t="s">
        <v>263</v>
      </c>
      <c r="SQW24" s="59" t="s">
        <v>263</v>
      </c>
      <c r="SQX24" s="59" t="s">
        <v>263</v>
      </c>
      <c r="SQY24" s="59" t="s">
        <v>263</v>
      </c>
      <c r="SQZ24" s="59" t="s">
        <v>263</v>
      </c>
      <c r="SRA24" s="59" t="s">
        <v>263</v>
      </c>
      <c r="SRB24" s="59" t="s">
        <v>263</v>
      </c>
      <c r="SRC24" s="59" t="s">
        <v>263</v>
      </c>
      <c r="SRD24" s="59" t="s">
        <v>263</v>
      </c>
      <c r="SRE24" s="59" t="s">
        <v>263</v>
      </c>
      <c r="SRF24" s="59" t="s">
        <v>263</v>
      </c>
      <c r="SRG24" s="59" t="s">
        <v>263</v>
      </c>
      <c r="SRH24" s="59" t="s">
        <v>263</v>
      </c>
      <c r="SRI24" s="59" t="s">
        <v>263</v>
      </c>
      <c r="SRJ24" s="59" t="s">
        <v>263</v>
      </c>
      <c r="SRK24" s="59" t="s">
        <v>263</v>
      </c>
      <c r="SRL24" s="59" t="s">
        <v>263</v>
      </c>
      <c r="SRM24" s="59" t="s">
        <v>263</v>
      </c>
      <c r="SRN24" s="59" t="s">
        <v>263</v>
      </c>
      <c r="SRO24" s="59" t="s">
        <v>263</v>
      </c>
      <c r="SRP24" s="59" t="s">
        <v>263</v>
      </c>
      <c r="SRQ24" s="59" t="s">
        <v>263</v>
      </c>
      <c r="SRR24" s="59" t="s">
        <v>263</v>
      </c>
      <c r="SRS24" s="59" t="s">
        <v>263</v>
      </c>
      <c r="SRT24" s="59" t="s">
        <v>263</v>
      </c>
      <c r="SRU24" s="59" t="s">
        <v>263</v>
      </c>
      <c r="SRV24" s="59" t="s">
        <v>263</v>
      </c>
      <c r="SRW24" s="59" t="s">
        <v>263</v>
      </c>
      <c r="SRX24" s="59" t="s">
        <v>263</v>
      </c>
      <c r="SRY24" s="59" t="s">
        <v>263</v>
      </c>
      <c r="SRZ24" s="59" t="s">
        <v>263</v>
      </c>
      <c r="SSA24" s="59" t="s">
        <v>263</v>
      </c>
      <c r="SSB24" s="59" t="s">
        <v>263</v>
      </c>
      <c r="SSC24" s="59" t="s">
        <v>263</v>
      </c>
      <c r="SSD24" s="59" t="s">
        <v>263</v>
      </c>
      <c r="SSE24" s="59" t="s">
        <v>263</v>
      </c>
      <c r="SSF24" s="59" t="s">
        <v>263</v>
      </c>
      <c r="SSG24" s="59" t="s">
        <v>263</v>
      </c>
      <c r="SSH24" s="59" t="s">
        <v>263</v>
      </c>
      <c r="SSI24" s="59" t="s">
        <v>263</v>
      </c>
      <c r="SSJ24" s="59" t="s">
        <v>263</v>
      </c>
      <c r="SSK24" s="59" t="s">
        <v>263</v>
      </c>
      <c r="SSL24" s="59" t="s">
        <v>263</v>
      </c>
      <c r="SSM24" s="59" t="s">
        <v>263</v>
      </c>
      <c r="SSN24" s="59" t="s">
        <v>263</v>
      </c>
      <c r="SSO24" s="59" t="s">
        <v>263</v>
      </c>
      <c r="SSP24" s="59" t="s">
        <v>263</v>
      </c>
      <c r="SSQ24" s="59" t="s">
        <v>263</v>
      </c>
      <c r="SSR24" s="59" t="s">
        <v>263</v>
      </c>
      <c r="SSS24" s="59" t="s">
        <v>263</v>
      </c>
      <c r="SST24" s="59" t="s">
        <v>263</v>
      </c>
      <c r="SSU24" s="59" t="s">
        <v>263</v>
      </c>
      <c r="SSV24" s="59" t="s">
        <v>263</v>
      </c>
      <c r="SSW24" s="59" t="s">
        <v>263</v>
      </c>
      <c r="SSX24" s="59" t="s">
        <v>263</v>
      </c>
      <c r="SSY24" s="59" t="s">
        <v>263</v>
      </c>
      <c r="SSZ24" s="59" t="s">
        <v>263</v>
      </c>
      <c r="STA24" s="59" t="s">
        <v>263</v>
      </c>
      <c r="STB24" s="59" t="s">
        <v>263</v>
      </c>
      <c r="STC24" s="59" t="s">
        <v>263</v>
      </c>
      <c r="STD24" s="59" t="s">
        <v>263</v>
      </c>
      <c r="STE24" s="59" t="s">
        <v>263</v>
      </c>
      <c r="STF24" s="59" t="s">
        <v>263</v>
      </c>
      <c r="STG24" s="59" t="s">
        <v>263</v>
      </c>
      <c r="STH24" s="59" t="s">
        <v>263</v>
      </c>
      <c r="STI24" s="59" t="s">
        <v>263</v>
      </c>
      <c r="STJ24" s="59" t="s">
        <v>263</v>
      </c>
      <c r="STK24" s="59" t="s">
        <v>263</v>
      </c>
      <c r="STL24" s="59" t="s">
        <v>263</v>
      </c>
      <c r="STM24" s="59" t="s">
        <v>263</v>
      </c>
      <c r="STN24" s="59" t="s">
        <v>263</v>
      </c>
      <c r="STO24" s="59" t="s">
        <v>263</v>
      </c>
      <c r="STP24" s="59" t="s">
        <v>263</v>
      </c>
      <c r="STQ24" s="59" t="s">
        <v>263</v>
      </c>
      <c r="STR24" s="59" t="s">
        <v>263</v>
      </c>
      <c r="STS24" s="59" t="s">
        <v>263</v>
      </c>
      <c r="STT24" s="59" t="s">
        <v>263</v>
      </c>
      <c r="STU24" s="59" t="s">
        <v>263</v>
      </c>
      <c r="STV24" s="59" t="s">
        <v>263</v>
      </c>
      <c r="STW24" s="59" t="s">
        <v>263</v>
      </c>
      <c r="STX24" s="59" t="s">
        <v>263</v>
      </c>
      <c r="STY24" s="59" t="s">
        <v>263</v>
      </c>
      <c r="STZ24" s="59" t="s">
        <v>263</v>
      </c>
      <c r="SUA24" s="59" t="s">
        <v>263</v>
      </c>
      <c r="SUB24" s="59" t="s">
        <v>263</v>
      </c>
      <c r="SUC24" s="59" t="s">
        <v>263</v>
      </c>
      <c r="SUD24" s="59" t="s">
        <v>263</v>
      </c>
      <c r="SUE24" s="59" t="s">
        <v>263</v>
      </c>
      <c r="SUF24" s="59" t="s">
        <v>263</v>
      </c>
      <c r="SUG24" s="59" t="s">
        <v>263</v>
      </c>
      <c r="SUH24" s="59" t="s">
        <v>263</v>
      </c>
      <c r="SUI24" s="59" t="s">
        <v>263</v>
      </c>
      <c r="SUJ24" s="59" t="s">
        <v>263</v>
      </c>
      <c r="SUK24" s="59" t="s">
        <v>263</v>
      </c>
      <c r="SUL24" s="59" t="s">
        <v>263</v>
      </c>
      <c r="SUM24" s="59" t="s">
        <v>263</v>
      </c>
      <c r="SUN24" s="59" t="s">
        <v>263</v>
      </c>
      <c r="SUO24" s="59" t="s">
        <v>263</v>
      </c>
      <c r="SUP24" s="59" t="s">
        <v>263</v>
      </c>
      <c r="SUQ24" s="59" t="s">
        <v>263</v>
      </c>
      <c r="SUR24" s="59" t="s">
        <v>263</v>
      </c>
      <c r="SUS24" s="59" t="s">
        <v>263</v>
      </c>
      <c r="SUT24" s="59" t="s">
        <v>263</v>
      </c>
      <c r="SUU24" s="59" t="s">
        <v>263</v>
      </c>
      <c r="SUV24" s="59" t="s">
        <v>263</v>
      </c>
      <c r="SUW24" s="59" t="s">
        <v>263</v>
      </c>
      <c r="SUX24" s="59" t="s">
        <v>263</v>
      </c>
      <c r="SUY24" s="59" t="s">
        <v>263</v>
      </c>
      <c r="SUZ24" s="59" t="s">
        <v>263</v>
      </c>
      <c r="SVA24" s="59" t="s">
        <v>263</v>
      </c>
      <c r="SVB24" s="59" t="s">
        <v>263</v>
      </c>
      <c r="SVC24" s="59" t="s">
        <v>263</v>
      </c>
      <c r="SVD24" s="59" t="s">
        <v>263</v>
      </c>
      <c r="SVE24" s="59" t="s">
        <v>263</v>
      </c>
      <c r="SVF24" s="59" t="s">
        <v>263</v>
      </c>
      <c r="SVG24" s="59" t="s">
        <v>263</v>
      </c>
      <c r="SVH24" s="59" t="s">
        <v>263</v>
      </c>
      <c r="SVI24" s="59" t="s">
        <v>263</v>
      </c>
      <c r="SVJ24" s="59" t="s">
        <v>263</v>
      </c>
      <c r="SVK24" s="59" t="s">
        <v>263</v>
      </c>
      <c r="SVL24" s="59" t="s">
        <v>263</v>
      </c>
      <c r="SVM24" s="59" t="s">
        <v>263</v>
      </c>
      <c r="SVN24" s="59" t="s">
        <v>263</v>
      </c>
      <c r="SVO24" s="59" t="s">
        <v>263</v>
      </c>
      <c r="SVP24" s="59" t="s">
        <v>263</v>
      </c>
      <c r="SVQ24" s="59" t="s">
        <v>263</v>
      </c>
      <c r="SVR24" s="59" t="s">
        <v>263</v>
      </c>
      <c r="SVS24" s="59" t="s">
        <v>263</v>
      </c>
      <c r="SVT24" s="59" t="s">
        <v>263</v>
      </c>
      <c r="SVU24" s="59" t="s">
        <v>263</v>
      </c>
      <c r="SVV24" s="59" t="s">
        <v>263</v>
      </c>
      <c r="SVW24" s="59" t="s">
        <v>263</v>
      </c>
      <c r="SVX24" s="59" t="s">
        <v>263</v>
      </c>
      <c r="SVY24" s="59" t="s">
        <v>263</v>
      </c>
      <c r="SVZ24" s="59" t="s">
        <v>263</v>
      </c>
      <c r="SWA24" s="59" t="s">
        <v>263</v>
      </c>
      <c r="SWB24" s="59" t="s">
        <v>263</v>
      </c>
      <c r="SWC24" s="59" t="s">
        <v>263</v>
      </c>
      <c r="SWD24" s="59" t="s">
        <v>263</v>
      </c>
      <c r="SWE24" s="59" t="s">
        <v>263</v>
      </c>
      <c r="SWF24" s="59" t="s">
        <v>263</v>
      </c>
      <c r="SWG24" s="59" t="s">
        <v>263</v>
      </c>
      <c r="SWH24" s="59" t="s">
        <v>263</v>
      </c>
      <c r="SWI24" s="59" t="s">
        <v>263</v>
      </c>
      <c r="SWJ24" s="59" t="s">
        <v>263</v>
      </c>
      <c r="SWK24" s="59" t="s">
        <v>263</v>
      </c>
      <c r="SWL24" s="59" t="s">
        <v>263</v>
      </c>
      <c r="SWM24" s="59" t="s">
        <v>263</v>
      </c>
      <c r="SWN24" s="59" t="s">
        <v>263</v>
      </c>
      <c r="SWO24" s="59" t="s">
        <v>263</v>
      </c>
      <c r="SWP24" s="59" t="s">
        <v>263</v>
      </c>
      <c r="SWQ24" s="59" t="s">
        <v>263</v>
      </c>
      <c r="SWR24" s="59" t="s">
        <v>263</v>
      </c>
      <c r="SWS24" s="59" t="s">
        <v>263</v>
      </c>
      <c r="SWT24" s="59" t="s">
        <v>263</v>
      </c>
      <c r="SWU24" s="59" t="s">
        <v>263</v>
      </c>
      <c r="SWV24" s="59" t="s">
        <v>263</v>
      </c>
      <c r="SWW24" s="59" t="s">
        <v>263</v>
      </c>
      <c r="SWX24" s="59" t="s">
        <v>263</v>
      </c>
      <c r="SWY24" s="59" t="s">
        <v>263</v>
      </c>
      <c r="SWZ24" s="59" t="s">
        <v>263</v>
      </c>
      <c r="SXA24" s="59" t="s">
        <v>263</v>
      </c>
      <c r="SXB24" s="59" t="s">
        <v>263</v>
      </c>
      <c r="SXC24" s="59" t="s">
        <v>263</v>
      </c>
      <c r="SXD24" s="59" t="s">
        <v>263</v>
      </c>
      <c r="SXE24" s="59" t="s">
        <v>263</v>
      </c>
      <c r="SXF24" s="59" t="s">
        <v>263</v>
      </c>
      <c r="SXG24" s="59" t="s">
        <v>263</v>
      </c>
      <c r="SXH24" s="59" t="s">
        <v>263</v>
      </c>
      <c r="SXI24" s="59" t="s">
        <v>263</v>
      </c>
      <c r="SXJ24" s="59" t="s">
        <v>263</v>
      </c>
      <c r="SXK24" s="59" t="s">
        <v>263</v>
      </c>
      <c r="SXL24" s="59" t="s">
        <v>263</v>
      </c>
      <c r="SXM24" s="59" t="s">
        <v>263</v>
      </c>
      <c r="SXN24" s="59" t="s">
        <v>263</v>
      </c>
      <c r="SXO24" s="59" t="s">
        <v>263</v>
      </c>
      <c r="SXP24" s="59" t="s">
        <v>263</v>
      </c>
      <c r="SXQ24" s="59" t="s">
        <v>263</v>
      </c>
      <c r="SXR24" s="59" t="s">
        <v>263</v>
      </c>
      <c r="SXS24" s="59" t="s">
        <v>263</v>
      </c>
      <c r="SXT24" s="59" t="s">
        <v>263</v>
      </c>
      <c r="SXU24" s="59" t="s">
        <v>263</v>
      </c>
      <c r="SXV24" s="59" t="s">
        <v>263</v>
      </c>
      <c r="SXW24" s="59" t="s">
        <v>263</v>
      </c>
      <c r="SXX24" s="59" t="s">
        <v>263</v>
      </c>
      <c r="SXY24" s="59" t="s">
        <v>263</v>
      </c>
      <c r="SXZ24" s="59" t="s">
        <v>263</v>
      </c>
      <c r="SYA24" s="59" t="s">
        <v>263</v>
      </c>
      <c r="SYB24" s="59" t="s">
        <v>263</v>
      </c>
      <c r="SYC24" s="59" t="s">
        <v>263</v>
      </c>
      <c r="SYD24" s="59" t="s">
        <v>263</v>
      </c>
      <c r="SYE24" s="59" t="s">
        <v>263</v>
      </c>
      <c r="SYF24" s="59" t="s">
        <v>263</v>
      </c>
      <c r="SYG24" s="59" t="s">
        <v>263</v>
      </c>
      <c r="SYH24" s="59" t="s">
        <v>263</v>
      </c>
      <c r="SYI24" s="59" t="s">
        <v>263</v>
      </c>
      <c r="SYJ24" s="59" t="s">
        <v>263</v>
      </c>
      <c r="SYK24" s="59" t="s">
        <v>263</v>
      </c>
      <c r="SYL24" s="59" t="s">
        <v>263</v>
      </c>
      <c r="SYM24" s="59" t="s">
        <v>263</v>
      </c>
      <c r="SYN24" s="59" t="s">
        <v>263</v>
      </c>
      <c r="SYO24" s="59" t="s">
        <v>263</v>
      </c>
      <c r="SYP24" s="59" t="s">
        <v>263</v>
      </c>
      <c r="SYQ24" s="59" t="s">
        <v>263</v>
      </c>
      <c r="SYR24" s="59" t="s">
        <v>263</v>
      </c>
      <c r="SYS24" s="59" t="s">
        <v>263</v>
      </c>
      <c r="SYT24" s="59" t="s">
        <v>263</v>
      </c>
      <c r="SYU24" s="59" t="s">
        <v>263</v>
      </c>
      <c r="SYV24" s="59" t="s">
        <v>263</v>
      </c>
      <c r="SYW24" s="59" t="s">
        <v>263</v>
      </c>
      <c r="SYX24" s="59" t="s">
        <v>263</v>
      </c>
      <c r="SYY24" s="59" t="s">
        <v>263</v>
      </c>
      <c r="SYZ24" s="59" t="s">
        <v>263</v>
      </c>
      <c r="SZA24" s="59" t="s">
        <v>263</v>
      </c>
      <c r="SZB24" s="59" t="s">
        <v>263</v>
      </c>
      <c r="SZC24" s="59" t="s">
        <v>263</v>
      </c>
      <c r="SZD24" s="59" t="s">
        <v>263</v>
      </c>
      <c r="SZE24" s="59" t="s">
        <v>263</v>
      </c>
      <c r="SZF24" s="59" t="s">
        <v>263</v>
      </c>
      <c r="SZG24" s="59" t="s">
        <v>263</v>
      </c>
      <c r="SZH24" s="59" t="s">
        <v>263</v>
      </c>
      <c r="SZI24" s="59" t="s">
        <v>263</v>
      </c>
      <c r="SZJ24" s="59" t="s">
        <v>263</v>
      </c>
      <c r="SZK24" s="59" t="s">
        <v>263</v>
      </c>
      <c r="SZL24" s="59" t="s">
        <v>263</v>
      </c>
      <c r="SZM24" s="59" t="s">
        <v>263</v>
      </c>
      <c r="SZN24" s="59" t="s">
        <v>263</v>
      </c>
      <c r="SZO24" s="59" t="s">
        <v>263</v>
      </c>
      <c r="SZP24" s="59" t="s">
        <v>263</v>
      </c>
      <c r="SZQ24" s="59" t="s">
        <v>263</v>
      </c>
      <c r="SZR24" s="59" t="s">
        <v>263</v>
      </c>
      <c r="SZS24" s="59" t="s">
        <v>263</v>
      </c>
      <c r="SZT24" s="59" t="s">
        <v>263</v>
      </c>
      <c r="SZU24" s="59" t="s">
        <v>263</v>
      </c>
      <c r="SZV24" s="59" t="s">
        <v>263</v>
      </c>
      <c r="SZW24" s="59" t="s">
        <v>263</v>
      </c>
      <c r="SZX24" s="59" t="s">
        <v>263</v>
      </c>
      <c r="SZY24" s="59" t="s">
        <v>263</v>
      </c>
      <c r="SZZ24" s="59" t="s">
        <v>263</v>
      </c>
      <c r="TAA24" s="59" t="s">
        <v>263</v>
      </c>
      <c r="TAB24" s="59" t="s">
        <v>263</v>
      </c>
      <c r="TAC24" s="59" t="s">
        <v>263</v>
      </c>
      <c r="TAD24" s="59" t="s">
        <v>263</v>
      </c>
      <c r="TAE24" s="59" t="s">
        <v>263</v>
      </c>
      <c r="TAF24" s="59" t="s">
        <v>263</v>
      </c>
      <c r="TAG24" s="59" t="s">
        <v>263</v>
      </c>
      <c r="TAH24" s="59" t="s">
        <v>263</v>
      </c>
      <c r="TAI24" s="59" t="s">
        <v>263</v>
      </c>
      <c r="TAJ24" s="59" t="s">
        <v>263</v>
      </c>
      <c r="TAK24" s="59" t="s">
        <v>263</v>
      </c>
      <c r="TAL24" s="59" t="s">
        <v>263</v>
      </c>
      <c r="TAM24" s="59" t="s">
        <v>263</v>
      </c>
      <c r="TAN24" s="59" t="s">
        <v>263</v>
      </c>
      <c r="TAO24" s="59" t="s">
        <v>263</v>
      </c>
      <c r="TAP24" s="59" t="s">
        <v>263</v>
      </c>
      <c r="TAQ24" s="59" t="s">
        <v>263</v>
      </c>
      <c r="TAR24" s="59" t="s">
        <v>263</v>
      </c>
      <c r="TAS24" s="59" t="s">
        <v>263</v>
      </c>
      <c r="TAT24" s="59" t="s">
        <v>263</v>
      </c>
      <c r="TAU24" s="59" t="s">
        <v>263</v>
      </c>
      <c r="TAV24" s="59" t="s">
        <v>263</v>
      </c>
      <c r="TAW24" s="59" t="s">
        <v>263</v>
      </c>
      <c r="TAX24" s="59" t="s">
        <v>263</v>
      </c>
      <c r="TAY24" s="59" t="s">
        <v>263</v>
      </c>
      <c r="TAZ24" s="59" t="s">
        <v>263</v>
      </c>
      <c r="TBA24" s="59" t="s">
        <v>263</v>
      </c>
      <c r="TBB24" s="59" t="s">
        <v>263</v>
      </c>
      <c r="TBC24" s="59" t="s">
        <v>263</v>
      </c>
      <c r="TBD24" s="59" t="s">
        <v>263</v>
      </c>
      <c r="TBE24" s="59" t="s">
        <v>263</v>
      </c>
      <c r="TBF24" s="59" t="s">
        <v>263</v>
      </c>
      <c r="TBG24" s="59" t="s">
        <v>263</v>
      </c>
      <c r="TBH24" s="59" t="s">
        <v>263</v>
      </c>
      <c r="TBI24" s="59" t="s">
        <v>263</v>
      </c>
      <c r="TBJ24" s="59" t="s">
        <v>263</v>
      </c>
      <c r="TBK24" s="59" t="s">
        <v>263</v>
      </c>
      <c r="TBL24" s="59" t="s">
        <v>263</v>
      </c>
      <c r="TBM24" s="59" t="s">
        <v>263</v>
      </c>
      <c r="TBN24" s="59" t="s">
        <v>263</v>
      </c>
      <c r="TBO24" s="59" t="s">
        <v>263</v>
      </c>
      <c r="TBP24" s="59" t="s">
        <v>263</v>
      </c>
      <c r="TBQ24" s="59" t="s">
        <v>263</v>
      </c>
      <c r="TBR24" s="59" t="s">
        <v>263</v>
      </c>
      <c r="TBS24" s="59" t="s">
        <v>263</v>
      </c>
      <c r="TBT24" s="59" t="s">
        <v>263</v>
      </c>
      <c r="TBU24" s="59" t="s">
        <v>263</v>
      </c>
      <c r="TBV24" s="59" t="s">
        <v>263</v>
      </c>
      <c r="TBW24" s="59" t="s">
        <v>263</v>
      </c>
      <c r="TBX24" s="59" t="s">
        <v>263</v>
      </c>
      <c r="TBY24" s="59" t="s">
        <v>263</v>
      </c>
      <c r="TBZ24" s="59" t="s">
        <v>263</v>
      </c>
      <c r="TCA24" s="59" t="s">
        <v>263</v>
      </c>
      <c r="TCB24" s="59" t="s">
        <v>263</v>
      </c>
      <c r="TCC24" s="59" t="s">
        <v>263</v>
      </c>
      <c r="TCD24" s="59" t="s">
        <v>263</v>
      </c>
      <c r="TCE24" s="59" t="s">
        <v>263</v>
      </c>
      <c r="TCF24" s="59" t="s">
        <v>263</v>
      </c>
      <c r="TCG24" s="59" t="s">
        <v>263</v>
      </c>
      <c r="TCH24" s="59" t="s">
        <v>263</v>
      </c>
      <c r="TCI24" s="59" t="s">
        <v>263</v>
      </c>
      <c r="TCJ24" s="59" t="s">
        <v>263</v>
      </c>
      <c r="TCK24" s="59" t="s">
        <v>263</v>
      </c>
      <c r="TCL24" s="59" t="s">
        <v>263</v>
      </c>
      <c r="TCM24" s="59" t="s">
        <v>263</v>
      </c>
      <c r="TCN24" s="59" t="s">
        <v>263</v>
      </c>
      <c r="TCO24" s="59" t="s">
        <v>263</v>
      </c>
      <c r="TCP24" s="59" t="s">
        <v>263</v>
      </c>
      <c r="TCQ24" s="59" t="s">
        <v>263</v>
      </c>
      <c r="TCR24" s="59" t="s">
        <v>263</v>
      </c>
      <c r="TCS24" s="59" t="s">
        <v>263</v>
      </c>
      <c r="TCT24" s="59" t="s">
        <v>263</v>
      </c>
      <c r="TCU24" s="59" t="s">
        <v>263</v>
      </c>
      <c r="TCV24" s="59" t="s">
        <v>263</v>
      </c>
      <c r="TCW24" s="59" t="s">
        <v>263</v>
      </c>
      <c r="TCX24" s="59" t="s">
        <v>263</v>
      </c>
      <c r="TCY24" s="59" t="s">
        <v>263</v>
      </c>
      <c r="TCZ24" s="59" t="s">
        <v>263</v>
      </c>
      <c r="TDA24" s="59" t="s">
        <v>263</v>
      </c>
      <c r="TDB24" s="59" t="s">
        <v>263</v>
      </c>
      <c r="TDC24" s="59" t="s">
        <v>263</v>
      </c>
      <c r="TDD24" s="59" t="s">
        <v>263</v>
      </c>
      <c r="TDE24" s="59" t="s">
        <v>263</v>
      </c>
      <c r="TDF24" s="59" t="s">
        <v>263</v>
      </c>
      <c r="TDG24" s="59" t="s">
        <v>263</v>
      </c>
      <c r="TDH24" s="59" t="s">
        <v>263</v>
      </c>
      <c r="TDI24" s="59" t="s">
        <v>263</v>
      </c>
      <c r="TDJ24" s="59" t="s">
        <v>263</v>
      </c>
      <c r="TDK24" s="59" t="s">
        <v>263</v>
      </c>
      <c r="TDL24" s="59" t="s">
        <v>263</v>
      </c>
      <c r="TDM24" s="59" t="s">
        <v>263</v>
      </c>
      <c r="TDN24" s="59" t="s">
        <v>263</v>
      </c>
      <c r="TDO24" s="59" t="s">
        <v>263</v>
      </c>
      <c r="TDP24" s="59" t="s">
        <v>263</v>
      </c>
      <c r="TDQ24" s="59" t="s">
        <v>263</v>
      </c>
      <c r="TDR24" s="59" t="s">
        <v>263</v>
      </c>
      <c r="TDS24" s="59" t="s">
        <v>263</v>
      </c>
      <c r="TDT24" s="59" t="s">
        <v>263</v>
      </c>
      <c r="TDU24" s="59" t="s">
        <v>263</v>
      </c>
      <c r="TDV24" s="59" t="s">
        <v>263</v>
      </c>
      <c r="TDW24" s="59" t="s">
        <v>263</v>
      </c>
      <c r="TDX24" s="59" t="s">
        <v>263</v>
      </c>
      <c r="TDY24" s="59" t="s">
        <v>263</v>
      </c>
      <c r="TDZ24" s="59" t="s">
        <v>263</v>
      </c>
      <c r="TEA24" s="59" t="s">
        <v>263</v>
      </c>
      <c r="TEB24" s="59" t="s">
        <v>263</v>
      </c>
      <c r="TEC24" s="59" t="s">
        <v>263</v>
      </c>
      <c r="TED24" s="59" t="s">
        <v>263</v>
      </c>
      <c r="TEE24" s="59" t="s">
        <v>263</v>
      </c>
      <c r="TEF24" s="59" t="s">
        <v>263</v>
      </c>
      <c r="TEG24" s="59" t="s">
        <v>263</v>
      </c>
      <c r="TEH24" s="59" t="s">
        <v>263</v>
      </c>
      <c r="TEI24" s="59" t="s">
        <v>263</v>
      </c>
      <c r="TEJ24" s="59" t="s">
        <v>263</v>
      </c>
      <c r="TEK24" s="59" t="s">
        <v>263</v>
      </c>
      <c r="TEL24" s="59" t="s">
        <v>263</v>
      </c>
      <c r="TEM24" s="59" t="s">
        <v>263</v>
      </c>
      <c r="TEN24" s="59" t="s">
        <v>263</v>
      </c>
      <c r="TEO24" s="59" t="s">
        <v>263</v>
      </c>
      <c r="TEP24" s="59" t="s">
        <v>263</v>
      </c>
      <c r="TEQ24" s="59" t="s">
        <v>263</v>
      </c>
      <c r="TER24" s="59" t="s">
        <v>263</v>
      </c>
      <c r="TES24" s="59" t="s">
        <v>263</v>
      </c>
      <c r="TET24" s="59" t="s">
        <v>263</v>
      </c>
      <c r="TEU24" s="59" t="s">
        <v>263</v>
      </c>
      <c r="TEV24" s="59" t="s">
        <v>263</v>
      </c>
      <c r="TEW24" s="59" t="s">
        <v>263</v>
      </c>
      <c r="TEX24" s="59" t="s">
        <v>263</v>
      </c>
      <c r="TEY24" s="59" t="s">
        <v>263</v>
      </c>
      <c r="TEZ24" s="59" t="s">
        <v>263</v>
      </c>
      <c r="TFA24" s="59" t="s">
        <v>263</v>
      </c>
      <c r="TFB24" s="59" t="s">
        <v>263</v>
      </c>
      <c r="TFC24" s="59" t="s">
        <v>263</v>
      </c>
      <c r="TFD24" s="59" t="s">
        <v>263</v>
      </c>
      <c r="TFE24" s="59" t="s">
        <v>263</v>
      </c>
      <c r="TFF24" s="59" t="s">
        <v>263</v>
      </c>
      <c r="TFG24" s="59" t="s">
        <v>263</v>
      </c>
      <c r="TFH24" s="59" t="s">
        <v>263</v>
      </c>
      <c r="TFI24" s="59" t="s">
        <v>263</v>
      </c>
      <c r="TFJ24" s="59" t="s">
        <v>263</v>
      </c>
      <c r="TFK24" s="59" t="s">
        <v>263</v>
      </c>
      <c r="TFL24" s="59" t="s">
        <v>263</v>
      </c>
      <c r="TFM24" s="59" t="s">
        <v>263</v>
      </c>
      <c r="TFN24" s="59" t="s">
        <v>263</v>
      </c>
      <c r="TFO24" s="59" t="s">
        <v>263</v>
      </c>
      <c r="TFP24" s="59" t="s">
        <v>263</v>
      </c>
      <c r="TFQ24" s="59" t="s">
        <v>263</v>
      </c>
      <c r="TFR24" s="59" t="s">
        <v>263</v>
      </c>
      <c r="TFS24" s="59" t="s">
        <v>263</v>
      </c>
      <c r="TFT24" s="59" t="s">
        <v>263</v>
      </c>
      <c r="TFU24" s="59" t="s">
        <v>263</v>
      </c>
      <c r="TFV24" s="59" t="s">
        <v>263</v>
      </c>
      <c r="TFW24" s="59" t="s">
        <v>263</v>
      </c>
      <c r="TFX24" s="59" t="s">
        <v>263</v>
      </c>
      <c r="TFY24" s="59" t="s">
        <v>263</v>
      </c>
      <c r="TFZ24" s="59" t="s">
        <v>263</v>
      </c>
      <c r="TGA24" s="59" t="s">
        <v>263</v>
      </c>
      <c r="TGB24" s="59" t="s">
        <v>263</v>
      </c>
      <c r="TGC24" s="59" t="s">
        <v>263</v>
      </c>
      <c r="TGD24" s="59" t="s">
        <v>263</v>
      </c>
      <c r="TGE24" s="59" t="s">
        <v>263</v>
      </c>
      <c r="TGF24" s="59" t="s">
        <v>263</v>
      </c>
      <c r="TGG24" s="59" t="s">
        <v>263</v>
      </c>
      <c r="TGH24" s="59" t="s">
        <v>263</v>
      </c>
      <c r="TGI24" s="59" t="s">
        <v>263</v>
      </c>
      <c r="TGJ24" s="59" t="s">
        <v>263</v>
      </c>
      <c r="TGK24" s="59" t="s">
        <v>263</v>
      </c>
      <c r="TGL24" s="59" t="s">
        <v>263</v>
      </c>
      <c r="TGM24" s="59" t="s">
        <v>263</v>
      </c>
      <c r="TGN24" s="59" t="s">
        <v>263</v>
      </c>
      <c r="TGO24" s="59" t="s">
        <v>263</v>
      </c>
      <c r="TGP24" s="59" t="s">
        <v>263</v>
      </c>
      <c r="TGQ24" s="59" t="s">
        <v>263</v>
      </c>
      <c r="TGR24" s="59" t="s">
        <v>263</v>
      </c>
      <c r="TGS24" s="59" t="s">
        <v>263</v>
      </c>
      <c r="TGT24" s="59" t="s">
        <v>263</v>
      </c>
      <c r="TGU24" s="59" t="s">
        <v>263</v>
      </c>
      <c r="TGV24" s="59" t="s">
        <v>263</v>
      </c>
      <c r="TGW24" s="59" t="s">
        <v>263</v>
      </c>
      <c r="TGX24" s="59" t="s">
        <v>263</v>
      </c>
      <c r="TGY24" s="59" t="s">
        <v>263</v>
      </c>
      <c r="TGZ24" s="59" t="s">
        <v>263</v>
      </c>
      <c r="THA24" s="59" t="s">
        <v>263</v>
      </c>
      <c r="THB24" s="59" t="s">
        <v>263</v>
      </c>
      <c r="THC24" s="59" t="s">
        <v>263</v>
      </c>
      <c r="THD24" s="59" t="s">
        <v>263</v>
      </c>
      <c r="THE24" s="59" t="s">
        <v>263</v>
      </c>
      <c r="THF24" s="59" t="s">
        <v>263</v>
      </c>
      <c r="THG24" s="59" t="s">
        <v>263</v>
      </c>
      <c r="THH24" s="59" t="s">
        <v>263</v>
      </c>
      <c r="THI24" s="59" t="s">
        <v>263</v>
      </c>
      <c r="THJ24" s="59" t="s">
        <v>263</v>
      </c>
      <c r="THK24" s="59" t="s">
        <v>263</v>
      </c>
      <c r="THL24" s="59" t="s">
        <v>263</v>
      </c>
      <c r="THM24" s="59" t="s">
        <v>263</v>
      </c>
      <c r="THN24" s="59" t="s">
        <v>263</v>
      </c>
      <c r="THO24" s="59" t="s">
        <v>263</v>
      </c>
      <c r="THP24" s="59" t="s">
        <v>263</v>
      </c>
      <c r="THQ24" s="59" t="s">
        <v>263</v>
      </c>
      <c r="THR24" s="59" t="s">
        <v>263</v>
      </c>
      <c r="THS24" s="59" t="s">
        <v>263</v>
      </c>
      <c r="THT24" s="59" t="s">
        <v>263</v>
      </c>
      <c r="THU24" s="59" t="s">
        <v>263</v>
      </c>
      <c r="THV24" s="59" t="s">
        <v>263</v>
      </c>
      <c r="THW24" s="59" t="s">
        <v>263</v>
      </c>
      <c r="THX24" s="59" t="s">
        <v>263</v>
      </c>
      <c r="THY24" s="59" t="s">
        <v>263</v>
      </c>
      <c r="THZ24" s="59" t="s">
        <v>263</v>
      </c>
      <c r="TIA24" s="59" t="s">
        <v>263</v>
      </c>
      <c r="TIB24" s="59" t="s">
        <v>263</v>
      </c>
      <c r="TIC24" s="59" t="s">
        <v>263</v>
      </c>
      <c r="TID24" s="59" t="s">
        <v>263</v>
      </c>
      <c r="TIE24" s="59" t="s">
        <v>263</v>
      </c>
      <c r="TIF24" s="59" t="s">
        <v>263</v>
      </c>
      <c r="TIG24" s="59" t="s">
        <v>263</v>
      </c>
      <c r="TIH24" s="59" t="s">
        <v>263</v>
      </c>
      <c r="TII24" s="59" t="s">
        <v>263</v>
      </c>
      <c r="TIJ24" s="59" t="s">
        <v>263</v>
      </c>
      <c r="TIK24" s="59" t="s">
        <v>263</v>
      </c>
      <c r="TIL24" s="59" t="s">
        <v>263</v>
      </c>
      <c r="TIM24" s="59" t="s">
        <v>263</v>
      </c>
      <c r="TIN24" s="59" t="s">
        <v>263</v>
      </c>
      <c r="TIO24" s="59" t="s">
        <v>263</v>
      </c>
      <c r="TIP24" s="59" t="s">
        <v>263</v>
      </c>
      <c r="TIQ24" s="59" t="s">
        <v>263</v>
      </c>
      <c r="TIR24" s="59" t="s">
        <v>263</v>
      </c>
      <c r="TIS24" s="59" t="s">
        <v>263</v>
      </c>
      <c r="TIT24" s="59" t="s">
        <v>263</v>
      </c>
      <c r="TIU24" s="59" t="s">
        <v>263</v>
      </c>
      <c r="TIV24" s="59" t="s">
        <v>263</v>
      </c>
      <c r="TIW24" s="59" t="s">
        <v>263</v>
      </c>
      <c r="TIX24" s="59" t="s">
        <v>263</v>
      </c>
      <c r="TIY24" s="59" t="s">
        <v>263</v>
      </c>
      <c r="TIZ24" s="59" t="s">
        <v>263</v>
      </c>
      <c r="TJA24" s="59" t="s">
        <v>263</v>
      </c>
      <c r="TJB24" s="59" t="s">
        <v>263</v>
      </c>
      <c r="TJC24" s="59" t="s">
        <v>263</v>
      </c>
      <c r="TJD24" s="59" t="s">
        <v>263</v>
      </c>
      <c r="TJE24" s="59" t="s">
        <v>263</v>
      </c>
      <c r="TJF24" s="59" t="s">
        <v>263</v>
      </c>
      <c r="TJG24" s="59" t="s">
        <v>263</v>
      </c>
      <c r="TJH24" s="59" t="s">
        <v>263</v>
      </c>
      <c r="TJI24" s="59" t="s">
        <v>263</v>
      </c>
      <c r="TJJ24" s="59" t="s">
        <v>263</v>
      </c>
      <c r="TJK24" s="59" t="s">
        <v>263</v>
      </c>
      <c r="TJL24" s="59" t="s">
        <v>263</v>
      </c>
      <c r="TJM24" s="59" t="s">
        <v>263</v>
      </c>
      <c r="TJN24" s="59" t="s">
        <v>263</v>
      </c>
      <c r="TJO24" s="59" t="s">
        <v>263</v>
      </c>
      <c r="TJP24" s="59" t="s">
        <v>263</v>
      </c>
      <c r="TJQ24" s="59" t="s">
        <v>263</v>
      </c>
      <c r="TJR24" s="59" t="s">
        <v>263</v>
      </c>
      <c r="TJS24" s="59" t="s">
        <v>263</v>
      </c>
      <c r="TJT24" s="59" t="s">
        <v>263</v>
      </c>
      <c r="TJU24" s="59" t="s">
        <v>263</v>
      </c>
      <c r="TJV24" s="59" t="s">
        <v>263</v>
      </c>
      <c r="TJW24" s="59" t="s">
        <v>263</v>
      </c>
      <c r="TJX24" s="59" t="s">
        <v>263</v>
      </c>
      <c r="TJY24" s="59" t="s">
        <v>263</v>
      </c>
      <c r="TJZ24" s="59" t="s">
        <v>263</v>
      </c>
      <c r="TKA24" s="59" t="s">
        <v>263</v>
      </c>
      <c r="TKB24" s="59" t="s">
        <v>263</v>
      </c>
      <c r="TKC24" s="59" t="s">
        <v>263</v>
      </c>
      <c r="TKD24" s="59" t="s">
        <v>263</v>
      </c>
      <c r="TKE24" s="59" t="s">
        <v>263</v>
      </c>
      <c r="TKF24" s="59" t="s">
        <v>263</v>
      </c>
      <c r="TKG24" s="59" t="s">
        <v>263</v>
      </c>
      <c r="TKH24" s="59" t="s">
        <v>263</v>
      </c>
      <c r="TKI24" s="59" t="s">
        <v>263</v>
      </c>
      <c r="TKJ24" s="59" t="s">
        <v>263</v>
      </c>
      <c r="TKK24" s="59" t="s">
        <v>263</v>
      </c>
      <c r="TKL24" s="59" t="s">
        <v>263</v>
      </c>
      <c r="TKM24" s="59" t="s">
        <v>263</v>
      </c>
      <c r="TKN24" s="59" t="s">
        <v>263</v>
      </c>
      <c r="TKO24" s="59" t="s">
        <v>263</v>
      </c>
      <c r="TKP24" s="59" t="s">
        <v>263</v>
      </c>
      <c r="TKQ24" s="59" t="s">
        <v>263</v>
      </c>
      <c r="TKR24" s="59" t="s">
        <v>263</v>
      </c>
      <c r="TKS24" s="59" t="s">
        <v>263</v>
      </c>
      <c r="TKT24" s="59" t="s">
        <v>263</v>
      </c>
      <c r="TKU24" s="59" t="s">
        <v>263</v>
      </c>
      <c r="TKV24" s="59" t="s">
        <v>263</v>
      </c>
      <c r="TKW24" s="59" t="s">
        <v>263</v>
      </c>
      <c r="TKX24" s="59" t="s">
        <v>263</v>
      </c>
      <c r="TKY24" s="59" t="s">
        <v>263</v>
      </c>
      <c r="TKZ24" s="59" t="s">
        <v>263</v>
      </c>
      <c r="TLA24" s="59" t="s">
        <v>263</v>
      </c>
      <c r="TLB24" s="59" t="s">
        <v>263</v>
      </c>
      <c r="TLC24" s="59" t="s">
        <v>263</v>
      </c>
      <c r="TLD24" s="59" t="s">
        <v>263</v>
      </c>
      <c r="TLE24" s="59" t="s">
        <v>263</v>
      </c>
      <c r="TLF24" s="59" t="s">
        <v>263</v>
      </c>
      <c r="TLG24" s="59" t="s">
        <v>263</v>
      </c>
      <c r="TLH24" s="59" t="s">
        <v>263</v>
      </c>
      <c r="TLI24" s="59" t="s">
        <v>263</v>
      </c>
      <c r="TLJ24" s="59" t="s">
        <v>263</v>
      </c>
      <c r="TLK24" s="59" t="s">
        <v>263</v>
      </c>
      <c r="TLL24" s="59" t="s">
        <v>263</v>
      </c>
      <c r="TLM24" s="59" t="s">
        <v>263</v>
      </c>
      <c r="TLN24" s="59" t="s">
        <v>263</v>
      </c>
      <c r="TLO24" s="59" t="s">
        <v>263</v>
      </c>
      <c r="TLP24" s="59" t="s">
        <v>263</v>
      </c>
      <c r="TLQ24" s="59" t="s">
        <v>263</v>
      </c>
      <c r="TLR24" s="59" t="s">
        <v>263</v>
      </c>
      <c r="TLS24" s="59" t="s">
        <v>263</v>
      </c>
      <c r="TLT24" s="59" t="s">
        <v>263</v>
      </c>
      <c r="TLU24" s="59" t="s">
        <v>263</v>
      </c>
      <c r="TLV24" s="59" t="s">
        <v>263</v>
      </c>
      <c r="TLW24" s="59" t="s">
        <v>263</v>
      </c>
      <c r="TLX24" s="59" t="s">
        <v>263</v>
      </c>
      <c r="TLY24" s="59" t="s">
        <v>263</v>
      </c>
      <c r="TLZ24" s="59" t="s">
        <v>263</v>
      </c>
      <c r="TMA24" s="59" t="s">
        <v>263</v>
      </c>
      <c r="TMB24" s="59" t="s">
        <v>263</v>
      </c>
      <c r="TMC24" s="59" t="s">
        <v>263</v>
      </c>
      <c r="TMD24" s="59" t="s">
        <v>263</v>
      </c>
      <c r="TME24" s="59" t="s">
        <v>263</v>
      </c>
      <c r="TMF24" s="59" t="s">
        <v>263</v>
      </c>
      <c r="TMG24" s="59" t="s">
        <v>263</v>
      </c>
      <c r="TMH24" s="59" t="s">
        <v>263</v>
      </c>
      <c r="TMI24" s="59" t="s">
        <v>263</v>
      </c>
      <c r="TMJ24" s="59" t="s">
        <v>263</v>
      </c>
      <c r="TMK24" s="59" t="s">
        <v>263</v>
      </c>
      <c r="TML24" s="59" t="s">
        <v>263</v>
      </c>
      <c r="TMM24" s="59" t="s">
        <v>263</v>
      </c>
      <c r="TMN24" s="59" t="s">
        <v>263</v>
      </c>
      <c r="TMO24" s="59" t="s">
        <v>263</v>
      </c>
      <c r="TMP24" s="59" t="s">
        <v>263</v>
      </c>
      <c r="TMQ24" s="59" t="s">
        <v>263</v>
      </c>
      <c r="TMR24" s="59" t="s">
        <v>263</v>
      </c>
      <c r="TMS24" s="59" t="s">
        <v>263</v>
      </c>
      <c r="TMT24" s="59" t="s">
        <v>263</v>
      </c>
      <c r="TMU24" s="59" t="s">
        <v>263</v>
      </c>
      <c r="TMV24" s="59" t="s">
        <v>263</v>
      </c>
      <c r="TMW24" s="59" t="s">
        <v>263</v>
      </c>
      <c r="TMX24" s="59" t="s">
        <v>263</v>
      </c>
      <c r="TMY24" s="59" t="s">
        <v>263</v>
      </c>
      <c r="TMZ24" s="59" t="s">
        <v>263</v>
      </c>
      <c r="TNA24" s="59" t="s">
        <v>263</v>
      </c>
      <c r="TNB24" s="59" t="s">
        <v>263</v>
      </c>
      <c r="TNC24" s="59" t="s">
        <v>263</v>
      </c>
      <c r="TND24" s="59" t="s">
        <v>263</v>
      </c>
      <c r="TNE24" s="59" t="s">
        <v>263</v>
      </c>
      <c r="TNF24" s="59" t="s">
        <v>263</v>
      </c>
      <c r="TNG24" s="59" t="s">
        <v>263</v>
      </c>
      <c r="TNH24" s="59" t="s">
        <v>263</v>
      </c>
      <c r="TNI24" s="59" t="s">
        <v>263</v>
      </c>
      <c r="TNJ24" s="59" t="s">
        <v>263</v>
      </c>
      <c r="TNK24" s="59" t="s">
        <v>263</v>
      </c>
      <c r="TNL24" s="59" t="s">
        <v>263</v>
      </c>
      <c r="TNM24" s="59" t="s">
        <v>263</v>
      </c>
      <c r="TNN24" s="59" t="s">
        <v>263</v>
      </c>
      <c r="TNO24" s="59" t="s">
        <v>263</v>
      </c>
      <c r="TNP24" s="59" t="s">
        <v>263</v>
      </c>
      <c r="TNQ24" s="59" t="s">
        <v>263</v>
      </c>
      <c r="TNR24" s="59" t="s">
        <v>263</v>
      </c>
      <c r="TNS24" s="59" t="s">
        <v>263</v>
      </c>
      <c r="TNT24" s="59" t="s">
        <v>263</v>
      </c>
      <c r="TNU24" s="59" t="s">
        <v>263</v>
      </c>
      <c r="TNV24" s="59" t="s">
        <v>263</v>
      </c>
      <c r="TNW24" s="59" t="s">
        <v>263</v>
      </c>
      <c r="TNX24" s="59" t="s">
        <v>263</v>
      </c>
      <c r="TNY24" s="59" t="s">
        <v>263</v>
      </c>
      <c r="TNZ24" s="59" t="s">
        <v>263</v>
      </c>
      <c r="TOA24" s="59" t="s">
        <v>263</v>
      </c>
      <c r="TOB24" s="59" t="s">
        <v>263</v>
      </c>
      <c r="TOC24" s="59" t="s">
        <v>263</v>
      </c>
      <c r="TOD24" s="59" t="s">
        <v>263</v>
      </c>
      <c r="TOE24" s="59" t="s">
        <v>263</v>
      </c>
      <c r="TOF24" s="59" t="s">
        <v>263</v>
      </c>
      <c r="TOG24" s="59" t="s">
        <v>263</v>
      </c>
      <c r="TOH24" s="59" t="s">
        <v>263</v>
      </c>
      <c r="TOI24" s="59" t="s">
        <v>263</v>
      </c>
      <c r="TOJ24" s="59" t="s">
        <v>263</v>
      </c>
      <c r="TOK24" s="59" t="s">
        <v>263</v>
      </c>
      <c r="TOL24" s="59" t="s">
        <v>263</v>
      </c>
      <c r="TOM24" s="59" t="s">
        <v>263</v>
      </c>
      <c r="TON24" s="59" t="s">
        <v>263</v>
      </c>
      <c r="TOO24" s="59" t="s">
        <v>263</v>
      </c>
      <c r="TOP24" s="59" t="s">
        <v>263</v>
      </c>
      <c r="TOQ24" s="59" t="s">
        <v>263</v>
      </c>
      <c r="TOR24" s="59" t="s">
        <v>263</v>
      </c>
      <c r="TOS24" s="59" t="s">
        <v>263</v>
      </c>
      <c r="TOT24" s="59" t="s">
        <v>263</v>
      </c>
      <c r="TOU24" s="59" t="s">
        <v>263</v>
      </c>
      <c r="TOV24" s="59" t="s">
        <v>263</v>
      </c>
      <c r="TOW24" s="59" t="s">
        <v>263</v>
      </c>
      <c r="TOX24" s="59" t="s">
        <v>263</v>
      </c>
      <c r="TOY24" s="59" t="s">
        <v>263</v>
      </c>
      <c r="TOZ24" s="59" t="s">
        <v>263</v>
      </c>
      <c r="TPA24" s="59" t="s">
        <v>263</v>
      </c>
      <c r="TPB24" s="59" t="s">
        <v>263</v>
      </c>
      <c r="TPC24" s="59" t="s">
        <v>263</v>
      </c>
      <c r="TPD24" s="59" t="s">
        <v>263</v>
      </c>
      <c r="TPE24" s="59" t="s">
        <v>263</v>
      </c>
      <c r="TPF24" s="59" t="s">
        <v>263</v>
      </c>
      <c r="TPG24" s="59" t="s">
        <v>263</v>
      </c>
      <c r="TPH24" s="59" t="s">
        <v>263</v>
      </c>
      <c r="TPI24" s="59" t="s">
        <v>263</v>
      </c>
      <c r="TPJ24" s="59" t="s">
        <v>263</v>
      </c>
      <c r="TPK24" s="59" t="s">
        <v>263</v>
      </c>
      <c r="TPL24" s="59" t="s">
        <v>263</v>
      </c>
      <c r="TPM24" s="59" t="s">
        <v>263</v>
      </c>
      <c r="TPN24" s="59" t="s">
        <v>263</v>
      </c>
      <c r="TPO24" s="59" t="s">
        <v>263</v>
      </c>
      <c r="TPP24" s="59" t="s">
        <v>263</v>
      </c>
      <c r="TPQ24" s="59" t="s">
        <v>263</v>
      </c>
      <c r="TPR24" s="59" t="s">
        <v>263</v>
      </c>
      <c r="TPS24" s="59" t="s">
        <v>263</v>
      </c>
      <c r="TPT24" s="59" t="s">
        <v>263</v>
      </c>
      <c r="TPU24" s="59" t="s">
        <v>263</v>
      </c>
      <c r="TPV24" s="59" t="s">
        <v>263</v>
      </c>
      <c r="TPW24" s="59" t="s">
        <v>263</v>
      </c>
      <c r="TPX24" s="59" t="s">
        <v>263</v>
      </c>
      <c r="TPY24" s="59" t="s">
        <v>263</v>
      </c>
      <c r="TPZ24" s="59" t="s">
        <v>263</v>
      </c>
      <c r="TQA24" s="59" t="s">
        <v>263</v>
      </c>
      <c r="TQB24" s="59" t="s">
        <v>263</v>
      </c>
      <c r="TQC24" s="59" t="s">
        <v>263</v>
      </c>
      <c r="TQD24" s="59" t="s">
        <v>263</v>
      </c>
      <c r="TQE24" s="59" t="s">
        <v>263</v>
      </c>
      <c r="TQF24" s="59" t="s">
        <v>263</v>
      </c>
      <c r="TQG24" s="59" t="s">
        <v>263</v>
      </c>
      <c r="TQH24" s="59" t="s">
        <v>263</v>
      </c>
      <c r="TQI24" s="59" t="s">
        <v>263</v>
      </c>
      <c r="TQJ24" s="59" t="s">
        <v>263</v>
      </c>
      <c r="TQK24" s="59" t="s">
        <v>263</v>
      </c>
      <c r="TQL24" s="59" t="s">
        <v>263</v>
      </c>
      <c r="TQM24" s="59" t="s">
        <v>263</v>
      </c>
      <c r="TQN24" s="59" t="s">
        <v>263</v>
      </c>
      <c r="TQO24" s="59" t="s">
        <v>263</v>
      </c>
      <c r="TQP24" s="59" t="s">
        <v>263</v>
      </c>
      <c r="TQQ24" s="59" t="s">
        <v>263</v>
      </c>
      <c r="TQR24" s="59" t="s">
        <v>263</v>
      </c>
      <c r="TQS24" s="59" t="s">
        <v>263</v>
      </c>
      <c r="TQT24" s="59" t="s">
        <v>263</v>
      </c>
      <c r="TQU24" s="59" t="s">
        <v>263</v>
      </c>
      <c r="TQV24" s="59" t="s">
        <v>263</v>
      </c>
      <c r="TQW24" s="59" t="s">
        <v>263</v>
      </c>
      <c r="TQX24" s="59" t="s">
        <v>263</v>
      </c>
      <c r="TQY24" s="59" t="s">
        <v>263</v>
      </c>
      <c r="TQZ24" s="59" t="s">
        <v>263</v>
      </c>
      <c r="TRA24" s="59" t="s">
        <v>263</v>
      </c>
      <c r="TRB24" s="59" t="s">
        <v>263</v>
      </c>
      <c r="TRC24" s="59" t="s">
        <v>263</v>
      </c>
      <c r="TRD24" s="59" t="s">
        <v>263</v>
      </c>
      <c r="TRE24" s="59" t="s">
        <v>263</v>
      </c>
      <c r="TRF24" s="59" t="s">
        <v>263</v>
      </c>
      <c r="TRG24" s="59" t="s">
        <v>263</v>
      </c>
      <c r="TRH24" s="59" t="s">
        <v>263</v>
      </c>
      <c r="TRI24" s="59" t="s">
        <v>263</v>
      </c>
      <c r="TRJ24" s="59" t="s">
        <v>263</v>
      </c>
      <c r="TRK24" s="59" t="s">
        <v>263</v>
      </c>
      <c r="TRL24" s="59" t="s">
        <v>263</v>
      </c>
      <c r="TRM24" s="59" t="s">
        <v>263</v>
      </c>
      <c r="TRN24" s="59" t="s">
        <v>263</v>
      </c>
      <c r="TRO24" s="59" t="s">
        <v>263</v>
      </c>
      <c r="TRP24" s="59" t="s">
        <v>263</v>
      </c>
      <c r="TRQ24" s="59" t="s">
        <v>263</v>
      </c>
      <c r="TRR24" s="59" t="s">
        <v>263</v>
      </c>
      <c r="TRS24" s="59" t="s">
        <v>263</v>
      </c>
      <c r="TRT24" s="59" t="s">
        <v>263</v>
      </c>
      <c r="TRU24" s="59" t="s">
        <v>263</v>
      </c>
      <c r="TRV24" s="59" t="s">
        <v>263</v>
      </c>
      <c r="TRW24" s="59" t="s">
        <v>263</v>
      </c>
      <c r="TRX24" s="59" t="s">
        <v>263</v>
      </c>
      <c r="TRY24" s="59" t="s">
        <v>263</v>
      </c>
      <c r="TRZ24" s="59" t="s">
        <v>263</v>
      </c>
      <c r="TSA24" s="59" t="s">
        <v>263</v>
      </c>
      <c r="TSB24" s="59" t="s">
        <v>263</v>
      </c>
      <c r="TSC24" s="59" t="s">
        <v>263</v>
      </c>
      <c r="TSD24" s="59" t="s">
        <v>263</v>
      </c>
      <c r="TSE24" s="59" t="s">
        <v>263</v>
      </c>
      <c r="TSF24" s="59" t="s">
        <v>263</v>
      </c>
      <c r="TSG24" s="59" t="s">
        <v>263</v>
      </c>
      <c r="TSH24" s="59" t="s">
        <v>263</v>
      </c>
      <c r="TSI24" s="59" t="s">
        <v>263</v>
      </c>
      <c r="TSJ24" s="59" t="s">
        <v>263</v>
      </c>
      <c r="TSK24" s="59" t="s">
        <v>263</v>
      </c>
      <c r="TSL24" s="59" t="s">
        <v>263</v>
      </c>
      <c r="TSM24" s="59" t="s">
        <v>263</v>
      </c>
      <c r="TSN24" s="59" t="s">
        <v>263</v>
      </c>
      <c r="TSO24" s="59" t="s">
        <v>263</v>
      </c>
      <c r="TSP24" s="59" t="s">
        <v>263</v>
      </c>
      <c r="TSQ24" s="59" t="s">
        <v>263</v>
      </c>
      <c r="TSR24" s="59" t="s">
        <v>263</v>
      </c>
      <c r="TSS24" s="59" t="s">
        <v>263</v>
      </c>
      <c r="TST24" s="59" t="s">
        <v>263</v>
      </c>
      <c r="TSU24" s="59" t="s">
        <v>263</v>
      </c>
      <c r="TSV24" s="59" t="s">
        <v>263</v>
      </c>
      <c r="TSW24" s="59" t="s">
        <v>263</v>
      </c>
      <c r="TSX24" s="59" t="s">
        <v>263</v>
      </c>
      <c r="TSY24" s="59" t="s">
        <v>263</v>
      </c>
      <c r="TSZ24" s="59" t="s">
        <v>263</v>
      </c>
      <c r="TTA24" s="59" t="s">
        <v>263</v>
      </c>
      <c r="TTB24" s="59" t="s">
        <v>263</v>
      </c>
      <c r="TTC24" s="59" t="s">
        <v>263</v>
      </c>
      <c r="TTD24" s="59" t="s">
        <v>263</v>
      </c>
      <c r="TTE24" s="59" t="s">
        <v>263</v>
      </c>
      <c r="TTF24" s="59" t="s">
        <v>263</v>
      </c>
      <c r="TTG24" s="59" t="s">
        <v>263</v>
      </c>
      <c r="TTH24" s="59" t="s">
        <v>263</v>
      </c>
      <c r="TTI24" s="59" t="s">
        <v>263</v>
      </c>
      <c r="TTJ24" s="59" t="s">
        <v>263</v>
      </c>
      <c r="TTK24" s="59" t="s">
        <v>263</v>
      </c>
      <c r="TTL24" s="59" t="s">
        <v>263</v>
      </c>
      <c r="TTM24" s="59" t="s">
        <v>263</v>
      </c>
      <c r="TTN24" s="59" t="s">
        <v>263</v>
      </c>
      <c r="TTO24" s="59" t="s">
        <v>263</v>
      </c>
      <c r="TTP24" s="59" t="s">
        <v>263</v>
      </c>
      <c r="TTQ24" s="59" t="s">
        <v>263</v>
      </c>
      <c r="TTR24" s="59" t="s">
        <v>263</v>
      </c>
      <c r="TTS24" s="59" t="s">
        <v>263</v>
      </c>
      <c r="TTT24" s="59" t="s">
        <v>263</v>
      </c>
      <c r="TTU24" s="59" t="s">
        <v>263</v>
      </c>
      <c r="TTV24" s="59" t="s">
        <v>263</v>
      </c>
      <c r="TTW24" s="59" t="s">
        <v>263</v>
      </c>
      <c r="TTX24" s="59" t="s">
        <v>263</v>
      </c>
      <c r="TTY24" s="59" t="s">
        <v>263</v>
      </c>
      <c r="TTZ24" s="59" t="s">
        <v>263</v>
      </c>
      <c r="TUA24" s="59" t="s">
        <v>263</v>
      </c>
      <c r="TUB24" s="59" t="s">
        <v>263</v>
      </c>
      <c r="TUC24" s="59" t="s">
        <v>263</v>
      </c>
      <c r="TUD24" s="59" t="s">
        <v>263</v>
      </c>
      <c r="TUE24" s="59" t="s">
        <v>263</v>
      </c>
      <c r="TUF24" s="59" t="s">
        <v>263</v>
      </c>
      <c r="TUG24" s="59" t="s">
        <v>263</v>
      </c>
      <c r="TUH24" s="59" t="s">
        <v>263</v>
      </c>
      <c r="TUI24" s="59" t="s">
        <v>263</v>
      </c>
      <c r="TUJ24" s="59" t="s">
        <v>263</v>
      </c>
      <c r="TUK24" s="59" t="s">
        <v>263</v>
      </c>
      <c r="TUL24" s="59" t="s">
        <v>263</v>
      </c>
      <c r="TUM24" s="59" t="s">
        <v>263</v>
      </c>
      <c r="TUN24" s="59" t="s">
        <v>263</v>
      </c>
      <c r="TUO24" s="59" t="s">
        <v>263</v>
      </c>
      <c r="TUP24" s="59" t="s">
        <v>263</v>
      </c>
      <c r="TUQ24" s="59" t="s">
        <v>263</v>
      </c>
      <c r="TUR24" s="59" t="s">
        <v>263</v>
      </c>
      <c r="TUS24" s="59" t="s">
        <v>263</v>
      </c>
      <c r="TUT24" s="59" t="s">
        <v>263</v>
      </c>
      <c r="TUU24" s="59" t="s">
        <v>263</v>
      </c>
      <c r="TUV24" s="59" t="s">
        <v>263</v>
      </c>
      <c r="TUW24" s="59" t="s">
        <v>263</v>
      </c>
      <c r="TUX24" s="59" t="s">
        <v>263</v>
      </c>
      <c r="TUY24" s="59" t="s">
        <v>263</v>
      </c>
      <c r="TUZ24" s="59" t="s">
        <v>263</v>
      </c>
      <c r="TVA24" s="59" t="s">
        <v>263</v>
      </c>
      <c r="TVB24" s="59" t="s">
        <v>263</v>
      </c>
      <c r="TVC24" s="59" t="s">
        <v>263</v>
      </c>
      <c r="TVD24" s="59" t="s">
        <v>263</v>
      </c>
      <c r="TVE24" s="59" t="s">
        <v>263</v>
      </c>
      <c r="TVF24" s="59" t="s">
        <v>263</v>
      </c>
      <c r="TVG24" s="59" t="s">
        <v>263</v>
      </c>
      <c r="TVH24" s="59" t="s">
        <v>263</v>
      </c>
      <c r="TVI24" s="59" t="s">
        <v>263</v>
      </c>
      <c r="TVJ24" s="59" t="s">
        <v>263</v>
      </c>
      <c r="TVK24" s="59" t="s">
        <v>263</v>
      </c>
      <c r="TVL24" s="59" t="s">
        <v>263</v>
      </c>
      <c r="TVM24" s="59" t="s">
        <v>263</v>
      </c>
      <c r="TVN24" s="59" t="s">
        <v>263</v>
      </c>
      <c r="TVO24" s="59" t="s">
        <v>263</v>
      </c>
      <c r="TVP24" s="59" t="s">
        <v>263</v>
      </c>
      <c r="TVQ24" s="59" t="s">
        <v>263</v>
      </c>
      <c r="TVR24" s="59" t="s">
        <v>263</v>
      </c>
      <c r="TVS24" s="59" t="s">
        <v>263</v>
      </c>
      <c r="TVT24" s="59" t="s">
        <v>263</v>
      </c>
      <c r="TVU24" s="59" t="s">
        <v>263</v>
      </c>
      <c r="TVV24" s="59" t="s">
        <v>263</v>
      </c>
      <c r="TVW24" s="59" t="s">
        <v>263</v>
      </c>
      <c r="TVX24" s="59" t="s">
        <v>263</v>
      </c>
      <c r="TVY24" s="59" t="s">
        <v>263</v>
      </c>
      <c r="TVZ24" s="59" t="s">
        <v>263</v>
      </c>
      <c r="TWA24" s="59" t="s">
        <v>263</v>
      </c>
      <c r="TWB24" s="59" t="s">
        <v>263</v>
      </c>
      <c r="TWC24" s="59" t="s">
        <v>263</v>
      </c>
      <c r="TWD24" s="59" t="s">
        <v>263</v>
      </c>
      <c r="TWE24" s="59" t="s">
        <v>263</v>
      </c>
      <c r="TWF24" s="59" t="s">
        <v>263</v>
      </c>
      <c r="TWG24" s="59" t="s">
        <v>263</v>
      </c>
      <c r="TWH24" s="59" t="s">
        <v>263</v>
      </c>
      <c r="TWI24" s="59" t="s">
        <v>263</v>
      </c>
      <c r="TWJ24" s="59" t="s">
        <v>263</v>
      </c>
      <c r="TWK24" s="59" t="s">
        <v>263</v>
      </c>
      <c r="TWL24" s="59" t="s">
        <v>263</v>
      </c>
      <c r="TWM24" s="59" t="s">
        <v>263</v>
      </c>
      <c r="TWN24" s="59" t="s">
        <v>263</v>
      </c>
      <c r="TWO24" s="59" t="s">
        <v>263</v>
      </c>
      <c r="TWP24" s="59" t="s">
        <v>263</v>
      </c>
      <c r="TWQ24" s="59" t="s">
        <v>263</v>
      </c>
      <c r="TWR24" s="59" t="s">
        <v>263</v>
      </c>
      <c r="TWS24" s="59" t="s">
        <v>263</v>
      </c>
      <c r="TWT24" s="59" t="s">
        <v>263</v>
      </c>
      <c r="TWU24" s="59" t="s">
        <v>263</v>
      </c>
      <c r="TWV24" s="59" t="s">
        <v>263</v>
      </c>
      <c r="TWW24" s="59" t="s">
        <v>263</v>
      </c>
      <c r="TWX24" s="59" t="s">
        <v>263</v>
      </c>
      <c r="TWY24" s="59" t="s">
        <v>263</v>
      </c>
      <c r="TWZ24" s="59" t="s">
        <v>263</v>
      </c>
      <c r="TXA24" s="59" t="s">
        <v>263</v>
      </c>
      <c r="TXB24" s="59" t="s">
        <v>263</v>
      </c>
      <c r="TXC24" s="59" t="s">
        <v>263</v>
      </c>
      <c r="TXD24" s="59" t="s">
        <v>263</v>
      </c>
      <c r="TXE24" s="59" t="s">
        <v>263</v>
      </c>
      <c r="TXF24" s="59" t="s">
        <v>263</v>
      </c>
      <c r="TXG24" s="59" t="s">
        <v>263</v>
      </c>
      <c r="TXH24" s="59" t="s">
        <v>263</v>
      </c>
      <c r="TXI24" s="59" t="s">
        <v>263</v>
      </c>
      <c r="TXJ24" s="59" t="s">
        <v>263</v>
      </c>
      <c r="TXK24" s="59" t="s">
        <v>263</v>
      </c>
      <c r="TXL24" s="59" t="s">
        <v>263</v>
      </c>
      <c r="TXM24" s="59" t="s">
        <v>263</v>
      </c>
      <c r="TXN24" s="59" t="s">
        <v>263</v>
      </c>
      <c r="TXO24" s="59" t="s">
        <v>263</v>
      </c>
      <c r="TXP24" s="59" t="s">
        <v>263</v>
      </c>
      <c r="TXQ24" s="59" t="s">
        <v>263</v>
      </c>
      <c r="TXR24" s="59" t="s">
        <v>263</v>
      </c>
      <c r="TXS24" s="59" t="s">
        <v>263</v>
      </c>
      <c r="TXT24" s="59" t="s">
        <v>263</v>
      </c>
      <c r="TXU24" s="59" t="s">
        <v>263</v>
      </c>
      <c r="TXV24" s="59" t="s">
        <v>263</v>
      </c>
      <c r="TXW24" s="59" t="s">
        <v>263</v>
      </c>
      <c r="TXX24" s="59" t="s">
        <v>263</v>
      </c>
      <c r="TXY24" s="59" t="s">
        <v>263</v>
      </c>
      <c r="TXZ24" s="59" t="s">
        <v>263</v>
      </c>
      <c r="TYA24" s="59" t="s">
        <v>263</v>
      </c>
      <c r="TYB24" s="59" t="s">
        <v>263</v>
      </c>
      <c r="TYC24" s="59" t="s">
        <v>263</v>
      </c>
      <c r="TYD24" s="59" t="s">
        <v>263</v>
      </c>
      <c r="TYE24" s="59" t="s">
        <v>263</v>
      </c>
      <c r="TYF24" s="59" t="s">
        <v>263</v>
      </c>
      <c r="TYG24" s="59" t="s">
        <v>263</v>
      </c>
      <c r="TYH24" s="59" t="s">
        <v>263</v>
      </c>
      <c r="TYI24" s="59" t="s">
        <v>263</v>
      </c>
      <c r="TYJ24" s="59" t="s">
        <v>263</v>
      </c>
      <c r="TYK24" s="59" t="s">
        <v>263</v>
      </c>
      <c r="TYL24" s="59" t="s">
        <v>263</v>
      </c>
      <c r="TYM24" s="59" t="s">
        <v>263</v>
      </c>
      <c r="TYN24" s="59" t="s">
        <v>263</v>
      </c>
      <c r="TYO24" s="59" t="s">
        <v>263</v>
      </c>
      <c r="TYP24" s="59" t="s">
        <v>263</v>
      </c>
      <c r="TYQ24" s="59" t="s">
        <v>263</v>
      </c>
      <c r="TYR24" s="59" t="s">
        <v>263</v>
      </c>
      <c r="TYS24" s="59" t="s">
        <v>263</v>
      </c>
      <c r="TYT24" s="59" t="s">
        <v>263</v>
      </c>
      <c r="TYU24" s="59" t="s">
        <v>263</v>
      </c>
      <c r="TYV24" s="59" t="s">
        <v>263</v>
      </c>
      <c r="TYW24" s="59" t="s">
        <v>263</v>
      </c>
      <c r="TYX24" s="59" t="s">
        <v>263</v>
      </c>
      <c r="TYY24" s="59" t="s">
        <v>263</v>
      </c>
      <c r="TYZ24" s="59" t="s">
        <v>263</v>
      </c>
      <c r="TZA24" s="59" t="s">
        <v>263</v>
      </c>
      <c r="TZB24" s="59" t="s">
        <v>263</v>
      </c>
      <c r="TZC24" s="59" t="s">
        <v>263</v>
      </c>
      <c r="TZD24" s="59" t="s">
        <v>263</v>
      </c>
      <c r="TZE24" s="59" t="s">
        <v>263</v>
      </c>
      <c r="TZF24" s="59" t="s">
        <v>263</v>
      </c>
      <c r="TZG24" s="59" t="s">
        <v>263</v>
      </c>
      <c r="TZH24" s="59" t="s">
        <v>263</v>
      </c>
      <c r="TZI24" s="59" t="s">
        <v>263</v>
      </c>
      <c r="TZJ24" s="59" t="s">
        <v>263</v>
      </c>
      <c r="TZK24" s="59" t="s">
        <v>263</v>
      </c>
      <c r="TZL24" s="59" t="s">
        <v>263</v>
      </c>
      <c r="TZM24" s="59" t="s">
        <v>263</v>
      </c>
      <c r="TZN24" s="59" t="s">
        <v>263</v>
      </c>
      <c r="TZO24" s="59" t="s">
        <v>263</v>
      </c>
      <c r="TZP24" s="59" t="s">
        <v>263</v>
      </c>
      <c r="TZQ24" s="59" t="s">
        <v>263</v>
      </c>
      <c r="TZR24" s="59" t="s">
        <v>263</v>
      </c>
      <c r="TZS24" s="59" t="s">
        <v>263</v>
      </c>
      <c r="TZT24" s="59" t="s">
        <v>263</v>
      </c>
      <c r="TZU24" s="59" t="s">
        <v>263</v>
      </c>
      <c r="TZV24" s="59" t="s">
        <v>263</v>
      </c>
      <c r="TZW24" s="59" t="s">
        <v>263</v>
      </c>
      <c r="TZX24" s="59" t="s">
        <v>263</v>
      </c>
      <c r="TZY24" s="59" t="s">
        <v>263</v>
      </c>
      <c r="TZZ24" s="59" t="s">
        <v>263</v>
      </c>
      <c r="UAA24" s="59" t="s">
        <v>263</v>
      </c>
      <c r="UAB24" s="59" t="s">
        <v>263</v>
      </c>
      <c r="UAC24" s="59" t="s">
        <v>263</v>
      </c>
      <c r="UAD24" s="59" t="s">
        <v>263</v>
      </c>
      <c r="UAE24" s="59" t="s">
        <v>263</v>
      </c>
      <c r="UAF24" s="59" t="s">
        <v>263</v>
      </c>
      <c r="UAG24" s="59" t="s">
        <v>263</v>
      </c>
      <c r="UAH24" s="59" t="s">
        <v>263</v>
      </c>
      <c r="UAI24" s="59" t="s">
        <v>263</v>
      </c>
      <c r="UAJ24" s="59" t="s">
        <v>263</v>
      </c>
      <c r="UAK24" s="59" t="s">
        <v>263</v>
      </c>
      <c r="UAL24" s="59" t="s">
        <v>263</v>
      </c>
      <c r="UAM24" s="59" t="s">
        <v>263</v>
      </c>
      <c r="UAN24" s="59" t="s">
        <v>263</v>
      </c>
      <c r="UAO24" s="59" t="s">
        <v>263</v>
      </c>
      <c r="UAP24" s="59" t="s">
        <v>263</v>
      </c>
      <c r="UAQ24" s="59" t="s">
        <v>263</v>
      </c>
      <c r="UAR24" s="59" t="s">
        <v>263</v>
      </c>
      <c r="UAS24" s="59" t="s">
        <v>263</v>
      </c>
      <c r="UAT24" s="59" t="s">
        <v>263</v>
      </c>
      <c r="UAU24" s="59" t="s">
        <v>263</v>
      </c>
      <c r="UAV24" s="59" t="s">
        <v>263</v>
      </c>
      <c r="UAW24" s="59" t="s">
        <v>263</v>
      </c>
      <c r="UAX24" s="59" t="s">
        <v>263</v>
      </c>
      <c r="UAY24" s="59" t="s">
        <v>263</v>
      </c>
      <c r="UAZ24" s="59" t="s">
        <v>263</v>
      </c>
      <c r="UBA24" s="59" t="s">
        <v>263</v>
      </c>
      <c r="UBB24" s="59" t="s">
        <v>263</v>
      </c>
      <c r="UBC24" s="59" t="s">
        <v>263</v>
      </c>
      <c r="UBD24" s="59" t="s">
        <v>263</v>
      </c>
      <c r="UBE24" s="59" t="s">
        <v>263</v>
      </c>
      <c r="UBF24" s="59" t="s">
        <v>263</v>
      </c>
      <c r="UBG24" s="59" t="s">
        <v>263</v>
      </c>
      <c r="UBH24" s="59" t="s">
        <v>263</v>
      </c>
      <c r="UBI24" s="59" t="s">
        <v>263</v>
      </c>
      <c r="UBJ24" s="59" t="s">
        <v>263</v>
      </c>
      <c r="UBK24" s="59" t="s">
        <v>263</v>
      </c>
      <c r="UBL24" s="59" t="s">
        <v>263</v>
      </c>
      <c r="UBM24" s="59" t="s">
        <v>263</v>
      </c>
      <c r="UBN24" s="59" t="s">
        <v>263</v>
      </c>
      <c r="UBO24" s="59" t="s">
        <v>263</v>
      </c>
      <c r="UBP24" s="59" t="s">
        <v>263</v>
      </c>
      <c r="UBQ24" s="59" t="s">
        <v>263</v>
      </c>
      <c r="UBR24" s="59" t="s">
        <v>263</v>
      </c>
      <c r="UBS24" s="59" t="s">
        <v>263</v>
      </c>
      <c r="UBT24" s="59" t="s">
        <v>263</v>
      </c>
      <c r="UBU24" s="59" t="s">
        <v>263</v>
      </c>
      <c r="UBV24" s="59" t="s">
        <v>263</v>
      </c>
      <c r="UBW24" s="59" t="s">
        <v>263</v>
      </c>
      <c r="UBX24" s="59" t="s">
        <v>263</v>
      </c>
      <c r="UBY24" s="59" t="s">
        <v>263</v>
      </c>
      <c r="UBZ24" s="59" t="s">
        <v>263</v>
      </c>
      <c r="UCA24" s="59" t="s">
        <v>263</v>
      </c>
      <c r="UCB24" s="59" t="s">
        <v>263</v>
      </c>
      <c r="UCC24" s="59" t="s">
        <v>263</v>
      </c>
      <c r="UCD24" s="59" t="s">
        <v>263</v>
      </c>
      <c r="UCE24" s="59" t="s">
        <v>263</v>
      </c>
      <c r="UCF24" s="59" t="s">
        <v>263</v>
      </c>
      <c r="UCG24" s="59" t="s">
        <v>263</v>
      </c>
      <c r="UCH24" s="59" t="s">
        <v>263</v>
      </c>
      <c r="UCI24" s="59" t="s">
        <v>263</v>
      </c>
      <c r="UCJ24" s="59" t="s">
        <v>263</v>
      </c>
      <c r="UCK24" s="59" t="s">
        <v>263</v>
      </c>
      <c r="UCL24" s="59" t="s">
        <v>263</v>
      </c>
      <c r="UCM24" s="59" t="s">
        <v>263</v>
      </c>
      <c r="UCN24" s="59" t="s">
        <v>263</v>
      </c>
      <c r="UCO24" s="59" t="s">
        <v>263</v>
      </c>
      <c r="UCP24" s="59" t="s">
        <v>263</v>
      </c>
      <c r="UCQ24" s="59" t="s">
        <v>263</v>
      </c>
      <c r="UCR24" s="59" t="s">
        <v>263</v>
      </c>
      <c r="UCS24" s="59" t="s">
        <v>263</v>
      </c>
      <c r="UCT24" s="59" t="s">
        <v>263</v>
      </c>
      <c r="UCU24" s="59" t="s">
        <v>263</v>
      </c>
      <c r="UCV24" s="59" t="s">
        <v>263</v>
      </c>
      <c r="UCW24" s="59" t="s">
        <v>263</v>
      </c>
      <c r="UCX24" s="59" t="s">
        <v>263</v>
      </c>
      <c r="UCY24" s="59" t="s">
        <v>263</v>
      </c>
      <c r="UCZ24" s="59" t="s">
        <v>263</v>
      </c>
      <c r="UDA24" s="59" t="s">
        <v>263</v>
      </c>
      <c r="UDB24" s="59" t="s">
        <v>263</v>
      </c>
      <c r="UDC24" s="59" t="s">
        <v>263</v>
      </c>
      <c r="UDD24" s="59" t="s">
        <v>263</v>
      </c>
      <c r="UDE24" s="59" t="s">
        <v>263</v>
      </c>
      <c r="UDF24" s="59" t="s">
        <v>263</v>
      </c>
      <c r="UDG24" s="59" t="s">
        <v>263</v>
      </c>
      <c r="UDH24" s="59" t="s">
        <v>263</v>
      </c>
      <c r="UDI24" s="59" t="s">
        <v>263</v>
      </c>
      <c r="UDJ24" s="59" t="s">
        <v>263</v>
      </c>
      <c r="UDK24" s="59" t="s">
        <v>263</v>
      </c>
      <c r="UDL24" s="59" t="s">
        <v>263</v>
      </c>
      <c r="UDM24" s="59" t="s">
        <v>263</v>
      </c>
      <c r="UDN24" s="59" t="s">
        <v>263</v>
      </c>
      <c r="UDO24" s="59" t="s">
        <v>263</v>
      </c>
      <c r="UDP24" s="59" t="s">
        <v>263</v>
      </c>
      <c r="UDQ24" s="59" t="s">
        <v>263</v>
      </c>
      <c r="UDR24" s="59" t="s">
        <v>263</v>
      </c>
      <c r="UDS24" s="59" t="s">
        <v>263</v>
      </c>
      <c r="UDT24" s="59" t="s">
        <v>263</v>
      </c>
      <c r="UDU24" s="59" t="s">
        <v>263</v>
      </c>
      <c r="UDV24" s="59" t="s">
        <v>263</v>
      </c>
      <c r="UDW24" s="59" t="s">
        <v>263</v>
      </c>
      <c r="UDX24" s="59" t="s">
        <v>263</v>
      </c>
      <c r="UDY24" s="59" t="s">
        <v>263</v>
      </c>
      <c r="UDZ24" s="59" t="s">
        <v>263</v>
      </c>
      <c r="UEA24" s="59" t="s">
        <v>263</v>
      </c>
      <c r="UEB24" s="59" t="s">
        <v>263</v>
      </c>
      <c r="UEC24" s="59" t="s">
        <v>263</v>
      </c>
      <c r="UED24" s="59" t="s">
        <v>263</v>
      </c>
      <c r="UEE24" s="59" t="s">
        <v>263</v>
      </c>
      <c r="UEF24" s="59" t="s">
        <v>263</v>
      </c>
      <c r="UEG24" s="59" t="s">
        <v>263</v>
      </c>
      <c r="UEH24" s="59" t="s">
        <v>263</v>
      </c>
      <c r="UEI24" s="59" t="s">
        <v>263</v>
      </c>
      <c r="UEJ24" s="59" t="s">
        <v>263</v>
      </c>
      <c r="UEK24" s="59" t="s">
        <v>263</v>
      </c>
      <c r="UEL24" s="59" t="s">
        <v>263</v>
      </c>
      <c r="UEM24" s="59" t="s">
        <v>263</v>
      </c>
      <c r="UEN24" s="59" t="s">
        <v>263</v>
      </c>
      <c r="UEO24" s="59" t="s">
        <v>263</v>
      </c>
      <c r="UEP24" s="59" t="s">
        <v>263</v>
      </c>
      <c r="UEQ24" s="59" t="s">
        <v>263</v>
      </c>
      <c r="UER24" s="59" t="s">
        <v>263</v>
      </c>
      <c r="UES24" s="59" t="s">
        <v>263</v>
      </c>
      <c r="UET24" s="59" t="s">
        <v>263</v>
      </c>
      <c r="UEU24" s="59" t="s">
        <v>263</v>
      </c>
      <c r="UEV24" s="59" t="s">
        <v>263</v>
      </c>
      <c r="UEW24" s="59" t="s">
        <v>263</v>
      </c>
      <c r="UEX24" s="59" t="s">
        <v>263</v>
      </c>
      <c r="UEY24" s="59" t="s">
        <v>263</v>
      </c>
      <c r="UEZ24" s="59" t="s">
        <v>263</v>
      </c>
      <c r="UFA24" s="59" t="s">
        <v>263</v>
      </c>
      <c r="UFB24" s="59" t="s">
        <v>263</v>
      </c>
      <c r="UFC24" s="59" t="s">
        <v>263</v>
      </c>
      <c r="UFD24" s="59" t="s">
        <v>263</v>
      </c>
      <c r="UFE24" s="59" t="s">
        <v>263</v>
      </c>
      <c r="UFF24" s="59" t="s">
        <v>263</v>
      </c>
      <c r="UFG24" s="59" t="s">
        <v>263</v>
      </c>
      <c r="UFH24" s="59" t="s">
        <v>263</v>
      </c>
      <c r="UFI24" s="59" t="s">
        <v>263</v>
      </c>
      <c r="UFJ24" s="59" t="s">
        <v>263</v>
      </c>
      <c r="UFK24" s="59" t="s">
        <v>263</v>
      </c>
      <c r="UFL24" s="59" t="s">
        <v>263</v>
      </c>
      <c r="UFM24" s="59" t="s">
        <v>263</v>
      </c>
      <c r="UFN24" s="59" t="s">
        <v>263</v>
      </c>
      <c r="UFO24" s="59" t="s">
        <v>263</v>
      </c>
      <c r="UFP24" s="59" t="s">
        <v>263</v>
      </c>
      <c r="UFQ24" s="59" t="s">
        <v>263</v>
      </c>
      <c r="UFR24" s="59" t="s">
        <v>263</v>
      </c>
      <c r="UFS24" s="59" t="s">
        <v>263</v>
      </c>
      <c r="UFT24" s="59" t="s">
        <v>263</v>
      </c>
      <c r="UFU24" s="59" t="s">
        <v>263</v>
      </c>
      <c r="UFV24" s="59" t="s">
        <v>263</v>
      </c>
      <c r="UFW24" s="59" t="s">
        <v>263</v>
      </c>
      <c r="UFX24" s="59" t="s">
        <v>263</v>
      </c>
      <c r="UFY24" s="59" t="s">
        <v>263</v>
      </c>
      <c r="UFZ24" s="59" t="s">
        <v>263</v>
      </c>
      <c r="UGA24" s="59" t="s">
        <v>263</v>
      </c>
      <c r="UGB24" s="59" t="s">
        <v>263</v>
      </c>
      <c r="UGC24" s="59" t="s">
        <v>263</v>
      </c>
      <c r="UGD24" s="59" t="s">
        <v>263</v>
      </c>
      <c r="UGE24" s="59" t="s">
        <v>263</v>
      </c>
      <c r="UGF24" s="59" t="s">
        <v>263</v>
      </c>
      <c r="UGG24" s="59" t="s">
        <v>263</v>
      </c>
      <c r="UGH24" s="59" t="s">
        <v>263</v>
      </c>
      <c r="UGI24" s="59" t="s">
        <v>263</v>
      </c>
      <c r="UGJ24" s="59" t="s">
        <v>263</v>
      </c>
      <c r="UGK24" s="59" t="s">
        <v>263</v>
      </c>
      <c r="UGL24" s="59" t="s">
        <v>263</v>
      </c>
      <c r="UGM24" s="59" t="s">
        <v>263</v>
      </c>
      <c r="UGN24" s="59" t="s">
        <v>263</v>
      </c>
      <c r="UGO24" s="59" t="s">
        <v>263</v>
      </c>
      <c r="UGP24" s="59" t="s">
        <v>263</v>
      </c>
      <c r="UGQ24" s="59" t="s">
        <v>263</v>
      </c>
      <c r="UGR24" s="59" t="s">
        <v>263</v>
      </c>
      <c r="UGS24" s="59" t="s">
        <v>263</v>
      </c>
      <c r="UGT24" s="59" t="s">
        <v>263</v>
      </c>
      <c r="UGU24" s="59" t="s">
        <v>263</v>
      </c>
      <c r="UGV24" s="59" t="s">
        <v>263</v>
      </c>
      <c r="UGW24" s="59" t="s">
        <v>263</v>
      </c>
      <c r="UGX24" s="59" t="s">
        <v>263</v>
      </c>
      <c r="UGY24" s="59" t="s">
        <v>263</v>
      </c>
      <c r="UGZ24" s="59" t="s">
        <v>263</v>
      </c>
      <c r="UHA24" s="59" t="s">
        <v>263</v>
      </c>
      <c r="UHB24" s="59" t="s">
        <v>263</v>
      </c>
      <c r="UHC24" s="59" t="s">
        <v>263</v>
      </c>
      <c r="UHD24" s="59" t="s">
        <v>263</v>
      </c>
      <c r="UHE24" s="59" t="s">
        <v>263</v>
      </c>
      <c r="UHF24" s="59" t="s">
        <v>263</v>
      </c>
      <c r="UHG24" s="59" t="s">
        <v>263</v>
      </c>
      <c r="UHH24" s="59" t="s">
        <v>263</v>
      </c>
      <c r="UHI24" s="59" t="s">
        <v>263</v>
      </c>
      <c r="UHJ24" s="59" t="s">
        <v>263</v>
      </c>
      <c r="UHK24" s="59" t="s">
        <v>263</v>
      </c>
      <c r="UHL24" s="59" t="s">
        <v>263</v>
      </c>
      <c r="UHM24" s="59" t="s">
        <v>263</v>
      </c>
      <c r="UHN24" s="59" t="s">
        <v>263</v>
      </c>
      <c r="UHO24" s="59" t="s">
        <v>263</v>
      </c>
      <c r="UHP24" s="59" t="s">
        <v>263</v>
      </c>
      <c r="UHQ24" s="59" t="s">
        <v>263</v>
      </c>
      <c r="UHR24" s="59" t="s">
        <v>263</v>
      </c>
      <c r="UHS24" s="59" t="s">
        <v>263</v>
      </c>
      <c r="UHT24" s="59" t="s">
        <v>263</v>
      </c>
      <c r="UHU24" s="59" t="s">
        <v>263</v>
      </c>
      <c r="UHV24" s="59" t="s">
        <v>263</v>
      </c>
      <c r="UHW24" s="59" t="s">
        <v>263</v>
      </c>
      <c r="UHX24" s="59" t="s">
        <v>263</v>
      </c>
      <c r="UHY24" s="59" t="s">
        <v>263</v>
      </c>
      <c r="UHZ24" s="59" t="s">
        <v>263</v>
      </c>
      <c r="UIA24" s="59" t="s">
        <v>263</v>
      </c>
      <c r="UIB24" s="59" t="s">
        <v>263</v>
      </c>
      <c r="UIC24" s="59" t="s">
        <v>263</v>
      </c>
      <c r="UID24" s="59" t="s">
        <v>263</v>
      </c>
      <c r="UIE24" s="59" t="s">
        <v>263</v>
      </c>
      <c r="UIF24" s="59" t="s">
        <v>263</v>
      </c>
      <c r="UIG24" s="59" t="s">
        <v>263</v>
      </c>
      <c r="UIH24" s="59" t="s">
        <v>263</v>
      </c>
      <c r="UII24" s="59" t="s">
        <v>263</v>
      </c>
      <c r="UIJ24" s="59" t="s">
        <v>263</v>
      </c>
      <c r="UIK24" s="59" t="s">
        <v>263</v>
      </c>
      <c r="UIL24" s="59" t="s">
        <v>263</v>
      </c>
      <c r="UIM24" s="59" t="s">
        <v>263</v>
      </c>
      <c r="UIN24" s="59" t="s">
        <v>263</v>
      </c>
      <c r="UIO24" s="59" t="s">
        <v>263</v>
      </c>
      <c r="UIP24" s="59" t="s">
        <v>263</v>
      </c>
      <c r="UIQ24" s="59" t="s">
        <v>263</v>
      </c>
      <c r="UIR24" s="59" t="s">
        <v>263</v>
      </c>
      <c r="UIS24" s="59" t="s">
        <v>263</v>
      </c>
      <c r="UIT24" s="59" t="s">
        <v>263</v>
      </c>
      <c r="UIU24" s="59" t="s">
        <v>263</v>
      </c>
      <c r="UIV24" s="59" t="s">
        <v>263</v>
      </c>
      <c r="UIW24" s="59" t="s">
        <v>263</v>
      </c>
      <c r="UIX24" s="59" t="s">
        <v>263</v>
      </c>
      <c r="UIY24" s="59" t="s">
        <v>263</v>
      </c>
      <c r="UIZ24" s="59" t="s">
        <v>263</v>
      </c>
      <c r="UJA24" s="59" t="s">
        <v>263</v>
      </c>
      <c r="UJB24" s="59" t="s">
        <v>263</v>
      </c>
      <c r="UJC24" s="59" t="s">
        <v>263</v>
      </c>
      <c r="UJD24" s="59" t="s">
        <v>263</v>
      </c>
      <c r="UJE24" s="59" t="s">
        <v>263</v>
      </c>
      <c r="UJF24" s="59" t="s">
        <v>263</v>
      </c>
      <c r="UJG24" s="59" t="s">
        <v>263</v>
      </c>
      <c r="UJH24" s="59" t="s">
        <v>263</v>
      </c>
      <c r="UJI24" s="59" t="s">
        <v>263</v>
      </c>
      <c r="UJJ24" s="59" t="s">
        <v>263</v>
      </c>
      <c r="UJK24" s="59" t="s">
        <v>263</v>
      </c>
      <c r="UJL24" s="59" t="s">
        <v>263</v>
      </c>
      <c r="UJM24" s="59" t="s">
        <v>263</v>
      </c>
      <c r="UJN24" s="59" t="s">
        <v>263</v>
      </c>
      <c r="UJO24" s="59" t="s">
        <v>263</v>
      </c>
      <c r="UJP24" s="59" t="s">
        <v>263</v>
      </c>
      <c r="UJQ24" s="59" t="s">
        <v>263</v>
      </c>
      <c r="UJR24" s="59" t="s">
        <v>263</v>
      </c>
      <c r="UJS24" s="59" t="s">
        <v>263</v>
      </c>
      <c r="UJT24" s="59" t="s">
        <v>263</v>
      </c>
      <c r="UJU24" s="59" t="s">
        <v>263</v>
      </c>
      <c r="UJV24" s="59" t="s">
        <v>263</v>
      </c>
      <c r="UJW24" s="59" t="s">
        <v>263</v>
      </c>
      <c r="UJX24" s="59" t="s">
        <v>263</v>
      </c>
      <c r="UJY24" s="59" t="s">
        <v>263</v>
      </c>
      <c r="UJZ24" s="59" t="s">
        <v>263</v>
      </c>
      <c r="UKA24" s="59" t="s">
        <v>263</v>
      </c>
      <c r="UKB24" s="59" t="s">
        <v>263</v>
      </c>
      <c r="UKC24" s="59" t="s">
        <v>263</v>
      </c>
      <c r="UKD24" s="59" t="s">
        <v>263</v>
      </c>
      <c r="UKE24" s="59" t="s">
        <v>263</v>
      </c>
      <c r="UKF24" s="59" t="s">
        <v>263</v>
      </c>
      <c r="UKG24" s="59" t="s">
        <v>263</v>
      </c>
      <c r="UKH24" s="59" t="s">
        <v>263</v>
      </c>
      <c r="UKI24" s="59" t="s">
        <v>263</v>
      </c>
      <c r="UKJ24" s="59" t="s">
        <v>263</v>
      </c>
      <c r="UKK24" s="59" t="s">
        <v>263</v>
      </c>
      <c r="UKL24" s="59" t="s">
        <v>263</v>
      </c>
      <c r="UKM24" s="59" t="s">
        <v>263</v>
      </c>
      <c r="UKN24" s="59" t="s">
        <v>263</v>
      </c>
      <c r="UKO24" s="59" t="s">
        <v>263</v>
      </c>
      <c r="UKP24" s="59" t="s">
        <v>263</v>
      </c>
      <c r="UKQ24" s="59" t="s">
        <v>263</v>
      </c>
      <c r="UKR24" s="59" t="s">
        <v>263</v>
      </c>
      <c r="UKS24" s="59" t="s">
        <v>263</v>
      </c>
      <c r="UKT24" s="59" t="s">
        <v>263</v>
      </c>
      <c r="UKU24" s="59" t="s">
        <v>263</v>
      </c>
      <c r="UKV24" s="59" t="s">
        <v>263</v>
      </c>
      <c r="UKW24" s="59" t="s">
        <v>263</v>
      </c>
      <c r="UKX24" s="59" t="s">
        <v>263</v>
      </c>
      <c r="UKY24" s="59" t="s">
        <v>263</v>
      </c>
      <c r="UKZ24" s="59" t="s">
        <v>263</v>
      </c>
      <c r="ULA24" s="59" t="s">
        <v>263</v>
      </c>
      <c r="ULB24" s="59" t="s">
        <v>263</v>
      </c>
      <c r="ULC24" s="59" t="s">
        <v>263</v>
      </c>
      <c r="ULD24" s="59" t="s">
        <v>263</v>
      </c>
      <c r="ULE24" s="59" t="s">
        <v>263</v>
      </c>
      <c r="ULF24" s="59" t="s">
        <v>263</v>
      </c>
      <c r="ULG24" s="59" t="s">
        <v>263</v>
      </c>
      <c r="ULH24" s="59" t="s">
        <v>263</v>
      </c>
      <c r="ULI24" s="59" t="s">
        <v>263</v>
      </c>
      <c r="ULJ24" s="59" t="s">
        <v>263</v>
      </c>
      <c r="ULK24" s="59" t="s">
        <v>263</v>
      </c>
      <c r="ULL24" s="59" t="s">
        <v>263</v>
      </c>
      <c r="ULM24" s="59" t="s">
        <v>263</v>
      </c>
      <c r="ULN24" s="59" t="s">
        <v>263</v>
      </c>
      <c r="ULO24" s="59" t="s">
        <v>263</v>
      </c>
      <c r="ULP24" s="59" t="s">
        <v>263</v>
      </c>
      <c r="ULQ24" s="59" t="s">
        <v>263</v>
      </c>
      <c r="ULR24" s="59" t="s">
        <v>263</v>
      </c>
      <c r="ULS24" s="59" t="s">
        <v>263</v>
      </c>
      <c r="ULT24" s="59" t="s">
        <v>263</v>
      </c>
      <c r="ULU24" s="59" t="s">
        <v>263</v>
      </c>
      <c r="ULV24" s="59" t="s">
        <v>263</v>
      </c>
      <c r="ULW24" s="59" t="s">
        <v>263</v>
      </c>
      <c r="ULX24" s="59" t="s">
        <v>263</v>
      </c>
      <c r="ULY24" s="59" t="s">
        <v>263</v>
      </c>
      <c r="ULZ24" s="59" t="s">
        <v>263</v>
      </c>
      <c r="UMA24" s="59" t="s">
        <v>263</v>
      </c>
      <c r="UMB24" s="59" t="s">
        <v>263</v>
      </c>
      <c r="UMC24" s="59" t="s">
        <v>263</v>
      </c>
      <c r="UMD24" s="59" t="s">
        <v>263</v>
      </c>
      <c r="UME24" s="59" t="s">
        <v>263</v>
      </c>
      <c r="UMF24" s="59" t="s">
        <v>263</v>
      </c>
      <c r="UMG24" s="59" t="s">
        <v>263</v>
      </c>
      <c r="UMH24" s="59" t="s">
        <v>263</v>
      </c>
      <c r="UMI24" s="59" t="s">
        <v>263</v>
      </c>
      <c r="UMJ24" s="59" t="s">
        <v>263</v>
      </c>
      <c r="UMK24" s="59" t="s">
        <v>263</v>
      </c>
      <c r="UML24" s="59" t="s">
        <v>263</v>
      </c>
      <c r="UMM24" s="59" t="s">
        <v>263</v>
      </c>
      <c r="UMN24" s="59" t="s">
        <v>263</v>
      </c>
      <c r="UMO24" s="59" t="s">
        <v>263</v>
      </c>
      <c r="UMP24" s="59" t="s">
        <v>263</v>
      </c>
      <c r="UMQ24" s="59" t="s">
        <v>263</v>
      </c>
      <c r="UMR24" s="59" t="s">
        <v>263</v>
      </c>
      <c r="UMS24" s="59" t="s">
        <v>263</v>
      </c>
      <c r="UMT24" s="59" t="s">
        <v>263</v>
      </c>
      <c r="UMU24" s="59" t="s">
        <v>263</v>
      </c>
      <c r="UMV24" s="59" t="s">
        <v>263</v>
      </c>
      <c r="UMW24" s="59" t="s">
        <v>263</v>
      </c>
      <c r="UMX24" s="59" t="s">
        <v>263</v>
      </c>
      <c r="UMY24" s="59" t="s">
        <v>263</v>
      </c>
      <c r="UMZ24" s="59" t="s">
        <v>263</v>
      </c>
      <c r="UNA24" s="59" t="s">
        <v>263</v>
      </c>
      <c r="UNB24" s="59" t="s">
        <v>263</v>
      </c>
      <c r="UNC24" s="59" t="s">
        <v>263</v>
      </c>
      <c r="UND24" s="59" t="s">
        <v>263</v>
      </c>
      <c r="UNE24" s="59" t="s">
        <v>263</v>
      </c>
      <c r="UNF24" s="59" t="s">
        <v>263</v>
      </c>
      <c r="UNG24" s="59" t="s">
        <v>263</v>
      </c>
      <c r="UNH24" s="59" t="s">
        <v>263</v>
      </c>
      <c r="UNI24" s="59" t="s">
        <v>263</v>
      </c>
      <c r="UNJ24" s="59" t="s">
        <v>263</v>
      </c>
      <c r="UNK24" s="59" t="s">
        <v>263</v>
      </c>
      <c r="UNL24" s="59" t="s">
        <v>263</v>
      </c>
      <c r="UNM24" s="59" t="s">
        <v>263</v>
      </c>
      <c r="UNN24" s="59" t="s">
        <v>263</v>
      </c>
      <c r="UNO24" s="59" t="s">
        <v>263</v>
      </c>
      <c r="UNP24" s="59" t="s">
        <v>263</v>
      </c>
      <c r="UNQ24" s="59" t="s">
        <v>263</v>
      </c>
      <c r="UNR24" s="59" t="s">
        <v>263</v>
      </c>
      <c r="UNS24" s="59" t="s">
        <v>263</v>
      </c>
      <c r="UNT24" s="59" t="s">
        <v>263</v>
      </c>
      <c r="UNU24" s="59" t="s">
        <v>263</v>
      </c>
      <c r="UNV24" s="59" t="s">
        <v>263</v>
      </c>
      <c r="UNW24" s="59" t="s">
        <v>263</v>
      </c>
      <c r="UNX24" s="59" t="s">
        <v>263</v>
      </c>
      <c r="UNY24" s="59" t="s">
        <v>263</v>
      </c>
      <c r="UNZ24" s="59" t="s">
        <v>263</v>
      </c>
      <c r="UOA24" s="59" t="s">
        <v>263</v>
      </c>
      <c r="UOB24" s="59" t="s">
        <v>263</v>
      </c>
      <c r="UOC24" s="59" t="s">
        <v>263</v>
      </c>
      <c r="UOD24" s="59" t="s">
        <v>263</v>
      </c>
      <c r="UOE24" s="59" t="s">
        <v>263</v>
      </c>
      <c r="UOF24" s="59" t="s">
        <v>263</v>
      </c>
      <c r="UOG24" s="59" t="s">
        <v>263</v>
      </c>
      <c r="UOH24" s="59" t="s">
        <v>263</v>
      </c>
      <c r="UOI24" s="59" t="s">
        <v>263</v>
      </c>
      <c r="UOJ24" s="59" t="s">
        <v>263</v>
      </c>
      <c r="UOK24" s="59" t="s">
        <v>263</v>
      </c>
      <c r="UOL24" s="59" t="s">
        <v>263</v>
      </c>
      <c r="UOM24" s="59" t="s">
        <v>263</v>
      </c>
      <c r="UON24" s="59" t="s">
        <v>263</v>
      </c>
      <c r="UOO24" s="59" t="s">
        <v>263</v>
      </c>
      <c r="UOP24" s="59" t="s">
        <v>263</v>
      </c>
      <c r="UOQ24" s="59" t="s">
        <v>263</v>
      </c>
      <c r="UOR24" s="59" t="s">
        <v>263</v>
      </c>
      <c r="UOS24" s="59" t="s">
        <v>263</v>
      </c>
      <c r="UOT24" s="59" t="s">
        <v>263</v>
      </c>
      <c r="UOU24" s="59" t="s">
        <v>263</v>
      </c>
      <c r="UOV24" s="59" t="s">
        <v>263</v>
      </c>
      <c r="UOW24" s="59" t="s">
        <v>263</v>
      </c>
      <c r="UOX24" s="59" t="s">
        <v>263</v>
      </c>
      <c r="UOY24" s="59" t="s">
        <v>263</v>
      </c>
      <c r="UOZ24" s="59" t="s">
        <v>263</v>
      </c>
      <c r="UPA24" s="59" t="s">
        <v>263</v>
      </c>
      <c r="UPB24" s="59" t="s">
        <v>263</v>
      </c>
      <c r="UPC24" s="59" t="s">
        <v>263</v>
      </c>
      <c r="UPD24" s="59" t="s">
        <v>263</v>
      </c>
      <c r="UPE24" s="59" t="s">
        <v>263</v>
      </c>
      <c r="UPF24" s="59" t="s">
        <v>263</v>
      </c>
      <c r="UPG24" s="59" t="s">
        <v>263</v>
      </c>
      <c r="UPH24" s="59" t="s">
        <v>263</v>
      </c>
      <c r="UPI24" s="59" t="s">
        <v>263</v>
      </c>
      <c r="UPJ24" s="59" t="s">
        <v>263</v>
      </c>
      <c r="UPK24" s="59" t="s">
        <v>263</v>
      </c>
      <c r="UPL24" s="59" t="s">
        <v>263</v>
      </c>
      <c r="UPM24" s="59" t="s">
        <v>263</v>
      </c>
      <c r="UPN24" s="59" t="s">
        <v>263</v>
      </c>
      <c r="UPO24" s="59" t="s">
        <v>263</v>
      </c>
      <c r="UPP24" s="59" t="s">
        <v>263</v>
      </c>
      <c r="UPQ24" s="59" t="s">
        <v>263</v>
      </c>
      <c r="UPR24" s="59" t="s">
        <v>263</v>
      </c>
      <c r="UPS24" s="59" t="s">
        <v>263</v>
      </c>
      <c r="UPT24" s="59" t="s">
        <v>263</v>
      </c>
      <c r="UPU24" s="59" t="s">
        <v>263</v>
      </c>
      <c r="UPV24" s="59" t="s">
        <v>263</v>
      </c>
      <c r="UPW24" s="59" t="s">
        <v>263</v>
      </c>
      <c r="UPX24" s="59" t="s">
        <v>263</v>
      </c>
      <c r="UPY24" s="59" t="s">
        <v>263</v>
      </c>
      <c r="UPZ24" s="59" t="s">
        <v>263</v>
      </c>
      <c r="UQA24" s="59" t="s">
        <v>263</v>
      </c>
      <c r="UQB24" s="59" t="s">
        <v>263</v>
      </c>
      <c r="UQC24" s="59" t="s">
        <v>263</v>
      </c>
      <c r="UQD24" s="59" t="s">
        <v>263</v>
      </c>
      <c r="UQE24" s="59" t="s">
        <v>263</v>
      </c>
      <c r="UQF24" s="59" t="s">
        <v>263</v>
      </c>
      <c r="UQG24" s="59" t="s">
        <v>263</v>
      </c>
      <c r="UQH24" s="59" t="s">
        <v>263</v>
      </c>
      <c r="UQI24" s="59" t="s">
        <v>263</v>
      </c>
      <c r="UQJ24" s="59" t="s">
        <v>263</v>
      </c>
      <c r="UQK24" s="59" t="s">
        <v>263</v>
      </c>
      <c r="UQL24" s="59" t="s">
        <v>263</v>
      </c>
      <c r="UQM24" s="59" t="s">
        <v>263</v>
      </c>
      <c r="UQN24" s="59" t="s">
        <v>263</v>
      </c>
      <c r="UQO24" s="59" t="s">
        <v>263</v>
      </c>
      <c r="UQP24" s="59" t="s">
        <v>263</v>
      </c>
      <c r="UQQ24" s="59" t="s">
        <v>263</v>
      </c>
      <c r="UQR24" s="59" t="s">
        <v>263</v>
      </c>
      <c r="UQS24" s="59" t="s">
        <v>263</v>
      </c>
      <c r="UQT24" s="59" t="s">
        <v>263</v>
      </c>
      <c r="UQU24" s="59" t="s">
        <v>263</v>
      </c>
      <c r="UQV24" s="59" t="s">
        <v>263</v>
      </c>
      <c r="UQW24" s="59" t="s">
        <v>263</v>
      </c>
      <c r="UQX24" s="59" t="s">
        <v>263</v>
      </c>
      <c r="UQY24" s="59" t="s">
        <v>263</v>
      </c>
      <c r="UQZ24" s="59" t="s">
        <v>263</v>
      </c>
      <c r="URA24" s="59" t="s">
        <v>263</v>
      </c>
      <c r="URB24" s="59" t="s">
        <v>263</v>
      </c>
      <c r="URC24" s="59" t="s">
        <v>263</v>
      </c>
      <c r="URD24" s="59" t="s">
        <v>263</v>
      </c>
      <c r="URE24" s="59" t="s">
        <v>263</v>
      </c>
      <c r="URF24" s="59" t="s">
        <v>263</v>
      </c>
      <c r="URG24" s="59" t="s">
        <v>263</v>
      </c>
      <c r="URH24" s="59" t="s">
        <v>263</v>
      </c>
      <c r="URI24" s="59" t="s">
        <v>263</v>
      </c>
      <c r="URJ24" s="59" t="s">
        <v>263</v>
      </c>
      <c r="URK24" s="59" t="s">
        <v>263</v>
      </c>
      <c r="URL24" s="59" t="s">
        <v>263</v>
      </c>
      <c r="URM24" s="59" t="s">
        <v>263</v>
      </c>
      <c r="URN24" s="59" t="s">
        <v>263</v>
      </c>
      <c r="URO24" s="59" t="s">
        <v>263</v>
      </c>
      <c r="URP24" s="59" t="s">
        <v>263</v>
      </c>
      <c r="URQ24" s="59" t="s">
        <v>263</v>
      </c>
      <c r="URR24" s="59" t="s">
        <v>263</v>
      </c>
      <c r="URS24" s="59" t="s">
        <v>263</v>
      </c>
      <c r="URT24" s="59" t="s">
        <v>263</v>
      </c>
      <c r="URU24" s="59" t="s">
        <v>263</v>
      </c>
      <c r="URV24" s="59" t="s">
        <v>263</v>
      </c>
      <c r="URW24" s="59" t="s">
        <v>263</v>
      </c>
      <c r="URX24" s="59" t="s">
        <v>263</v>
      </c>
      <c r="URY24" s="59" t="s">
        <v>263</v>
      </c>
      <c r="URZ24" s="59" t="s">
        <v>263</v>
      </c>
      <c r="USA24" s="59" t="s">
        <v>263</v>
      </c>
      <c r="USB24" s="59" t="s">
        <v>263</v>
      </c>
      <c r="USC24" s="59" t="s">
        <v>263</v>
      </c>
      <c r="USD24" s="59" t="s">
        <v>263</v>
      </c>
      <c r="USE24" s="59" t="s">
        <v>263</v>
      </c>
      <c r="USF24" s="59" t="s">
        <v>263</v>
      </c>
      <c r="USG24" s="59" t="s">
        <v>263</v>
      </c>
      <c r="USH24" s="59" t="s">
        <v>263</v>
      </c>
      <c r="USI24" s="59" t="s">
        <v>263</v>
      </c>
      <c r="USJ24" s="59" t="s">
        <v>263</v>
      </c>
      <c r="USK24" s="59" t="s">
        <v>263</v>
      </c>
      <c r="USL24" s="59" t="s">
        <v>263</v>
      </c>
      <c r="USM24" s="59" t="s">
        <v>263</v>
      </c>
      <c r="USN24" s="59" t="s">
        <v>263</v>
      </c>
      <c r="USO24" s="59" t="s">
        <v>263</v>
      </c>
      <c r="USP24" s="59" t="s">
        <v>263</v>
      </c>
      <c r="USQ24" s="59" t="s">
        <v>263</v>
      </c>
      <c r="USR24" s="59" t="s">
        <v>263</v>
      </c>
      <c r="USS24" s="59" t="s">
        <v>263</v>
      </c>
      <c r="UST24" s="59" t="s">
        <v>263</v>
      </c>
      <c r="USU24" s="59" t="s">
        <v>263</v>
      </c>
      <c r="USV24" s="59" t="s">
        <v>263</v>
      </c>
      <c r="USW24" s="59" t="s">
        <v>263</v>
      </c>
      <c r="USX24" s="59" t="s">
        <v>263</v>
      </c>
      <c r="USY24" s="59" t="s">
        <v>263</v>
      </c>
      <c r="USZ24" s="59" t="s">
        <v>263</v>
      </c>
      <c r="UTA24" s="59" t="s">
        <v>263</v>
      </c>
      <c r="UTB24" s="59" t="s">
        <v>263</v>
      </c>
      <c r="UTC24" s="59" t="s">
        <v>263</v>
      </c>
      <c r="UTD24" s="59" t="s">
        <v>263</v>
      </c>
      <c r="UTE24" s="59" t="s">
        <v>263</v>
      </c>
      <c r="UTF24" s="59" t="s">
        <v>263</v>
      </c>
      <c r="UTG24" s="59" t="s">
        <v>263</v>
      </c>
      <c r="UTH24" s="59" t="s">
        <v>263</v>
      </c>
      <c r="UTI24" s="59" t="s">
        <v>263</v>
      </c>
      <c r="UTJ24" s="59" t="s">
        <v>263</v>
      </c>
      <c r="UTK24" s="59" t="s">
        <v>263</v>
      </c>
      <c r="UTL24" s="59" t="s">
        <v>263</v>
      </c>
      <c r="UTM24" s="59" t="s">
        <v>263</v>
      </c>
      <c r="UTN24" s="59" t="s">
        <v>263</v>
      </c>
      <c r="UTO24" s="59" t="s">
        <v>263</v>
      </c>
      <c r="UTP24" s="59" t="s">
        <v>263</v>
      </c>
      <c r="UTQ24" s="59" t="s">
        <v>263</v>
      </c>
      <c r="UTR24" s="59" t="s">
        <v>263</v>
      </c>
      <c r="UTS24" s="59" t="s">
        <v>263</v>
      </c>
      <c r="UTT24" s="59" t="s">
        <v>263</v>
      </c>
      <c r="UTU24" s="59" t="s">
        <v>263</v>
      </c>
      <c r="UTV24" s="59" t="s">
        <v>263</v>
      </c>
      <c r="UTW24" s="59" t="s">
        <v>263</v>
      </c>
      <c r="UTX24" s="59" t="s">
        <v>263</v>
      </c>
      <c r="UTY24" s="59" t="s">
        <v>263</v>
      </c>
      <c r="UTZ24" s="59" t="s">
        <v>263</v>
      </c>
      <c r="UUA24" s="59" t="s">
        <v>263</v>
      </c>
      <c r="UUB24" s="59" t="s">
        <v>263</v>
      </c>
      <c r="UUC24" s="59" t="s">
        <v>263</v>
      </c>
      <c r="UUD24" s="59" t="s">
        <v>263</v>
      </c>
      <c r="UUE24" s="59" t="s">
        <v>263</v>
      </c>
      <c r="UUF24" s="59" t="s">
        <v>263</v>
      </c>
      <c r="UUG24" s="59" t="s">
        <v>263</v>
      </c>
      <c r="UUH24" s="59" t="s">
        <v>263</v>
      </c>
      <c r="UUI24" s="59" t="s">
        <v>263</v>
      </c>
      <c r="UUJ24" s="59" t="s">
        <v>263</v>
      </c>
      <c r="UUK24" s="59" t="s">
        <v>263</v>
      </c>
      <c r="UUL24" s="59" t="s">
        <v>263</v>
      </c>
      <c r="UUM24" s="59" t="s">
        <v>263</v>
      </c>
      <c r="UUN24" s="59" t="s">
        <v>263</v>
      </c>
      <c r="UUO24" s="59" t="s">
        <v>263</v>
      </c>
      <c r="UUP24" s="59" t="s">
        <v>263</v>
      </c>
      <c r="UUQ24" s="59" t="s">
        <v>263</v>
      </c>
      <c r="UUR24" s="59" t="s">
        <v>263</v>
      </c>
      <c r="UUS24" s="59" t="s">
        <v>263</v>
      </c>
      <c r="UUT24" s="59" t="s">
        <v>263</v>
      </c>
      <c r="UUU24" s="59" t="s">
        <v>263</v>
      </c>
      <c r="UUV24" s="59" t="s">
        <v>263</v>
      </c>
      <c r="UUW24" s="59" t="s">
        <v>263</v>
      </c>
      <c r="UUX24" s="59" t="s">
        <v>263</v>
      </c>
      <c r="UUY24" s="59" t="s">
        <v>263</v>
      </c>
      <c r="UUZ24" s="59" t="s">
        <v>263</v>
      </c>
      <c r="UVA24" s="59" t="s">
        <v>263</v>
      </c>
      <c r="UVB24" s="59" t="s">
        <v>263</v>
      </c>
      <c r="UVC24" s="59" t="s">
        <v>263</v>
      </c>
      <c r="UVD24" s="59" t="s">
        <v>263</v>
      </c>
      <c r="UVE24" s="59" t="s">
        <v>263</v>
      </c>
      <c r="UVF24" s="59" t="s">
        <v>263</v>
      </c>
      <c r="UVG24" s="59" t="s">
        <v>263</v>
      </c>
      <c r="UVH24" s="59" t="s">
        <v>263</v>
      </c>
      <c r="UVI24" s="59" t="s">
        <v>263</v>
      </c>
      <c r="UVJ24" s="59" t="s">
        <v>263</v>
      </c>
      <c r="UVK24" s="59" t="s">
        <v>263</v>
      </c>
      <c r="UVL24" s="59" t="s">
        <v>263</v>
      </c>
      <c r="UVM24" s="59" t="s">
        <v>263</v>
      </c>
      <c r="UVN24" s="59" t="s">
        <v>263</v>
      </c>
      <c r="UVO24" s="59" t="s">
        <v>263</v>
      </c>
      <c r="UVP24" s="59" t="s">
        <v>263</v>
      </c>
      <c r="UVQ24" s="59" t="s">
        <v>263</v>
      </c>
      <c r="UVR24" s="59" t="s">
        <v>263</v>
      </c>
      <c r="UVS24" s="59" t="s">
        <v>263</v>
      </c>
      <c r="UVT24" s="59" t="s">
        <v>263</v>
      </c>
      <c r="UVU24" s="59" t="s">
        <v>263</v>
      </c>
      <c r="UVV24" s="59" t="s">
        <v>263</v>
      </c>
      <c r="UVW24" s="59" t="s">
        <v>263</v>
      </c>
      <c r="UVX24" s="59" t="s">
        <v>263</v>
      </c>
      <c r="UVY24" s="59" t="s">
        <v>263</v>
      </c>
      <c r="UVZ24" s="59" t="s">
        <v>263</v>
      </c>
      <c r="UWA24" s="59" t="s">
        <v>263</v>
      </c>
      <c r="UWB24" s="59" t="s">
        <v>263</v>
      </c>
      <c r="UWC24" s="59" t="s">
        <v>263</v>
      </c>
      <c r="UWD24" s="59" t="s">
        <v>263</v>
      </c>
      <c r="UWE24" s="59" t="s">
        <v>263</v>
      </c>
      <c r="UWF24" s="59" t="s">
        <v>263</v>
      </c>
      <c r="UWG24" s="59" t="s">
        <v>263</v>
      </c>
      <c r="UWH24" s="59" t="s">
        <v>263</v>
      </c>
      <c r="UWI24" s="59" t="s">
        <v>263</v>
      </c>
      <c r="UWJ24" s="59" t="s">
        <v>263</v>
      </c>
      <c r="UWK24" s="59" t="s">
        <v>263</v>
      </c>
      <c r="UWL24" s="59" t="s">
        <v>263</v>
      </c>
      <c r="UWM24" s="59" t="s">
        <v>263</v>
      </c>
      <c r="UWN24" s="59" t="s">
        <v>263</v>
      </c>
      <c r="UWO24" s="59" t="s">
        <v>263</v>
      </c>
      <c r="UWP24" s="59" t="s">
        <v>263</v>
      </c>
      <c r="UWQ24" s="59" t="s">
        <v>263</v>
      </c>
      <c r="UWR24" s="59" t="s">
        <v>263</v>
      </c>
      <c r="UWS24" s="59" t="s">
        <v>263</v>
      </c>
      <c r="UWT24" s="59" t="s">
        <v>263</v>
      </c>
      <c r="UWU24" s="59" t="s">
        <v>263</v>
      </c>
      <c r="UWV24" s="59" t="s">
        <v>263</v>
      </c>
      <c r="UWW24" s="59" t="s">
        <v>263</v>
      </c>
      <c r="UWX24" s="59" t="s">
        <v>263</v>
      </c>
      <c r="UWY24" s="59" t="s">
        <v>263</v>
      </c>
      <c r="UWZ24" s="59" t="s">
        <v>263</v>
      </c>
      <c r="UXA24" s="59" t="s">
        <v>263</v>
      </c>
      <c r="UXB24" s="59" t="s">
        <v>263</v>
      </c>
      <c r="UXC24" s="59" t="s">
        <v>263</v>
      </c>
      <c r="UXD24" s="59" t="s">
        <v>263</v>
      </c>
      <c r="UXE24" s="59" t="s">
        <v>263</v>
      </c>
      <c r="UXF24" s="59" t="s">
        <v>263</v>
      </c>
      <c r="UXG24" s="59" t="s">
        <v>263</v>
      </c>
      <c r="UXH24" s="59" t="s">
        <v>263</v>
      </c>
      <c r="UXI24" s="59" t="s">
        <v>263</v>
      </c>
      <c r="UXJ24" s="59" t="s">
        <v>263</v>
      </c>
      <c r="UXK24" s="59" t="s">
        <v>263</v>
      </c>
      <c r="UXL24" s="59" t="s">
        <v>263</v>
      </c>
      <c r="UXM24" s="59" t="s">
        <v>263</v>
      </c>
      <c r="UXN24" s="59" t="s">
        <v>263</v>
      </c>
      <c r="UXO24" s="59" t="s">
        <v>263</v>
      </c>
      <c r="UXP24" s="59" t="s">
        <v>263</v>
      </c>
      <c r="UXQ24" s="59" t="s">
        <v>263</v>
      </c>
      <c r="UXR24" s="59" t="s">
        <v>263</v>
      </c>
      <c r="UXS24" s="59" t="s">
        <v>263</v>
      </c>
      <c r="UXT24" s="59" t="s">
        <v>263</v>
      </c>
      <c r="UXU24" s="59" t="s">
        <v>263</v>
      </c>
      <c r="UXV24" s="59" t="s">
        <v>263</v>
      </c>
      <c r="UXW24" s="59" t="s">
        <v>263</v>
      </c>
      <c r="UXX24" s="59" t="s">
        <v>263</v>
      </c>
      <c r="UXY24" s="59" t="s">
        <v>263</v>
      </c>
      <c r="UXZ24" s="59" t="s">
        <v>263</v>
      </c>
      <c r="UYA24" s="59" t="s">
        <v>263</v>
      </c>
      <c r="UYB24" s="59" t="s">
        <v>263</v>
      </c>
      <c r="UYC24" s="59" t="s">
        <v>263</v>
      </c>
      <c r="UYD24" s="59" t="s">
        <v>263</v>
      </c>
      <c r="UYE24" s="59" t="s">
        <v>263</v>
      </c>
      <c r="UYF24" s="59" t="s">
        <v>263</v>
      </c>
      <c r="UYG24" s="59" t="s">
        <v>263</v>
      </c>
      <c r="UYH24" s="59" t="s">
        <v>263</v>
      </c>
      <c r="UYI24" s="59" t="s">
        <v>263</v>
      </c>
      <c r="UYJ24" s="59" t="s">
        <v>263</v>
      </c>
      <c r="UYK24" s="59" t="s">
        <v>263</v>
      </c>
      <c r="UYL24" s="59" t="s">
        <v>263</v>
      </c>
      <c r="UYM24" s="59" t="s">
        <v>263</v>
      </c>
      <c r="UYN24" s="59" t="s">
        <v>263</v>
      </c>
      <c r="UYO24" s="59" t="s">
        <v>263</v>
      </c>
      <c r="UYP24" s="59" t="s">
        <v>263</v>
      </c>
      <c r="UYQ24" s="59" t="s">
        <v>263</v>
      </c>
      <c r="UYR24" s="59" t="s">
        <v>263</v>
      </c>
      <c r="UYS24" s="59" t="s">
        <v>263</v>
      </c>
      <c r="UYT24" s="59" t="s">
        <v>263</v>
      </c>
      <c r="UYU24" s="59" t="s">
        <v>263</v>
      </c>
      <c r="UYV24" s="59" t="s">
        <v>263</v>
      </c>
      <c r="UYW24" s="59" t="s">
        <v>263</v>
      </c>
      <c r="UYX24" s="59" t="s">
        <v>263</v>
      </c>
      <c r="UYY24" s="59" t="s">
        <v>263</v>
      </c>
      <c r="UYZ24" s="59" t="s">
        <v>263</v>
      </c>
      <c r="UZA24" s="59" t="s">
        <v>263</v>
      </c>
      <c r="UZB24" s="59" t="s">
        <v>263</v>
      </c>
      <c r="UZC24" s="59" t="s">
        <v>263</v>
      </c>
      <c r="UZD24" s="59" t="s">
        <v>263</v>
      </c>
      <c r="UZE24" s="59" t="s">
        <v>263</v>
      </c>
      <c r="UZF24" s="59" t="s">
        <v>263</v>
      </c>
      <c r="UZG24" s="59" t="s">
        <v>263</v>
      </c>
      <c r="UZH24" s="59" t="s">
        <v>263</v>
      </c>
      <c r="UZI24" s="59" t="s">
        <v>263</v>
      </c>
      <c r="UZJ24" s="59" t="s">
        <v>263</v>
      </c>
      <c r="UZK24" s="59" t="s">
        <v>263</v>
      </c>
      <c r="UZL24" s="59" t="s">
        <v>263</v>
      </c>
      <c r="UZM24" s="59" t="s">
        <v>263</v>
      </c>
      <c r="UZN24" s="59" t="s">
        <v>263</v>
      </c>
      <c r="UZO24" s="59" t="s">
        <v>263</v>
      </c>
      <c r="UZP24" s="59" t="s">
        <v>263</v>
      </c>
      <c r="UZQ24" s="59" t="s">
        <v>263</v>
      </c>
      <c r="UZR24" s="59" t="s">
        <v>263</v>
      </c>
      <c r="UZS24" s="59" t="s">
        <v>263</v>
      </c>
      <c r="UZT24" s="59" t="s">
        <v>263</v>
      </c>
      <c r="UZU24" s="59" t="s">
        <v>263</v>
      </c>
      <c r="UZV24" s="59" t="s">
        <v>263</v>
      </c>
      <c r="UZW24" s="59" t="s">
        <v>263</v>
      </c>
      <c r="UZX24" s="59" t="s">
        <v>263</v>
      </c>
      <c r="UZY24" s="59" t="s">
        <v>263</v>
      </c>
      <c r="UZZ24" s="59" t="s">
        <v>263</v>
      </c>
      <c r="VAA24" s="59" t="s">
        <v>263</v>
      </c>
      <c r="VAB24" s="59" t="s">
        <v>263</v>
      </c>
      <c r="VAC24" s="59" t="s">
        <v>263</v>
      </c>
      <c r="VAD24" s="59" t="s">
        <v>263</v>
      </c>
      <c r="VAE24" s="59" t="s">
        <v>263</v>
      </c>
      <c r="VAF24" s="59" t="s">
        <v>263</v>
      </c>
      <c r="VAG24" s="59" t="s">
        <v>263</v>
      </c>
      <c r="VAH24" s="59" t="s">
        <v>263</v>
      </c>
      <c r="VAI24" s="59" t="s">
        <v>263</v>
      </c>
      <c r="VAJ24" s="59" t="s">
        <v>263</v>
      </c>
      <c r="VAK24" s="59" t="s">
        <v>263</v>
      </c>
      <c r="VAL24" s="59" t="s">
        <v>263</v>
      </c>
      <c r="VAM24" s="59" t="s">
        <v>263</v>
      </c>
      <c r="VAN24" s="59" t="s">
        <v>263</v>
      </c>
      <c r="VAO24" s="59" t="s">
        <v>263</v>
      </c>
      <c r="VAP24" s="59" t="s">
        <v>263</v>
      </c>
      <c r="VAQ24" s="59" t="s">
        <v>263</v>
      </c>
      <c r="VAR24" s="59" t="s">
        <v>263</v>
      </c>
      <c r="VAS24" s="59" t="s">
        <v>263</v>
      </c>
      <c r="VAT24" s="59" t="s">
        <v>263</v>
      </c>
      <c r="VAU24" s="59" t="s">
        <v>263</v>
      </c>
      <c r="VAV24" s="59" t="s">
        <v>263</v>
      </c>
      <c r="VAW24" s="59" t="s">
        <v>263</v>
      </c>
      <c r="VAX24" s="59" t="s">
        <v>263</v>
      </c>
      <c r="VAY24" s="59" t="s">
        <v>263</v>
      </c>
      <c r="VAZ24" s="59" t="s">
        <v>263</v>
      </c>
      <c r="VBA24" s="59" t="s">
        <v>263</v>
      </c>
      <c r="VBB24" s="59" t="s">
        <v>263</v>
      </c>
      <c r="VBC24" s="59" t="s">
        <v>263</v>
      </c>
      <c r="VBD24" s="59" t="s">
        <v>263</v>
      </c>
      <c r="VBE24" s="59" t="s">
        <v>263</v>
      </c>
      <c r="VBF24" s="59" t="s">
        <v>263</v>
      </c>
      <c r="VBG24" s="59" t="s">
        <v>263</v>
      </c>
      <c r="VBH24" s="59" t="s">
        <v>263</v>
      </c>
      <c r="VBI24" s="59" t="s">
        <v>263</v>
      </c>
      <c r="VBJ24" s="59" t="s">
        <v>263</v>
      </c>
      <c r="VBK24" s="59" t="s">
        <v>263</v>
      </c>
      <c r="VBL24" s="59" t="s">
        <v>263</v>
      </c>
      <c r="VBM24" s="59" t="s">
        <v>263</v>
      </c>
      <c r="VBN24" s="59" t="s">
        <v>263</v>
      </c>
      <c r="VBO24" s="59" t="s">
        <v>263</v>
      </c>
      <c r="VBP24" s="59" t="s">
        <v>263</v>
      </c>
      <c r="VBQ24" s="59" t="s">
        <v>263</v>
      </c>
      <c r="VBR24" s="59" t="s">
        <v>263</v>
      </c>
      <c r="VBS24" s="59" t="s">
        <v>263</v>
      </c>
      <c r="VBT24" s="59" t="s">
        <v>263</v>
      </c>
      <c r="VBU24" s="59" t="s">
        <v>263</v>
      </c>
      <c r="VBV24" s="59" t="s">
        <v>263</v>
      </c>
      <c r="VBW24" s="59" t="s">
        <v>263</v>
      </c>
      <c r="VBX24" s="59" t="s">
        <v>263</v>
      </c>
      <c r="VBY24" s="59" t="s">
        <v>263</v>
      </c>
      <c r="VBZ24" s="59" t="s">
        <v>263</v>
      </c>
      <c r="VCA24" s="59" t="s">
        <v>263</v>
      </c>
      <c r="VCB24" s="59" t="s">
        <v>263</v>
      </c>
      <c r="VCC24" s="59" t="s">
        <v>263</v>
      </c>
      <c r="VCD24" s="59" t="s">
        <v>263</v>
      </c>
      <c r="VCE24" s="59" t="s">
        <v>263</v>
      </c>
      <c r="VCF24" s="59" t="s">
        <v>263</v>
      </c>
      <c r="VCG24" s="59" t="s">
        <v>263</v>
      </c>
      <c r="VCH24" s="59" t="s">
        <v>263</v>
      </c>
      <c r="VCI24" s="59" t="s">
        <v>263</v>
      </c>
      <c r="VCJ24" s="59" t="s">
        <v>263</v>
      </c>
      <c r="VCK24" s="59" t="s">
        <v>263</v>
      </c>
      <c r="VCL24" s="59" t="s">
        <v>263</v>
      </c>
      <c r="VCM24" s="59" t="s">
        <v>263</v>
      </c>
      <c r="VCN24" s="59" t="s">
        <v>263</v>
      </c>
      <c r="VCO24" s="59" t="s">
        <v>263</v>
      </c>
      <c r="VCP24" s="59" t="s">
        <v>263</v>
      </c>
      <c r="VCQ24" s="59" t="s">
        <v>263</v>
      </c>
      <c r="VCR24" s="59" t="s">
        <v>263</v>
      </c>
      <c r="VCS24" s="59" t="s">
        <v>263</v>
      </c>
      <c r="VCT24" s="59" t="s">
        <v>263</v>
      </c>
      <c r="VCU24" s="59" t="s">
        <v>263</v>
      </c>
      <c r="VCV24" s="59" t="s">
        <v>263</v>
      </c>
      <c r="VCW24" s="59" t="s">
        <v>263</v>
      </c>
      <c r="VCX24" s="59" t="s">
        <v>263</v>
      </c>
      <c r="VCY24" s="59" t="s">
        <v>263</v>
      </c>
      <c r="VCZ24" s="59" t="s">
        <v>263</v>
      </c>
      <c r="VDA24" s="59" t="s">
        <v>263</v>
      </c>
      <c r="VDB24" s="59" t="s">
        <v>263</v>
      </c>
      <c r="VDC24" s="59" t="s">
        <v>263</v>
      </c>
      <c r="VDD24" s="59" t="s">
        <v>263</v>
      </c>
      <c r="VDE24" s="59" t="s">
        <v>263</v>
      </c>
      <c r="VDF24" s="59" t="s">
        <v>263</v>
      </c>
      <c r="VDG24" s="59" t="s">
        <v>263</v>
      </c>
      <c r="VDH24" s="59" t="s">
        <v>263</v>
      </c>
      <c r="VDI24" s="59" t="s">
        <v>263</v>
      </c>
      <c r="VDJ24" s="59" t="s">
        <v>263</v>
      </c>
      <c r="VDK24" s="59" t="s">
        <v>263</v>
      </c>
      <c r="VDL24" s="59" t="s">
        <v>263</v>
      </c>
      <c r="VDM24" s="59" t="s">
        <v>263</v>
      </c>
      <c r="VDN24" s="59" t="s">
        <v>263</v>
      </c>
      <c r="VDO24" s="59" t="s">
        <v>263</v>
      </c>
      <c r="VDP24" s="59" t="s">
        <v>263</v>
      </c>
      <c r="VDQ24" s="59" t="s">
        <v>263</v>
      </c>
      <c r="VDR24" s="59" t="s">
        <v>263</v>
      </c>
      <c r="VDS24" s="59" t="s">
        <v>263</v>
      </c>
      <c r="VDT24" s="59" t="s">
        <v>263</v>
      </c>
      <c r="VDU24" s="59" t="s">
        <v>263</v>
      </c>
      <c r="VDV24" s="59" t="s">
        <v>263</v>
      </c>
      <c r="VDW24" s="59" t="s">
        <v>263</v>
      </c>
      <c r="VDX24" s="59" t="s">
        <v>263</v>
      </c>
      <c r="VDY24" s="59" t="s">
        <v>263</v>
      </c>
      <c r="VDZ24" s="59" t="s">
        <v>263</v>
      </c>
      <c r="VEA24" s="59" t="s">
        <v>263</v>
      </c>
      <c r="VEB24" s="59" t="s">
        <v>263</v>
      </c>
      <c r="VEC24" s="59" t="s">
        <v>263</v>
      </c>
      <c r="VED24" s="59" t="s">
        <v>263</v>
      </c>
      <c r="VEE24" s="59" t="s">
        <v>263</v>
      </c>
      <c r="VEF24" s="59" t="s">
        <v>263</v>
      </c>
      <c r="VEG24" s="59" t="s">
        <v>263</v>
      </c>
      <c r="VEH24" s="59" t="s">
        <v>263</v>
      </c>
      <c r="VEI24" s="59" t="s">
        <v>263</v>
      </c>
      <c r="VEJ24" s="59" t="s">
        <v>263</v>
      </c>
      <c r="VEK24" s="59" t="s">
        <v>263</v>
      </c>
      <c r="VEL24" s="59" t="s">
        <v>263</v>
      </c>
      <c r="VEM24" s="59" t="s">
        <v>263</v>
      </c>
      <c r="VEN24" s="59" t="s">
        <v>263</v>
      </c>
      <c r="VEO24" s="59" t="s">
        <v>263</v>
      </c>
      <c r="VEP24" s="59" t="s">
        <v>263</v>
      </c>
      <c r="VEQ24" s="59" t="s">
        <v>263</v>
      </c>
      <c r="VER24" s="59" t="s">
        <v>263</v>
      </c>
      <c r="VES24" s="59" t="s">
        <v>263</v>
      </c>
      <c r="VET24" s="59" t="s">
        <v>263</v>
      </c>
      <c r="VEU24" s="59" t="s">
        <v>263</v>
      </c>
      <c r="VEV24" s="59" t="s">
        <v>263</v>
      </c>
      <c r="VEW24" s="59" t="s">
        <v>263</v>
      </c>
      <c r="VEX24" s="59" t="s">
        <v>263</v>
      </c>
      <c r="VEY24" s="59" t="s">
        <v>263</v>
      </c>
      <c r="VEZ24" s="59" t="s">
        <v>263</v>
      </c>
      <c r="VFA24" s="59" t="s">
        <v>263</v>
      </c>
      <c r="VFB24" s="59" t="s">
        <v>263</v>
      </c>
      <c r="VFC24" s="59" t="s">
        <v>263</v>
      </c>
      <c r="VFD24" s="59" t="s">
        <v>263</v>
      </c>
      <c r="VFE24" s="59" t="s">
        <v>263</v>
      </c>
      <c r="VFF24" s="59" t="s">
        <v>263</v>
      </c>
      <c r="VFG24" s="59" t="s">
        <v>263</v>
      </c>
      <c r="VFH24" s="59" t="s">
        <v>263</v>
      </c>
      <c r="VFI24" s="59" t="s">
        <v>263</v>
      </c>
      <c r="VFJ24" s="59" t="s">
        <v>263</v>
      </c>
      <c r="VFK24" s="59" t="s">
        <v>263</v>
      </c>
      <c r="VFL24" s="59" t="s">
        <v>263</v>
      </c>
      <c r="VFM24" s="59" t="s">
        <v>263</v>
      </c>
      <c r="VFN24" s="59" t="s">
        <v>263</v>
      </c>
      <c r="VFO24" s="59" t="s">
        <v>263</v>
      </c>
      <c r="VFP24" s="59" t="s">
        <v>263</v>
      </c>
      <c r="VFQ24" s="59" t="s">
        <v>263</v>
      </c>
      <c r="VFR24" s="59" t="s">
        <v>263</v>
      </c>
      <c r="VFS24" s="59" t="s">
        <v>263</v>
      </c>
      <c r="VFT24" s="59" t="s">
        <v>263</v>
      </c>
      <c r="VFU24" s="59" t="s">
        <v>263</v>
      </c>
      <c r="VFV24" s="59" t="s">
        <v>263</v>
      </c>
      <c r="VFW24" s="59" t="s">
        <v>263</v>
      </c>
      <c r="VFX24" s="59" t="s">
        <v>263</v>
      </c>
      <c r="VFY24" s="59" t="s">
        <v>263</v>
      </c>
      <c r="VFZ24" s="59" t="s">
        <v>263</v>
      </c>
      <c r="VGA24" s="59" t="s">
        <v>263</v>
      </c>
      <c r="VGB24" s="59" t="s">
        <v>263</v>
      </c>
      <c r="VGC24" s="59" t="s">
        <v>263</v>
      </c>
      <c r="VGD24" s="59" t="s">
        <v>263</v>
      </c>
      <c r="VGE24" s="59" t="s">
        <v>263</v>
      </c>
      <c r="VGF24" s="59" t="s">
        <v>263</v>
      </c>
      <c r="VGG24" s="59" t="s">
        <v>263</v>
      </c>
      <c r="VGH24" s="59" t="s">
        <v>263</v>
      </c>
      <c r="VGI24" s="59" t="s">
        <v>263</v>
      </c>
      <c r="VGJ24" s="59" t="s">
        <v>263</v>
      </c>
      <c r="VGK24" s="59" t="s">
        <v>263</v>
      </c>
      <c r="VGL24" s="59" t="s">
        <v>263</v>
      </c>
      <c r="VGM24" s="59" t="s">
        <v>263</v>
      </c>
      <c r="VGN24" s="59" t="s">
        <v>263</v>
      </c>
      <c r="VGO24" s="59" t="s">
        <v>263</v>
      </c>
      <c r="VGP24" s="59" t="s">
        <v>263</v>
      </c>
      <c r="VGQ24" s="59" t="s">
        <v>263</v>
      </c>
      <c r="VGR24" s="59" t="s">
        <v>263</v>
      </c>
      <c r="VGS24" s="59" t="s">
        <v>263</v>
      </c>
      <c r="VGT24" s="59" t="s">
        <v>263</v>
      </c>
      <c r="VGU24" s="59" t="s">
        <v>263</v>
      </c>
      <c r="VGV24" s="59" t="s">
        <v>263</v>
      </c>
      <c r="VGW24" s="59" t="s">
        <v>263</v>
      </c>
      <c r="VGX24" s="59" t="s">
        <v>263</v>
      </c>
      <c r="VGY24" s="59" t="s">
        <v>263</v>
      </c>
      <c r="VGZ24" s="59" t="s">
        <v>263</v>
      </c>
      <c r="VHA24" s="59" t="s">
        <v>263</v>
      </c>
      <c r="VHB24" s="59" t="s">
        <v>263</v>
      </c>
      <c r="VHC24" s="59" t="s">
        <v>263</v>
      </c>
      <c r="VHD24" s="59" t="s">
        <v>263</v>
      </c>
      <c r="VHE24" s="59" t="s">
        <v>263</v>
      </c>
      <c r="VHF24" s="59" t="s">
        <v>263</v>
      </c>
      <c r="VHG24" s="59" t="s">
        <v>263</v>
      </c>
      <c r="VHH24" s="59" t="s">
        <v>263</v>
      </c>
      <c r="VHI24" s="59" t="s">
        <v>263</v>
      </c>
      <c r="VHJ24" s="59" t="s">
        <v>263</v>
      </c>
      <c r="VHK24" s="59" t="s">
        <v>263</v>
      </c>
      <c r="VHL24" s="59" t="s">
        <v>263</v>
      </c>
      <c r="VHM24" s="59" t="s">
        <v>263</v>
      </c>
      <c r="VHN24" s="59" t="s">
        <v>263</v>
      </c>
      <c r="VHO24" s="59" t="s">
        <v>263</v>
      </c>
      <c r="VHP24" s="59" t="s">
        <v>263</v>
      </c>
      <c r="VHQ24" s="59" t="s">
        <v>263</v>
      </c>
      <c r="VHR24" s="59" t="s">
        <v>263</v>
      </c>
      <c r="VHS24" s="59" t="s">
        <v>263</v>
      </c>
      <c r="VHT24" s="59" t="s">
        <v>263</v>
      </c>
      <c r="VHU24" s="59" t="s">
        <v>263</v>
      </c>
      <c r="VHV24" s="59" t="s">
        <v>263</v>
      </c>
      <c r="VHW24" s="59" t="s">
        <v>263</v>
      </c>
      <c r="VHX24" s="59" t="s">
        <v>263</v>
      </c>
      <c r="VHY24" s="59" t="s">
        <v>263</v>
      </c>
      <c r="VHZ24" s="59" t="s">
        <v>263</v>
      </c>
      <c r="VIA24" s="59" t="s">
        <v>263</v>
      </c>
      <c r="VIB24" s="59" t="s">
        <v>263</v>
      </c>
      <c r="VIC24" s="59" t="s">
        <v>263</v>
      </c>
      <c r="VID24" s="59" t="s">
        <v>263</v>
      </c>
      <c r="VIE24" s="59" t="s">
        <v>263</v>
      </c>
      <c r="VIF24" s="59" t="s">
        <v>263</v>
      </c>
      <c r="VIG24" s="59" t="s">
        <v>263</v>
      </c>
      <c r="VIH24" s="59" t="s">
        <v>263</v>
      </c>
      <c r="VII24" s="59" t="s">
        <v>263</v>
      </c>
      <c r="VIJ24" s="59" t="s">
        <v>263</v>
      </c>
      <c r="VIK24" s="59" t="s">
        <v>263</v>
      </c>
      <c r="VIL24" s="59" t="s">
        <v>263</v>
      </c>
      <c r="VIM24" s="59" t="s">
        <v>263</v>
      </c>
      <c r="VIN24" s="59" t="s">
        <v>263</v>
      </c>
      <c r="VIO24" s="59" t="s">
        <v>263</v>
      </c>
      <c r="VIP24" s="59" t="s">
        <v>263</v>
      </c>
      <c r="VIQ24" s="59" t="s">
        <v>263</v>
      </c>
      <c r="VIR24" s="59" t="s">
        <v>263</v>
      </c>
      <c r="VIS24" s="59" t="s">
        <v>263</v>
      </c>
      <c r="VIT24" s="59" t="s">
        <v>263</v>
      </c>
      <c r="VIU24" s="59" t="s">
        <v>263</v>
      </c>
      <c r="VIV24" s="59" t="s">
        <v>263</v>
      </c>
      <c r="VIW24" s="59" t="s">
        <v>263</v>
      </c>
      <c r="VIX24" s="59" t="s">
        <v>263</v>
      </c>
      <c r="VIY24" s="59" t="s">
        <v>263</v>
      </c>
      <c r="VIZ24" s="59" t="s">
        <v>263</v>
      </c>
      <c r="VJA24" s="59" t="s">
        <v>263</v>
      </c>
      <c r="VJB24" s="59" t="s">
        <v>263</v>
      </c>
      <c r="VJC24" s="59" t="s">
        <v>263</v>
      </c>
      <c r="VJD24" s="59" t="s">
        <v>263</v>
      </c>
      <c r="VJE24" s="59" t="s">
        <v>263</v>
      </c>
      <c r="VJF24" s="59" t="s">
        <v>263</v>
      </c>
      <c r="VJG24" s="59" t="s">
        <v>263</v>
      </c>
      <c r="VJH24" s="59" t="s">
        <v>263</v>
      </c>
      <c r="VJI24" s="59" t="s">
        <v>263</v>
      </c>
      <c r="VJJ24" s="59" t="s">
        <v>263</v>
      </c>
      <c r="VJK24" s="59" t="s">
        <v>263</v>
      </c>
      <c r="VJL24" s="59" t="s">
        <v>263</v>
      </c>
      <c r="VJM24" s="59" t="s">
        <v>263</v>
      </c>
      <c r="VJN24" s="59" t="s">
        <v>263</v>
      </c>
      <c r="VJO24" s="59" t="s">
        <v>263</v>
      </c>
      <c r="VJP24" s="59" t="s">
        <v>263</v>
      </c>
      <c r="VJQ24" s="59" t="s">
        <v>263</v>
      </c>
      <c r="VJR24" s="59" t="s">
        <v>263</v>
      </c>
      <c r="VJS24" s="59" t="s">
        <v>263</v>
      </c>
      <c r="VJT24" s="59" t="s">
        <v>263</v>
      </c>
      <c r="VJU24" s="59" t="s">
        <v>263</v>
      </c>
      <c r="VJV24" s="59" t="s">
        <v>263</v>
      </c>
      <c r="VJW24" s="59" t="s">
        <v>263</v>
      </c>
      <c r="VJX24" s="59" t="s">
        <v>263</v>
      </c>
      <c r="VJY24" s="59" t="s">
        <v>263</v>
      </c>
      <c r="VJZ24" s="59" t="s">
        <v>263</v>
      </c>
      <c r="VKA24" s="59" t="s">
        <v>263</v>
      </c>
      <c r="VKB24" s="59" t="s">
        <v>263</v>
      </c>
      <c r="VKC24" s="59" t="s">
        <v>263</v>
      </c>
      <c r="VKD24" s="59" t="s">
        <v>263</v>
      </c>
      <c r="VKE24" s="59" t="s">
        <v>263</v>
      </c>
      <c r="VKF24" s="59" t="s">
        <v>263</v>
      </c>
      <c r="VKG24" s="59" t="s">
        <v>263</v>
      </c>
      <c r="VKH24" s="59" t="s">
        <v>263</v>
      </c>
      <c r="VKI24" s="59" t="s">
        <v>263</v>
      </c>
      <c r="VKJ24" s="59" t="s">
        <v>263</v>
      </c>
      <c r="VKK24" s="59" t="s">
        <v>263</v>
      </c>
      <c r="VKL24" s="59" t="s">
        <v>263</v>
      </c>
      <c r="VKM24" s="59" t="s">
        <v>263</v>
      </c>
      <c r="VKN24" s="59" t="s">
        <v>263</v>
      </c>
      <c r="VKO24" s="59" t="s">
        <v>263</v>
      </c>
      <c r="VKP24" s="59" t="s">
        <v>263</v>
      </c>
      <c r="VKQ24" s="59" t="s">
        <v>263</v>
      </c>
      <c r="VKR24" s="59" t="s">
        <v>263</v>
      </c>
      <c r="VKS24" s="59" t="s">
        <v>263</v>
      </c>
      <c r="VKT24" s="59" t="s">
        <v>263</v>
      </c>
      <c r="VKU24" s="59" t="s">
        <v>263</v>
      </c>
      <c r="VKV24" s="59" t="s">
        <v>263</v>
      </c>
      <c r="VKW24" s="59" t="s">
        <v>263</v>
      </c>
      <c r="VKX24" s="59" t="s">
        <v>263</v>
      </c>
      <c r="VKY24" s="59" t="s">
        <v>263</v>
      </c>
      <c r="VKZ24" s="59" t="s">
        <v>263</v>
      </c>
      <c r="VLA24" s="59" t="s">
        <v>263</v>
      </c>
      <c r="VLB24" s="59" t="s">
        <v>263</v>
      </c>
      <c r="VLC24" s="59" t="s">
        <v>263</v>
      </c>
      <c r="VLD24" s="59" t="s">
        <v>263</v>
      </c>
      <c r="VLE24" s="59" t="s">
        <v>263</v>
      </c>
      <c r="VLF24" s="59" t="s">
        <v>263</v>
      </c>
      <c r="VLG24" s="59" t="s">
        <v>263</v>
      </c>
      <c r="VLH24" s="59" t="s">
        <v>263</v>
      </c>
      <c r="VLI24" s="59" t="s">
        <v>263</v>
      </c>
      <c r="VLJ24" s="59" t="s">
        <v>263</v>
      </c>
      <c r="VLK24" s="59" t="s">
        <v>263</v>
      </c>
      <c r="VLL24" s="59" t="s">
        <v>263</v>
      </c>
      <c r="VLM24" s="59" t="s">
        <v>263</v>
      </c>
      <c r="VLN24" s="59" t="s">
        <v>263</v>
      </c>
      <c r="VLO24" s="59" t="s">
        <v>263</v>
      </c>
      <c r="VLP24" s="59" t="s">
        <v>263</v>
      </c>
      <c r="VLQ24" s="59" t="s">
        <v>263</v>
      </c>
      <c r="VLR24" s="59" t="s">
        <v>263</v>
      </c>
      <c r="VLS24" s="59" t="s">
        <v>263</v>
      </c>
      <c r="VLT24" s="59" t="s">
        <v>263</v>
      </c>
      <c r="VLU24" s="59" t="s">
        <v>263</v>
      </c>
      <c r="VLV24" s="59" t="s">
        <v>263</v>
      </c>
      <c r="VLW24" s="59" t="s">
        <v>263</v>
      </c>
      <c r="VLX24" s="59" t="s">
        <v>263</v>
      </c>
      <c r="VLY24" s="59" t="s">
        <v>263</v>
      </c>
      <c r="VLZ24" s="59" t="s">
        <v>263</v>
      </c>
      <c r="VMA24" s="59" t="s">
        <v>263</v>
      </c>
      <c r="VMB24" s="59" t="s">
        <v>263</v>
      </c>
      <c r="VMC24" s="59" t="s">
        <v>263</v>
      </c>
      <c r="VMD24" s="59" t="s">
        <v>263</v>
      </c>
      <c r="VME24" s="59" t="s">
        <v>263</v>
      </c>
      <c r="VMF24" s="59" t="s">
        <v>263</v>
      </c>
      <c r="VMG24" s="59" t="s">
        <v>263</v>
      </c>
      <c r="VMH24" s="59" t="s">
        <v>263</v>
      </c>
      <c r="VMI24" s="59" t="s">
        <v>263</v>
      </c>
      <c r="VMJ24" s="59" t="s">
        <v>263</v>
      </c>
      <c r="VMK24" s="59" t="s">
        <v>263</v>
      </c>
      <c r="VML24" s="59" t="s">
        <v>263</v>
      </c>
      <c r="VMM24" s="59" t="s">
        <v>263</v>
      </c>
      <c r="VMN24" s="59" t="s">
        <v>263</v>
      </c>
      <c r="VMO24" s="59" t="s">
        <v>263</v>
      </c>
      <c r="VMP24" s="59" t="s">
        <v>263</v>
      </c>
      <c r="VMQ24" s="59" t="s">
        <v>263</v>
      </c>
      <c r="VMR24" s="59" t="s">
        <v>263</v>
      </c>
      <c r="VMS24" s="59" t="s">
        <v>263</v>
      </c>
      <c r="VMT24" s="59" t="s">
        <v>263</v>
      </c>
      <c r="VMU24" s="59" t="s">
        <v>263</v>
      </c>
      <c r="VMV24" s="59" t="s">
        <v>263</v>
      </c>
      <c r="VMW24" s="59" t="s">
        <v>263</v>
      </c>
      <c r="VMX24" s="59" t="s">
        <v>263</v>
      </c>
      <c r="VMY24" s="59" t="s">
        <v>263</v>
      </c>
      <c r="VMZ24" s="59" t="s">
        <v>263</v>
      </c>
      <c r="VNA24" s="59" t="s">
        <v>263</v>
      </c>
      <c r="VNB24" s="59" t="s">
        <v>263</v>
      </c>
      <c r="VNC24" s="59" t="s">
        <v>263</v>
      </c>
      <c r="VND24" s="59" t="s">
        <v>263</v>
      </c>
      <c r="VNE24" s="59" t="s">
        <v>263</v>
      </c>
      <c r="VNF24" s="59" t="s">
        <v>263</v>
      </c>
      <c r="VNG24" s="59" t="s">
        <v>263</v>
      </c>
      <c r="VNH24" s="59" t="s">
        <v>263</v>
      </c>
      <c r="VNI24" s="59" t="s">
        <v>263</v>
      </c>
      <c r="VNJ24" s="59" t="s">
        <v>263</v>
      </c>
      <c r="VNK24" s="59" t="s">
        <v>263</v>
      </c>
      <c r="VNL24" s="59" t="s">
        <v>263</v>
      </c>
      <c r="VNM24" s="59" t="s">
        <v>263</v>
      </c>
      <c r="VNN24" s="59" t="s">
        <v>263</v>
      </c>
      <c r="VNO24" s="59" t="s">
        <v>263</v>
      </c>
      <c r="VNP24" s="59" t="s">
        <v>263</v>
      </c>
      <c r="VNQ24" s="59" t="s">
        <v>263</v>
      </c>
      <c r="VNR24" s="59" t="s">
        <v>263</v>
      </c>
      <c r="VNS24" s="59" t="s">
        <v>263</v>
      </c>
      <c r="VNT24" s="59" t="s">
        <v>263</v>
      </c>
      <c r="VNU24" s="59" t="s">
        <v>263</v>
      </c>
      <c r="VNV24" s="59" t="s">
        <v>263</v>
      </c>
      <c r="VNW24" s="59" t="s">
        <v>263</v>
      </c>
      <c r="VNX24" s="59" t="s">
        <v>263</v>
      </c>
      <c r="VNY24" s="59" t="s">
        <v>263</v>
      </c>
      <c r="VNZ24" s="59" t="s">
        <v>263</v>
      </c>
      <c r="VOA24" s="59" t="s">
        <v>263</v>
      </c>
      <c r="VOB24" s="59" t="s">
        <v>263</v>
      </c>
      <c r="VOC24" s="59" t="s">
        <v>263</v>
      </c>
      <c r="VOD24" s="59" t="s">
        <v>263</v>
      </c>
      <c r="VOE24" s="59" t="s">
        <v>263</v>
      </c>
      <c r="VOF24" s="59" t="s">
        <v>263</v>
      </c>
      <c r="VOG24" s="59" t="s">
        <v>263</v>
      </c>
      <c r="VOH24" s="59" t="s">
        <v>263</v>
      </c>
      <c r="VOI24" s="59" t="s">
        <v>263</v>
      </c>
      <c r="VOJ24" s="59" t="s">
        <v>263</v>
      </c>
      <c r="VOK24" s="59" t="s">
        <v>263</v>
      </c>
      <c r="VOL24" s="59" t="s">
        <v>263</v>
      </c>
      <c r="VOM24" s="59" t="s">
        <v>263</v>
      </c>
      <c r="VON24" s="59" t="s">
        <v>263</v>
      </c>
      <c r="VOO24" s="59" t="s">
        <v>263</v>
      </c>
      <c r="VOP24" s="59" t="s">
        <v>263</v>
      </c>
      <c r="VOQ24" s="59" t="s">
        <v>263</v>
      </c>
      <c r="VOR24" s="59" t="s">
        <v>263</v>
      </c>
      <c r="VOS24" s="59" t="s">
        <v>263</v>
      </c>
      <c r="VOT24" s="59" t="s">
        <v>263</v>
      </c>
      <c r="VOU24" s="59" t="s">
        <v>263</v>
      </c>
      <c r="VOV24" s="59" t="s">
        <v>263</v>
      </c>
      <c r="VOW24" s="59" t="s">
        <v>263</v>
      </c>
      <c r="VOX24" s="59" t="s">
        <v>263</v>
      </c>
      <c r="VOY24" s="59" t="s">
        <v>263</v>
      </c>
      <c r="VOZ24" s="59" t="s">
        <v>263</v>
      </c>
      <c r="VPA24" s="59" t="s">
        <v>263</v>
      </c>
      <c r="VPB24" s="59" t="s">
        <v>263</v>
      </c>
      <c r="VPC24" s="59" t="s">
        <v>263</v>
      </c>
      <c r="VPD24" s="59" t="s">
        <v>263</v>
      </c>
      <c r="VPE24" s="59" t="s">
        <v>263</v>
      </c>
      <c r="VPF24" s="59" t="s">
        <v>263</v>
      </c>
      <c r="VPG24" s="59" t="s">
        <v>263</v>
      </c>
      <c r="VPH24" s="59" t="s">
        <v>263</v>
      </c>
      <c r="VPI24" s="59" t="s">
        <v>263</v>
      </c>
      <c r="VPJ24" s="59" t="s">
        <v>263</v>
      </c>
      <c r="VPK24" s="59" t="s">
        <v>263</v>
      </c>
      <c r="VPL24" s="59" t="s">
        <v>263</v>
      </c>
      <c r="VPM24" s="59" t="s">
        <v>263</v>
      </c>
      <c r="VPN24" s="59" t="s">
        <v>263</v>
      </c>
      <c r="VPO24" s="59" t="s">
        <v>263</v>
      </c>
      <c r="VPP24" s="59" t="s">
        <v>263</v>
      </c>
      <c r="VPQ24" s="59" t="s">
        <v>263</v>
      </c>
      <c r="VPR24" s="59" t="s">
        <v>263</v>
      </c>
      <c r="VPS24" s="59" t="s">
        <v>263</v>
      </c>
      <c r="VPT24" s="59" t="s">
        <v>263</v>
      </c>
      <c r="VPU24" s="59" t="s">
        <v>263</v>
      </c>
      <c r="VPV24" s="59" t="s">
        <v>263</v>
      </c>
      <c r="VPW24" s="59" t="s">
        <v>263</v>
      </c>
      <c r="VPX24" s="59" t="s">
        <v>263</v>
      </c>
      <c r="VPY24" s="59" t="s">
        <v>263</v>
      </c>
      <c r="VPZ24" s="59" t="s">
        <v>263</v>
      </c>
      <c r="VQA24" s="59" t="s">
        <v>263</v>
      </c>
      <c r="VQB24" s="59" t="s">
        <v>263</v>
      </c>
      <c r="VQC24" s="59" t="s">
        <v>263</v>
      </c>
      <c r="VQD24" s="59" t="s">
        <v>263</v>
      </c>
      <c r="VQE24" s="59" t="s">
        <v>263</v>
      </c>
      <c r="VQF24" s="59" t="s">
        <v>263</v>
      </c>
      <c r="VQG24" s="59" t="s">
        <v>263</v>
      </c>
      <c r="VQH24" s="59" t="s">
        <v>263</v>
      </c>
      <c r="VQI24" s="59" t="s">
        <v>263</v>
      </c>
      <c r="VQJ24" s="59" t="s">
        <v>263</v>
      </c>
      <c r="VQK24" s="59" t="s">
        <v>263</v>
      </c>
      <c r="VQL24" s="59" t="s">
        <v>263</v>
      </c>
      <c r="VQM24" s="59" t="s">
        <v>263</v>
      </c>
      <c r="VQN24" s="59" t="s">
        <v>263</v>
      </c>
      <c r="VQO24" s="59" t="s">
        <v>263</v>
      </c>
      <c r="VQP24" s="59" t="s">
        <v>263</v>
      </c>
      <c r="VQQ24" s="59" t="s">
        <v>263</v>
      </c>
      <c r="VQR24" s="59" t="s">
        <v>263</v>
      </c>
      <c r="VQS24" s="59" t="s">
        <v>263</v>
      </c>
      <c r="VQT24" s="59" t="s">
        <v>263</v>
      </c>
      <c r="VQU24" s="59" t="s">
        <v>263</v>
      </c>
      <c r="VQV24" s="59" t="s">
        <v>263</v>
      </c>
      <c r="VQW24" s="59" t="s">
        <v>263</v>
      </c>
      <c r="VQX24" s="59" t="s">
        <v>263</v>
      </c>
      <c r="VQY24" s="59" t="s">
        <v>263</v>
      </c>
      <c r="VQZ24" s="59" t="s">
        <v>263</v>
      </c>
      <c r="VRA24" s="59" t="s">
        <v>263</v>
      </c>
      <c r="VRB24" s="59" t="s">
        <v>263</v>
      </c>
      <c r="VRC24" s="59" t="s">
        <v>263</v>
      </c>
      <c r="VRD24" s="59" t="s">
        <v>263</v>
      </c>
      <c r="VRE24" s="59" t="s">
        <v>263</v>
      </c>
      <c r="VRF24" s="59" t="s">
        <v>263</v>
      </c>
      <c r="VRG24" s="59" t="s">
        <v>263</v>
      </c>
      <c r="VRH24" s="59" t="s">
        <v>263</v>
      </c>
      <c r="VRI24" s="59" t="s">
        <v>263</v>
      </c>
      <c r="VRJ24" s="59" t="s">
        <v>263</v>
      </c>
      <c r="VRK24" s="59" t="s">
        <v>263</v>
      </c>
      <c r="VRL24" s="59" t="s">
        <v>263</v>
      </c>
      <c r="VRM24" s="59" t="s">
        <v>263</v>
      </c>
      <c r="VRN24" s="59" t="s">
        <v>263</v>
      </c>
      <c r="VRO24" s="59" t="s">
        <v>263</v>
      </c>
      <c r="VRP24" s="59" t="s">
        <v>263</v>
      </c>
      <c r="VRQ24" s="59" t="s">
        <v>263</v>
      </c>
      <c r="VRR24" s="59" t="s">
        <v>263</v>
      </c>
      <c r="VRS24" s="59" t="s">
        <v>263</v>
      </c>
      <c r="VRT24" s="59" t="s">
        <v>263</v>
      </c>
      <c r="VRU24" s="59" t="s">
        <v>263</v>
      </c>
      <c r="VRV24" s="59" t="s">
        <v>263</v>
      </c>
      <c r="VRW24" s="59" t="s">
        <v>263</v>
      </c>
      <c r="VRX24" s="59" t="s">
        <v>263</v>
      </c>
      <c r="VRY24" s="59" t="s">
        <v>263</v>
      </c>
      <c r="VRZ24" s="59" t="s">
        <v>263</v>
      </c>
      <c r="VSA24" s="59" t="s">
        <v>263</v>
      </c>
      <c r="VSB24" s="59" t="s">
        <v>263</v>
      </c>
      <c r="VSC24" s="59" t="s">
        <v>263</v>
      </c>
      <c r="VSD24" s="59" t="s">
        <v>263</v>
      </c>
      <c r="VSE24" s="59" t="s">
        <v>263</v>
      </c>
      <c r="VSF24" s="59" t="s">
        <v>263</v>
      </c>
      <c r="VSG24" s="59" t="s">
        <v>263</v>
      </c>
      <c r="VSH24" s="59" t="s">
        <v>263</v>
      </c>
      <c r="VSI24" s="59" t="s">
        <v>263</v>
      </c>
      <c r="VSJ24" s="59" t="s">
        <v>263</v>
      </c>
      <c r="VSK24" s="59" t="s">
        <v>263</v>
      </c>
      <c r="VSL24" s="59" t="s">
        <v>263</v>
      </c>
      <c r="VSM24" s="59" t="s">
        <v>263</v>
      </c>
      <c r="VSN24" s="59" t="s">
        <v>263</v>
      </c>
      <c r="VSO24" s="59" t="s">
        <v>263</v>
      </c>
      <c r="VSP24" s="59" t="s">
        <v>263</v>
      </c>
      <c r="VSQ24" s="59" t="s">
        <v>263</v>
      </c>
      <c r="VSR24" s="59" t="s">
        <v>263</v>
      </c>
      <c r="VSS24" s="59" t="s">
        <v>263</v>
      </c>
      <c r="VST24" s="59" t="s">
        <v>263</v>
      </c>
      <c r="VSU24" s="59" t="s">
        <v>263</v>
      </c>
      <c r="VSV24" s="59" t="s">
        <v>263</v>
      </c>
      <c r="VSW24" s="59" t="s">
        <v>263</v>
      </c>
      <c r="VSX24" s="59" t="s">
        <v>263</v>
      </c>
      <c r="VSY24" s="59" t="s">
        <v>263</v>
      </c>
      <c r="VSZ24" s="59" t="s">
        <v>263</v>
      </c>
      <c r="VTA24" s="59" t="s">
        <v>263</v>
      </c>
      <c r="VTB24" s="59" t="s">
        <v>263</v>
      </c>
      <c r="VTC24" s="59" t="s">
        <v>263</v>
      </c>
      <c r="VTD24" s="59" t="s">
        <v>263</v>
      </c>
      <c r="VTE24" s="59" t="s">
        <v>263</v>
      </c>
      <c r="VTF24" s="59" t="s">
        <v>263</v>
      </c>
      <c r="VTG24" s="59" t="s">
        <v>263</v>
      </c>
      <c r="VTH24" s="59" t="s">
        <v>263</v>
      </c>
      <c r="VTI24" s="59" t="s">
        <v>263</v>
      </c>
      <c r="VTJ24" s="59" t="s">
        <v>263</v>
      </c>
      <c r="VTK24" s="59" t="s">
        <v>263</v>
      </c>
      <c r="VTL24" s="59" t="s">
        <v>263</v>
      </c>
      <c r="VTM24" s="59" t="s">
        <v>263</v>
      </c>
      <c r="VTN24" s="59" t="s">
        <v>263</v>
      </c>
      <c r="VTO24" s="59" t="s">
        <v>263</v>
      </c>
      <c r="VTP24" s="59" t="s">
        <v>263</v>
      </c>
      <c r="VTQ24" s="59" t="s">
        <v>263</v>
      </c>
      <c r="VTR24" s="59" t="s">
        <v>263</v>
      </c>
      <c r="VTS24" s="59" t="s">
        <v>263</v>
      </c>
      <c r="VTT24" s="59" t="s">
        <v>263</v>
      </c>
      <c r="VTU24" s="59" t="s">
        <v>263</v>
      </c>
      <c r="VTV24" s="59" t="s">
        <v>263</v>
      </c>
      <c r="VTW24" s="59" t="s">
        <v>263</v>
      </c>
      <c r="VTX24" s="59" t="s">
        <v>263</v>
      </c>
      <c r="VTY24" s="59" t="s">
        <v>263</v>
      </c>
      <c r="VTZ24" s="59" t="s">
        <v>263</v>
      </c>
      <c r="VUA24" s="59" t="s">
        <v>263</v>
      </c>
      <c r="VUB24" s="59" t="s">
        <v>263</v>
      </c>
      <c r="VUC24" s="59" t="s">
        <v>263</v>
      </c>
      <c r="VUD24" s="59" t="s">
        <v>263</v>
      </c>
      <c r="VUE24" s="59" t="s">
        <v>263</v>
      </c>
      <c r="VUF24" s="59" t="s">
        <v>263</v>
      </c>
      <c r="VUG24" s="59" t="s">
        <v>263</v>
      </c>
      <c r="VUH24" s="59" t="s">
        <v>263</v>
      </c>
      <c r="VUI24" s="59" t="s">
        <v>263</v>
      </c>
      <c r="VUJ24" s="59" t="s">
        <v>263</v>
      </c>
      <c r="VUK24" s="59" t="s">
        <v>263</v>
      </c>
      <c r="VUL24" s="59" t="s">
        <v>263</v>
      </c>
      <c r="VUM24" s="59" t="s">
        <v>263</v>
      </c>
      <c r="VUN24" s="59" t="s">
        <v>263</v>
      </c>
      <c r="VUO24" s="59" t="s">
        <v>263</v>
      </c>
      <c r="VUP24" s="59" t="s">
        <v>263</v>
      </c>
      <c r="VUQ24" s="59" t="s">
        <v>263</v>
      </c>
      <c r="VUR24" s="59" t="s">
        <v>263</v>
      </c>
      <c r="VUS24" s="59" t="s">
        <v>263</v>
      </c>
      <c r="VUT24" s="59" t="s">
        <v>263</v>
      </c>
      <c r="VUU24" s="59" t="s">
        <v>263</v>
      </c>
      <c r="VUV24" s="59" t="s">
        <v>263</v>
      </c>
      <c r="VUW24" s="59" t="s">
        <v>263</v>
      </c>
      <c r="VUX24" s="59" t="s">
        <v>263</v>
      </c>
      <c r="VUY24" s="59" t="s">
        <v>263</v>
      </c>
      <c r="VUZ24" s="59" t="s">
        <v>263</v>
      </c>
      <c r="VVA24" s="59" t="s">
        <v>263</v>
      </c>
      <c r="VVB24" s="59" t="s">
        <v>263</v>
      </c>
      <c r="VVC24" s="59" t="s">
        <v>263</v>
      </c>
      <c r="VVD24" s="59" t="s">
        <v>263</v>
      </c>
      <c r="VVE24" s="59" t="s">
        <v>263</v>
      </c>
      <c r="VVF24" s="59" t="s">
        <v>263</v>
      </c>
      <c r="VVG24" s="59" t="s">
        <v>263</v>
      </c>
      <c r="VVH24" s="59" t="s">
        <v>263</v>
      </c>
      <c r="VVI24" s="59" t="s">
        <v>263</v>
      </c>
      <c r="VVJ24" s="59" t="s">
        <v>263</v>
      </c>
      <c r="VVK24" s="59" t="s">
        <v>263</v>
      </c>
      <c r="VVL24" s="59" t="s">
        <v>263</v>
      </c>
      <c r="VVM24" s="59" t="s">
        <v>263</v>
      </c>
      <c r="VVN24" s="59" t="s">
        <v>263</v>
      </c>
      <c r="VVO24" s="59" t="s">
        <v>263</v>
      </c>
      <c r="VVP24" s="59" t="s">
        <v>263</v>
      </c>
      <c r="VVQ24" s="59" t="s">
        <v>263</v>
      </c>
      <c r="VVR24" s="59" t="s">
        <v>263</v>
      </c>
      <c r="VVS24" s="59" t="s">
        <v>263</v>
      </c>
      <c r="VVT24" s="59" t="s">
        <v>263</v>
      </c>
      <c r="VVU24" s="59" t="s">
        <v>263</v>
      </c>
      <c r="VVV24" s="59" t="s">
        <v>263</v>
      </c>
      <c r="VVW24" s="59" t="s">
        <v>263</v>
      </c>
      <c r="VVX24" s="59" t="s">
        <v>263</v>
      </c>
      <c r="VVY24" s="59" t="s">
        <v>263</v>
      </c>
      <c r="VVZ24" s="59" t="s">
        <v>263</v>
      </c>
      <c r="VWA24" s="59" t="s">
        <v>263</v>
      </c>
      <c r="VWB24" s="59" t="s">
        <v>263</v>
      </c>
      <c r="VWC24" s="59" t="s">
        <v>263</v>
      </c>
      <c r="VWD24" s="59" t="s">
        <v>263</v>
      </c>
      <c r="VWE24" s="59" t="s">
        <v>263</v>
      </c>
      <c r="VWF24" s="59" t="s">
        <v>263</v>
      </c>
      <c r="VWG24" s="59" t="s">
        <v>263</v>
      </c>
      <c r="VWH24" s="59" t="s">
        <v>263</v>
      </c>
      <c r="VWI24" s="59" t="s">
        <v>263</v>
      </c>
      <c r="VWJ24" s="59" t="s">
        <v>263</v>
      </c>
      <c r="VWK24" s="59" t="s">
        <v>263</v>
      </c>
      <c r="VWL24" s="59" t="s">
        <v>263</v>
      </c>
      <c r="VWM24" s="59" t="s">
        <v>263</v>
      </c>
      <c r="VWN24" s="59" t="s">
        <v>263</v>
      </c>
      <c r="VWO24" s="59" t="s">
        <v>263</v>
      </c>
      <c r="VWP24" s="59" t="s">
        <v>263</v>
      </c>
      <c r="VWQ24" s="59" t="s">
        <v>263</v>
      </c>
      <c r="VWR24" s="59" t="s">
        <v>263</v>
      </c>
      <c r="VWS24" s="59" t="s">
        <v>263</v>
      </c>
      <c r="VWT24" s="59" t="s">
        <v>263</v>
      </c>
      <c r="VWU24" s="59" t="s">
        <v>263</v>
      </c>
      <c r="VWV24" s="59" t="s">
        <v>263</v>
      </c>
      <c r="VWW24" s="59" t="s">
        <v>263</v>
      </c>
      <c r="VWX24" s="59" t="s">
        <v>263</v>
      </c>
      <c r="VWY24" s="59" t="s">
        <v>263</v>
      </c>
      <c r="VWZ24" s="59" t="s">
        <v>263</v>
      </c>
      <c r="VXA24" s="59" t="s">
        <v>263</v>
      </c>
      <c r="VXB24" s="59" t="s">
        <v>263</v>
      </c>
      <c r="VXC24" s="59" t="s">
        <v>263</v>
      </c>
      <c r="VXD24" s="59" t="s">
        <v>263</v>
      </c>
      <c r="VXE24" s="59" t="s">
        <v>263</v>
      </c>
      <c r="VXF24" s="59" t="s">
        <v>263</v>
      </c>
      <c r="VXG24" s="59" t="s">
        <v>263</v>
      </c>
      <c r="VXH24" s="59" t="s">
        <v>263</v>
      </c>
      <c r="VXI24" s="59" t="s">
        <v>263</v>
      </c>
      <c r="VXJ24" s="59" t="s">
        <v>263</v>
      </c>
      <c r="VXK24" s="59" t="s">
        <v>263</v>
      </c>
      <c r="VXL24" s="59" t="s">
        <v>263</v>
      </c>
      <c r="VXM24" s="59" t="s">
        <v>263</v>
      </c>
      <c r="VXN24" s="59" t="s">
        <v>263</v>
      </c>
      <c r="VXO24" s="59" t="s">
        <v>263</v>
      </c>
      <c r="VXP24" s="59" t="s">
        <v>263</v>
      </c>
      <c r="VXQ24" s="59" t="s">
        <v>263</v>
      </c>
      <c r="VXR24" s="59" t="s">
        <v>263</v>
      </c>
      <c r="VXS24" s="59" t="s">
        <v>263</v>
      </c>
      <c r="VXT24" s="59" t="s">
        <v>263</v>
      </c>
      <c r="VXU24" s="59" t="s">
        <v>263</v>
      </c>
      <c r="VXV24" s="59" t="s">
        <v>263</v>
      </c>
      <c r="VXW24" s="59" t="s">
        <v>263</v>
      </c>
      <c r="VXX24" s="59" t="s">
        <v>263</v>
      </c>
      <c r="VXY24" s="59" t="s">
        <v>263</v>
      </c>
      <c r="VXZ24" s="59" t="s">
        <v>263</v>
      </c>
      <c r="VYA24" s="59" t="s">
        <v>263</v>
      </c>
      <c r="VYB24" s="59" t="s">
        <v>263</v>
      </c>
      <c r="VYC24" s="59" t="s">
        <v>263</v>
      </c>
      <c r="VYD24" s="59" t="s">
        <v>263</v>
      </c>
      <c r="VYE24" s="59" t="s">
        <v>263</v>
      </c>
      <c r="VYF24" s="59" t="s">
        <v>263</v>
      </c>
      <c r="VYG24" s="59" t="s">
        <v>263</v>
      </c>
      <c r="VYH24" s="59" t="s">
        <v>263</v>
      </c>
      <c r="VYI24" s="59" t="s">
        <v>263</v>
      </c>
      <c r="VYJ24" s="59" t="s">
        <v>263</v>
      </c>
      <c r="VYK24" s="59" t="s">
        <v>263</v>
      </c>
      <c r="VYL24" s="59" t="s">
        <v>263</v>
      </c>
      <c r="VYM24" s="59" t="s">
        <v>263</v>
      </c>
      <c r="VYN24" s="59" t="s">
        <v>263</v>
      </c>
      <c r="VYO24" s="59" t="s">
        <v>263</v>
      </c>
      <c r="VYP24" s="59" t="s">
        <v>263</v>
      </c>
      <c r="VYQ24" s="59" t="s">
        <v>263</v>
      </c>
      <c r="VYR24" s="59" t="s">
        <v>263</v>
      </c>
      <c r="VYS24" s="59" t="s">
        <v>263</v>
      </c>
      <c r="VYT24" s="59" t="s">
        <v>263</v>
      </c>
      <c r="VYU24" s="59" t="s">
        <v>263</v>
      </c>
      <c r="VYV24" s="59" t="s">
        <v>263</v>
      </c>
      <c r="VYW24" s="59" t="s">
        <v>263</v>
      </c>
      <c r="VYX24" s="59" t="s">
        <v>263</v>
      </c>
      <c r="VYY24" s="59" t="s">
        <v>263</v>
      </c>
      <c r="VYZ24" s="59" t="s">
        <v>263</v>
      </c>
      <c r="VZA24" s="59" t="s">
        <v>263</v>
      </c>
      <c r="VZB24" s="59" t="s">
        <v>263</v>
      </c>
      <c r="VZC24" s="59" t="s">
        <v>263</v>
      </c>
      <c r="VZD24" s="59" t="s">
        <v>263</v>
      </c>
      <c r="VZE24" s="59" t="s">
        <v>263</v>
      </c>
      <c r="VZF24" s="59" t="s">
        <v>263</v>
      </c>
      <c r="VZG24" s="59" t="s">
        <v>263</v>
      </c>
      <c r="VZH24" s="59" t="s">
        <v>263</v>
      </c>
      <c r="VZI24" s="59" t="s">
        <v>263</v>
      </c>
      <c r="VZJ24" s="59" t="s">
        <v>263</v>
      </c>
      <c r="VZK24" s="59" t="s">
        <v>263</v>
      </c>
      <c r="VZL24" s="59" t="s">
        <v>263</v>
      </c>
      <c r="VZM24" s="59" t="s">
        <v>263</v>
      </c>
      <c r="VZN24" s="59" t="s">
        <v>263</v>
      </c>
      <c r="VZO24" s="59" t="s">
        <v>263</v>
      </c>
      <c r="VZP24" s="59" t="s">
        <v>263</v>
      </c>
      <c r="VZQ24" s="59" t="s">
        <v>263</v>
      </c>
      <c r="VZR24" s="59" t="s">
        <v>263</v>
      </c>
      <c r="VZS24" s="59" t="s">
        <v>263</v>
      </c>
      <c r="VZT24" s="59" t="s">
        <v>263</v>
      </c>
      <c r="VZU24" s="59" t="s">
        <v>263</v>
      </c>
      <c r="VZV24" s="59" t="s">
        <v>263</v>
      </c>
      <c r="VZW24" s="59" t="s">
        <v>263</v>
      </c>
      <c r="VZX24" s="59" t="s">
        <v>263</v>
      </c>
      <c r="VZY24" s="59" t="s">
        <v>263</v>
      </c>
      <c r="VZZ24" s="59" t="s">
        <v>263</v>
      </c>
      <c r="WAA24" s="59" t="s">
        <v>263</v>
      </c>
      <c r="WAB24" s="59" t="s">
        <v>263</v>
      </c>
      <c r="WAC24" s="59" t="s">
        <v>263</v>
      </c>
      <c r="WAD24" s="59" t="s">
        <v>263</v>
      </c>
      <c r="WAE24" s="59" t="s">
        <v>263</v>
      </c>
      <c r="WAF24" s="59" t="s">
        <v>263</v>
      </c>
      <c r="WAG24" s="59" t="s">
        <v>263</v>
      </c>
      <c r="WAH24" s="59" t="s">
        <v>263</v>
      </c>
      <c r="WAI24" s="59" t="s">
        <v>263</v>
      </c>
      <c r="WAJ24" s="59" t="s">
        <v>263</v>
      </c>
      <c r="WAK24" s="59" t="s">
        <v>263</v>
      </c>
      <c r="WAL24" s="59" t="s">
        <v>263</v>
      </c>
      <c r="WAM24" s="59" t="s">
        <v>263</v>
      </c>
      <c r="WAN24" s="59" t="s">
        <v>263</v>
      </c>
      <c r="WAO24" s="59" t="s">
        <v>263</v>
      </c>
      <c r="WAP24" s="59" t="s">
        <v>263</v>
      </c>
      <c r="WAQ24" s="59" t="s">
        <v>263</v>
      </c>
      <c r="WAR24" s="59" t="s">
        <v>263</v>
      </c>
      <c r="WAS24" s="59" t="s">
        <v>263</v>
      </c>
      <c r="WAT24" s="59" t="s">
        <v>263</v>
      </c>
      <c r="WAU24" s="59" t="s">
        <v>263</v>
      </c>
      <c r="WAV24" s="59" t="s">
        <v>263</v>
      </c>
      <c r="WAW24" s="59" t="s">
        <v>263</v>
      </c>
      <c r="WAX24" s="59" t="s">
        <v>263</v>
      </c>
      <c r="WAY24" s="59" t="s">
        <v>263</v>
      </c>
      <c r="WAZ24" s="59" t="s">
        <v>263</v>
      </c>
      <c r="WBA24" s="59" t="s">
        <v>263</v>
      </c>
      <c r="WBB24" s="59" t="s">
        <v>263</v>
      </c>
      <c r="WBC24" s="59" t="s">
        <v>263</v>
      </c>
      <c r="WBD24" s="59" t="s">
        <v>263</v>
      </c>
      <c r="WBE24" s="59" t="s">
        <v>263</v>
      </c>
      <c r="WBF24" s="59" t="s">
        <v>263</v>
      </c>
      <c r="WBG24" s="59" t="s">
        <v>263</v>
      </c>
      <c r="WBH24" s="59" t="s">
        <v>263</v>
      </c>
      <c r="WBI24" s="59" t="s">
        <v>263</v>
      </c>
      <c r="WBJ24" s="59" t="s">
        <v>263</v>
      </c>
      <c r="WBK24" s="59" t="s">
        <v>263</v>
      </c>
      <c r="WBL24" s="59" t="s">
        <v>263</v>
      </c>
      <c r="WBM24" s="59" t="s">
        <v>263</v>
      </c>
      <c r="WBN24" s="59" t="s">
        <v>263</v>
      </c>
      <c r="WBO24" s="59" t="s">
        <v>263</v>
      </c>
      <c r="WBP24" s="59" t="s">
        <v>263</v>
      </c>
      <c r="WBQ24" s="59" t="s">
        <v>263</v>
      </c>
      <c r="WBR24" s="59" t="s">
        <v>263</v>
      </c>
      <c r="WBS24" s="59" t="s">
        <v>263</v>
      </c>
      <c r="WBT24" s="59" t="s">
        <v>263</v>
      </c>
      <c r="WBU24" s="59" t="s">
        <v>263</v>
      </c>
      <c r="WBV24" s="59" t="s">
        <v>263</v>
      </c>
      <c r="WBW24" s="59" t="s">
        <v>263</v>
      </c>
      <c r="WBX24" s="59" t="s">
        <v>263</v>
      </c>
      <c r="WBY24" s="59" t="s">
        <v>263</v>
      </c>
      <c r="WBZ24" s="59" t="s">
        <v>263</v>
      </c>
      <c r="WCA24" s="59" t="s">
        <v>263</v>
      </c>
      <c r="WCB24" s="59" t="s">
        <v>263</v>
      </c>
      <c r="WCC24" s="59" t="s">
        <v>263</v>
      </c>
      <c r="WCD24" s="59" t="s">
        <v>263</v>
      </c>
      <c r="WCE24" s="59" t="s">
        <v>263</v>
      </c>
      <c r="WCF24" s="59" t="s">
        <v>263</v>
      </c>
      <c r="WCG24" s="59" t="s">
        <v>263</v>
      </c>
      <c r="WCH24" s="59" t="s">
        <v>263</v>
      </c>
      <c r="WCI24" s="59" t="s">
        <v>263</v>
      </c>
      <c r="WCJ24" s="59" t="s">
        <v>263</v>
      </c>
      <c r="WCK24" s="59" t="s">
        <v>263</v>
      </c>
      <c r="WCL24" s="59" t="s">
        <v>263</v>
      </c>
      <c r="WCM24" s="59" t="s">
        <v>263</v>
      </c>
      <c r="WCN24" s="59" t="s">
        <v>263</v>
      </c>
      <c r="WCO24" s="59" t="s">
        <v>263</v>
      </c>
      <c r="WCP24" s="59" t="s">
        <v>263</v>
      </c>
      <c r="WCQ24" s="59" t="s">
        <v>263</v>
      </c>
      <c r="WCR24" s="59" t="s">
        <v>263</v>
      </c>
      <c r="WCS24" s="59" t="s">
        <v>263</v>
      </c>
      <c r="WCT24" s="59" t="s">
        <v>263</v>
      </c>
      <c r="WCU24" s="59" t="s">
        <v>263</v>
      </c>
      <c r="WCV24" s="59" t="s">
        <v>263</v>
      </c>
      <c r="WCW24" s="59" t="s">
        <v>263</v>
      </c>
      <c r="WCX24" s="59" t="s">
        <v>263</v>
      </c>
      <c r="WCY24" s="59" t="s">
        <v>263</v>
      </c>
      <c r="WCZ24" s="59" t="s">
        <v>263</v>
      </c>
      <c r="WDA24" s="59" t="s">
        <v>263</v>
      </c>
      <c r="WDB24" s="59" t="s">
        <v>263</v>
      </c>
      <c r="WDC24" s="59" t="s">
        <v>263</v>
      </c>
      <c r="WDD24" s="59" t="s">
        <v>263</v>
      </c>
      <c r="WDE24" s="59" t="s">
        <v>263</v>
      </c>
      <c r="WDF24" s="59" t="s">
        <v>263</v>
      </c>
      <c r="WDG24" s="59" t="s">
        <v>263</v>
      </c>
      <c r="WDH24" s="59" t="s">
        <v>263</v>
      </c>
      <c r="WDI24" s="59" t="s">
        <v>263</v>
      </c>
      <c r="WDJ24" s="59" t="s">
        <v>263</v>
      </c>
      <c r="WDK24" s="59" t="s">
        <v>263</v>
      </c>
      <c r="WDL24" s="59" t="s">
        <v>263</v>
      </c>
      <c r="WDM24" s="59" t="s">
        <v>263</v>
      </c>
      <c r="WDN24" s="59" t="s">
        <v>263</v>
      </c>
      <c r="WDO24" s="59" t="s">
        <v>263</v>
      </c>
      <c r="WDP24" s="59" t="s">
        <v>263</v>
      </c>
      <c r="WDQ24" s="59" t="s">
        <v>263</v>
      </c>
      <c r="WDR24" s="59" t="s">
        <v>263</v>
      </c>
      <c r="WDS24" s="59" t="s">
        <v>263</v>
      </c>
      <c r="WDT24" s="59" t="s">
        <v>263</v>
      </c>
      <c r="WDU24" s="59" t="s">
        <v>263</v>
      </c>
      <c r="WDV24" s="59" t="s">
        <v>263</v>
      </c>
      <c r="WDW24" s="59" t="s">
        <v>263</v>
      </c>
      <c r="WDX24" s="59" t="s">
        <v>263</v>
      </c>
      <c r="WDY24" s="59" t="s">
        <v>263</v>
      </c>
      <c r="WDZ24" s="59" t="s">
        <v>263</v>
      </c>
      <c r="WEA24" s="59" t="s">
        <v>263</v>
      </c>
      <c r="WEB24" s="59" t="s">
        <v>263</v>
      </c>
      <c r="WEC24" s="59" t="s">
        <v>263</v>
      </c>
      <c r="WED24" s="59" t="s">
        <v>263</v>
      </c>
      <c r="WEE24" s="59" t="s">
        <v>263</v>
      </c>
      <c r="WEF24" s="59" t="s">
        <v>263</v>
      </c>
      <c r="WEG24" s="59" t="s">
        <v>263</v>
      </c>
      <c r="WEH24" s="59" t="s">
        <v>263</v>
      </c>
      <c r="WEI24" s="59" t="s">
        <v>263</v>
      </c>
      <c r="WEJ24" s="59" t="s">
        <v>263</v>
      </c>
      <c r="WEK24" s="59" t="s">
        <v>263</v>
      </c>
      <c r="WEL24" s="59" t="s">
        <v>263</v>
      </c>
      <c r="WEM24" s="59" t="s">
        <v>263</v>
      </c>
      <c r="WEN24" s="59" t="s">
        <v>263</v>
      </c>
      <c r="WEO24" s="59" t="s">
        <v>263</v>
      </c>
      <c r="WEP24" s="59" t="s">
        <v>263</v>
      </c>
      <c r="WEQ24" s="59" t="s">
        <v>263</v>
      </c>
      <c r="WER24" s="59" t="s">
        <v>263</v>
      </c>
      <c r="WES24" s="59" t="s">
        <v>263</v>
      </c>
      <c r="WET24" s="59" t="s">
        <v>263</v>
      </c>
      <c r="WEU24" s="59" t="s">
        <v>263</v>
      </c>
      <c r="WEV24" s="59" t="s">
        <v>263</v>
      </c>
      <c r="WEW24" s="59" t="s">
        <v>263</v>
      </c>
      <c r="WEX24" s="59" t="s">
        <v>263</v>
      </c>
      <c r="WEY24" s="59" t="s">
        <v>263</v>
      </c>
      <c r="WEZ24" s="59" t="s">
        <v>263</v>
      </c>
      <c r="WFA24" s="59" t="s">
        <v>263</v>
      </c>
      <c r="WFB24" s="59" t="s">
        <v>263</v>
      </c>
      <c r="WFC24" s="59" t="s">
        <v>263</v>
      </c>
      <c r="WFD24" s="59" t="s">
        <v>263</v>
      </c>
      <c r="WFE24" s="59" t="s">
        <v>263</v>
      </c>
      <c r="WFF24" s="59" t="s">
        <v>263</v>
      </c>
      <c r="WFG24" s="59" t="s">
        <v>263</v>
      </c>
      <c r="WFH24" s="59" t="s">
        <v>263</v>
      </c>
      <c r="WFI24" s="59" t="s">
        <v>263</v>
      </c>
      <c r="WFJ24" s="59" t="s">
        <v>263</v>
      </c>
      <c r="WFK24" s="59" t="s">
        <v>263</v>
      </c>
      <c r="WFL24" s="59" t="s">
        <v>263</v>
      </c>
      <c r="WFM24" s="59" t="s">
        <v>263</v>
      </c>
      <c r="WFN24" s="59" t="s">
        <v>263</v>
      </c>
      <c r="WFO24" s="59" t="s">
        <v>263</v>
      </c>
      <c r="WFP24" s="59" t="s">
        <v>263</v>
      </c>
      <c r="WFQ24" s="59" t="s">
        <v>263</v>
      </c>
      <c r="WFR24" s="59" t="s">
        <v>263</v>
      </c>
      <c r="WFS24" s="59" t="s">
        <v>263</v>
      </c>
      <c r="WFT24" s="59" t="s">
        <v>263</v>
      </c>
      <c r="WFU24" s="59" t="s">
        <v>263</v>
      </c>
      <c r="WFV24" s="59" t="s">
        <v>263</v>
      </c>
      <c r="WFW24" s="59" t="s">
        <v>263</v>
      </c>
      <c r="WFX24" s="59" t="s">
        <v>263</v>
      </c>
      <c r="WFY24" s="59" t="s">
        <v>263</v>
      </c>
      <c r="WFZ24" s="59" t="s">
        <v>263</v>
      </c>
      <c r="WGA24" s="59" t="s">
        <v>263</v>
      </c>
      <c r="WGB24" s="59" t="s">
        <v>263</v>
      </c>
      <c r="WGC24" s="59" t="s">
        <v>263</v>
      </c>
      <c r="WGD24" s="59" t="s">
        <v>263</v>
      </c>
      <c r="WGE24" s="59" t="s">
        <v>263</v>
      </c>
      <c r="WGF24" s="59" t="s">
        <v>263</v>
      </c>
      <c r="WGG24" s="59" t="s">
        <v>263</v>
      </c>
      <c r="WGH24" s="59" t="s">
        <v>263</v>
      </c>
      <c r="WGI24" s="59" t="s">
        <v>263</v>
      </c>
      <c r="WGJ24" s="59" t="s">
        <v>263</v>
      </c>
      <c r="WGK24" s="59" t="s">
        <v>263</v>
      </c>
      <c r="WGL24" s="59" t="s">
        <v>263</v>
      </c>
      <c r="WGM24" s="59" t="s">
        <v>263</v>
      </c>
      <c r="WGN24" s="59" t="s">
        <v>263</v>
      </c>
      <c r="WGO24" s="59" t="s">
        <v>263</v>
      </c>
      <c r="WGP24" s="59" t="s">
        <v>263</v>
      </c>
      <c r="WGQ24" s="59" t="s">
        <v>263</v>
      </c>
      <c r="WGR24" s="59" t="s">
        <v>263</v>
      </c>
      <c r="WGS24" s="59" t="s">
        <v>263</v>
      </c>
      <c r="WGT24" s="59" t="s">
        <v>263</v>
      </c>
      <c r="WGU24" s="59" t="s">
        <v>263</v>
      </c>
      <c r="WGV24" s="59" t="s">
        <v>263</v>
      </c>
      <c r="WGW24" s="59" t="s">
        <v>263</v>
      </c>
      <c r="WGX24" s="59" t="s">
        <v>263</v>
      </c>
      <c r="WGY24" s="59" t="s">
        <v>263</v>
      </c>
      <c r="WGZ24" s="59" t="s">
        <v>263</v>
      </c>
      <c r="WHA24" s="59" t="s">
        <v>263</v>
      </c>
      <c r="WHB24" s="59" t="s">
        <v>263</v>
      </c>
      <c r="WHC24" s="59" t="s">
        <v>263</v>
      </c>
      <c r="WHD24" s="59" t="s">
        <v>263</v>
      </c>
      <c r="WHE24" s="59" t="s">
        <v>263</v>
      </c>
      <c r="WHF24" s="59" t="s">
        <v>263</v>
      </c>
      <c r="WHG24" s="59" t="s">
        <v>263</v>
      </c>
      <c r="WHH24" s="59" t="s">
        <v>263</v>
      </c>
      <c r="WHI24" s="59" t="s">
        <v>263</v>
      </c>
      <c r="WHJ24" s="59" t="s">
        <v>263</v>
      </c>
      <c r="WHK24" s="59" t="s">
        <v>263</v>
      </c>
      <c r="WHL24" s="59" t="s">
        <v>263</v>
      </c>
      <c r="WHM24" s="59" t="s">
        <v>263</v>
      </c>
      <c r="WHN24" s="59" t="s">
        <v>263</v>
      </c>
      <c r="WHO24" s="59" t="s">
        <v>263</v>
      </c>
      <c r="WHP24" s="59" t="s">
        <v>263</v>
      </c>
      <c r="WHQ24" s="59" t="s">
        <v>263</v>
      </c>
      <c r="WHR24" s="59" t="s">
        <v>263</v>
      </c>
      <c r="WHS24" s="59" t="s">
        <v>263</v>
      </c>
      <c r="WHT24" s="59" t="s">
        <v>263</v>
      </c>
      <c r="WHU24" s="59" t="s">
        <v>263</v>
      </c>
      <c r="WHV24" s="59" t="s">
        <v>263</v>
      </c>
      <c r="WHW24" s="59" t="s">
        <v>263</v>
      </c>
      <c r="WHX24" s="59" t="s">
        <v>263</v>
      </c>
      <c r="WHY24" s="59" t="s">
        <v>263</v>
      </c>
      <c r="WHZ24" s="59" t="s">
        <v>263</v>
      </c>
      <c r="WIA24" s="59" t="s">
        <v>263</v>
      </c>
      <c r="WIB24" s="59" t="s">
        <v>263</v>
      </c>
      <c r="WIC24" s="59" t="s">
        <v>263</v>
      </c>
      <c r="WID24" s="59" t="s">
        <v>263</v>
      </c>
      <c r="WIE24" s="59" t="s">
        <v>263</v>
      </c>
      <c r="WIF24" s="59" t="s">
        <v>263</v>
      </c>
      <c r="WIG24" s="59" t="s">
        <v>263</v>
      </c>
      <c r="WIH24" s="59" t="s">
        <v>263</v>
      </c>
      <c r="WII24" s="59" t="s">
        <v>263</v>
      </c>
      <c r="WIJ24" s="59" t="s">
        <v>263</v>
      </c>
      <c r="WIK24" s="59" t="s">
        <v>263</v>
      </c>
      <c r="WIL24" s="59" t="s">
        <v>263</v>
      </c>
      <c r="WIM24" s="59" t="s">
        <v>263</v>
      </c>
      <c r="WIN24" s="59" t="s">
        <v>263</v>
      </c>
      <c r="WIO24" s="59" t="s">
        <v>263</v>
      </c>
      <c r="WIP24" s="59" t="s">
        <v>263</v>
      </c>
      <c r="WIQ24" s="59" t="s">
        <v>263</v>
      </c>
      <c r="WIR24" s="59" t="s">
        <v>263</v>
      </c>
      <c r="WIS24" s="59" t="s">
        <v>263</v>
      </c>
      <c r="WIT24" s="59" t="s">
        <v>263</v>
      </c>
      <c r="WIU24" s="59" t="s">
        <v>263</v>
      </c>
      <c r="WIV24" s="59" t="s">
        <v>263</v>
      </c>
      <c r="WIW24" s="59" t="s">
        <v>263</v>
      </c>
      <c r="WIX24" s="59" t="s">
        <v>263</v>
      </c>
      <c r="WIY24" s="59" t="s">
        <v>263</v>
      </c>
      <c r="WIZ24" s="59" t="s">
        <v>263</v>
      </c>
      <c r="WJA24" s="59" t="s">
        <v>263</v>
      </c>
      <c r="WJB24" s="59" t="s">
        <v>263</v>
      </c>
      <c r="WJC24" s="59" t="s">
        <v>263</v>
      </c>
      <c r="WJD24" s="59" t="s">
        <v>263</v>
      </c>
      <c r="WJE24" s="59" t="s">
        <v>263</v>
      </c>
      <c r="WJF24" s="59" t="s">
        <v>263</v>
      </c>
      <c r="WJG24" s="59" t="s">
        <v>263</v>
      </c>
      <c r="WJH24" s="59" t="s">
        <v>263</v>
      </c>
      <c r="WJI24" s="59" t="s">
        <v>263</v>
      </c>
      <c r="WJJ24" s="59" t="s">
        <v>263</v>
      </c>
      <c r="WJK24" s="59" t="s">
        <v>263</v>
      </c>
      <c r="WJL24" s="59" t="s">
        <v>263</v>
      </c>
      <c r="WJM24" s="59" t="s">
        <v>263</v>
      </c>
      <c r="WJN24" s="59" t="s">
        <v>263</v>
      </c>
      <c r="WJO24" s="59" t="s">
        <v>263</v>
      </c>
      <c r="WJP24" s="59" t="s">
        <v>263</v>
      </c>
      <c r="WJQ24" s="59" t="s">
        <v>263</v>
      </c>
      <c r="WJR24" s="59" t="s">
        <v>263</v>
      </c>
      <c r="WJS24" s="59" t="s">
        <v>263</v>
      </c>
      <c r="WJT24" s="59" t="s">
        <v>263</v>
      </c>
      <c r="WJU24" s="59" t="s">
        <v>263</v>
      </c>
      <c r="WJV24" s="59" t="s">
        <v>263</v>
      </c>
      <c r="WJW24" s="59" t="s">
        <v>263</v>
      </c>
      <c r="WJX24" s="59" t="s">
        <v>263</v>
      </c>
      <c r="WJY24" s="59" t="s">
        <v>263</v>
      </c>
      <c r="WJZ24" s="59" t="s">
        <v>263</v>
      </c>
      <c r="WKA24" s="59" t="s">
        <v>263</v>
      </c>
      <c r="WKB24" s="59" t="s">
        <v>263</v>
      </c>
      <c r="WKC24" s="59" t="s">
        <v>263</v>
      </c>
      <c r="WKD24" s="59" t="s">
        <v>263</v>
      </c>
      <c r="WKE24" s="59" t="s">
        <v>263</v>
      </c>
      <c r="WKF24" s="59" t="s">
        <v>263</v>
      </c>
      <c r="WKG24" s="59" t="s">
        <v>263</v>
      </c>
      <c r="WKH24" s="59" t="s">
        <v>263</v>
      </c>
      <c r="WKI24" s="59" t="s">
        <v>263</v>
      </c>
      <c r="WKJ24" s="59" t="s">
        <v>263</v>
      </c>
      <c r="WKK24" s="59" t="s">
        <v>263</v>
      </c>
      <c r="WKL24" s="59" t="s">
        <v>263</v>
      </c>
      <c r="WKM24" s="59" t="s">
        <v>263</v>
      </c>
      <c r="WKN24" s="59" t="s">
        <v>263</v>
      </c>
      <c r="WKO24" s="59" t="s">
        <v>263</v>
      </c>
      <c r="WKP24" s="59" t="s">
        <v>263</v>
      </c>
      <c r="WKQ24" s="59" t="s">
        <v>263</v>
      </c>
      <c r="WKR24" s="59" t="s">
        <v>263</v>
      </c>
      <c r="WKS24" s="59" t="s">
        <v>263</v>
      </c>
      <c r="WKT24" s="59" t="s">
        <v>263</v>
      </c>
      <c r="WKU24" s="59" t="s">
        <v>263</v>
      </c>
      <c r="WKV24" s="59" t="s">
        <v>263</v>
      </c>
      <c r="WKW24" s="59" t="s">
        <v>263</v>
      </c>
      <c r="WKX24" s="59" t="s">
        <v>263</v>
      </c>
      <c r="WKY24" s="59" t="s">
        <v>263</v>
      </c>
      <c r="WKZ24" s="59" t="s">
        <v>263</v>
      </c>
      <c r="WLA24" s="59" t="s">
        <v>263</v>
      </c>
      <c r="WLB24" s="59" t="s">
        <v>263</v>
      </c>
      <c r="WLC24" s="59" t="s">
        <v>263</v>
      </c>
      <c r="WLD24" s="59" t="s">
        <v>263</v>
      </c>
      <c r="WLE24" s="59" t="s">
        <v>263</v>
      </c>
      <c r="WLF24" s="59" t="s">
        <v>263</v>
      </c>
      <c r="WLG24" s="59" t="s">
        <v>263</v>
      </c>
      <c r="WLH24" s="59" t="s">
        <v>263</v>
      </c>
      <c r="WLI24" s="59" t="s">
        <v>263</v>
      </c>
      <c r="WLJ24" s="59" t="s">
        <v>263</v>
      </c>
      <c r="WLK24" s="59" t="s">
        <v>263</v>
      </c>
      <c r="WLL24" s="59" t="s">
        <v>263</v>
      </c>
      <c r="WLM24" s="59" t="s">
        <v>263</v>
      </c>
      <c r="WLN24" s="59" t="s">
        <v>263</v>
      </c>
      <c r="WLO24" s="59" t="s">
        <v>263</v>
      </c>
      <c r="WLP24" s="59" t="s">
        <v>263</v>
      </c>
      <c r="WLQ24" s="59" t="s">
        <v>263</v>
      </c>
      <c r="WLR24" s="59" t="s">
        <v>263</v>
      </c>
      <c r="WLS24" s="59" t="s">
        <v>263</v>
      </c>
      <c r="WLT24" s="59" t="s">
        <v>263</v>
      </c>
      <c r="WLU24" s="59" t="s">
        <v>263</v>
      </c>
      <c r="WLV24" s="59" t="s">
        <v>263</v>
      </c>
      <c r="WLW24" s="59" t="s">
        <v>263</v>
      </c>
      <c r="WLX24" s="59" t="s">
        <v>263</v>
      </c>
      <c r="WLY24" s="59" t="s">
        <v>263</v>
      </c>
      <c r="WLZ24" s="59" t="s">
        <v>263</v>
      </c>
      <c r="WMA24" s="59" t="s">
        <v>263</v>
      </c>
      <c r="WMB24" s="59" t="s">
        <v>263</v>
      </c>
      <c r="WMC24" s="59" t="s">
        <v>263</v>
      </c>
      <c r="WMD24" s="59" t="s">
        <v>263</v>
      </c>
      <c r="WME24" s="59" t="s">
        <v>263</v>
      </c>
      <c r="WMF24" s="59" t="s">
        <v>263</v>
      </c>
      <c r="WMG24" s="59" t="s">
        <v>263</v>
      </c>
      <c r="WMH24" s="59" t="s">
        <v>263</v>
      </c>
      <c r="WMI24" s="59" t="s">
        <v>263</v>
      </c>
      <c r="WMJ24" s="59" t="s">
        <v>263</v>
      </c>
      <c r="WMK24" s="59" t="s">
        <v>263</v>
      </c>
      <c r="WML24" s="59" t="s">
        <v>263</v>
      </c>
      <c r="WMM24" s="59" t="s">
        <v>263</v>
      </c>
      <c r="WMN24" s="59" t="s">
        <v>263</v>
      </c>
      <c r="WMO24" s="59" t="s">
        <v>263</v>
      </c>
      <c r="WMP24" s="59" t="s">
        <v>263</v>
      </c>
      <c r="WMQ24" s="59" t="s">
        <v>263</v>
      </c>
      <c r="WMR24" s="59" t="s">
        <v>263</v>
      </c>
      <c r="WMS24" s="59" t="s">
        <v>263</v>
      </c>
      <c r="WMT24" s="59" t="s">
        <v>263</v>
      </c>
      <c r="WMU24" s="59" t="s">
        <v>263</v>
      </c>
      <c r="WMV24" s="59" t="s">
        <v>263</v>
      </c>
      <c r="WMW24" s="59" t="s">
        <v>263</v>
      </c>
      <c r="WMX24" s="59" t="s">
        <v>263</v>
      </c>
      <c r="WMY24" s="59" t="s">
        <v>263</v>
      </c>
      <c r="WMZ24" s="59" t="s">
        <v>263</v>
      </c>
      <c r="WNA24" s="59" t="s">
        <v>263</v>
      </c>
      <c r="WNB24" s="59" t="s">
        <v>263</v>
      </c>
      <c r="WNC24" s="59" t="s">
        <v>263</v>
      </c>
      <c r="WND24" s="59" t="s">
        <v>263</v>
      </c>
      <c r="WNE24" s="59" t="s">
        <v>263</v>
      </c>
      <c r="WNF24" s="59" t="s">
        <v>263</v>
      </c>
      <c r="WNG24" s="59" t="s">
        <v>263</v>
      </c>
      <c r="WNH24" s="59" t="s">
        <v>263</v>
      </c>
      <c r="WNI24" s="59" t="s">
        <v>263</v>
      </c>
      <c r="WNJ24" s="59" t="s">
        <v>263</v>
      </c>
      <c r="WNK24" s="59" t="s">
        <v>263</v>
      </c>
      <c r="WNL24" s="59" t="s">
        <v>263</v>
      </c>
      <c r="WNM24" s="59" t="s">
        <v>263</v>
      </c>
      <c r="WNN24" s="59" t="s">
        <v>263</v>
      </c>
      <c r="WNO24" s="59" t="s">
        <v>263</v>
      </c>
      <c r="WNP24" s="59" t="s">
        <v>263</v>
      </c>
      <c r="WNQ24" s="59" t="s">
        <v>263</v>
      </c>
      <c r="WNR24" s="59" t="s">
        <v>263</v>
      </c>
      <c r="WNS24" s="59" t="s">
        <v>263</v>
      </c>
      <c r="WNT24" s="59" t="s">
        <v>263</v>
      </c>
      <c r="WNU24" s="59" t="s">
        <v>263</v>
      </c>
      <c r="WNV24" s="59" t="s">
        <v>263</v>
      </c>
      <c r="WNW24" s="59" t="s">
        <v>263</v>
      </c>
      <c r="WNX24" s="59" t="s">
        <v>263</v>
      </c>
      <c r="WNY24" s="59" t="s">
        <v>263</v>
      </c>
      <c r="WNZ24" s="59" t="s">
        <v>263</v>
      </c>
      <c r="WOA24" s="59" t="s">
        <v>263</v>
      </c>
      <c r="WOB24" s="59" t="s">
        <v>263</v>
      </c>
      <c r="WOC24" s="59" t="s">
        <v>263</v>
      </c>
      <c r="WOD24" s="59" t="s">
        <v>263</v>
      </c>
      <c r="WOE24" s="59" t="s">
        <v>263</v>
      </c>
      <c r="WOF24" s="59" t="s">
        <v>263</v>
      </c>
      <c r="WOG24" s="59" t="s">
        <v>263</v>
      </c>
      <c r="WOH24" s="59" t="s">
        <v>263</v>
      </c>
      <c r="WOI24" s="59" t="s">
        <v>263</v>
      </c>
      <c r="WOJ24" s="59" t="s">
        <v>263</v>
      </c>
      <c r="WOK24" s="59" t="s">
        <v>263</v>
      </c>
      <c r="WOL24" s="59" t="s">
        <v>263</v>
      </c>
      <c r="WOM24" s="59" t="s">
        <v>263</v>
      </c>
      <c r="WON24" s="59" t="s">
        <v>263</v>
      </c>
      <c r="WOO24" s="59" t="s">
        <v>263</v>
      </c>
      <c r="WOP24" s="59" t="s">
        <v>263</v>
      </c>
      <c r="WOQ24" s="59" t="s">
        <v>263</v>
      </c>
      <c r="WOR24" s="59" t="s">
        <v>263</v>
      </c>
      <c r="WOS24" s="59" t="s">
        <v>263</v>
      </c>
      <c r="WOT24" s="59" t="s">
        <v>263</v>
      </c>
      <c r="WOU24" s="59" t="s">
        <v>263</v>
      </c>
      <c r="WOV24" s="59" t="s">
        <v>263</v>
      </c>
      <c r="WOW24" s="59" t="s">
        <v>263</v>
      </c>
      <c r="WOX24" s="59" t="s">
        <v>263</v>
      </c>
      <c r="WOY24" s="59" t="s">
        <v>263</v>
      </c>
      <c r="WOZ24" s="59" t="s">
        <v>263</v>
      </c>
      <c r="WPA24" s="59" t="s">
        <v>263</v>
      </c>
      <c r="WPB24" s="59" t="s">
        <v>263</v>
      </c>
      <c r="WPC24" s="59" t="s">
        <v>263</v>
      </c>
      <c r="WPD24" s="59" t="s">
        <v>263</v>
      </c>
      <c r="WPE24" s="59" t="s">
        <v>263</v>
      </c>
      <c r="WPF24" s="59" t="s">
        <v>263</v>
      </c>
      <c r="WPG24" s="59" t="s">
        <v>263</v>
      </c>
      <c r="WPH24" s="59" t="s">
        <v>263</v>
      </c>
      <c r="WPI24" s="59" t="s">
        <v>263</v>
      </c>
      <c r="WPJ24" s="59" t="s">
        <v>263</v>
      </c>
      <c r="WPK24" s="59" t="s">
        <v>263</v>
      </c>
      <c r="WPL24" s="59" t="s">
        <v>263</v>
      </c>
      <c r="WPM24" s="59" t="s">
        <v>263</v>
      </c>
      <c r="WPN24" s="59" t="s">
        <v>263</v>
      </c>
      <c r="WPO24" s="59" t="s">
        <v>263</v>
      </c>
      <c r="WPP24" s="59" t="s">
        <v>263</v>
      </c>
      <c r="WPQ24" s="59" t="s">
        <v>263</v>
      </c>
      <c r="WPR24" s="59" t="s">
        <v>263</v>
      </c>
      <c r="WPS24" s="59" t="s">
        <v>263</v>
      </c>
      <c r="WPT24" s="59" t="s">
        <v>263</v>
      </c>
      <c r="WPU24" s="59" t="s">
        <v>263</v>
      </c>
      <c r="WPV24" s="59" t="s">
        <v>263</v>
      </c>
      <c r="WPW24" s="59" t="s">
        <v>263</v>
      </c>
      <c r="WPX24" s="59" t="s">
        <v>263</v>
      </c>
      <c r="WPY24" s="59" t="s">
        <v>263</v>
      </c>
      <c r="WPZ24" s="59" t="s">
        <v>263</v>
      </c>
      <c r="WQA24" s="59" t="s">
        <v>263</v>
      </c>
      <c r="WQB24" s="59" t="s">
        <v>263</v>
      </c>
      <c r="WQC24" s="59" t="s">
        <v>263</v>
      </c>
      <c r="WQD24" s="59" t="s">
        <v>263</v>
      </c>
      <c r="WQE24" s="59" t="s">
        <v>263</v>
      </c>
      <c r="WQF24" s="59" t="s">
        <v>263</v>
      </c>
      <c r="WQG24" s="59" t="s">
        <v>263</v>
      </c>
      <c r="WQH24" s="59" t="s">
        <v>263</v>
      </c>
      <c r="WQI24" s="59" t="s">
        <v>263</v>
      </c>
      <c r="WQJ24" s="59" t="s">
        <v>263</v>
      </c>
      <c r="WQK24" s="59" t="s">
        <v>263</v>
      </c>
      <c r="WQL24" s="59" t="s">
        <v>263</v>
      </c>
      <c r="WQM24" s="59" t="s">
        <v>263</v>
      </c>
      <c r="WQN24" s="59" t="s">
        <v>263</v>
      </c>
      <c r="WQO24" s="59" t="s">
        <v>263</v>
      </c>
      <c r="WQP24" s="59" t="s">
        <v>263</v>
      </c>
      <c r="WQQ24" s="59" t="s">
        <v>263</v>
      </c>
      <c r="WQR24" s="59" t="s">
        <v>263</v>
      </c>
      <c r="WQS24" s="59" t="s">
        <v>263</v>
      </c>
      <c r="WQT24" s="59" t="s">
        <v>263</v>
      </c>
      <c r="WQU24" s="59" t="s">
        <v>263</v>
      </c>
      <c r="WQV24" s="59" t="s">
        <v>263</v>
      </c>
      <c r="WQW24" s="59" t="s">
        <v>263</v>
      </c>
      <c r="WQX24" s="59" t="s">
        <v>263</v>
      </c>
      <c r="WQY24" s="59" t="s">
        <v>263</v>
      </c>
      <c r="WQZ24" s="59" t="s">
        <v>263</v>
      </c>
      <c r="WRA24" s="59" t="s">
        <v>263</v>
      </c>
      <c r="WRB24" s="59" t="s">
        <v>263</v>
      </c>
      <c r="WRC24" s="59" t="s">
        <v>263</v>
      </c>
      <c r="WRD24" s="59" t="s">
        <v>263</v>
      </c>
      <c r="WRE24" s="59" t="s">
        <v>263</v>
      </c>
      <c r="WRF24" s="59" t="s">
        <v>263</v>
      </c>
      <c r="WRG24" s="59" t="s">
        <v>263</v>
      </c>
      <c r="WRH24" s="59" t="s">
        <v>263</v>
      </c>
      <c r="WRI24" s="59" t="s">
        <v>263</v>
      </c>
      <c r="WRJ24" s="59" t="s">
        <v>263</v>
      </c>
      <c r="WRK24" s="59" t="s">
        <v>263</v>
      </c>
      <c r="WRL24" s="59" t="s">
        <v>263</v>
      </c>
      <c r="WRM24" s="59" t="s">
        <v>263</v>
      </c>
      <c r="WRN24" s="59" t="s">
        <v>263</v>
      </c>
      <c r="WRO24" s="59" t="s">
        <v>263</v>
      </c>
      <c r="WRP24" s="59" t="s">
        <v>263</v>
      </c>
      <c r="WRQ24" s="59" t="s">
        <v>263</v>
      </c>
      <c r="WRR24" s="59" t="s">
        <v>263</v>
      </c>
      <c r="WRS24" s="59" t="s">
        <v>263</v>
      </c>
      <c r="WRT24" s="59" t="s">
        <v>263</v>
      </c>
      <c r="WRU24" s="59" t="s">
        <v>263</v>
      </c>
      <c r="WRV24" s="59" t="s">
        <v>263</v>
      </c>
      <c r="WRW24" s="59" t="s">
        <v>263</v>
      </c>
      <c r="WRX24" s="59" t="s">
        <v>263</v>
      </c>
      <c r="WRY24" s="59" t="s">
        <v>263</v>
      </c>
      <c r="WRZ24" s="59" t="s">
        <v>263</v>
      </c>
      <c r="WSA24" s="59" t="s">
        <v>263</v>
      </c>
      <c r="WSB24" s="59" t="s">
        <v>263</v>
      </c>
      <c r="WSC24" s="59" t="s">
        <v>263</v>
      </c>
      <c r="WSD24" s="59" t="s">
        <v>263</v>
      </c>
      <c r="WSE24" s="59" t="s">
        <v>263</v>
      </c>
      <c r="WSF24" s="59" t="s">
        <v>263</v>
      </c>
      <c r="WSG24" s="59" t="s">
        <v>263</v>
      </c>
      <c r="WSH24" s="59" t="s">
        <v>263</v>
      </c>
      <c r="WSI24" s="59" t="s">
        <v>263</v>
      </c>
      <c r="WSJ24" s="59" t="s">
        <v>263</v>
      </c>
      <c r="WSK24" s="59" t="s">
        <v>263</v>
      </c>
      <c r="WSL24" s="59" t="s">
        <v>263</v>
      </c>
      <c r="WSM24" s="59" t="s">
        <v>263</v>
      </c>
      <c r="WSN24" s="59" t="s">
        <v>263</v>
      </c>
      <c r="WSO24" s="59" t="s">
        <v>263</v>
      </c>
      <c r="WSP24" s="59" t="s">
        <v>263</v>
      </c>
      <c r="WSQ24" s="59" t="s">
        <v>263</v>
      </c>
      <c r="WSR24" s="59" t="s">
        <v>263</v>
      </c>
      <c r="WSS24" s="59" t="s">
        <v>263</v>
      </c>
      <c r="WST24" s="59" t="s">
        <v>263</v>
      </c>
      <c r="WSU24" s="59" t="s">
        <v>263</v>
      </c>
      <c r="WSV24" s="59" t="s">
        <v>263</v>
      </c>
      <c r="WSW24" s="59" t="s">
        <v>263</v>
      </c>
      <c r="WSX24" s="59" t="s">
        <v>263</v>
      </c>
      <c r="WSY24" s="59" t="s">
        <v>263</v>
      </c>
      <c r="WSZ24" s="59" t="s">
        <v>263</v>
      </c>
      <c r="WTA24" s="59" t="s">
        <v>263</v>
      </c>
      <c r="WTB24" s="59" t="s">
        <v>263</v>
      </c>
      <c r="WTC24" s="59" t="s">
        <v>263</v>
      </c>
      <c r="WTD24" s="59" t="s">
        <v>263</v>
      </c>
      <c r="WTE24" s="59" t="s">
        <v>263</v>
      </c>
      <c r="WTF24" s="59" t="s">
        <v>263</v>
      </c>
      <c r="WTG24" s="59" t="s">
        <v>263</v>
      </c>
      <c r="WTH24" s="59" t="s">
        <v>263</v>
      </c>
      <c r="WTI24" s="59" t="s">
        <v>263</v>
      </c>
      <c r="WTJ24" s="59" t="s">
        <v>263</v>
      </c>
      <c r="WTK24" s="59" t="s">
        <v>263</v>
      </c>
      <c r="WTL24" s="59" t="s">
        <v>263</v>
      </c>
      <c r="WTM24" s="59" t="s">
        <v>263</v>
      </c>
      <c r="WTN24" s="59" t="s">
        <v>263</v>
      </c>
      <c r="WTO24" s="59" t="s">
        <v>263</v>
      </c>
      <c r="WTP24" s="59" t="s">
        <v>263</v>
      </c>
      <c r="WTQ24" s="59" t="s">
        <v>263</v>
      </c>
      <c r="WTR24" s="59" t="s">
        <v>263</v>
      </c>
      <c r="WTS24" s="59" t="s">
        <v>263</v>
      </c>
      <c r="WTT24" s="59" t="s">
        <v>263</v>
      </c>
      <c r="WTU24" s="59" t="s">
        <v>263</v>
      </c>
      <c r="WTV24" s="59" t="s">
        <v>263</v>
      </c>
      <c r="WTW24" s="59" t="s">
        <v>263</v>
      </c>
      <c r="WTX24" s="59" t="s">
        <v>263</v>
      </c>
      <c r="WTY24" s="59" t="s">
        <v>263</v>
      </c>
      <c r="WTZ24" s="59" t="s">
        <v>263</v>
      </c>
      <c r="WUA24" s="59" t="s">
        <v>263</v>
      </c>
      <c r="WUB24" s="59" t="s">
        <v>263</v>
      </c>
      <c r="WUC24" s="59" t="s">
        <v>263</v>
      </c>
      <c r="WUD24" s="59" t="s">
        <v>263</v>
      </c>
      <c r="WUE24" s="59" t="s">
        <v>263</v>
      </c>
      <c r="WUF24" s="59" t="s">
        <v>263</v>
      </c>
      <c r="WUG24" s="59" t="s">
        <v>263</v>
      </c>
      <c r="WUH24" s="59" t="s">
        <v>263</v>
      </c>
      <c r="WUI24" s="59" t="s">
        <v>263</v>
      </c>
      <c r="WUJ24" s="59" t="s">
        <v>263</v>
      </c>
      <c r="WUK24" s="59" t="s">
        <v>263</v>
      </c>
      <c r="WUL24" s="59" t="s">
        <v>263</v>
      </c>
      <c r="WUM24" s="59" t="s">
        <v>263</v>
      </c>
      <c r="WUN24" s="59" t="s">
        <v>263</v>
      </c>
      <c r="WUO24" s="59" t="s">
        <v>263</v>
      </c>
      <c r="WUP24" s="59" t="s">
        <v>263</v>
      </c>
      <c r="WUQ24" s="59" t="s">
        <v>263</v>
      </c>
      <c r="WUR24" s="59" t="s">
        <v>263</v>
      </c>
      <c r="WUS24" s="59" t="s">
        <v>263</v>
      </c>
      <c r="WUT24" s="59" t="s">
        <v>263</v>
      </c>
      <c r="WUU24" s="59" t="s">
        <v>263</v>
      </c>
      <c r="WUV24" s="59" t="s">
        <v>263</v>
      </c>
      <c r="WUW24" s="59" t="s">
        <v>263</v>
      </c>
      <c r="WUX24" s="59" t="s">
        <v>263</v>
      </c>
      <c r="WUY24" s="59" t="s">
        <v>263</v>
      </c>
      <c r="WUZ24" s="59" t="s">
        <v>263</v>
      </c>
      <c r="WVA24" s="59" t="s">
        <v>263</v>
      </c>
      <c r="WVB24" s="59" t="s">
        <v>263</v>
      </c>
      <c r="WVC24" s="59" t="s">
        <v>263</v>
      </c>
      <c r="WVD24" s="59" t="s">
        <v>263</v>
      </c>
      <c r="WVE24" s="59" t="s">
        <v>263</v>
      </c>
      <c r="WVF24" s="59" t="s">
        <v>263</v>
      </c>
      <c r="WVG24" s="59" t="s">
        <v>263</v>
      </c>
      <c r="WVH24" s="59" t="s">
        <v>263</v>
      </c>
      <c r="WVI24" s="59" t="s">
        <v>263</v>
      </c>
      <c r="WVJ24" s="59" t="s">
        <v>263</v>
      </c>
      <c r="WVK24" s="59" t="s">
        <v>263</v>
      </c>
      <c r="WVL24" s="59" t="s">
        <v>263</v>
      </c>
      <c r="WVM24" s="59" t="s">
        <v>263</v>
      </c>
      <c r="WVN24" s="59" t="s">
        <v>263</v>
      </c>
      <c r="WVO24" s="59" t="s">
        <v>263</v>
      </c>
      <c r="WVP24" s="59" t="s">
        <v>263</v>
      </c>
      <c r="WVQ24" s="59" t="s">
        <v>263</v>
      </c>
      <c r="WVR24" s="59" t="s">
        <v>263</v>
      </c>
      <c r="WVS24" s="59" t="s">
        <v>263</v>
      </c>
      <c r="WVT24" s="59" t="s">
        <v>263</v>
      </c>
      <c r="WVU24" s="59" t="s">
        <v>263</v>
      </c>
      <c r="WVV24" s="59" t="s">
        <v>263</v>
      </c>
      <c r="WVW24" s="59" t="s">
        <v>263</v>
      </c>
      <c r="WVX24" s="59" t="s">
        <v>263</v>
      </c>
      <c r="WVY24" s="59" t="s">
        <v>263</v>
      </c>
      <c r="WVZ24" s="59" t="s">
        <v>263</v>
      </c>
      <c r="WWA24" s="59" t="s">
        <v>263</v>
      </c>
      <c r="WWB24" s="59" t="s">
        <v>263</v>
      </c>
      <c r="WWC24" s="59" t="s">
        <v>263</v>
      </c>
      <c r="WWD24" s="59" t="s">
        <v>263</v>
      </c>
      <c r="WWE24" s="59" t="s">
        <v>263</v>
      </c>
      <c r="WWF24" s="59" t="s">
        <v>263</v>
      </c>
      <c r="WWG24" s="59" t="s">
        <v>263</v>
      </c>
      <c r="WWH24" s="59" t="s">
        <v>263</v>
      </c>
      <c r="WWI24" s="59" t="s">
        <v>263</v>
      </c>
      <c r="WWJ24" s="59" t="s">
        <v>263</v>
      </c>
      <c r="WWK24" s="59" t="s">
        <v>263</v>
      </c>
      <c r="WWL24" s="59" t="s">
        <v>263</v>
      </c>
      <c r="WWM24" s="59" t="s">
        <v>263</v>
      </c>
      <c r="WWN24" s="59" t="s">
        <v>263</v>
      </c>
      <c r="WWO24" s="59" t="s">
        <v>263</v>
      </c>
      <c r="WWP24" s="59" t="s">
        <v>263</v>
      </c>
      <c r="WWQ24" s="59" t="s">
        <v>263</v>
      </c>
      <c r="WWR24" s="59" t="s">
        <v>263</v>
      </c>
      <c r="WWS24" s="59" t="s">
        <v>263</v>
      </c>
      <c r="WWT24" s="59" t="s">
        <v>263</v>
      </c>
      <c r="WWU24" s="59" t="s">
        <v>263</v>
      </c>
      <c r="WWV24" s="59" t="s">
        <v>263</v>
      </c>
      <c r="WWW24" s="59" t="s">
        <v>263</v>
      </c>
      <c r="WWX24" s="59" t="s">
        <v>263</v>
      </c>
      <c r="WWY24" s="59" t="s">
        <v>263</v>
      </c>
      <c r="WWZ24" s="59" t="s">
        <v>263</v>
      </c>
      <c r="WXA24" s="59" t="s">
        <v>263</v>
      </c>
      <c r="WXB24" s="59" t="s">
        <v>263</v>
      </c>
      <c r="WXC24" s="59" t="s">
        <v>263</v>
      </c>
      <c r="WXD24" s="59" t="s">
        <v>263</v>
      </c>
      <c r="WXE24" s="59" t="s">
        <v>263</v>
      </c>
      <c r="WXF24" s="59" t="s">
        <v>263</v>
      </c>
      <c r="WXG24" s="59" t="s">
        <v>263</v>
      </c>
      <c r="WXH24" s="59" t="s">
        <v>263</v>
      </c>
      <c r="WXI24" s="59" t="s">
        <v>263</v>
      </c>
      <c r="WXJ24" s="59" t="s">
        <v>263</v>
      </c>
      <c r="WXK24" s="59" t="s">
        <v>263</v>
      </c>
      <c r="WXL24" s="59" t="s">
        <v>263</v>
      </c>
      <c r="WXM24" s="59" t="s">
        <v>263</v>
      </c>
      <c r="WXN24" s="59" t="s">
        <v>263</v>
      </c>
      <c r="WXO24" s="59" t="s">
        <v>263</v>
      </c>
      <c r="WXP24" s="59" t="s">
        <v>263</v>
      </c>
      <c r="WXQ24" s="59" t="s">
        <v>263</v>
      </c>
      <c r="WXR24" s="59" t="s">
        <v>263</v>
      </c>
      <c r="WXS24" s="59" t="s">
        <v>263</v>
      </c>
      <c r="WXT24" s="59" t="s">
        <v>263</v>
      </c>
      <c r="WXU24" s="59" t="s">
        <v>263</v>
      </c>
      <c r="WXV24" s="59" t="s">
        <v>263</v>
      </c>
      <c r="WXW24" s="59" t="s">
        <v>263</v>
      </c>
      <c r="WXX24" s="59" t="s">
        <v>263</v>
      </c>
      <c r="WXY24" s="59" t="s">
        <v>263</v>
      </c>
      <c r="WXZ24" s="59" t="s">
        <v>263</v>
      </c>
      <c r="WYA24" s="59" t="s">
        <v>263</v>
      </c>
      <c r="WYB24" s="59" t="s">
        <v>263</v>
      </c>
      <c r="WYC24" s="59" t="s">
        <v>263</v>
      </c>
      <c r="WYD24" s="59" t="s">
        <v>263</v>
      </c>
      <c r="WYE24" s="59" t="s">
        <v>263</v>
      </c>
      <c r="WYF24" s="59" t="s">
        <v>263</v>
      </c>
      <c r="WYG24" s="59" t="s">
        <v>263</v>
      </c>
      <c r="WYH24" s="59" t="s">
        <v>263</v>
      </c>
      <c r="WYI24" s="59" t="s">
        <v>263</v>
      </c>
      <c r="WYJ24" s="59" t="s">
        <v>263</v>
      </c>
      <c r="WYK24" s="59" t="s">
        <v>263</v>
      </c>
      <c r="WYL24" s="59" t="s">
        <v>263</v>
      </c>
      <c r="WYM24" s="59" t="s">
        <v>263</v>
      </c>
      <c r="WYN24" s="59" t="s">
        <v>263</v>
      </c>
      <c r="WYO24" s="59" t="s">
        <v>263</v>
      </c>
      <c r="WYP24" s="59" t="s">
        <v>263</v>
      </c>
      <c r="WYQ24" s="59" t="s">
        <v>263</v>
      </c>
      <c r="WYR24" s="59" t="s">
        <v>263</v>
      </c>
      <c r="WYS24" s="59" t="s">
        <v>263</v>
      </c>
      <c r="WYT24" s="59" t="s">
        <v>263</v>
      </c>
      <c r="WYU24" s="59" t="s">
        <v>263</v>
      </c>
      <c r="WYV24" s="59" t="s">
        <v>263</v>
      </c>
      <c r="WYW24" s="59" t="s">
        <v>263</v>
      </c>
      <c r="WYX24" s="59" t="s">
        <v>263</v>
      </c>
      <c r="WYY24" s="59" t="s">
        <v>263</v>
      </c>
      <c r="WYZ24" s="59" t="s">
        <v>263</v>
      </c>
      <c r="WZA24" s="59" t="s">
        <v>263</v>
      </c>
      <c r="WZB24" s="59" t="s">
        <v>263</v>
      </c>
      <c r="WZC24" s="59" t="s">
        <v>263</v>
      </c>
      <c r="WZD24" s="59" t="s">
        <v>263</v>
      </c>
      <c r="WZE24" s="59" t="s">
        <v>263</v>
      </c>
      <c r="WZF24" s="59" t="s">
        <v>263</v>
      </c>
      <c r="WZG24" s="59" t="s">
        <v>263</v>
      </c>
      <c r="WZH24" s="59" t="s">
        <v>263</v>
      </c>
      <c r="WZI24" s="59" t="s">
        <v>263</v>
      </c>
      <c r="WZJ24" s="59" t="s">
        <v>263</v>
      </c>
      <c r="WZK24" s="59" t="s">
        <v>263</v>
      </c>
      <c r="WZL24" s="59" t="s">
        <v>263</v>
      </c>
      <c r="WZM24" s="59" t="s">
        <v>263</v>
      </c>
      <c r="WZN24" s="59" t="s">
        <v>263</v>
      </c>
      <c r="WZO24" s="59" t="s">
        <v>263</v>
      </c>
      <c r="WZP24" s="59" t="s">
        <v>263</v>
      </c>
      <c r="WZQ24" s="59" t="s">
        <v>263</v>
      </c>
      <c r="WZR24" s="59" t="s">
        <v>263</v>
      </c>
      <c r="WZS24" s="59" t="s">
        <v>263</v>
      </c>
      <c r="WZT24" s="59" t="s">
        <v>263</v>
      </c>
      <c r="WZU24" s="59" t="s">
        <v>263</v>
      </c>
      <c r="WZV24" s="59" t="s">
        <v>263</v>
      </c>
      <c r="WZW24" s="59" t="s">
        <v>263</v>
      </c>
      <c r="WZX24" s="59" t="s">
        <v>263</v>
      </c>
      <c r="WZY24" s="59" t="s">
        <v>263</v>
      </c>
      <c r="WZZ24" s="59" t="s">
        <v>263</v>
      </c>
      <c r="XAA24" s="59" t="s">
        <v>263</v>
      </c>
      <c r="XAB24" s="59" t="s">
        <v>263</v>
      </c>
      <c r="XAC24" s="59" t="s">
        <v>263</v>
      </c>
      <c r="XAD24" s="59" t="s">
        <v>263</v>
      </c>
      <c r="XAE24" s="59" t="s">
        <v>263</v>
      </c>
      <c r="XAF24" s="59" t="s">
        <v>263</v>
      </c>
      <c r="XAG24" s="59" t="s">
        <v>263</v>
      </c>
      <c r="XAH24" s="59" t="s">
        <v>263</v>
      </c>
      <c r="XAI24" s="59" t="s">
        <v>263</v>
      </c>
      <c r="XAJ24" s="59" t="s">
        <v>263</v>
      </c>
      <c r="XAK24" s="59" t="s">
        <v>263</v>
      </c>
      <c r="XAL24" s="59" t="s">
        <v>263</v>
      </c>
      <c r="XAM24" s="59" t="s">
        <v>263</v>
      </c>
      <c r="XAN24" s="59" t="s">
        <v>263</v>
      </c>
      <c r="XAO24" s="59" t="s">
        <v>263</v>
      </c>
      <c r="XAP24" s="59" t="s">
        <v>263</v>
      </c>
      <c r="XAQ24" s="59" t="s">
        <v>263</v>
      </c>
      <c r="XAR24" s="59" t="s">
        <v>263</v>
      </c>
      <c r="XAS24" s="59" t="s">
        <v>263</v>
      </c>
      <c r="XAT24" s="59" t="s">
        <v>263</v>
      </c>
      <c r="XAU24" s="59" t="s">
        <v>263</v>
      </c>
      <c r="XAV24" s="59" t="s">
        <v>263</v>
      </c>
      <c r="XAW24" s="59" t="s">
        <v>263</v>
      </c>
      <c r="XAX24" s="59" t="s">
        <v>263</v>
      </c>
      <c r="XAY24" s="59" t="s">
        <v>263</v>
      </c>
      <c r="XAZ24" s="59" t="s">
        <v>263</v>
      </c>
      <c r="XBA24" s="59" t="s">
        <v>263</v>
      </c>
      <c r="XBB24" s="59" t="s">
        <v>263</v>
      </c>
      <c r="XBC24" s="59" t="s">
        <v>263</v>
      </c>
      <c r="XBD24" s="59" t="s">
        <v>263</v>
      </c>
      <c r="XBE24" s="59" t="s">
        <v>263</v>
      </c>
      <c r="XBF24" s="59" t="s">
        <v>263</v>
      </c>
      <c r="XBG24" s="59" t="s">
        <v>263</v>
      </c>
      <c r="XBH24" s="59" t="s">
        <v>263</v>
      </c>
      <c r="XBI24" s="59" t="s">
        <v>263</v>
      </c>
      <c r="XBJ24" s="59" t="s">
        <v>263</v>
      </c>
      <c r="XBK24" s="59" t="s">
        <v>263</v>
      </c>
      <c r="XBL24" s="59" t="s">
        <v>263</v>
      </c>
      <c r="XBM24" s="59" t="s">
        <v>263</v>
      </c>
      <c r="XBN24" s="59" t="s">
        <v>263</v>
      </c>
      <c r="XBO24" s="59" t="s">
        <v>263</v>
      </c>
      <c r="XBP24" s="59" t="s">
        <v>263</v>
      </c>
      <c r="XBQ24" s="59" t="s">
        <v>263</v>
      </c>
      <c r="XBR24" s="59" t="s">
        <v>263</v>
      </c>
      <c r="XBS24" s="59" t="s">
        <v>263</v>
      </c>
      <c r="XBT24" s="59" t="s">
        <v>263</v>
      </c>
      <c r="XBU24" s="59" t="s">
        <v>263</v>
      </c>
      <c r="XBV24" s="59" t="s">
        <v>263</v>
      </c>
      <c r="XBW24" s="59" t="s">
        <v>263</v>
      </c>
      <c r="XBX24" s="59" t="s">
        <v>263</v>
      </c>
      <c r="XBY24" s="59" t="s">
        <v>263</v>
      </c>
      <c r="XBZ24" s="59" t="s">
        <v>263</v>
      </c>
      <c r="XCA24" s="59" t="s">
        <v>263</v>
      </c>
      <c r="XCB24" s="59" t="s">
        <v>263</v>
      </c>
      <c r="XCC24" s="59" t="s">
        <v>263</v>
      </c>
      <c r="XCD24" s="59" t="s">
        <v>263</v>
      </c>
      <c r="XCE24" s="59" t="s">
        <v>263</v>
      </c>
      <c r="XCF24" s="59" t="s">
        <v>263</v>
      </c>
      <c r="XCG24" s="59" t="s">
        <v>263</v>
      </c>
      <c r="XCH24" s="59" t="s">
        <v>263</v>
      </c>
      <c r="XCI24" s="59" t="s">
        <v>263</v>
      </c>
      <c r="XCJ24" s="59" t="s">
        <v>263</v>
      </c>
      <c r="XCK24" s="59" t="s">
        <v>263</v>
      </c>
      <c r="XCL24" s="59" t="s">
        <v>263</v>
      </c>
      <c r="XCM24" s="59" t="s">
        <v>263</v>
      </c>
      <c r="XCN24" s="59" t="s">
        <v>263</v>
      </c>
      <c r="XCO24" s="59" t="s">
        <v>263</v>
      </c>
      <c r="XCP24" s="59" t="s">
        <v>263</v>
      </c>
      <c r="XCQ24" s="59" t="s">
        <v>263</v>
      </c>
      <c r="XCR24" s="59" t="s">
        <v>263</v>
      </c>
      <c r="XCS24" s="59" t="s">
        <v>263</v>
      </c>
      <c r="XCT24" s="59" t="s">
        <v>263</v>
      </c>
      <c r="XCU24" s="59" t="s">
        <v>263</v>
      </c>
      <c r="XCV24" s="59" t="s">
        <v>263</v>
      </c>
      <c r="XCW24" s="59" t="s">
        <v>263</v>
      </c>
      <c r="XCX24" s="59" t="s">
        <v>263</v>
      </c>
      <c r="XCY24" s="59" t="s">
        <v>263</v>
      </c>
      <c r="XCZ24" s="59" t="s">
        <v>263</v>
      </c>
      <c r="XDA24" s="59" t="s">
        <v>263</v>
      </c>
      <c r="XDB24" s="59" t="s">
        <v>263</v>
      </c>
      <c r="XDC24" s="59" t="s">
        <v>263</v>
      </c>
      <c r="XDD24" s="59" t="s">
        <v>263</v>
      </c>
      <c r="XDE24" s="59" t="s">
        <v>263</v>
      </c>
      <c r="XDF24" s="59" t="s">
        <v>263</v>
      </c>
      <c r="XDG24" s="59" t="s">
        <v>263</v>
      </c>
      <c r="XDH24" s="59" t="s">
        <v>263</v>
      </c>
      <c r="XDI24" s="59" t="s">
        <v>263</v>
      </c>
      <c r="XDJ24" s="59" t="s">
        <v>263</v>
      </c>
      <c r="XDK24" s="59" t="s">
        <v>263</v>
      </c>
      <c r="XDL24" s="59" t="s">
        <v>263</v>
      </c>
      <c r="XDM24" s="59" t="s">
        <v>263</v>
      </c>
      <c r="XDN24" s="59" t="s">
        <v>263</v>
      </c>
      <c r="XDO24" s="59" t="s">
        <v>263</v>
      </c>
      <c r="XDP24" s="59" t="s">
        <v>263</v>
      </c>
      <c r="XDQ24" s="59" t="s">
        <v>263</v>
      </c>
      <c r="XDR24" s="59" t="s">
        <v>263</v>
      </c>
      <c r="XDS24" s="59" t="s">
        <v>263</v>
      </c>
      <c r="XDT24" s="59" t="s">
        <v>263</v>
      </c>
      <c r="XDU24" s="59" t="s">
        <v>263</v>
      </c>
      <c r="XDV24" s="59" t="s">
        <v>263</v>
      </c>
      <c r="XDW24" s="59" t="s">
        <v>263</v>
      </c>
      <c r="XDX24" s="59" t="s">
        <v>263</v>
      </c>
      <c r="XDY24" s="59" t="s">
        <v>263</v>
      </c>
      <c r="XDZ24" s="59" t="s">
        <v>263</v>
      </c>
      <c r="XEA24" s="59" t="s">
        <v>263</v>
      </c>
      <c r="XEB24" s="59" t="s">
        <v>263</v>
      </c>
      <c r="XEC24" s="59" t="s">
        <v>263</v>
      </c>
      <c r="XED24" s="59" t="s">
        <v>263</v>
      </c>
      <c r="XEE24" s="59" t="s">
        <v>263</v>
      </c>
      <c r="XEF24" s="59" t="s">
        <v>263</v>
      </c>
      <c r="XEG24" s="59" t="s">
        <v>263</v>
      </c>
      <c r="XEH24" s="59" t="s">
        <v>263</v>
      </c>
      <c r="XEI24" s="59" t="s">
        <v>263</v>
      </c>
      <c r="XEJ24" s="59" t="s">
        <v>263</v>
      </c>
      <c r="XEK24" s="59" t="s">
        <v>263</v>
      </c>
      <c r="XEL24" s="59" t="s">
        <v>263</v>
      </c>
      <c r="XEM24" s="59" t="s">
        <v>263</v>
      </c>
      <c r="XEN24" s="59" t="s">
        <v>263</v>
      </c>
      <c r="XEO24" s="59" t="s">
        <v>263</v>
      </c>
      <c r="XEP24" s="59" t="s">
        <v>263</v>
      </c>
      <c r="XEQ24" s="59" t="s">
        <v>263</v>
      </c>
      <c r="XER24" s="59" t="s">
        <v>263</v>
      </c>
      <c r="XES24" s="59" t="s">
        <v>263</v>
      </c>
      <c r="XET24" s="59" t="s">
        <v>263</v>
      </c>
      <c r="XEU24" s="59" t="s">
        <v>263</v>
      </c>
      <c r="XEV24" s="59" t="s">
        <v>263</v>
      </c>
      <c r="XEW24" s="59" t="s">
        <v>263</v>
      </c>
      <c r="XEX24" s="59" t="s">
        <v>263</v>
      </c>
      <c r="XEY24" s="59" t="s">
        <v>263</v>
      </c>
      <c r="XEZ24" s="59" t="s">
        <v>263</v>
      </c>
      <c r="XFA24" s="59" t="s">
        <v>263</v>
      </c>
      <c r="XFB24" s="59" t="s">
        <v>263</v>
      </c>
      <c r="XFC24" s="59" t="s">
        <v>263</v>
      </c>
      <c r="XFD24" s="59" t="s">
        <v>263</v>
      </c>
    </row>
    <row r="25" spans="1:16384" s="229" customFormat="1" ht="20.100000000000001" customHeight="1" x14ac:dyDescent="0.2">
      <c r="A25" s="59" t="s">
        <v>16921</v>
      </c>
    </row>
    <row r="26" spans="1:16384" s="229" customFormat="1" ht="20.100000000000001" customHeight="1" x14ac:dyDescent="0.2">
      <c r="A26" s="59" t="s">
        <v>16922</v>
      </c>
      <c r="B26" s="59" t="s">
        <v>264</v>
      </c>
      <c r="C26" s="59" t="s">
        <v>264</v>
      </c>
      <c r="D26" s="59" t="s">
        <v>264</v>
      </c>
      <c r="E26" s="59" t="s">
        <v>264</v>
      </c>
      <c r="F26" s="59" t="s">
        <v>264</v>
      </c>
      <c r="G26" s="59" t="s">
        <v>264</v>
      </c>
      <c r="H26" s="59" t="s">
        <v>264</v>
      </c>
      <c r="I26" s="59" t="s">
        <v>264</v>
      </c>
      <c r="J26" s="59" t="s">
        <v>264</v>
      </c>
      <c r="K26" s="59" t="s">
        <v>264</v>
      </c>
      <c r="L26" s="59" t="s">
        <v>264</v>
      </c>
      <c r="M26" s="59" t="s">
        <v>264</v>
      </c>
      <c r="N26" s="59" t="s">
        <v>264</v>
      </c>
      <c r="O26" s="59" t="s">
        <v>264</v>
      </c>
      <c r="P26" s="59" t="s">
        <v>264</v>
      </c>
      <c r="Q26" s="59" t="s">
        <v>264</v>
      </c>
      <c r="R26" s="59" t="s">
        <v>264</v>
      </c>
      <c r="S26" s="59" t="s">
        <v>264</v>
      </c>
      <c r="T26" s="59" t="s">
        <v>264</v>
      </c>
      <c r="U26" s="59" t="s">
        <v>264</v>
      </c>
      <c r="V26" s="59" t="s">
        <v>264</v>
      </c>
      <c r="W26" s="59" t="s">
        <v>264</v>
      </c>
      <c r="X26" s="59" t="s">
        <v>264</v>
      </c>
      <c r="Y26" s="59" t="s">
        <v>264</v>
      </c>
      <c r="Z26" s="59" t="s">
        <v>264</v>
      </c>
      <c r="AA26" s="59" t="s">
        <v>264</v>
      </c>
      <c r="AB26" s="59" t="s">
        <v>264</v>
      </c>
      <c r="AC26" s="59" t="s">
        <v>264</v>
      </c>
      <c r="AD26" s="59" t="s">
        <v>264</v>
      </c>
      <c r="AE26" s="59" t="s">
        <v>264</v>
      </c>
      <c r="AF26" s="59" t="s">
        <v>264</v>
      </c>
      <c r="AG26" s="59" t="s">
        <v>264</v>
      </c>
      <c r="AH26" s="59" t="s">
        <v>264</v>
      </c>
      <c r="AI26" s="59" t="s">
        <v>264</v>
      </c>
      <c r="AJ26" s="59" t="s">
        <v>264</v>
      </c>
      <c r="AK26" s="59" t="s">
        <v>264</v>
      </c>
      <c r="AL26" s="59" t="s">
        <v>264</v>
      </c>
      <c r="AM26" s="59" t="s">
        <v>264</v>
      </c>
      <c r="AN26" s="59" t="s">
        <v>264</v>
      </c>
      <c r="AO26" s="59" t="s">
        <v>264</v>
      </c>
      <c r="AP26" s="59" t="s">
        <v>264</v>
      </c>
      <c r="AQ26" s="59" t="s">
        <v>264</v>
      </c>
      <c r="AR26" s="59" t="s">
        <v>264</v>
      </c>
      <c r="AS26" s="59" t="s">
        <v>264</v>
      </c>
      <c r="AT26" s="59" t="s">
        <v>264</v>
      </c>
      <c r="AU26" s="59" t="s">
        <v>264</v>
      </c>
      <c r="AV26" s="59" t="s">
        <v>264</v>
      </c>
      <c r="AW26" s="59" t="s">
        <v>264</v>
      </c>
      <c r="AX26" s="59" t="s">
        <v>264</v>
      </c>
      <c r="AY26" s="59" t="s">
        <v>264</v>
      </c>
      <c r="AZ26" s="59" t="s">
        <v>264</v>
      </c>
      <c r="BA26" s="59" t="s">
        <v>264</v>
      </c>
      <c r="BB26" s="59" t="s">
        <v>264</v>
      </c>
      <c r="BC26" s="59" t="s">
        <v>264</v>
      </c>
      <c r="BD26" s="59" t="s">
        <v>264</v>
      </c>
      <c r="BE26" s="59" t="s">
        <v>264</v>
      </c>
      <c r="BF26" s="59" t="s">
        <v>264</v>
      </c>
      <c r="BG26" s="59" t="s">
        <v>264</v>
      </c>
      <c r="BH26" s="59" t="s">
        <v>264</v>
      </c>
      <c r="BI26" s="59" t="s">
        <v>264</v>
      </c>
      <c r="BJ26" s="59" t="s">
        <v>264</v>
      </c>
      <c r="BK26" s="59" t="s">
        <v>264</v>
      </c>
      <c r="BL26" s="59" t="s">
        <v>264</v>
      </c>
      <c r="BM26" s="59" t="s">
        <v>264</v>
      </c>
      <c r="BN26" s="59" t="s">
        <v>264</v>
      </c>
      <c r="BO26" s="59" t="s">
        <v>264</v>
      </c>
      <c r="BP26" s="59" t="s">
        <v>264</v>
      </c>
      <c r="BQ26" s="59" t="s">
        <v>264</v>
      </c>
      <c r="BR26" s="59" t="s">
        <v>264</v>
      </c>
      <c r="BS26" s="59" t="s">
        <v>264</v>
      </c>
      <c r="BT26" s="59" t="s">
        <v>264</v>
      </c>
      <c r="BU26" s="59" t="s">
        <v>264</v>
      </c>
      <c r="BV26" s="59" t="s">
        <v>264</v>
      </c>
      <c r="BW26" s="59" t="s">
        <v>264</v>
      </c>
      <c r="BX26" s="59" t="s">
        <v>264</v>
      </c>
      <c r="BY26" s="59" t="s">
        <v>264</v>
      </c>
      <c r="BZ26" s="59" t="s">
        <v>264</v>
      </c>
      <c r="CA26" s="59" t="s">
        <v>264</v>
      </c>
      <c r="CB26" s="59" t="s">
        <v>264</v>
      </c>
      <c r="CC26" s="59" t="s">
        <v>264</v>
      </c>
      <c r="CD26" s="59" t="s">
        <v>264</v>
      </c>
      <c r="CE26" s="59" t="s">
        <v>264</v>
      </c>
      <c r="CF26" s="59" t="s">
        <v>264</v>
      </c>
      <c r="CG26" s="59" t="s">
        <v>264</v>
      </c>
      <c r="CH26" s="59" t="s">
        <v>264</v>
      </c>
      <c r="CI26" s="59" t="s">
        <v>264</v>
      </c>
      <c r="CJ26" s="59" t="s">
        <v>264</v>
      </c>
      <c r="CK26" s="59" t="s">
        <v>264</v>
      </c>
      <c r="CL26" s="59" t="s">
        <v>264</v>
      </c>
      <c r="CM26" s="59" t="s">
        <v>264</v>
      </c>
      <c r="CN26" s="59" t="s">
        <v>264</v>
      </c>
      <c r="CO26" s="59" t="s">
        <v>264</v>
      </c>
      <c r="CP26" s="59" t="s">
        <v>264</v>
      </c>
      <c r="CQ26" s="59" t="s">
        <v>264</v>
      </c>
      <c r="CR26" s="59" t="s">
        <v>264</v>
      </c>
      <c r="CS26" s="59" t="s">
        <v>264</v>
      </c>
      <c r="CT26" s="59" t="s">
        <v>264</v>
      </c>
      <c r="CU26" s="59" t="s">
        <v>264</v>
      </c>
      <c r="CV26" s="59" t="s">
        <v>264</v>
      </c>
      <c r="CW26" s="59" t="s">
        <v>264</v>
      </c>
      <c r="CX26" s="59" t="s">
        <v>264</v>
      </c>
      <c r="CY26" s="59" t="s">
        <v>264</v>
      </c>
      <c r="CZ26" s="59" t="s">
        <v>264</v>
      </c>
      <c r="DA26" s="59" t="s">
        <v>264</v>
      </c>
      <c r="DB26" s="59" t="s">
        <v>264</v>
      </c>
      <c r="DC26" s="59" t="s">
        <v>264</v>
      </c>
      <c r="DD26" s="59" t="s">
        <v>264</v>
      </c>
      <c r="DE26" s="59" t="s">
        <v>264</v>
      </c>
      <c r="DF26" s="59" t="s">
        <v>264</v>
      </c>
      <c r="DG26" s="59" t="s">
        <v>264</v>
      </c>
      <c r="DH26" s="59" t="s">
        <v>264</v>
      </c>
      <c r="DI26" s="59" t="s">
        <v>264</v>
      </c>
      <c r="DJ26" s="59" t="s">
        <v>264</v>
      </c>
      <c r="DK26" s="59" t="s">
        <v>264</v>
      </c>
      <c r="DL26" s="59" t="s">
        <v>264</v>
      </c>
      <c r="DM26" s="59" t="s">
        <v>264</v>
      </c>
      <c r="DN26" s="59" t="s">
        <v>264</v>
      </c>
      <c r="DO26" s="59" t="s">
        <v>264</v>
      </c>
      <c r="DP26" s="59" t="s">
        <v>264</v>
      </c>
      <c r="DQ26" s="59" t="s">
        <v>264</v>
      </c>
      <c r="DR26" s="59" t="s">
        <v>264</v>
      </c>
      <c r="DS26" s="59" t="s">
        <v>264</v>
      </c>
      <c r="DT26" s="59" t="s">
        <v>264</v>
      </c>
      <c r="DU26" s="59" t="s">
        <v>264</v>
      </c>
      <c r="DV26" s="59" t="s">
        <v>264</v>
      </c>
      <c r="DW26" s="59" t="s">
        <v>264</v>
      </c>
      <c r="DX26" s="59" t="s">
        <v>264</v>
      </c>
      <c r="DY26" s="59" t="s">
        <v>264</v>
      </c>
      <c r="DZ26" s="59" t="s">
        <v>264</v>
      </c>
      <c r="EA26" s="59" t="s">
        <v>264</v>
      </c>
      <c r="EB26" s="59" t="s">
        <v>264</v>
      </c>
      <c r="EC26" s="59" t="s">
        <v>264</v>
      </c>
      <c r="ED26" s="59" t="s">
        <v>264</v>
      </c>
      <c r="EE26" s="59" t="s">
        <v>264</v>
      </c>
      <c r="EF26" s="59" t="s">
        <v>264</v>
      </c>
      <c r="EG26" s="59" t="s">
        <v>264</v>
      </c>
      <c r="EH26" s="59" t="s">
        <v>264</v>
      </c>
      <c r="EI26" s="59" t="s">
        <v>264</v>
      </c>
      <c r="EJ26" s="59" t="s">
        <v>264</v>
      </c>
      <c r="EK26" s="59" t="s">
        <v>264</v>
      </c>
      <c r="EL26" s="59" t="s">
        <v>264</v>
      </c>
      <c r="EM26" s="59" t="s">
        <v>264</v>
      </c>
      <c r="EN26" s="59" t="s">
        <v>264</v>
      </c>
      <c r="EO26" s="59" t="s">
        <v>264</v>
      </c>
      <c r="EP26" s="59" t="s">
        <v>264</v>
      </c>
      <c r="EQ26" s="59" t="s">
        <v>264</v>
      </c>
      <c r="ER26" s="59" t="s">
        <v>264</v>
      </c>
      <c r="ES26" s="59" t="s">
        <v>264</v>
      </c>
      <c r="ET26" s="59" t="s">
        <v>264</v>
      </c>
      <c r="EU26" s="59" t="s">
        <v>264</v>
      </c>
      <c r="EV26" s="59" t="s">
        <v>264</v>
      </c>
      <c r="EW26" s="59" t="s">
        <v>264</v>
      </c>
      <c r="EX26" s="59" t="s">
        <v>264</v>
      </c>
      <c r="EY26" s="59" t="s">
        <v>264</v>
      </c>
      <c r="EZ26" s="59" t="s">
        <v>264</v>
      </c>
      <c r="FA26" s="59" t="s">
        <v>264</v>
      </c>
      <c r="FB26" s="59" t="s">
        <v>264</v>
      </c>
      <c r="FC26" s="59" t="s">
        <v>264</v>
      </c>
      <c r="FD26" s="59" t="s">
        <v>264</v>
      </c>
      <c r="FE26" s="59" t="s">
        <v>264</v>
      </c>
      <c r="FF26" s="59" t="s">
        <v>264</v>
      </c>
      <c r="FG26" s="59" t="s">
        <v>264</v>
      </c>
      <c r="FH26" s="59" t="s">
        <v>264</v>
      </c>
      <c r="FI26" s="59" t="s">
        <v>264</v>
      </c>
      <c r="FJ26" s="59" t="s">
        <v>264</v>
      </c>
      <c r="FK26" s="59" t="s">
        <v>264</v>
      </c>
      <c r="FL26" s="59" t="s">
        <v>264</v>
      </c>
      <c r="FM26" s="59" t="s">
        <v>264</v>
      </c>
      <c r="FN26" s="59" t="s">
        <v>264</v>
      </c>
      <c r="FO26" s="59" t="s">
        <v>264</v>
      </c>
      <c r="FP26" s="59" t="s">
        <v>264</v>
      </c>
      <c r="FQ26" s="59" t="s">
        <v>264</v>
      </c>
      <c r="FR26" s="59" t="s">
        <v>264</v>
      </c>
      <c r="FS26" s="59" t="s">
        <v>264</v>
      </c>
      <c r="FT26" s="59" t="s">
        <v>264</v>
      </c>
      <c r="FU26" s="59" t="s">
        <v>264</v>
      </c>
      <c r="FV26" s="59" t="s">
        <v>264</v>
      </c>
      <c r="FW26" s="59" t="s">
        <v>264</v>
      </c>
      <c r="FX26" s="59" t="s">
        <v>264</v>
      </c>
      <c r="FY26" s="59" t="s">
        <v>264</v>
      </c>
      <c r="FZ26" s="59" t="s">
        <v>264</v>
      </c>
      <c r="GA26" s="59" t="s">
        <v>264</v>
      </c>
      <c r="GB26" s="59" t="s">
        <v>264</v>
      </c>
      <c r="GC26" s="59" t="s">
        <v>264</v>
      </c>
      <c r="GD26" s="59" t="s">
        <v>264</v>
      </c>
      <c r="GE26" s="59" t="s">
        <v>264</v>
      </c>
      <c r="GF26" s="59" t="s">
        <v>264</v>
      </c>
      <c r="GG26" s="59" t="s">
        <v>264</v>
      </c>
      <c r="GH26" s="59" t="s">
        <v>264</v>
      </c>
      <c r="GI26" s="59" t="s">
        <v>264</v>
      </c>
      <c r="GJ26" s="59" t="s">
        <v>264</v>
      </c>
      <c r="GK26" s="59" t="s">
        <v>264</v>
      </c>
      <c r="GL26" s="59" t="s">
        <v>264</v>
      </c>
      <c r="GM26" s="59" t="s">
        <v>264</v>
      </c>
      <c r="GN26" s="59" t="s">
        <v>264</v>
      </c>
      <c r="GO26" s="59" t="s">
        <v>264</v>
      </c>
      <c r="GP26" s="59" t="s">
        <v>264</v>
      </c>
      <c r="GQ26" s="59" t="s">
        <v>264</v>
      </c>
      <c r="GR26" s="59" t="s">
        <v>264</v>
      </c>
      <c r="GS26" s="59" t="s">
        <v>264</v>
      </c>
      <c r="GT26" s="59" t="s">
        <v>264</v>
      </c>
      <c r="GU26" s="59" t="s">
        <v>264</v>
      </c>
      <c r="GV26" s="59" t="s">
        <v>264</v>
      </c>
      <c r="GW26" s="59" t="s">
        <v>264</v>
      </c>
      <c r="GX26" s="59" t="s">
        <v>264</v>
      </c>
      <c r="GY26" s="59" t="s">
        <v>264</v>
      </c>
      <c r="GZ26" s="59" t="s">
        <v>264</v>
      </c>
      <c r="HA26" s="59" t="s">
        <v>264</v>
      </c>
      <c r="HB26" s="59" t="s">
        <v>264</v>
      </c>
      <c r="HC26" s="59" t="s">
        <v>264</v>
      </c>
      <c r="HD26" s="59" t="s">
        <v>264</v>
      </c>
      <c r="HE26" s="59" t="s">
        <v>264</v>
      </c>
      <c r="HF26" s="59" t="s">
        <v>264</v>
      </c>
      <c r="HG26" s="59" t="s">
        <v>264</v>
      </c>
      <c r="HH26" s="59" t="s">
        <v>264</v>
      </c>
      <c r="HI26" s="59" t="s">
        <v>264</v>
      </c>
      <c r="HJ26" s="59" t="s">
        <v>264</v>
      </c>
      <c r="HK26" s="59" t="s">
        <v>264</v>
      </c>
      <c r="HL26" s="59" t="s">
        <v>264</v>
      </c>
      <c r="HM26" s="59" t="s">
        <v>264</v>
      </c>
      <c r="HN26" s="59" t="s">
        <v>264</v>
      </c>
      <c r="HO26" s="59" t="s">
        <v>264</v>
      </c>
      <c r="HP26" s="59" t="s">
        <v>264</v>
      </c>
      <c r="HQ26" s="59" t="s">
        <v>264</v>
      </c>
      <c r="HR26" s="59" t="s">
        <v>264</v>
      </c>
      <c r="HS26" s="59" t="s">
        <v>264</v>
      </c>
      <c r="HT26" s="59" t="s">
        <v>264</v>
      </c>
      <c r="HU26" s="59" t="s">
        <v>264</v>
      </c>
      <c r="HV26" s="59" t="s">
        <v>264</v>
      </c>
      <c r="HW26" s="59" t="s">
        <v>264</v>
      </c>
      <c r="HX26" s="59" t="s">
        <v>264</v>
      </c>
      <c r="HY26" s="59" t="s">
        <v>264</v>
      </c>
      <c r="HZ26" s="59" t="s">
        <v>264</v>
      </c>
      <c r="IA26" s="59" t="s">
        <v>264</v>
      </c>
      <c r="IB26" s="59" t="s">
        <v>264</v>
      </c>
      <c r="IC26" s="59" t="s">
        <v>264</v>
      </c>
      <c r="ID26" s="59" t="s">
        <v>264</v>
      </c>
      <c r="IE26" s="59" t="s">
        <v>264</v>
      </c>
      <c r="IF26" s="59" t="s">
        <v>264</v>
      </c>
      <c r="IG26" s="59" t="s">
        <v>264</v>
      </c>
      <c r="IH26" s="59" t="s">
        <v>264</v>
      </c>
      <c r="II26" s="59" t="s">
        <v>264</v>
      </c>
      <c r="IJ26" s="59" t="s">
        <v>264</v>
      </c>
      <c r="IK26" s="59" t="s">
        <v>264</v>
      </c>
      <c r="IL26" s="59" t="s">
        <v>264</v>
      </c>
      <c r="IM26" s="59" t="s">
        <v>264</v>
      </c>
      <c r="IN26" s="59" t="s">
        <v>264</v>
      </c>
      <c r="IO26" s="59" t="s">
        <v>264</v>
      </c>
      <c r="IP26" s="59" t="s">
        <v>264</v>
      </c>
      <c r="IQ26" s="59" t="s">
        <v>264</v>
      </c>
      <c r="IR26" s="59" t="s">
        <v>264</v>
      </c>
      <c r="IS26" s="59" t="s">
        <v>264</v>
      </c>
      <c r="IT26" s="59" t="s">
        <v>264</v>
      </c>
      <c r="IU26" s="59" t="s">
        <v>264</v>
      </c>
      <c r="IV26" s="59" t="s">
        <v>264</v>
      </c>
      <c r="IW26" s="59" t="s">
        <v>264</v>
      </c>
      <c r="IX26" s="59" t="s">
        <v>264</v>
      </c>
      <c r="IY26" s="59" t="s">
        <v>264</v>
      </c>
      <c r="IZ26" s="59" t="s">
        <v>264</v>
      </c>
      <c r="JA26" s="59" t="s">
        <v>264</v>
      </c>
      <c r="JB26" s="59" t="s">
        <v>264</v>
      </c>
      <c r="JC26" s="59" t="s">
        <v>264</v>
      </c>
      <c r="JD26" s="59" t="s">
        <v>264</v>
      </c>
      <c r="JE26" s="59" t="s">
        <v>264</v>
      </c>
      <c r="JF26" s="59" t="s">
        <v>264</v>
      </c>
      <c r="JG26" s="59" t="s">
        <v>264</v>
      </c>
      <c r="JH26" s="59" t="s">
        <v>264</v>
      </c>
      <c r="JI26" s="59" t="s">
        <v>264</v>
      </c>
      <c r="JJ26" s="59" t="s">
        <v>264</v>
      </c>
      <c r="JK26" s="59" t="s">
        <v>264</v>
      </c>
      <c r="JL26" s="59" t="s">
        <v>264</v>
      </c>
      <c r="JM26" s="59" t="s">
        <v>264</v>
      </c>
      <c r="JN26" s="59" t="s">
        <v>264</v>
      </c>
      <c r="JO26" s="59" t="s">
        <v>264</v>
      </c>
      <c r="JP26" s="59" t="s">
        <v>264</v>
      </c>
      <c r="JQ26" s="59" t="s">
        <v>264</v>
      </c>
      <c r="JR26" s="59" t="s">
        <v>264</v>
      </c>
      <c r="JS26" s="59" t="s">
        <v>264</v>
      </c>
      <c r="JT26" s="59" t="s">
        <v>264</v>
      </c>
      <c r="JU26" s="59" t="s">
        <v>264</v>
      </c>
      <c r="JV26" s="59" t="s">
        <v>264</v>
      </c>
      <c r="JW26" s="59" t="s">
        <v>264</v>
      </c>
      <c r="JX26" s="59" t="s">
        <v>264</v>
      </c>
      <c r="JY26" s="59" t="s">
        <v>264</v>
      </c>
      <c r="JZ26" s="59" t="s">
        <v>264</v>
      </c>
      <c r="KA26" s="59" t="s">
        <v>264</v>
      </c>
      <c r="KB26" s="59" t="s">
        <v>264</v>
      </c>
      <c r="KC26" s="59" t="s">
        <v>264</v>
      </c>
      <c r="KD26" s="59" t="s">
        <v>264</v>
      </c>
      <c r="KE26" s="59" t="s">
        <v>264</v>
      </c>
      <c r="KF26" s="59" t="s">
        <v>264</v>
      </c>
      <c r="KG26" s="59" t="s">
        <v>264</v>
      </c>
      <c r="KH26" s="59" t="s">
        <v>264</v>
      </c>
      <c r="KI26" s="59" t="s">
        <v>264</v>
      </c>
      <c r="KJ26" s="59" t="s">
        <v>264</v>
      </c>
      <c r="KK26" s="59" t="s">
        <v>264</v>
      </c>
      <c r="KL26" s="59" t="s">
        <v>264</v>
      </c>
      <c r="KM26" s="59" t="s">
        <v>264</v>
      </c>
      <c r="KN26" s="59" t="s">
        <v>264</v>
      </c>
      <c r="KO26" s="59" t="s">
        <v>264</v>
      </c>
      <c r="KP26" s="59" t="s">
        <v>264</v>
      </c>
      <c r="KQ26" s="59" t="s">
        <v>264</v>
      </c>
      <c r="KR26" s="59" t="s">
        <v>264</v>
      </c>
      <c r="KS26" s="59" t="s">
        <v>264</v>
      </c>
      <c r="KT26" s="59" t="s">
        <v>264</v>
      </c>
      <c r="KU26" s="59" t="s">
        <v>264</v>
      </c>
      <c r="KV26" s="59" t="s">
        <v>264</v>
      </c>
      <c r="KW26" s="59" t="s">
        <v>264</v>
      </c>
      <c r="KX26" s="59" t="s">
        <v>264</v>
      </c>
      <c r="KY26" s="59" t="s">
        <v>264</v>
      </c>
      <c r="KZ26" s="59" t="s">
        <v>264</v>
      </c>
      <c r="LA26" s="59" t="s">
        <v>264</v>
      </c>
      <c r="LB26" s="59" t="s">
        <v>264</v>
      </c>
      <c r="LC26" s="59" t="s">
        <v>264</v>
      </c>
      <c r="LD26" s="59" t="s">
        <v>264</v>
      </c>
      <c r="LE26" s="59" t="s">
        <v>264</v>
      </c>
      <c r="LF26" s="59" t="s">
        <v>264</v>
      </c>
      <c r="LG26" s="59" t="s">
        <v>264</v>
      </c>
      <c r="LH26" s="59" t="s">
        <v>264</v>
      </c>
      <c r="LI26" s="59" t="s">
        <v>264</v>
      </c>
      <c r="LJ26" s="59" t="s">
        <v>264</v>
      </c>
      <c r="LK26" s="59" t="s">
        <v>264</v>
      </c>
      <c r="LL26" s="59" t="s">
        <v>264</v>
      </c>
      <c r="LM26" s="59" t="s">
        <v>264</v>
      </c>
      <c r="LN26" s="59" t="s">
        <v>264</v>
      </c>
      <c r="LO26" s="59" t="s">
        <v>264</v>
      </c>
      <c r="LP26" s="59" t="s">
        <v>264</v>
      </c>
      <c r="LQ26" s="59" t="s">
        <v>264</v>
      </c>
      <c r="LR26" s="59" t="s">
        <v>264</v>
      </c>
      <c r="LS26" s="59" t="s">
        <v>264</v>
      </c>
      <c r="LT26" s="59" t="s">
        <v>264</v>
      </c>
      <c r="LU26" s="59" t="s">
        <v>264</v>
      </c>
      <c r="LV26" s="59" t="s">
        <v>264</v>
      </c>
      <c r="LW26" s="59" t="s">
        <v>264</v>
      </c>
      <c r="LX26" s="59" t="s">
        <v>264</v>
      </c>
      <c r="LY26" s="59" t="s">
        <v>264</v>
      </c>
      <c r="LZ26" s="59" t="s">
        <v>264</v>
      </c>
      <c r="MA26" s="59" t="s">
        <v>264</v>
      </c>
      <c r="MB26" s="59" t="s">
        <v>264</v>
      </c>
      <c r="MC26" s="59" t="s">
        <v>264</v>
      </c>
      <c r="MD26" s="59" t="s">
        <v>264</v>
      </c>
      <c r="ME26" s="59" t="s">
        <v>264</v>
      </c>
      <c r="MF26" s="59" t="s">
        <v>264</v>
      </c>
      <c r="MG26" s="59" t="s">
        <v>264</v>
      </c>
      <c r="MH26" s="59" t="s">
        <v>264</v>
      </c>
      <c r="MI26" s="59" t="s">
        <v>264</v>
      </c>
      <c r="MJ26" s="59" t="s">
        <v>264</v>
      </c>
      <c r="MK26" s="59" t="s">
        <v>264</v>
      </c>
      <c r="ML26" s="59" t="s">
        <v>264</v>
      </c>
      <c r="MM26" s="59" t="s">
        <v>264</v>
      </c>
      <c r="MN26" s="59" t="s">
        <v>264</v>
      </c>
      <c r="MO26" s="59" t="s">
        <v>264</v>
      </c>
      <c r="MP26" s="59" t="s">
        <v>264</v>
      </c>
      <c r="MQ26" s="59" t="s">
        <v>264</v>
      </c>
      <c r="MR26" s="59" t="s">
        <v>264</v>
      </c>
      <c r="MS26" s="59" t="s">
        <v>264</v>
      </c>
      <c r="MT26" s="59" t="s">
        <v>264</v>
      </c>
      <c r="MU26" s="59" t="s">
        <v>264</v>
      </c>
      <c r="MV26" s="59" t="s">
        <v>264</v>
      </c>
      <c r="MW26" s="59" t="s">
        <v>264</v>
      </c>
      <c r="MX26" s="59" t="s">
        <v>264</v>
      </c>
      <c r="MY26" s="59" t="s">
        <v>264</v>
      </c>
      <c r="MZ26" s="59" t="s">
        <v>264</v>
      </c>
      <c r="NA26" s="59" t="s">
        <v>264</v>
      </c>
      <c r="NB26" s="59" t="s">
        <v>264</v>
      </c>
      <c r="NC26" s="59" t="s">
        <v>264</v>
      </c>
      <c r="ND26" s="59" t="s">
        <v>264</v>
      </c>
      <c r="NE26" s="59" t="s">
        <v>264</v>
      </c>
      <c r="NF26" s="59" t="s">
        <v>264</v>
      </c>
      <c r="NG26" s="59" t="s">
        <v>264</v>
      </c>
      <c r="NH26" s="59" t="s">
        <v>264</v>
      </c>
      <c r="NI26" s="59" t="s">
        <v>264</v>
      </c>
      <c r="NJ26" s="59" t="s">
        <v>264</v>
      </c>
      <c r="NK26" s="59" t="s">
        <v>264</v>
      </c>
      <c r="NL26" s="59" t="s">
        <v>264</v>
      </c>
      <c r="NM26" s="59" t="s">
        <v>264</v>
      </c>
      <c r="NN26" s="59" t="s">
        <v>264</v>
      </c>
      <c r="NO26" s="59" t="s">
        <v>264</v>
      </c>
      <c r="NP26" s="59" t="s">
        <v>264</v>
      </c>
      <c r="NQ26" s="59" t="s">
        <v>264</v>
      </c>
      <c r="NR26" s="59" t="s">
        <v>264</v>
      </c>
      <c r="NS26" s="59" t="s">
        <v>264</v>
      </c>
      <c r="NT26" s="59" t="s">
        <v>264</v>
      </c>
      <c r="NU26" s="59" t="s">
        <v>264</v>
      </c>
      <c r="NV26" s="59" t="s">
        <v>264</v>
      </c>
      <c r="NW26" s="59" t="s">
        <v>264</v>
      </c>
      <c r="NX26" s="59" t="s">
        <v>264</v>
      </c>
      <c r="NY26" s="59" t="s">
        <v>264</v>
      </c>
      <c r="NZ26" s="59" t="s">
        <v>264</v>
      </c>
      <c r="OA26" s="59" t="s">
        <v>264</v>
      </c>
      <c r="OB26" s="59" t="s">
        <v>264</v>
      </c>
      <c r="OC26" s="59" t="s">
        <v>264</v>
      </c>
      <c r="OD26" s="59" t="s">
        <v>264</v>
      </c>
      <c r="OE26" s="59" t="s">
        <v>264</v>
      </c>
      <c r="OF26" s="59" t="s">
        <v>264</v>
      </c>
      <c r="OG26" s="59" t="s">
        <v>264</v>
      </c>
      <c r="OH26" s="59" t="s">
        <v>264</v>
      </c>
      <c r="OI26" s="59" t="s">
        <v>264</v>
      </c>
      <c r="OJ26" s="59" t="s">
        <v>264</v>
      </c>
      <c r="OK26" s="59" t="s">
        <v>264</v>
      </c>
      <c r="OL26" s="59" t="s">
        <v>264</v>
      </c>
      <c r="OM26" s="59" t="s">
        <v>264</v>
      </c>
      <c r="ON26" s="59" t="s">
        <v>264</v>
      </c>
      <c r="OO26" s="59" t="s">
        <v>264</v>
      </c>
      <c r="OP26" s="59" t="s">
        <v>264</v>
      </c>
      <c r="OQ26" s="59" t="s">
        <v>264</v>
      </c>
      <c r="OR26" s="59" t="s">
        <v>264</v>
      </c>
      <c r="OS26" s="59" t="s">
        <v>264</v>
      </c>
      <c r="OT26" s="59" t="s">
        <v>264</v>
      </c>
      <c r="OU26" s="59" t="s">
        <v>264</v>
      </c>
      <c r="OV26" s="59" t="s">
        <v>264</v>
      </c>
      <c r="OW26" s="59" t="s">
        <v>264</v>
      </c>
      <c r="OX26" s="59" t="s">
        <v>264</v>
      </c>
      <c r="OY26" s="59" t="s">
        <v>264</v>
      </c>
      <c r="OZ26" s="59" t="s">
        <v>264</v>
      </c>
      <c r="PA26" s="59" t="s">
        <v>264</v>
      </c>
      <c r="PB26" s="59" t="s">
        <v>264</v>
      </c>
      <c r="PC26" s="59" t="s">
        <v>264</v>
      </c>
      <c r="PD26" s="59" t="s">
        <v>264</v>
      </c>
      <c r="PE26" s="59" t="s">
        <v>264</v>
      </c>
      <c r="PF26" s="59" t="s">
        <v>264</v>
      </c>
      <c r="PG26" s="59" t="s">
        <v>264</v>
      </c>
      <c r="PH26" s="59" t="s">
        <v>264</v>
      </c>
      <c r="PI26" s="59" t="s">
        <v>264</v>
      </c>
      <c r="PJ26" s="59" t="s">
        <v>264</v>
      </c>
      <c r="PK26" s="59" t="s">
        <v>264</v>
      </c>
      <c r="PL26" s="59" t="s">
        <v>264</v>
      </c>
      <c r="PM26" s="59" t="s">
        <v>264</v>
      </c>
      <c r="PN26" s="59" t="s">
        <v>264</v>
      </c>
      <c r="PO26" s="59" t="s">
        <v>264</v>
      </c>
      <c r="PP26" s="59" t="s">
        <v>264</v>
      </c>
      <c r="PQ26" s="59" t="s">
        <v>264</v>
      </c>
      <c r="PR26" s="59" t="s">
        <v>264</v>
      </c>
      <c r="PS26" s="59" t="s">
        <v>264</v>
      </c>
      <c r="PT26" s="59" t="s">
        <v>264</v>
      </c>
      <c r="PU26" s="59" t="s">
        <v>264</v>
      </c>
      <c r="PV26" s="59" t="s">
        <v>264</v>
      </c>
      <c r="PW26" s="59" t="s">
        <v>264</v>
      </c>
      <c r="PX26" s="59" t="s">
        <v>264</v>
      </c>
      <c r="PY26" s="59" t="s">
        <v>264</v>
      </c>
      <c r="PZ26" s="59" t="s">
        <v>264</v>
      </c>
      <c r="QA26" s="59" t="s">
        <v>264</v>
      </c>
      <c r="QB26" s="59" t="s">
        <v>264</v>
      </c>
      <c r="QC26" s="59" t="s">
        <v>264</v>
      </c>
      <c r="QD26" s="59" t="s">
        <v>264</v>
      </c>
      <c r="QE26" s="59" t="s">
        <v>264</v>
      </c>
      <c r="QF26" s="59" t="s">
        <v>264</v>
      </c>
      <c r="QG26" s="59" t="s">
        <v>264</v>
      </c>
      <c r="QH26" s="59" t="s">
        <v>264</v>
      </c>
      <c r="QI26" s="59" t="s">
        <v>264</v>
      </c>
      <c r="QJ26" s="59" t="s">
        <v>264</v>
      </c>
      <c r="QK26" s="59" t="s">
        <v>264</v>
      </c>
      <c r="QL26" s="59" t="s">
        <v>264</v>
      </c>
      <c r="QM26" s="59" t="s">
        <v>264</v>
      </c>
      <c r="QN26" s="59" t="s">
        <v>264</v>
      </c>
      <c r="QO26" s="59" t="s">
        <v>264</v>
      </c>
      <c r="QP26" s="59" t="s">
        <v>264</v>
      </c>
      <c r="QQ26" s="59" t="s">
        <v>264</v>
      </c>
      <c r="QR26" s="59" t="s">
        <v>264</v>
      </c>
      <c r="QS26" s="59" t="s">
        <v>264</v>
      </c>
      <c r="QT26" s="59" t="s">
        <v>264</v>
      </c>
      <c r="QU26" s="59" t="s">
        <v>264</v>
      </c>
      <c r="QV26" s="59" t="s">
        <v>264</v>
      </c>
      <c r="QW26" s="59" t="s">
        <v>264</v>
      </c>
      <c r="QX26" s="59" t="s">
        <v>264</v>
      </c>
      <c r="QY26" s="59" t="s">
        <v>264</v>
      </c>
      <c r="QZ26" s="59" t="s">
        <v>264</v>
      </c>
      <c r="RA26" s="59" t="s">
        <v>264</v>
      </c>
      <c r="RB26" s="59" t="s">
        <v>264</v>
      </c>
      <c r="RC26" s="59" t="s">
        <v>264</v>
      </c>
      <c r="RD26" s="59" t="s">
        <v>264</v>
      </c>
      <c r="RE26" s="59" t="s">
        <v>264</v>
      </c>
      <c r="RF26" s="59" t="s">
        <v>264</v>
      </c>
      <c r="RG26" s="59" t="s">
        <v>264</v>
      </c>
      <c r="RH26" s="59" t="s">
        <v>264</v>
      </c>
      <c r="RI26" s="59" t="s">
        <v>264</v>
      </c>
      <c r="RJ26" s="59" t="s">
        <v>264</v>
      </c>
      <c r="RK26" s="59" t="s">
        <v>264</v>
      </c>
      <c r="RL26" s="59" t="s">
        <v>264</v>
      </c>
      <c r="RM26" s="59" t="s">
        <v>264</v>
      </c>
      <c r="RN26" s="59" t="s">
        <v>264</v>
      </c>
      <c r="RO26" s="59" t="s">
        <v>264</v>
      </c>
      <c r="RP26" s="59" t="s">
        <v>264</v>
      </c>
      <c r="RQ26" s="59" t="s">
        <v>264</v>
      </c>
      <c r="RR26" s="59" t="s">
        <v>264</v>
      </c>
      <c r="RS26" s="59" t="s">
        <v>264</v>
      </c>
      <c r="RT26" s="59" t="s">
        <v>264</v>
      </c>
      <c r="RU26" s="59" t="s">
        <v>264</v>
      </c>
      <c r="RV26" s="59" t="s">
        <v>264</v>
      </c>
      <c r="RW26" s="59" t="s">
        <v>264</v>
      </c>
      <c r="RX26" s="59" t="s">
        <v>264</v>
      </c>
      <c r="RY26" s="59" t="s">
        <v>264</v>
      </c>
      <c r="RZ26" s="59" t="s">
        <v>264</v>
      </c>
      <c r="SA26" s="59" t="s">
        <v>264</v>
      </c>
      <c r="SB26" s="59" t="s">
        <v>264</v>
      </c>
      <c r="SC26" s="59" t="s">
        <v>264</v>
      </c>
      <c r="SD26" s="59" t="s">
        <v>264</v>
      </c>
      <c r="SE26" s="59" t="s">
        <v>264</v>
      </c>
      <c r="SF26" s="59" t="s">
        <v>264</v>
      </c>
      <c r="SG26" s="59" t="s">
        <v>264</v>
      </c>
      <c r="SH26" s="59" t="s">
        <v>264</v>
      </c>
      <c r="SI26" s="59" t="s">
        <v>264</v>
      </c>
      <c r="SJ26" s="59" t="s">
        <v>264</v>
      </c>
      <c r="SK26" s="59" t="s">
        <v>264</v>
      </c>
      <c r="SL26" s="59" t="s">
        <v>264</v>
      </c>
      <c r="SM26" s="59" t="s">
        <v>264</v>
      </c>
      <c r="SN26" s="59" t="s">
        <v>264</v>
      </c>
      <c r="SO26" s="59" t="s">
        <v>264</v>
      </c>
      <c r="SP26" s="59" t="s">
        <v>264</v>
      </c>
      <c r="SQ26" s="59" t="s">
        <v>264</v>
      </c>
      <c r="SR26" s="59" t="s">
        <v>264</v>
      </c>
      <c r="SS26" s="59" t="s">
        <v>264</v>
      </c>
      <c r="ST26" s="59" t="s">
        <v>264</v>
      </c>
      <c r="SU26" s="59" t="s">
        <v>264</v>
      </c>
      <c r="SV26" s="59" t="s">
        <v>264</v>
      </c>
      <c r="SW26" s="59" t="s">
        <v>264</v>
      </c>
      <c r="SX26" s="59" t="s">
        <v>264</v>
      </c>
      <c r="SY26" s="59" t="s">
        <v>264</v>
      </c>
      <c r="SZ26" s="59" t="s">
        <v>264</v>
      </c>
      <c r="TA26" s="59" t="s">
        <v>264</v>
      </c>
      <c r="TB26" s="59" t="s">
        <v>264</v>
      </c>
      <c r="TC26" s="59" t="s">
        <v>264</v>
      </c>
      <c r="TD26" s="59" t="s">
        <v>264</v>
      </c>
      <c r="TE26" s="59" t="s">
        <v>264</v>
      </c>
      <c r="TF26" s="59" t="s">
        <v>264</v>
      </c>
      <c r="TG26" s="59" t="s">
        <v>264</v>
      </c>
      <c r="TH26" s="59" t="s">
        <v>264</v>
      </c>
      <c r="TI26" s="59" t="s">
        <v>264</v>
      </c>
      <c r="TJ26" s="59" t="s">
        <v>264</v>
      </c>
      <c r="TK26" s="59" t="s">
        <v>264</v>
      </c>
      <c r="TL26" s="59" t="s">
        <v>264</v>
      </c>
      <c r="TM26" s="59" t="s">
        <v>264</v>
      </c>
      <c r="TN26" s="59" t="s">
        <v>264</v>
      </c>
      <c r="TO26" s="59" t="s">
        <v>264</v>
      </c>
      <c r="TP26" s="59" t="s">
        <v>264</v>
      </c>
      <c r="TQ26" s="59" t="s">
        <v>264</v>
      </c>
      <c r="TR26" s="59" t="s">
        <v>264</v>
      </c>
      <c r="TS26" s="59" t="s">
        <v>264</v>
      </c>
      <c r="TT26" s="59" t="s">
        <v>264</v>
      </c>
      <c r="TU26" s="59" t="s">
        <v>264</v>
      </c>
      <c r="TV26" s="59" t="s">
        <v>264</v>
      </c>
      <c r="TW26" s="59" t="s">
        <v>264</v>
      </c>
      <c r="TX26" s="59" t="s">
        <v>264</v>
      </c>
      <c r="TY26" s="59" t="s">
        <v>264</v>
      </c>
      <c r="TZ26" s="59" t="s">
        <v>264</v>
      </c>
      <c r="UA26" s="59" t="s">
        <v>264</v>
      </c>
      <c r="UB26" s="59" t="s">
        <v>264</v>
      </c>
      <c r="UC26" s="59" t="s">
        <v>264</v>
      </c>
      <c r="UD26" s="59" t="s">
        <v>264</v>
      </c>
      <c r="UE26" s="59" t="s">
        <v>264</v>
      </c>
      <c r="UF26" s="59" t="s">
        <v>264</v>
      </c>
      <c r="UG26" s="59" t="s">
        <v>264</v>
      </c>
      <c r="UH26" s="59" t="s">
        <v>264</v>
      </c>
      <c r="UI26" s="59" t="s">
        <v>264</v>
      </c>
      <c r="UJ26" s="59" t="s">
        <v>264</v>
      </c>
      <c r="UK26" s="59" t="s">
        <v>264</v>
      </c>
      <c r="UL26" s="59" t="s">
        <v>264</v>
      </c>
      <c r="UM26" s="59" t="s">
        <v>264</v>
      </c>
      <c r="UN26" s="59" t="s">
        <v>264</v>
      </c>
      <c r="UO26" s="59" t="s">
        <v>264</v>
      </c>
      <c r="UP26" s="59" t="s">
        <v>264</v>
      </c>
      <c r="UQ26" s="59" t="s">
        <v>264</v>
      </c>
      <c r="UR26" s="59" t="s">
        <v>264</v>
      </c>
      <c r="US26" s="59" t="s">
        <v>264</v>
      </c>
      <c r="UT26" s="59" t="s">
        <v>264</v>
      </c>
      <c r="UU26" s="59" t="s">
        <v>264</v>
      </c>
      <c r="UV26" s="59" t="s">
        <v>264</v>
      </c>
      <c r="UW26" s="59" t="s">
        <v>264</v>
      </c>
      <c r="UX26" s="59" t="s">
        <v>264</v>
      </c>
      <c r="UY26" s="59" t="s">
        <v>264</v>
      </c>
      <c r="UZ26" s="59" t="s">
        <v>264</v>
      </c>
      <c r="VA26" s="59" t="s">
        <v>264</v>
      </c>
      <c r="VB26" s="59" t="s">
        <v>264</v>
      </c>
      <c r="VC26" s="59" t="s">
        <v>264</v>
      </c>
      <c r="VD26" s="59" t="s">
        <v>264</v>
      </c>
      <c r="VE26" s="59" t="s">
        <v>264</v>
      </c>
      <c r="VF26" s="59" t="s">
        <v>264</v>
      </c>
      <c r="VG26" s="59" t="s">
        <v>264</v>
      </c>
      <c r="VH26" s="59" t="s">
        <v>264</v>
      </c>
      <c r="VI26" s="59" t="s">
        <v>264</v>
      </c>
      <c r="VJ26" s="59" t="s">
        <v>264</v>
      </c>
      <c r="VK26" s="59" t="s">
        <v>264</v>
      </c>
      <c r="VL26" s="59" t="s">
        <v>264</v>
      </c>
      <c r="VM26" s="59" t="s">
        <v>264</v>
      </c>
      <c r="VN26" s="59" t="s">
        <v>264</v>
      </c>
      <c r="VO26" s="59" t="s">
        <v>264</v>
      </c>
      <c r="VP26" s="59" t="s">
        <v>264</v>
      </c>
      <c r="VQ26" s="59" t="s">
        <v>264</v>
      </c>
      <c r="VR26" s="59" t="s">
        <v>264</v>
      </c>
      <c r="VS26" s="59" t="s">
        <v>264</v>
      </c>
      <c r="VT26" s="59" t="s">
        <v>264</v>
      </c>
      <c r="VU26" s="59" t="s">
        <v>264</v>
      </c>
      <c r="VV26" s="59" t="s">
        <v>264</v>
      </c>
      <c r="VW26" s="59" t="s">
        <v>264</v>
      </c>
      <c r="VX26" s="59" t="s">
        <v>264</v>
      </c>
      <c r="VY26" s="59" t="s">
        <v>264</v>
      </c>
      <c r="VZ26" s="59" t="s">
        <v>264</v>
      </c>
      <c r="WA26" s="59" t="s">
        <v>264</v>
      </c>
      <c r="WB26" s="59" t="s">
        <v>264</v>
      </c>
      <c r="WC26" s="59" t="s">
        <v>264</v>
      </c>
      <c r="WD26" s="59" t="s">
        <v>264</v>
      </c>
      <c r="WE26" s="59" t="s">
        <v>264</v>
      </c>
      <c r="WF26" s="59" t="s">
        <v>264</v>
      </c>
      <c r="WG26" s="59" t="s">
        <v>264</v>
      </c>
      <c r="WH26" s="59" t="s">
        <v>264</v>
      </c>
      <c r="WI26" s="59" t="s">
        <v>264</v>
      </c>
      <c r="WJ26" s="59" t="s">
        <v>264</v>
      </c>
      <c r="WK26" s="59" t="s">
        <v>264</v>
      </c>
      <c r="WL26" s="59" t="s">
        <v>264</v>
      </c>
      <c r="WM26" s="59" t="s">
        <v>264</v>
      </c>
      <c r="WN26" s="59" t="s">
        <v>264</v>
      </c>
      <c r="WO26" s="59" t="s">
        <v>264</v>
      </c>
      <c r="WP26" s="59" t="s">
        <v>264</v>
      </c>
      <c r="WQ26" s="59" t="s">
        <v>264</v>
      </c>
      <c r="WR26" s="59" t="s">
        <v>264</v>
      </c>
      <c r="WS26" s="59" t="s">
        <v>264</v>
      </c>
      <c r="WT26" s="59" t="s">
        <v>264</v>
      </c>
      <c r="WU26" s="59" t="s">
        <v>264</v>
      </c>
      <c r="WV26" s="59" t="s">
        <v>264</v>
      </c>
      <c r="WW26" s="59" t="s">
        <v>264</v>
      </c>
      <c r="WX26" s="59" t="s">
        <v>264</v>
      </c>
      <c r="WY26" s="59" t="s">
        <v>264</v>
      </c>
      <c r="WZ26" s="59" t="s">
        <v>264</v>
      </c>
      <c r="XA26" s="59" t="s">
        <v>264</v>
      </c>
      <c r="XB26" s="59" t="s">
        <v>264</v>
      </c>
      <c r="XC26" s="59" t="s">
        <v>264</v>
      </c>
      <c r="XD26" s="59" t="s">
        <v>264</v>
      </c>
      <c r="XE26" s="59" t="s">
        <v>264</v>
      </c>
      <c r="XF26" s="59" t="s">
        <v>264</v>
      </c>
      <c r="XG26" s="59" t="s">
        <v>264</v>
      </c>
      <c r="XH26" s="59" t="s">
        <v>264</v>
      </c>
      <c r="XI26" s="59" t="s">
        <v>264</v>
      </c>
      <c r="XJ26" s="59" t="s">
        <v>264</v>
      </c>
      <c r="XK26" s="59" t="s">
        <v>264</v>
      </c>
      <c r="XL26" s="59" t="s">
        <v>264</v>
      </c>
      <c r="XM26" s="59" t="s">
        <v>264</v>
      </c>
      <c r="XN26" s="59" t="s">
        <v>264</v>
      </c>
      <c r="XO26" s="59" t="s">
        <v>264</v>
      </c>
      <c r="XP26" s="59" t="s">
        <v>264</v>
      </c>
      <c r="XQ26" s="59" t="s">
        <v>264</v>
      </c>
      <c r="XR26" s="59" t="s">
        <v>264</v>
      </c>
      <c r="XS26" s="59" t="s">
        <v>264</v>
      </c>
      <c r="XT26" s="59" t="s">
        <v>264</v>
      </c>
      <c r="XU26" s="59" t="s">
        <v>264</v>
      </c>
      <c r="XV26" s="59" t="s">
        <v>264</v>
      </c>
      <c r="XW26" s="59" t="s">
        <v>264</v>
      </c>
      <c r="XX26" s="59" t="s">
        <v>264</v>
      </c>
      <c r="XY26" s="59" t="s">
        <v>264</v>
      </c>
      <c r="XZ26" s="59" t="s">
        <v>264</v>
      </c>
      <c r="YA26" s="59" t="s">
        <v>264</v>
      </c>
      <c r="YB26" s="59" t="s">
        <v>264</v>
      </c>
      <c r="YC26" s="59" t="s">
        <v>264</v>
      </c>
      <c r="YD26" s="59" t="s">
        <v>264</v>
      </c>
      <c r="YE26" s="59" t="s">
        <v>264</v>
      </c>
      <c r="YF26" s="59" t="s">
        <v>264</v>
      </c>
      <c r="YG26" s="59" t="s">
        <v>264</v>
      </c>
      <c r="YH26" s="59" t="s">
        <v>264</v>
      </c>
      <c r="YI26" s="59" t="s">
        <v>264</v>
      </c>
      <c r="YJ26" s="59" t="s">
        <v>264</v>
      </c>
      <c r="YK26" s="59" t="s">
        <v>264</v>
      </c>
      <c r="YL26" s="59" t="s">
        <v>264</v>
      </c>
      <c r="YM26" s="59" t="s">
        <v>264</v>
      </c>
      <c r="YN26" s="59" t="s">
        <v>264</v>
      </c>
      <c r="YO26" s="59" t="s">
        <v>264</v>
      </c>
      <c r="YP26" s="59" t="s">
        <v>264</v>
      </c>
      <c r="YQ26" s="59" t="s">
        <v>264</v>
      </c>
      <c r="YR26" s="59" t="s">
        <v>264</v>
      </c>
      <c r="YS26" s="59" t="s">
        <v>264</v>
      </c>
      <c r="YT26" s="59" t="s">
        <v>264</v>
      </c>
      <c r="YU26" s="59" t="s">
        <v>264</v>
      </c>
      <c r="YV26" s="59" t="s">
        <v>264</v>
      </c>
      <c r="YW26" s="59" t="s">
        <v>264</v>
      </c>
      <c r="YX26" s="59" t="s">
        <v>264</v>
      </c>
      <c r="YY26" s="59" t="s">
        <v>264</v>
      </c>
      <c r="YZ26" s="59" t="s">
        <v>264</v>
      </c>
      <c r="ZA26" s="59" t="s">
        <v>264</v>
      </c>
      <c r="ZB26" s="59" t="s">
        <v>264</v>
      </c>
      <c r="ZC26" s="59" t="s">
        <v>264</v>
      </c>
      <c r="ZD26" s="59" t="s">
        <v>264</v>
      </c>
      <c r="ZE26" s="59" t="s">
        <v>264</v>
      </c>
      <c r="ZF26" s="59" t="s">
        <v>264</v>
      </c>
      <c r="ZG26" s="59" t="s">
        <v>264</v>
      </c>
      <c r="ZH26" s="59" t="s">
        <v>264</v>
      </c>
      <c r="ZI26" s="59" t="s">
        <v>264</v>
      </c>
      <c r="ZJ26" s="59" t="s">
        <v>264</v>
      </c>
      <c r="ZK26" s="59" t="s">
        <v>264</v>
      </c>
      <c r="ZL26" s="59" t="s">
        <v>264</v>
      </c>
      <c r="ZM26" s="59" t="s">
        <v>264</v>
      </c>
      <c r="ZN26" s="59" t="s">
        <v>264</v>
      </c>
      <c r="ZO26" s="59" t="s">
        <v>264</v>
      </c>
      <c r="ZP26" s="59" t="s">
        <v>264</v>
      </c>
      <c r="ZQ26" s="59" t="s">
        <v>264</v>
      </c>
      <c r="ZR26" s="59" t="s">
        <v>264</v>
      </c>
      <c r="ZS26" s="59" t="s">
        <v>264</v>
      </c>
      <c r="ZT26" s="59" t="s">
        <v>264</v>
      </c>
      <c r="ZU26" s="59" t="s">
        <v>264</v>
      </c>
      <c r="ZV26" s="59" t="s">
        <v>264</v>
      </c>
      <c r="ZW26" s="59" t="s">
        <v>264</v>
      </c>
      <c r="ZX26" s="59" t="s">
        <v>264</v>
      </c>
      <c r="ZY26" s="59" t="s">
        <v>264</v>
      </c>
      <c r="ZZ26" s="59" t="s">
        <v>264</v>
      </c>
      <c r="AAA26" s="59" t="s">
        <v>264</v>
      </c>
      <c r="AAB26" s="59" t="s">
        <v>264</v>
      </c>
      <c r="AAC26" s="59" t="s">
        <v>264</v>
      </c>
      <c r="AAD26" s="59" t="s">
        <v>264</v>
      </c>
      <c r="AAE26" s="59" t="s">
        <v>264</v>
      </c>
      <c r="AAF26" s="59" t="s">
        <v>264</v>
      </c>
      <c r="AAG26" s="59" t="s">
        <v>264</v>
      </c>
      <c r="AAH26" s="59" t="s">
        <v>264</v>
      </c>
      <c r="AAI26" s="59" t="s">
        <v>264</v>
      </c>
      <c r="AAJ26" s="59" t="s">
        <v>264</v>
      </c>
      <c r="AAK26" s="59" t="s">
        <v>264</v>
      </c>
      <c r="AAL26" s="59" t="s">
        <v>264</v>
      </c>
      <c r="AAM26" s="59" t="s">
        <v>264</v>
      </c>
      <c r="AAN26" s="59" t="s">
        <v>264</v>
      </c>
      <c r="AAO26" s="59" t="s">
        <v>264</v>
      </c>
      <c r="AAP26" s="59" t="s">
        <v>264</v>
      </c>
      <c r="AAQ26" s="59" t="s">
        <v>264</v>
      </c>
      <c r="AAR26" s="59" t="s">
        <v>264</v>
      </c>
      <c r="AAS26" s="59" t="s">
        <v>264</v>
      </c>
      <c r="AAT26" s="59" t="s">
        <v>264</v>
      </c>
      <c r="AAU26" s="59" t="s">
        <v>264</v>
      </c>
      <c r="AAV26" s="59" t="s">
        <v>264</v>
      </c>
      <c r="AAW26" s="59" t="s">
        <v>264</v>
      </c>
      <c r="AAX26" s="59" t="s">
        <v>264</v>
      </c>
      <c r="AAY26" s="59" t="s">
        <v>264</v>
      </c>
      <c r="AAZ26" s="59" t="s">
        <v>264</v>
      </c>
      <c r="ABA26" s="59" t="s">
        <v>264</v>
      </c>
      <c r="ABB26" s="59" t="s">
        <v>264</v>
      </c>
      <c r="ABC26" s="59" t="s">
        <v>264</v>
      </c>
      <c r="ABD26" s="59" t="s">
        <v>264</v>
      </c>
      <c r="ABE26" s="59" t="s">
        <v>264</v>
      </c>
      <c r="ABF26" s="59" t="s">
        <v>264</v>
      </c>
      <c r="ABG26" s="59" t="s">
        <v>264</v>
      </c>
      <c r="ABH26" s="59" t="s">
        <v>264</v>
      </c>
      <c r="ABI26" s="59" t="s">
        <v>264</v>
      </c>
      <c r="ABJ26" s="59" t="s">
        <v>264</v>
      </c>
      <c r="ABK26" s="59" t="s">
        <v>264</v>
      </c>
      <c r="ABL26" s="59" t="s">
        <v>264</v>
      </c>
      <c r="ABM26" s="59" t="s">
        <v>264</v>
      </c>
      <c r="ABN26" s="59" t="s">
        <v>264</v>
      </c>
      <c r="ABO26" s="59" t="s">
        <v>264</v>
      </c>
      <c r="ABP26" s="59" t="s">
        <v>264</v>
      </c>
      <c r="ABQ26" s="59" t="s">
        <v>264</v>
      </c>
      <c r="ABR26" s="59" t="s">
        <v>264</v>
      </c>
      <c r="ABS26" s="59" t="s">
        <v>264</v>
      </c>
      <c r="ABT26" s="59" t="s">
        <v>264</v>
      </c>
      <c r="ABU26" s="59" t="s">
        <v>264</v>
      </c>
      <c r="ABV26" s="59" t="s">
        <v>264</v>
      </c>
      <c r="ABW26" s="59" t="s">
        <v>264</v>
      </c>
      <c r="ABX26" s="59" t="s">
        <v>264</v>
      </c>
      <c r="ABY26" s="59" t="s">
        <v>264</v>
      </c>
      <c r="ABZ26" s="59" t="s">
        <v>264</v>
      </c>
      <c r="ACA26" s="59" t="s">
        <v>264</v>
      </c>
      <c r="ACB26" s="59" t="s">
        <v>264</v>
      </c>
      <c r="ACC26" s="59" t="s">
        <v>264</v>
      </c>
      <c r="ACD26" s="59" t="s">
        <v>264</v>
      </c>
      <c r="ACE26" s="59" t="s">
        <v>264</v>
      </c>
      <c r="ACF26" s="59" t="s">
        <v>264</v>
      </c>
      <c r="ACG26" s="59" t="s">
        <v>264</v>
      </c>
      <c r="ACH26" s="59" t="s">
        <v>264</v>
      </c>
      <c r="ACI26" s="59" t="s">
        <v>264</v>
      </c>
      <c r="ACJ26" s="59" t="s">
        <v>264</v>
      </c>
      <c r="ACK26" s="59" t="s">
        <v>264</v>
      </c>
      <c r="ACL26" s="59" t="s">
        <v>264</v>
      </c>
      <c r="ACM26" s="59" t="s">
        <v>264</v>
      </c>
      <c r="ACN26" s="59" t="s">
        <v>264</v>
      </c>
      <c r="ACO26" s="59" t="s">
        <v>264</v>
      </c>
      <c r="ACP26" s="59" t="s">
        <v>264</v>
      </c>
      <c r="ACQ26" s="59" t="s">
        <v>264</v>
      </c>
      <c r="ACR26" s="59" t="s">
        <v>264</v>
      </c>
      <c r="ACS26" s="59" t="s">
        <v>264</v>
      </c>
      <c r="ACT26" s="59" t="s">
        <v>264</v>
      </c>
      <c r="ACU26" s="59" t="s">
        <v>264</v>
      </c>
      <c r="ACV26" s="59" t="s">
        <v>264</v>
      </c>
      <c r="ACW26" s="59" t="s">
        <v>264</v>
      </c>
      <c r="ACX26" s="59" t="s">
        <v>264</v>
      </c>
      <c r="ACY26" s="59" t="s">
        <v>264</v>
      </c>
      <c r="ACZ26" s="59" t="s">
        <v>264</v>
      </c>
      <c r="ADA26" s="59" t="s">
        <v>264</v>
      </c>
      <c r="ADB26" s="59" t="s">
        <v>264</v>
      </c>
      <c r="ADC26" s="59" t="s">
        <v>264</v>
      </c>
      <c r="ADD26" s="59" t="s">
        <v>264</v>
      </c>
      <c r="ADE26" s="59" t="s">
        <v>264</v>
      </c>
      <c r="ADF26" s="59" t="s">
        <v>264</v>
      </c>
      <c r="ADG26" s="59" t="s">
        <v>264</v>
      </c>
      <c r="ADH26" s="59" t="s">
        <v>264</v>
      </c>
      <c r="ADI26" s="59" t="s">
        <v>264</v>
      </c>
      <c r="ADJ26" s="59" t="s">
        <v>264</v>
      </c>
      <c r="ADK26" s="59" t="s">
        <v>264</v>
      </c>
      <c r="ADL26" s="59" t="s">
        <v>264</v>
      </c>
      <c r="ADM26" s="59" t="s">
        <v>264</v>
      </c>
      <c r="ADN26" s="59" t="s">
        <v>264</v>
      </c>
      <c r="ADO26" s="59" t="s">
        <v>264</v>
      </c>
      <c r="ADP26" s="59" t="s">
        <v>264</v>
      </c>
      <c r="ADQ26" s="59" t="s">
        <v>264</v>
      </c>
      <c r="ADR26" s="59" t="s">
        <v>264</v>
      </c>
      <c r="ADS26" s="59" t="s">
        <v>264</v>
      </c>
      <c r="ADT26" s="59" t="s">
        <v>264</v>
      </c>
      <c r="ADU26" s="59" t="s">
        <v>264</v>
      </c>
      <c r="ADV26" s="59" t="s">
        <v>264</v>
      </c>
      <c r="ADW26" s="59" t="s">
        <v>264</v>
      </c>
      <c r="ADX26" s="59" t="s">
        <v>264</v>
      </c>
      <c r="ADY26" s="59" t="s">
        <v>264</v>
      </c>
      <c r="ADZ26" s="59" t="s">
        <v>264</v>
      </c>
      <c r="AEA26" s="59" t="s">
        <v>264</v>
      </c>
      <c r="AEB26" s="59" t="s">
        <v>264</v>
      </c>
      <c r="AEC26" s="59" t="s">
        <v>264</v>
      </c>
      <c r="AED26" s="59" t="s">
        <v>264</v>
      </c>
      <c r="AEE26" s="59" t="s">
        <v>264</v>
      </c>
      <c r="AEF26" s="59" t="s">
        <v>264</v>
      </c>
      <c r="AEG26" s="59" t="s">
        <v>264</v>
      </c>
      <c r="AEH26" s="59" t="s">
        <v>264</v>
      </c>
      <c r="AEI26" s="59" t="s">
        <v>264</v>
      </c>
      <c r="AEJ26" s="59" t="s">
        <v>264</v>
      </c>
      <c r="AEK26" s="59" t="s">
        <v>264</v>
      </c>
      <c r="AEL26" s="59" t="s">
        <v>264</v>
      </c>
      <c r="AEM26" s="59" t="s">
        <v>264</v>
      </c>
      <c r="AEN26" s="59" t="s">
        <v>264</v>
      </c>
      <c r="AEO26" s="59" t="s">
        <v>264</v>
      </c>
      <c r="AEP26" s="59" t="s">
        <v>264</v>
      </c>
      <c r="AEQ26" s="59" t="s">
        <v>264</v>
      </c>
      <c r="AER26" s="59" t="s">
        <v>264</v>
      </c>
      <c r="AES26" s="59" t="s">
        <v>264</v>
      </c>
      <c r="AET26" s="59" t="s">
        <v>264</v>
      </c>
      <c r="AEU26" s="59" t="s">
        <v>264</v>
      </c>
      <c r="AEV26" s="59" t="s">
        <v>264</v>
      </c>
      <c r="AEW26" s="59" t="s">
        <v>264</v>
      </c>
      <c r="AEX26" s="59" t="s">
        <v>264</v>
      </c>
      <c r="AEY26" s="59" t="s">
        <v>264</v>
      </c>
      <c r="AEZ26" s="59" t="s">
        <v>264</v>
      </c>
      <c r="AFA26" s="59" t="s">
        <v>264</v>
      </c>
      <c r="AFB26" s="59" t="s">
        <v>264</v>
      </c>
      <c r="AFC26" s="59" t="s">
        <v>264</v>
      </c>
      <c r="AFD26" s="59" t="s">
        <v>264</v>
      </c>
      <c r="AFE26" s="59" t="s">
        <v>264</v>
      </c>
      <c r="AFF26" s="59" t="s">
        <v>264</v>
      </c>
      <c r="AFG26" s="59" t="s">
        <v>264</v>
      </c>
      <c r="AFH26" s="59" t="s">
        <v>264</v>
      </c>
      <c r="AFI26" s="59" t="s">
        <v>264</v>
      </c>
      <c r="AFJ26" s="59" t="s">
        <v>264</v>
      </c>
      <c r="AFK26" s="59" t="s">
        <v>264</v>
      </c>
      <c r="AFL26" s="59" t="s">
        <v>264</v>
      </c>
      <c r="AFM26" s="59" t="s">
        <v>264</v>
      </c>
      <c r="AFN26" s="59" t="s">
        <v>264</v>
      </c>
      <c r="AFO26" s="59" t="s">
        <v>264</v>
      </c>
      <c r="AFP26" s="59" t="s">
        <v>264</v>
      </c>
      <c r="AFQ26" s="59" t="s">
        <v>264</v>
      </c>
      <c r="AFR26" s="59" t="s">
        <v>264</v>
      </c>
      <c r="AFS26" s="59" t="s">
        <v>264</v>
      </c>
      <c r="AFT26" s="59" t="s">
        <v>264</v>
      </c>
      <c r="AFU26" s="59" t="s">
        <v>264</v>
      </c>
      <c r="AFV26" s="59" t="s">
        <v>264</v>
      </c>
      <c r="AFW26" s="59" t="s">
        <v>264</v>
      </c>
      <c r="AFX26" s="59" t="s">
        <v>264</v>
      </c>
      <c r="AFY26" s="59" t="s">
        <v>264</v>
      </c>
      <c r="AFZ26" s="59" t="s">
        <v>264</v>
      </c>
      <c r="AGA26" s="59" t="s">
        <v>264</v>
      </c>
      <c r="AGB26" s="59" t="s">
        <v>264</v>
      </c>
      <c r="AGC26" s="59" t="s">
        <v>264</v>
      </c>
      <c r="AGD26" s="59" t="s">
        <v>264</v>
      </c>
      <c r="AGE26" s="59" t="s">
        <v>264</v>
      </c>
      <c r="AGF26" s="59" t="s">
        <v>264</v>
      </c>
      <c r="AGG26" s="59" t="s">
        <v>264</v>
      </c>
      <c r="AGH26" s="59" t="s">
        <v>264</v>
      </c>
      <c r="AGI26" s="59" t="s">
        <v>264</v>
      </c>
      <c r="AGJ26" s="59" t="s">
        <v>264</v>
      </c>
      <c r="AGK26" s="59" t="s">
        <v>264</v>
      </c>
      <c r="AGL26" s="59" t="s">
        <v>264</v>
      </c>
      <c r="AGM26" s="59" t="s">
        <v>264</v>
      </c>
      <c r="AGN26" s="59" t="s">
        <v>264</v>
      </c>
      <c r="AGO26" s="59" t="s">
        <v>264</v>
      </c>
      <c r="AGP26" s="59" t="s">
        <v>264</v>
      </c>
      <c r="AGQ26" s="59" t="s">
        <v>264</v>
      </c>
      <c r="AGR26" s="59" t="s">
        <v>264</v>
      </c>
      <c r="AGS26" s="59" t="s">
        <v>264</v>
      </c>
      <c r="AGT26" s="59" t="s">
        <v>264</v>
      </c>
      <c r="AGU26" s="59" t="s">
        <v>264</v>
      </c>
      <c r="AGV26" s="59" t="s">
        <v>264</v>
      </c>
      <c r="AGW26" s="59" t="s">
        <v>264</v>
      </c>
      <c r="AGX26" s="59" t="s">
        <v>264</v>
      </c>
      <c r="AGY26" s="59" t="s">
        <v>264</v>
      </c>
      <c r="AGZ26" s="59" t="s">
        <v>264</v>
      </c>
      <c r="AHA26" s="59" t="s">
        <v>264</v>
      </c>
      <c r="AHB26" s="59" t="s">
        <v>264</v>
      </c>
      <c r="AHC26" s="59" t="s">
        <v>264</v>
      </c>
      <c r="AHD26" s="59" t="s">
        <v>264</v>
      </c>
      <c r="AHE26" s="59" t="s">
        <v>264</v>
      </c>
      <c r="AHF26" s="59" t="s">
        <v>264</v>
      </c>
      <c r="AHG26" s="59" t="s">
        <v>264</v>
      </c>
      <c r="AHH26" s="59" t="s">
        <v>264</v>
      </c>
      <c r="AHI26" s="59" t="s">
        <v>264</v>
      </c>
      <c r="AHJ26" s="59" t="s">
        <v>264</v>
      </c>
      <c r="AHK26" s="59" t="s">
        <v>264</v>
      </c>
      <c r="AHL26" s="59" t="s">
        <v>264</v>
      </c>
      <c r="AHM26" s="59" t="s">
        <v>264</v>
      </c>
      <c r="AHN26" s="59" t="s">
        <v>264</v>
      </c>
      <c r="AHO26" s="59" t="s">
        <v>264</v>
      </c>
      <c r="AHP26" s="59" t="s">
        <v>264</v>
      </c>
      <c r="AHQ26" s="59" t="s">
        <v>264</v>
      </c>
      <c r="AHR26" s="59" t="s">
        <v>264</v>
      </c>
      <c r="AHS26" s="59" t="s">
        <v>264</v>
      </c>
      <c r="AHT26" s="59" t="s">
        <v>264</v>
      </c>
      <c r="AHU26" s="59" t="s">
        <v>264</v>
      </c>
      <c r="AHV26" s="59" t="s">
        <v>264</v>
      </c>
      <c r="AHW26" s="59" t="s">
        <v>264</v>
      </c>
      <c r="AHX26" s="59" t="s">
        <v>264</v>
      </c>
      <c r="AHY26" s="59" t="s">
        <v>264</v>
      </c>
      <c r="AHZ26" s="59" t="s">
        <v>264</v>
      </c>
      <c r="AIA26" s="59" t="s">
        <v>264</v>
      </c>
      <c r="AIB26" s="59" t="s">
        <v>264</v>
      </c>
      <c r="AIC26" s="59" t="s">
        <v>264</v>
      </c>
      <c r="AID26" s="59" t="s">
        <v>264</v>
      </c>
      <c r="AIE26" s="59" t="s">
        <v>264</v>
      </c>
      <c r="AIF26" s="59" t="s">
        <v>264</v>
      </c>
      <c r="AIG26" s="59" t="s">
        <v>264</v>
      </c>
      <c r="AIH26" s="59" t="s">
        <v>264</v>
      </c>
      <c r="AII26" s="59" t="s">
        <v>264</v>
      </c>
      <c r="AIJ26" s="59" t="s">
        <v>264</v>
      </c>
      <c r="AIK26" s="59" t="s">
        <v>264</v>
      </c>
      <c r="AIL26" s="59" t="s">
        <v>264</v>
      </c>
      <c r="AIM26" s="59" t="s">
        <v>264</v>
      </c>
      <c r="AIN26" s="59" t="s">
        <v>264</v>
      </c>
      <c r="AIO26" s="59" t="s">
        <v>264</v>
      </c>
      <c r="AIP26" s="59" t="s">
        <v>264</v>
      </c>
      <c r="AIQ26" s="59" t="s">
        <v>264</v>
      </c>
      <c r="AIR26" s="59" t="s">
        <v>264</v>
      </c>
      <c r="AIS26" s="59" t="s">
        <v>264</v>
      </c>
      <c r="AIT26" s="59" t="s">
        <v>264</v>
      </c>
      <c r="AIU26" s="59" t="s">
        <v>264</v>
      </c>
      <c r="AIV26" s="59" t="s">
        <v>264</v>
      </c>
      <c r="AIW26" s="59" t="s">
        <v>264</v>
      </c>
      <c r="AIX26" s="59" t="s">
        <v>264</v>
      </c>
      <c r="AIY26" s="59" t="s">
        <v>264</v>
      </c>
      <c r="AIZ26" s="59" t="s">
        <v>264</v>
      </c>
      <c r="AJA26" s="59" t="s">
        <v>264</v>
      </c>
      <c r="AJB26" s="59" t="s">
        <v>264</v>
      </c>
      <c r="AJC26" s="59" t="s">
        <v>264</v>
      </c>
      <c r="AJD26" s="59" t="s">
        <v>264</v>
      </c>
      <c r="AJE26" s="59" t="s">
        <v>264</v>
      </c>
      <c r="AJF26" s="59" t="s">
        <v>264</v>
      </c>
      <c r="AJG26" s="59" t="s">
        <v>264</v>
      </c>
      <c r="AJH26" s="59" t="s">
        <v>264</v>
      </c>
      <c r="AJI26" s="59" t="s">
        <v>264</v>
      </c>
      <c r="AJJ26" s="59" t="s">
        <v>264</v>
      </c>
      <c r="AJK26" s="59" t="s">
        <v>264</v>
      </c>
      <c r="AJL26" s="59" t="s">
        <v>264</v>
      </c>
      <c r="AJM26" s="59" t="s">
        <v>264</v>
      </c>
      <c r="AJN26" s="59" t="s">
        <v>264</v>
      </c>
      <c r="AJO26" s="59" t="s">
        <v>264</v>
      </c>
      <c r="AJP26" s="59" t="s">
        <v>264</v>
      </c>
      <c r="AJQ26" s="59" t="s">
        <v>264</v>
      </c>
      <c r="AJR26" s="59" t="s">
        <v>264</v>
      </c>
      <c r="AJS26" s="59" t="s">
        <v>264</v>
      </c>
      <c r="AJT26" s="59" t="s">
        <v>264</v>
      </c>
      <c r="AJU26" s="59" t="s">
        <v>264</v>
      </c>
      <c r="AJV26" s="59" t="s">
        <v>264</v>
      </c>
      <c r="AJW26" s="59" t="s">
        <v>264</v>
      </c>
      <c r="AJX26" s="59" t="s">
        <v>264</v>
      </c>
      <c r="AJY26" s="59" t="s">
        <v>264</v>
      </c>
      <c r="AJZ26" s="59" t="s">
        <v>264</v>
      </c>
      <c r="AKA26" s="59" t="s">
        <v>264</v>
      </c>
      <c r="AKB26" s="59" t="s">
        <v>264</v>
      </c>
      <c r="AKC26" s="59" t="s">
        <v>264</v>
      </c>
      <c r="AKD26" s="59" t="s">
        <v>264</v>
      </c>
      <c r="AKE26" s="59" t="s">
        <v>264</v>
      </c>
      <c r="AKF26" s="59" t="s">
        <v>264</v>
      </c>
      <c r="AKG26" s="59" t="s">
        <v>264</v>
      </c>
      <c r="AKH26" s="59" t="s">
        <v>264</v>
      </c>
      <c r="AKI26" s="59" t="s">
        <v>264</v>
      </c>
      <c r="AKJ26" s="59" t="s">
        <v>264</v>
      </c>
      <c r="AKK26" s="59" t="s">
        <v>264</v>
      </c>
      <c r="AKL26" s="59" t="s">
        <v>264</v>
      </c>
      <c r="AKM26" s="59" t="s">
        <v>264</v>
      </c>
      <c r="AKN26" s="59" t="s">
        <v>264</v>
      </c>
      <c r="AKO26" s="59" t="s">
        <v>264</v>
      </c>
      <c r="AKP26" s="59" t="s">
        <v>264</v>
      </c>
      <c r="AKQ26" s="59" t="s">
        <v>264</v>
      </c>
      <c r="AKR26" s="59" t="s">
        <v>264</v>
      </c>
      <c r="AKS26" s="59" t="s">
        <v>264</v>
      </c>
      <c r="AKT26" s="59" t="s">
        <v>264</v>
      </c>
      <c r="AKU26" s="59" t="s">
        <v>264</v>
      </c>
      <c r="AKV26" s="59" t="s">
        <v>264</v>
      </c>
      <c r="AKW26" s="59" t="s">
        <v>264</v>
      </c>
      <c r="AKX26" s="59" t="s">
        <v>264</v>
      </c>
      <c r="AKY26" s="59" t="s">
        <v>264</v>
      </c>
      <c r="AKZ26" s="59" t="s">
        <v>264</v>
      </c>
      <c r="ALA26" s="59" t="s">
        <v>264</v>
      </c>
      <c r="ALB26" s="59" t="s">
        <v>264</v>
      </c>
      <c r="ALC26" s="59" t="s">
        <v>264</v>
      </c>
      <c r="ALD26" s="59" t="s">
        <v>264</v>
      </c>
      <c r="ALE26" s="59" t="s">
        <v>264</v>
      </c>
      <c r="ALF26" s="59" t="s">
        <v>264</v>
      </c>
      <c r="ALG26" s="59" t="s">
        <v>264</v>
      </c>
      <c r="ALH26" s="59" t="s">
        <v>264</v>
      </c>
      <c r="ALI26" s="59" t="s">
        <v>264</v>
      </c>
      <c r="ALJ26" s="59" t="s">
        <v>264</v>
      </c>
      <c r="ALK26" s="59" t="s">
        <v>264</v>
      </c>
      <c r="ALL26" s="59" t="s">
        <v>264</v>
      </c>
      <c r="ALM26" s="59" t="s">
        <v>264</v>
      </c>
      <c r="ALN26" s="59" t="s">
        <v>264</v>
      </c>
      <c r="ALO26" s="59" t="s">
        <v>264</v>
      </c>
      <c r="ALP26" s="59" t="s">
        <v>264</v>
      </c>
      <c r="ALQ26" s="59" t="s">
        <v>264</v>
      </c>
      <c r="ALR26" s="59" t="s">
        <v>264</v>
      </c>
      <c r="ALS26" s="59" t="s">
        <v>264</v>
      </c>
      <c r="ALT26" s="59" t="s">
        <v>264</v>
      </c>
      <c r="ALU26" s="59" t="s">
        <v>264</v>
      </c>
      <c r="ALV26" s="59" t="s">
        <v>264</v>
      </c>
      <c r="ALW26" s="59" t="s">
        <v>264</v>
      </c>
      <c r="ALX26" s="59" t="s">
        <v>264</v>
      </c>
      <c r="ALY26" s="59" t="s">
        <v>264</v>
      </c>
      <c r="ALZ26" s="59" t="s">
        <v>264</v>
      </c>
      <c r="AMA26" s="59" t="s">
        <v>264</v>
      </c>
      <c r="AMB26" s="59" t="s">
        <v>264</v>
      </c>
      <c r="AMC26" s="59" t="s">
        <v>264</v>
      </c>
      <c r="AMD26" s="59" t="s">
        <v>264</v>
      </c>
      <c r="AME26" s="59" t="s">
        <v>264</v>
      </c>
      <c r="AMF26" s="59" t="s">
        <v>264</v>
      </c>
      <c r="AMG26" s="59" t="s">
        <v>264</v>
      </c>
      <c r="AMH26" s="59" t="s">
        <v>264</v>
      </c>
      <c r="AMI26" s="59" t="s">
        <v>264</v>
      </c>
      <c r="AMJ26" s="59" t="s">
        <v>264</v>
      </c>
      <c r="AMK26" s="59" t="s">
        <v>264</v>
      </c>
      <c r="AML26" s="59" t="s">
        <v>264</v>
      </c>
      <c r="AMM26" s="59" t="s">
        <v>264</v>
      </c>
      <c r="AMN26" s="59" t="s">
        <v>264</v>
      </c>
      <c r="AMO26" s="59" t="s">
        <v>264</v>
      </c>
      <c r="AMP26" s="59" t="s">
        <v>264</v>
      </c>
      <c r="AMQ26" s="59" t="s">
        <v>264</v>
      </c>
      <c r="AMR26" s="59" t="s">
        <v>264</v>
      </c>
      <c r="AMS26" s="59" t="s">
        <v>264</v>
      </c>
      <c r="AMT26" s="59" t="s">
        <v>264</v>
      </c>
      <c r="AMU26" s="59" t="s">
        <v>264</v>
      </c>
      <c r="AMV26" s="59" t="s">
        <v>264</v>
      </c>
      <c r="AMW26" s="59" t="s">
        <v>264</v>
      </c>
      <c r="AMX26" s="59" t="s">
        <v>264</v>
      </c>
      <c r="AMY26" s="59" t="s">
        <v>264</v>
      </c>
      <c r="AMZ26" s="59" t="s">
        <v>264</v>
      </c>
      <c r="ANA26" s="59" t="s">
        <v>264</v>
      </c>
      <c r="ANB26" s="59" t="s">
        <v>264</v>
      </c>
      <c r="ANC26" s="59" t="s">
        <v>264</v>
      </c>
      <c r="AND26" s="59" t="s">
        <v>264</v>
      </c>
      <c r="ANE26" s="59" t="s">
        <v>264</v>
      </c>
      <c r="ANF26" s="59" t="s">
        <v>264</v>
      </c>
      <c r="ANG26" s="59" t="s">
        <v>264</v>
      </c>
      <c r="ANH26" s="59" t="s">
        <v>264</v>
      </c>
      <c r="ANI26" s="59" t="s">
        <v>264</v>
      </c>
      <c r="ANJ26" s="59" t="s">
        <v>264</v>
      </c>
      <c r="ANK26" s="59" t="s">
        <v>264</v>
      </c>
      <c r="ANL26" s="59" t="s">
        <v>264</v>
      </c>
      <c r="ANM26" s="59" t="s">
        <v>264</v>
      </c>
      <c r="ANN26" s="59" t="s">
        <v>264</v>
      </c>
      <c r="ANO26" s="59" t="s">
        <v>264</v>
      </c>
      <c r="ANP26" s="59" t="s">
        <v>264</v>
      </c>
      <c r="ANQ26" s="59" t="s">
        <v>264</v>
      </c>
      <c r="ANR26" s="59" t="s">
        <v>264</v>
      </c>
      <c r="ANS26" s="59" t="s">
        <v>264</v>
      </c>
      <c r="ANT26" s="59" t="s">
        <v>264</v>
      </c>
      <c r="ANU26" s="59" t="s">
        <v>264</v>
      </c>
      <c r="ANV26" s="59" t="s">
        <v>264</v>
      </c>
      <c r="ANW26" s="59" t="s">
        <v>264</v>
      </c>
      <c r="ANX26" s="59" t="s">
        <v>264</v>
      </c>
      <c r="ANY26" s="59" t="s">
        <v>264</v>
      </c>
      <c r="ANZ26" s="59" t="s">
        <v>264</v>
      </c>
      <c r="AOA26" s="59" t="s">
        <v>264</v>
      </c>
      <c r="AOB26" s="59" t="s">
        <v>264</v>
      </c>
      <c r="AOC26" s="59" t="s">
        <v>264</v>
      </c>
      <c r="AOD26" s="59" t="s">
        <v>264</v>
      </c>
      <c r="AOE26" s="59" t="s">
        <v>264</v>
      </c>
      <c r="AOF26" s="59" t="s">
        <v>264</v>
      </c>
      <c r="AOG26" s="59" t="s">
        <v>264</v>
      </c>
      <c r="AOH26" s="59" t="s">
        <v>264</v>
      </c>
      <c r="AOI26" s="59" t="s">
        <v>264</v>
      </c>
      <c r="AOJ26" s="59" t="s">
        <v>264</v>
      </c>
      <c r="AOK26" s="59" t="s">
        <v>264</v>
      </c>
      <c r="AOL26" s="59" t="s">
        <v>264</v>
      </c>
      <c r="AOM26" s="59" t="s">
        <v>264</v>
      </c>
      <c r="AON26" s="59" t="s">
        <v>264</v>
      </c>
      <c r="AOO26" s="59" t="s">
        <v>264</v>
      </c>
      <c r="AOP26" s="59" t="s">
        <v>264</v>
      </c>
      <c r="AOQ26" s="59" t="s">
        <v>264</v>
      </c>
      <c r="AOR26" s="59" t="s">
        <v>264</v>
      </c>
      <c r="AOS26" s="59" t="s">
        <v>264</v>
      </c>
      <c r="AOT26" s="59" t="s">
        <v>264</v>
      </c>
      <c r="AOU26" s="59" t="s">
        <v>264</v>
      </c>
      <c r="AOV26" s="59" t="s">
        <v>264</v>
      </c>
      <c r="AOW26" s="59" t="s">
        <v>264</v>
      </c>
      <c r="AOX26" s="59" t="s">
        <v>264</v>
      </c>
      <c r="AOY26" s="59" t="s">
        <v>264</v>
      </c>
      <c r="AOZ26" s="59" t="s">
        <v>264</v>
      </c>
      <c r="APA26" s="59" t="s">
        <v>264</v>
      </c>
      <c r="APB26" s="59" t="s">
        <v>264</v>
      </c>
      <c r="APC26" s="59" t="s">
        <v>264</v>
      </c>
      <c r="APD26" s="59" t="s">
        <v>264</v>
      </c>
      <c r="APE26" s="59" t="s">
        <v>264</v>
      </c>
      <c r="APF26" s="59" t="s">
        <v>264</v>
      </c>
      <c r="APG26" s="59" t="s">
        <v>264</v>
      </c>
      <c r="APH26" s="59" t="s">
        <v>264</v>
      </c>
      <c r="API26" s="59" t="s">
        <v>264</v>
      </c>
      <c r="APJ26" s="59" t="s">
        <v>264</v>
      </c>
      <c r="APK26" s="59" t="s">
        <v>264</v>
      </c>
      <c r="APL26" s="59" t="s">
        <v>264</v>
      </c>
      <c r="APM26" s="59" t="s">
        <v>264</v>
      </c>
      <c r="APN26" s="59" t="s">
        <v>264</v>
      </c>
      <c r="APO26" s="59" t="s">
        <v>264</v>
      </c>
      <c r="APP26" s="59" t="s">
        <v>264</v>
      </c>
      <c r="APQ26" s="59" t="s">
        <v>264</v>
      </c>
      <c r="APR26" s="59" t="s">
        <v>264</v>
      </c>
      <c r="APS26" s="59" t="s">
        <v>264</v>
      </c>
      <c r="APT26" s="59" t="s">
        <v>264</v>
      </c>
      <c r="APU26" s="59" t="s">
        <v>264</v>
      </c>
      <c r="APV26" s="59" t="s">
        <v>264</v>
      </c>
      <c r="APW26" s="59" t="s">
        <v>264</v>
      </c>
      <c r="APX26" s="59" t="s">
        <v>264</v>
      </c>
      <c r="APY26" s="59" t="s">
        <v>264</v>
      </c>
      <c r="APZ26" s="59" t="s">
        <v>264</v>
      </c>
      <c r="AQA26" s="59" t="s">
        <v>264</v>
      </c>
      <c r="AQB26" s="59" t="s">
        <v>264</v>
      </c>
      <c r="AQC26" s="59" t="s">
        <v>264</v>
      </c>
      <c r="AQD26" s="59" t="s">
        <v>264</v>
      </c>
      <c r="AQE26" s="59" t="s">
        <v>264</v>
      </c>
      <c r="AQF26" s="59" t="s">
        <v>264</v>
      </c>
      <c r="AQG26" s="59" t="s">
        <v>264</v>
      </c>
      <c r="AQH26" s="59" t="s">
        <v>264</v>
      </c>
      <c r="AQI26" s="59" t="s">
        <v>264</v>
      </c>
      <c r="AQJ26" s="59" t="s">
        <v>264</v>
      </c>
      <c r="AQK26" s="59" t="s">
        <v>264</v>
      </c>
      <c r="AQL26" s="59" t="s">
        <v>264</v>
      </c>
      <c r="AQM26" s="59" t="s">
        <v>264</v>
      </c>
      <c r="AQN26" s="59" t="s">
        <v>264</v>
      </c>
      <c r="AQO26" s="59" t="s">
        <v>264</v>
      </c>
      <c r="AQP26" s="59" t="s">
        <v>264</v>
      </c>
      <c r="AQQ26" s="59" t="s">
        <v>264</v>
      </c>
      <c r="AQR26" s="59" t="s">
        <v>264</v>
      </c>
      <c r="AQS26" s="59" t="s">
        <v>264</v>
      </c>
      <c r="AQT26" s="59" t="s">
        <v>264</v>
      </c>
      <c r="AQU26" s="59" t="s">
        <v>264</v>
      </c>
      <c r="AQV26" s="59" t="s">
        <v>264</v>
      </c>
      <c r="AQW26" s="59" t="s">
        <v>264</v>
      </c>
      <c r="AQX26" s="59" t="s">
        <v>264</v>
      </c>
      <c r="AQY26" s="59" t="s">
        <v>264</v>
      </c>
      <c r="AQZ26" s="59" t="s">
        <v>264</v>
      </c>
      <c r="ARA26" s="59" t="s">
        <v>264</v>
      </c>
      <c r="ARB26" s="59" t="s">
        <v>264</v>
      </c>
      <c r="ARC26" s="59" t="s">
        <v>264</v>
      </c>
      <c r="ARD26" s="59" t="s">
        <v>264</v>
      </c>
      <c r="ARE26" s="59" t="s">
        <v>264</v>
      </c>
      <c r="ARF26" s="59" t="s">
        <v>264</v>
      </c>
      <c r="ARG26" s="59" t="s">
        <v>264</v>
      </c>
      <c r="ARH26" s="59" t="s">
        <v>264</v>
      </c>
      <c r="ARI26" s="59" t="s">
        <v>264</v>
      </c>
      <c r="ARJ26" s="59" t="s">
        <v>264</v>
      </c>
      <c r="ARK26" s="59" t="s">
        <v>264</v>
      </c>
      <c r="ARL26" s="59" t="s">
        <v>264</v>
      </c>
      <c r="ARM26" s="59" t="s">
        <v>264</v>
      </c>
      <c r="ARN26" s="59" t="s">
        <v>264</v>
      </c>
      <c r="ARO26" s="59" t="s">
        <v>264</v>
      </c>
      <c r="ARP26" s="59" t="s">
        <v>264</v>
      </c>
      <c r="ARQ26" s="59" t="s">
        <v>264</v>
      </c>
      <c r="ARR26" s="59" t="s">
        <v>264</v>
      </c>
      <c r="ARS26" s="59" t="s">
        <v>264</v>
      </c>
      <c r="ART26" s="59" t="s">
        <v>264</v>
      </c>
      <c r="ARU26" s="59" t="s">
        <v>264</v>
      </c>
      <c r="ARV26" s="59" t="s">
        <v>264</v>
      </c>
      <c r="ARW26" s="59" t="s">
        <v>264</v>
      </c>
      <c r="ARX26" s="59" t="s">
        <v>264</v>
      </c>
      <c r="ARY26" s="59" t="s">
        <v>264</v>
      </c>
      <c r="ARZ26" s="59" t="s">
        <v>264</v>
      </c>
      <c r="ASA26" s="59" t="s">
        <v>264</v>
      </c>
      <c r="ASB26" s="59" t="s">
        <v>264</v>
      </c>
      <c r="ASC26" s="59" t="s">
        <v>264</v>
      </c>
      <c r="ASD26" s="59" t="s">
        <v>264</v>
      </c>
      <c r="ASE26" s="59" t="s">
        <v>264</v>
      </c>
      <c r="ASF26" s="59" t="s">
        <v>264</v>
      </c>
      <c r="ASG26" s="59" t="s">
        <v>264</v>
      </c>
      <c r="ASH26" s="59" t="s">
        <v>264</v>
      </c>
      <c r="ASI26" s="59" t="s">
        <v>264</v>
      </c>
      <c r="ASJ26" s="59" t="s">
        <v>264</v>
      </c>
      <c r="ASK26" s="59" t="s">
        <v>264</v>
      </c>
      <c r="ASL26" s="59" t="s">
        <v>264</v>
      </c>
      <c r="ASM26" s="59" t="s">
        <v>264</v>
      </c>
      <c r="ASN26" s="59" t="s">
        <v>264</v>
      </c>
      <c r="ASO26" s="59" t="s">
        <v>264</v>
      </c>
      <c r="ASP26" s="59" t="s">
        <v>264</v>
      </c>
      <c r="ASQ26" s="59" t="s">
        <v>264</v>
      </c>
      <c r="ASR26" s="59" t="s">
        <v>264</v>
      </c>
      <c r="ASS26" s="59" t="s">
        <v>264</v>
      </c>
      <c r="AST26" s="59" t="s">
        <v>264</v>
      </c>
      <c r="ASU26" s="59" t="s">
        <v>264</v>
      </c>
      <c r="ASV26" s="59" t="s">
        <v>264</v>
      </c>
      <c r="ASW26" s="59" t="s">
        <v>264</v>
      </c>
      <c r="ASX26" s="59" t="s">
        <v>264</v>
      </c>
      <c r="ASY26" s="59" t="s">
        <v>264</v>
      </c>
      <c r="ASZ26" s="59" t="s">
        <v>264</v>
      </c>
      <c r="ATA26" s="59" t="s">
        <v>264</v>
      </c>
      <c r="ATB26" s="59" t="s">
        <v>264</v>
      </c>
      <c r="ATC26" s="59" t="s">
        <v>264</v>
      </c>
      <c r="ATD26" s="59" t="s">
        <v>264</v>
      </c>
      <c r="ATE26" s="59" t="s">
        <v>264</v>
      </c>
      <c r="ATF26" s="59" t="s">
        <v>264</v>
      </c>
      <c r="ATG26" s="59" t="s">
        <v>264</v>
      </c>
      <c r="ATH26" s="59" t="s">
        <v>264</v>
      </c>
      <c r="ATI26" s="59" t="s">
        <v>264</v>
      </c>
      <c r="ATJ26" s="59" t="s">
        <v>264</v>
      </c>
      <c r="ATK26" s="59" t="s">
        <v>264</v>
      </c>
      <c r="ATL26" s="59" t="s">
        <v>264</v>
      </c>
      <c r="ATM26" s="59" t="s">
        <v>264</v>
      </c>
      <c r="ATN26" s="59" t="s">
        <v>264</v>
      </c>
      <c r="ATO26" s="59" t="s">
        <v>264</v>
      </c>
      <c r="ATP26" s="59" t="s">
        <v>264</v>
      </c>
      <c r="ATQ26" s="59" t="s">
        <v>264</v>
      </c>
      <c r="ATR26" s="59" t="s">
        <v>264</v>
      </c>
      <c r="ATS26" s="59" t="s">
        <v>264</v>
      </c>
      <c r="ATT26" s="59" t="s">
        <v>264</v>
      </c>
      <c r="ATU26" s="59" t="s">
        <v>264</v>
      </c>
      <c r="ATV26" s="59" t="s">
        <v>264</v>
      </c>
      <c r="ATW26" s="59" t="s">
        <v>264</v>
      </c>
      <c r="ATX26" s="59" t="s">
        <v>264</v>
      </c>
      <c r="ATY26" s="59" t="s">
        <v>264</v>
      </c>
      <c r="ATZ26" s="59" t="s">
        <v>264</v>
      </c>
      <c r="AUA26" s="59" t="s">
        <v>264</v>
      </c>
      <c r="AUB26" s="59" t="s">
        <v>264</v>
      </c>
      <c r="AUC26" s="59" t="s">
        <v>264</v>
      </c>
      <c r="AUD26" s="59" t="s">
        <v>264</v>
      </c>
      <c r="AUE26" s="59" t="s">
        <v>264</v>
      </c>
      <c r="AUF26" s="59" t="s">
        <v>264</v>
      </c>
      <c r="AUG26" s="59" t="s">
        <v>264</v>
      </c>
      <c r="AUH26" s="59" t="s">
        <v>264</v>
      </c>
      <c r="AUI26" s="59" t="s">
        <v>264</v>
      </c>
      <c r="AUJ26" s="59" t="s">
        <v>264</v>
      </c>
      <c r="AUK26" s="59" t="s">
        <v>264</v>
      </c>
      <c r="AUL26" s="59" t="s">
        <v>264</v>
      </c>
      <c r="AUM26" s="59" t="s">
        <v>264</v>
      </c>
      <c r="AUN26" s="59" t="s">
        <v>264</v>
      </c>
      <c r="AUO26" s="59" t="s">
        <v>264</v>
      </c>
      <c r="AUP26" s="59" t="s">
        <v>264</v>
      </c>
      <c r="AUQ26" s="59" t="s">
        <v>264</v>
      </c>
      <c r="AUR26" s="59" t="s">
        <v>264</v>
      </c>
      <c r="AUS26" s="59" t="s">
        <v>264</v>
      </c>
      <c r="AUT26" s="59" t="s">
        <v>264</v>
      </c>
      <c r="AUU26" s="59" t="s">
        <v>264</v>
      </c>
      <c r="AUV26" s="59" t="s">
        <v>264</v>
      </c>
      <c r="AUW26" s="59" t="s">
        <v>264</v>
      </c>
      <c r="AUX26" s="59" t="s">
        <v>264</v>
      </c>
      <c r="AUY26" s="59" t="s">
        <v>264</v>
      </c>
      <c r="AUZ26" s="59" t="s">
        <v>264</v>
      </c>
      <c r="AVA26" s="59" t="s">
        <v>264</v>
      </c>
      <c r="AVB26" s="59" t="s">
        <v>264</v>
      </c>
      <c r="AVC26" s="59" t="s">
        <v>264</v>
      </c>
      <c r="AVD26" s="59" t="s">
        <v>264</v>
      </c>
      <c r="AVE26" s="59" t="s">
        <v>264</v>
      </c>
      <c r="AVF26" s="59" t="s">
        <v>264</v>
      </c>
      <c r="AVG26" s="59" t="s">
        <v>264</v>
      </c>
      <c r="AVH26" s="59" t="s">
        <v>264</v>
      </c>
      <c r="AVI26" s="59" t="s">
        <v>264</v>
      </c>
      <c r="AVJ26" s="59" t="s">
        <v>264</v>
      </c>
      <c r="AVK26" s="59" t="s">
        <v>264</v>
      </c>
      <c r="AVL26" s="59" t="s">
        <v>264</v>
      </c>
      <c r="AVM26" s="59" t="s">
        <v>264</v>
      </c>
      <c r="AVN26" s="59" t="s">
        <v>264</v>
      </c>
      <c r="AVO26" s="59" t="s">
        <v>264</v>
      </c>
      <c r="AVP26" s="59" t="s">
        <v>264</v>
      </c>
      <c r="AVQ26" s="59" t="s">
        <v>264</v>
      </c>
      <c r="AVR26" s="59" t="s">
        <v>264</v>
      </c>
      <c r="AVS26" s="59" t="s">
        <v>264</v>
      </c>
      <c r="AVT26" s="59" t="s">
        <v>264</v>
      </c>
      <c r="AVU26" s="59" t="s">
        <v>264</v>
      </c>
      <c r="AVV26" s="59" t="s">
        <v>264</v>
      </c>
      <c r="AVW26" s="59" t="s">
        <v>264</v>
      </c>
      <c r="AVX26" s="59" t="s">
        <v>264</v>
      </c>
      <c r="AVY26" s="59" t="s">
        <v>264</v>
      </c>
      <c r="AVZ26" s="59" t="s">
        <v>264</v>
      </c>
      <c r="AWA26" s="59" t="s">
        <v>264</v>
      </c>
      <c r="AWB26" s="59" t="s">
        <v>264</v>
      </c>
      <c r="AWC26" s="59" t="s">
        <v>264</v>
      </c>
      <c r="AWD26" s="59" t="s">
        <v>264</v>
      </c>
      <c r="AWE26" s="59" t="s">
        <v>264</v>
      </c>
      <c r="AWF26" s="59" t="s">
        <v>264</v>
      </c>
      <c r="AWG26" s="59" t="s">
        <v>264</v>
      </c>
      <c r="AWH26" s="59" t="s">
        <v>264</v>
      </c>
      <c r="AWI26" s="59" t="s">
        <v>264</v>
      </c>
      <c r="AWJ26" s="59" t="s">
        <v>264</v>
      </c>
      <c r="AWK26" s="59" t="s">
        <v>264</v>
      </c>
      <c r="AWL26" s="59" t="s">
        <v>264</v>
      </c>
      <c r="AWM26" s="59" t="s">
        <v>264</v>
      </c>
      <c r="AWN26" s="59" t="s">
        <v>264</v>
      </c>
      <c r="AWO26" s="59" t="s">
        <v>264</v>
      </c>
      <c r="AWP26" s="59" t="s">
        <v>264</v>
      </c>
      <c r="AWQ26" s="59" t="s">
        <v>264</v>
      </c>
      <c r="AWR26" s="59" t="s">
        <v>264</v>
      </c>
      <c r="AWS26" s="59" t="s">
        <v>264</v>
      </c>
      <c r="AWT26" s="59" t="s">
        <v>264</v>
      </c>
      <c r="AWU26" s="59" t="s">
        <v>264</v>
      </c>
      <c r="AWV26" s="59" t="s">
        <v>264</v>
      </c>
      <c r="AWW26" s="59" t="s">
        <v>264</v>
      </c>
      <c r="AWX26" s="59" t="s">
        <v>264</v>
      </c>
      <c r="AWY26" s="59" t="s">
        <v>264</v>
      </c>
      <c r="AWZ26" s="59" t="s">
        <v>264</v>
      </c>
      <c r="AXA26" s="59" t="s">
        <v>264</v>
      </c>
      <c r="AXB26" s="59" t="s">
        <v>264</v>
      </c>
      <c r="AXC26" s="59" t="s">
        <v>264</v>
      </c>
      <c r="AXD26" s="59" t="s">
        <v>264</v>
      </c>
      <c r="AXE26" s="59" t="s">
        <v>264</v>
      </c>
      <c r="AXF26" s="59" t="s">
        <v>264</v>
      </c>
      <c r="AXG26" s="59" t="s">
        <v>264</v>
      </c>
      <c r="AXH26" s="59" t="s">
        <v>264</v>
      </c>
      <c r="AXI26" s="59" t="s">
        <v>264</v>
      </c>
      <c r="AXJ26" s="59" t="s">
        <v>264</v>
      </c>
      <c r="AXK26" s="59" t="s">
        <v>264</v>
      </c>
      <c r="AXL26" s="59" t="s">
        <v>264</v>
      </c>
      <c r="AXM26" s="59" t="s">
        <v>264</v>
      </c>
      <c r="AXN26" s="59" t="s">
        <v>264</v>
      </c>
      <c r="AXO26" s="59" t="s">
        <v>264</v>
      </c>
      <c r="AXP26" s="59" t="s">
        <v>264</v>
      </c>
      <c r="AXQ26" s="59" t="s">
        <v>264</v>
      </c>
      <c r="AXR26" s="59" t="s">
        <v>264</v>
      </c>
      <c r="AXS26" s="59" t="s">
        <v>264</v>
      </c>
      <c r="AXT26" s="59" t="s">
        <v>264</v>
      </c>
      <c r="AXU26" s="59" t="s">
        <v>264</v>
      </c>
      <c r="AXV26" s="59" t="s">
        <v>264</v>
      </c>
      <c r="AXW26" s="59" t="s">
        <v>264</v>
      </c>
      <c r="AXX26" s="59" t="s">
        <v>264</v>
      </c>
      <c r="AXY26" s="59" t="s">
        <v>264</v>
      </c>
      <c r="AXZ26" s="59" t="s">
        <v>264</v>
      </c>
      <c r="AYA26" s="59" t="s">
        <v>264</v>
      </c>
      <c r="AYB26" s="59" t="s">
        <v>264</v>
      </c>
      <c r="AYC26" s="59" t="s">
        <v>264</v>
      </c>
      <c r="AYD26" s="59" t="s">
        <v>264</v>
      </c>
      <c r="AYE26" s="59" t="s">
        <v>264</v>
      </c>
      <c r="AYF26" s="59" t="s">
        <v>264</v>
      </c>
      <c r="AYG26" s="59" t="s">
        <v>264</v>
      </c>
      <c r="AYH26" s="59" t="s">
        <v>264</v>
      </c>
      <c r="AYI26" s="59" t="s">
        <v>264</v>
      </c>
      <c r="AYJ26" s="59" t="s">
        <v>264</v>
      </c>
      <c r="AYK26" s="59" t="s">
        <v>264</v>
      </c>
      <c r="AYL26" s="59" t="s">
        <v>264</v>
      </c>
      <c r="AYM26" s="59" t="s">
        <v>264</v>
      </c>
      <c r="AYN26" s="59" t="s">
        <v>264</v>
      </c>
      <c r="AYO26" s="59" t="s">
        <v>264</v>
      </c>
      <c r="AYP26" s="59" t="s">
        <v>264</v>
      </c>
      <c r="AYQ26" s="59" t="s">
        <v>264</v>
      </c>
      <c r="AYR26" s="59" t="s">
        <v>264</v>
      </c>
      <c r="AYS26" s="59" t="s">
        <v>264</v>
      </c>
      <c r="AYT26" s="59" t="s">
        <v>264</v>
      </c>
      <c r="AYU26" s="59" t="s">
        <v>264</v>
      </c>
      <c r="AYV26" s="59" t="s">
        <v>264</v>
      </c>
      <c r="AYW26" s="59" t="s">
        <v>264</v>
      </c>
      <c r="AYX26" s="59" t="s">
        <v>264</v>
      </c>
      <c r="AYY26" s="59" t="s">
        <v>264</v>
      </c>
      <c r="AYZ26" s="59" t="s">
        <v>264</v>
      </c>
      <c r="AZA26" s="59" t="s">
        <v>264</v>
      </c>
      <c r="AZB26" s="59" t="s">
        <v>264</v>
      </c>
      <c r="AZC26" s="59" t="s">
        <v>264</v>
      </c>
      <c r="AZD26" s="59" t="s">
        <v>264</v>
      </c>
      <c r="AZE26" s="59" t="s">
        <v>264</v>
      </c>
      <c r="AZF26" s="59" t="s">
        <v>264</v>
      </c>
      <c r="AZG26" s="59" t="s">
        <v>264</v>
      </c>
      <c r="AZH26" s="59" t="s">
        <v>264</v>
      </c>
      <c r="AZI26" s="59" t="s">
        <v>264</v>
      </c>
      <c r="AZJ26" s="59" t="s">
        <v>264</v>
      </c>
      <c r="AZK26" s="59" t="s">
        <v>264</v>
      </c>
      <c r="AZL26" s="59" t="s">
        <v>264</v>
      </c>
      <c r="AZM26" s="59" t="s">
        <v>264</v>
      </c>
      <c r="AZN26" s="59" t="s">
        <v>264</v>
      </c>
      <c r="AZO26" s="59" t="s">
        <v>264</v>
      </c>
      <c r="AZP26" s="59" t="s">
        <v>264</v>
      </c>
      <c r="AZQ26" s="59" t="s">
        <v>264</v>
      </c>
      <c r="AZR26" s="59" t="s">
        <v>264</v>
      </c>
      <c r="AZS26" s="59" t="s">
        <v>264</v>
      </c>
      <c r="AZT26" s="59" t="s">
        <v>264</v>
      </c>
      <c r="AZU26" s="59" t="s">
        <v>264</v>
      </c>
      <c r="AZV26" s="59" t="s">
        <v>264</v>
      </c>
      <c r="AZW26" s="59" t="s">
        <v>264</v>
      </c>
      <c r="AZX26" s="59" t="s">
        <v>264</v>
      </c>
      <c r="AZY26" s="59" t="s">
        <v>264</v>
      </c>
      <c r="AZZ26" s="59" t="s">
        <v>264</v>
      </c>
      <c r="BAA26" s="59" t="s">
        <v>264</v>
      </c>
      <c r="BAB26" s="59" t="s">
        <v>264</v>
      </c>
      <c r="BAC26" s="59" t="s">
        <v>264</v>
      </c>
      <c r="BAD26" s="59" t="s">
        <v>264</v>
      </c>
      <c r="BAE26" s="59" t="s">
        <v>264</v>
      </c>
      <c r="BAF26" s="59" t="s">
        <v>264</v>
      </c>
      <c r="BAG26" s="59" t="s">
        <v>264</v>
      </c>
      <c r="BAH26" s="59" t="s">
        <v>264</v>
      </c>
      <c r="BAI26" s="59" t="s">
        <v>264</v>
      </c>
      <c r="BAJ26" s="59" t="s">
        <v>264</v>
      </c>
      <c r="BAK26" s="59" t="s">
        <v>264</v>
      </c>
      <c r="BAL26" s="59" t="s">
        <v>264</v>
      </c>
      <c r="BAM26" s="59" t="s">
        <v>264</v>
      </c>
      <c r="BAN26" s="59" t="s">
        <v>264</v>
      </c>
      <c r="BAO26" s="59" t="s">
        <v>264</v>
      </c>
      <c r="BAP26" s="59" t="s">
        <v>264</v>
      </c>
      <c r="BAQ26" s="59" t="s">
        <v>264</v>
      </c>
      <c r="BAR26" s="59" t="s">
        <v>264</v>
      </c>
      <c r="BAS26" s="59" t="s">
        <v>264</v>
      </c>
      <c r="BAT26" s="59" t="s">
        <v>264</v>
      </c>
      <c r="BAU26" s="59" t="s">
        <v>264</v>
      </c>
      <c r="BAV26" s="59" t="s">
        <v>264</v>
      </c>
      <c r="BAW26" s="59" t="s">
        <v>264</v>
      </c>
      <c r="BAX26" s="59" t="s">
        <v>264</v>
      </c>
      <c r="BAY26" s="59" t="s">
        <v>264</v>
      </c>
      <c r="BAZ26" s="59" t="s">
        <v>264</v>
      </c>
      <c r="BBA26" s="59" t="s">
        <v>264</v>
      </c>
      <c r="BBB26" s="59" t="s">
        <v>264</v>
      </c>
      <c r="BBC26" s="59" t="s">
        <v>264</v>
      </c>
      <c r="BBD26" s="59" t="s">
        <v>264</v>
      </c>
      <c r="BBE26" s="59" t="s">
        <v>264</v>
      </c>
      <c r="BBF26" s="59" t="s">
        <v>264</v>
      </c>
      <c r="BBG26" s="59" t="s">
        <v>264</v>
      </c>
      <c r="BBH26" s="59" t="s">
        <v>264</v>
      </c>
      <c r="BBI26" s="59" t="s">
        <v>264</v>
      </c>
      <c r="BBJ26" s="59" t="s">
        <v>264</v>
      </c>
      <c r="BBK26" s="59" t="s">
        <v>264</v>
      </c>
      <c r="BBL26" s="59" t="s">
        <v>264</v>
      </c>
      <c r="BBM26" s="59" t="s">
        <v>264</v>
      </c>
      <c r="BBN26" s="59" t="s">
        <v>264</v>
      </c>
      <c r="BBO26" s="59" t="s">
        <v>264</v>
      </c>
      <c r="BBP26" s="59" t="s">
        <v>264</v>
      </c>
      <c r="BBQ26" s="59" t="s">
        <v>264</v>
      </c>
      <c r="BBR26" s="59" t="s">
        <v>264</v>
      </c>
      <c r="BBS26" s="59" t="s">
        <v>264</v>
      </c>
      <c r="BBT26" s="59" t="s">
        <v>264</v>
      </c>
      <c r="BBU26" s="59" t="s">
        <v>264</v>
      </c>
      <c r="BBV26" s="59" t="s">
        <v>264</v>
      </c>
      <c r="BBW26" s="59" t="s">
        <v>264</v>
      </c>
      <c r="BBX26" s="59" t="s">
        <v>264</v>
      </c>
      <c r="BBY26" s="59" t="s">
        <v>264</v>
      </c>
      <c r="BBZ26" s="59" t="s">
        <v>264</v>
      </c>
      <c r="BCA26" s="59" t="s">
        <v>264</v>
      </c>
      <c r="BCB26" s="59" t="s">
        <v>264</v>
      </c>
      <c r="BCC26" s="59" t="s">
        <v>264</v>
      </c>
      <c r="BCD26" s="59" t="s">
        <v>264</v>
      </c>
      <c r="BCE26" s="59" t="s">
        <v>264</v>
      </c>
      <c r="BCF26" s="59" t="s">
        <v>264</v>
      </c>
      <c r="BCG26" s="59" t="s">
        <v>264</v>
      </c>
      <c r="BCH26" s="59" t="s">
        <v>264</v>
      </c>
      <c r="BCI26" s="59" t="s">
        <v>264</v>
      </c>
      <c r="BCJ26" s="59" t="s">
        <v>264</v>
      </c>
      <c r="BCK26" s="59" t="s">
        <v>264</v>
      </c>
      <c r="BCL26" s="59" t="s">
        <v>264</v>
      </c>
      <c r="BCM26" s="59" t="s">
        <v>264</v>
      </c>
      <c r="BCN26" s="59" t="s">
        <v>264</v>
      </c>
      <c r="BCO26" s="59" t="s">
        <v>264</v>
      </c>
      <c r="BCP26" s="59" t="s">
        <v>264</v>
      </c>
      <c r="BCQ26" s="59" t="s">
        <v>264</v>
      </c>
      <c r="BCR26" s="59" t="s">
        <v>264</v>
      </c>
      <c r="BCS26" s="59" t="s">
        <v>264</v>
      </c>
      <c r="BCT26" s="59" t="s">
        <v>264</v>
      </c>
      <c r="BCU26" s="59" t="s">
        <v>264</v>
      </c>
      <c r="BCV26" s="59" t="s">
        <v>264</v>
      </c>
      <c r="BCW26" s="59" t="s">
        <v>264</v>
      </c>
      <c r="BCX26" s="59" t="s">
        <v>264</v>
      </c>
      <c r="BCY26" s="59" t="s">
        <v>264</v>
      </c>
      <c r="BCZ26" s="59" t="s">
        <v>264</v>
      </c>
      <c r="BDA26" s="59" t="s">
        <v>264</v>
      </c>
      <c r="BDB26" s="59" t="s">
        <v>264</v>
      </c>
      <c r="BDC26" s="59" t="s">
        <v>264</v>
      </c>
      <c r="BDD26" s="59" t="s">
        <v>264</v>
      </c>
      <c r="BDE26" s="59" t="s">
        <v>264</v>
      </c>
      <c r="BDF26" s="59" t="s">
        <v>264</v>
      </c>
      <c r="BDG26" s="59" t="s">
        <v>264</v>
      </c>
      <c r="BDH26" s="59" t="s">
        <v>264</v>
      </c>
      <c r="BDI26" s="59" t="s">
        <v>264</v>
      </c>
      <c r="BDJ26" s="59" t="s">
        <v>264</v>
      </c>
      <c r="BDK26" s="59" t="s">
        <v>264</v>
      </c>
      <c r="BDL26" s="59" t="s">
        <v>264</v>
      </c>
      <c r="BDM26" s="59" t="s">
        <v>264</v>
      </c>
      <c r="BDN26" s="59" t="s">
        <v>264</v>
      </c>
      <c r="BDO26" s="59" t="s">
        <v>264</v>
      </c>
      <c r="BDP26" s="59" t="s">
        <v>264</v>
      </c>
      <c r="BDQ26" s="59" t="s">
        <v>264</v>
      </c>
      <c r="BDR26" s="59" t="s">
        <v>264</v>
      </c>
      <c r="BDS26" s="59" t="s">
        <v>264</v>
      </c>
      <c r="BDT26" s="59" t="s">
        <v>264</v>
      </c>
      <c r="BDU26" s="59" t="s">
        <v>264</v>
      </c>
      <c r="BDV26" s="59" t="s">
        <v>264</v>
      </c>
      <c r="BDW26" s="59" t="s">
        <v>264</v>
      </c>
      <c r="BDX26" s="59" t="s">
        <v>264</v>
      </c>
      <c r="BDY26" s="59" t="s">
        <v>264</v>
      </c>
      <c r="BDZ26" s="59" t="s">
        <v>264</v>
      </c>
      <c r="BEA26" s="59" t="s">
        <v>264</v>
      </c>
      <c r="BEB26" s="59" t="s">
        <v>264</v>
      </c>
      <c r="BEC26" s="59" t="s">
        <v>264</v>
      </c>
      <c r="BED26" s="59" t="s">
        <v>264</v>
      </c>
      <c r="BEE26" s="59" t="s">
        <v>264</v>
      </c>
      <c r="BEF26" s="59" t="s">
        <v>264</v>
      </c>
      <c r="BEG26" s="59" t="s">
        <v>264</v>
      </c>
      <c r="BEH26" s="59" t="s">
        <v>264</v>
      </c>
      <c r="BEI26" s="59" t="s">
        <v>264</v>
      </c>
      <c r="BEJ26" s="59" t="s">
        <v>264</v>
      </c>
      <c r="BEK26" s="59" t="s">
        <v>264</v>
      </c>
      <c r="BEL26" s="59" t="s">
        <v>264</v>
      </c>
      <c r="BEM26" s="59" t="s">
        <v>264</v>
      </c>
      <c r="BEN26" s="59" t="s">
        <v>264</v>
      </c>
      <c r="BEO26" s="59" t="s">
        <v>264</v>
      </c>
      <c r="BEP26" s="59" t="s">
        <v>264</v>
      </c>
      <c r="BEQ26" s="59" t="s">
        <v>264</v>
      </c>
      <c r="BER26" s="59" t="s">
        <v>264</v>
      </c>
      <c r="BES26" s="59" t="s">
        <v>264</v>
      </c>
      <c r="BET26" s="59" t="s">
        <v>264</v>
      </c>
      <c r="BEU26" s="59" t="s">
        <v>264</v>
      </c>
      <c r="BEV26" s="59" t="s">
        <v>264</v>
      </c>
      <c r="BEW26" s="59" t="s">
        <v>264</v>
      </c>
      <c r="BEX26" s="59" t="s">
        <v>264</v>
      </c>
      <c r="BEY26" s="59" t="s">
        <v>264</v>
      </c>
      <c r="BEZ26" s="59" t="s">
        <v>264</v>
      </c>
      <c r="BFA26" s="59" t="s">
        <v>264</v>
      </c>
      <c r="BFB26" s="59" t="s">
        <v>264</v>
      </c>
      <c r="BFC26" s="59" t="s">
        <v>264</v>
      </c>
      <c r="BFD26" s="59" t="s">
        <v>264</v>
      </c>
      <c r="BFE26" s="59" t="s">
        <v>264</v>
      </c>
      <c r="BFF26" s="59" t="s">
        <v>264</v>
      </c>
      <c r="BFG26" s="59" t="s">
        <v>264</v>
      </c>
      <c r="BFH26" s="59" t="s">
        <v>264</v>
      </c>
      <c r="BFI26" s="59" t="s">
        <v>264</v>
      </c>
      <c r="BFJ26" s="59" t="s">
        <v>264</v>
      </c>
      <c r="BFK26" s="59" t="s">
        <v>264</v>
      </c>
      <c r="BFL26" s="59" t="s">
        <v>264</v>
      </c>
      <c r="BFM26" s="59" t="s">
        <v>264</v>
      </c>
      <c r="BFN26" s="59" t="s">
        <v>264</v>
      </c>
      <c r="BFO26" s="59" t="s">
        <v>264</v>
      </c>
      <c r="BFP26" s="59" t="s">
        <v>264</v>
      </c>
      <c r="BFQ26" s="59" t="s">
        <v>264</v>
      </c>
      <c r="BFR26" s="59" t="s">
        <v>264</v>
      </c>
      <c r="BFS26" s="59" t="s">
        <v>264</v>
      </c>
      <c r="BFT26" s="59" t="s">
        <v>264</v>
      </c>
      <c r="BFU26" s="59" t="s">
        <v>264</v>
      </c>
      <c r="BFV26" s="59" t="s">
        <v>264</v>
      </c>
      <c r="BFW26" s="59" t="s">
        <v>264</v>
      </c>
      <c r="BFX26" s="59" t="s">
        <v>264</v>
      </c>
      <c r="BFY26" s="59" t="s">
        <v>264</v>
      </c>
      <c r="BFZ26" s="59" t="s">
        <v>264</v>
      </c>
      <c r="BGA26" s="59" t="s">
        <v>264</v>
      </c>
      <c r="BGB26" s="59" t="s">
        <v>264</v>
      </c>
      <c r="BGC26" s="59" t="s">
        <v>264</v>
      </c>
      <c r="BGD26" s="59" t="s">
        <v>264</v>
      </c>
      <c r="BGE26" s="59" t="s">
        <v>264</v>
      </c>
      <c r="BGF26" s="59" t="s">
        <v>264</v>
      </c>
      <c r="BGG26" s="59" t="s">
        <v>264</v>
      </c>
      <c r="BGH26" s="59" t="s">
        <v>264</v>
      </c>
      <c r="BGI26" s="59" t="s">
        <v>264</v>
      </c>
      <c r="BGJ26" s="59" t="s">
        <v>264</v>
      </c>
      <c r="BGK26" s="59" t="s">
        <v>264</v>
      </c>
      <c r="BGL26" s="59" t="s">
        <v>264</v>
      </c>
      <c r="BGM26" s="59" t="s">
        <v>264</v>
      </c>
      <c r="BGN26" s="59" t="s">
        <v>264</v>
      </c>
      <c r="BGO26" s="59" t="s">
        <v>264</v>
      </c>
      <c r="BGP26" s="59" t="s">
        <v>264</v>
      </c>
      <c r="BGQ26" s="59" t="s">
        <v>264</v>
      </c>
      <c r="BGR26" s="59" t="s">
        <v>264</v>
      </c>
      <c r="BGS26" s="59" t="s">
        <v>264</v>
      </c>
      <c r="BGT26" s="59" t="s">
        <v>264</v>
      </c>
      <c r="BGU26" s="59" t="s">
        <v>264</v>
      </c>
      <c r="BGV26" s="59" t="s">
        <v>264</v>
      </c>
      <c r="BGW26" s="59" t="s">
        <v>264</v>
      </c>
      <c r="BGX26" s="59" t="s">
        <v>264</v>
      </c>
      <c r="BGY26" s="59" t="s">
        <v>264</v>
      </c>
      <c r="BGZ26" s="59" t="s">
        <v>264</v>
      </c>
      <c r="BHA26" s="59" t="s">
        <v>264</v>
      </c>
      <c r="BHB26" s="59" t="s">
        <v>264</v>
      </c>
      <c r="BHC26" s="59" t="s">
        <v>264</v>
      </c>
      <c r="BHD26" s="59" t="s">
        <v>264</v>
      </c>
      <c r="BHE26" s="59" t="s">
        <v>264</v>
      </c>
      <c r="BHF26" s="59" t="s">
        <v>264</v>
      </c>
      <c r="BHG26" s="59" t="s">
        <v>264</v>
      </c>
      <c r="BHH26" s="59" t="s">
        <v>264</v>
      </c>
      <c r="BHI26" s="59" t="s">
        <v>264</v>
      </c>
      <c r="BHJ26" s="59" t="s">
        <v>264</v>
      </c>
      <c r="BHK26" s="59" t="s">
        <v>264</v>
      </c>
      <c r="BHL26" s="59" t="s">
        <v>264</v>
      </c>
      <c r="BHM26" s="59" t="s">
        <v>264</v>
      </c>
      <c r="BHN26" s="59" t="s">
        <v>264</v>
      </c>
      <c r="BHO26" s="59" t="s">
        <v>264</v>
      </c>
      <c r="BHP26" s="59" t="s">
        <v>264</v>
      </c>
      <c r="BHQ26" s="59" t="s">
        <v>264</v>
      </c>
      <c r="BHR26" s="59" t="s">
        <v>264</v>
      </c>
      <c r="BHS26" s="59" t="s">
        <v>264</v>
      </c>
      <c r="BHT26" s="59" t="s">
        <v>264</v>
      </c>
      <c r="BHU26" s="59" t="s">
        <v>264</v>
      </c>
      <c r="BHV26" s="59" t="s">
        <v>264</v>
      </c>
      <c r="BHW26" s="59" t="s">
        <v>264</v>
      </c>
      <c r="BHX26" s="59" t="s">
        <v>264</v>
      </c>
      <c r="BHY26" s="59" t="s">
        <v>264</v>
      </c>
      <c r="BHZ26" s="59" t="s">
        <v>264</v>
      </c>
      <c r="BIA26" s="59" t="s">
        <v>264</v>
      </c>
      <c r="BIB26" s="59" t="s">
        <v>264</v>
      </c>
      <c r="BIC26" s="59" t="s">
        <v>264</v>
      </c>
      <c r="BID26" s="59" t="s">
        <v>264</v>
      </c>
      <c r="BIE26" s="59" t="s">
        <v>264</v>
      </c>
      <c r="BIF26" s="59" t="s">
        <v>264</v>
      </c>
      <c r="BIG26" s="59" t="s">
        <v>264</v>
      </c>
      <c r="BIH26" s="59" t="s">
        <v>264</v>
      </c>
      <c r="BII26" s="59" t="s">
        <v>264</v>
      </c>
      <c r="BIJ26" s="59" t="s">
        <v>264</v>
      </c>
      <c r="BIK26" s="59" t="s">
        <v>264</v>
      </c>
      <c r="BIL26" s="59" t="s">
        <v>264</v>
      </c>
      <c r="BIM26" s="59" t="s">
        <v>264</v>
      </c>
      <c r="BIN26" s="59" t="s">
        <v>264</v>
      </c>
      <c r="BIO26" s="59" t="s">
        <v>264</v>
      </c>
      <c r="BIP26" s="59" t="s">
        <v>264</v>
      </c>
      <c r="BIQ26" s="59" t="s">
        <v>264</v>
      </c>
      <c r="BIR26" s="59" t="s">
        <v>264</v>
      </c>
      <c r="BIS26" s="59" t="s">
        <v>264</v>
      </c>
      <c r="BIT26" s="59" t="s">
        <v>264</v>
      </c>
      <c r="BIU26" s="59" t="s">
        <v>264</v>
      </c>
      <c r="BIV26" s="59" t="s">
        <v>264</v>
      </c>
      <c r="BIW26" s="59" t="s">
        <v>264</v>
      </c>
      <c r="BIX26" s="59" t="s">
        <v>264</v>
      </c>
      <c r="BIY26" s="59" t="s">
        <v>264</v>
      </c>
      <c r="BIZ26" s="59" t="s">
        <v>264</v>
      </c>
      <c r="BJA26" s="59" t="s">
        <v>264</v>
      </c>
      <c r="BJB26" s="59" t="s">
        <v>264</v>
      </c>
      <c r="BJC26" s="59" t="s">
        <v>264</v>
      </c>
      <c r="BJD26" s="59" t="s">
        <v>264</v>
      </c>
      <c r="BJE26" s="59" t="s">
        <v>264</v>
      </c>
      <c r="BJF26" s="59" t="s">
        <v>264</v>
      </c>
      <c r="BJG26" s="59" t="s">
        <v>264</v>
      </c>
      <c r="BJH26" s="59" t="s">
        <v>264</v>
      </c>
      <c r="BJI26" s="59" t="s">
        <v>264</v>
      </c>
      <c r="BJJ26" s="59" t="s">
        <v>264</v>
      </c>
      <c r="BJK26" s="59" t="s">
        <v>264</v>
      </c>
      <c r="BJL26" s="59" t="s">
        <v>264</v>
      </c>
      <c r="BJM26" s="59" t="s">
        <v>264</v>
      </c>
      <c r="BJN26" s="59" t="s">
        <v>264</v>
      </c>
      <c r="BJO26" s="59" t="s">
        <v>264</v>
      </c>
      <c r="BJP26" s="59" t="s">
        <v>264</v>
      </c>
      <c r="BJQ26" s="59" t="s">
        <v>264</v>
      </c>
      <c r="BJR26" s="59" t="s">
        <v>264</v>
      </c>
      <c r="BJS26" s="59" t="s">
        <v>264</v>
      </c>
      <c r="BJT26" s="59" t="s">
        <v>264</v>
      </c>
      <c r="BJU26" s="59" t="s">
        <v>264</v>
      </c>
      <c r="BJV26" s="59" t="s">
        <v>264</v>
      </c>
      <c r="BJW26" s="59" t="s">
        <v>264</v>
      </c>
      <c r="BJX26" s="59" t="s">
        <v>264</v>
      </c>
      <c r="BJY26" s="59" t="s">
        <v>264</v>
      </c>
      <c r="BJZ26" s="59" t="s">
        <v>264</v>
      </c>
      <c r="BKA26" s="59" t="s">
        <v>264</v>
      </c>
      <c r="BKB26" s="59" t="s">
        <v>264</v>
      </c>
      <c r="BKC26" s="59" t="s">
        <v>264</v>
      </c>
      <c r="BKD26" s="59" t="s">
        <v>264</v>
      </c>
      <c r="BKE26" s="59" t="s">
        <v>264</v>
      </c>
      <c r="BKF26" s="59" t="s">
        <v>264</v>
      </c>
      <c r="BKG26" s="59" t="s">
        <v>264</v>
      </c>
      <c r="BKH26" s="59" t="s">
        <v>264</v>
      </c>
      <c r="BKI26" s="59" t="s">
        <v>264</v>
      </c>
      <c r="BKJ26" s="59" t="s">
        <v>264</v>
      </c>
      <c r="BKK26" s="59" t="s">
        <v>264</v>
      </c>
      <c r="BKL26" s="59" t="s">
        <v>264</v>
      </c>
      <c r="BKM26" s="59" t="s">
        <v>264</v>
      </c>
      <c r="BKN26" s="59" t="s">
        <v>264</v>
      </c>
      <c r="BKO26" s="59" t="s">
        <v>264</v>
      </c>
      <c r="BKP26" s="59" t="s">
        <v>264</v>
      </c>
      <c r="BKQ26" s="59" t="s">
        <v>264</v>
      </c>
      <c r="BKR26" s="59" t="s">
        <v>264</v>
      </c>
      <c r="BKS26" s="59" t="s">
        <v>264</v>
      </c>
      <c r="BKT26" s="59" t="s">
        <v>264</v>
      </c>
      <c r="BKU26" s="59" t="s">
        <v>264</v>
      </c>
      <c r="BKV26" s="59" t="s">
        <v>264</v>
      </c>
      <c r="BKW26" s="59" t="s">
        <v>264</v>
      </c>
      <c r="BKX26" s="59" t="s">
        <v>264</v>
      </c>
      <c r="BKY26" s="59" t="s">
        <v>264</v>
      </c>
      <c r="BKZ26" s="59" t="s">
        <v>264</v>
      </c>
      <c r="BLA26" s="59" t="s">
        <v>264</v>
      </c>
      <c r="BLB26" s="59" t="s">
        <v>264</v>
      </c>
      <c r="BLC26" s="59" t="s">
        <v>264</v>
      </c>
      <c r="BLD26" s="59" t="s">
        <v>264</v>
      </c>
      <c r="BLE26" s="59" t="s">
        <v>264</v>
      </c>
      <c r="BLF26" s="59" t="s">
        <v>264</v>
      </c>
      <c r="BLG26" s="59" t="s">
        <v>264</v>
      </c>
      <c r="BLH26" s="59" t="s">
        <v>264</v>
      </c>
      <c r="BLI26" s="59" t="s">
        <v>264</v>
      </c>
      <c r="BLJ26" s="59" t="s">
        <v>264</v>
      </c>
      <c r="BLK26" s="59" t="s">
        <v>264</v>
      </c>
      <c r="BLL26" s="59" t="s">
        <v>264</v>
      </c>
      <c r="BLM26" s="59" t="s">
        <v>264</v>
      </c>
      <c r="BLN26" s="59" t="s">
        <v>264</v>
      </c>
      <c r="BLO26" s="59" t="s">
        <v>264</v>
      </c>
      <c r="BLP26" s="59" t="s">
        <v>264</v>
      </c>
      <c r="BLQ26" s="59" t="s">
        <v>264</v>
      </c>
      <c r="BLR26" s="59" t="s">
        <v>264</v>
      </c>
      <c r="BLS26" s="59" t="s">
        <v>264</v>
      </c>
      <c r="BLT26" s="59" t="s">
        <v>264</v>
      </c>
      <c r="BLU26" s="59" t="s">
        <v>264</v>
      </c>
      <c r="BLV26" s="59" t="s">
        <v>264</v>
      </c>
      <c r="BLW26" s="59" t="s">
        <v>264</v>
      </c>
      <c r="BLX26" s="59" t="s">
        <v>264</v>
      </c>
      <c r="BLY26" s="59" t="s">
        <v>264</v>
      </c>
      <c r="BLZ26" s="59" t="s">
        <v>264</v>
      </c>
      <c r="BMA26" s="59" t="s">
        <v>264</v>
      </c>
      <c r="BMB26" s="59" t="s">
        <v>264</v>
      </c>
      <c r="BMC26" s="59" t="s">
        <v>264</v>
      </c>
      <c r="BMD26" s="59" t="s">
        <v>264</v>
      </c>
      <c r="BME26" s="59" t="s">
        <v>264</v>
      </c>
      <c r="BMF26" s="59" t="s">
        <v>264</v>
      </c>
      <c r="BMG26" s="59" t="s">
        <v>264</v>
      </c>
      <c r="BMH26" s="59" t="s">
        <v>264</v>
      </c>
      <c r="BMI26" s="59" t="s">
        <v>264</v>
      </c>
      <c r="BMJ26" s="59" t="s">
        <v>264</v>
      </c>
      <c r="BMK26" s="59" t="s">
        <v>264</v>
      </c>
      <c r="BML26" s="59" t="s">
        <v>264</v>
      </c>
      <c r="BMM26" s="59" t="s">
        <v>264</v>
      </c>
      <c r="BMN26" s="59" t="s">
        <v>264</v>
      </c>
      <c r="BMO26" s="59" t="s">
        <v>264</v>
      </c>
      <c r="BMP26" s="59" t="s">
        <v>264</v>
      </c>
      <c r="BMQ26" s="59" t="s">
        <v>264</v>
      </c>
      <c r="BMR26" s="59" t="s">
        <v>264</v>
      </c>
      <c r="BMS26" s="59" t="s">
        <v>264</v>
      </c>
      <c r="BMT26" s="59" t="s">
        <v>264</v>
      </c>
      <c r="BMU26" s="59" t="s">
        <v>264</v>
      </c>
      <c r="BMV26" s="59" t="s">
        <v>264</v>
      </c>
      <c r="BMW26" s="59" t="s">
        <v>264</v>
      </c>
      <c r="BMX26" s="59" t="s">
        <v>264</v>
      </c>
      <c r="BMY26" s="59" t="s">
        <v>264</v>
      </c>
      <c r="BMZ26" s="59" t="s">
        <v>264</v>
      </c>
      <c r="BNA26" s="59" t="s">
        <v>264</v>
      </c>
      <c r="BNB26" s="59" t="s">
        <v>264</v>
      </c>
      <c r="BNC26" s="59" t="s">
        <v>264</v>
      </c>
      <c r="BND26" s="59" t="s">
        <v>264</v>
      </c>
      <c r="BNE26" s="59" t="s">
        <v>264</v>
      </c>
      <c r="BNF26" s="59" t="s">
        <v>264</v>
      </c>
      <c r="BNG26" s="59" t="s">
        <v>264</v>
      </c>
      <c r="BNH26" s="59" t="s">
        <v>264</v>
      </c>
      <c r="BNI26" s="59" t="s">
        <v>264</v>
      </c>
      <c r="BNJ26" s="59" t="s">
        <v>264</v>
      </c>
      <c r="BNK26" s="59" t="s">
        <v>264</v>
      </c>
      <c r="BNL26" s="59" t="s">
        <v>264</v>
      </c>
      <c r="BNM26" s="59" t="s">
        <v>264</v>
      </c>
      <c r="BNN26" s="59" t="s">
        <v>264</v>
      </c>
      <c r="BNO26" s="59" t="s">
        <v>264</v>
      </c>
      <c r="BNP26" s="59" t="s">
        <v>264</v>
      </c>
      <c r="BNQ26" s="59" t="s">
        <v>264</v>
      </c>
      <c r="BNR26" s="59" t="s">
        <v>264</v>
      </c>
      <c r="BNS26" s="59" t="s">
        <v>264</v>
      </c>
      <c r="BNT26" s="59" t="s">
        <v>264</v>
      </c>
      <c r="BNU26" s="59" t="s">
        <v>264</v>
      </c>
      <c r="BNV26" s="59" t="s">
        <v>264</v>
      </c>
      <c r="BNW26" s="59" t="s">
        <v>264</v>
      </c>
      <c r="BNX26" s="59" t="s">
        <v>264</v>
      </c>
      <c r="BNY26" s="59" t="s">
        <v>264</v>
      </c>
      <c r="BNZ26" s="59" t="s">
        <v>264</v>
      </c>
      <c r="BOA26" s="59" t="s">
        <v>264</v>
      </c>
      <c r="BOB26" s="59" t="s">
        <v>264</v>
      </c>
      <c r="BOC26" s="59" t="s">
        <v>264</v>
      </c>
      <c r="BOD26" s="59" t="s">
        <v>264</v>
      </c>
      <c r="BOE26" s="59" t="s">
        <v>264</v>
      </c>
      <c r="BOF26" s="59" t="s">
        <v>264</v>
      </c>
      <c r="BOG26" s="59" t="s">
        <v>264</v>
      </c>
      <c r="BOH26" s="59" t="s">
        <v>264</v>
      </c>
      <c r="BOI26" s="59" t="s">
        <v>264</v>
      </c>
      <c r="BOJ26" s="59" t="s">
        <v>264</v>
      </c>
      <c r="BOK26" s="59" t="s">
        <v>264</v>
      </c>
      <c r="BOL26" s="59" t="s">
        <v>264</v>
      </c>
      <c r="BOM26" s="59" t="s">
        <v>264</v>
      </c>
      <c r="BON26" s="59" t="s">
        <v>264</v>
      </c>
      <c r="BOO26" s="59" t="s">
        <v>264</v>
      </c>
      <c r="BOP26" s="59" t="s">
        <v>264</v>
      </c>
      <c r="BOQ26" s="59" t="s">
        <v>264</v>
      </c>
      <c r="BOR26" s="59" t="s">
        <v>264</v>
      </c>
      <c r="BOS26" s="59" t="s">
        <v>264</v>
      </c>
      <c r="BOT26" s="59" t="s">
        <v>264</v>
      </c>
      <c r="BOU26" s="59" t="s">
        <v>264</v>
      </c>
      <c r="BOV26" s="59" t="s">
        <v>264</v>
      </c>
      <c r="BOW26" s="59" t="s">
        <v>264</v>
      </c>
      <c r="BOX26" s="59" t="s">
        <v>264</v>
      </c>
      <c r="BOY26" s="59" t="s">
        <v>264</v>
      </c>
      <c r="BOZ26" s="59" t="s">
        <v>264</v>
      </c>
      <c r="BPA26" s="59" t="s">
        <v>264</v>
      </c>
      <c r="BPB26" s="59" t="s">
        <v>264</v>
      </c>
      <c r="BPC26" s="59" t="s">
        <v>264</v>
      </c>
      <c r="BPD26" s="59" t="s">
        <v>264</v>
      </c>
      <c r="BPE26" s="59" t="s">
        <v>264</v>
      </c>
      <c r="BPF26" s="59" t="s">
        <v>264</v>
      </c>
      <c r="BPG26" s="59" t="s">
        <v>264</v>
      </c>
      <c r="BPH26" s="59" t="s">
        <v>264</v>
      </c>
      <c r="BPI26" s="59" t="s">
        <v>264</v>
      </c>
      <c r="BPJ26" s="59" t="s">
        <v>264</v>
      </c>
      <c r="BPK26" s="59" t="s">
        <v>264</v>
      </c>
      <c r="BPL26" s="59" t="s">
        <v>264</v>
      </c>
      <c r="BPM26" s="59" t="s">
        <v>264</v>
      </c>
      <c r="BPN26" s="59" t="s">
        <v>264</v>
      </c>
      <c r="BPO26" s="59" t="s">
        <v>264</v>
      </c>
      <c r="BPP26" s="59" t="s">
        <v>264</v>
      </c>
      <c r="BPQ26" s="59" t="s">
        <v>264</v>
      </c>
      <c r="BPR26" s="59" t="s">
        <v>264</v>
      </c>
      <c r="BPS26" s="59" t="s">
        <v>264</v>
      </c>
      <c r="BPT26" s="59" t="s">
        <v>264</v>
      </c>
      <c r="BPU26" s="59" t="s">
        <v>264</v>
      </c>
      <c r="BPV26" s="59" t="s">
        <v>264</v>
      </c>
      <c r="BPW26" s="59" t="s">
        <v>264</v>
      </c>
      <c r="BPX26" s="59" t="s">
        <v>264</v>
      </c>
      <c r="BPY26" s="59" t="s">
        <v>264</v>
      </c>
      <c r="BPZ26" s="59" t="s">
        <v>264</v>
      </c>
      <c r="BQA26" s="59" t="s">
        <v>264</v>
      </c>
      <c r="BQB26" s="59" t="s">
        <v>264</v>
      </c>
      <c r="BQC26" s="59" t="s">
        <v>264</v>
      </c>
      <c r="BQD26" s="59" t="s">
        <v>264</v>
      </c>
      <c r="BQE26" s="59" t="s">
        <v>264</v>
      </c>
      <c r="BQF26" s="59" t="s">
        <v>264</v>
      </c>
      <c r="BQG26" s="59" t="s">
        <v>264</v>
      </c>
      <c r="BQH26" s="59" t="s">
        <v>264</v>
      </c>
      <c r="BQI26" s="59" t="s">
        <v>264</v>
      </c>
      <c r="BQJ26" s="59" t="s">
        <v>264</v>
      </c>
      <c r="BQK26" s="59" t="s">
        <v>264</v>
      </c>
      <c r="BQL26" s="59" t="s">
        <v>264</v>
      </c>
      <c r="BQM26" s="59" t="s">
        <v>264</v>
      </c>
      <c r="BQN26" s="59" t="s">
        <v>264</v>
      </c>
      <c r="BQO26" s="59" t="s">
        <v>264</v>
      </c>
      <c r="BQP26" s="59" t="s">
        <v>264</v>
      </c>
      <c r="BQQ26" s="59" t="s">
        <v>264</v>
      </c>
      <c r="BQR26" s="59" t="s">
        <v>264</v>
      </c>
      <c r="BQS26" s="59" t="s">
        <v>264</v>
      </c>
      <c r="BQT26" s="59" t="s">
        <v>264</v>
      </c>
      <c r="BQU26" s="59" t="s">
        <v>264</v>
      </c>
      <c r="BQV26" s="59" t="s">
        <v>264</v>
      </c>
      <c r="BQW26" s="59" t="s">
        <v>264</v>
      </c>
      <c r="BQX26" s="59" t="s">
        <v>264</v>
      </c>
      <c r="BQY26" s="59" t="s">
        <v>264</v>
      </c>
      <c r="BQZ26" s="59" t="s">
        <v>264</v>
      </c>
      <c r="BRA26" s="59" t="s">
        <v>264</v>
      </c>
      <c r="BRB26" s="59" t="s">
        <v>264</v>
      </c>
      <c r="BRC26" s="59" t="s">
        <v>264</v>
      </c>
      <c r="BRD26" s="59" t="s">
        <v>264</v>
      </c>
      <c r="BRE26" s="59" t="s">
        <v>264</v>
      </c>
      <c r="BRF26" s="59" t="s">
        <v>264</v>
      </c>
      <c r="BRG26" s="59" t="s">
        <v>264</v>
      </c>
      <c r="BRH26" s="59" t="s">
        <v>264</v>
      </c>
      <c r="BRI26" s="59" t="s">
        <v>264</v>
      </c>
      <c r="BRJ26" s="59" t="s">
        <v>264</v>
      </c>
      <c r="BRK26" s="59" t="s">
        <v>264</v>
      </c>
      <c r="BRL26" s="59" t="s">
        <v>264</v>
      </c>
      <c r="BRM26" s="59" t="s">
        <v>264</v>
      </c>
      <c r="BRN26" s="59" t="s">
        <v>264</v>
      </c>
      <c r="BRO26" s="59" t="s">
        <v>264</v>
      </c>
      <c r="BRP26" s="59" t="s">
        <v>264</v>
      </c>
      <c r="BRQ26" s="59" t="s">
        <v>264</v>
      </c>
      <c r="BRR26" s="59" t="s">
        <v>264</v>
      </c>
      <c r="BRS26" s="59" t="s">
        <v>264</v>
      </c>
      <c r="BRT26" s="59" t="s">
        <v>264</v>
      </c>
      <c r="BRU26" s="59" t="s">
        <v>264</v>
      </c>
      <c r="BRV26" s="59" t="s">
        <v>264</v>
      </c>
      <c r="BRW26" s="59" t="s">
        <v>264</v>
      </c>
      <c r="BRX26" s="59" t="s">
        <v>264</v>
      </c>
      <c r="BRY26" s="59" t="s">
        <v>264</v>
      </c>
      <c r="BRZ26" s="59" t="s">
        <v>264</v>
      </c>
      <c r="BSA26" s="59" t="s">
        <v>264</v>
      </c>
      <c r="BSB26" s="59" t="s">
        <v>264</v>
      </c>
      <c r="BSC26" s="59" t="s">
        <v>264</v>
      </c>
      <c r="BSD26" s="59" t="s">
        <v>264</v>
      </c>
      <c r="BSE26" s="59" t="s">
        <v>264</v>
      </c>
      <c r="BSF26" s="59" t="s">
        <v>264</v>
      </c>
      <c r="BSG26" s="59" t="s">
        <v>264</v>
      </c>
      <c r="BSH26" s="59" t="s">
        <v>264</v>
      </c>
      <c r="BSI26" s="59" t="s">
        <v>264</v>
      </c>
      <c r="BSJ26" s="59" t="s">
        <v>264</v>
      </c>
      <c r="BSK26" s="59" t="s">
        <v>264</v>
      </c>
      <c r="BSL26" s="59" t="s">
        <v>264</v>
      </c>
      <c r="BSM26" s="59" t="s">
        <v>264</v>
      </c>
      <c r="BSN26" s="59" t="s">
        <v>264</v>
      </c>
      <c r="BSO26" s="59" t="s">
        <v>264</v>
      </c>
      <c r="BSP26" s="59" t="s">
        <v>264</v>
      </c>
      <c r="BSQ26" s="59" t="s">
        <v>264</v>
      </c>
      <c r="BSR26" s="59" t="s">
        <v>264</v>
      </c>
      <c r="BSS26" s="59" t="s">
        <v>264</v>
      </c>
      <c r="BST26" s="59" t="s">
        <v>264</v>
      </c>
      <c r="BSU26" s="59" t="s">
        <v>264</v>
      </c>
      <c r="BSV26" s="59" t="s">
        <v>264</v>
      </c>
      <c r="BSW26" s="59" t="s">
        <v>264</v>
      </c>
      <c r="BSX26" s="59" t="s">
        <v>264</v>
      </c>
      <c r="BSY26" s="59" t="s">
        <v>264</v>
      </c>
      <c r="BSZ26" s="59" t="s">
        <v>264</v>
      </c>
      <c r="BTA26" s="59" t="s">
        <v>264</v>
      </c>
      <c r="BTB26" s="59" t="s">
        <v>264</v>
      </c>
      <c r="BTC26" s="59" t="s">
        <v>264</v>
      </c>
      <c r="BTD26" s="59" t="s">
        <v>264</v>
      </c>
      <c r="BTE26" s="59" t="s">
        <v>264</v>
      </c>
      <c r="BTF26" s="59" t="s">
        <v>264</v>
      </c>
      <c r="BTG26" s="59" t="s">
        <v>264</v>
      </c>
      <c r="BTH26" s="59" t="s">
        <v>264</v>
      </c>
      <c r="BTI26" s="59" t="s">
        <v>264</v>
      </c>
      <c r="BTJ26" s="59" t="s">
        <v>264</v>
      </c>
      <c r="BTK26" s="59" t="s">
        <v>264</v>
      </c>
      <c r="BTL26" s="59" t="s">
        <v>264</v>
      </c>
      <c r="BTM26" s="59" t="s">
        <v>264</v>
      </c>
      <c r="BTN26" s="59" t="s">
        <v>264</v>
      </c>
      <c r="BTO26" s="59" t="s">
        <v>264</v>
      </c>
      <c r="BTP26" s="59" t="s">
        <v>264</v>
      </c>
      <c r="BTQ26" s="59" t="s">
        <v>264</v>
      </c>
      <c r="BTR26" s="59" t="s">
        <v>264</v>
      </c>
      <c r="BTS26" s="59" t="s">
        <v>264</v>
      </c>
      <c r="BTT26" s="59" t="s">
        <v>264</v>
      </c>
      <c r="BTU26" s="59" t="s">
        <v>264</v>
      </c>
      <c r="BTV26" s="59" t="s">
        <v>264</v>
      </c>
      <c r="BTW26" s="59" t="s">
        <v>264</v>
      </c>
      <c r="BTX26" s="59" t="s">
        <v>264</v>
      </c>
      <c r="BTY26" s="59" t="s">
        <v>264</v>
      </c>
      <c r="BTZ26" s="59" t="s">
        <v>264</v>
      </c>
      <c r="BUA26" s="59" t="s">
        <v>264</v>
      </c>
      <c r="BUB26" s="59" t="s">
        <v>264</v>
      </c>
      <c r="BUC26" s="59" t="s">
        <v>264</v>
      </c>
      <c r="BUD26" s="59" t="s">
        <v>264</v>
      </c>
      <c r="BUE26" s="59" t="s">
        <v>264</v>
      </c>
      <c r="BUF26" s="59" t="s">
        <v>264</v>
      </c>
      <c r="BUG26" s="59" t="s">
        <v>264</v>
      </c>
      <c r="BUH26" s="59" t="s">
        <v>264</v>
      </c>
      <c r="BUI26" s="59" t="s">
        <v>264</v>
      </c>
      <c r="BUJ26" s="59" t="s">
        <v>264</v>
      </c>
      <c r="BUK26" s="59" t="s">
        <v>264</v>
      </c>
      <c r="BUL26" s="59" t="s">
        <v>264</v>
      </c>
      <c r="BUM26" s="59" t="s">
        <v>264</v>
      </c>
      <c r="BUN26" s="59" t="s">
        <v>264</v>
      </c>
      <c r="BUO26" s="59" t="s">
        <v>264</v>
      </c>
      <c r="BUP26" s="59" t="s">
        <v>264</v>
      </c>
      <c r="BUQ26" s="59" t="s">
        <v>264</v>
      </c>
      <c r="BUR26" s="59" t="s">
        <v>264</v>
      </c>
      <c r="BUS26" s="59" t="s">
        <v>264</v>
      </c>
      <c r="BUT26" s="59" t="s">
        <v>264</v>
      </c>
      <c r="BUU26" s="59" t="s">
        <v>264</v>
      </c>
      <c r="BUV26" s="59" t="s">
        <v>264</v>
      </c>
      <c r="BUW26" s="59" t="s">
        <v>264</v>
      </c>
      <c r="BUX26" s="59" t="s">
        <v>264</v>
      </c>
      <c r="BUY26" s="59" t="s">
        <v>264</v>
      </c>
      <c r="BUZ26" s="59" t="s">
        <v>264</v>
      </c>
      <c r="BVA26" s="59" t="s">
        <v>264</v>
      </c>
      <c r="BVB26" s="59" t="s">
        <v>264</v>
      </c>
      <c r="BVC26" s="59" t="s">
        <v>264</v>
      </c>
      <c r="BVD26" s="59" t="s">
        <v>264</v>
      </c>
      <c r="BVE26" s="59" t="s">
        <v>264</v>
      </c>
      <c r="BVF26" s="59" t="s">
        <v>264</v>
      </c>
      <c r="BVG26" s="59" t="s">
        <v>264</v>
      </c>
      <c r="BVH26" s="59" t="s">
        <v>264</v>
      </c>
      <c r="BVI26" s="59" t="s">
        <v>264</v>
      </c>
      <c r="BVJ26" s="59" t="s">
        <v>264</v>
      </c>
      <c r="BVK26" s="59" t="s">
        <v>264</v>
      </c>
      <c r="BVL26" s="59" t="s">
        <v>264</v>
      </c>
      <c r="BVM26" s="59" t="s">
        <v>264</v>
      </c>
      <c r="BVN26" s="59" t="s">
        <v>264</v>
      </c>
      <c r="BVO26" s="59" t="s">
        <v>264</v>
      </c>
      <c r="BVP26" s="59" t="s">
        <v>264</v>
      </c>
      <c r="BVQ26" s="59" t="s">
        <v>264</v>
      </c>
      <c r="BVR26" s="59" t="s">
        <v>264</v>
      </c>
      <c r="BVS26" s="59" t="s">
        <v>264</v>
      </c>
      <c r="BVT26" s="59" t="s">
        <v>264</v>
      </c>
      <c r="BVU26" s="59" t="s">
        <v>264</v>
      </c>
      <c r="BVV26" s="59" t="s">
        <v>264</v>
      </c>
      <c r="BVW26" s="59" t="s">
        <v>264</v>
      </c>
      <c r="BVX26" s="59" t="s">
        <v>264</v>
      </c>
      <c r="BVY26" s="59" t="s">
        <v>264</v>
      </c>
      <c r="BVZ26" s="59" t="s">
        <v>264</v>
      </c>
      <c r="BWA26" s="59" t="s">
        <v>264</v>
      </c>
      <c r="BWB26" s="59" t="s">
        <v>264</v>
      </c>
      <c r="BWC26" s="59" t="s">
        <v>264</v>
      </c>
      <c r="BWD26" s="59" t="s">
        <v>264</v>
      </c>
      <c r="BWE26" s="59" t="s">
        <v>264</v>
      </c>
      <c r="BWF26" s="59" t="s">
        <v>264</v>
      </c>
      <c r="BWG26" s="59" t="s">
        <v>264</v>
      </c>
      <c r="BWH26" s="59" t="s">
        <v>264</v>
      </c>
      <c r="BWI26" s="59" t="s">
        <v>264</v>
      </c>
      <c r="BWJ26" s="59" t="s">
        <v>264</v>
      </c>
      <c r="BWK26" s="59" t="s">
        <v>264</v>
      </c>
      <c r="BWL26" s="59" t="s">
        <v>264</v>
      </c>
      <c r="BWM26" s="59" t="s">
        <v>264</v>
      </c>
      <c r="BWN26" s="59" t="s">
        <v>264</v>
      </c>
      <c r="BWO26" s="59" t="s">
        <v>264</v>
      </c>
      <c r="BWP26" s="59" t="s">
        <v>264</v>
      </c>
      <c r="BWQ26" s="59" t="s">
        <v>264</v>
      </c>
      <c r="BWR26" s="59" t="s">
        <v>264</v>
      </c>
      <c r="BWS26" s="59" t="s">
        <v>264</v>
      </c>
      <c r="BWT26" s="59" t="s">
        <v>264</v>
      </c>
      <c r="BWU26" s="59" t="s">
        <v>264</v>
      </c>
      <c r="BWV26" s="59" t="s">
        <v>264</v>
      </c>
      <c r="BWW26" s="59" t="s">
        <v>264</v>
      </c>
      <c r="BWX26" s="59" t="s">
        <v>264</v>
      </c>
      <c r="BWY26" s="59" t="s">
        <v>264</v>
      </c>
      <c r="BWZ26" s="59" t="s">
        <v>264</v>
      </c>
      <c r="BXA26" s="59" t="s">
        <v>264</v>
      </c>
      <c r="BXB26" s="59" t="s">
        <v>264</v>
      </c>
      <c r="BXC26" s="59" t="s">
        <v>264</v>
      </c>
      <c r="BXD26" s="59" t="s">
        <v>264</v>
      </c>
      <c r="BXE26" s="59" t="s">
        <v>264</v>
      </c>
      <c r="BXF26" s="59" t="s">
        <v>264</v>
      </c>
      <c r="BXG26" s="59" t="s">
        <v>264</v>
      </c>
      <c r="BXH26" s="59" t="s">
        <v>264</v>
      </c>
      <c r="BXI26" s="59" t="s">
        <v>264</v>
      </c>
      <c r="BXJ26" s="59" t="s">
        <v>264</v>
      </c>
      <c r="BXK26" s="59" t="s">
        <v>264</v>
      </c>
      <c r="BXL26" s="59" t="s">
        <v>264</v>
      </c>
      <c r="BXM26" s="59" t="s">
        <v>264</v>
      </c>
      <c r="BXN26" s="59" t="s">
        <v>264</v>
      </c>
      <c r="BXO26" s="59" t="s">
        <v>264</v>
      </c>
      <c r="BXP26" s="59" t="s">
        <v>264</v>
      </c>
      <c r="BXQ26" s="59" t="s">
        <v>264</v>
      </c>
      <c r="BXR26" s="59" t="s">
        <v>264</v>
      </c>
      <c r="BXS26" s="59" t="s">
        <v>264</v>
      </c>
      <c r="BXT26" s="59" t="s">
        <v>264</v>
      </c>
      <c r="BXU26" s="59" t="s">
        <v>264</v>
      </c>
      <c r="BXV26" s="59" t="s">
        <v>264</v>
      </c>
      <c r="BXW26" s="59" t="s">
        <v>264</v>
      </c>
      <c r="BXX26" s="59" t="s">
        <v>264</v>
      </c>
      <c r="BXY26" s="59" t="s">
        <v>264</v>
      </c>
      <c r="BXZ26" s="59" t="s">
        <v>264</v>
      </c>
      <c r="BYA26" s="59" t="s">
        <v>264</v>
      </c>
      <c r="BYB26" s="59" t="s">
        <v>264</v>
      </c>
      <c r="BYC26" s="59" t="s">
        <v>264</v>
      </c>
      <c r="BYD26" s="59" t="s">
        <v>264</v>
      </c>
      <c r="BYE26" s="59" t="s">
        <v>264</v>
      </c>
      <c r="BYF26" s="59" t="s">
        <v>264</v>
      </c>
      <c r="BYG26" s="59" t="s">
        <v>264</v>
      </c>
      <c r="BYH26" s="59" t="s">
        <v>264</v>
      </c>
      <c r="BYI26" s="59" t="s">
        <v>264</v>
      </c>
      <c r="BYJ26" s="59" t="s">
        <v>264</v>
      </c>
      <c r="BYK26" s="59" t="s">
        <v>264</v>
      </c>
      <c r="BYL26" s="59" t="s">
        <v>264</v>
      </c>
      <c r="BYM26" s="59" t="s">
        <v>264</v>
      </c>
      <c r="BYN26" s="59" t="s">
        <v>264</v>
      </c>
      <c r="BYO26" s="59" t="s">
        <v>264</v>
      </c>
      <c r="BYP26" s="59" t="s">
        <v>264</v>
      </c>
      <c r="BYQ26" s="59" t="s">
        <v>264</v>
      </c>
      <c r="BYR26" s="59" t="s">
        <v>264</v>
      </c>
      <c r="BYS26" s="59" t="s">
        <v>264</v>
      </c>
      <c r="BYT26" s="59" t="s">
        <v>264</v>
      </c>
      <c r="BYU26" s="59" t="s">
        <v>264</v>
      </c>
      <c r="BYV26" s="59" t="s">
        <v>264</v>
      </c>
      <c r="BYW26" s="59" t="s">
        <v>264</v>
      </c>
      <c r="BYX26" s="59" t="s">
        <v>264</v>
      </c>
      <c r="BYY26" s="59" t="s">
        <v>264</v>
      </c>
      <c r="BYZ26" s="59" t="s">
        <v>264</v>
      </c>
      <c r="BZA26" s="59" t="s">
        <v>264</v>
      </c>
      <c r="BZB26" s="59" t="s">
        <v>264</v>
      </c>
      <c r="BZC26" s="59" t="s">
        <v>264</v>
      </c>
      <c r="BZD26" s="59" t="s">
        <v>264</v>
      </c>
      <c r="BZE26" s="59" t="s">
        <v>264</v>
      </c>
      <c r="BZF26" s="59" t="s">
        <v>264</v>
      </c>
      <c r="BZG26" s="59" t="s">
        <v>264</v>
      </c>
      <c r="BZH26" s="59" t="s">
        <v>264</v>
      </c>
      <c r="BZI26" s="59" t="s">
        <v>264</v>
      </c>
      <c r="BZJ26" s="59" t="s">
        <v>264</v>
      </c>
      <c r="BZK26" s="59" t="s">
        <v>264</v>
      </c>
      <c r="BZL26" s="59" t="s">
        <v>264</v>
      </c>
      <c r="BZM26" s="59" t="s">
        <v>264</v>
      </c>
      <c r="BZN26" s="59" t="s">
        <v>264</v>
      </c>
      <c r="BZO26" s="59" t="s">
        <v>264</v>
      </c>
      <c r="BZP26" s="59" t="s">
        <v>264</v>
      </c>
      <c r="BZQ26" s="59" t="s">
        <v>264</v>
      </c>
      <c r="BZR26" s="59" t="s">
        <v>264</v>
      </c>
      <c r="BZS26" s="59" t="s">
        <v>264</v>
      </c>
      <c r="BZT26" s="59" t="s">
        <v>264</v>
      </c>
      <c r="BZU26" s="59" t="s">
        <v>264</v>
      </c>
      <c r="BZV26" s="59" t="s">
        <v>264</v>
      </c>
      <c r="BZW26" s="59" t="s">
        <v>264</v>
      </c>
      <c r="BZX26" s="59" t="s">
        <v>264</v>
      </c>
      <c r="BZY26" s="59" t="s">
        <v>264</v>
      </c>
      <c r="BZZ26" s="59" t="s">
        <v>264</v>
      </c>
      <c r="CAA26" s="59" t="s">
        <v>264</v>
      </c>
      <c r="CAB26" s="59" t="s">
        <v>264</v>
      </c>
      <c r="CAC26" s="59" t="s">
        <v>264</v>
      </c>
      <c r="CAD26" s="59" t="s">
        <v>264</v>
      </c>
      <c r="CAE26" s="59" t="s">
        <v>264</v>
      </c>
      <c r="CAF26" s="59" t="s">
        <v>264</v>
      </c>
      <c r="CAG26" s="59" t="s">
        <v>264</v>
      </c>
      <c r="CAH26" s="59" t="s">
        <v>264</v>
      </c>
      <c r="CAI26" s="59" t="s">
        <v>264</v>
      </c>
      <c r="CAJ26" s="59" t="s">
        <v>264</v>
      </c>
      <c r="CAK26" s="59" t="s">
        <v>264</v>
      </c>
      <c r="CAL26" s="59" t="s">
        <v>264</v>
      </c>
      <c r="CAM26" s="59" t="s">
        <v>264</v>
      </c>
      <c r="CAN26" s="59" t="s">
        <v>264</v>
      </c>
      <c r="CAO26" s="59" t="s">
        <v>264</v>
      </c>
      <c r="CAP26" s="59" t="s">
        <v>264</v>
      </c>
      <c r="CAQ26" s="59" t="s">
        <v>264</v>
      </c>
      <c r="CAR26" s="59" t="s">
        <v>264</v>
      </c>
      <c r="CAS26" s="59" t="s">
        <v>264</v>
      </c>
      <c r="CAT26" s="59" t="s">
        <v>264</v>
      </c>
      <c r="CAU26" s="59" t="s">
        <v>264</v>
      </c>
      <c r="CAV26" s="59" t="s">
        <v>264</v>
      </c>
      <c r="CAW26" s="59" t="s">
        <v>264</v>
      </c>
      <c r="CAX26" s="59" t="s">
        <v>264</v>
      </c>
      <c r="CAY26" s="59" t="s">
        <v>264</v>
      </c>
      <c r="CAZ26" s="59" t="s">
        <v>264</v>
      </c>
      <c r="CBA26" s="59" t="s">
        <v>264</v>
      </c>
      <c r="CBB26" s="59" t="s">
        <v>264</v>
      </c>
      <c r="CBC26" s="59" t="s">
        <v>264</v>
      </c>
      <c r="CBD26" s="59" t="s">
        <v>264</v>
      </c>
      <c r="CBE26" s="59" t="s">
        <v>264</v>
      </c>
      <c r="CBF26" s="59" t="s">
        <v>264</v>
      </c>
      <c r="CBG26" s="59" t="s">
        <v>264</v>
      </c>
      <c r="CBH26" s="59" t="s">
        <v>264</v>
      </c>
      <c r="CBI26" s="59" t="s">
        <v>264</v>
      </c>
      <c r="CBJ26" s="59" t="s">
        <v>264</v>
      </c>
      <c r="CBK26" s="59" t="s">
        <v>264</v>
      </c>
      <c r="CBL26" s="59" t="s">
        <v>264</v>
      </c>
      <c r="CBM26" s="59" t="s">
        <v>264</v>
      </c>
      <c r="CBN26" s="59" t="s">
        <v>264</v>
      </c>
      <c r="CBO26" s="59" t="s">
        <v>264</v>
      </c>
      <c r="CBP26" s="59" t="s">
        <v>264</v>
      </c>
      <c r="CBQ26" s="59" t="s">
        <v>264</v>
      </c>
      <c r="CBR26" s="59" t="s">
        <v>264</v>
      </c>
      <c r="CBS26" s="59" t="s">
        <v>264</v>
      </c>
      <c r="CBT26" s="59" t="s">
        <v>264</v>
      </c>
      <c r="CBU26" s="59" t="s">
        <v>264</v>
      </c>
      <c r="CBV26" s="59" t="s">
        <v>264</v>
      </c>
      <c r="CBW26" s="59" t="s">
        <v>264</v>
      </c>
      <c r="CBX26" s="59" t="s">
        <v>264</v>
      </c>
      <c r="CBY26" s="59" t="s">
        <v>264</v>
      </c>
      <c r="CBZ26" s="59" t="s">
        <v>264</v>
      </c>
      <c r="CCA26" s="59" t="s">
        <v>264</v>
      </c>
      <c r="CCB26" s="59" t="s">
        <v>264</v>
      </c>
      <c r="CCC26" s="59" t="s">
        <v>264</v>
      </c>
      <c r="CCD26" s="59" t="s">
        <v>264</v>
      </c>
      <c r="CCE26" s="59" t="s">
        <v>264</v>
      </c>
      <c r="CCF26" s="59" t="s">
        <v>264</v>
      </c>
      <c r="CCG26" s="59" t="s">
        <v>264</v>
      </c>
      <c r="CCH26" s="59" t="s">
        <v>264</v>
      </c>
      <c r="CCI26" s="59" t="s">
        <v>264</v>
      </c>
      <c r="CCJ26" s="59" t="s">
        <v>264</v>
      </c>
      <c r="CCK26" s="59" t="s">
        <v>264</v>
      </c>
      <c r="CCL26" s="59" t="s">
        <v>264</v>
      </c>
      <c r="CCM26" s="59" t="s">
        <v>264</v>
      </c>
      <c r="CCN26" s="59" t="s">
        <v>264</v>
      </c>
      <c r="CCO26" s="59" t="s">
        <v>264</v>
      </c>
      <c r="CCP26" s="59" t="s">
        <v>264</v>
      </c>
      <c r="CCQ26" s="59" t="s">
        <v>264</v>
      </c>
      <c r="CCR26" s="59" t="s">
        <v>264</v>
      </c>
      <c r="CCS26" s="59" t="s">
        <v>264</v>
      </c>
      <c r="CCT26" s="59" t="s">
        <v>264</v>
      </c>
      <c r="CCU26" s="59" t="s">
        <v>264</v>
      </c>
      <c r="CCV26" s="59" t="s">
        <v>264</v>
      </c>
      <c r="CCW26" s="59" t="s">
        <v>264</v>
      </c>
      <c r="CCX26" s="59" t="s">
        <v>264</v>
      </c>
      <c r="CCY26" s="59" t="s">
        <v>264</v>
      </c>
      <c r="CCZ26" s="59" t="s">
        <v>264</v>
      </c>
      <c r="CDA26" s="59" t="s">
        <v>264</v>
      </c>
      <c r="CDB26" s="59" t="s">
        <v>264</v>
      </c>
      <c r="CDC26" s="59" t="s">
        <v>264</v>
      </c>
      <c r="CDD26" s="59" t="s">
        <v>264</v>
      </c>
      <c r="CDE26" s="59" t="s">
        <v>264</v>
      </c>
      <c r="CDF26" s="59" t="s">
        <v>264</v>
      </c>
      <c r="CDG26" s="59" t="s">
        <v>264</v>
      </c>
      <c r="CDH26" s="59" t="s">
        <v>264</v>
      </c>
      <c r="CDI26" s="59" t="s">
        <v>264</v>
      </c>
      <c r="CDJ26" s="59" t="s">
        <v>264</v>
      </c>
      <c r="CDK26" s="59" t="s">
        <v>264</v>
      </c>
      <c r="CDL26" s="59" t="s">
        <v>264</v>
      </c>
      <c r="CDM26" s="59" t="s">
        <v>264</v>
      </c>
      <c r="CDN26" s="59" t="s">
        <v>264</v>
      </c>
      <c r="CDO26" s="59" t="s">
        <v>264</v>
      </c>
      <c r="CDP26" s="59" t="s">
        <v>264</v>
      </c>
      <c r="CDQ26" s="59" t="s">
        <v>264</v>
      </c>
      <c r="CDR26" s="59" t="s">
        <v>264</v>
      </c>
      <c r="CDS26" s="59" t="s">
        <v>264</v>
      </c>
      <c r="CDT26" s="59" t="s">
        <v>264</v>
      </c>
      <c r="CDU26" s="59" t="s">
        <v>264</v>
      </c>
      <c r="CDV26" s="59" t="s">
        <v>264</v>
      </c>
      <c r="CDW26" s="59" t="s">
        <v>264</v>
      </c>
      <c r="CDX26" s="59" t="s">
        <v>264</v>
      </c>
      <c r="CDY26" s="59" t="s">
        <v>264</v>
      </c>
      <c r="CDZ26" s="59" t="s">
        <v>264</v>
      </c>
      <c r="CEA26" s="59" t="s">
        <v>264</v>
      </c>
      <c r="CEB26" s="59" t="s">
        <v>264</v>
      </c>
      <c r="CEC26" s="59" t="s">
        <v>264</v>
      </c>
      <c r="CED26" s="59" t="s">
        <v>264</v>
      </c>
      <c r="CEE26" s="59" t="s">
        <v>264</v>
      </c>
      <c r="CEF26" s="59" t="s">
        <v>264</v>
      </c>
      <c r="CEG26" s="59" t="s">
        <v>264</v>
      </c>
      <c r="CEH26" s="59" t="s">
        <v>264</v>
      </c>
      <c r="CEI26" s="59" t="s">
        <v>264</v>
      </c>
      <c r="CEJ26" s="59" t="s">
        <v>264</v>
      </c>
      <c r="CEK26" s="59" t="s">
        <v>264</v>
      </c>
      <c r="CEL26" s="59" t="s">
        <v>264</v>
      </c>
      <c r="CEM26" s="59" t="s">
        <v>264</v>
      </c>
      <c r="CEN26" s="59" t="s">
        <v>264</v>
      </c>
      <c r="CEO26" s="59" t="s">
        <v>264</v>
      </c>
      <c r="CEP26" s="59" t="s">
        <v>264</v>
      </c>
      <c r="CEQ26" s="59" t="s">
        <v>264</v>
      </c>
      <c r="CER26" s="59" t="s">
        <v>264</v>
      </c>
      <c r="CES26" s="59" t="s">
        <v>264</v>
      </c>
      <c r="CET26" s="59" t="s">
        <v>264</v>
      </c>
      <c r="CEU26" s="59" t="s">
        <v>264</v>
      </c>
      <c r="CEV26" s="59" t="s">
        <v>264</v>
      </c>
      <c r="CEW26" s="59" t="s">
        <v>264</v>
      </c>
      <c r="CEX26" s="59" t="s">
        <v>264</v>
      </c>
      <c r="CEY26" s="59" t="s">
        <v>264</v>
      </c>
      <c r="CEZ26" s="59" t="s">
        <v>264</v>
      </c>
      <c r="CFA26" s="59" t="s">
        <v>264</v>
      </c>
      <c r="CFB26" s="59" t="s">
        <v>264</v>
      </c>
      <c r="CFC26" s="59" t="s">
        <v>264</v>
      </c>
      <c r="CFD26" s="59" t="s">
        <v>264</v>
      </c>
      <c r="CFE26" s="59" t="s">
        <v>264</v>
      </c>
      <c r="CFF26" s="59" t="s">
        <v>264</v>
      </c>
      <c r="CFG26" s="59" t="s">
        <v>264</v>
      </c>
      <c r="CFH26" s="59" t="s">
        <v>264</v>
      </c>
      <c r="CFI26" s="59" t="s">
        <v>264</v>
      </c>
      <c r="CFJ26" s="59" t="s">
        <v>264</v>
      </c>
      <c r="CFK26" s="59" t="s">
        <v>264</v>
      </c>
      <c r="CFL26" s="59" t="s">
        <v>264</v>
      </c>
      <c r="CFM26" s="59" t="s">
        <v>264</v>
      </c>
      <c r="CFN26" s="59" t="s">
        <v>264</v>
      </c>
      <c r="CFO26" s="59" t="s">
        <v>264</v>
      </c>
      <c r="CFP26" s="59" t="s">
        <v>264</v>
      </c>
      <c r="CFQ26" s="59" t="s">
        <v>264</v>
      </c>
      <c r="CFR26" s="59" t="s">
        <v>264</v>
      </c>
      <c r="CFS26" s="59" t="s">
        <v>264</v>
      </c>
      <c r="CFT26" s="59" t="s">
        <v>264</v>
      </c>
      <c r="CFU26" s="59" t="s">
        <v>264</v>
      </c>
      <c r="CFV26" s="59" t="s">
        <v>264</v>
      </c>
      <c r="CFW26" s="59" t="s">
        <v>264</v>
      </c>
      <c r="CFX26" s="59" t="s">
        <v>264</v>
      </c>
      <c r="CFY26" s="59" t="s">
        <v>264</v>
      </c>
      <c r="CFZ26" s="59" t="s">
        <v>264</v>
      </c>
      <c r="CGA26" s="59" t="s">
        <v>264</v>
      </c>
      <c r="CGB26" s="59" t="s">
        <v>264</v>
      </c>
      <c r="CGC26" s="59" t="s">
        <v>264</v>
      </c>
      <c r="CGD26" s="59" t="s">
        <v>264</v>
      </c>
      <c r="CGE26" s="59" t="s">
        <v>264</v>
      </c>
      <c r="CGF26" s="59" t="s">
        <v>264</v>
      </c>
      <c r="CGG26" s="59" t="s">
        <v>264</v>
      </c>
      <c r="CGH26" s="59" t="s">
        <v>264</v>
      </c>
      <c r="CGI26" s="59" t="s">
        <v>264</v>
      </c>
      <c r="CGJ26" s="59" t="s">
        <v>264</v>
      </c>
      <c r="CGK26" s="59" t="s">
        <v>264</v>
      </c>
      <c r="CGL26" s="59" t="s">
        <v>264</v>
      </c>
      <c r="CGM26" s="59" t="s">
        <v>264</v>
      </c>
      <c r="CGN26" s="59" t="s">
        <v>264</v>
      </c>
      <c r="CGO26" s="59" t="s">
        <v>264</v>
      </c>
      <c r="CGP26" s="59" t="s">
        <v>264</v>
      </c>
      <c r="CGQ26" s="59" t="s">
        <v>264</v>
      </c>
      <c r="CGR26" s="59" t="s">
        <v>264</v>
      </c>
      <c r="CGS26" s="59" t="s">
        <v>264</v>
      </c>
      <c r="CGT26" s="59" t="s">
        <v>264</v>
      </c>
      <c r="CGU26" s="59" t="s">
        <v>264</v>
      </c>
      <c r="CGV26" s="59" t="s">
        <v>264</v>
      </c>
      <c r="CGW26" s="59" t="s">
        <v>264</v>
      </c>
      <c r="CGX26" s="59" t="s">
        <v>264</v>
      </c>
      <c r="CGY26" s="59" t="s">
        <v>264</v>
      </c>
      <c r="CGZ26" s="59" t="s">
        <v>264</v>
      </c>
      <c r="CHA26" s="59" t="s">
        <v>264</v>
      </c>
      <c r="CHB26" s="59" t="s">
        <v>264</v>
      </c>
      <c r="CHC26" s="59" t="s">
        <v>264</v>
      </c>
      <c r="CHD26" s="59" t="s">
        <v>264</v>
      </c>
      <c r="CHE26" s="59" t="s">
        <v>264</v>
      </c>
      <c r="CHF26" s="59" t="s">
        <v>264</v>
      </c>
      <c r="CHG26" s="59" t="s">
        <v>264</v>
      </c>
      <c r="CHH26" s="59" t="s">
        <v>264</v>
      </c>
      <c r="CHI26" s="59" t="s">
        <v>264</v>
      </c>
      <c r="CHJ26" s="59" t="s">
        <v>264</v>
      </c>
      <c r="CHK26" s="59" t="s">
        <v>264</v>
      </c>
      <c r="CHL26" s="59" t="s">
        <v>264</v>
      </c>
      <c r="CHM26" s="59" t="s">
        <v>264</v>
      </c>
      <c r="CHN26" s="59" t="s">
        <v>264</v>
      </c>
      <c r="CHO26" s="59" t="s">
        <v>264</v>
      </c>
      <c r="CHP26" s="59" t="s">
        <v>264</v>
      </c>
      <c r="CHQ26" s="59" t="s">
        <v>264</v>
      </c>
      <c r="CHR26" s="59" t="s">
        <v>264</v>
      </c>
      <c r="CHS26" s="59" t="s">
        <v>264</v>
      </c>
      <c r="CHT26" s="59" t="s">
        <v>264</v>
      </c>
      <c r="CHU26" s="59" t="s">
        <v>264</v>
      </c>
      <c r="CHV26" s="59" t="s">
        <v>264</v>
      </c>
      <c r="CHW26" s="59" t="s">
        <v>264</v>
      </c>
      <c r="CHX26" s="59" t="s">
        <v>264</v>
      </c>
      <c r="CHY26" s="59" t="s">
        <v>264</v>
      </c>
      <c r="CHZ26" s="59" t="s">
        <v>264</v>
      </c>
      <c r="CIA26" s="59" t="s">
        <v>264</v>
      </c>
      <c r="CIB26" s="59" t="s">
        <v>264</v>
      </c>
      <c r="CIC26" s="59" t="s">
        <v>264</v>
      </c>
      <c r="CID26" s="59" t="s">
        <v>264</v>
      </c>
      <c r="CIE26" s="59" t="s">
        <v>264</v>
      </c>
      <c r="CIF26" s="59" t="s">
        <v>264</v>
      </c>
      <c r="CIG26" s="59" t="s">
        <v>264</v>
      </c>
      <c r="CIH26" s="59" t="s">
        <v>264</v>
      </c>
      <c r="CII26" s="59" t="s">
        <v>264</v>
      </c>
      <c r="CIJ26" s="59" t="s">
        <v>264</v>
      </c>
      <c r="CIK26" s="59" t="s">
        <v>264</v>
      </c>
      <c r="CIL26" s="59" t="s">
        <v>264</v>
      </c>
      <c r="CIM26" s="59" t="s">
        <v>264</v>
      </c>
      <c r="CIN26" s="59" t="s">
        <v>264</v>
      </c>
      <c r="CIO26" s="59" t="s">
        <v>264</v>
      </c>
      <c r="CIP26" s="59" t="s">
        <v>264</v>
      </c>
      <c r="CIQ26" s="59" t="s">
        <v>264</v>
      </c>
      <c r="CIR26" s="59" t="s">
        <v>264</v>
      </c>
      <c r="CIS26" s="59" t="s">
        <v>264</v>
      </c>
      <c r="CIT26" s="59" t="s">
        <v>264</v>
      </c>
      <c r="CIU26" s="59" t="s">
        <v>264</v>
      </c>
      <c r="CIV26" s="59" t="s">
        <v>264</v>
      </c>
      <c r="CIW26" s="59" t="s">
        <v>264</v>
      </c>
      <c r="CIX26" s="59" t="s">
        <v>264</v>
      </c>
      <c r="CIY26" s="59" t="s">
        <v>264</v>
      </c>
      <c r="CIZ26" s="59" t="s">
        <v>264</v>
      </c>
      <c r="CJA26" s="59" t="s">
        <v>264</v>
      </c>
      <c r="CJB26" s="59" t="s">
        <v>264</v>
      </c>
      <c r="CJC26" s="59" t="s">
        <v>264</v>
      </c>
      <c r="CJD26" s="59" t="s">
        <v>264</v>
      </c>
      <c r="CJE26" s="59" t="s">
        <v>264</v>
      </c>
      <c r="CJF26" s="59" t="s">
        <v>264</v>
      </c>
      <c r="CJG26" s="59" t="s">
        <v>264</v>
      </c>
      <c r="CJH26" s="59" t="s">
        <v>264</v>
      </c>
      <c r="CJI26" s="59" t="s">
        <v>264</v>
      </c>
      <c r="CJJ26" s="59" t="s">
        <v>264</v>
      </c>
      <c r="CJK26" s="59" t="s">
        <v>264</v>
      </c>
      <c r="CJL26" s="59" t="s">
        <v>264</v>
      </c>
      <c r="CJM26" s="59" t="s">
        <v>264</v>
      </c>
      <c r="CJN26" s="59" t="s">
        <v>264</v>
      </c>
      <c r="CJO26" s="59" t="s">
        <v>264</v>
      </c>
      <c r="CJP26" s="59" t="s">
        <v>264</v>
      </c>
      <c r="CJQ26" s="59" t="s">
        <v>264</v>
      </c>
      <c r="CJR26" s="59" t="s">
        <v>264</v>
      </c>
      <c r="CJS26" s="59" t="s">
        <v>264</v>
      </c>
      <c r="CJT26" s="59" t="s">
        <v>264</v>
      </c>
      <c r="CJU26" s="59" t="s">
        <v>264</v>
      </c>
      <c r="CJV26" s="59" t="s">
        <v>264</v>
      </c>
      <c r="CJW26" s="59" t="s">
        <v>264</v>
      </c>
      <c r="CJX26" s="59" t="s">
        <v>264</v>
      </c>
      <c r="CJY26" s="59" t="s">
        <v>264</v>
      </c>
      <c r="CJZ26" s="59" t="s">
        <v>264</v>
      </c>
      <c r="CKA26" s="59" t="s">
        <v>264</v>
      </c>
      <c r="CKB26" s="59" t="s">
        <v>264</v>
      </c>
      <c r="CKC26" s="59" t="s">
        <v>264</v>
      </c>
      <c r="CKD26" s="59" t="s">
        <v>264</v>
      </c>
      <c r="CKE26" s="59" t="s">
        <v>264</v>
      </c>
      <c r="CKF26" s="59" t="s">
        <v>264</v>
      </c>
      <c r="CKG26" s="59" t="s">
        <v>264</v>
      </c>
      <c r="CKH26" s="59" t="s">
        <v>264</v>
      </c>
      <c r="CKI26" s="59" t="s">
        <v>264</v>
      </c>
      <c r="CKJ26" s="59" t="s">
        <v>264</v>
      </c>
      <c r="CKK26" s="59" t="s">
        <v>264</v>
      </c>
      <c r="CKL26" s="59" t="s">
        <v>264</v>
      </c>
      <c r="CKM26" s="59" t="s">
        <v>264</v>
      </c>
      <c r="CKN26" s="59" t="s">
        <v>264</v>
      </c>
      <c r="CKO26" s="59" t="s">
        <v>264</v>
      </c>
      <c r="CKP26" s="59" t="s">
        <v>264</v>
      </c>
      <c r="CKQ26" s="59" t="s">
        <v>264</v>
      </c>
      <c r="CKR26" s="59" t="s">
        <v>264</v>
      </c>
      <c r="CKS26" s="59" t="s">
        <v>264</v>
      </c>
      <c r="CKT26" s="59" t="s">
        <v>264</v>
      </c>
      <c r="CKU26" s="59" t="s">
        <v>264</v>
      </c>
      <c r="CKV26" s="59" t="s">
        <v>264</v>
      </c>
      <c r="CKW26" s="59" t="s">
        <v>264</v>
      </c>
      <c r="CKX26" s="59" t="s">
        <v>264</v>
      </c>
      <c r="CKY26" s="59" t="s">
        <v>264</v>
      </c>
      <c r="CKZ26" s="59" t="s">
        <v>264</v>
      </c>
      <c r="CLA26" s="59" t="s">
        <v>264</v>
      </c>
      <c r="CLB26" s="59" t="s">
        <v>264</v>
      </c>
      <c r="CLC26" s="59" t="s">
        <v>264</v>
      </c>
      <c r="CLD26" s="59" t="s">
        <v>264</v>
      </c>
      <c r="CLE26" s="59" t="s">
        <v>264</v>
      </c>
      <c r="CLF26" s="59" t="s">
        <v>264</v>
      </c>
      <c r="CLG26" s="59" t="s">
        <v>264</v>
      </c>
      <c r="CLH26" s="59" t="s">
        <v>264</v>
      </c>
      <c r="CLI26" s="59" t="s">
        <v>264</v>
      </c>
      <c r="CLJ26" s="59" t="s">
        <v>264</v>
      </c>
      <c r="CLK26" s="59" t="s">
        <v>264</v>
      </c>
      <c r="CLL26" s="59" t="s">
        <v>264</v>
      </c>
      <c r="CLM26" s="59" t="s">
        <v>264</v>
      </c>
      <c r="CLN26" s="59" t="s">
        <v>264</v>
      </c>
      <c r="CLO26" s="59" t="s">
        <v>264</v>
      </c>
      <c r="CLP26" s="59" t="s">
        <v>264</v>
      </c>
      <c r="CLQ26" s="59" t="s">
        <v>264</v>
      </c>
      <c r="CLR26" s="59" t="s">
        <v>264</v>
      </c>
      <c r="CLS26" s="59" t="s">
        <v>264</v>
      </c>
      <c r="CLT26" s="59" t="s">
        <v>264</v>
      </c>
      <c r="CLU26" s="59" t="s">
        <v>264</v>
      </c>
      <c r="CLV26" s="59" t="s">
        <v>264</v>
      </c>
      <c r="CLW26" s="59" t="s">
        <v>264</v>
      </c>
      <c r="CLX26" s="59" t="s">
        <v>264</v>
      </c>
      <c r="CLY26" s="59" t="s">
        <v>264</v>
      </c>
      <c r="CLZ26" s="59" t="s">
        <v>264</v>
      </c>
      <c r="CMA26" s="59" t="s">
        <v>264</v>
      </c>
      <c r="CMB26" s="59" t="s">
        <v>264</v>
      </c>
      <c r="CMC26" s="59" t="s">
        <v>264</v>
      </c>
      <c r="CMD26" s="59" t="s">
        <v>264</v>
      </c>
      <c r="CME26" s="59" t="s">
        <v>264</v>
      </c>
      <c r="CMF26" s="59" t="s">
        <v>264</v>
      </c>
      <c r="CMG26" s="59" t="s">
        <v>264</v>
      </c>
      <c r="CMH26" s="59" t="s">
        <v>264</v>
      </c>
      <c r="CMI26" s="59" t="s">
        <v>264</v>
      </c>
      <c r="CMJ26" s="59" t="s">
        <v>264</v>
      </c>
      <c r="CMK26" s="59" t="s">
        <v>264</v>
      </c>
      <c r="CML26" s="59" t="s">
        <v>264</v>
      </c>
      <c r="CMM26" s="59" t="s">
        <v>264</v>
      </c>
      <c r="CMN26" s="59" t="s">
        <v>264</v>
      </c>
      <c r="CMO26" s="59" t="s">
        <v>264</v>
      </c>
      <c r="CMP26" s="59" t="s">
        <v>264</v>
      </c>
      <c r="CMQ26" s="59" t="s">
        <v>264</v>
      </c>
      <c r="CMR26" s="59" t="s">
        <v>264</v>
      </c>
      <c r="CMS26" s="59" t="s">
        <v>264</v>
      </c>
      <c r="CMT26" s="59" t="s">
        <v>264</v>
      </c>
      <c r="CMU26" s="59" t="s">
        <v>264</v>
      </c>
      <c r="CMV26" s="59" t="s">
        <v>264</v>
      </c>
      <c r="CMW26" s="59" t="s">
        <v>264</v>
      </c>
      <c r="CMX26" s="59" t="s">
        <v>264</v>
      </c>
      <c r="CMY26" s="59" t="s">
        <v>264</v>
      </c>
      <c r="CMZ26" s="59" t="s">
        <v>264</v>
      </c>
      <c r="CNA26" s="59" t="s">
        <v>264</v>
      </c>
      <c r="CNB26" s="59" t="s">
        <v>264</v>
      </c>
      <c r="CNC26" s="59" t="s">
        <v>264</v>
      </c>
      <c r="CND26" s="59" t="s">
        <v>264</v>
      </c>
      <c r="CNE26" s="59" t="s">
        <v>264</v>
      </c>
      <c r="CNF26" s="59" t="s">
        <v>264</v>
      </c>
      <c r="CNG26" s="59" t="s">
        <v>264</v>
      </c>
      <c r="CNH26" s="59" t="s">
        <v>264</v>
      </c>
      <c r="CNI26" s="59" t="s">
        <v>264</v>
      </c>
      <c r="CNJ26" s="59" t="s">
        <v>264</v>
      </c>
      <c r="CNK26" s="59" t="s">
        <v>264</v>
      </c>
      <c r="CNL26" s="59" t="s">
        <v>264</v>
      </c>
      <c r="CNM26" s="59" t="s">
        <v>264</v>
      </c>
      <c r="CNN26" s="59" t="s">
        <v>264</v>
      </c>
      <c r="CNO26" s="59" t="s">
        <v>264</v>
      </c>
      <c r="CNP26" s="59" t="s">
        <v>264</v>
      </c>
      <c r="CNQ26" s="59" t="s">
        <v>264</v>
      </c>
      <c r="CNR26" s="59" t="s">
        <v>264</v>
      </c>
      <c r="CNS26" s="59" t="s">
        <v>264</v>
      </c>
      <c r="CNT26" s="59" t="s">
        <v>264</v>
      </c>
      <c r="CNU26" s="59" t="s">
        <v>264</v>
      </c>
      <c r="CNV26" s="59" t="s">
        <v>264</v>
      </c>
      <c r="CNW26" s="59" t="s">
        <v>264</v>
      </c>
      <c r="CNX26" s="59" t="s">
        <v>264</v>
      </c>
      <c r="CNY26" s="59" t="s">
        <v>264</v>
      </c>
      <c r="CNZ26" s="59" t="s">
        <v>264</v>
      </c>
      <c r="COA26" s="59" t="s">
        <v>264</v>
      </c>
      <c r="COB26" s="59" t="s">
        <v>264</v>
      </c>
      <c r="COC26" s="59" t="s">
        <v>264</v>
      </c>
      <c r="COD26" s="59" t="s">
        <v>264</v>
      </c>
      <c r="COE26" s="59" t="s">
        <v>264</v>
      </c>
      <c r="COF26" s="59" t="s">
        <v>264</v>
      </c>
      <c r="COG26" s="59" t="s">
        <v>264</v>
      </c>
      <c r="COH26" s="59" t="s">
        <v>264</v>
      </c>
      <c r="COI26" s="59" t="s">
        <v>264</v>
      </c>
      <c r="COJ26" s="59" t="s">
        <v>264</v>
      </c>
      <c r="COK26" s="59" t="s">
        <v>264</v>
      </c>
      <c r="COL26" s="59" t="s">
        <v>264</v>
      </c>
      <c r="COM26" s="59" t="s">
        <v>264</v>
      </c>
      <c r="CON26" s="59" t="s">
        <v>264</v>
      </c>
      <c r="COO26" s="59" t="s">
        <v>264</v>
      </c>
      <c r="COP26" s="59" t="s">
        <v>264</v>
      </c>
      <c r="COQ26" s="59" t="s">
        <v>264</v>
      </c>
      <c r="COR26" s="59" t="s">
        <v>264</v>
      </c>
      <c r="COS26" s="59" t="s">
        <v>264</v>
      </c>
      <c r="COT26" s="59" t="s">
        <v>264</v>
      </c>
      <c r="COU26" s="59" t="s">
        <v>264</v>
      </c>
      <c r="COV26" s="59" t="s">
        <v>264</v>
      </c>
      <c r="COW26" s="59" t="s">
        <v>264</v>
      </c>
      <c r="COX26" s="59" t="s">
        <v>264</v>
      </c>
      <c r="COY26" s="59" t="s">
        <v>264</v>
      </c>
      <c r="COZ26" s="59" t="s">
        <v>264</v>
      </c>
      <c r="CPA26" s="59" t="s">
        <v>264</v>
      </c>
      <c r="CPB26" s="59" t="s">
        <v>264</v>
      </c>
      <c r="CPC26" s="59" t="s">
        <v>264</v>
      </c>
      <c r="CPD26" s="59" t="s">
        <v>264</v>
      </c>
      <c r="CPE26" s="59" t="s">
        <v>264</v>
      </c>
      <c r="CPF26" s="59" t="s">
        <v>264</v>
      </c>
      <c r="CPG26" s="59" t="s">
        <v>264</v>
      </c>
      <c r="CPH26" s="59" t="s">
        <v>264</v>
      </c>
      <c r="CPI26" s="59" t="s">
        <v>264</v>
      </c>
      <c r="CPJ26" s="59" t="s">
        <v>264</v>
      </c>
      <c r="CPK26" s="59" t="s">
        <v>264</v>
      </c>
      <c r="CPL26" s="59" t="s">
        <v>264</v>
      </c>
      <c r="CPM26" s="59" t="s">
        <v>264</v>
      </c>
      <c r="CPN26" s="59" t="s">
        <v>264</v>
      </c>
      <c r="CPO26" s="59" t="s">
        <v>264</v>
      </c>
      <c r="CPP26" s="59" t="s">
        <v>264</v>
      </c>
      <c r="CPQ26" s="59" t="s">
        <v>264</v>
      </c>
      <c r="CPR26" s="59" t="s">
        <v>264</v>
      </c>
      <c r="CPS26" s="59" t="s">
        <v>264</v>
      </c>
      <c r="CPT26" s="59" t="s">
        <v>264</v>
      </c>
      <c r="CPU26" s="59" t="s">
        <v>264</v>
      </c>
      <c r="CPV26" s="59" t="s">
        <v>264</v>
      </c>
      <c r="CPW26" s="59" t="s">
        <v>264</v>
      </c>
      <c r="CPX26" s="59" t="s">
        <v>264</v>
      </c>
      <c r="CPY26" s="59" t="s">
        <v>264</v>
      </c>
      <c r="CPZ26" s="59" t="s">
        <v>264</v>
      </c>
      <c r="CQA26" s="59" t="s">
        <v>264</v>
      </c>
      <c r="CQB26" s="59" t="s">
        <v>264</v>
      </c>
      <c r="CQC26" s="59" t="s">
        <v>264</v>
      </c>
      <c r="CQD26" s="59" t="s">
        <v>264</v>
      </c>
      <c r="CQE26" s="59" t="s">
        <v>264</v>
      </c>
      <c r="CQF26" s="59" t="s">
        <v>264</v>
      </c>
      <c r="CQG26" s="59" t="s">
        <v>264</v>
      </c>
      <c r="CQH26" s="59" t="s">
        <v>264</v>
      </c>
      <c r="CQI26" s="59" t="s">
        <v>264</v>
      </c>
      <c r="CQJ26" s="59" t="s">
        <v>264</v>
      </c>
      <c r="CQK26" s="59" t="s">
        <v>264</v>
      </c>
      <c r="CQL26" s="59" t="s">
        <v>264</v>
      </c>
      <c r="CQM26" s="59" t="s">
        <v>264</v>
      </c>
      <c r="CQN26" s="59" t="s">
        <v>264</v>
      </c>
      <c r="CQO26" s="59" t="s">
        <v>264</v>
      </c>
      <c r="CQP26" s="59" t="s">
        <v>264</v>
      </c>
      <c r="CQQ26" s="59" t="s">
        <v>264</v>
      </c>
      <c r="CQR26" s="59" t="s">
        <v>264</v>
      </c>
      <c r="CQS26" s="59" t="s">
        <v>264</v>
      </c>
      <c r="CQT26" s="59" t="s">
        <v>264</v>
      </c>
      <c r="CQU26" s="59" t="s">
        <v>264</v>
      </c>
      <c r="CQV26" s="59" t="s">
        <v>264</v>
      </c>
      <c r="CQW26" s="59" t="s">
        <v>264</v>
      </c>
      <c r="CQX26" s="59" t="s">
        <v>264</v>
      </c>
      <c r="CQY26" s="59" t="s">
        <v>264</v>
      </c>
      <c r="CQZ26" s="59" t="s">
        <v>264</v>
      </c>
      <c r="CRA26" s="59" t="s">
        <v>264</v>
      </c>
      <c r="CRB26" s="59" t="s">
        <v>264</v>
      </c>
      <c r="CRC26" s="59" t="s">
        <v>264</v>
      </c>
      <c r="CRD26" s="59" t="s">
        <v>264</v>
      </c>
      <c r="CRE26" s="59" t="s">
        <v>264</v>
      </c>
      <c r="CRF26" s="59" t="s">
        <v>264</v>
      </c>
      <c r="CRG26" s="59" t="s">
        <v>264</v>
      </c>
      <c r="CRH26" s="59" t="s">
        <v>264</v>
      </c>
      <c r="CRI26" s="59" t="s">
        <v>264</v>
      </c>
      <c r="CRJ26" s="59" t="s">
        <v>264</v>
      </c>
      <c r="CRK26" s="59" t="s">
        <v>264</v>
      </c>
      <c r="CRL26" s="59" t="s">
        <v>264</v>
      </c>
      <c r="CRM26" s="59" t="s">
        <v>264</v>
      </c>
      <c r="CRN26" s="59" t="s">
        <v>264</v>
      </c>
      <c r="CRO26" s="59" t="s">
        <v>264</v>
      </c>
      <c r="CRP26" s="59" t="s">
        <v>264</v>
      </c>
      <c r="CRQ26" s="59" t="s">
        <v>264</v>
      </c>
      <c r="CRR26" s="59" t="s">
        <v>264</v>
      </c>
      <c r="CRS26" s="59" t="s">
        <v>264</v>
      </c>
      <c r="CRT26" s="59" t="s">
        <v>264</v>
      </c>
      <c r="CRU26" s="59" t="s">
        <v>264</v>
      </c>
      <c r="CRV26" s="59" t="s">
        <v>264</v>
      </c>
      <c r="CRW26" s="59" t="s">
        <v>264</v>
      </c>
      <c r="CRX26" s="59" t="s">
        <v>264</v>
      </c>
      <c r="CRY26" s="59" t="s">
        <v>264</v>
      </c>
      <c r="CRZ26" s="59" t="s">
        <v>264</v>
      </c>
      <c r="CSA26" s="59" t="s">
        <v>264</v>
      </c>
      <c r="CSB26" s="59" t="s">
        <v>264</v>
      </c>
      <c r="CSC26" s="59" t="s">
        <v>264</v>
      </c>
      <c r="CSD26" s="59" t="s">
        <v>264</v>
      </c>
      <c r="CSE26" s="59" t="s">
        <v>264</v>
      </c>
      <c r="CSF26" s="59" t="s">
        <v>264</v>
      </c>
      <c r="CSG26" s="59" t="s">
        <v>264</v>
      </c>
      <c r="CSH26" s="59" t="s">
        <v>264</v>
      </c>
      <c r="CSI26" s="59" t="s">
        <v>264</v>
      </c>
      <c r="CSJ26" s="59" t="s">
        <v>264</v>
      </c>
      <c r="CSK26" s="59" t="s">
        <v>264</v>
      </c>
      <c r="CSL26" s="59" t="s">
        <v>264</v>
      </c>
      <c r="CSM26" s="59" t="s">
        <v>264</v>
      </c>
      <c r="CSN26" s="59" t="s">
        <v>264</v>
      </c>
      <c r="CSO26" s="59" t="s">
        <v>264</v>
      </c>
      <c r="CSP26" s="59" t="s">
        <v>264</v>
      </c>
      <c r="CSQ26" s="59" t="s">
        <v>264</v>
      </c>
      <c r="CSR26" s="59" t="s">
        <v>264</v>
      </c>
      <c r="CSS26" s="59" t="s">
        <v>264</v>
      </c>
      <c r="CST26" s="59" t="s">
        <v>264</v>
      </c>
      <c r="CSU26" s="59" t="s">
        <v>264</v>
      </c>
      <c r="CSV26" s="59" t="s">
        <v>264</v>
      </c>
      <c r="CSW26" s="59" t="s">
        <v>264</v>
      </c>
      <c r="CSX26" s="59" t="s">
        <v>264</v>
      </c>
      <c r="CSY26" s="59" t="s">
        <v>264</v>
      </c>
      <c r="CSZ26" s="59" t="s">
        <v>264</v>
      </c>
      <c r="CTA26" s="59" t="s">
        <v>264</v>
      </c>
      <c r="CTB26" s="59" t="s">
        <v>264</v>
      </c>
      <c r="CTC26" s="59" t="s">
        <v>264</v>
      </c>
      <c r="CTD26" s="59" t="s">
        <v>264</v>
      </c>
      <c r="CTE26" s="59" t="s">
        <v>264</v>
      </c>
      <c r="CTF26" s="59" t="s">
        <v>264</v>
      </c>
      <c r="CTG26" s="59" t="s">
        <v>264</v>
      </c>
      <c r="CTH26" s="59" t="s">
        <v>264</v>
      </c>
      <c r="CTI26" s="59" t="s">
        <v>264</v>
      </c>
      <c r="CTJ26" s="59" t="s">
        <v>264</v>
      </c>
      <c r="CTK26" s="59" t="s">
        <v>264</v>
      </c>
      <c r="CTL26" s="59" t="s">
        <v>264</v>
      </c>
      <c r="CTM26" s="59" t="s">
        <v>264</v>
      </c>
      <c r="CTN26" s="59" t="s">
        <v>264</v>
      </c>
      <c r="CTO26" s="59" t="s">
        <v>264</v>
      </c>
      <c r="CTP26" s="59" t="s">
        <v>264</v>
      </c>
      <c r="CTQ26" s="59" t="s">
        <v>264</v>
      </c>
      <c r="CTR26" s="59" t="s">
        <v>264</v>
      </c>
      <c r="CTS26" s="59" t="s">
        <v>264</v>
      </c>
      <c r="CTT26" s="59" t="s">
        <v>264</v>
      </c>
      <c r="CTU26" s="59" t="s">
        <v>264</v>
      </c>
      <c r="CTV26" s="59" t="s">
        <v>264</v>
      </c>
      <c r="CTW26" s="59" t="s">
        <v>264</v>
      </c>
      <c r="CTX26" s="59" t="s">
        <v>264</v>
      </c>
      <c r="CTY26" s="59" t="s">
        <v>264</v>
      </c>
      <c r="CTZ26" s="59" t="s">
        <v>264</v>
      </c>
      <c r="CUA26" s="59" t="s">
        <v>264</v>
      </c>
      <c r="CUB26" s="59" t="s">
        <v>264</v>
      </c>
      <c r="CUC26" s="59" t="s">
        <v>264</v>
      </c>
      <c r="CUD26" s="59" t="s">
        <v>264</v>
      </c>
      <c r="CUE26" s="59" t="s">
        <v>264</v>
      </c>
      <c r="CUF26" s="59" t="s">
        <v>264</v>
      </c>
      <c r="CUG26" s="59" t="s">
        <v>264</v>
      </c>
      <c r="CUH26" s="59" t="s">
        <v>264</v>
      </c>
      <c r="CUI26" s="59" t="s">
        <v>264</v>
      </c>
      <c r="CUJ26" s="59" t="s">
        <v>264</v>
      </c>
      <c r="CUK26" s="59" t="s">
        <v>264</v>
      </c>
      <c r="CUL26" s="59" t="s">
        <v>264</v>
      </c>
      <c r="CUM26" s="59" t="s">
        <v>264</v>
      </c>
      <c r="CUN26" s="59" t="s">
        <v>264</v>
      </c>
      <c r="CUO26" s="59" t="s">
        <v>264</v>
      </c>
      <c r="CUP26" s="59" t="s">
        <v>264</v>
      </c>
      <c r="CUQ26" s="59" t="s">
        <v>264</v>
      </c>
      <c r="CUR26" s="59" t="s">
        <v>264</v>
      </c>
      <c r="CUS26" s="59" t="s">
        <v>264</v>
      </c>
      <c r="CUT26" s="59" t="s">
        <v>264</v>
      </c>
      <c r="CUU26" s="59" t="s">
        <v>264</v>
      </c>
      <c r="CUV26" s="59" t="s">
        <v>264</v>
      </c>
      <c r="CUW26" s="59" t="s">
        <v>264</v>
      </c>
      <c r="CUX26" s="59" t="s">
        <v>264</v>
      </c>
      <c r="CUY26" s="59" t="s">
        <v>264</v>
      </c>
      <c r="CUZ26" s="59" t="s">
        <v>264</v>
      </c>
      <c r="CVA26" s="59" t="s">
        <v>264</v>
      </c>
      <c r="CVB26" s="59" t="s">
        <v>264</v>
      </c>
      <c r="CVC26" s="59" t="s">
        <v>264</v>
      </c>
      <c r="CVD26" s="59" t="s">
        <v>264</v>
      </c>
      <c r="CVE26" s="59" t="s">
        <v>264</v>
      </c>
      <c r="CVF26" s="59" t="s">
        <v>264</v>
      </c>
      <c r="CVG26" s="59" t="s">
        <v>264</v>
      </c>
      <c r="CVH26" s="59" t="s">
        <v>264</v>
      </c>
      <c r="CVI26" s="59" t="s">
        <v>264</v>
      </c>
      <c r="CVJ26" s="59" t="s">
        <v>264</v>
      </c>
      <c r="CVK26" s="59" t="s">
        <v>264</v>
      </c>
      <c r="CVL26" s="59" t="s">
        <v>264</v>
      </c>
      <c r="CVM26" s="59" t="s">
        <v>264</v>
      </c>
      <c r="CVN26" s="59" t="s">
        <v>264</v>
      </c>
      <c r="CVO26" s="59" t="s">
        <v>264</v>
      </c>
      <c r="CVP26" s="59" t="s">
        <v>264</v>
      </c>
      <c r="CVQ26" s="59" t="s">
        <v>264</v>
      </c>
      <c r="CVR26" s="59" t="s">
        <v>264</v>
      </c>
      <c r="CVS26" s="59" t="s">
        <v>264</v>
      </c>
      <c r="CVT26" s="59" t="s">
        <v>264</v>
      </c>
      <c r="CVU26" s="59" t="s">
        <v>264</v>
      </c>
      <c r="CVV26" s="59" t="s">
        <v>264</v>
      </c>
      <c r="CVW26" s="59" t="s">
        <v>264</v>
      </c>
      <c r="CVX26" s="59" t="s">
        <v>264</v>
      </c>
      <c r="CVY26" s="59" t="s">
        <v>264</v>
      </c>
      <c r="CVZ26" s="59" t="s">
        <v>264</v>
      </c>
      <c r="CWA26" s="59" t="s">
        <v>264</v>
      </c>
      <c r="CWB26" s="59" t="s">
        <v>264</v>
      </c>
      <c r="CWC26" s="59" t="s">
        <v>264</v>
      </c>
      <c r="CWD26" s="59" t="s">
        <v>264</v>
      </c>
      <c r="CWE26" s="59" t="s">
        <v>264</v>
      </c>
      <c r="CWF26" s="59" t="s">
        <v>264</v>
      </c>
      <c r="CWG26" s="59" t="s">
        <v>264</v>
      </c>
      <c r="CWH26" s="59" t="s">
        <v>264</v>
      </c>
      <c r="CWI26" s="59" t="s">
        <v>264</v>
      </c>
      <c r="CWJ26" s="59" t="s">
        <v>264</v>
      </c>
      <c r="CWK26" s="59" t="s">
        <v>264</v>
      </c>
      <c r="CWL26" s="59" t="s">
        <v>264</v>
      </c>
      <c r="CWM26" s="59" t="s">
        <v>264</v>
      </c>
      <c r="CWN26" s="59" t="s">
        <v>264</v>
      </c>
      <c r="CWO26" s="59" t="s">
        <v>264</v>
      </c>
      <c r="CWP26" s="59" t="s">
        <v>264</v>
      </c>
      <c r="CWQ26" s="59" t="s">
        <v>264</v>
      </c>
      <c r="CWR26" s="59" t="s">
        <v>264</v>
      </c>
      <c r="CWS26" s="59" t="s">
        <v>264</v>
      </c>
      <c r="CWT26" s="59" t="s">
        <v>264</v>
      </c>
      <c r="CWU26" s="59" t="s">
        <v>264</v>
      </c>
      <c r="CWV26" s="59" t="s">
        <v>264</v>
      </c>
      <c r="CWW26" s="59" t="s">
        <v>264</v>
      </c>
      <c r="CWX26" s="59" t="s">
        <v>264</v>
      </c>
      <c r="CWY26" s="59" t="s">
        <v>264</v>
      </c>
      <c r="CWZ26" s="59" t="s">
        <v>264</v>
      </c>
      <c r="CXA26" s="59" t="s">
        <v>264</v>
      </c>
      <c r="CXB26" s="59" t="s">
        <v>264</v>
      </c>
      <c r="CXC26" s="59" t="s">
        <v>264</v>
      </c>
      <c r="CXD26" s="59" t="s">
        <v>264</v>
      </c>
      <c r="CXE26" s="59" t="s">
        <v>264</v>
      </c>
      <c r="CXF26" s="59" t="s">
        <v>264</v>
      </c>
      <c r="CXG26" s="59" t="s">
        <v>264</v>
      </c>
      <c r="CXH26" s="59" t="s">
        <v>264</v>
      </c>
      <c r="CXI26" s="59" t="s">
        <v>264</v>
      </c>
      <c r="CXJ26" s="59" t="s">
        <v>264</v>
      </c>
      <c r="CXK26" s="59" t="s">
        <v>264</v>
      </c>
      <c r="CXL26" s="59" t="s">
        <v>264</v>
      </c>
      <c r="CXM26" s="59" t="s">
        <v>264</v>
      </c>
      <c r="CXN26" s="59" t="s">
        <v>264</v>
      </c>
      <c r="CXO26" s="59" t="s">
        <v>264</v>
      </c>
      <c r="CXP26" s="59" t="s">
        <v>264</v>
      </c>
      <c r="CXQ26" s="59" t="s">
        <v>264</v>
      </c>
      <c r="CXR26" s="59" t="s">
        <v>264</v>
      </c>
      <c r="CXS26" s="59" t="s">
        <v>264</v>
      </c>
      <c r="CXT26" s="59" t="s">
        <v>264</v>
      </c>
      <c r="CXU26" s="59" t="s">
        <v>264</v>
      </c>
      <c r="CXV26" s="59" t="s">
        <v>264</v>
      </c>
      <c r="CXW26" s="59" t="s">
        <v>264</v>
      </c>
      <c r="CXX26" s="59" t="s">
        <v>264</v>
      </c>
      <c r="CXY26" s="59" t="s">
        <v>264</v>
      </c>
      <c r="CXZ26" s="59" t="s">
        <v>264</v>
      </c>
      <c r="CYA26" s="59" t="s">
        <v>264</v>
      </c>
      <c r="CYB26" s="59" t="s">
        <v>264</v>
      </c>
      <c r="CYC26" s="59" t="s">
        <v>264</v>
      </c>
      <c r="CYD26" s="59" t="s">
        <v>264</v>
      </c>
      <c r="CYE26" s="59" t="s">
        <v>264</v>
      </c>
      <c r="CYF26" s="59" t="s">
        <v>264</v>
      </c>
      <c r="CYG26" s="59" t="s">
        <v>264</v>
      </c>
      <c r="CYH26" s="59" t="s">
        <v>264</v>
      </c>
      <c r="CYI26" s="59" t="s">
        <v>264</v>
      </c>
      <c r="CYJ26" s="59" t="s">
        <v>264</v>
      </c>
      <c r="CYK26" s="59" t="s">
        <v>264</v>
      </c>
      <c r="CYL26" s="59" t="s">
        <v>264</v>
      </c>
      <c r="CYM26" s="59" t="s">
        <v>264</v>
      </c>
      <c r="CYN26" s="59" t="s">
        <v>264</v>
      </c>
      <c r="CYO26" s="59" t="s">
        <v>264</v>
      </c>
      <c r="CYP26" s="59" t="s">
        <v>264</v>
      </c>
      <c r="CYQ26" s="59" t="s">
        <v>264</v>
      </c>
      <c r="CYR26" s="59" t="s">
        <v>264</v>
      </c>
      <c r="CYS26" s="59" t="s">
        <v>264</v>
      </c>
      <c r="CYT26" s="59" t="s">
        <v>264</v>
      </c>
      <c r="CYU26" s="59" t="s">
        <v>264</v>
      </c>
      <c r="CYV26" s="59" t="s">
        <v>264</v>
      </c>
      <c r="CYW26" s="59" t="s">
        <v>264</v>
      </c>
      <c r="CYX26" s="59" t="s">
        <v>264</v>
      </c>
      <c r="CYY26" s="59" t="s">
        <v>264</v>
      </c>
      <c r="CYZ26" s="59" t="s">
        <v>264</v>
      </c>
      <c r="CZA26" s="59" t="s">
        <v>264</v>
      </c>
      <c r="CZB26" s="59" t="s">
        <v>264</v>
      </c>
      <c r="CZC26" s="59" t="s">
        <v>264</v>
      </c>
      <c r="CZD26" s="59" t="s">
        <v>264</v>
      </c>
      <c r="CZE26" s="59" t="s">
        <v>264</v>
      </c>
      <c r="CZF26" s="59" t="s">
        <v>264</v>
      </c>
      <c r="CZG26" s="59" t="s">
        <v>264</v>
      </c>
      <c r="CZH26" s="59" t="s">
        <v>264</v>
      </c>
      <c r="CZI26" s="59" t="s">
        <v>264</v>
      </c>
      <c r="CZJ26" s="59" t="s">
        <v>264</v>
      </c>
      <c r="CZK26" s="59" t="s">
        <v>264</v>
      </c>
      <c r="CZL26" s="59" t="s">
        <v>264</v>
      </c>
      <c r="CZM26" s="59" t="s">
        <v>264</v>
      </c>
      <c r="CZN26" s="59" t="s">
        <v>264</v>
      </c>
      <c r="CZO26" s="59" t="s">
        <v>264</v>
      </c>
      <c r="CZP26" s="59" t="s">
        <v>264</v>
      </c>
      <c r="CZQ26" s="59" t="s">
        <v>264</v>
      </c>
      <c r="CZR26" s="59" t="s">
        <v>264</v>
      </c>
      <c r="CZS26" s="59" t="s">
        <v>264</v>
      </c>
      <c r="CZT26" s="59" t="s">
        <v>264</v>
      </c>
      <c r="CZU26" s="59" t="s">
        <v>264</v>
      </c>
      <c r="CZV26" s="59" t="s">
        <v>264</v>
      </c>
      <c r="CZW26" s="59" t="s">
        <v>264</v>
      </c>
      <c r="CZX26" s="59" t="s">
        <v>264</v>
      </c>
      <c r="CZY26" s="59" t="s">
        <v>264</v>
      </c>
      <c r="CZZ26" s="59" t="s">
        <v>264</v>
      </c>
      <c r="DAA26" s="59" t="s">
        <v>264</v>
      </c>
      <c r="DAB26" s="59" t="s">
        <v>264</v>
      </c>
      <c r="DAC26" s="59" t="s">
        <v>264</v>
      </c>
      <c r="DAD26" s="59" t="s">
        <v>264</v>
      </c>
      <c r="DAE26" s="59" t="s">
        <v>264</v>
      </c>
      <c r="DAF26" s="59" t="s">
        <v>264</v>
      </c>
      <c r="DAG26" s="59" t="s">
        <v>264</v>
      </c>
      <c r="DAH26" s="59" t="s">
        <v>264</v>
      </c>
      <c r="DAI26" s="59" t="s">
        <v>264</v>
      </c>
      <c r="DAJ26" s="59" t="s">
        <v>264</v>
      </c>
      <c r="DAK26" s="59" t="s">
        <v>264</v>
      </c>
      <c r="DAL26" s="59" t="s">
        <v>264</v>
      </c>
      <c r="DAM26" s="59" t="s">
        <v>264</v>
      </c>
      <c r="DAN26" s="59" t="s">
        <v>264</v>
      </c>
      <c r="DAO26" s="59" t="s">
        <v>264</v>
      </c>
      <c r="DAP26" s="59" t="s">
        <v>264</v>
      </c>
      <c r="DAQ26" s="59" t="s">
        <v>264</v>
      </c>
      <c r="DAR26" s="59" t="s">
        <v>264</v>
      </c>
      <c r="DAS26" s="59" t="s">
        <v>264</v>
      </c>
      <c r="DAT26" s="59" t="s">
        <v>264</v>
      </c>
      <c r="DAU26" s="59" t="s">
        <v>264</v>
      </c>
      <c r="DAV26" s="59" t="s">
        <v>264</v>
      </c>
      <c r="DAW26" s="59" t="s">
        <v>264</v>
      </c>
      <c r="DAX26" s="59" t="s">
        <v>264</v>
      </c>
      <c r="DAY26" s="59" t="s">
        <v>264</v>
      </c>
      <c r="DAZ26" s="59" t="s">
        <v>264</v>
      </c>
      <c r="DBA26" s="59" t="s">
        <v>264</v>
      </c>
      <c r="DBB26" s="59" t="s">
        <v>264</v>
      </c>
      <c r="DBC26" s="59" t="s">
        <v>264</v>
      </c>
      <c r="DBD26" s="59" t="s">
        <v>264</v>
      </c>
      <c r="DBE26" s="59" t="s">
        <v>264</v>
      </c>
      <c r="DBF26" s="59" t="s">
        <v>264</v>
      </c>
      <c r="DBG26" s="59" t="s">
        <v>264</v>
      </c>
      <c r="DBH26" s="59" t="s">
        <v>264</v>
      </c>
      <c r="DBI26" s="59" t="s">
        <v>264</v>
      </c>
      <c r="DBJ26" s="59" t="s">
        <v>264</v>
      </c>
      <c r="DBK26" s="59" t="s">
        <v>264</v>
      </c>
      <c r="DBL26" s="59" t="s">
        <v>264</v>
      </c>
      <c r="DBM26" s="59" t="s">
        <v>264</v>
      </c>
      <c r="DBN26" s="59" t="s">
        <v>264</v>
      </c>
      <c r="DBO26" s="59" t="s">
        <v>264</v>
      </c>
      <c r="DBP26" s="59" t="s">
        <v>264</v>
      </c>
      <c r="DBQ26" s="59" t="s">
        <v>264</v>
      </c>
      <c r="DBR26" s="59" t="s">
        <v>264</v>
      </c>
      <c r="DBS26" s="59" t="s">
        <v>264</v>
      </c>
      <c r="DBT26" s="59" t="s">
        <v>264</v>
      </c>
      <c r="DBU26" s="59" t="s">
        <v>264</v>
      </c>
      <c r="DBV26" s="59" t="s">
        <v>264</v>
      </c>
      <c r="DBW26" s="59" t="s">
        <v>264</v>
      </c>
      <c r="DBX26" s="59" t="s">
        <v>264</v>
      </c>
      <c r="DBY26" s="59" t="s">
        <v>264</v>
      </c>
      <c r="DBZ26" s="59" t="s">
        <v>264</v>
      </c>
      <c r="DCA26" s="59" t="s">
        <v>264</v>
      </c>
      <c r="DCB26" s="59" t="s">
        <v>264</v>
      </c>
      <c r="DCC26" s="59" t="s">
        <v>264</v>
      </c>
      <c r="DCD26" s="59" t="s">
        <v>264</v>
      </c>
      <c r="DCE26" s="59" t="s">
        <v>264</v>
      </c>
      <c r="DCF26" s="59" t="s">
        <v>264</v>
      </c>
      <c r="DCG26" s="59" t="s">
        <v>264</v>
      </c>
      <c r="DCH26" s="59" t="s">
        <v>264</v>
      </c>
      <c r="DCI26" s="59" t="s">
        <v>264</v>
      </c>
      <c r="DCJ26" s="59" t="s">
        <v>264</v>
      </c>
      <c r="DCK26" s="59" t="s">
        <v>264</v>
      </c>
      <c r="DCL26" s="59" t="s">
        <v>264</v>
      </c>
      <c r="DCM26" s="59" t="s">
        <v>264</v>
      </c>
      <c r="DCN26" s="59" t="s">
        <v>264</v>
      </c>
      <c r="DCO26" s="59" t="s">
        <v>264</v>
      </c>
      <c r="DCP26" s="59" t="s">
        <v>264</v>
      </c>
      <c r="DCQ26" s="59" t="s">
        <v>264</v>
      </c>
      <c r="DCR26" s="59" t="s">
        <v>264</v>
      </c>
      <c r="DCS26" s="59" t="s">
        <v>264</v>
      </c>
      <c r="DCT26" s="59" t="s">
        <v>264</v>
      </c>
      <c r="DCU26" s="59" t="s">
        <v>264</v>
      </c>
      <c r="DCV26" s="59" t="s">
        <v>264</v>
      </c>
      <c r="DCW26" s="59" t="s">
        <v>264</v>
      </c>
      <c r="DCX26" s="59" t="s">
        <v>264</v>
      </c>
      <c r="DCY26" s="59" t="s">
        <v>264</v>
      </c>
      <c r="DCZ26" s="59" t="s">
        <v>264</v>
      </c>
      <c r="DDA26" s="59" t="s">
        <v>264</v>
      </c>
      <c r="DDB26" s="59" t="s">
        <v>264</v>
      </c>
      <c r="DDC26" s="59" t="s">
        <v>264</v>
      </c>
      <c r="DDD26" s="59" t="s">
        <v>264</v>
      </c>
      <c r="DDE26" s="59" t="s">
        <v>264</v>
      </c>
      <c r="DDF26" s="59" t="s">
        <v>264</v>
      </c>
      <c r="DDG26" s="59" t="s">
        <v>264</v>
      </c>
      <c r="DDH26" s="59" t="s">
        <v>264</v>
      </c>
      <c r="DDI26" s="59" t="s">
        <v>264</v>
      </c>
      <c r="DDJ26" s="59" t="s">
        <v>264</v>
      </c>
      <c r="DDK26" s="59" t="s">
        <v>264</v>
      </c>
      <c r="DDL26" s="59" t="s">
        <v>264</v>
      </c>
      <c r="DDM26" s="59" t="s">
        <v>264</v>
      </c>
      <c r="DDN26" s="59" t="s">
        <v>264</v>
      </c>
      <c r="DDO26" s="59" t="s">
        <v>264</v>
      </c>
      <c r="DDP26" s="59" t="s">
        <v>264</v>
      </c>
      <c r="DDQ26" s="59" t="s">
        <v>264</v>
      </c>
      <c r="DDR26" s="59" t="s">
        <v>264</v>
      </c>
      <c r="DDS26" s="59" t="s">
        <v>264</v>
      </c>
      <c r="DDT26" s="59" t="s">
        <v>264</v>
      </c>
      <c r="DDU26" s="59" t="s">
        <v>264</v>
      </c>
      <c r="DDV26" s="59" t="s">
        <v>264</v>
      </c>
      <c r="DDW26" s="59" t="s">
        <v>264</v>
      </c>
      <c r="DDX26" s="59" t="s">
        <v>264</v>
      </c>
      <c r="DDY26" s="59" t="s">
        <v>264</v>
      </c>
      <c r="DDZ26" s="59" t="s">
        <v>264</v>
      </c>
      <c r="DEA26" s="59" t="s">
        <v>264</v>
      </c>
      <c r="DEB26" s="59" t="s">
        <v>264</v>
      </c>
      <c r="DEC26" s="59" t="s">
        <v>264</v>
      </c>
      <c r="DED26" s="59" t="s">
        <v>264</v>
      </c>
      <c r="DEE26" s="59" t="s">
        <v>264</v>
      </c>
      <c r="DEF26" s="59" t="s">
        <v>264</v>
      </c>
      <c r="DEG26" s="59" t="s">
        <v>264</v>
      </c>
      <c r="DEH26" s="59" t="s">
        <v>264</v>
      </c>
      <c r="DEI26" s="59" t="s">
        <v>264</v>
      </c>
      <c r="DEJ26" s="59" t="s">
        <v>264</v>
      </c>
      <c r="DEK26" s="59" t="s">
        <v>264</v>
      </c>
      <c r="DEL26" s="59" t="s">
        <v>264</v>
      </c>
      <c r="DEM26" s="59" t="s">
        <v>264</v>
      </c>
      <c r="DEN26" s="59" t="s">
        <v>264</v>
      </c>
      <c r="DEO26" s="59" t="s">
        <v>264</v>
      </c>
      <c r="DEP26" s="59" t="s">
        <v>264</v>
      </c>
      <c r="DEQ26" s="59" t="s">
        <v>264</v>
      </c>
      <c r="DER26" s="59" t="s">
        <v>264</v>
      </c>
      <c r="DES26" s="59" t="s">
        <v>264</v>
      </c>
      <c r="DET26" s="59" t="s">
        <v>264</v>
      </c>
      <c r="DEU26" s="59" t="s">
        <v>264</v>
      </c>
      <c r="DEV26" s="59" t="s">
        <v>264</v>
      </c>
      <c r="DEW26" s="59" t="s">
        <v>264</v>
      </c>
      <c r="DEX26" s="59" t="s">
        <v>264</v>
      </c>
      <c r="DEY26" s="59" t="s">
        <v>264</v>
      </c>
      <c r="DEZ26" s="59" t="s">
        <v>264</v>
      </c>
      <c r="DFA26" s="59" t="s">
        <v>264</v>
      </c>
      <c r="DFB26" s="59" t="s">
        <v>264</v>
      </c>
      <c r="DFC26" s="59" t="s">
        <v>264</v>
      </c>
      <c r="DFD26" s="59" t="s">
        <v>264</v>
      </c>
      <c r="DFE26" s="59" t="s">
        <v>264</v>
      </c>
      <c r="DFF26" s="59" t="s">
        <v>264</v>
      </c>
      <c r="DFG26" s="59" t="s">
        <v>264</v>
      </c>
      <c r="DFH26" s="59" t="s">
        <v>264</v>
      </c>
      <c r="DFI26" s="59" t="s">
        <v>264</v>
      </c>
      <c r="DFJ26" s="59" t="s">
        <v>264</v>
      </c>
      <c r="DFK26" s="59" t="s">
        <v>264</v>
      </c>
      <c r="DFL26" s="59" t="s">
        <v>264</v>
      </c>
      <c r="DFM26" s="59" t="s">
        <v>264</v>
      </c>
      <c r="DFN26" s="59" t="s">
        <v>264</v>
      </c>
      <c r="DFO26" s="59" t="s">
        <v>264</v>
      </c>
      <c r="DFP26" s="59" t="s">
        <v>264</v>
      </c>
      <c r="DFQ26" s="59" t="s">
        <v>264</v>
      </c>
      <c r="DFR26" s="59" t="s">
        <v>264</v>
      </c>
      <c r="DFS26" s="59" t="s">
        <v>264</v>
      </c>
      <c r="DFT26" s="59" t="s">
        <v>264</v>
      </c>
      <c r="DFU26" s="59" t="s">
        <v>264</v>
      </c>
      <c r="DFV26" s="59" t="s">
        <v>264</v>
      </c>
      <c r="DFW26" s="59" t="s">
        <v>264</v>
      </c>
      <c r="DFX26" s="59" t="s">
        <v>264</v>
      </c>
      <c r="DFY26" s="59" t="s">
        <v>264</v>
      </c>
      <c r="DFZ26" s="59" t="s">
        <v>264</v>
      </c>
      <c r="DGA26" s="59" t="s">
        <v>264</v>
      </c>
      <c r="DGB26" s="59" t="s">
        <v>264</v>
      </c>
      <c r="DGC26" s="59" t="s">
        <v>264</v>
      </c>
      <c r="DGD26" s="59" t="s">
        <v>264</v>
      </c>
      <c r="DGE26" s="59" t="s">
        <v>264</v>
      </c>
      <c r="DGF26" s="59" t="s">
        <v>264</v>
      </c>
      <c r="DGG26" s="59" t="s">
        <v>264</v>
      </c>
      <c r="DGH26" s="59" t="s">
        <v>264</v>
      </c>
      <c r="DGI26" s="59" t="s">
        <v>264</v>
      </c>
      <c r="DGJ26" s="59" t="s">
        <v>264</v>
      </c>
      <c r="DGK26" s="59" t="s">
        <v>264</v>
      </c>
      <c r="DGL26" s="59" t="s">
        <v>264</v>
      </c>
      <c r="DGM26" s="59" t="s">
        <v>264</v>
      </c>
      <c r="DGN26" s="59" t="s">
        <v>264</v>
      </c>
      <c r="DGO26" s="59" t="s">
        <v>264</v>
      </c>
      <c r="DGP26" s="59" t="s">
        <v>264</v>
      </c>
      <c r="DGQ26" s="59" t="s">
        <v>264</v>
      </c>
      <c r="DGR26" s="59" t="s">
        <v>264</v>
      </c>
      <c r="DGS26" s="59" t="s">
        <v>264</v>
      </c>
      <c r="DGT26" s="59" t="s">
        <v>264</v>
      </c>
      <c r="DGU26" s="59" t="s">
        <v>264</v>
      </c>
      <c r="DGV26" s="59" t="s">
        <v>264</v>
      </c>
      <c r="DGW26" s="59" t="s">
        <v>264</v>
      </c>
      <c r="DGX26" s="59" t="s">
        <v>264</v>
      </c>
      <c r="DGY26" s="59" t="s">
        <v>264</v>
      </c>
      <c r="DGZ26" s="59" t="s">
        <v>264</v>
      </c>
      <c r="DHA26" s="59" t="s">
        <v>264</v>
      </c>
      <c r="DHB26" s="59" t="s">
        <v>264</v>
      </c>
      <c r="DHC26" s="59" t="s">
        <v>264</v>
      </c>
      <c r="DHD26" s="59" t="s">
        <v>264</v>
      </c>
      <c r="DHE26" s="59" t="s">
        <v>264</v>
      </c>
      <c r="DHF26" s="59" t="s">
        <v>264</v>
      </c>
      <c r="DHG26" s="59" t="s">
        <v>264</v>
      </c>
      <c r="DHH26" s="59" t="s">
        <v>264</v>
      </c>
      <c r="DHI26" s="59" t="s">
        <v>264</v>
      </c>
      <c r="DHJ26" s="59" t="s">
        <v>264</v>
      </c>
      <c r="DHK26" s="59" t="s">
        <v>264</v>
      </c>
      <c r="DHL26" s="59" t="s">
        <v>264</v>
      </c>
      <c r="DHM26" s="59" t="s">
        <v>264</v>
      </c>
      <c r="DHN26" s="59" t="s">
        <v>264</v>
      </c>
      <c r="DHO26" s="59" t="s">
        <v>264</v>
      </c>
      <c r="DHP26" s="59" t="s">
        <v>264</v>
      </c>
      <c r="DHQ26" s="59" t="s">
        <v>264</v>
      </c>
      <c r="DHR26" s="59" t="s">
        <v>264</v>
      </c>
      <c r="DHS26" s="59" t="s">
        <v>264</v>
      </c>
      <c r="DHT26" s="59" t="s">
        <v>264</v>
      </c>
      <c r="DHU26" s="59" t="s">
        <v>264</v>
      </c>
      <c r="DHV26" s="59" t="s">
        <v>264</v>
      </c>
      <c r="DHW26" s="59" t="s">
        <v>264</v>
      </c>
      <c r="DHX26" s="59" t="s">
        <v>264</v>
      </c>
      <c r="DHY26" s="59" t="s">
        <v>264</v>
      </c>
      <c r="DHZ26" s="59" t="s">
        <v>264</v>
      </c>
      <c r="DIA26" s="59" t="s">
        <v>264</v>
      </c>
      <c r="DIB26" s="59" t="s">
        <v>264</v>
      </c>
      <c r="DIC26" s="59" t="s">
        <v>264</v>
      </c>
      <c r="DID26" s="59" t="s">
        <v>264</v>
      </c>
      <c r="DIE26" s="59" t="s">
        <v>264</v>
      </c>
      <c r="DIF26" s="59" t="s">
        <v>264</v>
      </c>
      <c r="DIG26" s="59" t="s">
        <v>264</v>
      </c>
      <c r="DIH26" s="59" t="s">
        <v>264</v>
      </c>
      <c r="DII26" s="59" t="s">
        <v>264</v>
      </c>
      <c r="DIJ26" s="59" t="s">
        <v>264</v>
      </c>
      <c r="DIK26" s="59" t="s">
        <v>264</v>
      </c>
      <c r="DIL26" s="59" t="s">
        <v>264</v>
      </c>
      <c r="DIM26" s="59" t="s">
        <v>264</v>
      </c>
      <c r="DIN26" s="59" t="s">
        <v>264</v>
      </c>
      <c r="DIO26" s="59" t="s">
        <v>264</v>
      </c>
      <c r="DIP26" s="59" t="s">
        <v>264</v>
      </c>
      <c r="DIQ26" s="59" t="s">
        <v>264</v>
      </c>
      <c r="DIR26" s="59" t="s">
        <v>264</v>
      </c>
      <c r="DIS26" s="59" t="s">
        <v>264</v>
      </c>
      <c r="DIT26" s="59" t="s">
        <v>264</v>
      </c>
      <c r="DIU26" s="59" t="s">
        <v>264</v>
      </c>
      <c r="DIV26" s="59" t="s">
        <v>264</v>
      </c>
      <c r="DIW26" s="59" t="s">
        <v>264</v>
      </c>
      <c r="DIX26" s="59" t="s">
        <v>264</v>
      </c>
      <c r="DIY26" s="59" t="s">
        <v>264</v>
      </c>
      <c r="DIZ26" s="59" t="s">
        <v>264</v>
      </c>
      <c r="DJA26" s="59" t="s">
        <v>264</v>
      </c>
      <c r="DJB26" s="59" t="s">
        <v>264</v>
      </c>
      <c r="DJC26" s="59" t="s">
        <v>264</v>
      </c>
      <c r="DJD26" s="59" t="s">
        <v>264</v>
      </c>
      <c r="DJE26" s="59" t="s">
        <v>264</v>
      </c>
      <c r="DJF26" s="59" t="s">
        <v>264</v>
      </c>
      <c r="DJG26" s="59" t="s">
        <v>264</v>
      </c>
      <c r="DJH26" s="59" t="s">
        <v>264</v>
      </c>
      <c r="DJI26" s="59" t="s">
        <v>264</v>
      </c>
      <c r="DJJ26" s="59" t="s">
        <v>264</v>
      </c>
      <c r="DJK26" s="59" t="s">
        <v>264</v>
      </c>
      <c r="DJL26" s="59" t="s">
        <v>264</v>
      </c>
      <c r="DJM26" s="59" t="s">
        <v>264</v>
      </c>
      <c r="DJN26" s="59" t="s">
        <v>264</v>
      </c>
      <c r="DJO26" s="59" t="s">
        <v>264</v>
      </c>
      <c r="DJP26" s="59" t="s">
        <v>264</v>
      </c>
      <c r="DJQ26" s="59" t="s">
        <v>264</v>
      </c>
      <c r="DJR26" s="59" t="s">
        <v>264</v>
      </c>
      <c r="DJS26" s="59" t="s">
        <v>264</v>
      </c>
      <c r="DJT26" s="59" t="s">
        <v>264</v>
      </c>
      <c r="DJU26" s="59" t="s">
        <v>264</v>
      </c>
      <c r="DJV26" s="59" t="s">
        <v>264</v>
      </c>
      <c r="DJW26" s="59" t="s">
        <v>264</v>
      </c>
      <c r="DJX26" s="59" t="s">
        <v>264</v>
      </c>
      <c r="DJY26" s="59" t="s">
        <v>264</v>
      </c>
      <c r="DJZ26" s="59" t="s">
        <v>264</v>
      </c>
      <c r="DKA26" s="59" t="s">
        <v>264</v>
      </c>
      <c r="DKB26" s="59" t="s">
        <v>264</v>
      </c>
      <c r="DKC26" s="59" t="s">
        <v>264</v>
      </c>
      <c r="DKD26" s="59" t="s">
        <v>264</v>
      </c>
      <c r="DKE26" s="59" t="s">
        <v>264</v>
      </c>
      <c r="DKF26" s="59" t="s">
        <v>264</v>
      </c>
      <c r="DKG26" s="59" t="s">
        <v>264</v>
      </c>
      <c r="DKH26" s="59" t="s">
        <v>264</v>
      </c>
      <c r="DKI26" s="59" t="s">
        <v>264</v>
      </c>
      <c r="DKJ26" s="59" t="s">
        <v>264</v>
      </c>
      <c r="DKK26" s="59" t="s">
        <v>264</v>
      </c>
      <c r="DKL26" s="59" t="s">
        <v>264</v>
      </c>
      <c r="DKM26" s="59" t="s">
        <v>264</v>
      </c>
      <c r="DKN26" s="59" t="s">
        <v>264</v>
      </c>
      <c r="DKO26" s="59" t="s">
        <v>264</v>
      </c>
      <c r="DKP26" s="59" t="s">
        <v>264</v>
      </c>
      <c r="DKQ26" s="59" t="s">
        <v>264</v>
      </c>
      <c r="DKR26" s="59" t="s">
        <v>264</v>
      </c>
      <c r="DKS26" s="59" t="s">
        <v>264</v>
      </c>
      <c r="DKT26" s="59" t="s">
        <v>264</v>
      </c>
      <c r="DKU26" s="59" t="s">
        <v>264</v>
      </c>
      <c r="DKV26" s="59" t="s">
        <v>264</v>
      </c>
      <c r="DKW26" s="59" t="s">
        <v>264</v>
      </c>
      <c r="DKX26" s="59" t="s">
        <v>264</v>
      </c>
      <c r="DKY26" s="59" t="s">
        <v>264</v>
      </c>
      <c r="DKZ26" s="59" t="s">
        <v>264</v>
      </c>
      <c r="DLA26" s="59" t="s">
        <v>264</v>
      </c>
      <c r="DLB26" s="59" t="s">
        <v>264</v>
      </c>
      <c r="DLC26" s="59" t="s">
        <v>264</v>
      </c>
      <c r="DLD26" s="59" t="s">
        <v>264</v>
      </c>
      <c r="DLE26" s="59" t="s">
        <v>264</v>
      </c>
      <c r="DLF26" s="59" t="s">
        <v>264</v>
      </c>
      <c r="DLG26" s="59" t="s">
        <v>264</v>
      </c>
      <c r="DLH26" s="59" t="s">
        <v>264</v>
      </c>
      <c r="DLI26" s="59" t="s">
        <v>264</v>
      </c>
      <c r="DLJ26" s="59" t="s">
        <v>264</v>
      </c>
      <c r="DLK26" s="59" t="s">
        <v>264</v>
      </c>
      <c r="DLL26" s="59" t="s">
        <v>264</v>
      </c>
      <c r="DLM26" s="59" t="s">
        <v>264</v>
      </c>
      <c r="DLN26" s="59" t="s">
        <v>264</v>
      </c>
      <c r="DLO26" s="59" t="s">
        <v>264</v>
      </c>
      <c r="DLP26" s="59" t="s">
        <v>264</v>
      </c>
      <c r="DLQ26" s="59" t="s">
        <v>264</v>
      </c>
      <c r="DLR26" s="59" t="s">
        <v>264</v>
      </c>
      <c r="DLS26" s="59" t="s">
        <v>264</v>
      </c>
      <c r="DLT26" s="59" t="s">
        <v>264</v>
      </c>
      <c r="DLU26" s="59" t="s">
        <v>264</v>
      </c>
      <c r="DLV26" s="59" t="s">
        <v>264</v>
      </c>
      <c r="DLW26" s="59" t="s">
        <v>264</v>
      </c>
      <c r="DLX26" s="59" t="s">
        <v>264</v>
      </c>
      <c r="DLY26" s="59" t="s">
        <v>264</v>
      </c>
      <c r="DLZ26" s="59" t="s">
        <v>264</v>
      </c>
      <c r="DMA26" s="59" t="s">
        <v>264</v>
      </c>
      <c r="DMB26" s="59" t="s">
        <v>264</v>
      </c>
      <c r="DMC26" s="59" t="s">
        <v>264</v>
      </c>
      <c r="DMD26" s="59" t="s">
        <v>264</v>
      </c>
      <c r="DME26" s="59" t="s">
        <v>264</v>
      </c>
      <c r="DMF26" s="59" t="s">
        <v>264</v>
      </c>
      <c r="DMG26" s="59" t="s">
        <v>264</v>
      </c>
      <c r="DMH26" s="59" t="s">
        <v>264</v>
      </c>
      <c r="DMI26" s="59" t="s">
        <v>264</v>
      </c>
      <c r="DMJ26" s="59" t="s">
        <v>264</v>
      </c>
      <c r="DMK26" s="59" t="s">
        <v>264</v>
      </c>
      <c r="DML26" s="59" t="s">
        <v>264</v>
      </c>
      <c r="DMM26" s="59" t="s">
        <v>264</v>
      </c>
      <c r="DMN26" s="59" t="s">
        <v>264</v>
      </c>
      <c r="DMO26" s="59" t="s">
        <v>264</v>
      </c>
      <c r="DMP26" s="59" t="s">
        <v>264</v>
      </c>
      <c r="DMQ26" s="59" t="s">
        <v>264</v>
      </c>
      <c r="DMR26" s="59" t="s">
        <v>264</v>
      </c>
      <c r="DMS26" s="59" t="s">
        <v>264</v>
      </c>
      <c r="DMT26" s="59" t="s">
        <v>264</v>
      </c>
      <c r="DMU26" s="59" t="s">
        <v>264</v>
      </c>
      <c r="DMV26" s="59" t="s">
        <v>264</v>
      </c>
      <c r="DMW26" s="59" t="s">
        <v>264</v>
      </c>
      <c r="DMX26" s="59" t="s">
        <v>264</v>
      </c>
      <c r="DMY26" s="59" t="s">
        <v>264</v>
      </c>
      <c r="DMZ26" s="59" t="s">
        <v>264</v>
      </c>
      <c r="DNA26" s="59" t="s">
        <v>264</v>
      </c>
      <c r="DNB26" s="59" t="s">
        <v>264</v>
      </c>
      <c r="DNC26" s="59" t="s">
        <v>264</v>
      </c>
      <c r="DND26" s="59" t="s">
        <v>264</v>
      </c>
      <c r="DNE26" s="59" t="s">
        <v>264</v>
      </c>
      <c r="DNF26" s="59" t="s">
        <v>264</v>
      </c>
      <c r="DNG26" s="59" t="s">
        <v>264</v>
      </c>
      <c r="DNH26" s="59" t="s">
        <v>264</v>
      </c>
      <c r="DNI26" s="59" t="s">
        <v>264</v>
      </c>
      <c r="DNJ26" s="59" t="s">
        <v>264</v>
      </c>
      <c r="DNK26" s="59" t="s">
        <v>264</v>
      </c>
      <c r="DNL26" s="59" t="s">
        <v>264</v>
      </c>
      <c r="DNM26" s="59" t="s">
        <v>264</v>
      </c>
      <c r="DNN26" s="59" t="s">
        <v>264</v>
      </c>
      <c r="DNO26" s="59" t="s">
        <v>264</v>
      </c>
      <c r="DNP26" s="59" t="s">
        <v>264</v>
      </c>
      <c r="DNQ26" s="59" t="s">
        <v>264</v>
      </c>
      <c r="DNR26" s="59" t="s">
        <v>264</v>
      </c>
      <c r="DNS26" s="59" t="s">
        <v>264</v>
      </c>
      <c r="DNT26" s="59" t="s">
        <v>264</v>
      </c>
      <c r="DNU26" s="59" t="s">
        <v>264</v>
      </c>
      <c r="DNV26" s="59" t="s">
        <v>264</v>
      </c>
      <c r="DNW26" s="59" t="s">
        <v>264</v>
      </c>
      <c r="DNX26" s="59" t="s">
        <v>264</v>
      </c>
      <c r="DNY26" s="59" t="s">
        <v>264</v>
      </c>
      <c r="DNZ26" s="59" t="s">
        <v>264</v>
      </c>
      <c r="DOA26" s="59" t="s">
        <v>264</v>
      </c>
      <c r="DOB26" s="59" t="s">
        <v>264</v>
      </c>
      <c r="DOC26" s="59" t="s">
        <v>264</v>
      </c>
      <c r="DOD26" s="59" t="s">
        <v>264</v>
      </c>
      <c r="DOE26" s="59" t="s">
        <v>264</v>
      </c>
      <c r="DOF26" s="59" t="s">
        <v>264</v>
      </c>
      <c r="DOG26" s="59" t="s">
        <v>264</v>
      </c>
      <c r="DOH26" s="59" t="s">
        <v>264</v>
      </c>
      <c r="DOI26" s="59" t="s">
        <v>264</v>
      </c>
      <c r="DOJ26" s="59" t="s">
        <v>264</v>
      </c>
      <c r="DOK26" s="59" t="s">
        <v>264</v>
      </c>
      <c r="DOL26" s="59" t="s">
        <v>264</v>
      </c>
      <c r="DOM26" s="59" t="s">
        <v>264</v>
      </c>
      <c r="DON26" s="59" t="s">
        <v>264</v>
      </c>
      <c r="DOO26" s="59" t="s">
        <v>264</v>
      </c>
      <c r="DOP26" s="59" t="s">
        <v>264</v>
      </c>
      <c r="DOQ26" s="59" t="s">
        <v>264</v>
      </c>
      <c r="DOR26" s="59" t="s">
        <v>264</v>
      </c>
      <c r="DOS26" s="59" t="s">
        <v>264</v>
      </c>
      <c r="DOT26" s="59" t="s">
        <v>264</v>
      </c>
      <c r="DOU26" s="59" t="s">
        <v>264</v>
      </c>
      <c r="DOV26" s="59" t="s">
        <v>264</v>
      </c>
      <c r="DOW26" s="59" t="s">
        <v>264</v>
      </c>
      <c r="DOX26" s="59" t="s">
        <v>264</v>
      </c>
      <c r="DOY26" s="59" t="s">
        <v>264</v>
      </c>
      <c r="DOZ26" s="59" t="s">
        <v>264</v>
      </c>
      <c r="DPA26" s="59" t="s">
        <v>264</v>
      </c>
      <c r="DPB26" s="59" t="s">
        <v>264</v>
      </c>
      <c r="DPC26" s="59" t="s">
        <v>264</v>
      </c>
      <c r="DPD26" s="59" t="s">
        <v>264</v>
      </c>
      <c r="DPE26" s="59" t="s">
        <v>264</v>
      </c>
      <c r="DPF26" s="59" t="s">
        <v>264</v>
      </c>
      <c r="DPG26" s="59" t="s">
        <v>264</v>
      </c>
      <c r="DPH26" s="59" t="s">
        <v>264</v>
      </c>
      <c r="DPI26" s="59" t="s">
        <v>264</v>
      </c>
      <c r="DPJ26" s="59" t="s">
        <v>264</v>
      </c>
      <c r="DPK26" s="59" t="s">
        <v>264</v>
      </c>
      <c r="DPL26" s="59" t="s">
        <v>264</v>
      </c>
      <c r="DPM26" s="59" t="s">
        <v>264</v>
      </c>
      <c r="DPN26" s="59" t="s">
        <v>264</v>
      </c>
      <c r="DPO26" s="59" t="s">
        <v>264</v>
      </c>
      <c r="DPP26" s="59" t="s">
        <v>264</v>
      </c>
      <c r="DPQ26" s="59" t="s">
        <v>264</v>
      </c>
      <c r="DPR26" s="59" t="s">
        <v>264</v>
      </c>
      <c r="DPS26" s="59" t="s">
        <v>264</v>
      </c>
      <c r="DPT26" s="59" t="s">
        <v>264</v>
      </c>
      <c r="DPU26" s="59" t="s">
        <v>264</v>
      </c>
      <c r="DPV26" s="59" t="s">
        <v>264</v>
      </c>
      <c r="DPW26" s="59" t="s">
        <v>264</v>
      </c>
      <c r="DPX26" s="59" t="s">
        <v>264</v>
      </c>
      <c r="DPY26" s="59" t="s">
        <v>264</v>
      </c>
      <c r="DPZ26" s="59" t="s">
        <v>264</v>
      </c>
      <c r="DQA26" s="59" t="s">
        <v>264</v>
      </c>
      <c r="DQB26" s="59" t="s">
        <v>264</v>
      </c>
      <c r="DQC26" s="59" t="s">
        <v>264</v>
      </c>
      <c r="DQD26" s="59" t="s">
        <v>264</v>
      </c>
      <c r="DQE26" s="59" t="s">
        <v>264</v>
      </c>
      <c r="DQF26" s="59" t="s">
        <v>264</v>
      </c>
      <c r="DQG26" s="59" t="s">
        <v>264</v>
      </c>
      <c r="DQH26" s="59" t="s">
        <v>264</v>
      </c>
      <c r="DQI26" s="59" t="s">
        <v>264</v>
      </c>
      <c r="DQJ26" s="59" t="s">
        <v>264</v>
      </c>
      <c r="DQK26" s="59" t="s">
        <v>264</v>
      </c>
      <c r="DQL26" s="59" t="s">
        <v>264</v>
      </c>
      <c r="DQM26" s="59" t="s">
        <v>264</v>
      </c>
      <c r="DQN26" s="59" t="s">
        <v>264</v>
      </c>
      <c r="DQO26" s="59" t="s">
        <v>264</v>
      </c>
      <c r="DQP26" s="59" t="s">
        <v>264</v>
      </c>
      <c r="DQQ26" s="59" t="s">
        <v>264</v>
      </c>
      <c r="DQR26" s="59" t="s">
        <v>264</v>
      </c>
      <c r="DQS26" s="59" t="s">
        <v>264</v>
      </c>
      <c r="DQT26" s="59" t="s">
        <v>264</v>
      </c>
      <c r="DQU26" s="59" t="s">
        <v>264</v>
      </c>
      <c r="DQV26" s="59" t="s">
        <v>264</v>
      </c>
      <c r="DQW26" s="59" t="s">
        <v>264</v>
      </c>
      <c r="DQX26" s="59" t="s">
        <v>264</v>
      </c>
      <c r="DQY26" s="59" t="s">
        <v>264</v>
      </c>
      <c r="DQZ26" s="59" t="s">
        <v>264</v>
      </c>
      <c r="DRA26" s="59" t="s">
        <v>264</v>
      </c>
      <c r="DRB26" s="59" t="s">
        <v>264</v>
      </c>
      <c r="DRC26" s="59" t="s">
        <v>264</v>
      </c>
      <c r="DRD26" s="59" t="s">
        <v>264</v>
      </c>
      <c r="DRE26" s="59" t="s">
        <v>264</v>
      </c>
      <c r="DRF26" s="59" t="s">
        <v>264</v>
      </c>
      <c r="DRG26" s="59" t="s">
        <v>264</v>
      </c>
      <c r="DRH26" s="59" t="s">
        <v>264</v>
      </c>
      <c r="DRI26" s="59" t="s">
        <v>264</v>
      </c>
      <c r="DRJ26" s="59" t="s">
        <v>264</v>
      </c>
      <c r="DRK26" s="59" t="s">
        <v>264</v>
      </c>
      <c r="DRL26" s="59" t="s">
        <v>264</v>
      </c>
      <c r="DRM26" s="59" t="s">
        <v>264</v>
      </c>
      <c r="DRN26" s="59" t="s">
        <v>264</v>
      </c>
      <c r="DRO26" s="59" t="s">
        <v>264</v>
      </c>
      <c r="DRP26" s="59" t="s">
        <v>264</v>
      </c>
      <c r="DRQ26" s="59" t="s">
        <v>264</v>
      </c>
      <c r="DRR26" s="59" t="s">
        <v>264</v>
      </c>
      <c r="DRS26" s="59" t="s">
        <v>264</v>
      </c>
      <c r="DRT26" s="59" t="s">
        <v>264</v>
      </c>
      <c r="DRU26" s="59" t="s">
        <v>264</v>
      </c>
      <c r="DRV26" s="59" t="s">
        <v>264</v>
      </c>
      <c r="DRW26" s="59" t="s">
        <v>264</v>
      </c>
      <c r="DRX26" s="59" t="s">
        <v>264</v>
      </c>
      <c r="DRY26" s="59" t="s">
        <v>264</v>
      </c>
      <c r="DRZ26" s="59" t="s">
        <v>264</v>
      </c>
      <c r="DSA26" s="59" t="s">
        <v>264</v>
      </c>
      <c r="DSB26" s="59" t="s">
        <v>264</v>
      </c>
      <c r="DSC26" s="59" t="s">
        <v>264</v>
      </c>
      <c r="DSD26" s="59" t="s">
        <v>264</v>
      </c>
      <c r="DSE26" s="59" t="s">
        <v>264</v>
      </c>
      <c r="DSF26" s="59" t="s">
        <v>264</v>
      </c>
      <c r="DSG26" s="59" t="s">
        <v>264</v>
      </c>
      <c r="DSH26" s="59" t="s">
        <v>264</v>
      </c>
      <c r="DSI26" s="59" t="s">
        <v>264</v>
      </c>
      <c r="DSJ26" s="59" t="s">
        <v>264</v>
      </c>
      <c r="DSK26" s="59" t="s">
        <v>264</v>
      </c>
      <c r="DSL26" s="59" t="s">
        <v>264</v>
      </c>
      <c r="DSM26" s="59" t="s">
        <v>264</v>
      </c>
      <c r="DSN26" s="59" t="s">
        <v>264</v>
      </c>
      <c r="DSO26" s="59" t="s">
        <v>264</v>
      </c>
      <c r="DSP26" s="59" t="s">
        <v>264</v>
      </c>
      <c r="DSQ26" s="59" t="s">
        <v>264</v>
      </c>
      <c r="DSR26" s="59" t="s">
        <v>264</v>
      </c>
      <c r="DSS26" s="59" t="s">
        <v>264</v>
      </c>
      <c r="DST26" s="59" t="s">
        <v>264</v>
      </c>
      <c r="DSU26" s="59" t="s">
        <v>264</v>
      </c>
      <c r="DSV26" s="59" t="s">
        <v>264</v>
      </c>
      <c r="DSW26" s="59" t="s">
        <v>264</v>
      </c>
      <c r="DSX26" s="59" t="s">
        <v>264</v>
      </c>
      <c r="DSY26" s="59" t="s">
        <v>264</v>
      </c>
      <c r="DSZ26" s="59" t="s">
        <v>264</v>
      </c>
      <c r="DTA26" s="59" t="s">
        <v>264</v>
      </c>
      <c r="DTB26" s="59" t="s">
        <v>264</v>
      </c>
      <c r="DTC26" s="59" t="s">
        <v>264</v>
      </c>
      <c r="DTD26" s="59" t="s">
        <v>264</v>
      </c>
      <c r="DTE26" s="59" t="s">
        <v>264</v>
      </c>
      <c r="DTF26" s="59" t="s">
        <v>264</v>
      </c>
      <c r="DTG26" s="59" t="s">
        <v>264</v>
      </c>
      <c r="DTH26" s="59" t="s">
        <v>264</v>
      </c>
      <c r="DTI26" s="59" t="s">
        <v>264</v>
      </c>
      <c r="DTJ26" s="59" t="s">
        <v>264</v>
      </c>
      <c r="DTK26" s="59" t="s">
        <v>264</v>
      </c>
      <c r="DTL26" s="59" t="s">
        <v>264</v>
      </c>
      <c r="DTM26" s="59" t="s">
        <v>264</v>
      </c>
      <c r="DTN26" s="59" t="s">
        <v>264</v>
      </c>
      <c r="DTO26" s="59" t="s">
        <v>264</v>
      </c>
      <c r="DTP26" s="59" t="s">
        <v>264</v>
      </c>
      <c r="DTQ26" s="59" t="s">
        <v>264</v>
      </c>
      <c r="DTR26" s="59" t="s">
        <v>264</v>
      </c>
      <c r="DTS26" s="59" t="s">
        <v>264</v>
      </c>
      <c r="DTT26" s="59" t="s">
        <v>264</v>
      </c>
      <c r="DTU26" s="59" t="s">
        <v>264</v>
      </c>
      <c r="DTV26" s="59" t="s">
        <v>264</v>
      </c>
      <c r="DTW26" s="59" t="s">
        <v>264</v>
      </c>
      <c r="DTX26" s="59" t="s">
        <v>264</v>
      </c>
      <c r="DTY26" s="59" t="s">
        <v>264</v>
      </c>
      <c r="DTZ26" s="59" t="s">
        <v>264</v>
      </c>
      <c r="DUA26" s="59" t="s">
        <v>264</v>
      </c>
      <c r="DUB26" s="59" t="s">
        <v>264</v>
      </c>
      <c r="DUC26" s="59" t="s">
        <v>264</v>
      </c>
      <c r="DUD26" s="59" t="s">
        <v>264</v>
      </c>
      <c r="DUE26" s="59" t="s">
        <v>264</v>
      </c>
      <c r="DUF26" s="59" t="s">
        <v>264</v>
      </c>
      <c r="DUG26" s="59" t="s">
        <v>264</v>
      </c>
      <c r="DUH26" s="59" t="s">
        <v>264</v>
      </c>
      <c r="DUI26" s="59" t="s">
        <v>264</v>
      </c>
      <c r="DUJ26" s="59" t="s">
        <v>264</v>
      </c>
      <c r="DUK26" s="59" t="s">
        <v>264</v>
      </c>
      <c r="DUL26" s="59" t="s">
        <v>264</v>
      </c>
      <c r="DUM26" s="59" t="s">
        <v>264</v>
      </c>
      <c r="DUN26" s="59" t="s">
        <v>264</v>
      </c>
      <c r="DUO26" s="59" t="s">
        <v>264</v>
      </c>
      <c r="DUP26" s="59" t="s">
        <v>264</v>
      </c>
      <c r="DUQ26" s="59" t="s">
        <v>264</v>
      </c>
      <c r="DUR26" s="59" t="s">
        <v>264</v>
      </c>
      <c r="DUS26" s="59" t="s">
        <v>264</v>
      </c>
      <c r="DUT26" s="59" t="s">
        <v>264</v>
      </c>
      <c r="DUU26" s="59" t="s">
        <v>264</v>
      </c>
      <c r="DUV26" s="59" t="s">
        <v>264</v>
      </c>
      <c r="DUW26" s="59" t="s">
        <v>264</v>
      </c>
      <c r="DUX26" s="59" t="s">
        <v>264</v>
      </c>
      <c r="DUY26" s="59" t="s">
        <v>264</v>
      </c>
      <c r="DUZ26" s="59" t="s">
        <v>264</v>
      </c>
      <c r="DVA26" s="59" t="s">
        <v>264</v>
      </c>
      <c r="DVB26" s="59" t="s">
        <v>264</v>
      </c>
      <c r="DVC26" s="59" t="s">
        <v>264</v>
      </c>
      <c r="DVD26" s="59" t="s">
        <v>264</v>
      </c>
      <c r="DVE26" s="59" t="s">
        <v>264</v>
      </c>
      <c r="DVF26" s="59" t="s">
        <v>264</v>
      </c>
      <c r="DVG26" s="59" t="s">
        <v>264</v>
      </c>
      <c r="DVH26" s="59" t="s">
        <v>264</v>
      </c>
      <c r="DVI26" s="59" t="s">
        <v>264</v>
      </c>
      <c r="DVJ26" s="59" t="s">
        <v>264</v>
      </c>
      <c r="DVK26" s="59" t="s">
        <v>264</v>
      </c>
      <c r="DVL26" s="59" t="s">
        <v>264</v>
      </c>
      <c r="DVM26" s="59" t="s">
        <v>264</v>
      </c>
      <c r="DVN26" s="59" t="s">
        <v>264</v>
      </c>
      <c r="DVO26" s="59" t="s">
        <v>264</v>
      </c>
      <c r="DVP26" s="59" t="s">
        <v>264</v>
      </c>
      <c r="DVQ26" s="59" t="s">
        <v>264</v>
      </c>
      <c r="DVR26" s="59" t="s">
        <v>264</v>
      </c>
      <c r="DVS26" s="59" t="s">
        <v>264</v>
      </c>
      <c r="DVT26" s="59" t="s">
        <v>264</v>
      </c>
      <c r="DVU26" s="59" t="s">
        <v>264</v>
      </c>
      <c r="DVV26" s="59" t="s">
        <v>264</v>
      </c>
      <c r="DVW26" s="59" t="s">
        <v>264</v>
      </c>
      <c r="DVX26" s="59" t="s">
        <v>264</v>
      </c>
      <c r="DVY26" s="59" t="s">
        <v>264</v>
      </c>
      <c r="DVZ26" s="59" t="s">
        <v>264</v>
      </c>
      <c r="DWA26" s="59" t="s">
        <v>264</v>
      </c>
      <c r="DWB26" s="59" t="s">
        <v>264</v>
      </c>
      <c r="DWC26" s="59" t="s">
        <v>264</v>
      </c>
      <c r="DWD26" s="59" t="s">
        <v>264</v>
      </c>
      <c r="DWE26" s="59" t="s">
        <v>264</v>
      </c>
      <c r="DWF26" s="59" t="s">
        <v>264</v>
      </c>
      <c r="DWG26" s="59" t="s">
        <v>264</v>
      </c>
      <c r="DWH26" s="59" t="s">
        <v>264</v>
      </c>
      <c r="DWI26" s="59" t="s">
        <v>264</v>
      </c>
      <c r="DWJ26" s="59" t="s">
        <v>264</v>
      </c>
      <c r="DWK26" s="59" t="s">
        <v>264</v>
      </c>
      <c r="DWL26" s="59" t="s">
        <v>264</v>
      </c>
      <c r="DWM26" s="59" t="s">
        <v>264</v>
      </c>
      <c r="DWN26" s="59" t="s">
        <v>264</v>
      </c>
      <c r="DWO26" s="59" t="s">
        <v>264</v>
      </c>
      <c r="DWP26" s="59" t="s">
        <v>264</v>
      </c>
      <c r="DWQ26" s="59" t="s">
        <v>264</v>
      </c>
      <c r="DWR26" s="59" t="s">
        <v>264</v>
      </c>
      <c r="DWS26" s="59" t="s">
        <v>264</v>
      </c>
      <c r="DWT26" s="59" t="s">
        <v>264</v>
      </c>
      <c r="DWU26" s="59" t="s">
        <v>264</v>
      </c>
      <c r="DWV26" s="59" t="s">
        <v>264</v>
      </c>
      <c r="DWW26" s="59" t="s">
        <v>264</v>
      </c>
      <c r="DWX26" s="59" t="s">
        <v>264</v>
      </c>
      <c r="DWY26" s="59" t="s">
        <v>264</v>
      </c>
      <c r="DWZ26" s="59" t="s">
        <v>264</v>
      </c>
      <c r="DXA26" s="59" t="s">
        <v>264</v>
      </c>
      <c r="DXB26" s="59" t="s">
        <v>264</v>
      </c>
      <c r="DXC26" s="59" t="s">
        <v>264</v>
      </c>
      <c r="DXD26" s="59" t="s">
        <v>264</v>
      </c>
      <c r="DXE26" s="59" t="s">
        <v>264</v>
      </c>
      <c r="DXF26" s="59" t="s">
        <v>264</v>
      </c>
      <c r="DXG26" s="59" t="s">
        <v>264</v>
      </c>
      <c r="DXH26" s="59" t="s">
        <v>264</v>
      </c>
      <c r="DXI26" s="59" t="s">
        <v>264</v>
      </c>
      <c r="DXJ26" s="59" t="s">
        <v>264</v>
      </c>
      <c r="DXK26" s="59" t="s">
        <v>264</v>
      </c>
      <c r="DXL26" s="59" t="s">
        <v>264</v>
      </c>
      <c r="DXM26" s="59" t="s">
        <v>264</v>
      </c>
      <c r="DXN26" s="59" t="s">
        <v>264</v>
      </c>
      <c r="DXO26" s="59" t="s">
        <v>264</v>
      </c>
      <c r="DXP26" s="59" t="s">
        <v>264</v>
      </c>
      <c r="DXQ26" s="59" t="s">
        <v>264</v>
      </c>
      <c r="DXR26" s="59" t="s">
        <v>264</v>
      </c>
      <c r="DXS26" s="59" t="s">
        <v>264</v>
      </c>
      <c r="DXT26" s="59" t="s">
        <v>264</v>
      </c>
      <c r="DXU26" s="59" t="s">
        <v>264</v>
      </c>
      <c r="DXV26" s="59" t="s">
        <v>264</v>
      </c>
      <c r="DXW26" s="59" t="s">
        <v>264</v>
      </c>
      <c r="DXX26" s="59" t="s">
        <v>264</v>
      </c>
      <c r="DXY26" s="59" t="s">
        <v>264</v>
      </c>
      <c r="DXZ26" s="59" t="s">
        <v>264</v>
      </c>
      <c r="DYA26" s="59" t="s">
        <v>264</v>
      </c>
      <c r="DYB26" s="59" t="s">
        <v>264</v>
      </c>
      <c r="DYC26" s="59" t="s">
        <v>264</v>
      </c>
      <c r="DYD26" s="59" t="s">
        <v>264</v>
      </c>
      <c r="DYE26" s="59" t="s">
        <v>264</v>
      </c>
      <c r="DYF26" s="59" t="s">
        <v>264</v>
      </c>
      <c r="DYG26" s="59" t="s">
        <v>264</v>
      </c>
      <c r="DYH26" s="59" t="s">
        <v>264</v>
      </c>
      <c r="DYI26" s="59" t="s">
        <v>264</v>
      </c>
      <c r="DYJ26" s="59" t="s">
        <v>264</v>
      </c>
      <c r="DYK26" s="59" t="s">
        <v>264</v>
      </c>
      <c r="DYL26" s="59" t="s">
        <v>264</v>
      </c>
      <c r="DYM26" s="59" t="s">
        <v>264</v>
      </c>
      <c r="DYN26" s="59" t="s">
        <v>264</v>
      </c>
      <c r="DYO26" s="59" t="s">
        <v>264</v>
      </c>
      <c r="DYP26" s="59" t="s">
        <v>264</v>
      </c>
      <c r="DYQ26" s="59" t="s">
        <v>264</v>
      </c>
      <c r="DYR26" s="59" t="s">
        <v>264</v>
      </c>
      <c r="DYS26" s="59" t="s">
        <v>264</v>
      </c>
      <c r="DYT26" s="59" t="s">
        <v>264</v>
      </c>
      <c r="DYU26" s="59" t="s">
        <v>264</v>
      </c>
      <c r="DYV26" s="59" t="s">
        <v>264</v>
      </c>
      <c r="DYW26" s="59" t="s">
        <v>264</v>
      </c>
      <c r="DYX26" s="59" t="s">
        <v>264</v>
      </c>
      <c r="DYY26" s="59" t="s">
        <v>264</v>
      </c>
      <c r="DYZ26" s="59" t="s">
        <v>264</v>
      </c>
      <c r="DZA26" s="59" t="s">
        <v>264</v>
      </c>
      <c r="DZB26" s="59" t="s">
        <v>264</v>
      </c>
      <c r="DZC26" s="59" t="s">
        <v>264</v>
      </c>
      <c r="DZD26" s="59" t="s">
        <v>264</v>
      </c>
      <c r="DZE26" s="59" t="s">
        <v>264</v>
      </c>
      <c r="DZF26" s="59" t="s">
        <v>264</v>
      </c>
      <c r="DZG26" s="59" t="s">
        <v>264</v>
      </c>
      <c r="DZH26" s="59" t="s">
        <v>264</v>
      </c>
      <c r="DZI26" s="59" t="s">
        <v>264</v>
      </c>
      <c r="DZJ26" s="59" t="s">
        <v>264</v>
      </c>
      <c r="DZK26" s="59" t="s">
        <v>264</v>
      </c>
      <c r="DZL26" s="59" t="s">
        <v>264</v>
      </c>
      <c r="DZM26" s="59" t="s">
        <v>264</v>
      </c>
      <c r="DZN26" s="59" t="s">
        <v>264</v>
      </c>
      <c r="DZO26" s="59" t="s">
        <v>264</v>
      </c>
      <c r="DZP26" s="59" t="s">
        <v>264</v>
      </c>
      <c r="DZQ26" s="59" t="s">
        <v>264</v>
      </c>
      <c r="DZR26" s="59" t="s">
        <v>264</v>
      </c>
      <c r="DZS26" s="59" t="s">
        <v>264</v>
      </c>
      <c r="DZT26" s="59" t="s">
        <v>264</v>
      </c>
      <c r="DZU26" s="59" t="s">
        <v>264</v>
      </c>
      <c r="DZV26" s="59" t="s">
        <v>264</v>
      </c>
      <c r="DZW26" s="59" t="s">
        <v>264</v>
      </c>
      <c r="DZX26" s="59" t="s">
        <v>264</v>
      </c>
      <c r="DZY26" s="59" t="s">
        <v>264</v>
      </c>
      <c r="DZZ26" s="59" t="s">
        <v>264</v>
      </c>
      <c r="EAA26" s="59" t="s">
        <v>264</v>
      </c>
      <c r="EAB26" s="59" t="s">
        <v>264</v>
      </c>
      <c r="EAC26" s="59" t="s">
        <v>264</v>
      </c>
      <c r="EAD26" s="59" t="s">
        <v>264</v>
      </c>
      <c r="EAE26" s="59" t="s">
        <v>264</v>
      </c>
      <c r="EAF26" s="59" t="s">
        <v>264</v>
      </c>
      <c r="EAG26" s="59" t="s">
        <v>264</v>
      </c>
      <c r="EAH26" s="59" t="s">
        <v>264</v>
      </c>
      <c r="EAI26" s="59" t="s">
        <v>264</v>
      </c>
      <c r="EAJ26" s="59" t="s">
        <v>264</v>
      </c>
      <c r="EAK26" s="59" t="s">
        <v>264</v>
      </c>
      <c r="EAL26" s="59" t="s">
        <v>264</v>
      </c>
      <c r="EAM26" s="59" t="s">
        <v>264</v>
      </c>
      <c r="EAN26" s="59" t="s">
        <v>264</v>
      </c>
      <c r="EAO26" s="59" t="s">
        <v>264</v>
      </c>
      <c r="EAP26" s="59" t="s">
        <v>264</v>
      </c>
      <c r="EAQ26" s="59" t="s">
        <v>264</v>
      </c>
      <c r="EAR26" s="59" t="s">
        <v>264</v>
      </c>
      <c r="EAS26" s="59" t="s">
        <v>264</v>
      </c>
      <c r="EAT26" s="59" t="s">
        <v>264</v>
      </c>
      <c r="EAU26" s="59" t="s">
        <v>264</v>
      </c>
      <c r="EAV26" s="59" t="s">
        <v>264</v>
      </c>
      <c r="EAW26" s="59" t="s">
        <v>264</v>
      </c>
      <c r="EAX26" s="59" t="s">
        <v>264</v>
      </c>
      <c r="EAY26" s="59" t="s">
        <v>264</v>
      </c>
      <c r="EAZ26" s="59" t="s">
        <v>264</v>
      </c>
      <c r="EBA26" s="59" t="s">
        <v>264</v>
      </c>
      <c r="EBB26" s="59" t="s">
        <v>264</v>
      </c>
      <c r="EBC26" s="59" t="s">
        <v>264</v>
      </c>
      <c r="EBD26" s="59" t="s">
        <v>264</v>
      </c>
      <c r="EBE26" s="59" t="s">
        <v>264</v>
      </c>
      <c r="EBF26" s="59" t="s">
        <v>264</v>
      </c>
      <c r="EBG26" s="59" t="s">
        <v>264</v>
      </c>
      <c r="EBH26" s="59" t="s">
        <v>264</v>
      </c>
      <c r="EBI26" s="59" t="s">
        <v>264</v>
      </c>
      <c r="EBJ26" s="59" t="s">
        <v>264</v>
      </c>
      <c r="EBK26" s="59" t="s">
        <v>264</v>
      </c>
      <c r="EBL26" s="59" t="s">
        <v>264</v>
      </c>
      <c r="EBM26" s="59" t="s">
        <v>264</v>
      </c>
      <c r="EBN26" s="59" t="s">
        <v>264</v>
      </c>
      <c r="EBO26" s="59" t="s">
        <v>264</v>
      </c>
      <c r="EBP26" s="59" t="s">
        <v>264</v>
      </c>
      <c r="EBQ26" s="59" t="s">
        <v>264</v>
      </c>
      <c r="EBR26" s="59" t="s">
        <v>264</v>
      </c>
      <c r="EBS26" s="59" t="s">
        <v>264</v>
      </c>
      <c r="EBT26" s="59" t="s">
        <v>264</v>
      </c>
      <c r="EBU26" s="59" t="s">
        <v>264</v>
      </c>
      <c r="EBV26" s="59" t="s">
        <v>264</v>
      </c>
      <c r="EBW26" s="59" t="s">
        <v>264</v>
      </c>
      <c r="EBX26" s="59" t="s">
        <v>264</v>
      </c>
      <c r="EBY26" s="59" t="s">
        <v>264</v>
      </c>
      <c r="EBZ26" s="59" t="s">
        <v>264</v>
      </c>
      <c r="ECA26" s="59" t="s">
        <v>264</v>
      </c>
      <c r="ECB26" s="59" t="s">
        <v>264</v>
      </c>
      <c r="ECC26" s="59" t="s">
        <v>264</v>
      </c>
      <c r="ECD26" s="59" t="s">
        <v>264</v>
      </c>
      <c r="ECE26" s="59" t="s">
        <v>264</v>
      </c>
      <c r="ECF26" s="59" t="s">
        <v>264</v>
      </c>
      <c r="ECG26" s="59" t="s">
        <v>264</v>
      </c>
      <c r="ECH26" s="59" t="s">
        <v>264</v>
      </c>
      <c r="ECI26" s="59" t="s">
        <v>264</v>
      </c>
      <c r="ECJ26" s="59" t="s">
        <v>264</v>
      </c>
      <c r="ECK26" s="59" t="s">
        <v>264</v>
      </c>
      <c r="ECL26" s="59" t="s">
        <v>264</v>
      </c>
      <c r="ECM26" s="59" t="s">
        <v>264</v>
      </c>
      <c r="ECN26" s="59" t="s">
        <v>264</v>
      </c>
      <c r="ECO26" s="59" t="s">
        <v>264</v>
      </c>
      <c r="ECP26" s="59" t="s">
        <v>264</v>
      </c>
      <c r="ECQ26" s="59" t="s">
        <v>264</v>
      </c>
      <c r="ECR26" s="59" t="s">
        <v>264</v>
      </c>
      <c r="ECS26" s="59" t="s">
        <v>264</v>
      </c>
      <c r="ECT26" s="59" t="s">
        <v>264</v>
      </c>
      <c r="ECU26" s="59" t="s">
        <v>264</v>
      </c>
      <c r="ECV26" s="59" t="s">
        <v>264</v>
      </c>
      <c r="ECW26" s="59" t="s">
        <v>264</v>
      </c>
      <c r="ECX26" s="59" t="s">
        <v>264</v>
      </c>
      <c r="ECY26" s="59" t="s">
        <v>264</v>
      </c>
      <c r="ECZ26" s="59" t="s">
        <v>264</v>
      </c>
      <c r="EDA26" s="59" t="s">
        <v>264</v>
      </c>
      <c r="EDB26" s="59" t="s">
        <v>264</v>
      </c>
      <c r="EDC26" s="59" t="s">
        <v>264</v>
      </c>
      <c r="EDD26" s="59" t="s">
        <v>264</v>
      </c>
      <c r="EDE26" s="59" t="s">
        <v>264</v>
      </c>
      <c r="EDF26" s="59" t="s">
        <v>264</v>
      </c>
      <c r="EDG26" s="59" t="s">
        <v>264</v>
      </c>
      <c r="EDH26" s="59" t="s">
        <v>264</v>
      </c>
      <c r="EDI26" s="59" t="s">
        <v>264</v>
      </c>
      <c r="EDJ26" s="59" t="s">
        <v>264</v>
      </c>
      <c r="EDK26" s="59" t="s">
        <v>264</v>
      </c>
      <c r="EDL26" s="59" t="s">
        <v>264</v>
      </c>
      <c r="EDM26" s="59" t="s">
        <v>264</v>
      </c>
      <c r="EDN26" s="59" t="s">
        <v>264</v>
      </c>
      <c r="EDO26" s="59" t="s">
        <v>264</v>
      </c>
      <c r="EDP26" s="59" t="s">
        <v>264</v>
      </c>
      <c r="EDQ26" s="59" t="s">
        <v>264</v>
      </c>
      <c r="EDR26" s="59" t="s">
        <v>264</v>
      </c>
      <c r="EDS26" s="59" t="s">
        <v>264</v>
      </c>
      <c r="EDT26" s="59" t="s">
        <v>264</v>
      </c>
      <c r="EDU26" s="59" t="s">
        <v>264</v>
      </c>
      <c r="EDV26" s="59" t="s">
        <v>264</v>
      </c>
      <c r="EDW26" s="59" t="s">
        <v>264</v>
      </c>
      <c r="EDX26" s="59" t="s">
        <v>264</v>
      </c>
      <c r="EDY26" s="59" t="s">
        <v>264</v>
      </c>
      <c r="EDZ26" s="59" t="s">
        <v>264</v>
      </c>
      <c r="EEA26" s="59" t="s">
        <v>264</v>
      </c>
      <c r="EEB26" s="59" t="s">
        <v>264</v>
      </c>
      <c r="EEC26" s="59" t="s">
        <v>264</v>
      </c>
      <c r="EED26" s="59" t="s">
        <v>264</v>
      </c>
      <c r="EEE26" s="59" t="s">
        <v>264</v>
      </c>
      <c r="EEF26" s="59" t="s">
        <v>264</v>
      </c>
      <c r="EEG26" s="59" t="s">
        <v>264</v>
      </c>
      <c r="EEH26" s="59" t="s">
        <v>264</v>
      </c>
      <c r="EEI26" s="59" t="s">
        <v>264</v>
      </c>
      <c r="EEJ26" s="59" t="s">
        <v>264</v>
      </c>
      <c r="EEK26" s="59" t="s">
        <v>264</v>
      </c>
      <c r="EEL26" s="59" t="s">
        <v>264</v>
      </c>
      <c r="EEM26" s="59" t="s">
        <v>264</v>
      </c>
      <c r="EEN26" s="59" t="s">
        <v>264</v>
      </c>
      <c r="EEO26" s="59" t="s">
        <v>264</v>
      </c>
      <c r="EEP26" s="59" t="s">
        <v>264</v>
      </c>
      <c r="EEQ26" s="59" t="s">
        <v>264</v>
      </c>
      <c r="EER26" s="59" t="s">
        <v>264</v>
      </c>
      <c r="EES26" s="59" t="s">
        <v>264</v>
      </c>
      <c r="EET26" s="59" t="s">
        <v>264</v>
      </c>
      <c r="EEU26" s="59" t="s">
        <v>264</v>
      </c>
      <c r="EEV26" s="59" t="s">
        <v>264</v>
      </c>
      <c r="EEW26" s="59" t="s">
        <v>264</v>
      </c>
      <c r="EEX26" s="59" t="s">
        <v>264</v>
      </c>
      <c r="EEY26" s="59" t="s">
        <v>264</v>
      </c>
      <c r="EEZ26" s="59" t="s">
        <v>264</v>
      </c>
      <c r="EFA26" s="59" t="s">
        <v>264</v>
      </c>
      <c r="EFB26" s="59" t="s">
        <v>264</v>
      </c>
      <c r="EFC26" s="59" t="s">
        <v>264</v>
      </c>
      <c r="EFD26" s="59" t="s">
        <v>264</v>
      </c>
      <c r="EFE26" s="59" t="s">
        <v>264</v>
      </c>
      <c r="EFF26" s="59" t="s">
        <v>264</v>
      </c>
      <c r="EFG26" s="59" t="s">
        <v>264</v>
      </c>
      <c r="EFH26" s="59" t="s">
        <v>264</v>
      </c>
      <c r="EFI26" s="59" t="s">
        <v>264</v>
      </c>
      <c r="EFJ26" s="59" t="s">
        <v>264</v>
      </c>
      <c r="EFK26" s="59" t="s">
        <v>264</v>
      </c>
      <c r="EFL26" s="59" t="s">
        <v>264</v>
      </c>
      <c r="EFM26" s="59" t="s">
        <v>264</v>
      </c>
      <c r="EFN26" s="59" t="s">
        <v>264</v>
      </c>
      <c r="EFO26" s="59" t="s">
        <v>264</v>
      </c>
      <c r="EFP26" s="59" t="s">
        <v>264</v>
      </c>
      <c r="EFQ26" s="59" t="s">
        <v>264</v>
      </c>
      <c r="EFR26" s="59" t="s">
        <v>264</v>
      </c>
      <c r="EFS26" s="59" t="s">
        <v>264</v>
      </c>
      <c r="EFT26" s="59" t="s">
        <v>264</v>
      </c>
      <c r="EFU26" s="59" t="s">
        <v>264</v>
      </c>
      <c r="EFV26" s="59" t="s">
        <v>264</v>
      </c>
      <c r="EFW26" s="59" t="s">
        <v>264</v>
      </c>
      <c r="EFX26" s="59" t="s">
        <v>264</v>
      </c>
      <c r="EFY26" s="59" t="s">
        <v>264</v>
      </c>
      <c r="EFZ26" s="59" t="s">
        <v>264</v>
      </c>
      <c r="EGA26" s="59" t="s">
        <v>264</v>
      </c>
      <c r="EGB26" s="59" t="s">
        <v>264</v>
      </c>
      <c r="EGC26" s="59" t="s">
        <v>264</v>
      </c>
      <c r="EGD26" s="59" t="s">
        <v>264</v>
      </c>
      <c r="EGE26" s="59" t="s">
        <v>264</v>
      </c>
      <c r="EGF26" s="59" t="s">
        <v>264</v>
      </c>
      <c r="EGG26" s="59" t="s">
        <v>264</v>
      </c>
      <c r="EGH26" s="59" t="s">
        <v>264</v>
      </c>
      <c r="EGI26" s="59" t="s">
        <v>264</v>
      </c>
      <c r="EGJ26" s="59" t="s">
        <v>264</v>
      </c>
      <c r="EGK26" s="59" t="s">
        <v>264</v>
      </c>
      <c r="EGL26" s="59" t="s">
        <v>264</v>
      </c>
      <c r="EGM26" s="59" t="s">
        <v>264</v>
      </c>
      <c r="EGN26" s="59" t="s">
        <v>264</v>
      </c>
      <c r="EGO26" s="59" t="s">
        <v>264</v>
      </c>
      <c r="EGP26" s="59" t="s">
        <v>264</v>
      </c>
      <c r="EGQ26" s="59" t="s">
        <v>264</v>
      </c>
      <c r="EGR26" s="59" t="s">
        <v>264</v>
      </c>
      <c r="EGS26" s="59" t="s">
        <v>264</v>
      </c>
      <c r="EGT26" s="59" t="s">
        <v>264</v>
      </c>
      <c r="EGU26" s="59" t="s">
        <v>264</v>
      </c>
      <c r="EGV26" s="59" t="s">
        <v>264</v>
      </c>
      <c r="EGW26" s="59" t="s">
        <v>264</v>
      </c>
      <c r="EGX26" s="59" t="s">
        <v>264</v>
      </c>
      <c r="EGY26" s="59" t="s">
        <v>264</v>
      </c>
      <c r="EGZ26" s="59" t="s">
        <v>264</v>
      </c>
      <c r="EHA26" s="59" t="s">
        <v>264</v>
      </c>
      <c r="EHB26" s="59" t="s">
        <v>264</v>
      </c>
      <c r="EHC26" s="59" t="s">
        <v>264</v>
      </c>
      <c r="EHD26" s="59" t="s">
        <v>264</v>
      </c>
      <c r="EHE26" s="59" t="s">
        <v>264</v>
      </c>
      <c r="EHF26" s="59" t="s">
        <v>264</v>
      </c>
      <c r="EHG26" s="59" t="s">
        <v>264</v>
      </c>
      <c r="EHH26" s="59" t="s">
        <v>264</v>
      </c>
      <c r="EHI26" s="59" t="s">
        <v>264</v>
      </c>
      <c r="EHJ26" s="59" t="s">
        <v>264</v>
      </c>
      <c r="EHK26" s="59" t="s">
        <v>264</v>
      </c>
      <c r="EHL26" s="59" t="s">
        <v>264</v>
      </c>
      <c r="EHM26" s="59" t="s">
        <v>264</v>
      </c>
      <c r="EHN26" s="59" t="s">
        <v>264</v>
      </c>
      <c r="EHO26" s="59" t="s">
        <v>264</v>
      </c>
      <c r="EHP26" s="59" t="s">
        <v>264</v>
      </c>
      <c r="EHQ26" s="59" t="s">
        <v>264</v>
      </c>
      <c r="EHR26" s="59" t="s">
        <v>264</v>
      </c>
      <c r="EHS26" s="59" t="s">
        <v>264</v>
      </c>
      <c r="EHT26" s="59" t="s">
        <v>264</v>
      </c>
      <c r="EHU26" s="59" t="s">
        <v>264</v>
      </c>
      <c r="EHV26" s="59" t="s">
        <v>264</v>
      </c>
      <c r="EHW26" s="59" t="s">
        <v>264</v>
      </c>
      <c r="EHX26" s="59" t="s">
        <v>264</v>
      </c>
      <c r="EHY26" s="59" t="s">
        <v>264</v>
      </c>
      <c r="EHZ26" s="59" t="s">
        <v>264</v>
      </c>
      <c r="EIA26" s="59" t="s">
        <v>264</v>
      </c>
      <c r="EIB26" s="59" t="s">
        <v>264</v>
      </c>
      <c r="EIC26" s="59" t="s">
        <v>264</v>
      </c>
      <c r="EID26" s="59" t="s">
        <v>264</v>
      </c>
      <c r="EIE26" s="59" t="s">
        <v>264</v>
      </c>
      <c r="EIF26" s="59" t="s">
        <v>264</v>
      </c>
      <c r="EIG26" s="59" t="s">
        <v>264</v>
      </c>
      <c r="EIH26" s="59" t="s">
        <v>264</v>
      </c>
      <c r="EII26" s="59" t="s">
        <v>264</v>
      </c>
      <c r="EIJ26" s="59" t="s">
        <v>264</v>
      </c>
      <c r="EIK26" s="59" t="s">
        <v>264</v>
      </c>
      <c r="EIL26" s="59" t="s">
        <v>264</v>
      </c>
      <c r="EIM26" s="59" t="s">
        <v>264</v>
      </c>
      <c r="EIN26" s="59" t="s">
        <v>264</v>
      </c>
      <c r="EIO26" s="59" t="s">
        <v>264</v>
      </c>
      <c r="EIP26" s="59" t="s">
        <v>264</v>
      </c>
      <c r="EIQ26" s="59" t="s">
        <v>264</v>
      </c>
      <c r="EIR26" s="59" t="s">
        <v>264</v>
      </c>
      <c r="EIS26" s="59" t="s">
        <v>264</v>
      </c>
      <c r="EIT26" s="59" t="s">
        <v>264</v>
      </c>
      <c r="EIU26" s="59" t="s">
        <v>264</v>
      </c>
      <c r="EIV26" s="59" t="s">
        <v>264</v>
      </c>
      <c r="EIW26" s="59" t="s">
        <v>264</v>
      </c>
      <c r="EIX26" s="59" t="s">
        <v>264</v>
      </c>
      <c r="EIY26" s="59" t="s">
        <v>264</v>
      </c>
      <c r="EIZ26" s="59" t="s">
        <v>264</v>
      </c>
      <c r="EJA26" s="59" t="s">
        <v>264</v>
      </c>
      <c r="EJB26" s="59" t="s">
        <v>264</v>
      </c>
      <c r="EJC26" s="59" t="s">
        <v>264</v>
      </c>
      <c r="EJD26" s="59" t="s">
        <v>264</v>
      </c>
      <c r="EJE26" s="59" t="s">
        <v>264</v>
      </c>
      <c r="EJF26" s="59" t="s">
        <v>264</v>
      </c>
      <c r="EJG26" s="59" t="s">
        <v>264</v>
      </c>
      <c r="EJH26" s="59" t="s">
        <v>264</v>
      </c>
      <c r="EJI26" s="59" t="s">
        <v>264</v>
      </c>
      <c r="EJJ26" s="59" t="s">
        <v>264</v>
      </c>
      <c r="EJK26" s="59" t="s">
        <v>264</v>
      </c>
      <c r="EJL26" s="59" t="s">
        <v>264</v>
      </c>
      <c r="EJM26" s="59" t="s">
        <v>264</v>
      </c>
      <c r="EJN26" s="59" t="s">
        <v>264</v>
      </c>
      <c r="EJO26" s="59" t="s">
        <v>264</v>
      </c>
      <c r="EJP26" s="59" t="s">
        <v>264</v>
      </c>
      <c r="EJQ26" s="59" t="s">
        <v>264</v>
      </c>
      <c r="EJR26" s="59" t="s">
        <v>264</v>
      </c>
      <c r="EJS26" s="59" t="s">
        <v>264</v>
      </c>
      <c r="EJT26" s="59" t="s">
        <v>264</v>
      </c>
      <c r="EJU26" s="59" t="s">
        <v>264</v>
      </c>
      <c r="EJV26" s="59" t="s">
        <v>264</v>
      </c>
      <c r="EJW26" s="59" t="s">
        <v>264</v>
      </c>
      <c r="EJX26" s="59" t="s">
        <v>264</v>
      </c>
      <c r="EJY26" s="59" t="s">
        <v>264</v>
      </c>
      <c r="EJZ26" s="59" t="s">
        <v>264</v>
      </c>
      <c r="EKA26" s="59" t="s">
        <v>264</v>
      </c>
      <c r="EKB26" s="59" t="s">
        <v>264</v>
      </c>
      <c r="EKC26" s="59" t="s">
        <v>264</v>
      </c>
      <c r="EKD26" s="59" t="s">
        <v>264</v>
      </c>
      <c r="EKE26" s="59" t="s">
        <v>264</v>
      </c>
      <c r="EKF26" s="59" t="s">
        <v>264</v>
      </c>
      <c r="EKG26" s="59" t="s">
        <v>264</v>
      </c>
      <c r="EKH26" s="59" t="s">
        <v>264</v>
      </c>
      <c r="EKI26" s="59" t="s">
        <v>264</v>
      </c>
      <c r="EKJ26" s="59" t="s">
        <v>264</v>
      </c>
      <c r="EKK26" s="59" t="s">
        <v>264</v>
      </c>
      <c r="EKL26" s="59" t="s">
        <v>264</v>
      </c>
      <c r="EKM26" s="59" t="s">
        <v>264</v>
      </c>
      <c r="EKN26" s="59" t="s">
        <v>264</v>
      </c>
      <c r="EKO26" s="59" t="s">
        <v>264</v>
      </c>
      <c r="EKP26" s="59" t="s">
        <v>264</v>
      </c>
      <c r="EKQ26" s="59" t="s">
        <v>264</v>
      </c>
      <c r="EKR26" s="59" t="s">
        <v>264</v>
      </c>
      <c r="EKS26" s="59" t="s">
        <v>264</v>
      </c>
      <c r="EKT26" s="59" t="s">
        <v>264</v>
      </c>
      <c r="EKU26" s="59" t="s">
        <v>264</v>
      </c>
      <c r="EKV26" s="59" t="s">
        <v>264</v>
      </c>
      <c r="EKW26" s="59" t="s">
        <v>264</v>
      </c>
      <c r="EKX26" s="59" t="s">
        <v>264</v>
      </c>
      <c r="EKY26" s="59" t="s">
        <v>264</v>
      </c>
      <c r="EKZ26" s="59" t="s">
        <v>264</v>
      </c>
      <c r="ELA26" s="59" t="s">
        <v>264</v>
      </c>
      <c r="ELB26" s="59" t="s">
        <v>264</v>
      </c>
      <c r="ELC26" s="59" t="s">
        <v>264</v>
      </c>
      <c r="ELD26" s="59" t="s">
        <v>264</v>
      </c>
      <c r="ELE26" s="59" t="s">
        <v>264</v>
      </c>
      <c r="ELF26" s="59" t="s">
        <v>264</v>
      </c>
      <c r="ELG26" s="59" t="s">
        <v>264</v>
      </c>
      <c r="ELH26" s="59" t="s">
        <v>264</v>
      </c>
      <c r="ELI26" s="59" t="s">
        <v>264</v>
      </c>
      <c r="ELJ26" s="59" t="s">
        <v>264</v>
      </c>
      <c r="ELK26" s="59" t="s">
        <v>264</v>
      </c>
      <c r="ELL26" s="59" t="s">
        <v>264</v>
      </c>
      <c r="ELM26" s="59" t="s">
        <v>264</v>
      </c>
      <c r="ELN26" s="59" t="s">
        <v>264</v>
      </c>
      <c r="ELO26" s="59" t="s">
        <v>264</v>
      </c>
      <c r="ELP26" s="59" t="s">
        <v>264</v>
      </c>
      <c r="ELQ26" s="59" t="s">
        <v>264</v>
      </c>
      <c r="ELR26" s="59" t="s">
        <v>264</v>
      </c>
      <c r="ELS26" s="59" t="s">
        <v>264</v>
      </c>
      <c r="ELT26" s="59" t="s">
        <v>264</v>
      </c>
      <c r="ELU26" s="59" t="s">
        <v>264</v>
      </c>
      <c r="ELV26" s="59" t="s">
        <v>264</v>
      </c>
      <c r="ELW26" s="59" t="s">
        <v>264</v>
      </c>
      <c r="ELX26" s="59" t="s">
        <v>264</v>
      </c>
      <c r="ELY26" s="59" t="s">
        <v>264</v>
      </c>
      <c r="ELZ26" s="59" t="s">
        <v>264</v>
      </c>
      <c r="EMA26" s="59" t="s">
        <v>264</v>
      </c>
      <c r="EMB26" s="59" t="s">
        <v>264</v>
      </c>
      <c r="EMC26" s="59" t="s">
        <v>264</v>
      </c>
      <c r="EMD26" s="59" t="s">
        <v>264</v>
      </c>
      <c r="EME26" s="59" t="s">
        <v>264</v>
      </c>
      <c r="EMF26" s="59" t="s">
        <v>264</v>
      </c>
      <c r="EMG26" s="59" t="s">
        <v>264</v>
      </c>
      <c r="EMH26" s="59" t="s">
        <v>264</v>
      </c>
      <c r="EMI26" s="59" t="s">
        <v>264</v>
      </c>
      <c r="EMJ26" s="59" t="s">
        <v>264</v>
      </c>
      <c r="EMK26" s="59" t="s">
        <v>264</v>
      </c>
      <c r="EML26" s="59" t="s">
        <v>264</v>
      </c>
      <c r="EMM26" s="59" t="s">
        <v>264</v>
      </c>
      <c r="EMN26" s="59" t="s">
        <v>264</v>
      </c>
      <c r="EMO26" s="59" t="s">
        <v>264</v>
      </c>
      <c r="EMP26" s="59" t="s">
        <v>264</v>
      </c>
      <c r="EMQ26" s="59" t="s">
        <v>264</v>
      </c>
      <c r="EMR26" s="59" t="s">
        <v>264</v>
      </c>
      <c r="EMS26" s="59" t="s">
        <v>264</v>
      </c>
      <c r="EMT26" s="59" t="s">
        <v>264</v>
      </c>
      <c r="EMU26" s="59" t="s">
        <v>264</v>
      </c>
      <c r="EMV26" s="59" t="s">
        <v>264</v>
      </c>
      <c r="EMW26" s="59" t="s">
        <v>264</v>
      </c>
      <c r="EMX26" s="59" t="s">
        <v>264</v>
      </c>
      <c r="EMY26" s="59" t="s">
        <v>264</v>
      </c>
      <c r="EMZ26" s="59" t="s">
        <v>264</v>
      </c>
      <c r="ENA26" s="59" t="s">
        <v>264</v>
      </c>
      <c r="ENB26" s="59" t="s">
        <v>264</v>
      </c>
      <c r="ENC26" s="59" t="s">
        <v>264</v>
      </c>
      <c r="END26" s="59" t="s">
        <v>264</v>
      </c>
      <c r="ENE26" s="59" t="s">
        <v>264</v>
      </c>
      <c r="ENF26" s="59" t="s">
        <v>264</v>
      </c>
      <c r="ENG26" s="59" t="s">
        <v>264</v>
      </c>
      <c r="ENH26" s="59" t="s">
        <v>264</v>
      </c>
      <c r="ENI26" s="59" t="s">
        <v>264</v>
      </c>
      <c r="ENJ26" s="59" t="s">
        <v>264</v>
      </c>
      <c r="ENK26" s="59" t="s">
        <v>264</v>
      </c>
      <c r="ENL26" s="59" t="s">
        <v>264</v>
      </c>
      <c r="ENM26" s="59" t="s">
        <v>264</v>
      </c>
      <c r="ENN26" s="59" t="s">
        <v>264</v>
      </c>
      <c r="ENO26" s="59" t="s">
        <v>264</v>
      </c>
      <c r="ENP26" s="59" t="s">
        <v>264</v>
      </c>
      <c r="ENQ26" s="59" t="s">
        <v>264</v>
      </c>
      <c r="ENR26" s="59" t="s">
        <v>264</v>
      </c>
      <c r="ENS26" s="59" t="s">
        <v>264</v>
      </c>
      <c r="ENT26" s="59" t="s">
        <v>264</v>
      </c>
      <c r="ENU26" s="59" t="s">
        <v>264</v>
      </c>
      <c r="ENV26" s="59" t="s">
        <v>264</v>
      </c>
      <c r="ENW26" s="59" t="s">
        <v>264</v>
      </c>
      <c r="ENX26" s="59" t="s">
        <v>264</v>
      </c>
      <c r="ENY26" s="59" t="s">
        <v>264</v>
      </c>
      <c r="ENZ26" s="59" t="s">
        <v>264</v>
      </c>
      <c r="EOA26" s="59" t="s">
        <v>264</v>
      </c>
      <c r="EOB26" s="59" t="s">
        <v>264</v>
      </c>
      <c r="EOC26" s="59" t="s">
        <v>264</v>
      </c>
      <c r="EOD26" s="59" t="s">
        <v>264</v>
      </c>
      <c r="EOE26" s="59" t="s">
        <v>264</v>
      </c>
      <c r="EOF26" s="59" t="s">
        <v>264</v>
      </c>
      <c r="EOG26" s="59" t="s">
        <v>264</v>
      </c>
      <c r="EOH26" s="59" t="s">
        <v>264</v>
      </c>
      <c r="EOI26" s="59" t="s">
        <v>264</v>
      </c>
      <c r="EOJ26" s="59" t="s">
        <v>264</v>
      </c>
      <c r="EOK26" s="59" t="s">
        <v>264</v>
      </c>
      <c r="EOL26" s="59" t="s">
        <v>264</v>
      </c>
      <c r="EOM26" s="59" t="s">
        <v>264</v>
      </c>
      <c r="EON26" s="59" t="s">
        <v>264</v>
      </c>
      <c r="EOO26" s="59" t="s">
        <v>264</v>
      </c>
      <c r="EOP26" s="59" t="s">
        <v>264</v>
      </c>
      <c r="EOQ26" s="59" t="s">
        <v>264</v>
      </c>
      <c r="EOR26" s="59" t="s">
        <v>264</v>
      </c>
      <c r="EOS26" s="59" t="s">
        <v>264</v>
      </c>
      <c r="EOT26" s="59" t="s">
        <v>264</v>
      </c>
      <c r="EOU26" s="59" t="s">
        <v>264</v>
      </c>
      <c r="EOV26" s="59" t="s">
        <v>264</v>
      </c>
      <c r="EOW26" s="59" t="s">
        <v>264</v>
      </c>
      <c r="EOX26" s="59" t="s">
        <v>264</v>
      </c>
      <c r="EOY26" s="59" t="s">
        <v>264</v>
      </c>
      <c r="EOZ26" s="59" t="s">
        <v>264</v>
      </c>
      <c r="EPA26" s="59" t="s">
        <v>264</v>
      </c>
      <c r="EPB26" s="59" t="s">
        <v>264</v>
      </c>
      <c r="EPC26" s="59" t="s">
        <v>264</v>
      </c>
      <c r="EPD26" s="59" t="s">
        <v>264</v>
      </c>
      <c r="EPE26" s="59" t="s">
        <v>264</v>
      </c>
      <c r="EPF26" s="59" t="s">
        <v>264</v>
      </c>
      <c r="EPG26" s="59" t="s">
        <v>264</v>
      </c>
      <c r="EPH26" s="59" t="s">
        <v>264</v>
      </c>
      <c r="EPI26" s="59" t="s">
        <v>264</v>
      </c>
      <c r="EPJ26" s="59" t="s">
        <v>264</v>
      </c>
      <c r="EPK26" s="59" t="s">
        <v>264</v>
      </c>
      <c r="EPL26" s="59" t="s">
        <v>264</v>
      </c>
      <c r="EPM26" s="59" t="s">
        <v>264</v>
      </c>
      <c r="EPN26" s="59" t="s">
        <v>264</v>
      </c>
      <c r="EPO26" s="59" t="s">
        <v>264</v>
      </c>
      <c r="EPP26" s="59" t="s">
        <v>264</v>
      </c>
      <c r="EPQ26" s="59" t="s">
        <v>264</v>
      </c>
      <c r="EPR26" s="59" t="s">
        <v>264</v>
      </c>
      <c r="EPS26" s="59" t="s">
        <v>264</v>
      </c>
      <c r="EPT26" s="59" t="s">
        <v>264</v>
      </c>
      <c r="EPU26" s="59" t="s">
        <v>264</v>
      </c>
      <c r="EPV26" s="59" t="s">
        <v>264</v>
      </c>
      <c r="EPW26" s="59" t="s">
        <v>264</v>
      </c>
      <c r="EPX26" s="59" t="s">
        <v>264</v>
      </c>
      <c r="EPY26" s="59" t="s">
        <v>264</v>
      </c>
      <c r="EPZ26" s="59" t="s">
        <v>264</v>
      </c>
      <c r="EQA26" s="59" t="s">
        <v>264</v>
      </c>
      <c r="EQB26" s="59" t="s">
        <v>264</v>
      </c>
      <c r="EQC26" s="59" t="s">
        <v>264</v>
      </c>
      <c r="EQD26" s="59" t="s">
        <v>264</v>
      </c>
      <c r="EQE26" s="59" t="s">
        <v>264</v>
      </c>
      <c r="EQF26" s="59" t="s">
        <v>264</v>
      </c>
      <c r="EQG26" s="59" t="s">
        <v>264</v>
      </c>
      <c r="EQH26" s="59" t="s">
        <v>264</v>
      </c>
      <c r="EQI26" s="59" t="s">
        <v>264</v>
      </c>
      <c r="EQJ26" s="59" t="s">
        <v>264</v>
      </c>
      <c r="EQK26" s="59" t="s">
        <v>264</v>
      </c>
      <c r="EQL26" s="59" t="s">
        <v>264</v>
      </c>
      <c r="EQM26" s="59" t="s">
        <v>264</v>
      </c>
      <c r="EQN26" s="59" t="s">
        <v>264</v>
      </c>
      <c r="EQO26" s="59" t="s">
        <v>264</v>
      </c>
      <c r="EQP26" s="59" t="s">
        <v>264</v>
      </c>
      <c r="EQQ26" s="59" t="s">
        <v>264</v>
      </c>
      <c r="EQR26" s="59" t="s">
        <v>264</v>
      </c>
      <c r="EQS26" s="59" t="s">
        <v>264</v>
      </c>
      <c r="EQT26" s="59" t="s">
        <v>264</v>
      </c>
      <c r="EQU26" s="59" t="s">
        <v>264</v>
      </c>
      <c r="EQV26" s="59" t="s">
        <v>264</v>
      </c>
      <c r="EQW26" s="59" t="s">
        <v>264</v>
      </c>
      <c r="EQX26" s="59" t="s">
        <v>264</v>
      </c>
      <c r="EQY26" s="59" t="s">
        <v>264</v>
      </c>
      <c r="EQZ26" s="59" t="s">
        <v>264</v>
      </c>
      <c r="ERA26" s="59" t="s">
        <v>264</v>
      </c>
      <c r="ERB26" s="59" t="s">
        <v>264</v>
      </c>
      <c r="ERC26" s="59" t="s">
        <v>264</v>
      </c>
      <c r="ERD26" s="59" t="s">
        <v>264</v>
      </c>
      <c r="ERE26" s="59" t="s">
        <v>264</v>
      </c>
      <c r="ERF26" s="59" t="s">
        <v>264</v>
      </c>
      <c r="ERG26" s="59" t="s">
        <v>264</v>
      </c>
      <c r="ERH26" s="59" t="s">
        <v>264</v>
      </c>
      <c r="ERI26" s="59" t="s">
        <v>264</v>
      </c>
      <c r="ERJ26" s="59" t="s">
        <v>264</v>
      </c>
      <c r="ERK26" s="59" t="s">
        <v>264</v>
      </c>
      <c r="ERL26" s="59" t="s">
        <v>264</v>
      </c>
      <c r="ERM26" s="59" t="s">
        <v>264</v>
      </c>
      <c r="ERN26" s="59" t="s">
        <v>264</v>
      </c>
      <c r="ERO26" s="59" t="s">
        <v>264</v>
      </c>
      <c r="ERP26" s="59" t="s">
        <v>264</v>
      </c>
      <c r="ERQ26" s="59" t="s">
        <v>264</v>
      </c>
      <c r="ERR26" s="59" t="s">
        <v>264</v>
      </c>
      <c r="ERS26" s="59" t="s">
        <v>264</v>
      </c>
      <c r="ERT26" s="59" t="s">
        <v>264</v>
      </c>
      <c r="ERU26" s="59" t="s">
        <v>264</v>
      </c>
      <c r="ERV26" s="59" t="s">
        <v>264</v>
      </c>
      <c r="ERW26" s="59" t="s">
        <v>264</v>
      </c>
      <c r="ERX26" s="59" t="s">
        <v>264</v>
      </c>
      <c r="ERY26" s="59" t="s">
        <v>264</v>
      </c>
      <c r="ERZ26" s="59" t="s">
        <v>264</v>
      </c>
      <c r="ESA26" s="59" t="s">
        <v>264</v>
      </c>
      <c r="ESB26" s="59" t="s">
        <v>264</v>
      </c>
      <c r="ESC26" s="59" t="s">
        <v>264</v>
      </c>
      <c r="ESD26" s="59" t="s">
        <v>264</v>
      </c>
      <c r="ESE26" s="59" t="s">
        <v>264</v>
      </c>
      <c r="ESF26" s="59" t="s">
        <v>264</v>
      </c>
      <c r="ESG26" s="59" t="s">
        <v>264</v>
      </c>
      <c r="ESH26" s="59" t="s">
        <v>264</v>
      </c>
      <c r="ESI26" s="59" t="s">
        <v>264</v>
      </c>
      <c r="ESJ26" s="59" t="s">
        <v>264</v>
      </c>
      <c r="ESK26" s="59" t="s">
        <v>264</v>
      </c>
      <c r="ESL26" s="59" t="s">
        <v>264</v>
      </c>
      <c r="ESM26" s="59" t="s">
        <v>264</v>
      </c>
      <c r="ESN26" s="59" t="s">
        <v>264</v>
      </c>
      <c r="ESO26" s="59" t="s">
        <v>264</v>
      </c>
      <c r="ESP26" s="59" t="s">
        <v>264</v>
      </c>
      <c r="ESQ26" s="59" t="s">
        <v>264</v>
      </c>
      <c r="ESR26" s="59" t="s">
        <v>264</v>
      </c>
      <c r="ESS26" s="59" t="s">
        <v>264</v>
      </c>
      <c r="EST26" s="59" t="s">
        <v>264</v>
      </c>
      <c r="ESU26" s="59" t="s">
        <v>264</v>
      </c>
      <c r="ESV26" s="59" t="s">
        <v>264</v>
      </c>
      <c r="ESW26" s="59" t="s">
        <v>264</v>
      </c>
      <c r="ESX26" s="59" t="s">
        <v>264</v>
      </c>
      <c r="ESY26" s="59" t="s">
        <v>264</v>
      </c>
      <c r="ESZ26" s="59" t="s">
        <v>264</v>
      </c>
      <c r="ETA26" s="59" t="s">
        <v>264</v>
      </c>
      <c r="ETB26" s="59" t="s">
        <v>264</v>
      </c>
      <c r="ETC26" s="59" t="s">
        <v>264</v>
      </c>
      <c r="ETD26" s="59" t="s">
        <v>264</v>
      </c>
      <c r="ETE26" s="59" t="s">
        <v>264</v>
      </c>
      <c r="ETF26" s="59" t="s">
        <v>264</v>
      </c>
      <c r="ETG26" s="59" t="s">
        <v>264</v>
      </c>
      <c r="ETH26" s="59" t="s">
        <v>264</v>
      </c>
      <c r="ETI26" s="59" t="s">
        <v>264</v>
      </c>
      <c r="ETJ26" s="59" t="s">
        <v>264</v>
      </c>
      <c r="ETK26" s="59" t="s">
        <v>264</v>
      </c>
      <c r="ETL26" s="59" t="s">
        <v>264</v>
      </c>
      <c r="ETM26" s="59" t="s">
        <v>264</v>
      </c>
      <c r="ETN26" s="59" t="s">
        <v>264</v>
      </c>
      <c r="ETO26" s="59" t="s">
        <v>264</v>
      </c>
      <c r="ETP26" s="59" t="s">
        <v>264</v>
      </c>
      <c r="ETQ26" s="59" t="s">
        <v>264</v>
      </c>
      <c r="ETR26" s="59" t="s">
        <v>264</v>
      </c>
      <c r="ETS26" s="59" t="s">
        <v>264</v>
      </c>
      <c r="ETT26" s="59" t="s">
        <v>264</v>
      </c>
      <c r="ETU26" s="59" t="s">
        <v>264</v>
      </c>
      <c r="ETV26" s="59" t="s">
        <v>264</v>
      </c>
      <c r="ETW26" s="59" t="s">
        <v>264</v>
      </c>
      <c r="ETX26" s="59" t="s">
        <v>264</v>
      </c>
      <c r="ETY26" s="59" t="s">
        <v>264</v>
      </c>
      <c r="ETZ26" s="59" t="s">
        <v>264</v>
      </c>
      <c r="EUA26" s="59" t="s">
        <v>264</v>
      </c>
      <c r="EUB26" s="59" t="s">
        <v>264</v>
      </c>
      <c r="EUC26" s="59" t="s">
        <v>264</v>
      </c>
      <c r="EUD26" s="59" t="s">
        <v>264</v>
      </c>
      <c r="EUE26" s="59" t="s">
        <v>264</v>
      </c>
      <c r="EUF26" s="59" t="s">
        <v>264</v>
      </c>
      <c r="EUG26" s="59" t="s">
        <v>264</v>
      </c>
      <c r="EUH26" s="59" t="s">
        <v>264</v>
      </c>
      <c r="EUI26" s="59" t="s">
        <v>264</v>
      </c>
      <c r="EUJ26" s="59" t="s">
        <v>264</v>
      </c>
      <c r="EUK26" s="59" t="s">
        <v>264</v>
      </c>
      <c r="EUL26" s="59" t="s">
        <v>264</v>
      </c>
      <c r="EUM26" s="59" t="s">
        <v>264</v>
      </c>
      <c r="EUN26" s="59" t="s">
        <v>264</v>
      </c>
      <c r="EUO26" s="59" t="s">
        <v>264</v>
      </c>
      <c r="EUP26" s="59" t="s">
        <v>264</v>
      </c>
      <c r="EUQ26" s="59" t="s">
        <v>264</v>
      </c>
      <c r="EUR26" s="59" t="s">
        <v>264</v>
      </c>
      <c r="EUS26" s="59" t="s">
        <v>264</v>
      </c>
      <c r="EUT26" s="59" t="s">
        <v>264</v>
      </c>
      <c r="EUU26" s="59" t="s">
        <v>264</v>
      </c>
      <c r="EUV26" s="59" t="s">
        <v>264</v>
      </c>
      <c r="EUW26" s="59" t="s">
        <v>264</v>
      </c>
      <c r="EUX26" s="59" t="s">
        <v>264</v>
      </c>
      <c r="EUY26" s="59" t="s">
        <v>264</v>
      </c>
      <c r="EUZ26" s="59" t="s">
        <v>264</v>
      </c>
      <c r="EVA26" s="59" t="s">
        <v>264</v>
      </c>
      <c r="EVB26" s="59" t="s">
        <v>264</v>
      </c>
      <c r="EVC26" s="59" t="s">
        <v>264</v>
      </c>
      <c r="EVD26" s="59" t="s">
        <v>264</v>
      </c>
      <c r="EVE26" s="59" t="s">
        <v>264</v>
      </c>
      <c r="EVF26" s="59" t="s">
        <v>264</v>
      </c>
      <c r="EVG26" s="59" t="s">
        <v>264</v>
      </c>
      <c r="EVH26" s="59" t="s">
        <v>264</v>
      </c>
      <c r="EVI26" s="59" t="s">
        <v>264</v>
      </c>
      <c r="EVJ26" s="59" t="s">
        <v>264</v>
      </c>
      <c r="EVK26" s="59" t="s">
        <v>264</v>
      </c>
      <c r="EVL26" s="59" t="s">
        <v>264</v>
      </c>
      <c r="EVM26" s="59" t="s">
        <v>264</v>
      </c>
      <c r="EVN26" s="59" t="s">
        <v>264</v>
      </c>
      <c r="EVO26" s="59" t="s">
        <v>264</v>
      </c>
      <c r="EVP26" s="59" t="s">
        <v>264</v>
      </c>
      <c r="EVQ26" s="59" t="s">
        <v>264</v>
      </c>
      <c r="EVR26" s="59" t="s">
        <v>264</v>
      </c>
      <c r="EVS26" s="59" t="s">
        <v>264</v>
      </c>
      <c r="EVT26" s="59" t="s">
        <v>264</v>
      </c>
      <c r="EVU26" s="59" t="s">
        <v>264</v>
      </c>
      <c r="EVV26" s="59" t="s">
        <v>264</v>
      </c>
      <c r="EVW26" s="59" t="s">
        <v>264</v>
      </c>
      <c r="EVX26" s="59" t="s">
        <v>264</v>
      </c>
      <c r="EVY26" s="59" t="s">
        <v>264</v>
      </c>
      <c r="EVZ26" s="59" t="s">
        <v>264</v>
      </c>
      <c r="EWA26" s="59" t="s">
        <v>264</v>
      </c>
      <c r="EWB26" s="59" t="s">
        <v>264</v>
      </c>
      <c r="EWC26" s="59" t="s">
        <v>264</v>
      </c>
      <c r="EWD26" s="59" t="s">
        <v>264</v>
      </c>
      <c r="EWE26" s="59" t="s">
        <v>264</v>
      </c>
      <c r="EWF26" s="59" t="s">
        <v>264</v>
      </c>
      <c r="EWG26" s="59" t="s">
        <v>264</v>
      </c>
      <c r="EWH26" s="59" t="s">
        <v>264</v>
      </c>
      <c r="EWI26" s="59" t="s">
        <v>264</v>
      </c>
      <c r="EWJ26" s="59" t="s">
        <v>264</v>
      </c>
      <c r="EWK26" s="59" t="s">
        <v>264</v>
      </c>
      <c r="EWL26" s="59" t="s">
        <v>264</v>
      </c>
      <c r="EWM26" s="59" t="s">
        <v>264</v>
      </c>
      <c r="EWN26" s="59" t="s">
        <v>264</v>
      </c>
      <c r="EWO26" s="59" t="s">
        <v>264</v>
      </c>
      <c r="EWP26" s="59" t="s">
        <v>264</v>
      </c>
      <c r="EWQ26" s="59" t="s">
        <v>264</v>
      </c>
      <c r="EWR26" s="59" t="s">
        <v>264</v>
      </c>
      <c r="EWS26" s="59" t="s">
        <v>264</v>
      </c>
      <c r="EWT26" s="59" t="s">
        <v>264</v>
      </c>
      <c r="EWU26" s="59" t="s">
        <v>264</v>
      </c>
      <c r="EWV26" s="59" t="s">
        <v>264</v>
      </c>
      <c r="EWW26" s="59" t="s">
        <v>264</v>
      </c>
      <c r="EWX26" s="59" t="s">
        <v>264</v>
      </c>
      <c r="EWY26" s="59" t="s">
        <v>264</v>
      </c>
      <c r="EWZ26" s="59" t="s">
        <v>264</v>
      </c>
      <c r="EXA26" s="59" t="s">
        <v>264</v>
      </c>
      <c r="EXB26" s="59" t="s">
        <v>264</v>
      </c>
      <c r="EXC26" s="59" t="s">
        <v>264</v>
      </c>
      <c r="EXD26" s="59" t="s">
        <v>264</v>
      </c>
      <c r="EXE26" s="59" t="s">
        <v>264</v>
      </c>
      <c r="EXF26" s="59" t="s">
        <v>264</v>
      </c>
      <c r="EXG26" s="59" t="s">
        <v>264</v>
      </c>
      <c r="EXH26" s="59" t="s">
        <v>264</v>
      </c>
      <c r="EXI26" s="59" t="s">
        <v>264</v>
      </c>
      <c r="EXJ26" s="59" t="s">
        <v>264</v>
      </c>
      <c r="EXK26" s="59" t="s">
        <v>264</v>
      </c>
      <c r="EXL26" s="59" t="s">
        <v>264</v>
      </c>
      <c r="EXM26" s="59" t="s">
        <v>264</v>
      </c>
      <c r="EXN26" s="59" t="s">
        <v>264</v>
      </c>
      <c r="EXO26" s="59" t="s">
        <v>264</v>
      </c>
      <c r="EXP26" s="59" t="s">
        <v>264</v>
      </c>
      <c r="EXQ26" s="59" t="s">
        <v>264</v>
      </c>
      <c r="EXR26" s="59" t="s">
        <v>264</v>
      </c>
      <c r="EXS26" s="59" t="s">
        <v>264</v>
      </c>
      <c r="EXT26" s="59" t="s">
        <v>264</v>
      </c>
      <c r="EXU26" s="59" t="s">
        <v>264</v>
      </c>
      <c r="EXV26" s="59" t="s">
        <v>264</v>
      </c>
      <c r="EXW26" s="59" t="s">
        <v>264</v>
      </c>
      <c r="EXX26" s="59" t="s">
        <v>264</v>
      </c>
      <c r="EXY26" s="59" t="s">
        <v>264</v>
      </c>
      <c r="EXZ26" s="59" t="s">
        <v>264</v>
      </c>
      <c r="EYA26" s="59" t="s">
        <v>264</v>
      </c>
      <c r="EYB26" s="59" t="s">
        <v>264</v>
      </c>
      <c r="EYC26" s="59" t="s">
        <v>264</v>
      </c>
      <c r="EYD26" s="59" t="s">
        <v>264</v>
      </c>
      <c r="EYE26" s="59" t="s">
        <v>264</v>
      </c>
      <c r="EYF26" s="59" t="s">
        <v>264</v>
      </c>
      <c r="EYG26" s="59" t="s">
        <v>264</v>
      </c>
      <c r="EYH26" s="59" t="s">
        <v>264</v>
      </c>
      <c r="EYI26" s="59" t="s">
        <v>264</v>
      </c>
      <c r="EYJ26" s="59" t="s">
        <v>264</v>
      </c>
      <c r="EYK26" s="59" t="s">
        <v>264</v>
      </c>
      <c r="EYL26" s="59" t="s">
        <v>264</v>
      </c>
      <c r="EYM26" s="59" t="s">
        <v>264</v>
      </c>
      <c r="EYN26" s="59" t="s">
        <v>264</v>
      </c>
      <c r="EYO26" s="59" t="s">
        <v>264</v>
      </c>
      <c r="EYP26" s="59" t="s">
        <v>264</v>
      </c>
      <c r="EYQ26" s="59" t="s">
        <v>264</v>
      </c>
      <c r="EYR26" s="59" t="s">
        <v>264</v>
      </c>
      <c r="EYS26" s="59" t="s">
        <v>264</v>
      </c>
      <c r="EYT26" s="59" t="s">
        <v>264</v>
      </c>
      <c r="EYU26" s="59" t="s">
        <v>264</v>
      </c>
      <c r="EYV26" s="59" t="s">
        <v>264</v>
      </c>
      <c r="EYW26" s="59" t="s">
        <v>264</v>
      </c>
      <c r="EYX26" s="59" t="s">
        <v>264</v>
      </c>
      <c r="EYY26" s="59" t="s">
        <v>264</v>
      </c>
      <c r="EYZ26" s="59" t="s">
        <v>264</v>
      </c>
      <c r="EZA26" s="59" t="s">
        <v>264</v>
      </c>
      <c r="EZB26" s="59" t="s">
        <v>264</v>
      </c>
      <c r="EZC26" s="59" t="s">
        <v>264</v>
      </c>
      <c r="EZD26" s="59" t="s">
        <v>264</v>
      </c>
      <c r="EZE26" s="59" t="s">
        <v>264</v>
      </c>
      <c r="EZF26" s="59" t="s">
        <v>264</v>
      </c>
      <c r="EZG26" s="59" t="s">
        <v>264</v>
      </c>
      <c r="EZH26" s="59" t="s">
        <v>264</v>
      </c>
      <c r="EZI26" s="59" t="s">
        <v>264</v>
      </c>
      <c r="EZJ26" s="59" t="s">
        <v>264</v>
      </c>
      <c r="EZK26" s="59" t="s">
        <v>264</v>
      </c>
      <c r="EZL26" s="59" t="s">
        <v>264</v>
      </c>
      <c r="EZM26" s="59" t="s">
        <v>264</v>
      </c>
      <c r="EZN26" s="59" t="s">
        <v>264</v>
      </c>
      <c r="EZO26" s="59" t="s">
        <v>264</v>
      </c>
      <c r="EZP26" s="59" t="s">
        <v>264</v>
      </c>
      <c r="EZQ26" s="59" t="s">
        <v>264</v>
      </c>
      <c r="EZR26" s="59" t="s">
        <v>264</v>
      </c>
      <c r="EZS26" s="59" t="s">
        <v>264</v>
      </c>
      <c r="EZT26" s="59" t="s">
        <v>264</v>
      </c>
      <c r="EZU26" s="59" t="s">
        <v>264</v>
      </c>
      <c r="EZV26" s="59" t="s">
        <v>264</v>
      </c>
      <c r="EZW26" s="59" t="s">
        <v>264</v>
      </c>
      <c r="EZX26" s="59" t="s">
        <v>264</v>
      </c>
      <c r="EZY26" s="59" t="s">
        <v>264</v>
      </c>
      <c r="EZZ26" s="59" t="s">
        <v>264</v>
      </c>
      <c r="FAA26" s="59" t="s">
        <v>264</v>
      </c>
      <c r="FAB26" s="59" t="s">
        <v>264</v>
      </c>
      <c r="FAC26" s="59" t="s">
        <v>264</v>
      </c>
      <c r="FAD26" s="59" t="s">
        <v>264</v>
      </c>
      <c r="FAE26" s="59" t="s">
        <v>264</v>
      </c>
      <c r="FAF26" s="59" t="s">
        <v>264</v>
      </c>
      <c r="FAG26" s="59" t="s">
        <v>264</v>
      </c>
      <c r="FAH26" s="59" t="s">
        <v>264</v>
      </c>
      <c r="FAI26" s="59" t="s">
        <v>264</v>
      </c>
      <c r="FAJ26" s="59" t="s">
        <v>264</v>
      </c>
      <c r="FAK26" s="59" t="s">
        <v>264</v>
      </c>
      <c r="FAL26" s="59" t="s">
        <v>264</v>
      </c>
      <c r="FAM26" s="59" t="s">
        <v>264</v>
      </c>
      <c r="FAN26" s="59" t="s">
        <v>264</v>
      </c>
      <c r="FAO26" s="59" t="s">
        <v>264</v>
      </c>
      <c r="FAP26" s="59" t="s">
        <v>264</v>
      </c>
      <c r="FAQ26" s="59" t="s">
        <v>264</v>
      </c>
      <c r="FAR26" s="59" t="s">
        <v>264</v>
      </c>
      <c r="FAS26" s="59" t="s">
        <v>264</v>
      </c>
      <c r="FAT26" s="59" t="s">
        <v>264</v>
      </c>
      <c r="FAU26" s="59" t="s">
        <v>264</v>
      </c>
      <c r="FAV26" s="59" t="s">
        <v>264</v>
      </c>
      <c r="FAW26" s="59" t="s">
        <v>264</v>
      </c>
      <c r="FAX26" s="59" t="s">
        <v>264</v>
      </c>
      <c r="FAY26" s="59" t="s">
        <v>264</v>
      </c>
      <c r="FAZ26" s="59" t="s">
        <v>264</v>
      </c>
      <c r="FBA26" s="59" t="s">
        <v>264</v>
      </c>
      <c r="FBB26" s="59" t="s">
        <v>264</v>
      </c>
      <c r="FBC26" s="59" t="s">
        <v>264</v>
      </c>
      <c r="FBD26" s="59" t="s">
        <v>264</v>
      </c>
      <c r="FBE26" s="59" t="s">
        <v>264</v>
      </c>
      <c r="FBF26" s="59" t="s">
        <v>264</v>
      </c>
      <c r="FBG26" s="59" t="s">
        <v>264</v>
      </c>
      <c r="FBH26" s="59" t="s">
        <v>264</v>
      </c>
      <c r="FBI26" s="59" t="s">
        <v>264</v>
      </c>
      <c r="FBJ26" s="59" t="s">
        <v>264</v>
      </c>
      <c r="FBK26" s="59" t="s">
        <v>264</v>
      </c>
      <c r="FBL26" s="59" t="s">
        <v>264</v>
      </c>
      <c r="FBM26" s="59" t="s">
        <v>264</v>
      </c>
      <c r="FBN26" s="59" t="s">
        <v>264</v>
      </c>
      <c r="FBO26" s="59" t="s">
        <v>264</v>
      </c>
      <c r="FBP26" s="59" t="s">
        <v>264</v>
      </c>
      <c r="FBQ26" s="59" t="s">
        <v>264</v>
      </c>
      <c r="FBR26" s="59" t="s">
        <v>264</v>
      </c>
      <c r="FBS26" s="59" t="s">
        <v>264</v>
      </c>
      <c r="FBT26" s="59" t="s">
        <v>264</v>
      </c>
      <c r="FBU26" s="59" t="s">
        <v>264</v>
      </c>
      <c r="FBV26" s="59" t="s">
        <v>264</v>
      </c>
      <c r="FBW26" s="59" t="s">
        <v>264</v>
      </c>
      <c r="FBX26" s="59" t="s">
        <v>264</v>
      </c>
      <c r="FBY26" s="59" t="s">
        <v>264</v>
      </c>
      <c r="FBZ26" s="59" t="s">
        <v>264</v>
      </c>
      <c r="FCA26" s="59" t="s">
        <v>264</v>
      </c>
      <c r="FCB26" s="59" t="s">
        <v>264</v>
      </c>
      <c r="FCC26" s="59" t="s">
        <v>264</v>
      </c>
      <c r="FCD26" s="59" t="s">
        <v>264</v>
      </c>
      <c r="FCE26" s="59" t="s">
        <v>264</v>
      </c>
      <c r="FCF26" s="59" t="s">
        <v>264</v>
      </c>
      <c r="FCG26" s="59" t="s">
        <v>264</v>
      </c>
      <c r="FCH26" s="59" t="s">
        <v>264</v>
      </c>
      <c r="FCI26" s="59" t="s">
        <v>264</v>
      </c>
      <c r="FCJ26" s="59" t="s">
        <v>264</v>
      </c>
      <c r="FCK26" s="59" t="s">
        <v>264</v>
      </c>
      <c r="FCL26" s="59" t="s">
        <v>264</v>
      </c>
      <c r="FCM26" s="59" t="s">
        <v>264</v>
      </c>
      <c r="FCN26" s="59" t="s">
        <v>264</v>
      </c>
      <c r="FCO26" s="59" t="s">
        <v>264</v>
      </c>
      <c r="FCP26" s="59" t="s">
        <v>264</v>
      </c>
      <c r="FCQ26" s="59" t="s">
        <v>264</v>
      </c>
      <c r="FCR26" s="59" t="s">
        <v>264</v>
      </c>
      <c r="FCS26" s="59" t="s">
        <v>264</v>
      </c>
      <c r="FCT26" s="59" t="s">
        <v>264</v>
      </c>
      <c r="FCU26" s="59" t="s">
        <v>264</v>
      </c>
      <c r="FCV26" s="59" t="s">
        <v>264</v>
      </c>
      <c r="FCW26" s="59" t="s">
        <v>264</v>
      </c>
      <c r="FCX26" s="59" t="s">
        <v>264</v>
      </c>
      <c r="FCY26" s="59" t="s">
        <v>264</v>
      </c>
      <c r="FCZ26" s="59" t="s">
        <v>264</v>
      </c>
      <c r="FDA26" s="59" t="s">
        <v>264</v>
      </c>
      <c r="FDB26" s="59" t="s">
        <v>264</v>
      </c>
      <c r="FDC26" s="59" t="s">
        <v>264</v>
      </c>
      <c r="FDD26" s="59" t="s">
        <v>264</v>
      </c>
      <c r="FDE26" s="59" t="s">
        <v>264</v>
      </c>
      <c r="FDF26" s="59" t="s">
        <v>264</v>
      </c>
      <c r="FDG26" s="59" t="s">
        <v>264</v>
      </c>
      <c r="FDH26" s="59" t="s">
        <v>264</v>
      </c>
      <c r="FDI26" s="59" t="s">
        <v>264</v>
      </c>
      <c r="FDJ26" s="59" t="s">
        <v>264</v>
      </c>
      <c r="FDK26" s="59" t="s">
        <v>264</v>
      </c>
      <c r="FDL26" s="59" t="s">
        <v>264</v>
      </c>
      <c r="FDM26" s="59" t="s">
        <v>264</v>
      </c>
      <c r="FDN26" s="59" t="s">
        <v>264</v>
      </c>
      <c r="FDO26" s="59" t="s">
        <v>264</v>
      </c>
      <c r="FDP26" s="59" t="s">
        <v>264</v>
      </c>
      <c r="FDQ26" s="59" t="s">
        <v>264</v>
      </c>
      <c r="FDR26" s="59" t="s">
        <v>264</v>
      </c>
      <c r="FDS26" s="59" t="s">
        <v>264</v>
      </c>
      <c r="FDT26" s="59" t="s">
        <v>264</v>
      </c>
      <c r="FDU26" s="59" t="s">
        <v>264</v>
      </c>
      <c r="FDV26" s="59" t="s">
        <v>264</v>
      </c>
      <c r="FDW26" s="59" t="s">
        <v>264</v>
      </c>
      <c r="FDX26" s="59" t="s">
        <v>264</v>
      </c>
      <c r="FDY26" s="59" t="s">
        <v>264</v>
      </c>
      <c r="FDZ26" s="59" t="s">
        <v>264</v>
      </c>
      <c r="FEA26" s="59" t="s">
        <v>264</v>
      </c>
      <c r="FEB26" s="59" t="s">
        <v>264</v>
      </c>
      <c r="FEC26" s="59" t="s">
        <v>264</v>
      </c>
      <c r="FED26" s="59" t="s">
        <v>264</v>
      </c>
      <c r="FEE26" s="59" t="s">
        <v>264</v>
      </c>
      <c r="FEF26" s="59" t="s">
        <v>264</v>
      </c>
      <c r="FEG26" s="59" t="s">
        <v>264</v>
      </c>
      <c r="FEH26" s="59" t="s">
        <v>264</v>
      </c>
      <c r="FEI26" s="59" t="s">
        <v>264</v>
      </c>
      <c r="FEJ26" s="59" t="s">
        <v>264</v>
      </c>
      <c r="FEK26" s="59" t="s">
        <v>264</v>
      </c>
      <c r="FEL26" s="59" t="s">
        <v>264</v>
      </c>
      <c r="FEM26" s="59" t="s">
        <v>264</v>
      </c>
      <c r="FEN26" s="59" t="s">
        <v>264</v>
      </c>
      <c r="FEO26" s="59" t="s">
        <v>264</v>
      </c>
      <c r="FEP26" s="59" t="s">
        <v>264</v>
      </c>
      <c r="FEQ26" s="59" t="s">
        <v>264</v>
      </c>
      <c r="FER26" s="59" t="s">
        <v>264</v>
      </c>
      <c r="FES26" s="59" t="s">
        <v>264</v>
      </c>
      <c r="FET26" s="59" t="s">
        <v>264</v>
      </c>
      <c r="FEU26" s="59" t="s">
        <v>264</v>
      </c>
      <c r="FEV26" s="59" t="s">
        <v>264</v>
      </c>
      <c r="FEW26" s="59" t="s">
        <v>264</v>
      </c>
      <c r="FEX26" s="59" t="s">
        <v>264</v>
      </c>
      <c r="FEY26" s="59" t="s">
        <v>264</v>
      </c>
      <c r="FEZ26" s="59" t="s">
        <v>264</v>
      </c>
      <c r="FFA26" s="59" t="s">
        <v>264</v>
      </c>
      <c r="FFB26" s="59" t="s">
        <v>264</v>
      </c>
      <c r="FFC26" s="59" t="s">
        <v>264</v>
      </c>
      <c r="FFD26" s="59" t="s">
        <v>264</v>
      </c>
      <c r="FFE26" s="59" t="s">
        <v>264</v>
      </c>
      <c r="FFF26" s="59" t="s">
        <v>264</v>
      </c>
      <c r="FFG26" s="59" t="s">
        <v>264</v>
      </c>
      <c r="FFH26" s="59" t="s">
        <v>264</v>
      </c>
      <c r="FFI26" s="59" t="s">
        <v>264</v>
      </c>
      <c r="FFJ26" s="59" t="s">
        <v>264</v>
      </c>
      <c r="FFK26" s="59" t="s">
        <v>264</v>
      </c>
      <c r="FFL26" s="59" t="s">
        <v>264</v>
      </c>
      <c r="FFM26" s="59" t="s">
        <v>264</v>
      </c>
      <c r="FFN26" s="59" t="s">
        <v>264</v>
      </c>
      <c r="FFO26" s="59" t="s">
        <v>264</v>
      </c>
      <c r="FFP26" s="59" t="s">
        <v>264</v>
      </c>
      <c r="FFQ26" s="59" t="s">
        <v>264</v>
      </c>
      <c r="FFR26" s="59" t="s">
        <v>264</v>
      </c>
      <c r="FFS26" s="59" t="s">
        <v>264</v>
      </c>
      <c r="FFT26" s="59" t="s">
        <v>264</v>
      </c>
      <c r="FFU26" s="59" t="s">
        <v>264</v>
      </c>
      <c r="FFV26" s="59" t="s">
        <v>264</v>
      </c>
      <c r="FFW26" s="59" t="s">
        <v>264</v>
      </c>
      <c r="FFX26" s="59" t="s">
        <v>264</v>
      </c>
      <c r="FFY26" s="59" t="s">
        <v>264</v>
      </c>
      <c r="FFZ26" s="59" t="s">
        <v>264</v>
      </c>
      <c r="FGA26" s="59" t="s">
        <v>264</v>
      </c>
      <c r="FGB26" s="59" t="s">
        <v>264</v>
      </c>
      <c r="FGC26" s="59" t="s">
        <v>264</v>
      </c>
      <c r="FGD26" s="59" t="s">
        <v>264</v>
      </c>
      <c r="FGE26" s="59" t="s">
        <v>264</v>
      </c>
      <c r="FGF26" s="59" t="s">
        <v>264</v>
      </c>
      <c r="FGG26" s="59" t="s">
        <v>264</v>
      </c>
      <c r="FGH26" s="59" t="s">
        <v>264</v>
      </c>
      <c r="FGI26" s="59" t="s">
        <v>264</v>
      </c>
      <c r="FGJ26" s="59" t="s">
        <v>264</v>
      </c>
      <c r="FGK26" s="59" t="s">
        <v>264</v>
      </c>
      <c r="FGL26" s="59" t="s">
        <v>264</v>
      </c>
      <c r="FGM26" s="59" t="s">
        <v>264</v>
      </c>
      <c r="FGN26" s="59" t="s">
        <v>264</v>
      </c>
      <c r="FGO26" s="59" t="s">
        <v>264</v>
      </c>
      <c r="FGP26" s="59" t="s">
        <v>264</v>
      </c>
      <c r="FGQ26" s="59" t="s">
        <v>264</v>
      </c>
      <c r="FGR26" s="59" t="s">
        <v>264</v>
      </c>
      <c r="FGS26" s="59" t="s">
        <v>264</v>
      </c>
      <c r="FGT26" s="59" t="s">
        <v>264</v>
      </c>
      <c r="FGU26" s="59" t="s">
        <v>264</v>
      </c>
      <c r="FGV26" s="59" t="s">
        <v>264</v>
      </c>
      <c r="FGW26" s="59" t="s">
        <v>264</v>
      </c>
      <c r="FGX26" s="59" t="s">
        <v>264</v>
      </c>
      <c r="FGY26" s="59" t="s">
        <v>264</v>
      </c>
      <c r="FGZ26" s="59" t="s">
        <v>264</v>
      </c>
      <c r="FHA26" s="59" t="s">
        <v>264</v>
      </c>
      <c r="FHB26" s="59" t="s">
        <v>264</v>
      </c>
      <c r="FHC26" s="59" t="s">
        <v>264</v>
      </c>
      <c r="FHD26" s="59" t="s">
        <v>264</v>
      </c>
      <c r="FHE26" s="59" t="s">
        <v>264</v>
      </c>
      <c r="FHF26" s="59" t="s">
        <v>264</v>
      </c>
      <c r="FHG26" s="59" t="s">
        <v>264</v>
      </c>
      <c r="FHH26" s="59" t="s">
        <v>264</v>
      </c>
      <c r="FHI26" s="59" t="s">
        <v>264</v>
      </c>
      <c r="FHJ26" s="59" t="s">
        <v>264</v>
      </c>
      <c r="FHK26" s="59" t="s">
        <v>264</v>
      </c>
      <c r="FHL26" s="59" t="s">
        <v>264</v>
      </c>
      <c r="FHM26" s="59" t="s">
        <v>264</v>
      </c>
      <c r="FHN26" s="59" t="s">
        <v>264</v>
      </c>
      <c r="FHO26" s="59" t="s">
        <v>264</v>
      </c>
      <c r="FHP26" s="59" t="s">
        <v>264</v>
      </c>
      <c r="FHQ26" s="59" t="s">
        <v>264</v>
      </c>
      <c r="FHR26" s="59" t="s">
        <v>264</v>
      </c>
      <c r="FHS26" s="59" t="s">
        <v>264</v>
      </c>
      <c r="FHT26" s="59" t="s">
        <v>264</v>
      </c>
      <c r="FHU26" s="59" t="s">
        <v>264</v>
      </c>
      <c r="FHV26" s="59" t="s">
        <v>264</v>
      </c>
      <c r="FHW26" s="59" t="s">
        <v>264</v>
      </c>
      <c r="FHX26" s="59" t="s">
        <v>264</v>
      </c>
      <c r="FHY26" s="59" t="s">
        <v>264</v>
      </c>
      <c r="FHZ26" s="59" t="s">
        <v>264</v>
      </c>
      <c r="FIA26" s="59" t="s">
        <v>264</v>
      </c>
      <c r="FIB26" s="59" t="s">
        <v>264</v>
      </c>
      <c r="FIC26" s="59" t="s">
        <v>264</v>
      </c>
      <c r="FID26" s="59" t="s">
        <v>264</v>
      </c>
      <c r="FIE26" s="59" t="s">
        <v>264</v>
      </c>
      <c r="FIF26" s="59" t="s">
        <v>264</v>
      </c>
      <c r="FIG26" s="59" t="s">
        <v>264</v>
      </c>
      <c r="FIH26" s="59" t="s">
        <v>264</v>
      </c>
      <c r="FII26" s="59" t="s">
        <v>264</v>
      </c>
      <c r="FIJ26" s="59" t="s">
        <v>264</v>
      </c>
      <c r="FIK26" s="59" t="s">
        <v>264</v>
      </c>
      <c r="FIL26" s="59" t="s">
        <v>264</v>
      </c>
      <c r="FIM26" s="59" t="s">
        <v>264</v>
      </c>
      <c r="FIN26" s="59" t="s">
        <v>264</v>
      </c>
      <c r="FIO26" s="59" t="s">
        <v>264</v>
      </c>
      <c r="FIP26" s="59" t="s">
        <v>264</v>
      </c>
      <c r="FIQ26" s="59" t="s">
        <v>264</v>
      </c>
      <c r="FIR26" s="59" t="s">
        <v>264</v>
      </c>
      <c r="FIS26" s="59" t="s">
        <v>264</v>
      </c>
      <c r="FIT26" s="59" t="s">
        <v>264</v>
      </c>
      <c r="FIU26" s="59" t="s">
        <v>264</v>
      </c>
      <c r="FIV26" s="59" t="s">
        <v>264</v>
      </c>
      <c r="FIW26" s="59" t="s">
        <v>264</v>
      </c>
      <c r="FIX26" s="59" t="s">
        <v>264</v>
      </c>
      <c r="FIY26" s="59" t="s">
        <v>264</v>
      </c>
      <c r="FIZ26" s="59" t="s">
        <v>264</v>
      </c>
      <c r="FJA26" s="59" t="s">
        <v>264</v>
      </c>
      <c r="FJB26" s="59" t="s">
        <v>264</v>
      </c>
      <c r="FJC26" s="59" t="s">
        <v>264</v>
      </c>
      <c r="FJD26" s="59" t="s">
        <v>264</v>
      </c>
      <c r="FJE26" s="59" t="s">
        <v>264</v>
      </c>
      <c r="FJF26" s="59" t="s">
        <v>264</v>
      </c>
      <c r="FJG26" s="59" t="s">
        <v>264</v>
      </c>
      <c r="FJH26" s="59" t="s">
        <v>264</v>
      </c>
      <c r="FJI26" s="59" t="s">
        <v>264</v>
      </c>
      <c r="FJJ26" s="59" t="s">
        <v>264</v>
      </c>
      <c r="FJK26" s="59" t="s">
        <v>264</v>
      </c>
      <c r="FJL26" s="59" t="s">
        <v>264</v>
      </c>
      <c r="FJM26" s="59" t="s">
        <v>264</v>
      </c>
      <c r="FJN26" s="59" t="s">
        <v>264</v>
      </c>
      <c r="FJO26" s="59" t="s">
        <v>264</v>
      </c>
      <c r="FJP26" s="59" t="s">
        <v>264</v>
      </c>
      <c r="FJQ26" s="59" t="s">
        <v>264</v>
      </c>
      <c r="FJR26" s="59" t="s">
        <v>264</v>
      </c>
      <c r="FJS26" s="59" t="s">
        <v>264</v>
      </c>
      <c r="FJT26" s="59" t="s">
        <v>264</v>
      </c>
      <c r="FJU26" s="59" t="s">
        <v>264</v>
      </c>
      <c r="FJV26" s="59" t="s">
        <v>264</v>
      </c>
      <c r="FJW26" s="59" t="s">
        <v>264</v>
      </c>
      <c r="FJX26" s="59" t="s">
        <v>264</v>
      </c>
      <c r="FJY26" s="59" t="s">
        <v>264</v>
      </c>
      <c r="FJZ26" s="59" t="s">
        <v>264</v>
      </c>
      <c r="FKA26" s="59" t="s">
        <v>264</v>
      </c>
      <c r="FKB26" s="59" t="s">
        <v>264</v>
      </c>
      <c r="FKC26" s="59" t="s">
        <v>264</v>
      </c>
      <c r="FKD26" s="59" t="s">
        <v>264</v>
      </c>
      <c r="FKE26" s="59" t="s">
        <v>264</v>
      </c>
      <c r="FKF26" s="59" t="s">
        <v>264</v>
      </c>
      <c r="FKG26" s="59" t="s">
        <v>264</v>
      </c>
      <c r="FKH26" s="59" t="s">
        <v>264</v>
      </c>
      <c r="FKI26" s="59" t="s">
        <v>264</v>
      </c>
      <c r="FKJ26" s="59" t="s">
        <v>264</v>
      </c>
      <c r="FKK26" s="59" t="s">
        <v>264</v>
      </c>
      <c r="FKL26" s="59" t="s">
        <v>264</v>
      </c>
      <c r="FKM26" s="59" t="s">
        <v>264</v>
      </c>
      <c r="FKN26" s="59" t="s">
        <v>264</v>
      </c>
      <c r="FKO26" s="59" t="s">
        <v>264</v>
      </c>
      <c r="FKP26" s="59" t="s">
        <v>264</v>
      </c>
      <c r="FKQ26" s="59" t="s">
        <v>264</v>
      </c>
      <c r="FKR26" s="59" t="s">
        <v>264</v>
      </c>
      <c r="FKS26" s="59" t="s">
        <v>264</v>
      </c>
      <c r="FKT26" s="59" t="s">
        <v>264</v>
      </c>
      <c r="FKU26" s="59" t="s">
        <v>264</v>
      </c>
      <c r="FKV26" s="59" t="s">
        <v>264</v>
      </c>
      <c r="FKW26" s="59" t="s">
        <v>264</v>
      </c>
      <c r="FKX26" s="59" t="s">
        <v>264</v>
      </c>
      <c r="FKY26" s="59" t="s">
        <v>264</v>
      </c>
      <c r="FKZ26" s="59" t="s">
        <v>264</v>
      </c>
      <c r="FLA26" s="59" t="s">
        <v>264</v>
      </c>
      <c r="FLB26" s="59" t="s">
        <v>264</v>
      </c>
      <c r="FLC26" s="59" t="s">
        <v>264</v>
      </c>
      <c r="FLD26" s="59" t="s">
        <v>264</v>
      </c>
      <c r="FLE26" s="59" t="s">
        <v>264</v>
      </c>
      <c r="FLF26" s="59" t="s">
        <v>264</v>
      </c>
      <c r="FLG26" s="59" t="s">
        <v>264</v>
      </c>
      <c r="FLH26" s="59" t="s">
        <v>264</v>
      </c>
      <c r="FLI26" s="59" t="s">
        <v>264</v>
      </c>
      <c r="FLJ26" s="59" t="s">
        <v>264</v>
      </c>
      <c r="FLK26" s="59" t="s">
        <v>264</v>
      </c>
      <c r="FLL26" s="59" t="s">
        <v>264</v>
      </c>
      <c r="FLM26" s="59" t="s">
        <v>264</v>
      </c>
      <c r="FLN26" s="59" t="s">
        <v>264</v>
      </c>
      <c r="FLO26" s="59" t="s">
        <v>264</v>
      </c>
      <c r="FLP26" s="59" t="s">
        <v>264</v>
      </c>
      <c r="FLQ26" s="59" t="s">
        <v>264</v>
      </c>
      <c r="FLR26" s="59" t="s">
        <v>264</v>
      </c>
      <c r="FLS26" s="59" t="s">
        <v>264</v>
      </c>
      <c r="FLT26" s="59" t="s">
        <v>264</v>
      </c>
      <c r="FLU26" s="59" t="s">
        <v>264</v>
      </c>
      <c r="FLV26" s="59" t="s">
        <v>264</v>
      </c>
      <c r="FLW26" s="59" t="s">
        <v>264</v>
      </c>
      <c r="FLX26" s="59" t="s">
        <v>264</v>
      </c>
      <c r="FLY26" s="59" t="s">
        <v>264</v>
      </c>
      <c r="FLZ26" s="59" t="s">
        <v>264</v>
      </c>
      <c r="FMA26" s="59" t="s">
        <v>264</v>
      </c>
      <c r="FMB26" s="59" t="s">
        <v>264</v>
      </c>
      <c r="FMC26" s="59" t="s">
        <v>264</v>
      </c>
      <c r="FMD26" s="59" t="s">
        <v>264</v>
      </c>
      <c r="FME26" s="59" t="s">
        <v>264</v>
      </c>
      <c r="FMF26" s="59" t="s">
        <v>264</v>
      </c>
      <c r="FMG26" s="59" t="s">
        <v>264</v>
      </c>
      <c r="FMH26" s="59" t="s">
        <v>264</v>
      </c>
      <c r="FMI26" s="59" t="s">
        <v>264</v>
      </c>
      <c r="FMJ26" s="59" t="s">
        <v>264</v>
      </c>
      <c r="FMK26" s="59" t="s">
        <v>264</v>
      </c>
      <c r="FML26" s="59" t="s">
        <v>264</v>
      </c>
      <c r="FMM26" s="59" t="s">
        <v>264</v>
      </c>
      <c r="FMN26" s="59" t="s">
        <v>264</v>
      </c>
      <c r="FMO26" s="59" t="s">
        <v>264</v>
      </c>
      <c r="FMP26" s="59" t="s">
        <v>264</v>
      </c>
      <c r="FMQ26" s="59" t="s">
        <v>264</v>
      </c>
      <c r="FMR26" s="59" t="s">
        <v>264</v>
      </c>
      <c r="FMS26" s="59" t="s">
        <v>264</v>
      </c>
      <c r="FMT26" s="59" t="s">
        <v>264</v>
      </c>
      <c r="FMU26" s="59" t="s">
        <v>264</v>
      </c>
      <c r="FMV26" s="59" t="s">
        <v>264</v>
      </c>
      <c r="FMW26" s="59" t="s">
        <v>264</v>
      </c>
      <c r="FMX26" s="59" t="s">
        <v>264</v>
      </c>
      <c r="FMY26" s="59" t="s">
        <v>264</v>
      </c>
      <c r="FMZ26" s="59" t="s">
        <v>264</v>
      </c>
      <c r="FNA26" s="59" t="s">
        <v>264</v>
      </c>
      <c r="FNB26" s="59" t="s">
        <v>264</v>
      </c>
      <c r="FNC26" s="59" t="s">
        <v>264</v>
      </c>
      <c r="FND26" s="59" t="s">
        <v>264</v>
      </c>
      <c r="FNE26" s="59" t="s">
        <v>264</v>
      </c>
      <c r="FNF26" s="59" t="s">
        <v>264</v>
      </c>
      <c r="FNG26" s="59" t="s">
        <v>264</v>
      </c>
      <c r="FNH26" s="59" t="s">
        <v>264</v>
      </c>
      <c r="FNI26" s="59" t="s">
        <v>264</v>
      </c>
      <c r="FNJ26" s="59" t="s">
        <v>264</v>
      </c>
      <c r="FNK26" s="59" t="s">
        <v>264</v>
      </c>
      <c r="FNL26" s="59" t="s">
        <v>264</v>
      </c>
      <c r="FNM26" s="59" t="s">
        <v>264</v>
      </c>
      <c r="FNN26" s="59" t="s">
        <v>264</v>
      </c>
      <c r="FNO26" s="59" t="s">
        <v>264</v>
      </c>
      <c r="FNP26" s="59" t="s">
        <v>264</v>
      </c>
      <c r="FNQ26" s="59" t="s">
        <v>264</v>
      </c>
      <c r="FNR26" s="59" t="s">
        <v>264</v>
      </c>
      <c r="FNS26" s="59" t="s">
        <v>264</v>
      </c>
      <c r="FNT26" s="59" t="s">
        <v>264</v>
      </c>
      <c r="FNU26" s="59" t="s">
        <v>264</v>
      </c>
      <c r="FNV26" s="59" t="s">
        <v>264</v>
      </c>
      <c r="FNW26" s="59" t="s">
        <v>264</v>
      </c>
      <c r="FNX26" s="59" t="s">
        <v>264</v>
      </c>
      <c r="FNY26" s="59" t="s">
        <v>264</v>
      </c>
      <c r="FNZ26" s="59" t="s">
        <v>264</v>
      </c>
      <c r="FOA26" s="59" t="s">
        <v>264</v>
      </c>
      <c r="FOB26" s="59" t="s">
        <v>264</v>
      </c>
      <c r="FOC26" s="59" t="s">
        <v>264</v>
      </c>
      <c r="FOD26" s="59" t="s">
        <v>264</v>
      </c>
      <c r="FOE26" s="59" t="s">
        <v>264</v>
      </c>
      <c r="FOF26" s="59" t="s">
        <v>264</v>
      </c>
      <c r="FOG26" s="59" t="s">
        <v>264</v>
      </c>
      <c r="FOH26" s="59" t="s">
        <v>264</v>
      </c>
      <c r="FOI26" s="59" t="s">
        <v>264</v>
      </c>
      <c r="FOJ26" s="59" t="s">
        <v>264</v>
      </c>
      <c r="FOK26" s="59" t="s">
        <v>264</v>
      </c>
      <c r="FOL26" s="59" t="s">
        <v>264</v>
      </c>
      <c r="FOM26" s="59" t="s">
        <v>264</v>
      </c>
      <c r="FON26" s="59" t="s">
        <v>264</v>
      </c>
      <c r="FOO26" s="59" t="s">
        <v>264</v>
      </c>
      <c r="FOP26" s="59" t="s">
        <v>264</v>
      </c>
      <c r="FOQ26" s="59" t="s">
        <v>264</v>
      </c>
      <c r="FOR26" s="59" t="s">
        <v>264</v>
      </c>
      <c r="FOS26" s="59" t="s">
        <v>264</v>
      </c>
      <c r="FOT26" s="59" t="s">
        <v>264</v>
      </c>
      <c r="FOU26" s="59" t="s">
        <v>264</v>
      </c>
      <c r="FOV26" s="59" t="s">
        <v>264</v>
      </c>
      <c r="FOW26" s="59" t="s">
        <v>264</v>
      </c>
      <c r="FOX26" s="59" t="s">
        <v>264</v>
      </c>
      <c r="FOY26" s="59" t="s">
        <v>264</v>
      </c>
      <c r="FOZ26" s="59" t="s">
        <v>264</v>
      </c>
      <c r="FPA26" s="59" t="s">
        <v>264</v>
      </c>
      <c r="FPB26" s="59" t="s">
        <v>264</v>
      </c>
      <c r="FPC26" s="59" t="s">
        <v>264</v>
      </c>
      <c r="FPD26" s="59" t="s">
        <v>264</v>
      </c>
      <c r="FPE26" s="59" t="s">
        <v>264</v>
      </c>
      <c r="FPF26" s="59" t="s">
        <v>264</v>
      </c>
      <c r="FPG26" s="59" t="s">
        <v>264</v>
      </c>
      <c r="FPH26" s="59" t="s">
        <v>264</v>
      </c>
      <c r="FPI26" s="59" t="s">
        <v>264</v>
      </c>
      <c r="FPJ26" s="59" t="s">
        <v>264</v>
      </c>
      <c r="FPK26" s="59" t="s">
        <v>264</v>
      </c>
      <c r="FPL26" s="59" t="s">
        <v>264</v>
      </c>
      <c r="FPM26" s="59" t="s">
        <v>264</v>
      </c>
      <c r="FPN26" s="59" t="s">
        <v>264</v>
      </c>
      <c r="FPO26" s="59" t="s">
        <v>264</v>
      </c>
      <c r="FPP26" s="59" t="s">
        <v>264</v>
      </c>
      <c r="FPQ26" s="59" t="s">
        <v>264</v>
      </c>
      <c r="FPR26" s="59" t="s">
        <v>264</v>
      </c>
      <c r="FPS26" s="59" t="s">
        <v>264</v>
      </c>
      <c r="FPT26" s="59" t="s">
        <v>264</v>
      </c>
      <c r="FPU26" s="59" t="s">
        <v>264</v>
      </c>
      <c r="FPV26" s="59" t="s">
        <v>264</v>
      </c>
      <c r="FPW26" s="59" t="s">
        <v>264</v>
      </c>
      <c r="FPX26" s="59" t="s">
        <v>264</v>
      </c>
      <c r="FPY26" s="59" t="s">
        <v>264</v>
      </c>
      <c r="FPZ26" s="59" t="s">
        <v>264</v>
      </c>
      <c r="FQA26" s="59" t="s">
        <v>264</v>
      </c>
      <c r="FQB26" s="59" t="s">
        <v>264</v>
      </c>
      <c r="FQC26" s="59" t="s">
        <v>264</v>
      </c>
      <c r="FQD26" s="59" t="s">
        <v>264</v>
      </c>
      <c r="FQE26" s="59" t="s">
        <v>264</v>
      </c>
      <c r="FQF26" s="59" t="s">
        <v>264</v>
      </c>
      <c r="FQG26" s="59" t="s">
        <v>264</v>
      </c>
      <c r="FQH26" s="59" t="s">
        <v>264</v>
      </c>
      <c r="FQI26" s="59" t="s">
        <v>264</v>
      </c>
      <c r="FQJ26" s="59" t="s">
        <v>264</v>
      </c>
      <c r="FQK26" s="59" t="s">
        <v>264</v>
      </c>
      <c r="FQL26" s="59" t="s">
        <v>264</v>
      </c>
      <c r="FQM26" s="59" t="s">
        <v>264</v>
      </c>
      <c r="FQN26" s="59" t="s">
        <v>264</v>
      </c>
      <c r="FQO26" s="59" t="s">
        <v>264</v>
      </c>
      <c r="FQP26" s="59" t="s">
        <v>264</v>
      </c>
      <c r="FQQ26" s="59" t="s">
        <v>264</v>
      </c>
      <c r="FQR26" s="59" t="s">
        <v>264</v>
      </c>
      <c r="FQS26" s="59" t="s">
        <v>264</v>
      </c>
      <c r="FQT26" s="59" t="s">
        <v>264</v>
      </c>
      <c r="FQU26" s="59" t="s">
        <v>264</v>
      </c>
      <c r="FQV26" s="59" t="s">
        <v>264</v>
      </c>
      <c r="FQW26" s="59" t="s">
        <v>264</v>
      </c>
      <c r="FQX26" s="59" t="s">
        <v>264</v>
      </c>
      <c r="FQY26" s="59" t="s">
        <v>264</v>
      </c>
      <c r="FQZ26" s="59" t="s">
        <v>264</v>
      </c>
      <c r="FRA26" s="59" t="s">
        <v>264</v>
      </c>
      <c r="FRB26" s="59" t="s">
        <v>264</v>
      </c>
      <c r="FRC26" s="59" t="s">
        <v>264</v>
      </c>
      <c r="FRD26" s="59" t="s">
        <v>264</v>
      </c>
      <c r="FRE26" s="59" t="s">
        <v>264</v>
      </c>
      <c r="FRF26" s="59" t="s">
        <v>264</v>
      </c>
      <c r="FRG26" s="59" t="s">
        <v>264</v>
      </c>
      <c r="FRH26" s="59" t="s">
        <v>264</v>
      </c>
      <c r="FRI26" s="59" t="s">
        <v>264</v>
      </c>
      <c r="FRJ26" s="59" t="s">
        <v>264</v>
      </c>
      <c r="FRK26" s="59" t="s">
        <v>264</v>
      </c>
      <c r="FRL26" s="59" t="s">
        <v>264</v>
      </c>
      <c r="FRM26" s="59" t="s">
        <v>264</v>
      </c>
      <c r="FRN26" s="59" t="s">
        <v>264</v>
      </c>
      <c r="FRO26" s="59" t="s">
        <v>264</v>
      </c>
      <c r="FRP26" s="59" t="s">
        <v>264</v>
      </c>
      <c r="FRQ26" s="59" t="s">
        <v>264</v>
      </c>
      <c r="FRR26" s="59" t="s">
        <v>264</v>
      </c>
      <c r="FRS26" s="59" t="s">
        <v>264</v>
      </c>
      <c r="FRT26" s="59" t="s">
        <v>264</v>
      </c>
      <c r="FRU26" s="59" t="s">
        <v>264</v>
      </c>
      <c r="FRV26" s="59" t="s">
        <v>264</v>
      </c>
      <c r="FRW26" s="59" t="s">
        <v>264</v>
      </c>
      <c r="FRX26" s="59" t="s">
        <v>264</v>
      </c>
      <c r="FRY26" s="59" t="s">
        <v>264</v>
      </c>
      <c r="FRZ26" s="59" t="s">
        <v>264</v>
      </c>
      <c r="FSA26" s="59" t="s">
        <v>264</v>
      </c>
      <c r="FSB26" s="59" t="s">
        <v>264</v>
      </c>
      <c r="FSC26" s="59" t="s">
        <v>264</v>
      </c>
      <c r="FSD26" s="59" t="s">
        <v>264</v>
      </c>
      <c r="FSE26" s="59" t="s">
        <v>264</v>
      </c>
      <c r="FSF26" s="59" t="s">
        <v>264</v>
      </c>
      <c r="FSG26" s="59" t="s">
        <v>264</v>
      </c>
      <c r="FSH26" s="59" t="s">
        <v>264</v>
      </c>
      <c r="FSI26" s="59" t="s">
        <v>264</v>
      </c>
      <c r="FSJ26" s="59" t="s">
        <v>264</v>
      </c>
      <c r="FSK26" s="59" t="s">
        <v>264</v>
      </c>
      <c r="FSL26" s="59" t="s">
        <v>264</v>
      </c>
      <c r="FSM26" s="59" t="s">
        <v>264</v>
      </c>
      <c r="FSN26" s="59" t="s">
        <v>264</v>
      </c>
      <c r="FSO26" s="59" t="s">
        <v>264</v>
      </c>
      <c r="FSP26" s="59" t="s">
        <v>264</v>
      </c>
      <c r="FSQ26" s="59" t="s">
        <v>264</v>
      </c>
      <c r="FSR26" s="59" t="s">
        <v>264</v>
      </c>
      <c r="FSS26" s="59" t="s">
        <v>264</v>
      </c>
      <c r="FST26" s="59" t="s">
        <v>264</v>
      </c>
      <c r="FSU26" s="59" t="s">
        <v>264</v>
      </c>
      <c r="FSV26" s="59" t="s">
        <v>264</v>
      </c>
      <c r="FSW26" s="59" t="s">
        <v>264</v>
      </c>
      <c r="FSX26" s="59" t="s">
        <v>264</v>
      </c>
      <c r="FSY26" s="59" t="s">
        <v>264</v>
      </c>
      <c r="FSZ26" s="59" t="s">
        <v>264</v>
      </c>
      <c r="FTA26" s="59" t="s">
        <v>264</v>
      </c>
      <c r="FTB26" s="59" t="s">
        <v>264</v>
      </c>
      <c r="FTC26" s="59" t="s">
        <v>264</v>
      </c>
      <c r="FTD26" s="59" t="s">
        <v>264</v>
      </c>
      <c r="FTE26" s="59" t="s">
        <v>264</v>
      </c>
      <c r="FTF26" s="59" t="s">
        <v>264</v>
      </c>
      <c r="FTG26" s="59" t="s">
        <v>264</v>
      </c>
      <c r="FTH26" s="59" t="s">
        <v>264</v>
      </c>
      <c r="FTI26" s="59" t="s">
        <v>264</v>
      </c>
      <c r="FTJ26" s="59" t="s">
        <v>264</v>
      </c>
      <c r="FTK26" s="59" t="s">
        <v>264</v>
      </c>
      <c r="FTL26" s="59" t="s">
        <v>264</v>
      </c>
      <c r="FTM26" s="59" t="s">
        <v>264</v>
      </c>
      <c r="FTN26" s="59" t="s">
        <v>264</v>
      </c>
      <c r="FTO26" s="59" t="s">
        <v>264</v>
      </c>
      <c r="FTP26" s="59" t="s">
        <v>264</v>
      </c>
      <c r="FTQ26" s="59" t="s">
        <v>264</v>
      </c>
      <c r="FTR26" s="59" t="s">
        <v>264</v>
      </c>
      <c r="FTS26" s="59" t="s">
        <v>264</v>
      </c>
      <c r="FTT26" s="59" t="s">
        <v>264</v>
      </c>
      <c r="FTU26" s="59" t="s">
        <v>264</v>
      </c>
      <c r="FTV26" s="59" t="s">
        <v>264</v>
      </c>
      <c r="FTW26" s="59" t="s">
        <v>264</v>
      </c>
      <c r="FTX26" s="59" t="s">
        <v>264</v>
      </c>
      <c r="FTY26" s="59" t="s">
        <v>264</v>
      </c>
      <c r="FTZ26" s="59" t="s">
        <v>264</v>
      </c>
      <c r="FUA26" s="59" t="s">
        <v>264</v>
      </c>
      <c r="FUB26" s="59" t="s">
        <v>264</v>
      </c>
      <c r="FUC26" s="59" t="s">
        <v>264</v>
      </c>
      <c r="FUD26" s="59" t="s">
        <v>264</v>
      </c>
      <c r="FUE26" s="59" t="s">
        <v>264</v>
      </c>
      <c r="FUF26" s="59" t="s">
        <v>264</v>
      </c>
      <c r="FUG26" s="59" t="s">
        <v>264</v>
      </c>
      <c r="FUH26" s="59" t="s">
        <v>264</v>
      </c>
      <c r="FUI26" s="59" t="s">
        <v>264</v>
      </c>
      <c r="FUJ26" s="59" t="s">
        <v>264</v>
      </c>
      <c r="FUK26" s="59" t="s">
        <v>264</v>
      </c>
      <c r="FUL26" s="59" t="s">
        <v>264</v>
      </c>
      <c r="FUM26" s="59" t="s">
        <v>264</v>
      </c>
      <c r="FUN26" s="59" t="s">
        <v>264</v>
      </c>
      <c r="FUO26" s="59" t="s">
        <v>264</v>
      </c>
      <c r="FUP26" s="59" t="s">
        <v>264</v>
      </c>
      <c r="FUQ26" s="59" t="s">
        <v>264</v>
      </c>
      <c r="FUR26" s="59" t="s">
        <v>264</v>
      </c>
      <c r="FUS26" s="59" t="s">
        <v>264</v>
      </c>
      <c r="FUT26" s="59" t="s">
        <v>264</v>
      </c>
      <c r="FUU26" s="59" t="s">
        <v>264</v>
      </c>
      <c r="FUV26" s="59" t="s">
        <v>264</v>
      </c>
      <c r="FUW26" s="59" t="s">
        <v>264</v>
      </c>
      <c r="FUX26" s="59" t="s">
        <v>264</v>
      </c>
      <c r="FUY26" s="59" t="s">
        <v>264</v>
      </c>
      <c r="FUZ26" s="59" t="s">
        <v>264</v>
      </c>
      <c r="FVA26" s="59" t="s">
        <v>264</v>
      </c>
      <c r="FVB26" s="59" t="s">
        <v>264</v>
      </c>
      <c r="FVC26" s="59" t="s">
        <v>264</v>
      </c>
      <c r="FVD26" s="59" t="s">
        <v>264</v>
      </c>
      <c r="FVE26" s="59" t="s">
        <v>264</v>
      </c>
      <c r="FVF26" s="59" t="s">
        <v>264</v>
      </c>
      <c r="FVG26" s="59" t="s">
        <v>264</v>
      </c>
      <c r="FVH26" s="59" t="s">
        <v>264</v>
      </c>
      <c r="FVI26" s="59" t="s">
        <v>264</v>
      </c>
      <c r="FVJ26" s="59" t="s">
        <v>264</v>
      </c>
      <c r="FVK26" s="59" t="s">
        <v>264</v>
      </c>
      <c r="FVL26" s="59" t="s">
        <v>264</v>
      </c>
      <c r="FVM26" s="59" t="s">
        <v>264</v>
      </c>
      <c r="FVN26" s="59" t="s">
        <v>264</v>
      </c>
      <c r="FVO26" s="59" t="s">
        <v>264</v>
      </c>
      <c r="FVP26" s="59" t="s">
        <v>264</v>
      </c>
      <c r="FVQ26" s="59" t="s">
        <v>264</v>
      </c>
      <c r="FVR26" s="59" t="s">
        <v>264</v>
      </c>
      <c r="FVS26" s="59" t="s">
        <v>264</v>
      </c>
      <c r="FVT26" s="59" t="s">
        <v>264</v>
      </c>
      <c r="FVU26" s="59" t="s">
        <v>264</v>
      </c>
      <c r="FVV26" s="59" t="s">
        <v>264</v>
      </c>
      <c r="FVW26" s="59" t="s">
        <v>264</v>
      </c>
      <c r="FVX26" s="59" t="s">
        <v>264</v>
      </c>
      <c r="FVY26" s="59" t="s">
        <v>264</v>
      </c>
      <c r="FVZ26" s="59" t="s">
        <v>264</v>
      </c>
      <c r="FWA26" s="59" t="s">
        <v>264</v>
      </c>
      <c r="FWB26" s="59" t="s">
        <v>264</v>
      </c>
      <c r="FWC26" s="59" t="s">
        <v>264</v>
      </c>
      <c r="FWD26" s="59" t="s">
        <v>264</v>
      </c>
      <c r="FWE26" s="59" t="s">
        <v>264</v>
      </c>
      <c r="FWF26" s="59" t="s">
        <v>264</v>
      </c>
      <c r="FWG26" s="59" t="s">
        <v>264</v>
      </c>
      <c r="FWH26" s="59" t="s">
        <v>264</v>
      </c>
      <c r="FWI26" s="59" t="s">
        <v>264</v>
      </c>
      <c r="FWJ26" s="59" t="s">
        <v>264</v>
      </c>
      <c r="FWK26" s="59" t="s">
        <v>264</v>
      </c>
      <c r="FWL26" s="59" t="s">
        <v>264</v>
      </c>
      <c r="FWM26" s="59" t="s">
        <v>264</v>
      </c>
      <c r="FWN26" s="59" t="s">
        <v>264</v>
      </c>
      <c r="FWO26" s="59" t="s">
        <v>264</v>
      </c>
      <c r="FWP26" s="59" t="s">
        <v>264</v>
      </c>
      <c r="FWQ26" s="59" t="s">
        <v>264</v>
      </c>
      <c r="FWR26" s="59" t="s">
        <v>264</v>
      </c>
      <c r="FWS26" s="59" t="s">
        <v>264</v>
      </c>
      <c r="FWT26" s="59" t="s">
        <v>264</v>
      </c>
      <c r="FWU26" s="59" t="s">
        <v>264</v>
      </c>
      <c r="FWV26" s="59" t="s">
        <v>264</v>
      </c>
      <c r="FWW26" s="59" t="s">
        <v>264</v>
      </c>
      <c r="FWX26" s="59" t="s">
        <v>264</v>
      </c>
      <c r="FWY26" s="59" t="s">
        <v>264</v>
      </c>
      <c r="FWZ26" s="59" t="s">
        <v>264</v>
      </c>
      <c r="FXA26" s="59" t="s">
        <v>264</v>
      </c>
      <c r="FXB26" s="59" t="s">
        <v>264</v>
      </c>
      <c r="FXC26" s="59" t="s">
        <v>264</v>
      </c>
      <c r="FXD26" s="59" t="s">
        <v>264</v>
      </c>
      <c r="FXE26" s="59" t="s">
        <v>264</v>
      </c>
      <c r="FXF26" s="59" t="s">
        <v>264</v>
      </c>
      <c r="FXG26" s="59" t="s">
        <v>264</v>
      </c>
      <c r="FXH26" s="59" t="s">
        <v>264</v>
      </c>
      <c r="FXI26" s="59" t="s">
        <v>264</v>
      </c>
      <c r="FXJ26" s="59" t="s">
        <v>264</v>
      </c>
      <c r="FXK26" s="59" t="s">
        <v>264</v>
      </c>
      <c r="FXL26" s="59" t="s">
        <v>264</v>
      </c>
      <c r="FXM26" s="59" t="s">
        <v>264</v>
      </c>
      <c r="FXN26" s="59" t="s">
        <v>264</v>
      </c>
      <c r="FXO26" s="59" t="s">
        <v>264</v>
      </c>
      <c r="FXP26" s="59" t="s">
        <v>264</v>
      </c>
      <c r="FXQ26" s="59" t="s">
        <v>264</v>
      </c>
      <c r="FXR26" s="59" t="s">
        <v>264</v>
      </c>
      <c r="FXS26" s="59" t="s">
        <v>264</v>
      </c>
      <c r="FXT26" s="59" t="s">
        <v>264</v>
      </c>
      <c r="FXU26" s="59" t="s">
        <v>264</v>
      </c>
      <c r="FXV26" s="59" t="s">
        <v>264</v>
      </c>
      <c r="FXW26" s="59" t="s">
        <v>264</v>
      </c>
      <c r="FXX26" s="59" t="s">
        <v>264</v>
      </c>
      <c r="FXY26" s="59" t="s">
        <v>264</v>
      </c>
      <c r="FXZ26" s="59" t="s">
        <v>264</v>
      </c>
      <c r="FYA26" s="59" t="s">
        <v>264</v>
      </c>
      <c r="FYB26" s="59" t="s">
        <v>264</v>
      </c>
      <c r="FYC26" s="59" t="s">
        <v>264</v>
      </c>
      <c r="FYD26" s="59" t="s">
        <v>264</v>
      </c>
      <c r="FYE26" s="59" t="s">
        <v>264</v>
      </c>
      <c r="FYF26" s="59" t="s">
        <v>264</v>
      </c>
      <c r="FYG26" s="59" t="s">
        <v>264</v>
      </c>
      <c r="FYH26" s="59" t="s">
        <v>264</v>
      </c>
      <c r="FYI26" s="59" t="s">
        <v>264</v>
      </c>
      <c r="FYJ26" s="59" t="s">
        <v>264</v>
      </c>
      <c r="FYK26" s="59" t="s">
        <v>264</v>
      </c>
      <c r="FYL26" s="59" t="s">
        <v>264</v>
      </c>
      <c r="FYM26" s="59" t="s">
        <v>264</v>
      </c>
      <c r="FYN26" s="59" t="s">
        <v>264</v>
      </c>
      <c r="FYO26" s="59" t="s">
        <v>264</v>
      </c>
      <c r="FYP26" s="59" t="s">
        <v>264</v>
      </c>
      <c r="FYQ26" s="59" t="s">
        <v>264</v>
      </c>
      <c r="FYR26" s="59" t="s">
        <v>264</v>
      </c>
      <c r="FYS26" s="59" t="s">
        <v>264</v>
      </c>
      <c r="FYT26" s="59" t="s">
        <v>264</v>
      </c>
      <c r="FYU26" s="59" t="s">
        <v>264</v>
      </c>
      <c r="FYV26" s="59" t="s">
        <v>264</v>
      </c>
      <c r="FYW26" s="59" t="s">
        <v>264</v>
      </c>
      <c r="FYX26" s="59" t="s">
        <v>264</v>
      </c>
      <c r="FYY26" s="59" t="s">
        <v>264</v>
      </c>
      <c r="FYZ26" s="59" t="s">
        <v>264</v>
      </c>
      <c r="FZA26" s="59" t="s">
        <v>264</v>
      </c>
      <c r="FZB26" s="59" t="s">
        <v>264</v>
      </c>
      <c r="FZC26" s="59" t="s">
        <v>264</v>
      </c>
      <c r="FZD26" s="59" t="s">
        <v>264</v>
      </c>
      <c r="FZE26" s="59" t="s">
        <v>264</v>
      </c>
      <c r="FZF26" s="59" t="s">
        <v>264</v>
      </c>
      <c r="FZG26" s="59" t="s">
        <v>264</v>
      </c>
      <c r="FZH26" s="59" t="s">
        <v>264</v>
      </c>
      <c r="FZI26" s="59" t="s">
        <v>264</v>
      </c>
      <c r="FZJ26" s="59" t="s">
        <v>264</v>
      </c>
      <c r="FZK26" s="59" t="s">
        <v>264</v>
      </c>
      <c r="FZL26" s="59" t="s">
        <v>264</v>
      </c>
      <c r="FZM26" s="59" t="s">
        <v>264</v>
      </c>
      <c r="FZN26" s="59" t="s">
        <v>264</v>
      </c>
      <c r="FZO26" s="59" t="s">
        <v>264</v>
      </c>
      <c r="FZP26" s="59" t="s">
        <v>264</v>
      </c>
      <c r="FZQ26" s="59" t="s">
        <v>264</v>
      </c>
      <c r="FZR26" s="59" t="s">
        <v>264</v>
      </c>
      <c r="FZS26" s="59" t="s">
        <v>264</v>
      </c>
      <c r="FZT26" s="59" t="s">
        <v>264</v>
      </c>
      <c r="FZU26" s="59" t="s">
        <v>264</v>
      </c>
      <c r="FZV26" s="59" t="s">
        <v>264</v>
      </c>
      <c r="FZW26" s="59" t="s">
        <v>264</v>
      </c>
      <c r="FZX26" s="59" t="s">
        <v>264</v>
      </c>
      <c r="FZY26" s="59" t="s">
        <v>264</v>
      </c>
      <c r="FZZ26" s="59" t="s">
        <v>264</v>
      </c>
      <c r="GAA26" s="59" t="s">
        <v>264</v>
      </c>
      <c r="GAB26" s="59" t="s">
        <v>264</v>
      </c>
      <c r="GAC26" s="59" t="s">
        <v>264</v>
      </c>
      <c r="GAD26" s="59" t="s">
        <v>264</v>
      </c>
      <c r="GAE26" s="59" t="s">
        <v>264</v>
      </c>
      <c r="GAF26" s="59" t="s">
        <v>264</v>
      </c>
      <c r="GAG26" s="59" t="s">
        <v>264</v>
      </c>
      <c r="GAH26" s="59" t="s">
        <v>264</v>
      </c>
      <c r="GAI26" s="59" t="s">
        <v>264</v>
      </c>
      <c r="GAJ26" s="59" t="s">
        <v>264</v>
      </c>
      <c r="GAK26" s="59" t="s">
        <v>264</v>
      </c>
      <c r="GAL26" s="59" t="s">
        <v>264</v>
      </c>
      <c r="GAM26" s="59" t="s">
        <v>264</v>
      </c>
      <c r="GAN26" s="59" t="s">
        <v>264</v>
      </c>
      <c r="GAO26" s="59" t="s">
        <v>264</v>
      </c>
      <c r="GAP26" s="59" t="s">
        <v>264</v>
      </c>
      <c r="GAQ26" s="59" t="s">
        <v>264</v>
      </c>
      <c r="GAR26" s="59" t="s">
        <v>264</v>
      </c>
      <c r="GAS26" s="59" t="s">
        <v>264</v>
      </c>
      <c r="GAT26" s="59" t="s">
        <v>264</v>
      </c>
      <c r="GAU26" s="59" t="s">
        <v>264</v>
      </c>
      <c r="GAV26" s="59" t="s">
        <v>264</v>
      </c>
      <c r="GAW26" s="59" t="s">
        <v>264</v>
      </c>
      <c r="GAX26" s="59" t="s">
        <v>264</v>
      </c>
      <c r="GAY26" s="59" t="s">
        <v>264</v>
      </c>
      <c r="GAZ26" s="59" t="s">
        <v>264</v>
      </c>
      <c r="GBA26" s="59" t="s">
        <v>264</v>
      </c>
      <c r="GBB26" s="59" t="s">
        <v>264</v>
      </c>
      <c r="GBC26" s="59" t="s">
        <v>264</v>
      </c>
      <c r="GBD26" s="59" t="s">
        <v>264</v>
      </c>
      <c r="GBE26" s="59" t="s">
        <v>264</v>
      </c>
      <c r="GBF26" s="59" t="s">
        <v>264</v>
      </c>
      <c r="GBG26" s="59" t="s">
        <v>264</v>
      </c>
      <c r="GBH26" s="59" t="s">
        <v>264</v>
      </c>
      <c r="GBI26" s="59" t="s">
        <v>264</v>
      </c>
      <c r="GBJ26" s="59" t="s">
        <v>264</v>
      </c>
      <c r="GBK26" s="59" t="s">
        <v>264</v>
      </c>
      <c r="GBL26" s="59" t="s">
        <v>264</v>
      </c>
      <c r="GBM26" s="59" t="s">
        <v>264</v>
      </c>
      <c r="GBN26" s="59" t="s">
        <v>264</v>
      </c>
      <c r="GBO26" s="59" t="s">
        <v>264</v>
      </c>
      <c r="GBP26" s="59" t="s">
        <v>264</v>
      </c>
      <c r="GBQ26" s="59" t="s">
        <v>264</v>
      </c>
      <c r="GBR26" s="59" t="s">
        <v>264</v>
      </c>
      <c r="GBS26" s="59" t="s">
        <v>264</v>
      </c>
      <c r="GBT26" s="59" t="s">
        <v>264</v>
      </c>
      <c r="GBU26" s="59" t="s">
        <v>264</v>
      </c>
      <c r="GBV26" s="59" t="s">
        <v>264</v>
      </c>
      <c r="GBW26" s="59" t="s">
        <v>264</v>
      </c>
      <c r="GBX26" s="59" t="s">
        <v>264</v>
      </c>
      <c r="GBY26" s="59" t="s">
        <v>264</v>
      </c>
      <c r="GBZ26" s="59" t="s">
        <v>264</v>
      </c>
      <c r="GCA26" s="59" t="s">
        <v>264</v>
      </c>
      <c r="GCB26" s="59" t="s">
        <v>264</v>
      </c>
      <c r="GCC26" s="59" t="s">
        <v>264</v>
      </c>
      <c r="GCD26" s="59" t="s">
        <v>264</v>
      </c>
      <c r="GCE26" s="59" t="s">
        <v>264</v>
      </c>
      <c r="GCF26" s="59" t="s">
        <v>264</v>
      </c>
      <c r="GCG26" s="59" t="s">
        <v>264</v>
      </c>
      <c r="GCH26" s="59" t="s">
        <v>264</v>
      </c>
      <c r="GCI26" s="59" t="s">
        <v>264</v>
      </c>
      <c r="GCJ26" s="59" t="s">
        <v>264</v>
      </c>
      <c r="GCK26" s="59" t="s">
        <v>264</v>
      </c>
      <c r="GCL26" s="59" t="s">
        <v>264</v>
      </c>
      <c r="GCM26" s="59" t="s">
        <v>264</v>
      </c>
      <c r="GCN26" s="59" t="s">
        <v>264</v>
      </c>
      <c r="GCO26" s="59" t="s">
        <v>264</v>
      </c>
      <c r="GCP26" s="59" t="s">
        <v>264</v>
      </c>
      <c r="GCQ26" s="59" t="s">
        <v>264</v>
      </c>
      <c r="GCR26" s="59" t="s">
        <v>264</v>
      </c>
      <c r="GCS26" s="59" t="s">
        <v>264</v>
      </c>
      <c r="GCT26" s="59" t="s">
        <v>264</v>
      </c>
      <c r="GCU26" s="59" t="s">
        <v>264</v>
      </c>
      <c r="GCV26" s="59" t="s">
        <v>264</v>
      </c>
      <c r="GCW26" s="59" t="s">
        <v>264</v>
      </c>
      <c r="GCX26" s="59" t="s">
        <v>264</v>
      </c>
      <c r="GCY26" s="59" t="s">
        <v>264</v>
      </c>
      <c r="GCZ26" s="59" t="s">
        <v>264</v>
      </c>
      <c r="GDA26" s="59" t="s">
        <v>264</v>
      </c>
      <c r="GDB26" s="59" t="s">
        <v>264</v>
      </c>
      <c r="GDC26" s="59" t="s">
        <v>264</v>
      </c>
      <c r="GDD26" s="59" t="s">
        <v>264</v>
      </c>
      <c r="GDE26" s="59" t="s">
        <v>264</v>
      </c>
      <c r="GDF26" s="59" t="s">
        <v>264</v>
      </c>
      <c r="GDG26" s="59" t="s">
        <v>264</v>
      </c>
      <c r="GDH26" s="59" t="s">
        <v>264</v>
      </c>
      <c r="GDI26" s="59" t="s">
        <v>264</v>
      </c>
      <c r="GDJ26" s="59" t="s">
        <v>264</v>
      </c>
      <c r="GDK26" s="59" t="s">
        <v>264</v>
      </c>
      <c r="GDL26" s="59" t="s">
        <v>264</v>
      </c>
      <c r="GDM26" s="59" t="s">
        <v>264</v>
      </c>
      <c r="GDN26" s="59" t="s">
        <v>264</v>
      </c>
      <c r="GDO26" s="59" t="s">
        <v>264</v>
      </c>
      <c r="GDP26" s="59" t="s">
        <v>264</v>
      </c>
      <c r="GDQ26" s="59" t="s">
        <v>264</v>
      </c>
      <c r="GDR26" s="59" t="s">
        <v>264</v>
      </c>
      <c r="GDS26" s="59" t="s">
        <v>264</v>
      </c>
      <c r="GDT26" s="59" t="s">
        <v>264</v>
      </c>
      <c r="GDU26" s="59" t="s">
        <v>264</v>
      </c>
      <c r="GDV26" s="59" t="s">
        <v>264</v>
      </c>
      <c r="GDW26" s="59" t="s">
        <v>264</v>
      </c>
      <c r="GDX26" s="59" t="s">
        <v>264</v>
      </c>
      <c r="GDY26" s="59" t="s">
        <v>264</v>
      </c>
      <c r="GDZ26" s="59" t="s">
        <v>264</v>
      </c>
      <c r="GEA26" s="59" t="s">
        <v>264</v>
      </c>
      <c r="GEB26" s="59" t="s">
        <v>264</v>
      </c>
      <c r="GEC26" s="59" t="s">
        <v>264</v>
      </c>
      <c r="GED26" s="59" t="s">
        <v>264</v>
      </c>
      <c r="GEE26" s="59" t="s">
        <v>264</v>
      </c>
      <c r="GEF26" s="59" t="s">
        <v>264</v>
      </c>
      <c r="GEG26" s="59" t="s">
        <v>264</v>
      </c>
      <c r="GEH26" s="59" t="s">
        <v>264</v>
      </c>
      <c r="GEI26" s="59" t="s">
        <v>264</v>
      </c>
      <c r="GEJ26" s="59" t="s">
        <v>264</v>
      </c>
      <c r="GEK26" s="59" t="s">
        <v>264</v>
      </c>
      <c r="GEL26" s="59" t="s">
        <v>264</v>
      </c>
      <c r="GEM26" s="59" t="s">
        <v>264</v>
      </c>
      <c r="GEN26" s="59" t="s">
        <v>264</v>
      </c>
      <c r="GEO26" s="59" t="s">
        <v>264</v>
      </c>
      <c r="GEP26" s="59" t="s">
        <v>264</v>
      </c>
      <c r="GEQ26" s="59" t="s">
        <v>264</v>
      </c>
      <c r="GER26" s="59" t="s">
        <v>264</v>
      </c>
      <c r="GES26" s="59" t="s">
        <v>264</v>
      </c>
      <c r="GET26" s="59" t="s">
        <v>264</v>
      </c>
      <c r="GEU26" s="59" t="s">
        <v>264</v>
      </c>
      <c r="GEV26" s="59" t="s">
        <v>264</v>
      </c>
      <c r="GEW26" s="59" t="s">
        <v>264</v>
      </c>
      <c r="GEX26" s="59" t="s">
        <v>264</v>
      </c>
      <c r="GEY26" s="59" t="s">
        <v>264</v>
      </c>
      <c r="GEZ26" s="59" t="s">
        <v>264</v>
      </c>
      <c r="GFA26" s="59" t="s">
        <v>264</v>
      </c>
      <c r="GFB26" s="59" t="s">
        <v>264</v>
      </c>
      <c r="GFC26" s="59" t="s">
        <v>264</v>
      </c>
      <c r="GFD26" s="59" t="s">
        <v>264</v>
      </c>
      <c r="GFE26" s="59" t="s">
        <v>264</v>
      </c>
      <c r="GFF26" s="59" t="s">
        <v>264</v>
      </c>
      <c r="GFG26" s="59" t="s">
        <v>264</v>
      </c>
      <c r="GFH26" s="59" t="s">
        <v>264</v>
      </c>
      <c r="GFI26" s="59" t="s">
        <v>264</v>
      </c>
      <c r="GFJ26" s="59" t="s">
        <v>264</v>
      </c>
      <c r="GFK26" s="59" t="s">
        <v>264</v>
      </c>
      <c r="GFL26" s="59" t="s">
        <v>264</v>
      </c>
      <c r="GFM26" s="59" t="s">
        <v>264</v>
      </c>
      <c r="GFN26" s="59" t="s">
        <v>264</v>
      </c>
      <c r="GFO26" s="59" t="s">
        <v>264</v>
      </c>
      <c r="GFP26" s="59" t="s">
        <v>264</v>
      </c>
      <c r="GFQ26" s="59" t="s">
        <v>264</v>
      </c>
      <c r="GFR26" s="59" t="s">
        <v>264</v>
      </c>
      <c r="GFS26" s="59" t="s">
        <v>264</v>
      </c>
      <c r="GFT26" s="59" t="s">
        <v>264</v>
      </c>
      <c r="GFU26" s="59" t="s">
        <v>264</v>
      </c>
      <c r="GFV26" s="59" t="s">
        <v>264</v>
      </c>
      <c r="GFW26" s="59" t="s">
        <v>264</v>
      </c>
      <c r="GFX26" s="59" t="s">
        <v>264</v>
      </c>
      <c r="GFY26" s="59" t="s">
        <v>264</v>
      </c>
      <c r="GFZ26" s="59" t="s">
        <v>264</v>
      </c>
      <c r="GGA26" s="59" t="s">
        <v>264</v>
      </c>
      <c r="GGB26" s="59" t="s">
        <v>264</v>
      </c>
      <c r="GGC26" s="59" t="s">
        <v>264</v>
      </c>
      <c r="GGD26" s="59" t="s">
        <v>264</v>
      </c>
      <c r="GGE26" s="59" t="s">
        <v>264</v>
      </c>
      <c r="GGF26" s="59" t="s">
        <v>264</v>
      </c>
      <c r="GGG26" s="59" t="s">
        <v>264</v>
      </c>
      <c r="GGH26" s="59" t="s">
        <v>264</v>
      </c>
      <c r="GGI26" s="59" t="s">
        <v>264</v>
      </c>
      <c r="GGJ26" s="59" t="s">
        <v>264</v>
      </c>
      <c r="GGK26" s="59" t="s">
        <v>264</v>
      </c>
      <c r="GGL26" s="59" t="s">
        <v>264</v>
      </c>
      <c r="GGM26" s="59" t="s">
        <v>264</v>
      </c>
      <c r="GGN26" s="59" t="s">
        <v>264</v>
      </c>
      <c r="GGO26" s="59" t="s">
        <v>264</v>
      </c>
      <c r="GGP26" s="59" t="s">
        <v>264</v>
      </c>
      <c r="GGQ26" s="59" t="s">
        <v>264</v>
      </c>
      <c r="GGR26" s="59" t="s">
        <v>264</v>
      </c>
      <c r="GGS26" s="59" t="s">
        <v>264</v>
      </c>
      <c r="GGT26" s="59" t="s">
        <v>264</v>
      </c>
      <c r="GGU26" s="59" t="s">
        <v>264</v>
      </c>
      <c r="GGV26" s="59" t="s">
        <v>264</v>
      </c>
      <c r="GGW26" s="59" t="s">
        <v>264</v>
      </c>
      <c r="GGX26" s="59" t="s">
        <v>264</v>
      </c>
      <c r="GGY26" s="59" t="s">
        <v>264</v>
      </c>
      <c r="GGZ26" s="59" t="s">
        <v>264</v>
      </c>
      <c r="GHA26" s="59" t="s">
        <v>264</v>
      </c>
      <c r="GHB26" s="59" t="s">
        <v>264</v>
      </c>
      <c r="GHC26" s="59" t="s">
        <v>264</v>
      </c>
      <c r="GHD26" s="59" t="s">
        <v>264</v>
      </c>
      <c r="GHE26" s="59" t="s">
        <v>264</v>
      </c>
      <c r="GHF26" s="59" t="s">
        <v>264</v>
      </c>
      <c r="GHG26" s="59" t="s">
        <v>264</v>
      </c>
      <c r="GHH26" s="59" t="s">
        <v>264</v>
      </c>
      <c r="GHI26" s="59" t="s">
        <v>264</v>
      </c>
      <c r="GHJ26" s="59" t="s">
        <v>264</v>
      </c>
      <c r="GHK26" s="59" t="s">
        <v>264</v>
      </c>
      <c r="GHL26" s="59" t="s">
        <v>264</v>
      </c>
      <c r="GHM26" s="59" t="s">
        <v>264</v>
      </c>
      <c r="GHN26" s="59" t="s">
        <v>264</v>
      </c>
      <c r="GHO26" s="59" t="s">
        <v>264</v>
      </c>
      <c r="GHP26" s="59" t="s">
        <v>264</v>
      </c>
      <c r="GHQ26" s="59" t="s">
        <v>264</v>
      </c>
      <c r="GHR26" s="59" t="s">
        <v>264</v>
      </c>
      <c r="GHS26" s="59" t="s">
        <v>264</v>
      </c>
      <c r="GHT26" s="59" t="s">
        <v>264</v>
      </c>
      <c r="GHU26" s="59" t="s">
        <v>264</v>
      </c>
      <c r="GHV26" s="59" t="s">
        <v>264</v>
      </c>
      <c r="GHW26" s="59" t="s">
        <v>264</v>
      </c>
      <c r="GHX26" s="59" t="s">
        <v>264</v>
      </c>
      <c r="GHY26" s="59" t="s">
        <v>264</v>
      </c>
      <c r="GHZ26" s="59" t="s">
        <v>264</v>
      </c>
      <c r="GIA26" s="59" t="s">
        <v>264</v>
      </c>
      <c r="GIB26" s="59" t="s">
        <v>264</v>
      </c>
      <c r="GIC26" s="59" t="s">
        <v>264</v>
      </c>
      <c r="GID26" s="59" t="s">
        <v>264</v>
      </c>
      <c r="GIE26" s="59" t="s">
        <v>264</v>
      </c>
      <c r="GIF26" s="59" t="s">
        <v>264</v>
      </c>
      <c r="GIG26" s="59" t="s">
        <v>264</v>
      </c>
      <c r="GIH26" s="59" t="s">
        <v>264</v>
      </c>
      <c r="GII26" s="59" t="s">
        <v>264</v>
      </c>
      <c r="GIJ26" s="59" t="s">
        <v>264</v>
      </c>
      <c r="GIK26" s="59" t="s">
        <v>264</v>
      </c>
      <c r="GIL26" s="59" t="s">
        <v>264</v>
      </c>
      <c r="GIM26" s="59" t="s">
        <v>264</v>
      </c>
      <c r="GIN26" s="59" t="s">
        <v>264</v>
      </c>
      <c r="GIO26" s="59" t="s">
        <v>264</v>
      </c>
      <c r="GIP26" s="59" t="s">
        <v>264</v>
      </c>
      <c r="GIQ26" s="59" t="s">
        <v>264</v>
      </c>
      <c r="GIR26" s="59" t="s">
        <v>264</v>
      </c>
      <c r="GIS26" s="59" t="s">
        <v>264</v>
      </c>
      <c r="GIT26" s="59" t="s">
        <v>264</v>
      </c>
      <c r="GIU26" s="59" t="s">
        <v>264</v>
      </c>
      <c r="GIV26" s="59" t="s">
        <v>264</v>
      </c>
      <c r="GIW26" s="59" t="s">
        <v>264</v>
      </c>
      <c r="GIX26" s="59" t="s">
        <v>264</v>
      </c>
      <c r="GIY26" s="59" t="s">
        <v>264</v>
      </c>
      <c r="GIZ26" s="59" t="s">
        <v>264</v>
      </c>
      <c r="GJA26" s="59" t="s">
        <v>264</v>
      </c>
      <c r="GJB26" s="59" t="s">
        <v>264</v>
      </c>
      <c r="GJC26" s="59" t="s">
        <v>264</v>
      </c>
      <c r="GJD26" s="59" t="s">
        <v>264</v>
      </c>
      <c r="GJE26" s="59" t="s">
        <v>264</v>
      </c>
      <c r="GJF26" s="59" t="s">
        <v>264</v>
      </c>
      <c r="GJG26" s="59" t="s">
        <v>264</v>
      </c>
      <c r="GJH26" s="59" t="s">
        <v>264</v>
      </c>
      <c r="GJI26" s="59" t="s">
        <v>264</v>
      </c>
      <c r="GJJ26" s="59" t="s">
        <v>264</v>
      </c>
      <c r="GJK26" s="59" t="s">
        <v>264</v>
      </c>
      <c r="GJL26" s="59" t="s">
        <v>264</v>
      </c>
      <c r="GJM26" s="59" t="s">
        <v>264</v>
      </c>
      <c r="GJN26" s="59" t="s">
        <v>264</v>
      </c>
      <c r="GJO26" s="59" t="s">
        <v>264</v>
      </c>
      <c r="GJP26" s="59" t="s">
        <v>264</v>
      </c>
      <c r="GJQ26" s="59" t="s">
        <v>264</v>
      </c>
      <c r="GJR26" s="59" t="s">
        <v>264</v>
      </c>
      <c r="GJS26" s="59" t="s">
        <v>264</v>
      </c>
      <c r="GJT26" s="59" t="s">
        <v>264</v>
      </c>
      <c r="GJU26" s="59" t="s">
        <v>264</v>
      </c>
      <c r="GJV26" s="59" t="s">
        <v>264</v>
      </c>
      <c r="GJW26" s="59" t="s">
        <v>264</v>
      </c>
      <c r="GJX26" s="59" t="s">
        <v>264</v>
      </c>
      <c r="GJY26" s="59" t="s">
        <v>264</v>
      </c>
      <c r="GJZ26" s="59" t="s">
        <v>264</v>
      </c>
      <c r="GKA26" s="59" t="s">
        <v>264</v>
      </c>
      <c r="GKB26" s="59" t="s">
        <v>264</v>
      </c>
      <c r="GKC26" s="59" t="s">
        <v>264</v>
      </c>
      <c r="GKD26" s="59" t="s">
        <v>264</v>
      </c>
      <c r="GKE26" s="59" t="s">
        <v>264</v>
      </c>
      <c r="GKF26" s="59" t="s">
        <v>264</v>
      </c>
      <c r="GKG26" s="59" t="s">
        <v>264</v>
      </c>
      <c r="GKH26" s="59" t="s">
        <v>264</v>
      </c>
      <c r="GKI26" s="59" t="s">
        <v>264</v>
      </c>
      <c r="GKJ26" s="59" t="s">
        <v>264</v>
      </c>
      <c r="GKK26" s="59" t="s">
        <v>264</v>
      </c>
      <c r="GKL26" s="59" t="s">
        <v>264</v>
      </c>
      <c r="GKM26" s="59" t="s">
        <v>264</v>
      </c>
      <c r="GKN26" s="59" t="s">
        <v>264</v>
      </c>
      <c r="GKO26" s="59" t="s">
        <v>264</v>
      </c>
      <c r="GKP26" s="59" t="s">
        <v>264</v>
      </c>
      <c r="GKQ26" s="59" t="s">
        <v>264</v>
      </c>
      <c r="GKR26" s="59" t="s">
        <v>264</v>
      </c>
      <c r="GKS26" s="59" t="s">
        <v>264</v>
      </c>
      <c r="GKT26" s="59" t="s">
        <v>264</v>
      </c>
      <c r="GKU26" s="59" t="s">
        <v>264</v>
      </c>
      <c r="GKV26" s="59" t="s">
        <v>264</v>
      </c>
      <c r="GKW26" s="59" t="s">
        <v>264</v>
      </c>
      <c r="GKX26" s="59" t="s">
        <v>264</v>
      </c>
      <c r="GKY26" s="59" t="s">
        <v>264</v>
      </c>
      <c r="GKZ26" s="59" t="s">
        <v>264</v>
      </c>
      <c r="GLA26" s="59" t="s">
        <v>264</v>
      </c>
      <c r="GLB26" s="59" t="s">
        <v>264</v>
      </c>
      <c r="GLC26" s="59" t="s">
        <v>264</v>
      </c>
      <c r="GLD26" s="59" t="s">
        <v>264</v>
      </c>
      <c r="GLE26" s="59" t="s">
        <v>264</v>
      </c>
      <c r="GLF26" s="59" t="s">
        <v>264</v>
      </c>
      <c r="GLG26" s="59" t="s">
        <v>264</v>
      </c>
      <c r="GLH26" s="59" t="s">
        <v>264</v>
      </c>
      <c r="GLI26" s="59" t="s">
        <v>264</v>
      </c>
      <c r="GLJ26" s="59" t="s">
        <v>264</v>
      </c>
      <c r="GLK26" s="59" t="s">
        <v>264</v>
      </c>
      <c r="GLL26" s="59" t="s">
        <v>264</v>
      </c>
      <c r="GLM26" s="59" t="s">
        <v>264</v>
      </c>
      <c r="GLN26" s="59" t="s">
        <v>264</v>
      </c>
      <c r="GLO26" s="59" t="s">
        <v>264</v>
      </c>
      <c r="GLP26" s="59" t="s">
        <v>264</v>
      </c>
      <c r="GLQ26" s="59" t="s">
        <v>264</v>
      </c>
      <c r="GLR26" s="59" t="s">
        <v>264</v>
      </c>
      <c r="GLS26" s="59" t="s">
        <v>264</v>
      </c>
      <c r="GLT26" s="59" t="s">
        <v>264</v>
      </c>
      <c r="GLU26" s="59" t="s">
        <v>264</v>
      </c>
      <c r="GLV26" s="59" t="s">
        <v>264</v>
      </c>
      <c r="GLW26" s="59" t="s">
        <v>264</v>
      </c>
      <c r="GLX26" s="59" t="s">
        <v>264</v>
      </c>
      <c r="GLY26" s="59" t="s">
        <v>264</v>
      </c>
      <c r="GLZ26" s="59" t="s">
        <v>264</v>
      </c>
      <c r="GMA26" s="59" t="s">
        <v>264</v>
      </c>
      <c r="GMB26" s="59" t="s">
        <v>264</v>
      </c>
      <c r="GMC26" s="59" t="s">
        <v>264</v>
      </c>
      <c r="GMD26" s="59" t="s">
        <v>264</v>
      </c>
      <c r="GME26" s="59" t="s">
        <v>264</v>
      </c>
      <c r="GMF26" s="59" t="s">
        <v>264</v>
      </c>
      <c r="GMG26" s="59" t="s">
        <v>264</v>
      </c>
      <c r="GMH26" s="59" t="s">
        <v>264</v>
      </c>
      <c r="GMI26" s="59" t="s">
        <v>264</v>
      </c>
      <c r="GMJ26" s="59" t="s">
        <v>264</v>
      </c>
      <c r="GMK26" s="59" t="s">
        <v>264</v>
      </c>
      <c r="GML26" s="59" t="s">
        <v>264</v>
      </c>
      <c r="GMM26" s="59" t="s">
        <v>264</v>
      </c>
      <c r="GMN26" s="59" t="s">
        <v>264</v>
      </c>
      <c r="GMO26" s="59" t="s">
        <v>264</v>
      </c>
      <c r="GMP26" s="59" t="s">
        <v>264</v>
      </c>
      <c r="GMQ26" s="59" t="s">
        <v>264</v>
      </c>
      <c r="GMR26" s="59" t="s">
        <v>264</v>
      </c>
      <c r="GMS26" s="59" t="s">
        <v>264</v>
      </c>
      <c r="GMT26" s="59" t="s">
        <v>264</v>
      </c>
      <c r="GMU26" s="59" t="s">
        <v>264</v>
      </c>
      <c r="GMV26" s="59" t="s">
        <v>264</v>
      </c>
      <c r="GMW26" s="59" t="s">
        <v>264</v>
      </c>
      <c r="GMX26" s="59" t="s">
        <v>264</v>
      </c>
      <c r="GMY26" s="59" t="s">
        <v>264</v>
      </c>
      <c r="GMZ26" s="59" t="s">
        <v>264</v>
      </c>
      <c r="GNA26" s="59" t="s">
        <v>264</v>
      </c>
      <c r="GNB26" s="59" t="s">
        <v>264</v>
      </c>
      <c r="GNC26" s="59" t="s">
        <v>264</v>
      </c>
      <c r="GND26" s="59" t="s">
        <v>264</v>
      </c>
      <c r="GNE26" s="59" t="s">
        <v>264</v>
      </c>
      <c r="GNF26" s="59" t="s">
        <v>264</v>
      </c>
      <c r="GNG26" s="59" t="s">
        <v>264</v>
      </c>
      <c r="GNH26" s="59" t="s">
        <v>264</v>
      </c>
      <c r="GNI26" s="59" t="s">
        <v>264</v>
      </c>
      <c r="GNJ26" s="59" t="s">
        <v>264</v>
      </c>
      <c r="GNK26" s="59" t="s">
        <v>264</v>
      </c>
      <c r="GNL26" s="59" t="s">
        <v>264</v>
      </c>
      <c r="GNM26" s="59" t="s">
        <v>264</v>
      </c>
      <c r="GNN26" s="59" t="s">
        <v>264</v>
      </c>
      <c r="GNO26" s="59" t="s">
        <v>264</v>
      </c>
      <c r="GNP26" s="59" t="s">
        <v>264</v>
      </c>
      <c r="GNQ26" s="59" t="s">
        <v>264</v>
      </c>
      <c r="GNR26" s="59" t="s">
        <v>264</v>
      </c>
      <c r="GNS26" s="59" t="s">
        <v>264</v>
      </c>
      <c r="GNT26" s="59" t="s">
        <v>264</v>
      </c>
      <c r="GNU26" s="59" t="s">
        <v>264</v>
      </c>
      <c r="GNV26" s="59" t="s">
        <v>264</v>
      </c>
      <c r="GNW26" s="59" t="s">
        <v>264</v>
      </c>
      <c r="GNX26" s="59" t="s">
        <v>264</v>
      </c>
      <c r="GNY26" s="59" t="s">
        <v>264</v>
      </c>
      <c r="GNZ26" s="59" t="s">
        <v>264</v>
      </c>
      <c r="GOA26" s="59" t="s">
        <v>264</v>
      </c>
      <c r="GOB26" s="59" t="s">
        <v>264</v>
      </c>
      <c r="GOC26" s="59" t="s">
        <v>264</v>
      </c>
      <c r="GOD26" s="59" t="s">
        <v>264</v>
      </c>
      <c r="GOE26" s="59" t="s">
        <v>264</v>
      </c>
      <c r="GOF26" s="59" t="s">
        <v>264</v>
      </c>
      <c r="GOG26" s="59" t="s">
        <v>264</v>
      </c>
      <c r="GOH26" s="59" t="s">
        <v>264</v>
      </c>
      <c r="GOI26" s="59" t="s">
        <v>264</v>
      </c>
      <c r="GOJ26" s="59" t="s">
        <v>264</v>
      </c>
      <c r="GOK26" s="59" t="s">
        <v>264</v>
      </c>
      <c r="GOL26" s="59" t="s">
        <v>264</v>
      </c>
      <c r="GOM26" s="59" t="s">
        <v>264</v>
      </c>
      <c r="GON26" s="59" t="s">
        <v>264</v>
      </c>
      <c r="GOO26" s="59" t="s">
        <v>264</v>
      </c>
      <c r="GOP26" s="59" t="s">
        <v>264</v>
      </c>
      <c r="GOQ26" s="59" t="s">
        <v>264</v>
      </c>
      <c r="GOR26" s="59" t="s">
        <v>264</v>
      </c>
      <c r="GOS26" s="59" t="s">
        <v>264</v>
      </c>
      <c r="GOT26" s="59" t="s">
        <v>264</v>
      </c>
      <c r="GOU26" s="59" t="s">
        <v>264</v>
      </c>
      <c r="GOV26" s="59" t="s">
        <v>264</v>
      </c>
      <c r="GOW26" s="59" t="s">
        <v>264</v>
      </c>
      <c r="GOX26" s="59" t="s">
        <v>264</v>
      </c>
      <c r="GOY26" s="59" t="s">
        <v>264</v>
      </c>
      <c r="GOZ26" s="59" t="s">
        <v>264</v>
      </c>
      <c r="GPA26" s="59" t="s">
        <v>264</v>
      </c>
      <c r="GPB26" s="59" t="s">
        <v>264</v>
      </c>
      <c r="GPC26" s="59" t="s">
        <v>264</v>
      </c>
      <c r="GPD26" s="59" t="s">
        <v>264</v>
      </c>
      <c r="GPE26" s="59" t="s">
        <v>264</v>
      </c>
      <c r="GPF26" s="59" t="s">
        <v>264</v>
      </c>
      <c r="GPG26" s="59" t="s">
        <v>264</v>
      </c>
      <c r="GPH26" s="59" t="s">
        <v>264</v>
      </c>
      <c r="GPI26" s="59" t="s">
        <v>264</v>
      </c>
      <c r="GPJ26" s="59" t="s">
        <v>264</v>
      </c>
      <c r="GPK26" s="59" t="s">
        <v>264</v>
      </c>
      <c r="GPL26" s="59" t="s">
        <v>264</v>
      </c>
      <c r="GPM26" s="59" t="s">
        <v>264</v>
      </c>
      <c r="GPN26" s="59" t="s">
        <v>264</v>
      </c>
      <c r="GPO26" s="59" t="s">
        <v>264</v>
      </c>
      <c r="GPP26" s="59" t="s">
        <v>264</v>
      </c>
      <c r="GPQ26" s="59" t="s">
        <v>264</v>
      </c>
      <c r="GPR26" s="59" t="s">
        <v>264</v>
      </c>
      <c r="GPS26" s="59" t="s">
        <v>264</v>
      </c>
      <c r="GPT26" s="59" t="s">
        <v>264</v>
      </c>
      <c r="GPU26" s="59" t="s">
        <v>264</v>
      </c>
      <c r="GPV26" s="59" t="s">
        <v>264</v>
      </c>
      <c r="GPW26" s="59" t="s">
        <v>264</v>
      </c>
      <c r="GPX26" s="59" t="s">
        <v>264</v>
      </c>
      <c r="GPY26" s="59" t="s">
        <v>264</v>
      </c>
      <c r="GPZ26" s="59" t="s">
        <v>264</v>
      </c>
      <c r="GQA26" s="59" t="s">
        <v>264</v>
      </c>
      <c r="GQB26" s="59" t="s">
        <v>264</v>
      </c>
      <c r="GQC26" s="59" t="s">
        <v>264</v>
      </c>
      <c r="GQD26" s="59" t="s">
        <v>264</v>
      </c>
      <c r="GQE26" s="59" t="s">
        <v>264</v>
      </c>
      <c r="GQF26" s="59" t="s">
        <v>264</v>
      </c>
      <c r="GQG26" s="59" t="s">
        <v>264</v>
      </c>
      <c r="GQH26" s="59" t="s">
        <v>264</v>
      </c>
      <c r="GQI26" s="59" t="s">
        <v>264</v>
      </c>
      <c r="GQJ26" s="59" t="s">
        <v>264</v>
      </c>
      <c r="GQK26" s="59" t="s">
        <v>264</v>
      </c>
      <c r="GQL26" s="59" t="s">
        <v>264</v>
      </c>
      <c r="GQM26" s="59" t="s">
        <v>264</v>
      </c>
      <c r="GQN26" s="59" t="s">
        <v>264</v>
      </c>
      <c r="GQO26" s="59" t="s">
        <v>264</v>
      </c>
      <c r="GQP26" s="59" t="s">
        <v>264</v>
      </c>
      <c r="GQQ26" s="59" t="s">
        <v>264</v>
      </c>
      <c r="GQR26" s="59" t="s">
        <v>264</v>
      </c>
      <c r="GQS26" s="59" t="s">
        <v>264</v>
      </c>
      <c r="GQT26" s="59" t="s">
        <v>264</v>
      </c>
      <c r="GQU26" s="59" t="s">
        <v>264</v>
      </c>
      <c r="GQV26" s="59" t="s">
        <v>264</v>
      </c>
      <c r="GQW26" s="59" t="s">
        <v>264</v>
      </c>
      <c r="GQX26" s="59" t="s">
        <v>264</v>
      </c>
      <c r="GQY26" s="59" t="s">
        <v>264</v>
      </c>
      <c r="GQZ26" s="59" t="s">
        <v>264</v>
      </c>
      <c r="GRA26" s="59" t="s">
        <v>264</v>
      </c>
      <c r="GRB26" s="59" t="s">
        <v>264</v>
      </c>
      <c r="GRC26" s="59" t="s">
        <v>264</v>
      </c>
      <c r="GRD26" s="59" t="s">
        <v>264</v>
      </c>
      <c r="GRE26" s="59" t="s">
        <v>264</v>
      </c>
      <c r="GRF26" s="59" t="s">
        <v>264</v>
      </c>
      <c r="GRG26" s="59" t="s">
        <v>264</v>
      </c>
      <c r="GRH26" s="59" t="s">
        <v>264</v>
      </c>
      <c r="GRI26" s="59" t="s">
        <v>264</v>
      </c>
      <c r="GRJ26" s="59" t="s">
        <v>264</v>
      </c>
      <c r="GRK26" s="59" t="s">
        <v>264</v>
      </c>
      <c r="GRL26" s="59" t="s">
        <v>264</v>
      </c>
      <c r="GRM26" s="59" t="s">
        <v>264</v>
      </c>
      <c r="GRN26" s="59" t="s">
        <v>264</v>
      </c>
      <c r="GRO26" s="59" t="s">
        <v>264</v>
      </c>
      <c r="GRP26" s="59" t="s">
        <v>264</v>
      </c>
      <c r="GRQ26" s="59" t="s">
        <v>264</v>
      </c>
      <c r="GRR26" s="59" t="s">
        <v>264</v>
      </c>
      <c r="GRS26" s="59" t="s">
        <v>264</v>
      </c>
      <c r="GRT26" s="59" t="s">
        <v>264</v>
      </c>
      <c r="GRU26" s="59" t="s">
        <v>264</v>
      </c>
      <c r="GRV26" s="59" t="s">
        <v>264</v>
      </c>
      <c r="GRW26" s="59" t="s">
        <v>264</v>
      </c>
      <c r="GRX26" s="59" t="s">
        <v>264</v>
      </c>
      <c r="GRY26" s="59" t="s">
        <v>264</v>
      </c>
      <c r="GRZ26" s="59" t="s">
        <v>264</v>
      </c>
      <c r="GSA26" s="59" t="s">
        <v>264</v>
      </c>
      <c r="GSB26" s="59" t="s">
        <v>264</v>
      </c>
      <c r="GSC26" s="59" t="s">
        <v>264</v>
      </c>
      <c r="GSD26" s="59" t="s">
        <v>264</v>
      </c>
      <c r="GSE26" s="59" t="s">
        <v>264</v>
      </c>
      <c r="GSF26" s="59" t="s">
        <v>264</v>
      </c>
      <c r="GSG26" s="59" t="s">
        <v>264</v>
      </c>
      <c r="GSH26" s="59" t="s">
        <v>264</v>
      </c>
      <c r="GSI26" s="59" t="s">
        <v>264</v>
      </c>
      <c r="GSJ26" s="59" t="s">
        <v>264</v>
      </c>
      <c r="GSK26" s="59" t="s">
        <v>264</v>
      </c>
      <c r="GSL26" s="59" t="s">
        <v>264</v>
      </c>
      <c r="GSM26" s="59" t="s">
        <v>264</v>
      </c>
      <c r="GSN26" s="59" t="s">
        <v>264</v>
      </c>
      <c r="GSO26" s="59" t="s">
        <v>264</v>
      </c>
      <c r="GSP26" s="59" t="s">
        <v>264</v>
      </c>
      <c r="GSQ26" s="59" t="s">
        <v>264</v>
      </c>
      <c r="GSR26" s="59" t="s">
        <v>264</v>
      </c>
      <c r="GSS26" s="59" t="s">
        <v>264</v>
      </c>
      <c r="GST26" s="59" t="s">
        <v>264</v>
      </c>
      <c r="GSU26" s="59" t="s">
        <v>264</v>
      </c>
      <c r="GSV26" s="59" t="s">
        <v>264</v>
      </c>
      <c r="GSW26" s="59" t="s">
        <v>264</v>
      </c>
      <c r="GSX26" s="59" t="s">
        <v>264</v>
      </c>
      <c r="GSY26" s="59" t="s">
        <v>264</v>
      </c>
      <c r="GSZ26" s="59" t="s">
        <v>264</v>
      </c>
      <c r="GTA26" s="59" t="s">
        <v>264</v>
      </c>
      <c r="GTB26" s="59" t="s">
        <v>264</v>
      </c>
      <c r="GTC26" s="59" t="s">
        <v>264</v>
      </c>
      <c r="GTD26" s="59" t="s">
        <v>264</v>
      </c>
      <c r="GTE26" s="59" t="s">
        <v>264</v>
      </c>
      <c r="GTF26" s="59" t="s">
        <v>264</v>
      </c>
      <c r="GTG26" s="59" t="s">
        <v>264</v>
      </c>
      <c r="GTH26" s="59" t="s">
        <v>264</v>
      </c>
      <c r="GTI26" s="59" t="s">
        <v>264</v>
      </c>
      <c r="GTJ26" s="59" t="s">
        <v>264</v>
      </c>
      <c r="GTK26" s="59" t="s">
        <v>264</v>
      </c>
      <c r="GTL26" s="59" t="s">
        <v>264</v>
      </c>
      <c r="GTM26" s="59" t="s">
        <v>264</v>
      </c>
      <c r="GTN26" s="59" t="s">
        <v>264</v>
      </c>
      <c r="GTO26" s="59" t="s">
        <v>264</v>
      </c>
      <c r="GTP26" s="59" t="s">
        <v>264</v>
      </c>
      <c r="GTQ26" s="59" t="s">
        <v>264</v>
      </c>
      <c r="GTR26" s="59" t="s">
        <v>264</v>
      </c>
      <c r="GTS26" s="59" t="s">
        <v>264</v>
      </c>
      <c r="GTT26" s="59" t="s">
        <v>264</v>
      </c>
      <c r="GTU26" s="59" t="s">
        <v>264</v>
      </c>
      <c r="GTV26" s="59" t="s">
        <v>264</v>
      </c>
      <c r="GTW26" s="59" t="s">
        <v>264</v>
      </c>
      <c r="GTX26" s="59" t="s">
        <v>264</v>
      </c>
      <c r="GTY26" s="59" t="s">
        <v>264</v>
      </c>
      <c r="GTZ26" s="59" t="s">
        <v>264</v>
      </c>
      <c r="GUA26" s="59" t="s">
        <v>264</v>
      </c>
      <c r="GUB26" s="59" t="s">
        <v>264</v>
      </c>
      <c r="GUC26" s="59" t="s">
        <v>264</v>
      </c>
      <c r="GUD26" s="59" t="s">
        <v>264</v>
      </c>
      <c r="GUE26" s="59" t="s">
        <v>264</v>
      </c>
      <c r="GUF26" s="59" t="s">
        <v>264</v>
      </c>
      <c r="GUG26" s="59" t="s">
        <v>264</v>
      </c>
      <c r="GUH26" s="59" t="s">
        <v>264</v>
      </c>
      <c r="GUI26" s="59" t="s">
        <v>264</v>
      </c>
      <c r="GUJ26" s="59" t="s">
        <v>264</v>
      </c>
      <c r="GUK26" s="59" t="s">
        <v>264</v>
      </c>
      <c r="GUL26" s="59" t="s">
        <v>264</v>
      </c>
      <c r="GUM26" s="59" t="s">
        <v>264</v>
      </c>
      <c r="GUN26" s="59" t="s">
        <v>264</v>
      </c>
      <c r="GUO26" s="59" t="s">
        <v>264</v>
      </c>
      <c r="GUP26" s="59" t="s">
        <v>264</v>
      </c>
      <c r="GUQ26" s="59" t="s">
        <v>264</v>
      </c>
      <c r="GUR26" s="59" t="s">
        <v>264</v>
      </c>
      <c r="GUS26" s="59" t="s">
        <v>264</v>
      </c>
      <c r="GUT26" s="59" t="s">
        <v>264</v>
      </c>
      <c r="GUU26" s="59" t="s">
        <v>264</v>
      </c>
      <c r="GUV26" s="59" t="s">
        <v>264</v>
      </c>
      <c r="GUW26" s="59" t="s">
        <v>264</v>
      </c>
      <c r="GUX26" s="59" t="s">
        <v>264</v>
      </c>
      <c r="GUY26" s="59" t="s">
        <v>264</v>
      </c>
      <c r="GUZ26" s="59" t="s">
        <v>264</v>
      </c>
      <c r="GVA26" s="59" t="s">
        <v>264</v>
      </c>
      <c r="GVB26" s="59" t="s">
        <v>264</v>
      </c>
      <c r="GVC26" s="59" t="s">
        <v>264</v>
      </c>
      <c r="GVD26" s="59" t="s">
        <v>264</v>
      </c>
      <c r="GVE26" s="59" t="s">
        <v>264</v>
      </c>
      <c r="GVF26" s="59" t="s">
        <v>264</v>
      </c>
      <c r="GVG26" s="59" t="s">
        <v>264</v>
      </c>
      <c r="GVH26" s="59" t="s">
        <v>264</v>
      </c>
      <c r="GVI26" s="59" t="s">
        <v>264</v>
      </c>
      <c r="GVJ26" s="59" t="s">
        <v>264</v>
      </c>
      <c r="GVK26" s="59" t="s">
        <v>264</v>
      </c>
      <c r="GVL26" s="59" t="s">
        <v>264</v>
      </c>
      <c r="GVM26" s="59" t="s">
        <v>264</v>
      </c>
      <c r="GVN26" s="59" t="s">
        <v>264</v>
      </c>
      <c r="GVO26" s="59" t="s">
        <v>264</v>
      </c>
      <c r="GVP26" s="59" t="s">
        <v>264</v>
      </c>
      <c r="GVQ26" s="59" t="s">
        <v>264</v>
      </c>
      <c r="GVR26" s="59" t="s">
        <v>264</v>
      </c>
      <c r="GVS26" s="59" t="s">
        <v>264</v>
      </c>
      <c r="GVT26" s="59" t="s">
        <v>264</v>
      </c>
      <c r="GVU26" s="59" t="s">
        <v>264</v>
      </c>
      <c r="GVV26" s="59" t="s">
        <v>264</v>
      </c>
      <c r="GVW26" s="59" t="s">
        <v>264</v>
      </c>
      <c r="GVX26" s="59" t="s">
        <v>264</v>
      </c>
      <c r="GVY26" s="59" t="s">
        <v>264</v>
      </c>
      <c r="GVZ26" s="59" t="s">
        <v>264</v>
      </c>
      <c r="GWA26" s="59" t="s">
        <v>264</v>
      </c>
      <c r="GWB26" s="59" t="s">
        <v>264</v>
      </c>
      <c r="GWC26" s="59" t="s">
        <v>264</v>
      </c>
      <c r="GWD26" s="59" t="s">
        <v>264</v>
      </c>
      <c r="GWE26" s="59" t="s">
        <v>264</v>
      </c>
      <c r="GWF26" s="59" t="s">
        <v>264</v>
      </c>
      <c r="GWG26" s="59" t="s">
        <v>264</v>
      </c>
      <c r="GWH26" s="59" t="s">
        <v>264</v>
      </c>
      <c r="GWI26" s="59" t="s">
        <v>264</v>
      </c>
      <c r="GWJ26" s="59" t="s">
        <v>264</v>
      </c>
      <c r="GWK26" s="59" t="s">
        <v>264</v>
      </c>
      <c r="GWL26" s="59" t="s">
        <v>264</v>
      </c>
      <c r="GWM26" s="59" t="s">
        <v>264</v>
      </c>
      <c r="GWN26" s="59" t="s">
        <v>264</v>
      </c>
      <c r="GWO26" s="59" t="s">
        <v>264</v>
      </c>
      <c r="GWP26" s="59" t="s">
        <v>264</v>
      </c>
      <c r="GWQ26" s="59" t="s">
        <v>264</v>
      </c>
      <c r="GWR26" s="59" t="s">
        <v>264</v>
      </c>
      <c r="GWS26" s="59" t="s">
        <v>264</v>
      </c>
      <c r="GWT26" s="59" t="s">
        <v>264</v>
      </c>
      <c r="GWU26" s="59" t="s">
        <v>264</v>
      </c>
      <c r="GWV26" s="59" t="s">
        <v>264</v>
      </c>
      <c r="GWW26" s="59" t="s">
        <v>264</v>
      </c>
      <c r="GWX26" s="59" t="s">
        <v>264</v>
      </c>
      <c r="GWY26" s="59" t="s">
        <v>264</v>
      </c>
      <c r="GWZ26" s="59" t="s">
        <v>264</v>
      </c>
      <c r="GXA26" s="59" t="s">
        <v>264</v>
      </c>
      <c r="GXB26" s="59" t="s">
        <v>264</v>
      </c>
      <c r="GXC26" s="59" t="s">
        <v>264</v>
      </c>
      <c r="GXD26" s="59" t="s">
        <v>264</v>
      </c>
      <c r="GXE26" s="59" t="s">
        <v>264</v>
      </c>
      <c r="GXF26" s="59" t="s">
        <v>264</v>
      </c>
      <c r="GXG26" s="59" t="s">
        <v>264</v>
      </c>
      <c r="GXH26" s="59" t="s">
        <v>264</v>
      </c>
      <c r="GXI26" s="59" t="s">
        <v>264</v>
      </c>
      <c r="GXJ26" s="59" t="s">
        <v>264</v>
      </c>
      <c r="GXK26" s="59" t="s">
        <v>264</v>
      </c>
      <c r="GXL26" s="59" t="s">
        <v>264</v>
      </c>
      <c r="GXM26" s="59" t="s">
        <v>264</v>
      </c>
      <c r="GXN26" s="59" t="s">
        <v>264</v>
      </c>
      <c r="GXO26" s="59" t="s">
        <v>264</v>
      </c>
      <c r="GXP26" s="59" t="s">
        <v>264</v>
      </c>
      <c r="GXQ26" s="59" t="s">
        <v>264</v>
      </c>
      <c r="GXR26" s="59" t="s">
        <v>264</v>
      </c>
      <c r="GXS26" s="59" t="s">
        <v>264</v>
      </c>
      <c r="GXT26" s="59" t="s">
        <v>264</v>
      </c>
      <c r="GXU26" s="59" t="s">
        <v>264</v>
      </c>
      <c r="GXV26" s="59" t="s">
        <v>264</v>
      </c>
      <c r="GXW26" s="59" t="s">
        <v>264</v>
      </c>
      <c r="GXX26" s="59" t="s">
        <v>264</v>
      </c>
      <c r="GXY26" s="59" t="s">
        <v>264</v>
      </c>
      <c r="GXZ26" s="59" t="s">
        <v>264</v>
      </c>
      <c r="GYA26" s="59" t="s">
        <v>264</v>
      </c>
      <c r="GYB26" s="59" t="s">
        <v>264</v>
      </c>
      <c r="GYC26" s="59" t="s">
        <v>264</v>
      </c>
      <c r="GYD26" s="59" t="s">
        <v>264</v>
      </c>
      <c r="GYE26" s="59" t="s">
        <v>264</v>
      </c>
      <c r="GYF26" s="59" t="s">
        <v>264</v>
      </c>
      <c r="GYG26" s="59" t="s">
        <v>264</v>
      </c>
      <c r="GYH26" s="59" t="s">
        <v>264</v>
      </c>
      <c r="GYI26" s="59" t="s">
        <v>264</v>
      </c>
      <c r="GYJ26" s="59" t="s">
        <v>264</v>
      </c>
      <c r="GYK26" s="59" t="s">
        <v>264</v>
      </c>
      <c r="GYL26" s="59" t="s">
        <v>264</v>
      </c>
      <c r="GYM26" s="59" t="s">
        <v>264</v>
      </c>
      <c r="GYN26" s="59" t="s">
        <v>264</v>
      </c>
      <c r="GYO26" s="59" t="s">
        <v>264</v>
      </c>
      <c r="GYP26" s="59" t="s">
        <v>264</v>
      </c>
      <c r="GYQ26" s="59" t="s">
        <v>264</v>
      </c>
      <c r="GYR26" s="59" t="s">
        <v>264</v>
      </c>
      <c r="GYS26" s="59" t="s">
        <v>264</v>
      </c>
      <c r="GYT26" s="59" t="s">
        <v>264</v>
      </c>
      <c r="GYU26" s="59" t="s">
        <v>264</v>
      </c>
      <c r="GYV26" s="59" t="s">
        <v>264</v>
      </c>
      <c r="GYW26" s="59" t="s">
        <v>264</v>
      </c>
      <c r="GYX26" s="59" t="s">
        <v>264</v>
      </c>
      <c r="GYY26" s="59" t="s">
        <v>264</v>
      </c>
      <c r="GYZ26" s="59" t="s">
        <v>264</v>
      </c>
      <c r="GZA26" s="59" t="s">
        <v>264</v>
      </c>
      <c r="GZB26" s="59" t="s">
        <v>264</v>
      </c>
      <c r="GZC26" s="59" t="s">
        <v>264</v>
      </c>
      <c r="GZD26" s="59" t="s">
        <v>264</v>
      </c>
      <c r="GZE26" s="59" t="s">
        <v>264</v>
      </c>
      <c r="GZF26" s="59" t="s">
        <v>264</v>
      </c>
      <c r="GZG26" s="59" t="s">
        <v>264</v>
      </c>
      <c r="GZH26" s="59" t="s">
        <v>264</v>
      </c>
      <c r="GZI26" s="59" t="s">
        <v>264</v>
      </c>
      <c r="GZJ26" s="59" t="s">
        <v>264</v>
      </c>
      <c r="GZK26" s="59" t="s">
        <v>264</v>
      </c>
      <c r="GZL26" s="59" t="s">
        <v>264</v>
      </c>
      <c r="GZM26" s="59" t="s">
        <v>264</v>
      </c>
      <c r="GZN26" s="59" t="s">
        <v>264</v>
      </c>
      <c r="GZO26" s="59" t="s">
        <v>264</v>
      </c>
      <c r="GZP26" s="59" t="s">
        <v>264</v>
      </c>
      <c r="GZQ26" s="59" t="s">
        <v>264</v>
      </c>
      <c r="GZR26" s="59" t="s">
        <v>264</v>
      </c>
      <c r="GZS26" s="59" t="s">
        <v>264</v>
      </c>
      <c r="GZT26" s="59" t="s">
        <v>264</v>
      </c>
      <c r="GZU26" s="59" t="s">
        <v>264</v>
      </c>
      <c r="GZV26" s="59" t="s">
        <v>264</v>
      </c>
      <c r="GZW26" s="59" t="s">
        <v>264</v>
      </c>
      <c r="GZX26" s="59" t="s">
        <v>264</v>
      </c>
      <c r="GZY26" s="59" t="s">
        <v>264</v>
      </c>
      <c r="GZZ26" s="59" t="s">
        <v>264</v>
      </c>
      <c r="HAA26" s="59" t="s">
        <v>264</v>
      </c>
      <c r="HAB26" s="59" t="s">
        <v>264</v>
      </c>
      <c r="HAC26" s="59" t="s">
        <v>264</v>
      </c>
      <c r="HAD26" s="59" t="s">
        <v>264</v>
      </c>
      <c r="HAE26" s="59" t="s">
        <v>264</v>
      </c>
      <c r="HAF26" s="59" t="s">
        <v>264</v>
      </c>
      <c r="HAG26" s="59" t="s">
        <v>264</v>
      </c>
      <c r="HAH26" s="59" t="s">
        <v>264</v>
      </c>
      <c r="HAI26" s="59" t="s">
        <v>264</v>
      </c>
      <c r="HAJ26" s="59" t="s">
        <v>264</v>
      </c>
      <c r="HAK26" s="59" t="s">
        <v>264</v>
      </c>
      <c r="HAL26" s="59" t="s">
        <v>264</v>
      </c>
      <c r="HAM26" s="59" t="s">
        <v>264</v>
      </c>
      <c r="HAN26" s="59" t="s">
        <v>264</v>
      </c>
      <c r="HAO26" s="59" t="s">
        <v>264</v>
      </c>
      <c r="HAP26" s="59" t="s">
        <v>264</v>
      </c>
      <c r="HAQ26" s="59" t="s">
        <v>264</v>
      </c>
      <c r="HAR26" s="59" t="s">
        <v>264</v>
      </c>
      <c r="HAS26" s="59" t="s">
        <v>264</v>
      </c>
      <c r="HAT26" s="59" t="s">
        <v>264</v>
      </c>
      <c r="HAU26" s="59" t="s">
        <v>264</v>
      </c>
      <c r="HAV26" s="59" t="s">
        <v>264</v>
      </c>
      <c r="HAW26" s="59" t="s">
        <v>264</v>
      </c>
      <c r="HAX26" s="59" t="s">
        <v>264</v>
      </c>
      <c r="HAY26" s="59" t="s">
        <v>264</v>
      </c>
      <c r="HAZ26" s="59" t="s">
        <v>264</v>
      </c>
      <c r="HBA26" s="59" t="s">
        <v>264</v>
      </c>
      <c r="HBB26" s="59" t="s">
        <v>264</v>
      </c>
      <c r="HBC26" s="59" t="s">
        <v>264</v>
      </c>
      <c r="HBD26" s="59" t="s">
        <v>264</v>
      </c>
      <c r="HBE26" s="59" t="s">
        <v>264</v>
      </c>
      <c r="HBF26" s="59" t="s">
        <v>264</v>
      </c>
      <c r="HBG26" s="59" t="s">
        <v>264</v>
      </c>
      <c r="HBH26" s="59" t="s">
        <v>264</v>
      </c>
      <c r="HBI26" s="59" t="s">
        <v>264</v>
      </c>
      <c r="HBJ26" s="59" t="s">
        <v>264</v>
      </c>
      <c r="HBK26" s="59" t="s">
        <v>264</v>
      </c>
      <c r="HBL26" s="59" t="s">
        <v>264</v>
      </c>
      <c r="HBM26" s="59" t="s">
        <v>264</v>
      </c>
      <c r="HBN26" s="59" t="s">
        <v>264</v>
      </c>
      <c r="HBO26" s="59" t="s">
        <v>264</v>
      </c>
      <c r="HBP26" s="59" t="s">
        <v>264</v>
      </c>
      <c r="HBQ26" s="59" t="s">
        <v>264</v>
      </c>
      <c r="HBR26" s="59" t="s">
        <v>264</v>
      </c>
      <c r="HBS26" s="59" t="s">
        <v>264</v>
      </c>
      <c r="HBT26" s="59" t="s">
        <v>264</v>
      </c>
      <c r="HBU26" s="59" t="s">
        <v>264</v>
      </c>
      <c r="HBV26" s="59" t="s">
        <v>264</v>
      </c>
      <c r="HBW26" s="59" t="s">
        <v>264</v>
      </c>
      <c r="HBX26" s="59" t="s">
        <v>264</v>
      </c>
      <c r="HBY26" s="59" t="s">
        <v>264</v>
      </c>
      <c r="HBZ26" s="59" t="s">
        <v>264</v>
      </c>
      <c r="HCA26" s="59" t="s">
        <v>264</v>
      </c>
      <c r="HCB26" s="59" t="s">
        <v>264</v>
      </c>
      <c r="HCC26" s="59" t="s">
        <v>264</v>
      </c>
      <c r="HCD26" s="59" t="s">
        <v>264</v>
      </c>
      <c r="HCE26" s="59" t="s">
        <v>264</v>
      </c>
      <c r="HCF26" s="59" t="s">
        <v>264</v>
      </c>
      <c r="HCG26" s="59" t="s">
        <v>264</v>
      </c>
      <c r="HCH26" s="59" t="s">
        <v>264</v>
      </c>
      <c r="HCI26" s="59" t="s">
        <v>264</v>
      </c>
      <c r="HCJ26" s="59" t="s">
        <v>264</v>
      </c>
      <c r="HCK26" s="59" t="s">
        <v>264</v>
      </c>
      <c r="HCL26" s="59" t="s">
        <v>264</v>
      </c>
      <c r="HCM26" s="59" t="s">
        <v>264</v>
      </c>
      <c r="HCN26" s="59" t="s">
        <v>264</v>
      </c>
      <c r="HCO26" s="59" t="s">
        <v>264</v>
      </c>
      <c r="HCP26" s="59" t="s">
        <v>264</v>
      </c>
      <c r="HCQ26" s="59" t="s">
        <v>264</v>
      </c>
      <c r="HCR26" s="59" t="s">
        <v>264</v>
      </c>
      <c r="HCS26" s="59" t="s">
        <v>264</v>
      </c>
      <c r="HCT26" s="59" t="s">
        <v>264</v>
      </c>
      <c r="HCU26" s="59" t="s">
        <v>264</v>
      </c>
      <c r="HCV26" s="59" t="s">
        <v>264</v>
      </c>
      <c r="HCW26" s="59" t="s">
        <v>264</v>
      </c>
      <c r="HCX26" s="59" t="s">
        <v>264</v>
      </c>
      <c r="HCY26" s="59" t="s">
        <v>264</v>
      </c>
      <c r="HCZ26" s="59" t="s">
        <v>264</v>
      </c>
      <c r="HDA26" s="59" t="s">
        <v>264</v>
      </c>
      <c r="HDB26" s="59" t="s">
        <v>264</v>
      </c>
      <c r="HDC26" s="59" t="s">
        <v>264</v>
      </c>
      <c r="HDD26" s="59" t="s">
        <v>264</v>
      </c>
      <c r="HDE26" s="59" t="s">
        <v>264</v>
      </c>
      <c r="HDF26" s="59" t="s">
        <v>264</v>
      </c>
      <c r="HDG26" s="59" t="s">
        <v>264</v>
      </c>
      <c r="HDH26" s="59" t="s">
        <v>264</v>
      </c>
      <c r="HDI26" s="59" t="s">
        <v>264</v>
      </c>
      <c r="HDJ26" s="59" t="s">
        <v>264</v>
      </c>
      <c r="HDK26" s="59" t="s">
        <v>264</v>
      </c>
      <c r="HDL26" s="59" t="s">
        <v>264</v>
      </c>
      <c r="HDM26" s="59" t="s">
        <v>264</v>
      </c>
      <c r="HDN26" s="59" t="s">
        <v>264</v>
      </c>
      <c r="HDO26" s="59" t="s">
        <v>264</v>
      </c>
      <c r="HDP26" s="59" t="s">
        <v>264</v>
      </c>
      <c r="HDQ26" s="59" t="s">
        <v>264</v>
      </c>
      <c r="HDR26" s="59" t="s">
        <v>264</v>
      </c>
      <c r="HDS26" s="59" t="s">
        <v>264</v>
      </c>
      <c r="HDT26" s="59" t="s">
        <v>264</v>
      </c>
      <c r="HDU26" s="59" t="s">
        <v>264</v>
      </c>
      <c r="HDV26" s="59" t="s">
        <v>264</v>
      </c>
      <c r="HDW26" s="59" t="s">
        <v>264</v>
      </c>
      <c r="HDX26" s="59" t="s">
        <v>264</v>
      </c>
      <c r="HDY26" s="59" t="s">
        <v>264</v>
      </c>
      <c r="HDZ26" s="59" t="s">
        <v>264</v>
      </c>
      <c r="HEA26" s="59" t="s">
        <v>264</v>
      </c>
      <c r="HEB26" s="59" t="s">
        <v>264</v>
      </c>
      <c r="HEC26" s="59" t="s">
        <v>264</v>
      </c>
      <c r="HED26" s="59" t="s">
        <v>264</v>
      </c>
      <c r="HEE26" s="59" t="s">
        <v>264</v>
      </c>
      <c r="HEF26" s="59" t="s">
        <v>264</v>
      </c>
      <c r="HEG26" s="59" t="s">
        <v>264</v>
      </c>
      <c r="HEH26" s="59" t="s">
        <v>264</v>
      </c>
      <c r="HEI26" s="59" t="s">
        <v>264</v>
      </c>
      <c r="HEJ26" s="59" t="s">
        <v>264</v>
      </c>
      <c r="HEK26" s="59" t="s">
        <v>264</v>
      </c>
      <c r="HEL26" s="59" t="s">
        <v>264</v>
      </c>
      <c r="HEM26" s="59" t="s">
        <v>264</v>
      </c>
      <c r="HEN26" s="59" t="s">
        <v>264</v>
      </c>
      <c r="HEO26" s="59" t="s">
        <v>264</v>
      </c>
      <c r="HEP26" s="59" t="s">
        <v>264</v>
      </c>
      <c r="HEQ26" s="59" t="s">
        <v>264</v>
      </c>
      <c r="HER26" s="59" t="s">
        <v>264</v>
      </c>
      <c r="HES26" s="59" t="s">
        <v>264</v>
      </c>
      <c r="HET26" s="59" t="s">
        <v>264</v>
      </c>
      <c r="HEU26" s="59" t="s">
        <v>264</v>
      </c>
      <c r="HEV26" s="59" t="s">
        <v>264</v>
      </c>
      <c r="HEW26" s="59" t="s">
        <v>264</v>
      </c>
      <c r="HEX26" s="59" t="s">
        <v>264</v>
      </c>
      <c r="HEY26" s="59" t="s">
        <v>264</v>
      </c>
      <c r="HEZ26" s="59" t="s">
        <v>264</v>
      </c>
      <c r="HFA26" s="59" t="s">
        <v>264</v>
      </c>
      <c r="HFB26" s="59" t="s">
        <v>264</v>
      </c>
      <c r="HFC26" s="59" t="s">
        <v>264</v>
      </c>
      <c r="HFD26" s="59" t="s">
        <v>264</v>
      </c>
      <c r="HFE26" s="59" t="s">
        <v>264</v>
      </c>
      <c r="HFF26" s="59" t="s">
        <v>264</v>
      </c>
      <c r="HFG26" s="59" t="s">
        <v>264</v>
      </c>
      <c r="HFH26" s="59" t="s">
        <v>264</v>
      </c>
      <c r="HFI26" s="59" t="s">
        <v>264</v>
      </c>
      <c r="HFJ26" s="59" t="s">
        <v>264</v>
      </c>
      <c r="HFK26" s="59" t="s">
        <v>264</v>
      </c>
      <c r="HFL26" s="59" t="s">
        <v>264</v>
      </c>
      <c r="HFM26" s="59" t="s">
        <v>264</v>
      </c>
      <c r="HFN26" s="59" t="s">
        <v>264</v>
      </c>
      <c r="HFO26" s="59" t="s">
        <v>264</v>
      </c>
      <c r="HFP26" s="59" t="s">
        <v>264</v>
      </c>
      <c r="HFQ26" s="59" t="s">
        <v>264</v>
      </c>
      <c r="HFR26" s="59" t="s">
        <v>264</v>
      </c>
      <c r="HFS26" s="59" t="s">
        <v>264</v>
      </c>
      <c r="HFT26" s="59" t="s">
        <v>264</v>
      </c>
      <c r="HFU26" s="59" t="s">
        <v>264</v>
      </c>
      <c r="HFV26" s="59" t="s">
        <v>264</v>
      </c>
      <c r="HFW26" s="59" t="s">
        <v>264</v>
      </c>
      <c r="HFX26" s="59" t="s">
        <v>264</v>
      </c>
      <c r="HFY26" s="59" t="s">
        <v>264</v>
      </c>
      <c r="HFZ26" s="59" t="s">
        <v>264</v>
      </c>
      <c r="HGA26" s="59" t="s">
        <v>264</v>
      </c>
      <c r="HGB26" s="59" t="s">
        <v>264</v>
      </c>
      <c r="HGC26" s="59" t="s">
        <v>264</v>
      </c>
      <c r="HGD26" s="59" t="s">
        <v>264</v>
      </c>
      <c r="HGE26" s="59" t="s">
        <v>264</v>
      </c>
      <c r="HGF26" s="59" t="s">
        <v>264</v>
      </c>
      <c r="HGG26" s="59" t="s">
        <v>264</v>
      </c>
      <c r="HGH26" s="59" t="s">
        <v>264</v>
      </c>
      <c r="HGI26" s="59" t="s">
        <v>264</v>
      </c>
      <c r="HGJ26" s="59" t="s">
        <v>264</v>
      </c>
      <c r="HGK26" s="59" t="s">
        <v>264</v>
      </c>
      <c r="HGL26" s="59" t="s">
        <v>264</v>
      </c>
      <c r="HGM26" s="59" t="s">
        <v>264</v>
      </c>
      <c r="HGN26" s="59" t="s">
        <v>264</v>
      </c>
      <c r="HGO26" s="59" t="s">
        <v>264</v>
      </c>
      <c r="HGP26" s="59" t="s">
        <v>264</v>
      </c>
      <c r="HGQ26" s="59" t="s">
        <v>264</v>
      </c>
      <c r="HGR26" s="59" t="s">
        <v>264</v>
      </c>
      <c r="HGS26" s="59" t="s">
        <v>264</v>
      </c>
      <c r="HGT26" s="59" t="s">
        <v>264</v>
      </c>
      <c r="HGU26" s="59" t="s">
        <v>264</v>
      </c>
      <c r="HGV26" s="59" t="s">
        <v>264</v>
      </c>
      <c r="HGW26" s="59" t="s">
        <v>264</v>
      </c>
      <c r="HGX26" s="59" t="s">
        <v>264</v>
      </c>
      <c r="HGY26" s="59" t="s">
        <v>264</v>
      </c>
      <c r="HGZ26" s="59" t="s">
        <v>264</v>
      </c>
      <c r="HHA26" s="59" t="s">
        <v>264</v>
      </c>
      <c r="HHB26" s="59" t="s">
        <v>264</v>
      </c>
      <c r="HHC26" s="59" t="s">
        <v>264</v>
      </c>
      <c r="HHD26" s="59" t="s">
        <v>264</v>
      </c>
      <c r="HHE26" s="59" t="s">
        <v>264</v>
      </c>
      <c r="HHF26" s="59" t="s">
        <v>264</v>
      </c>
      <c r="HHG26" s="59" t="s">
        <v>264</v>
      </c>
      <c r="HHH26" s="59" t="s">
        <v>264</v>
      </c>
      <c r="HHI26" s="59" t="s">
        <v>264</v>
      </c>
      <c r="HHJ26" s="59" t="s">
        <v>264</v>
      </c>
      <c r="HHK26" s="59" t="s">
        <v>264</v>
      </c>
      <c r="HHL26" s="59" t="s">
        <v>264</v>
      </c>
      <c r="HHM26" s="59" t="s">
        <v>264</v>
      </c>
      <c r="HHN26" s="59" t="s">
        <v>264</v>
      </c>
      <c r="HHO26" s="59" t="s">
        <v>264</v>
      </c>
      <c r="HHP26" s="59" t="s">
        <v>264</v>
      </c>
      <c r="HHQ26" s="59" t="s">
        <v>264</v>
      </c>
      <c r="HHR26" s="59" t="s">
        <v>264</v>
      </c>
      <c r="HHS26" s="59" t="s">
        <v>264</v>
      </c>
      <c r="HHT26" s="59" t="s">
        <v>264</v>
      </c>
      <c r="HHU26" s="59" t="s">
        <v>264</v>
      </c>
      <c r="HHV26" s="59" t="s">
        <v>264</v>
      </c>
      <c r="HHW26" s="59" t="s">
        <v>264</v>
      </c>
      <c r="HHX26" s="59" t="s">
        <v>264</v>
      </c>
      <c r="HHY26" s="59" t="s">
        <v>264</v>
      </c>
      <c r="HHZ26" s="59" t="s">
        <v>264</v>
      </c>
      <c r="HIA26" s="59" t="s">
        <v>264</v>
      </c>
      <c r="HIB26" s="59" t="s">
        <v>264</v>
      </c>
      <c r="HIC26" s="59" t="s">
        <v>264</v>
      </c>
      <c r="HID26" s="59" t="s">
        <v>264</v>
      </c>
      <c r="HIE26" s="59" t="s">
        <v>264</v>
      </c>
      <c r="HIF26" s="59" t="s">
        <v>264</v>
      </c>
      <c r="HIG26" s="59" t="s">
        <v>264</v>
      </c>
      <c r="HIH26" s="59" t="s">
        <v>264</v>
      </c>
      <c r="HII26" s="59" t="s">
        <v>264</v>
      </c>
      <c r="HIJ26" s="59" t="s">
        <v>264</v>
      </c>
      <c r="HIK26" s="59" t="s">
        <v>264</v>
      </c>
      <c r="HIL26" s="59" t="s">
        <v>264</v>
      </c>
      <c r="HIM26" s="59" t="s">
        <v>264</v>
      </c>
      <c r="HIN26" s="59" t="s">
        <v>264</v>
      </c>
      <c r="HIO26" s="59" t="s">
        <v>264</v>
      </c>
      <c r="HIP26" s="59" t="s">
        <v>264</v>
      </c>
      <c r="HIQ26" s="59" t="s">
        <v>264</v>
      </c>
      <c r="HIR26" s="59" t="s">
        <v>264</v>
      </c>
      <c r="HIS26" s="59" t="s">
        <v>264</v>
      </c>
      <c r="HIT26" s="59" t="s">
        <v>264</v>
      </c>
      <c r="HIU26" s="59" t="s">
        <v>264</v>
      </c>
      <c r="HIV26" s="59" t="s">
        <v>264</v>
      </c>
      <c r="HIW26" s="59" t="s">
        <v>264</v>
      </c>
      <c r="HIX26" s="59" t="s">
        <v>264</v>
      </c>
      <c r="HIY26" s="59" t="s">
        <v>264</v>
      </c>
      <c r="HIZ26" s="59" t="s">
        <v>264</v>
      </c>
      <c r="HJA26" s="59" t="s">
        <v>264</v>
      </c>
      <c r="HJB26" s="59" t="s">
        <v>264</v>
      </c>
      <c r="HJC26" s="59" t="s">
        <v>264</v>
      </c>
      <c r="HJD26" s="59" t="s">
        <v>264</v>
      </c>
      <c r="HJE26" s="59" t="s">
        <v>264</v>
      </c>
      <c r="HJF26" s="59" t="s">
        <v>264</v>
      </c>
      <c r="HJG26" s="59" t="s">
        <v>264</v>
      </c>
      <c r="HJH26" s="59" t="s">
        <v>264</v>
      </c>
      <c r="HJI26" s="59" t="s">
        <v>264</v>
      </c>
      <c r="HJJ26" s="59" t="s">
        <v>264</v>
      </c>
      <c r="HJK26" s="59" t="s">
        <v>264</v>
      </c>
      <c r="HJL26" s="59" t="s">
        <v>264</v>
      </c>
      <c r="HJM26" s="59" t="s">
        <v>264</v>
      </c>
      <c r="HJN26" s="59" t="s">
        <v>264</v>
      </c>
      <c r="HJO26" s="59" t="s">
        <v>264</v>
      </c>
      <c r="HJP26" s="59" t="s">
        <v>264</v>
      </c>
      <c r="HJQ26" s="59" t="s">
        <v>264</v>
      </c>
      <c r="HJR26" s="59" t="s">
        <v>264</v>
      </c>
      <c r="HJS26" s="59" t="s">
        <v>264</v>
      </c>
      <c r="HJT26" s="59" t="s">
        <v>264</v>
      </c>
      <c r="HJU26" s="59" t="s">
        <v>264</v>
      </c>
      <c r="HJV26" s="59" t="s">
        <v>264</v>
      </c>
      <c r="HJW26" s="59" t="s">
        <v>264</v>
      </c>
      <c r="HJX26" s="59" t="s">
        <v>264</v>
      </c>
      <c r="HJY26" s="59" t="s">
        <v>264</v>
      </c>
      <c r="HJZ26" s="59" t="s">
        <v>264</v>
      </c>
      <c r="HKA26" s="59" t="s">
        <v>264</v>
      </c>
      <c r="HKB26" s="59" t="s">
        <v>264</v>
      </c>
      <c r="HKC26" s="59" t="s">
        <v>264</v>
      </c>
      <c r="HKD26" s="59" t="s">
        <v>264</v>
      </c>
      <c r="HKE26" s="59" t="s">
        <v>264</v>
      </c>
      <c r="HKF26" s="59" t="s">
        <v>264</v>
      </c>
      <c r="HKG26" s="59" t="s">
        <v>264</v>
      </c>
      <c r="HKH26" s="59" t="s">
        <v>264</v>
      </c>
      <c r="HKI26" s="59" t="s">
        <v>264</v>
      </c>
      <c r="HKJ26" s="59" t="s">
        <v>264</v>
      </c>
      <c r="HKK26" s="59" t="s">
        <v>264</v>
      </c>
      <c r="HKL26" s="59" t="s">
        <v>264</v>
      </c>
      <c r="HKM26" s="59" t="s">
        <v>264</v>
      </c>
      <c r="HKN26" s="59" t="s">
        <v>264</v>
      </c>
      <c r="HKO26" s="59" t="s">
        <v>264</v>
      </c>
      <c r="HKP26" s="59" t="s">
        <v>264</v>
      </c>
      <c r="HKQ26" s="59" t="s">
        <v>264</v>
      </c>
      <c r="HKR26" s="59" t="s">
        <v>264</v>
      </c>
      <c r="HKS26" s="59" t="s">
        <v>264</v>
      </c>
      <c r="HKT26" s="59" t="s">
        <v>264</v>
      </c>
      <c r="HKU26" s="59" t="s">
        <v>264</v>
      </c>
      <c r="HKV26" s="59" t="s">
        <v>264</v>
      </c>
      <c r="HKW26" s="59" t="s">
        <v>264</v>
      </c>
      <c r="HKX26" s="59" t="s">
        <v>264</v>
      </c>
      <c r="HKY26" s="59" t="s">
        <v>264</v>
      </c>
      <c r="HKZ26" s="59" t="s">
        <v>264</v>
      </c>
      <c r="HLA26" s="59" t="s">
        <v>264</v>
      </c>
      <c r="HLB26" s="59" t="s">
        <v>264</v>
      </c>
      <c r="HLC26" s="59" t="s">
        <v>264</v>
      </c>
      <c r="HLD26" s="59" t="s">
        <v>264</v>
      </c>
      <c r="HLE26" s="59" t="s">
        <v>264</v>
      </c>
      <c r="HLF26" s="59" t="s">
        <v>264</v>
      </c>
      <c r="HLG26" s="59" t="s">
        <v>264</v>
      </c>
      <c r="HLH26" s="59" t="s">
        <v>264</v>
      </c>
      <c r="HLI26" s="59" t="s">
        <v>264</v>
      </c>
      <c r="HLJ26" s="59" t="s">
        <v>264</v>
      </c>
      <c r="HLK26" s="59" t="s">
        <v>264</v>
      </c>
      <c r="HLL26" s="59" t="s">
        <v>264</v>
      </c>
      <c r="HLM26" s="59" t="s">
        <v>264</v>
      </c>
      <c r="HLN26" s="59" t="s">
        <v>264</v>
      </c>
      <c r="HLO26" s="59" t="s">
        <v>264</v>
      </c>
      <c r="HLP26" s="59" t="s">
        <v>264</v>
      </c>
      <c r="HLQ26" s="59" t="s">
        <v>264</v>
      </c>
      <c r="HLR26" s="59" t="s">
        <v>264</v>
      </c>
      <c r="HLS26" s="59" t="s">
        <v>264</v>
      </c>
      <c r="HLT26" s="59" t="s">
        <v>264</v>
      </c>
      <c r="HLU26" s="59" t="s">
        <v>264</v>
      </c>
      <c r="HLV26" s="59" t="s">
        <v>264</v>
      </c>
      <c r="HLW26" s="59" t="s">
        <v>264</v>
      </c>
      <c r="HLX26" s="59" t="s">
        <v>264</v>
      </c>
      <c r="HLY26" s="59" t="s">
        <v>264</v>
      </c>
      <c r="HLZ26" s="59" t="s">
        <v>264</v>
      </c>
      <c r="HMA26" s="59" t="s">
        <v>264</v>
      </c>
      <c r="HMB26" s="59" t="s">
        <v>264</v>
      </c>
      <c r="HMC26" s="59" t="s">
        <v>264</v>
      </c>
      <c r="HMD26" s="59" t="s">
        <v>264</v>
      </c>
      <c r="HME26" s="59" t="s">
        <v>264</v>
      </c>
      <c r="HMF26" s="59" t="s">
        <v>264</v>
      </c>
      <c r="HMG26" s="59" t="s">
        <v>264</v>
      </c>
      <c r="HMH26" s="59" t="s">
        <v>264</v>
      </c>
      <c r="HMI26" s="59" t="s">
        <v>264</v>
      </c>
      <c r="HMJ26" s="59" t="s">
        <v>264</v>
      </c>
      <c r="HMK26" s="59" t="s">
        <v>264</v>
      </c>
      <c r="HML26" s="59" t="s">
        <v>264</v>
      </c>
      <c r="HMM26" s="59" t="s">
        <v>264</v>
      </c>
      <c r="HMN26" s="59" t="s">
        <v>264</v>
      </c>
      <c r="HMO26" s="59" t="s">
        <v>264</v>
      </c>
      <c r="HMP26" s="59" t="s">
        <v>264</v>
      </c>
      <c r="HMQ26" s="59" t="s">
        <v>264</v>
      </c>
      <c r="HMR26" s="59" t="s">
        <v>264</v>
      </c>
      <c r="HMS26" s="59" t="s">
        <v>264</v>
      </c>
      <c r="HMT26" s="59" t="s">
        <v>264</v>
      </c>
      <c r="HMU26" s="59" t="s">
        <v>264</v>
      </c>
      <c r="HMV26" s="59" t="s">
        <v>264</v>
      </c>
      <c r="HMW26" s="59" t="s">
        <v>264</v>
      </c>
      <c r="HMX26" s="59" t="s">
        <v>264</v>
      </c>
      <c r="HMY26" s="59" t="s">
        <v>264</v>
      </c>
      <c r="HMZ26" s="59" t="s">
        <v>264</v>
      </c>
      <c r="HNA26" s="59" t="s">
        <v>264</v>
      </c>
      <c r="HNB26" s="59" t="s">
        <v>264</v>
      </c>
      <c r="HNC26" s="59" t="s">
        <v>264</v>
      </c>
      <c r="HND26" s="59" t="s">
        <v>264</v>
      </c>
      <c r="HNE26" s="59" t="s">
        <v>264</v>
      </c>
      <c r="HNF26" s="59" t="s">
        <v>264</v>
      </c>
      <c r="HNG26" s="59" t="s">
        <v>264</v>
      </c>
      <c r="HNH26" s="59" t="s">
        <v>264</v>
      </c>
      <c r="HNI26" s="59" t="s">
        <v>264</v>
      </c>
      <c r="HNJ26" s="59" t="s">
        <v>264</v>
      </c>
      <c r="HNK26" s="59" t="s">
        <v>264</v>
      </c>
      <c r="HNL26" s="59" t="s">
        <v>264</v>
      </c>
      <c r="HNM26" s="59" t="s">
        <v>264</v>
      </c>
      <c r="HNN26" s="59" t="s">
        <v>264</v>
      </c>
      <c r="HNO26" s="59" t="s">
        <v>264</v>
      </c>
      <c r="HNP26" s="59" t="s">
        <v>264</v>
      </c>
      <c r="HNQ26" s="59" t="s">
        <v>264</v>
      </c>
      <c r="HNR26" s="59" t="s">
        <v>264</v>
      </c>
      <c r="HNS26" s="59" t="s">
        <v>264</v>
      </c>
      <c r="HNT26" s="59" t="s">
        <v>264</v>
      </c>
      <c r="HNU26" s="59" t="s">
        <v>264</v>
      </c>
      <c r="HNV26" s="59" t="s">
        <v>264</v>
      </c>
      <c r="HNW26" s="59" t="s">
        <v>264</v>
      </c>
      <c r="HNX26" s="59" t="s">
        <v>264</v>
      </c>
      <c r="HNY26" s="59" t="s">
        <v>264</v>
      </c>
      <c r="HNZ26" s="59" t="s">
        <v>264</v>
      </c>
      <c r="HOA26" s="59" t="s">
        <v>264</v>
      </c>
      <c r="HOB26" s="59" t="s">
        <v>264</v>
      </c>
      <c r="HOC26" s="59" t="s">
        <v>264</v>
      </c>
      <c r="HOD26" s="59" t="s">
        <v>264</v>
      </c>
      <c r="HOE26" s="59" t="s">
        <v>264</v>
      </c>
      <c r="HOF26" s="59" t="s">
        <v>264</v>
      </c>
      <c r="HOG26" s="59" t="s">
        <v>264</v>
      </c>
      <c r="HOH26" s="59" t="s">
        <v>264</v>
      </c>
      <c r="HOI26" s="59" t="s">
        <v>264</v>
      </c>
      <c r="HOJ26" s="59" t="s">
        <v>264</v>
      </c>
      <c r="HOK26" s="59" t="s">
        <v>264</v>
      </c>
      <c r="HOL26" s="59" t="s">
        <v>264</v>
      </c>
      <c r="HOM26" s="59" t="s">
        <v>264</v>
      </c>
      <c r="HON26" s="59" t="s">
        <v>264</v>
      </c>
      <c r="HOO26" s="59" t="s">
        <v>264</v>
      </c>
      <c r="HOP26" s="59" t="s">
        <v>264</v>
      </c>
      <c r="HOQ26" s="59" t="s">
        <v>264</v>
      </c>
      <c r="HOR26" s="59" t="s">
        <v>264</v>
      </c>
      <c r="HOS26" s="59" t="s">
        <v>264</v>
      </c>
      <c r="HOT26" s="59" t="s">
        <v>264</v>
      </c>
      <c r="HOU26" s="59" t="s">
        <v>264</v>
      </c>
      <c r="HOV26" s="59" t="s">
        <v>264</v>
      </c>
      <c r="HOW26" s="59" t="s">
        <v>264</v>
      </c>
      <c r="HOX26" s="59" t="s">
        <v>264</v>
      </c>
      <c r="HOY26" s="59" t="s">
        <v>264</v>
      </c>
      <c r="HOZ26" s="59" t="s">
        <v>264</v>
      </c>
      <c r="HPA26" s="59" t="s">
        <v>264</v>
      </c>
      <c r="HPB26" s="59" t="s">
        <v>264</v>
      </c>
      <c r="HPC26" s="59" t="s">
        <v>264</v>
      </c>
      <c r="HPD26" s="59" t="s">
        <v>264</v>
      </c>
      <c r="HPE26" s="59" t="s">
        <v>264</v>
      </c>
      <c r="HPF26" s="59" t="s">
        <v>264</v>
      </c>
      <c r="HPG26" s="59" t="s">
        <v>264</v>
      </c>
      <c r="HPH26" s="59" t="s">
        <v>264</v>
      </c>
      <c r="HPI26" s="59" t="s">
        <v>264</v>
      </c>
      <c r="HPJ26" s="59" t="s">
        <v>264</v>
      </c>
      <c r="HPK26" s="59" t="s">
        <v>264</v>
      </c>
      <c r="HPL26" s="59" t="s">
        <v>264</v>
      </c>
      <c r="HPM26" s="59" t="s">
        <v>264</v>
      </c>
      <c r="HPN26" s="59" t="s">
        <v>264</v>
      </c>
      <c r="HPO26" s="59" t="s">
        <v>264</v>
      </c>
      <c r="HPP26" s="59" t="s">
        <v>264</v>
      </c>
      <c r="HPQ26" s="59" t="s">
        <v>264</v>
      </c>
      <c r="HPR26" s="59" t="s">
        <v>264</v>
      </c>
      <c r="HPS26" s="59" t="s">
        <v>264</v>
      </c>
      <c r="HPT26" s="59" t="s">
        <v>264</v>
      </c>
      <c r="HPU26" s="59" t="s">
        <v>264</v>
      </c>
      <c r="HPV26" s="59" t="s">
        <v>264</v>
      </c>
      <c r="HPW26" s="59" t="s">
        <v>264</v>
      </c>
      <c r="HPX26" s="59" t="s">
        <v>264</v>
      </c>
      <c r="HPY26" s="59" t="s">
        <v>264</v>
      </c>
      <c r="HPZ26" s="59" t="s">
        <v>264</v>
      </c>
      <c r="HQA26" s="59" t="s">
        <v>264</v>
      </c>
      <c r="HQB26" s="59" t="s">
        <v>264</v>
      </c>
      <c r="HQC26" s="59" t="s">
        <v>264</v>
      </c>
      <c r="HQD26" s="59" t="s">
        <v>264</v>
      </c>
      <c r="HQE26" s="59" t="s">
        <v>264</v>
      </c>
      <c r="HQF26" s="59" t="s">
        <v>264</v>
      </c>
      <c r="HQG26" s="59" t="s">
        <v>264</v>
      </c>
      <c r="HQH26" s="59" t="s">
        <v>264</v>
      </c>
      <c r="HQI26" s="59" t="s">
        <v>264</v>
      </c>
      <c r="HQJ26" s="59" t="s">
        <v>264</v>
      </c>
      <c r="HQK26" s="59" t="s">
        <v>264</v>
      </c>
      <c r="HQL26" s="59" t="s">
        <v>264</v>
      </c>
      <c r="HQM26" s="59" t="s">
        <v>264</v>
      </c>
      <c r="HQN26" s="59" t="s">
        <v>264</v>
      </c>
      <c r="HQO26" s="59" t="s">
        <v>264</v>
      </c>
      <c r="HQP26" s="59" t="s">
        <v>264</v>
      </c>
      <c r="HQQ26" s="59" t="s">
        <v>264</v>
      </c>
      <c r="HQR26" s="59" t="s">
        <v>264</v>
      </c>
      <c r="HQS26" s="59" t="s">
        <v>264</v>
      </c>
      <c r="HQT26" s="59" t="s">
        <v>264</v>
      </c>
      <c r="HQU26" s="59" t="s">
        <v>264</v>
      </c>
      <c r="HQV26" s="59" t="s">
        <v>264</v>
      </c>
      <c r="HQW26" s="59" t="s">
        <v>264</v>
      </c>
      <c r="HQX26" s="59" t="s">
        <v>264</v>
      </c>
      <c r="HQY26" s="59" t="s">
        <v>264</v>
      </c>
      <c r="HQZ26" s="59" t="s">
        <v>264</v>
      </c>
      <c r="HRA26" s="59" t="s">
        <v>264</v>
      </c>
      <c r="HRB26" s="59" t="s">
        <v>264</v>
      </c>
      <c r="HRC26" s="59" t="s">
        <v>264</v>
      </c>
      <c r="HRD26" s="59" t="s">
        <v>264</v>
      </c>
      <c r="HRE26" s="59" t="s">
        <v>264</v>
      </c>
      <c r="HRF26" s="59" t="s">
        <v>264</v>
      </c>
      <c r="HRG26" s="59" t="s">
        <v>264</v>
      </c>
      <c r="HRH26" s="59" t="s">
        <v>264</v>
      </c>
      <c r="HRI26" s="59" t="s">
        <v>264</v>
      </c>
      <c r="HRJ26" s="59" t="s">
        <v>264</v>
      </c>
      <c r="HRK26" s="59" t="s">
        <v>264</v>
      </c>
      <c r="HRL26" s="59" t="s">
        <v>264</v>
      </c>
      <c r="HRM26" s="59" t="s">
        <v>264</v>
      </c>
      <c r="HRN26" s="59" t="s">
        <v>264</v>
      </c>
      <c r="HRO26" s="59" t="s">
        <v>264</v>
      </c>
      <c r="HRP26" s="59" t="s">
        <v>264</v>
      </c>
      <c r="HRQ26" s="59" t="s">
        <v>264</v>
      </c>
      <c r="HRR26" s="59" t="s">
        <v>264</v>
      </c>
      <c r="HRS26" s="59" t="s">
        <v>264</v>
      </c>
      <c r="HRT26" s="59" t="s">
        <v>264</v>
      </c>
      <c r="HRU26" s="59" t="s">
        <v>264</v>
      </c>
      <c r="HRV26" s="59" t="s">
        <v>264</v>
      </c>
      <c r="HRW26" s="59" t="s">
        <v>264</v>
      </c>
      <c r="HRX26" s="59" t="s">
        <v>264</v>
      </c>
      <c r="HRY26" s="59" t="s">
        <v>264</v>
      </c>
      <c r="HRZ26" s="59" t="s">
        <v>264</v>
      </c>
      <c r="HSA26" s="59" t="s">
        <v>264</v>
      </c>
      <c r="HSB26" s="59" t="s">
        <v>264</v>
      </c>
      <c r="HSC26" s="59" t="s">
        <v>264</v>
      </c>
      <c r="HSD26" s="59" t="s">
        <v>264</v>
      </c>
      <c r="HSE26" s="59" t="s">
        <v>264</v>
      </c>
      <c r="HSF26" s="59" t="s">
        <v>264</v>
      </c>
      <c r="HSG26" s="59" t="s">
        <v>264</v>
      </c>
      <c r="HSH26" s="59" t="s">
        <v>264</v>
      </c>
      <c r="HSI26" s="59" t="s">
        <v>264</v>
      </c>
      <c r="HSJ26" s="59" t="s">
        <v>264</v>
      </c>
      <c r="HSK26" s="59" t="s">
        <v>264</v>
      </c>
      <c r="HSL26" s="59" t="s">
        <v>264</v>
      </c>
      <c r="HSM26" s="59" t="s">
        <v>264</v>
      </c>
      <c r="HSN26" s="59" t="s">
        <v>264</v>
      </c>
      <c r="HSO26" s="59" t="s">
        <v>264</v>
      </c>
      <c r="HSP26" s="59" t="s">
        <v>264</v>
      </c>
      <c r="HSQ26" s="59" t="s">
        <v>264</v>
      </c>
      <c r="HSR26" s="59" t="s">
        <v>264</v>
      </c>
      <c r="HSS26" s="59" t="s">
        <v>264</v>
      </c>
      <c r="HST26" s="59" t="s">
        <v>264</v>
      </c>
      <c r="HSU26" s="59" t="s">
        <v>264</v>
      </c>
      <c r="HSV26" s="59" t="s">
        <v>264</v>
      </c>
      <c r="HSW26" s="59" t="s">
        <v>264</v>
      </c>
      <c r="HSX26" s="59" t="s">
        <v>264</v>
      </c>
      <c r="HSY26" s="59" t="s">
        <v>264</v>
      </c>
      <c r="HSZ26" s="59" t="s">
        <v>264</v>
      </c>
      <c r="HTA26" s="59" t="s">
        <v>264</v>
      </c>
      <c r="HTB26" s="59" t="s">
        <v>264</v>
      </c>
      <c r="HTC26" s="59" t="s">
        <v>264</v>
      </c>
      <c r="HTD26" s="59" t="s">
        <v>264</v>
      </c>
      <c r="HTE26" s="59" t="s">
        <v>264</v>
      </c>
      <c r="HTF26" s="59" t="s">
        <v>264</v>
      </c>
      <c r="HTG26" s="59" t="s">
        <v>264</v>
      </c>
      <c r="HTH26" s="59" t="s">
        <v>264</v>
      </c>
      <c r="HTI26" s="59" t="s">
        <v>264</v>
      </c>
      <c r="HTJ26" s="59" t="s">
        <v>264</v>
      </c>
      <c r="HTK26" s="59" t="s">
        <v>264</v>
      </c>
      <c r="HTL26" s="59" t="s">
        <v>264</v>
      </c>
      <c r="HTM26" s="59" t="s">
        <v>264</v>
      </c>
      <c r="HTN26" s="59" t="s">
        <v>264</v>
      </c>
      <c r="HTO26" s="59" t="s">
        <v>264</v>
      </c>
      <c r="HTP26" s="59" t="s">
        <v>264</v>
      </c>
      <c r="HTQ26" s="59" t="s">
        <v>264</v>
      </c>
      <c r="HTR26" s="59" t="s">
        <v>264</v>
      </c>
      <c r="HTS26" s="59" t="s">
        <v>264</v>
      </c>
      <c r="HTT26" s="59" t="s">
        <v>264</v>
      </c>
      <c r="HTU26" s="59" t="s">
        <v>264</v>
      </c>
      <c r="HTV26" s="59" t="s">
        <v>264</v>
      </c>
      <c r="HTW26" s="59" t="s">
        <v>264</v>
      </c>
      <c r="HTX26" s="59" t="s">
        <v>264</v>
      </c>
      <c r="HTY26" s="59" t="s">
        <v>264</v>
      </c>
      <c r="HTZ26" s="59" t="s">
        <v>264</v>
      </c>
      <c r="HUA26" s="59" t="s">
        <v>264</v>
      </c>
      <c r="HUB26" s="59" t="s">
        <v>264</v>
      </c>
      <c r="HUC26" s="59" t="s">
        <v>264</v>
      </c>
      <c r="HUD26" s="59" t="s">
        <v>264</v>
      </c>
      <c r="HUE26" s="59" t="s">
        <v>264</v>
      </c>
      <c r="HUF26" s="59" t="s">
        <v>264</v>
      </c>
      <c r="HUG26" s="59" t="s">
        <v>264</v>
      </c>
      <c r="HUH26" s="59" t="s">
        <v>264</v>
      </c>
      <c r="HUI26" s="59" t="s">
        <v>264</v>
      </c>
      <c r="HUJ26" s="59" t="s">
        <v>264</v>
      </c>
      <c r="HUK26" s="59" t="s">
        <v>264</v>
      </c>
      <c r="HUL26" s="59" t="s">
        <v>264</v>
      </c>
      <c r="HUM26" s="59" t="s">
        <v>264</v>
      </c>
      <c r="HUN26" s="59" t="s">
        <v>264</v>
      </c>
      <c r="HUO26" s="59" t="s">
        <v>264</v>
      </c>
      <c r="HUP26" s="59" t="s">
        <v>264</v>
      </c>
      <c r="HUQ26" s="59" t="s">
        <v>264</v>
      </c>
      <c r="HUR26" s="59" t="s">
        <v>264</v>
      </c>
      <c r="HUS26" s="59" t="s">
        <v>264</v>
      </c>
      <c r="HUT26" s="59" t="s">
        <v>264</v>
      </c>
      <c r="HUU26" s="59" t="s">
        <v>264</v>
      </c>
      <c r="HUV26" s="59" t="s">
        <v>264</v>
      </c>
      <c r="HUW26" s="59" t="s">
        <v>264</v>
      </c>
      <c r="HUX26" s="59" t="s">
        <v>264</v>
      </c>
      <c r="HUY26" s="59" t="s">
        <v>264</v>
      </c>
      <c r="HUZ26" s="59" t="s">
        <v>264</v>
      </c>
      <c r="HVA26" s="59" t="s">
        <v>264</v>
      </c>
      <c r="HVB26" s="59" t="s">
        <v>264</v>
      </c>
      <c r="HVC26" s="59" t="s">
        <v>264</v>
      </c>
      <c r="HVD26" s="59" t="s">
        <v>264</v>
      </c>
      <c r="HVE26" s="59" t="s">
        <v>264</v>
      </c>
      <c r="HVF26" s="59" t="s">
        <v>264</v>
      </c>
      <c r="HVG26" s="59" t="s">
        <v>264</v>
      </c>
      <c r="HVH26" s="59" t="s">
        <v>264</v>
      </c>
      <c r="HVI26" s="59" t="s">
        <v>264</v>
      </c>
      <c r="HVJ26" s="59" t="s">
        <v>264</v>
      </c>
      <c r="HVK26" s="59" t="s">
        <v>264</v>
      </c>
      <c r="HVL26" s="59" t="s">
        <v>264</v>
      </c>
      <c r="HVM26" s="59" t="s">
        <v>264</v>
      </c>
      <c r="HVN26" s="59" t="s">
        <v>264</v>
      </c>
      <c r="HVO26" s="59" t="s">
        <v>264</v>
      </c>
      <c r="HVP26" s="59" t="s">
        <v>264</v>
      </c>
      <c r="HVQ26" s="59" t="s">
        <v>264</v>
      </c>
      <c r="HVR26" s="59" t="s">
        <v>264</v>
      </c>
      <c r="HVS26" s="59" t="s">
        <v>264</v>
      </c>
      <c r="HVT26" s="59" t="s">
        <v>264</v>
      </c>
      <c r="HVU26" s="59" t="s">
        <v>264</v>
      </c>
      <c r="HVV26" s="59" t="s">
        <v>264</v>
      </c>
      <c r="HVW26" s="59" t="s">
        <v>264</v>
      </c>
      <c r="HVX26" s="59" t="s">
        <v>264</v>
      </c>
      <c r="HVY26" s="59" t="s">
        <v>264</v>
      </c>
      <c r="HVZ26" s="59" t="s">
        <v>264</v>
      </c>
      <c r="HWA26" s="59" t="s">
        <v>264</v>
      </c>
      <c r="HWB26" s="59" t="s">
        <v>264</v>
      </c>
      <c r="HWC26" s="59" t="s">
        <v>264</v>
      </c>
      <c r="HWD26" s="59" t="s">
        <v>264</v>
      </c>
      <c r="HWE26" s="59" t="s">
        <v>264</v>
      </c>
      <c r="HWF26" s="59" t="s">
        <v>264</v>
      </c>
      <c r="HWG26" s="59" t="s">
        <v>264</v>
      </c>
      <c r="HWH26" s="59" t="s">
        <v>264</v>
      </c>
      <c r="HWI26" s="59" t="s">
        <v>264</v>
      </c>
      <c r="HWJ26" s="59" t="s">
        <v>264</v>
      </c>
      <c r="HWK26" s="59" t="s">
        <v>264</v>
      </c>
      <c r="HWL26" s="59" t="s">
        <v>264</v>
      </c>
      <c r="HWM26" s="59" t="s">
        <v>264</v>
      </c>
      <c r="HWN26" s="59" t="s">
        <v>264</v>
      </c>
      <c r="HWO26" s="59" t="s">
        <v>264</v>
      </c>
      <c r="HWP26" s="59" t="s">
        <v>264</v>
      </c>
      <c r="HWQ26" s="59" t="s">
        <v>264</v>
      </c>
      <c r="HWR26" s="59" t="s">
        <v>264</v>
      </c>
      <c r="HWS26" s="59" t="s">
        <v>264</v>
      </c>
      <c r="HWT26" s="59" t="s">
        <v>264</v>
      </c>
      <c r="HWU26" s="59" t="s">
        <v>264</v>
      </c>
      <c r="HWV26" s="59" t="s">
        <v>264</v>
      </c>
      <c r="HWW26" s="59" t="s">
        <v>264</v>
      </c>
      <c r="HWX26" s="59" t="s">
        <v>264</v>
      </c>
      <c r="HWY26" s="59" t="s">
        <v>264</v>
      </c>
      <c r="HWZ26" s="59" t="s">
        <v>264</v>
      </c>
      <c r="HXA26" s="59" t="s">
        <v>264</v>
      </c>
      <c r="HXB26" s="59" t="s">
        <v>264</v>
      </c>
      <c r="HXC26" s="59" t="s">
        <v>264</v>
      </c>
      <c r="HXD26" s="59" t="s">
        <v>264</v>
      </c>
      <c r="HXE26" s="59" t="s">
        <v>264</v>
      </c>
      <c r="HXF26" s="59" t="s">
        <v>264</v>
      </c>
      <c r="HXG26" s="59" t="s">
        <v>264</v>
      </c>
      <c r="HXH26" s="59" t="s">
        <v>264</v>
      </c>
      <c r="HXI26" s="59" t="s">
        <v>264</v>
      </c>
      <c r="HXJ26" s="59" t="s">
        <v>264</v>
      </c>
      <c r="HXK26" s="59" t="s">
        <v>264</v>
      </c>
      <c r="HXL26" s="59" t="s">
        <v>264</v>
      </c>
      <c r="HXM26" s="59" t="s">
        <v>264</v>
      </c>
      <c r="HXN26" s="59" t="s">
        <v>264</v>
      </c>
      <c r="HXO26" s="59" t="s">
        <v>264</v>
      </c>
      <c r="HXP26" s="59" t="s">
        <v>264</v>
      </c>
      <c r="HXQ26" s="59" t="s">
        <v>264</v>
      </c>
      <c r="HXR26" s="59" t="s">
        <v>264</v>
      </c>
      <c r="HXS26" s="59" t="s">
        <v>264</v>
      </c>
      <c r="HXT26" s="59" t="s">
        <v>264</v>
      </c>
      <c r="HXU26" s="59" t="s">
        <v>264</v>
      </c>
      <c r="HXV26" s="59" t="s">
        <v>264</v>
      </c>
      <c r="HXW26" s="59" t="s">
        <v>264</v>
      </c>
      <c r="HXX26" s="59" t="s">
        <v>264</v>
      </c>
      <c r="HXY26" s="59" t="s">
        <v>264</v>
      </c>
      <c r="HXZ26" s="59" t="s">
        <v>264</v>
      </c>
      <c r="HYA26" s="59" t="s">
        <v>264</v>
      </c>
      <c r="HYB26" s="59" t="s">
        <v>264</v>
      </c>
      <c r="HYC26" s="59" t="s">
        <v>264</v>
      </c>
      <c r="HYD26" s="59" t="s">
        <v>264</v>
      </c>
      <c r="HYE26" s="59" t="s">
        <v>264</v>
      </c>
      <c r="HYF26" s="59" t="s">
        <v>264</v>
      </c>
      <c r="HYG26" s="59" t="s">
        <v>264</v>
      </c>
      <c r="HYH26" s="59" t="s">
        <v>264</v>
      </c>
      <c r="HYI26" s="59" t="s">
        <v>264</v>
      </c>
      <c r="HYJ26" s="59" t="s">
        <v>264</v>
      </c>
      <c r="HYK26" s="59" t="s">
        <v>264</v>
      </c>
      <c r="HYL26" s="59" t="s">
        <v>264</v>
      </c>
      <c r="HYM26" s="59" t="s">
        <v>264</v>
      </c>
      <c r="HYN26" s="59" t="s">
        <v>264</v>
      </c>
      <c r="HYO26" s="59" t="s">
        <v>264</v>
      </c>
      <c r="HYP26" s="59" t="s">
        <v>264</v>
      </c>
      <c r="HYQ26" s="59" t="s">
        <v>264</v>
      </c>
      <c r="HYR26" s="59" t="s">
        <v>264</v>
      </c>
      <c r="HYS26" s="59" t="s">
        <v>264</v>
      </c>
      <c r="HYT26" s="59" t="s">
        <v>264</v>
      </c>
      <c r="HYU26" s="59" t="s">
        <v>264</v>
      </c>
      <c r="HYV26" s="59" t="s">
        <v>264</v>
      </c>
      <c r="HYW26" s="59" t="s">
        <v>264</v>
      </c>
      <c r="HYX26" s="59" t="s">
        <v>264</v>
      </c>
      <c r="HYY26" s="59" t="s">
        <v>264</v>
      </c>
      <c r="HYZ26" s="59" t="s">
        <v>264</v>
      </c>
      <c r="HZA26" s="59" t="s">
        <v>264</v>
      </c>
      <c r="HZB26" s="59" t="s">
        <v>264</v>
      </c>
      <c r="HZC26" s="59" t="s">
        <v>264</v>
      </c>
      <c r="HZD26" s="59" t="s">
        <v>264</v>
      </c>
      <c r="HZE26" s="59" t="s">
        <v>264</v>
      </c>
      <c r="HZF26" s="59" t="s">
        <v>264</v>
      </c>
      <c r="HZG26" s="59" t="s">
        <v>264</v>
      </c>
      <c r="HZH26" s="59" t="s">
        <v>264</v>
      </c>
      <c r="HZI26" s="59" t="s">
        <v>264</v>
      </c>
      <c r="HZJ26" s="59" t="s">
        <v>264</v>
      </c>
      <c r="HZK26" s="59" t="s">
        <v>264</v>
      </c>
      <c r="HZL26" s="59" t="s">
        <v>264</v>
      </c>
      <c r="HZM26" s="59" t="s">
        <v>264</v>
      </c>
      <c r="HZN26" s="59" t="s">
        <v>264</v>
      </c>
      <c r="HZO26" s="59" t="s">
        <v>264</v>
      </c>
      <c r="HZP26" s="59" t="s">
        <v>264</v>
      </c>
      <c r="HZQ26" s="59" t="s">
        <v>264</v>
      </c>
      <c r="HZR26" s="59" t="s">
        <v>264</v>
      </c>
      <c r="HZS26" s="59" t="s">
        <v>264</v>
      </c>
      <c r="HZT26" s="59" t="s">
        <v>264</v>
      </c>
      <c r="HZU26" s="59" t="s">
        <v>264</v>
      </c>
      <c r="HZV26" s="59" t="s">
        <v>264</v>
      </c>
      <c r="HZW26" s="59" t="s">
        <v>264</v>
      </c>
      <c r="HZX26" s="59" t="s">
        <v>264</v>
      </c>
      <c r="HZY26" s="59" t="s">
        <v>264</v>
      </c>
      <c r="HZZ26" s="59" t="s">
        <v>264</v>
      </c>
      <c r="IAA26" s="59" t="s">
        <v>264</v>
      </c>
      <c r="IAB26" s="59" t="s">
        <v>264</v>
      </c>
      <c r="IAC26" s="59" t="s">
        <v>264</v>
      </c>
      <c r="IAD26" s="59" t="s">
        <v>264</v>
      </c>
      <c r="IAE26" s="59" t="s">
        <v>264</v>
      </c>
      <c r="IAF26" s="59" t="s">
        <v>264</v>
      </c>
      <c r="IAG26" s="59" t="s">
        <v>264</v>
      </c>
      <c r="IAH26" s="59" t="s">
        <v>264</v>
      </c>
      <c r="IAI26" s="59" t="s">
        <v>264</v>
      </c>
      <c r="IAJ26" s="59" t="s">
        <v>264</v>
      </c>
      <c r="IAK26" s="59" t="s">
        <v>264</v>
      </c>
      <c r="IAL26" s="59" t="s">
        <v>264</v>
      </c>
      <c r="IAM26" s="59" t="s">
        <v>264</v>
      </c>
      <c r="IAN26" s="59" t="s">
        <v>264</v>
      </c>
      <c r="IAO26" s="59" t="s">
        <v>264</v>
      </c>
      <c r="IAP26" s="59" t="s">
        <v>264</v>
      </c>
      <c r="IAQ26" s="59" t="s">
        <v>264</v>
      </c>
      <c r="IAR26" s="59" t="s">
        <v>264</v>
      </c>
      <c r="IAS26" s="59" t="s">
        <v>264</v>
      </c>
      <c r="IAT26" s="59" t="s">
        <v>264</v>
      </c>
      <c r="IAU26" s="59" t="s">
        <v>264</v>
      </c>
      <c r="IAV26" s="59" t="s">
        <v>264</v>
      </c>
      <c r="IAW26" s="59" t="s">
        <v>264</v>
      </c>
      <c r="IAX26" s="59" t="s">
        <v>264</v>
      </c>
      <c r="IAY26" s="59" t="s">
        <v>264</v>
      </c>
      <c r="IAZ26" s="59" t="s">
        <v>264</v>
      </c>
      <c r="IBA26" s="59" t="s">
        <v>264</v>
      </c>
      <c r="IBB26" s="59" t="s">
        <v>264</v>
      </c>
      <c r="IBC26" s="59" t="s">
        <v>264</v>
      </c>
      <c r="IBD26" s="59" t="s">
        <v>264</v>
      </c>
      <c r="IBE26" s="59" t="s">
        <v>264</v>
      </c>
      <c r="IBF26" s="59" t="s">
        <v>264</v>
      </c>
      <c r="IBG26" s="59" t="s">
        <v>264</v>
      </c>
      <c r="IBH26" s="59" t="s">
        <v>264</v>
      </c>
      <c r="IBI26" s="59" t="s">
        <v>264</v>
      </c>
      <c r="IBJ26" s="59" t="s">
        <v>264</v>
      </c>
      <c r="IBK26" s="59" t="s">
        <v>264</v>
      </c>
      <c r="IBL26" s="59" t="s">
        <v>264</v>
      </c>
      <c r="IBM26" s="59" t="s">
        <v>264</v>
      </c>
      <c r="IBN26" s="59" t="s">
        <v>264</v>
      </c>
      <c r="IBO26" s="59" t="s">
        <v>264</v>
      </c>
      <c r="IBP26" s="59" t="s">
        <v>264</v>
      </c>
      <c r="IBQ26" s="59" t="s">
        <v>264</v>
      </c>
      <c r="IBR26" s="59" t="s">
        <v>264</v>
      </c>
      <c r="IBS26" s="59" t="s">
        <v>264</v>
      </c>
      <c r="IBT26" s="59" t="s">
        <v>264</v>
      </c>
      <c r="IBU26" s="59" t="s">
        <v>264</v>
      </c>
      <c r="IBV26" s="59" t="s">
        <v>264</v>
      </c>
      <c r="IBW26" s="59" t="s">
        <v>264</v>
      </c>
      <c r="IBX26" s="59" t="s">
        <v>264</v>
      </c>
      <c r="IBY26" s="59" t="s">
        <v>264</v>
      </c>
      <c r="IBZ26" s="59" t="s">
        <v>264</v>
      </c>
      <c r="ICA26" s="59" t="s">
        <v>264</v>
      </c>
      <c r="ICB26" s="59" t="s">
        <v>264</v>
      </c>
      <c r="ICC26" s="59" t="s">
        <v>264</v>
      </c>
      <c r="ICD26" s="59" t="s">
        <v>264</v>
      </c>
      <c r="ICE26" s="59" t="s">
        <v>264</v>
      </c>
      <c r="ICF26" s="59" t="s">
        <v>264</v>
      </c>
      <c r="ICG26" s="59" t="s">
        <v>264</v>
      </c>
      <c r="ICH26" s="59" t="s">
        <v>264</v>
      </c>
      <c r="ICI26" s="59" t="s">
        <v>264</v>
      </c>
      <c r="ICJ26" s="59" t="s">
        <v>264</v>
      </c>
      <c r="ICK26" s="59" t="s">
        <v>264</v>
      </c>
      <c r="ICL26" s="59" t="s">
        <v>264</v>
      </c>
      <c r="ICM26" s="59" t="s">
        <v>264</v>
      </c>
      <c r="ICN26" s="59" t="s">
        <v>264</v>
      </c>
      <c r="ICO26" s="59" t="s">
        <v>264</v>
      </c>
      <c r="ICP26" s="59" t="s">
        <v>264</v>
      </c>
      <c r="ICQ26" s="59" t="s">
        <v>264</v>
      </c>
      <c r="ICR26" s="59" t="s">
        <v>264</v>
      </c>
      <c r="ICS26" s="59" t="s">
        <v>264</v>
      </c>
      <c r="ICT26" s="59" t="s">
        <v>264</v>
      </c>
      <c r="ICU26" s="59" t="s">
        <v>264</v>
      </c>
      <c r="ICV26" s="59" t="s">
        <v>264</v>
      </c>
      <c r="ICW26" s="59" t="s">
        <v>264</v>
      </c>
      <c r="ICX26" s="59" t="s">
        <v>264</v>
      </c>
      <c r="ICY26" s="59" t="s">
        <v>264</v>
      </c>
      <c r="ICZ26" s="59" t="s">
        <v>264</v>
      </c>
      <c r="IDA26" s="59" t="s">
        <v>264</v>
      </c>
      <c r="IDB26" s="59" t="s">
        <v>264</v>
      </c>
      <c r="IDC26" s="59" t="s">
        <v>264</v>
      </c>
      <c r="IDD26" s="59" t="s">
        <v>264</v>
      </c>
      <c r="IDE26" s="59" t="s">
        <v>264</v>
      </c>
      <c r="IDF26" s="59" t="s">
        <v>264</v>
      </c>
      <c r="IDG26" s="59" t="s">
        <v>264</v>
      </c>
      <c r="IDH26" s="59" t="s">
        <v>264</v>
      </c>
      <c r="IDI26" s="59" t="s">
        <v>264</v>
      </c>
      <c r="IDJ26" s="59" t="s">
        <v>264</v>
      </c>
      <c r="IDK26" s="59" t="s">
        <v>264</v>
      </c>
      <c r="IDL26" s="59" t="s">
        <v>264</v>
      </c>
      <c r="IDM26" s="59" t="s">
        <v>264</v>
      </c>
      <c r="IDN26" s="59" t="s">
        <v>264</v>
      </c>
      <c r="IDO26" s="59" t="s">
        <v>264</v>
      </c>
      <c r="IDP26" s="59" t="s">
        <v>264</v>
      </c>
      <c r="IDQ26" s="59" t="s">
        <v>264</v>
      </c>
      <c r="IDR26" s="59" t="s">
        <v>264</v>
      </c>
      <c r="IDS26" s="59" t="s">
        <v>264</v>
      </c>
      <c r="IDT26" s="59" t="s">
        <v>264</v>
      </c>
      <c r="IDU26" s="59" t="s">
        <v>264</v>
      </c>
      <c r="IDV26" s="59" t="s">
        <v>264</v>
      </c>
      <c r="IDW26" s="59" t="s">
        <v>264</v>
      </c>
      <c r="IDX26" s="59" t="s">
        <v>264</v>
      </c>
      <c r="IDY26" s="59" t="s">
        <v>264</v>
      </c>
      <c r="IDZ26" s="59" t="s">
        <v>264</v>
      </c>
      <c r="IEA26" s="59" t="s">
        <v>264</v>
      </c>
      <c r="IEB26" s="59" t="s">
        <v>264</v>
      </c>
      <c r="IEC26" s="59" t="s">
        <v>264</v>
      </c>
      <c r="IED26" s="59" t="s">
        <v>264</v>
      </c>
      <c r="IEE26" s="59" t="s">
        <v>264</v>
      </c>
      <c r="IEF26" s="59" t="s">
        <v>264</v>
      </c>
      <c r="IEG26" s="59" t="s">
        <v>264</v>
      </c>
      <c r="IEH26" s="59" t="s">
        <v>264</v>
      </c>
      <c r="IEI26" s="59" t="s">
        <v>264</v>
      </c>
      <c r="IEJ26" s="59" t="s">
        <v>264</v>
      </c>
      <c r="IEK26" s="59" t="s">
        <v>264</v>
      </c>
      <c r="IEL26" s="59" t="s">
        <v>264</v>
      </c>
      <c r="IEM26" s="59" t="s">
        <v>264</v>
      </c>
      <c r="IEN26" s="59" t="s">
        <v>264</v>
      </c>
      <c r="IEO26" s="59" t="s">
        <v>264</v>
      </c>
      <c r="IEP26" s="59" t="s">
        <v>264</v>
      </c>
      <c r="IEQ26" s="59" t="s">
        <v>264</v>
      </c>
      <c r="IER26" s="59" t="s">
        <v>264</v>
      </c>
      <c r="IES26" s="59" t="s">
        <v>264</v>
      </c>
      <c r="IET26" s="59" t="s">
        <v>264</v>
      </c>
      <c r="IEU26" s="59" t="s">
        <v>264</v>
      </c>
      <c r="IEV26" s="59" t="s">
        <v>264</v>
      </c>
      <c r="IEW26" s="59" t="s">
        <v>264</v>
      </c>
      <c r="IEX26" s="59" t="s">
        <v>264</v>
      </c>
      <c r="IEY26" s="59" t="s">
        <v>264</v>
      </c>
      <c r="IEZ26" s="59" t="s">
        <v>264</v>
      </c>
      <c r="IFA26" s="59" t="s">
        <v>264</v>
      </c>
      <c r="IFB26" s="59" t="s">
        <v>264</v>
      </c>
      <c r="IFC26" s="59" t="s">
        <v>264</v>
      </c>
      <c r="IFD26" s="59" t="s">
        <v>264</v>
      </c>
      <c r="IFE26" s="59" t="s">
        <v>264</v>
      </c>
      <c r="IFF26" s="59" t="s">
        <v>264</v>
      </c>
      <c r="IFG26" s="59" t="s">
        <v>264</v>
      </c>
      <c r="IFH26" s="59" t="s">
        <v>264</v>
      </c>
      <c r="IFI26" s="59" t="s">
        <v>264</v>
      </c>
      <c r="IFJ26" s="59" t="s">
        <v>264</v>
      </c>
      <c r="IFK26" s="59" t="s">
        <v>264</v>
      </c>
      <c r="IFL26" s="59" t="s">
        <v>264</v>
      </c>
      <c r="IFM26" s="59" t="s">
        <v>264</v>
      </c>
      <c r="IFN26" s="59" t="s">
        <v>264</v>
      </c>
      <c r="IFO26" s="59" t="s">
        <v>264</v>
      </c>
      <c r="IFP26" s="59" t="s">
        <v>264</v>
      </c>
      <c r="IFQ26" s="59" t="s">
        <v>264</v>
      </c>
      <c r="IFR26" s="59" t="s">
        <v>264</v>
      </c>
      <c r="IFS26" s="59" t="s">
        <v>264</v>
      </c>
      <c r="IFT26" s="59" t="s">
        <v>264</v>
      </c>
      <c r="IFU26" s="59" t="s">
        <v>264</v>
      </c>
      <c r="IFV26" s="59" t="s">
        <v>264</v>
      </c>
      <c r="IFW26" s="59" t="s">
        <v>264</v>
      </c>
      <c r="IFX26" s="59" t="s">
        <v>264</v>
      </c>
      <c r="IFY26" s="59" t="s">
        <v>264</v>
      </c>
      <c r="IFZ26" s="59" t="s">
        <v>264</v>
      </c>
      <c r="IGA26" s="59" t="s">
        <v>264</v>
      </c>
      <c r="IGB26" s="59" t="s">
        <v>264</v>
      </c>
      <c r="IGC26" s="59" t="s">
        <v>264</v>
      </c>
      <c r="IGD26" s="59" t="s">
        <v>264</v>
      </c>
      <c r="IGE26" s="59" t="s">
        <v>264</v>
      </c>
      <c r="IGF26" s="59" t="s">
        <v>264</v>
      </c>
      <c r="IGG26" s="59" t="s">
        <v>264</v>
      </c>
      <c r="IGH26" s="59" t="s">
        <v>264</v>
      </c>
      <c r="IGI26" s="59" t="s">
        <v>264</v>
      </c>
      <c r="IGJ26" s="59" t="s">
        <v>264</v>
      </c>
      <c r="IGK26" s="59" t="s">
        <v>264</v>
      </c>
      <c r="IGL26" s="59" t="s">
        <v>264</v>
      </c>
      <c r="IGM26" s="59" t="s">
        <v>264</v>
      </c>
      <c r="IGN26" s="59" t="s">
        <v>264</v>
      </c>
      <c r="IGO26" s="59" t="s">
        <v>264</v>
      </c>
      <c r="IGP26" s="59" t="s">
        <v>264</v>
      </c>
      <c r="IGQ26" s="59" t="s">
        <v>264</v>
      </c>
      <c r="IGR26" s="59" t="s">
        <v>264</v>
      </c>
      <c r="IGS26" s="59" t="s">
        <v>264</v>
      </c>
      <c r="IGT26" s="59" t="s">
        <v>264</v>
      </c>
      <c r="IGU26" s="59" t="s">
        <v>264</v>
      </c>
      <c r="IGV26" s="59" t="s">
        <v>264</v>
      </c>
      <c r="IGW26" s="59" t="s">
        <v>264</v>
      </c>
      <c r="IGX26" s="59" t="s">
        <v>264</v>
      </c>
      <c r="IGY26" s="59" t="s">
        <v>264</v>
      </c>
      <c r="IGZ26" s="59" t="s">
        <v>264</v>
      </c>
      <c r="IHA26" s="59" t="s">
        <v>264</v>
      </c>
      <c r="IHB26" s="59" t="s">
        <v>264</v>
      </c>
      <c r="IHC26" s="59" t="s">
        <v>264</v>
      </c>
      <c r="IHD26" s="59" t="s">
        <v>264</v>
      </c>
      <c r="IHE26" s="59" t="s">
        <v>264</v>
      </c>
      <c r="IHF26" s="59" t="s">
        <v>264</v>
      </c>
      <c r="IHG26" s="59" t="s">
        <v>264</v>
      </c>
      <c r="IHH26" s="59" t="s">
        <v>264</v>
      </c>
      <c r="IHI26" s="59" t="s">
        <v>264</v>
      </c>
      <c r="IHJ26" s="59" t="s">
        <v>264</v>
      </c>
      <c r="IHK26" s="59" t="s">
        <v>264</v>
      </c>
      <c r="IHL26" s="59" t="s">
        <v>264</v>
      </c>
      <c r="IHM26" s="59" t="s">
        <v>264</v>
      </c>
      <c r="IHN26" s="59" t="s">
        <v>264</v>
      </c>
      <c r="IHO26" s="59" t="s">
        <v>264</v>
      </c>
      <c r="IHP26" s="59" t="s">
        <v>264</v>
      </c>
      <c r="IHQ26" s="59" t="s">
        <v>264</v>
      </c>
      <c r="IHR26" s="59" t="s">
        <v>264</v>
      </c>
      <c r="IHS26" s="59" t="s">
        <v>264</v>
      </c>
      <c r="IHT26" s="59" t="s">
        <v>264</v>
      </c>
      <c r="IHU26" s="59" t="s">
        <v>264</v>
      </c>
      <c r="IHV26" s="59" t="s">
        <v>264</v>
      </c>
      <c r="IHW26" s="59" t="s">
        <v>264</v>
      </c>
      <c r="IHX26" s="59" t="s">
        <v>264</v>
      </c>
      <c r="IHY26" s="59" t="s">
        <v>264</v>
      </c>
      <c r="IHZ26" s="59" t="s">
        <v>264</v>
      </c>
      <c r="IIA26" s="59" t="s">
        <v>264</v>
      </c>
      <c r="IIB26" s="59" t="s">
        <v>264</v>
      </c>
      <c r="IIC26" s="59" t="s">
        <v>264</v>
      </c>
      <c r="IID26" s="59" t="s">
        <v>264</v>
      </c>
      <c r="IIE26" s="59" t="s">
        <v>264</v>
      </c>
      <c r="IIF26" s="59" t="s">
        <v>264</v>
      </c>
      <c r="IIG26" s="59" t="s">
        <v>264</v>
      </c>
      <c r="IIH26" s="59" t="s">
        <v>264</v>
      </c>
      <c r="III26" s="59" t="s">
        <v>264</v>
      </c>
      <c r="IIJ26" s="59" t="s">
        <v>264</v>
      </c>
      <c r="IIK26" s="59" t="s">
        <v>264</v>
      </c>
      <c r="IIL26" s="59" t="s">
        <v>264</v>
      </c>
      <c r="IIM26" s="59" t="s">
        <v>264</v>
      </c>
      <c r="IIN26" s="59" t="s">
        <v>264</v>
      </c>
      <c r="IIO26" s="59" t="s">
        <v>264</v>
      </c>
      <c r="IIP26" s="59" t="s">
        <v>264</v>
      </c>
      <c r="IIQ26" s="59" t="s">
        <v>264</v>
      </c>
      <c r="IIR26" s="59" t="s">
        <v>264</v>
      </c>
      <c r="IIS26" s="59" t="s">
        <v>264</v>
      </c>
      <c r="IIT26" s="59" t="s">
        <v>264</v>
      </c>
      <c r="IIU26" s="59" t="s">
        <v>264</v>
      </c>
      <c r="IIV26" s="59" t="s">
        <v>264</v>
      </c>
      <c r="IIW26" s="59" t="s">
        <v>264</v>
      </c>
      <c r="IIX26" s="59" t="s">
        <v>264</v>
      </c>
      <c r="IIY26" s="59" t="s">
        <v>264</v>
      </c>
      <c r="IIZ26" s="59" t="s">
        <v>264</v>
      </c>
      <c r="IJA26" s="59" t="s">
        <v>264</v>
      </c>
      <c r="IJB26" s="59" t="s">
        <v>264</v>
      </c>
      <c r="IJC26" s="59" t="s">
        <v>264</v>
      </c>
      <c r="IJD26" s="59" t="s">
        <v>264</v>
      </c>
      <c r="IJE26" s="59" t="s">
        <v>264</v>
      </c>
      <c r="IJF26" s="59" t="s">
        <v>264</v>
      </c>
      <c r="IJG26" s="59" t="s">
        <v>264</v>
      </c>
      <c r="IJH26" s="59" t="s">
        <v>264</v>
      </c>
      <c r="IJI26" s="59" t="s">
        <v>264</v>
      </c>
      <c r="IJJ26" s="59" t="s">
        <v>264</v>
      </c>
      <c r="IJK26" s="59" t="s">
        <v>264</v>
      </c>
      <c r="IJL26" s="59" t="s">
        <v>264</v>
      </c>
      <c r="IJM26" s="59" t="s">
        <v>264</v>
      </c>
      <c r="IJN26" s="59" t="s">
        <v>264</v>
      </c>
      <c r="IJO26" s="59" t="s">
        <v>264</v>
      </c>
      <c r="IJP26" s="59" t="s">
        <v>264</v>
      </c>
      <c r="IJQ26" s="59" t="s">
        <v>264</v>
      </c>
      <c r="IJR26" s="59" t="s">
        <v>264</v>
      </c>
      <c r="IJS26" s="59" t="s">
        <v>264</v>
      </c>
      <c r="IJT26" s="59" t="s">
        <v>264</v>
      </c>
      <c r="IJU26" s="59" t="s">
        <v>264</v>
      </c>
      <c r="IJV26" s="59" t="s">
        <v>264</v>
      </c>
      <c r="IJW26" s="59" t="s">
        <v>264</v>
      </c>
      <c r="IJX26" s="59" t="s">
        <v>264</v>
      </c>
      <c r="IJY26" s="59" t="s">
        <v>264</v>
      </c>
      <c r="IJZ26" s="59" t="s">
        <v>264</v>
      </c>
      <c r="IKA26" s="59" t="s">
        <v>264</v>
      </c>
      <c r="IKB26" s="59" t="s">
        <v>264</v>
      </c>
      <c r="IKC26" s="59" t="s">
        <v>264</v>
      </c>
      <c r="IKD26" s="59" t="s">
        <v>264</v>
      </c>
      <c r="IKE26" s="59" t="s">
        <v>264</v>
      </c>
      <c r="IKF26" s="59" t="s">
        <v>264</v>
      </c>
      <c r="IKG26" s="59" t="s">
        <v>264</v>
      </c>
      <c r="IKH26" s="59" t="s">
        <v>264</v>
      </c>
      <c r="IKI26" s="59" t="s">
        <v>264</v>
      </c>
      <c r="IKJ26" s="59" t="s">
        <v>264</v>
      </c>
      <c r="IKK26" s="59" t="s">
        <v>264</v>
      </c>
      <c r="IKL26" s="59" t="s">
        <v>264</v>
      </c>
      <c r="IKM26" s="59" t="s">
        <v>264</v>
      </c>
      <c r="IKN26" s="59" t="s">
        <v>264</v>
      </c>
      <c r="IKO26" s="59" t="s">
        <v>264</v>
      </c>
      <c r="IKP26" s="59" t="s">
        <v>264</v>
      </c>
      <c r="IKQ26" s="59" t="s">
        <v>264</v>
      </c>
      <c r="IKR26" s="59" t="s">
        <v>264</v>
      </c>
      <c r="IKS26" s="59" t="s">
        <v>264</v>
      </c>
      <c r="IKT26" s="59" t="s">
        <v>264</v>
      </c>
      <c r="IKU26" s="59" t="s">
        <v>264</v>
      </c>
      <c r="IKV26" s="59" t="s">
        <v>264</v>
      </c>
      <c r="IKW26" s="59" t="s">
        <v>264</v>
      </c>
      <c r="IKX26" s="59" t="s">
        <v>264</v>
      </c>
      <c r="IKY26" s="59" t="s">
        <v>264</v>
      </c>
      <c r="IKZ26" s="59" t="s">
        <v>264</v>
      </c>
      <c r="ILA26" s="59" t="s">
        <v>264</v>
      </c>
      <c r="ILB26" s="59" t="s">
        <v>264</v>
      </c>
      <c r="ILC26" s="59" t="s">
        <v>264</v>
      </c>
      <c r="ILD26" s="59" t="s">
        <v>264</v>
      </c>
      <c r="ILE26" s="59" t="s">
        <v>264</v>
      </c>
      <c r="ILF26" s="59" t="s">
        <v>264</v>
      </c>
      <c r="ILG26" s="59" t="s">
        <v>264</v>
      </c>
      <c r="ILH26" s="59" t="s">
        <v>264</v>
      </c>
      <c r="ILI26" s="59" t="s">
        <v>264</v>
      </c>
      <c r="ILJ26" s="59" t="s">
        <v>264</v>
      </c>
      <c r="ILK26" s="59" t="s">
        <v>264</v>
      </c>
      <c r="ILL26" s="59" t="s">
        <v>264</v>
      </c>
      <c r="ILM26" s="59" t="s">
        <v>264</v>
      </c>
      <c r="ILN26" s="59" t="s">
        <v>264</v>
      </c>
      <c r="ILO26" s="59" t="s">
        <v>264</v>
      </c>
      <c r="ILP26" s="59" t="s">
        <v>264</v>
      </c>
      <c r="ILQ26" s="59" t="s">
        <v>264</v>
      </c>
      <c r="ILR26" s="59" t="s">
        <v>264</v>
      </c>
      <c r="ILS26" s="59" t="s">
        <v>264</v>
      </c>
      <c r="ILT26" s="59" t="s">
        <v>264</v>
      </c>
      <c r="ILU26" s="59" t="s">
        <v>264</v>
      </c>
      <c r="ILV26" s="59" t="s">
        <v>264</v>
      </c>
      <c r="ILW26" s="59" t="s">
        <v>264</v>
      </c>
      <c r="ILX26" s="59" t="s">
        <v>264</v>
      </c>
      <c r="ILY26" s="59" t="s">
        <v>264</v>
      </c>
      <c r="ILZ26" s="59" t="s">
        <v>264</v>
      </c>
      <c r="IMA26" s="59" t="s">
        <v>264</v>
      </c>
      <c r="IMB26" s="59" t="s">
        <v>264</v>
      </c>
      <c r="IMC26" s="59" t="s">
        <v>264</v>
      </c>
      <c r="IMD26" s="59" t="s">
        <v>264</v>
      </c>
      <c r="IME26" s="59" t="s">
        <v>264</v>
      </c>
      <c r="IMF26" s="59" t="s">
        <v>264</v>
      </c>
      <c r="IMG26" s="59" t="s">
        <v>264</v>
      </c>
      <c r="IMH26" s="59" t="s">
        <v>264</v>
      </c>
      <c r="IMI26" s="59" t="s">
        <v>264</v>
      </c>
      <c r="IMJ26" s="59" t="s">
        <v>264</v>
      </c>
      <c r="IMK26" s="59" t="s">
        <v>264</v>
      </c>
      <c r="IML26" s="59" t="s">
        <v>264</v>
      </c>
      <c r="IMM26" s="59" t="s">
        <v>264</v>
      </c>
      <c r="IMN26" s="59" t="s">
        <v>264</v>
      </c>
      <c r="IMO26" s="59" t="s">
        <v>264</v>
      </c>
      <c r="IMP26" s="59" t="s">
        <v>264</v>
      </c>
      <c r="IMQ26" s="59" t="s">
        <v>264</v>
      </c>
      <c r="IMR26" s="59" t="s">
        <v>264</v>
      </c>
      <c r="IMS26" s="59" t="s">
        <v>264</v>
      </c>
      <c r="IMT26" s="59" t="s">
        <v>264</v>
      </c>
      <c r="IMU26" s="59" t="s">
        <v>264</v>
      </c>
      <c r="IMV26" s="59" t="s">
        <v>264</v>
      </c>
      <c r="IMW26" s="59" t="s">
        <v>264</v>
      </c>
      <c r="IMX26" s="59" t="s">
        <v>264</v>
      </c>
      <c r="IMY26" s="59" t="s">
        <v>264</v>
      </c>
      <c r="IMZ26" s="59" t="s">
        <v>264</v>
      </c>
      <c r="INA26" s="59" t="s">
        <v>264</v>
      </c>
      <c r="INB26" s="59" t="s">
        <v>264</v>
      </c>
      <c r="INC26" s="59" t="s">
        <v>264</v>
      </c>
      <c r="IND26" s="59" t="s">
        <v>264</v>
      </c>
      <c r="INE26" s="59" t="s">
        <v>264</v>
      </c>
      <c r="INF26" s="59" t="s">
        <v>264</v>
      </c>
      <c r="ING26" s="59" t="s">
        <v>264</v>
      </c>
      <c r="INH26" s="59" t="s">
        <v>264</v>
      </c>
      <c r="INI26" s="59" t="s">
        <v>264</v>
      </c>
      <c r="INJ26" s="59" t="s">
        <v>264</v>
      </c>
      <c r="INK26" s="59" t="s">
        <v>264</v>
      </c>
      <c r="INL26" s="59" t="s">
        <v>264</v>
      </c>
      <c r="INM26" s="59" t="s">
        <v>264</v>
      </c>
      <c r="INN26" s="59" t="s">
        <v>264</v>
      </c>
      <c r="INO26" s="59" t="s">
        <v>264</v>
      </c>
      <c r="INP26" s="59" t="s">
        <v>264</v>
      </c>
      <c r="INQ26" s="59" t="s">
        <v>264</v>
      </c>
      <c r="INR26" s="59" t="s">
        <v>264</v>
      </c>
      <c r="INS26" s="59" t="s">
        <v>264</v>
      </c>
      <c r="INT26" s="59" t="s">
        <v>264</v>
      </c>
      <c r="INU26" s="59" t="s">
        <v>264</v>
      </c>
      <c r="INV26" s="59" t="s">
        <v>264</v>
      </c>
      <c r="INW26" s="59" t="s">
        <v>264</v>
      </c>
      <c r="INX26" s="59" t="s">
        <v>264</v>
      </c>
      <c r="INY26" s="59" t="s">
        <v>264</v>
      </c>
      <c r="INZ26" s="59" t="s">
        <v>264</v>
      </c>
      <c r="IOA26" s="59" t="s">
        <v>264</v>
      </c>
      <c r="IOB26" s="59" t="s">
        <v>264</v>
      </c>
      <c r="IOC26" s="59" t="s">
        <v>264</v>
      </c>
      <c r="IOD26" s="59" t="s">
        <v>264</v>
      </c>
      <c r="IOE26" s="59" t="s">
        <v>264</v>
      </c>
      <c r="IOF26" s="59" t="s">
        <v>264</v>
      </c>
      <c r="IOG26" s="59" t="s">
        <v>264</v>
      </c>
      <c r="IOH26" s="59" t="s">
        <v>264</v>
      </c>
      <c r="IOI26" s="59" t="s">
        <v>264</v>
      </c>
      <c r="IOJ26" s="59" t="s">
        <v>264</v>
      </c>
      <c r="IOK26" s="59" t="s">
        <v>264</v>
      </c>
      <c r="IOL26" s="59" t="s">
        <v>264</v>
      </c>
      <c r="IOM26" s="59" t="s">
        <v>264</v>
      </c>
      <c r="ION26" s="59" t="s">
        <v>264</v>
      </c>
      <c r="IOO26" s="59" t="s">
        <v>264</v>
      </c>
      <c r="IOP26" s="59" t="s">
        <v>264</v>
      </c>
      <c r="IOQ26" s="59" t="s">
        <v>264</v>
      </c>
      <c r="IOR26" s="59" t="s">
        <v>264</v>
      </c>
      <c r="IOS26" s="59" t="s">
        <v>264</v>
      </c>
      <c r="IOT26" s="59" t="s">
        <v>264</v>
      </c>
      <c r="IOU26" s="59" t="s">
        <v>264</v>
      </c>
      <c r="IOV26" s="59" t="s">
        <v>264</v>
      </c>
      <c r="IOW26" s="59" t="s">
        <v>264</v>
      </c>
      <c r="IOX26" s="59" t="s">
        <v>264</v>
      </c>
      <c r="IOY26" s="59" t="s">
        <v>264</v>
      </c>
      <c r="IOZ26" s="59" t="s">
        <v>264</v>
      </c>
      <c r="IPA26" s="59" t="s">
        <v>264</v>
      </c>
      <c r="IPB26" s="59" t="s">
        <v>264</v>
      </c>
      <c r="IPC26" s="59" t="s">
        <v>264</v>
      </c>
      <c r="IPD26" s="59" t="s">
        <v>264</v>
      </c>
      <c r="IPE26" s="59" t="s">
        <v>264</v>
      </c>
      <c r="IPF26" s="59" t="s">
        <v>264</v>
      </c>
      <c r="IPG26" s="59" t="s">
        <v>264</v>
      </c>
      <c r="IPH26" s="59" t="s">
        <v>264</v>
      </c>
      <c r="IPI26" s="59" t="s">
        <v>264</v>
      </c>
      <c r="IPJ26" s="59" t="s">
        <v>264</v>
      </c>
      <c r="IPK26" s="59" t="s">
        <v>264</v>
      </c>
      <c r="IPL26" s="59" t="s">
        <v>264</v>
      </c>
      <c r="IPM26" s="59" t="s">
        <v>264</v>
      </c>
      <c r="IPN26" s="59" t="s">
        <v>264</v>
      </c>
      <c r="IPO26" s="59" t="s">
        <v>264</v>
      </c>
      <c r="IPP26" s="59" t="s">
        <v>264</v>
      </c>
      <c r="IPQ26" s="59" t="s">
        <v>264</v>
      </c>
      <c r="IPR26" s="59" t="s">
        <v>264</v>
      </c>
      <c r="IPS26" s="59" t="s">
        <v>264</v>
      </c>
      <c r="IPT26" s="59" t="s">
        <v>264</v>
      </c>
      <c r="IPU26" s="59" t="s">
        <v>264</v>
      </c>
      <c r="IPV26" s="59" t="s">
        <v>264</v>
      </c>
      <c r="IPW26" s="59" t="s">
        <v>264</v>
      </c>
      <c r="IPX26" s="59" t="s">
        <v>264</v>
      </c>
      <c r="IPY26" s="59" t="s">
        <v>264</v>
      </c>
      <c r="IPZ26" s="59" t="s">
        <v>264</v>
      </c>
      <c r="IQA26" s="59" t="s">
        <v>264</v>
      </c>
      <c r="IQB26" s="59" t="s">
        <v>264</v>
      </c>
      <c r="IQC26" s="59" t="s">
        <v>264</v>
      </c>
      <c r="IQD26" s="59" t="s">
        <v>264</v>
      </c>
      <c r="IQE26" s="59" t="s">
        <v>264</v>
      </c>
      <c r="IQF26" s="59" t="s">
        <v>264</v>
      </c>
      <c r="IQG26" s="59" t="s">
        <v>264</v>
      </c>
      <c r="IQH26" s="59" t="s">
        <v>264</v>
      </c>
      <c r="IQI26" s="59" t="s">
        <v>264</v>
      </c>
      <c r="IQJ26" s="59" t="s">
        <v>264</v>
      </c>
      <c r="IQK26" s="59" t="s">
        <v>264</v>
      </c>
      <c r="IQL26" s="59" t="s">
        <v>264</v>
      </c>
      <c r="IQM26" s="59" t="s">
        <v>264</v>
      </c>
      <c r="IQN26" s="59" t="s">
        <v>264</v>
      </c>
      <c r="IQO26" s="59" t="s">
        <v>264</v>
      </c>
      <c r="IQP26" s="59" t="s">
        <v>264</v>
      </c>
      <c r="IQQ26" s="59" t="s">
        <v>264</v>
      </c>
      <c r="IQR26" s="59" t="s">
        <v>264</v>
      </c>
      <c r="IQS26" s="59" t="s">
        <v>264</v>
      </c>
      <c r="IQT26" s="59" t="s">
        <v>264</v>
      </c>
      <c r="IQU26" s="59" t="s">
        <v>264</v>
      </c>
      <c r="IQV26" s="59" t="s">
        <v>264</v>
      </c>
      <c r="IQW26" s="59" t="s">
        <v>264</v>
      </c>
      <c r="IQX26" s="59" t="s">
        <v>264</v>
      </c>
      <c r="IQY26" s="59" t="s">
        <v>264</v>
      </c>
      <c r="IQZ26" s="59" t="s">
        <v>264</v>
      </c>
      <c r="IRA26" s="59" t="s">
        <v>264</v>
      </c>
      <c r="IRB26" s="59" t="s">
        <v>264</v>
      </c>
      <c r="IRC26" s="59" t="s">
        <v>264</v>
      </c>
      <c r="IRD26" s="59" t="s">
        <v>264</v>
      </c>
      <c r="IRE26" s="59" t="s">
        <v>264</v>
      </c>
      <c r="IRF26" s="59" t="s">
        <v>264</v>
      </c>
      <c r="IRG26" s="59" t="s">
        <v>264</v>
      </c>
      <c r="IRH26" s="59" t="s">
        <v>264</v>
      </c>
      <c r="IRI26" s="59" t="s">
        <v>264</v>
      </c>
      <c r="IRJ26" s="59" t="s">
        <v>264</v>
      </c>
      <c r="IRK26" s="59" t="s">
        <v>264</v>
      </c>
      <c r="IRL26" s="59" t="s">
        <v>264</v>
      </c>
      <c r="IRM26" s="59" t="s">
        <v>264</v>
      </c>
      <c r="IRN26" s="59" t="s">
        <v>264</v>
      </c>
      <c r="IRO26" s="59" t="s">
        <v>264</v>
      </c>
      <c r="IRP26" s="59" t="s">
        <v>264</v>
      </c>
      <c r="IRQ26" s="59" t="s">
        <v>264</v>
      </c>
      <c r="IRR26" s="59" t="s">
        <v>264</v>
      </c>
      <c r="IRS26" s="59" t="s">
        <v>264</v>
      </c>
      <c r="IRT26" s="59" t="s">
        <v>264</v>
      </c>
      <c r="IRU26" s="59" t="s">
        <v>264</v>
      </c>
      <c r="IRV26" s="59" t="s">
        <v>264</v>
      </c>
      <c r="IRW26" s="59" t="s">
        <v>264</v>
      </c>
      <c r="IRX26" s="59" t="s">
        <v>264</v>
      </c>
      <c r="IRY26" s="59" t="s">
        <v>264</v>
      </c>
      <c r="IRZ26" s="59" t="s">
        <v>264</v>
      </c>
      <c r="ISA26" s="59" t="s">
        <v>264</v>
      </c>
      <c r="ISB26" s="59" t="s">
        <v>264</v>
      </c>
      <c r="ISC26" s="59" t="s">
        <v>264</v>
      </c>
      <c r="ISD26" s="59" t="s">
        <v>264</v>
      </c>
      <c r="ISE26" s="59" t="s">
        <v>264</v>
      </c>
      <c r="ISF26" s="59" t="s">
        <v>264</v>
      </c>
      <c r="ISG26" s="59" t="s">
        <v>264</v>
      </c>
      <c r="ISH26" s="59" t="s">
        <v>264</v>
      </c>
      <c r="ISI26" s="59" t="s">
        <v>264</v>
      </c>
      <c r="ISJ26" s="59" t="s">
        <v>264</v>
      </c>
      <c r="ISK26" s="59" t="s">
        <v>264</v>
      </c>
      <c r="ISL26" s="59" t="s">
        <v>264</v>
      </c>
      <c r="ISM26" s="59" t="s">
        <v>264</v>
      </c>
      <c r="ISN26" s="59" t="s">
        <v>264</v>
      </c>
      <c r="ISO26" s="59" t="s">
        <v>264</v>
      </c>
      <c r="ISP26" s="59" t="s">
        <v>264</v>
      </c>
      <c r="ISQ26" s="59" t="s">
        <v>264</v>
      </c>
      <c r="ISR26" s="59" t="s">
        <v>264</v>
      </c>
      <c r="ISS26" s="59" t="s">
        <v>264</v>
      </c>
      <c r="IST26" s="59" t="s">
        <v>264</v>
      </c>
      <c r="ISU26" s="59" t="s">
        <v>264</v>
      </c>
      <c r="ISV26" s="59" t="s">
        <v>264</v>
      </c>
      <c r="ISW26" s="59" t="s">
        <v>264</v>
      </c>
      <c r="ISX26" s="59" t="s">
        <v>264</v>
      </c>
      <c r="ISY26" s="59" t="s">
        <v>264</v>
      </c>
      <c r="ISZ26" s="59" t="s">
        <v>264</v>
      </c>
      <c r="ITA26" s="59" t="s">
        <v>264</v>
      </c>
      <c r="ITB26" s="59" t="s">
        <v>264</v>
      </c>
      <c r="ITC26" s="59" t="s">
        <v>264</v>
      </c>
      <c r="ITD26" s="59" t="s">
        <v>264</v>
      </c>
      <c r="ITE26" s="59" t="s">
        <v>264</v>
      </c>
      <c r="ITF26" s="59" t="s">
        <v>264</v>
      </c>
      <c r="ITG26" s="59" t="s">
        <v>264</v>
      </c>
      <c r="ITH26" s="59" t="s">
        <v>264</v>
      </c>
      <c r="ITI26" s="59" t="s">
        <v>264</v>
      </c>
      <c r="ITJ26" s="59" t="s">
        <v>264</v>
      </c>
      <c r="ITK26" s="59" t="s">
        <v>264</v>
      </c>
      <c r="ITL26" s="59" t="s">
        <v>264</v>
      </c>
      <c r="ITM26" s="59" t="s">
        <v>264</v>
      </c>
      <c r="ITN26" s="59" t="s">
        <v>264</v>
      </c>
      <c r="ITO26" s="59" t="s">
        <v>264</v>
      </c>
      <c r="ITP26" s="59" t="s">
        <v>264</v>
      </c>
      <c r="ITQ26" s="59" t="s">
        <v>264</v>
      </c>
      <c r="ITR26" s="59" t="s">
        <v>264</v>
      </c>
      <c r="ITS26" s="59" t="s">
        <v>264</v>
      </c>
      <c r="ITT26" s="59" t="s">
        <v>264</v>
      </c>
      <c r="ITU26" s="59" t="s">
        <v>264</v>
      </c>
      <c r="ITV26" s="59" t="s">
        <v>264</v>
      </c>
      <c r="ITW26" s="59" t="s">
        <v>264</v>
      </c>
      <c r="ITX26" s="59" t="s">
        <v>264</v>
      </c>
      <c r="ITY26" s="59" t="s">
        <v>264</v>
      </c>
      <c r="ITZ26" s="59" t="s">
        <v>264</v>
      </c>
      <c r="IUA26" s="59" t="s">
        <v>264</v>
      </c>
      <c r="IUB26" s="59" t="s">
        <v>264</v>
      </c>
      <c r="IUC26" s="59" t="s">
        <v>264</v>
      </c>
      <c r="IUD26" s="59" t="s">
        <v>264</v>
      </c>
      <c r="IUE26" s="59" t="s">
        <v>264</v>
      </c>
      <c r="IUF26" s="59" t="s">
        <v>264</v>
      </c>
      <c r="IUG26" s="59" t="s">
        <v>264</v>
      </c>
      <c r="IUH26" s="59" t="s">
        <v>264</v>
      </c>
      <c r="IUI26" s="59" t="s">
        <v>264</v>
      </c>
      <c r="IUJ26" s="59" t="s">
        <v>264</v>
      </c>
      <c r="IUK26" s="59" t="s">
        <v>264</v>
      </c>
      <c r="IUL26" s="59" t="s">
        <v>264</v>
      </c>
      <c r="IUM26" s="59" t="s">
        <v>264</v>
      </c>
      <c r="IUN26" s="59" t="s">
        <v>264</v>
      </c>
      <c r="IUO26" s="59" t="s">
        <v>264</v>
      </c>
      <c r="IUP26" s="59" t="s">
        <v>264</v>
      </c>
      <c r="IUQ26" s="59" t="s">
        <v>264</v>
      </c>
      <c r="IUR26" s="59" t="s">
        <v>264</v>
      </c>
      <c r="IUS26" s="59" t="s">
        <v>264</v>
      </c>
      <c r="IUT26" s="59" t="s">
        <v>264</v>
      </c>
      <c r="IUU26" s="59" t="s">
        <v>264</v>
      </c>
      <c r="IUV26" s="59" t="s">
        <v>264</v>
      </c>
      <c r="IUW26" s="59" t="s">
        <v>264</v>
      </c>
      <c r="IUX26" s="59" t="s">
        <v>264</v>
      </c>
      <c r="IUY26" s="59" t="s">
        <v>264</v>
      </c>
      <c r="IUZ26" s="59" t="s">
        <v>264</v>
      </c>
      <c r="IVA26" s="59" t="s">
        <v>264</v>
      </c>
      <c r="IVB26" s="59" t="s">
        <v>264</v>
      </c>
      <c r="IVC26" s="59" t="s">
        <v>264</v>
      </c>
      <c r="IVD26" s="59" t="s">
        <v>264</v>
      </c>
      <c r="IVE26" s="59" t="s">
        <v>264</v>
      </c>
      <c r="IVF26" s="59" t="s">
        <v>264</v>
      </c>
      <c r="IVG26" s="59" t="s">
        <v>264</v>
      </c>
      <c r="IVH26" s="59" t="s">
        <v>264</v>
      </c>
      <c r="IVI26" s="59" t="s">
        <v>264</v>
      </c>
      <c r="IVJ26" s="59" t="s">
        <v>264</v>
      </c>
      <c r="IVK26" s="59" t="s">
        <v>264</v>
      </c>
      <c r="IVL26" s="59" t="s">
        <v>264</v>
      </c>
      <c r="IVM26" s="59" t="s">
        <v>264</v>
      </c>
      <c r="IVN26" s="59" t="s">
        <v>264</v>
      </c>
      <c r="IVO26" s="59" t="s">
        <v>264</v>
      </c>
      <c r="IVP26" s="59" t="s">
        <v>264</v>
      </c>
      <c r="IVQ26" s="59" t="s">
        <v>264</v>
      </c>
      <c r="IVR26" s="59" t="s">
        <v>264</v>
      </c>
      <c r="IVS26" s="59" t="s">
        <v>264</v>
      </c>
      <c r="IVT26" s="59" t="s">
        <v>264</v>
      </c>
      <c r="IVU26" s="59" t="s">
        <v>264</v>
      </c>
      <c r="IVV26" s="59" t="s">
        <v>264</v>
      </c>
      <c r="IVW26" s="59" t="s">
        <v>264</v>
      </c>
      <c r="IVX26" s="59" t="s">
        <v>264</v>
      </c>
      <c r="IVY26" s="59" t="s">
        <v>264</v>
      </c>
      <c r="IVZ26" s="59" t="s">
        <v>264</v>
      </c>
      <c r="IWA26" s="59" t="s">
        <v>264</v>
      </c>
      <c r="IWB26" s="59" t="s">
        <v>264</v>
      </c>
      <c r="IWC26" s="59" t="s">
        <v>264</v>
      </c>
      <c r="IWD26" s="59" t="s">
        <v>264</v>
      </c>
      <c r="IWE26" s="59" t="s">
        <v>264</v>
      </c>
      <c r="IWF26" s="59" t="s">
        <v>264</v>
      </c>
      <c r="IWG26" s="59" t="s">
        <v>264</v>
      </c>
      <c r="IWH26" s="59" t="s">
        <v>264</v>
      </c>
      <c r="IWI26" s="59" t="s">
        <v>264</v>
      </c>
      <c r="IWJ26" s="59" t="s">
        <v>264</v>
      </c>
      <c r="IWK26" s="59" t="s">
        <v>264</v>
      </c>
      <c r="IWL26" s="59" t="s">
        <v>264</v>
      </c>
      <c r="IWM26" s="59" t="s">
        <v>264</v>
      </c>
      <c r="IWN26" s="59" t="s">
        <v>264</v>
      </c>
      <c r="IWO26" s="59" t="s">
        <v>264</v>
      </c>
      <c r="IWP26" s="59" t="s">
        <v>264</v>
      </c>
      <c r="IWQ26" s="59" t="s">
        <v>264</v>
      </c>
      <c r="IWR26" s="59" t="s">
        <v>264</v>
      </c>
      <c r="IWS26" s="59" t="s">
        <v>264</v>
      </c>
      <c r="IWT26" s="59" t="s">
        <v>264</v>
      </c>
      <c r="IWU26" s="59" t="s">
        <v>264</v>
      </c>
      <c r="IWV26" s="59" t="s">
        <v>264</v>
      </c>
      <c r="IWW26" s="59" t="s">
        <v>264</v>
      </c>
      <c r="IWX26" s="59" t="s">
        <v>264</v>
      </c>
      <c r="IWY26" s="59" t="s">
        <v>264</v>
      </c>
      <c r="IWZ26" s="59" t="s">
        <v>264</v>
      </c>
      <c r="IXA26" s="59" t="s">
        <v>264</v>
      </c>
      <c r="IXB26" s="59" t="s">
        <v>264</v>
      </c>
      <c r="IXC26" s="59" t="s">
        <v>264</v>
      </c>
      <c r="IXD26" s="59" t="s">
        <v>264</v>
      </c>
      <c r="IXE26" s="59" t="s">
        <v>264</v>
      </c>
      <c r="IXF26" s="59" t="s">
        <v>264</v>
      </c>
      <c r="IXG26" s="59" t="s">
        <v>264</v>
      </c>
      <c r="IXH26" s="59" t="s">
        <v>264</v>
      </c>
      <c r="IXI26" s="59" t="s">
        <v>264</v>
      </c>
      <c r="IXJ26" s="59" t="s">
        <v>264</v>
      </c>
      <c r="IXK26" s="59" t="s">
        <v>264</v>
      </c>
      <c r="IXL26" s="59" t="s">
        <v>264</v>
      </c>
      <c r="IXM26" s="59" t="s">
        <v>264</v>
      </c>
      <c r="IXN26" s="59" t="s">
        <v>264</v>
      </c>
      <c r="IXO26" s="59" t="s">
        <v>264</v>
      </c>
      <c r="IXP26" s="59" t="s">
        <v>264</v>
      </c>
      <c r="IXQ26" s="59" t="s">
        <v>264</v>
      </c>
      <c r="IXR26" s="59" t="s">
        <v>264</v>
      </c>
      <c r="IXS26" s="59" t="s">
        <v>264</v>
      </c>
      <c r="IXT26" s="59" t="s">
        <v>264</v>
      </c>
      <c r="IXU26" s="59" t="s">
        <v>264</v>
      </c>
      <c r="IXV26" s="59" t="s">
        <v>264</v>
      </c>
      <c r="IXW26" s="59" t="s">
        <v>264</v>
      </c>
      <c r="IXX26" s="59" t="s">
        <v>264</v>
      </c>
      <c r="IXY26" s="59" t="s">
        <v>264</v>
      </c>
      <c r="IXZ26" s="59" t="s">
        <v>264</v>
      </c>
      <c r="IYA26" s="59" t="s">
        <v>264</v>
      </c>
      <c r="IYB26" s="59" t="s">
        <v>264</v>
      </c>
      <c r="IYC26" s="59" t="s">
        <v>264</v>
      </c>
      <c r="IYD26" s="59" t="s">
        <v>264</v>
      </c>
      <c r="IYE26" s="59" t="s">
        <v>264</v>
      </c>
      <c r="IYF26" s="59" t="s">
        <v>264</v>
      </c>
      <c r="IYG26" s="59" t="s">
        <v>264</v>
      </c>
      <c r="IYH26" s="59" t="s">
        <v>264</v>
      </c>
      <c r="IYI26" s="59" t="s">
        <v>264</v>
      </c>
      <c r="IYJ26" s="59" t="s">
        <v>264</v>
      </c>
      <c r="IYK26" s="59" t="s">
        <v>264</v>
      </c>
      <c r="IYL26" s="59" t="s">
        <v>264</v>
      </c>
      <c r="IYM26" s="59" t="s">
        <v>264</v>
      </c>
      <c r="IYN26" s="59" t="s">
        <v>264</v>
      </c>
      <c r="IYO26" s="59" t="s">
        <v>264</v>
      </c>
      <c r="IYP26" s="59" t="s">
        <v>264</v>
      </c>
      <c r="IYQ26" s="59" t="s">
        <v>264</v>
      </c>
      <c r="IYR26" s="59" t="s">
        <v>264</v>
      </c>
      <c r="IYS26" s="59" t="s">
        <v>264</v>
      </c>
      <c r="IYT26" s="59" t="s">
        <v>264</v>
      </c>
      <c r="IYU26" s="59" t="s">
        <v>264</v>
      </c>
      <c r="IYV26" s="59" t="s">
        <v>264</v>
      </c>
      <c r="IYW26" s="59" t="s">
        <v>264</v>
      </c>
      <c r="IYX26" s="59" t="s">
        <v>264</v>
      </c>
      <c r="IYY26" s="59" t="s">
        <v>264</v>
      </c>
      <c r="IYZ26" s="59" t="s">
        <v>264</v>
      </c>
      <c r="IZA26" s="59" t="s">
        <v>264</v>
      </c>
      <c r="IZB26" s="59" t="s">
        <v>264</v>
      </c>
      <c r="IZC26" s="59" t="s">
        <v>264</v>
      </c>
      <c r="IZD26" s="59" t="s">
        <v>264</v>
      </c>
      <c r="IZE26" s="59" t="s">
        <v>264</v>
      </c>
      <c r="IZF26" s="59" t="s">
        <v>264</v>
      </c>
      <c r="IZG26" s="59" t="s">
        <v>264</v>
      </c>
      <c r="IZH26" s="59" t="s">
        <v>264</v>
      </c>
      <c r="IZI26" s="59" t="s">
        <v>264</v>
      </c>
      <c r="IZJ26" s="59" t="s">
        <v>264</v>
      </c>
      <c r="IZK26" s="59" t="s">
        <v>264</v>
      </c>
      <c r="IZL26" s="59" t="s">
        <v>264</v>
      </c>
      <c r="IZM26" s="59" t="s">
        <v>264</v>
      </c>
      <c r="IZN26" s="59" t="s">
        <v>264</v>
      </c>
      <c r="IZO26" s="59" t="s">
        <v>264</v>
      </c>
      <c r="IZP26" s="59" t="s">
        <v>264</v>
      </c>
      <c r="IZQ26" s="59" t="s">
        <v>264</v>
      </c>
      <c r="IZR26" s="59" t="s">
        <v>264</v>
      </c>
      <c r="IZS26" s="59" t="s">
        <v>264</v>
      </c>
      <c r="IZT26" s="59" t="s">
        <v>264</v>
      </c>
      <c r="IZU26" s="59" t="s">
        <v>264</v>
      </c>
      <c r="IZV26" s="59" t="s">
        <v>264</v>
      </c>
      <c r="IZW26" s="59" t="s">
        <v>264</v>
      </c>
      <c r="IZX26" s="59" t="s">
        <v>264</v>
      </c>
      <c r="IZY26" s="59" t="s">
        <v>264</v>
      </c>
      <c r="IZZ26" s="59" t="s">
        <v>264</v>
      </c>
      <c r="JAA26" s="59" t="s">
        <v>264</v>
      </c>
      <c r="JAB26" s="59" t="s">
        <v>264</v>
      </c>
      <c r="JAC26" s="59" t="s">
        <v>264</v>
      </c>
      <c r="JAD26" s="59" t="s">
        <v>264</v>
      </c>
      <c r="JAE26" s="59" t="s">
        <v>264</v>
      </c>
      <c r="JAF26" s="59" t="s">
        <v>264</v>
      </c>
      <c r="JAG26" s="59" t="s">
        <v>264</v>
      </c>
      <c r="JAH26" s="59" t="s">
        <v>264</v>
      </c>
      <c r="JAI26" s="59" t="s">
        <v>264</v>
      </c>
      <c r="JAJ26" s="59" t="s">
        <v>264</v>
      </c>
      <c r="JAK26" s="59" t="s">
        <v>264</v>
      </c>
      <c r="JAL26" s="59" t="s">
        <v>264</v>
      </c>
      <c r="JAM26" s="59" t="s">
        <v>264</v>
      </c>
      <c r="JAN26" s="59" t="s">
        <v>264</v>
      </c>
      <c r="JAO26" s="59" t="s">
        <v>264</v>
      </c>
      <c r="JAP26" s="59" t="s">
        <v>264</v>
      </c>
      <c r="JAQ26" s="59" t="s">
        <v>264</v>
      </c>
      <c r="JAR26" s="59" t="s">
        <v>264</v>
      </c>
      <c r="JAS26" s="59" t="s">
        <v>264</v>
      </c>
      <c r="JAT26" s="59" t="s">
        <v>264</v>
      </c>
      <c r="JAU26" s="59" t="s">
        <v>264</v>
      </c>
      <c r="JAV26" s="59" t="s">
        <v>264</v>
      </c>
      <c r="JAW26" s="59" t="s">
        <v>264</v>
      </c>
      <c r="JAX26" s="59" t="s">
        <v>264</v>
      </c>
      <c r="JAY26" s="59" t="s">
        <v>264</v>
      </c>
      <c r="JAZ26" s="59" t="s">
        <v>264</v>
      </c>
      <c r="JBA26" s="59" t="s">
        <v>264</v>
      </c>
      <c r="JBB26" s="59" t="s">
        <v>264</v>
      </c>
      <c r="JBC26" s="59" t="s">
        <v>264</v>
      </c>
      <c r="JBD26" s="59" t="s">
        <v>264</v>
      </c>
      <c r="JBE26" s="59" t="s">
        <v>264</v>
      </c>
      <c r="JBF26" s="59" t="s">
        <v>264</v>
      </c>
      <c r="JBG26" s="59" t="s">
        <v>264</v>
      </c>
      <c r="JBH26" s="59" t="s">
        <v>264</v>
      </c>
      <c r="JBI26" s="59" t="s">
        <v>264</v>
      </c>
      <c r="JBJ26" s="59" t="s">
        <v>264</v>
      </c>
      <c r="JBK26" s="59" t="s">
        <v>264</v>
      </c>
      <c r="JBL26" s="59" t="s">
        <v>264</v>
      </c>
      <c r="JBM26" s="59" t="s">
        <v>264</v>
      </c>
      <c r="JBN26" s="59" t="s">
        <v>264</v>
      </c>
      <c r="JBO26" s="59" t="s">
        <v>264</v>
      </c>
      <c r="JBP26" s="59" t="s">
        <v>264</v>
      </c>
      <c r="JBQ26" s="59" t="s">
        <v>264</v>
      </c>
      <c r="JBR26" s="59" t="s">
        <v>264</v>
      </c>
      <c r="JBS26" s="59" t="s">
        <v>264</v>
      </c>
      <c r="JBT26" s="59" t="s">
        <v>264</v>
      </c>
      <c r="JBU26" s="59" t="s">
        <v>264</v>
      </c>
      <c r="JBV26" s="59" t="s">
        <v>264</v>
      </c>
      <c r="JBW26" s="59" t="s">
        <v>264</v>
      </c>
      <c r="JBX26" s="59" t="s">
        <v>264</v>
      </c>
      <c r="JBY26" s="59" t="s">
        <v>264</v>
      </c>
      <c r="JBZ26" s="59" t="s">
        <v>264</v>
      </c>
      <c r="JCA26" s="59" t="s">
        <v>264</v>
      </c>
      <c r="JCB26" s="59" t="s">
        <v>264</v>
      </c>
      <c r="JCC26" s="59" t="s">
        <v>264</v>
      </c>
      <c r="JCD26" s="59" t="s">
        <v>264</v>
      </c>
      <c r="JCE26" s="59" t="s">
        <v>264</v>
      </c>
      <c r="JCF26" s="59" t="s">
        <v>264</v>
      </c>
      <c r="JCG26" s="59" t="s">
        <v>264</v>
      </c>
      <c r="JCH26" s="59" t="s">
        <v>264</v>
      </c>
      <c r="JCI26" s="59" t="s">
        <v>264</v>
      </c>
      <c r="JCJ26" s="59" t="s">
        <v>264</v>
      </c>
      <c r="JCK26" s="59" t="s">
        <v>264</v>
      </c>
      <c r="JCL26" s="59" t="s">
        <v>264</v>
      </c>
      <c r="JCM26" s="59" t="s">
        <v>264</v>
      </c>
      <c r="JCN26" s="59" t="s">
        <v>264</v>
      </c>
      <c r="JCO26" s="59" t="s">
        <v>264</v>
      </c>
      <c r="JCP26" s="59" t="s">
        <v>264</v>
      </c>
      <c r="JCQ26" s="59" t="s">
        <v>264</v>
      </c>
      <c r="JCR26" s="59" t="s">
        <v>264</v>
      </c>
      <c r="JCS26" s="59" t="s">
        <v>264</v>
      </c>
      <c r="JCT26" s="59" t="s">
        <v>264</v>
      </c>
      <c r="JCU26" s="59" t="s">
        <v>264</v>
      </c>
      <c r="JCV26" s="59" t="s">
        <v>264</v>
      </c>
      <c r="JCW26" s="59" t="s">
        <v>264</v>
      </c>
      <c r="JCX26" s="59" t="s">
        <v>264</v>
      </c>
      <c r="JCY26" s="59" t="s">
        <v>264</v>
      </c>
      <c r="JCZ26" s="59" t="s">
        <v>264</v>
      </c>
      <c r="JDA26" s="59" t="s">
        <v>264</v>
      </c>
      <c r="JDB26" s="59" t="s">
        <v>264</v>
      </c>
      <c r="JDC26" s="59" t="s">
        <v>264</v>
      </c>
      <c r="JDD26" s="59" t="s">
        <v>264</v>
      </c>
      <c r="JDE26" s="59" t="s">
        <v>264</v>
      </c>
      <c r="JDF26" s="59" t="s">
        <v>264</v>
      </c>
      <c r="JDG26" s="59" t="s">
        <v>264</v>
      </c>
      <c r="JDH26" s="59" t="s">
        <v>264</v>
      </c>
      <c r="JDI26" s="59" t="s">
        <v>264</v>
      </c>
      <c r="JDJ26" s="59" t="s">
        <v>264</v>
      </c>
      <c r="JDK26" s="59" t="s">
        <v>264</v>
      </c>
      <c r="JDL26" s="59" t="s">
        <v>264</v>
      </c>
      <c r="JDM26" s="59" t="s">
        <v>264</v>
      </c>
      <c r="JDN26" s="59" t="s">
        <v>264</v>
      </c>
      <c r="JDO26" s="59" t="s">
        <v>264</v>
      </c>
      <c r="JDP26" s="59" t="s">
        <v>264</v>
      </c>
      <c r="JDQ26" s="59" t="s">
        <v>264</v>
      </c>
      <c r="JDR26" s="59" t="s">
        <v>264</v>
      </c>
      <c r="JDS26" s="59" t="s">
        <v>264</v>
      </c>
      <c r="JDT26" s="59" t="s">
        <v>264</v>
      </c>
      <c r="JDU26" s="59" t="s">
        <v>264</v>
      </c>
      <c r="JDV26" s="59" t="s">
        <v>264</v>
      </c>
      <c r="JDW26" s="59" t="s">
        <v>264</v>
      </c>
      <c r="JDX26" s="59" t="s">
        <v>264</v>
      </c>
      <c r="JDY26" s="59" t="s">
        <v>264</v>
      </c>
      <c r="JDZ26" s="59" t="s">
        <v>264</v>
      </c>
      <c r="JEA26" s="59" t="s">
        <v>264</v>
      </c>
      <c r="JEB26" s="59" t="s">
        <v>264</v>
      </c>
      <c r="JEC26" s="59" t="s">
        <v>264</v>
      </c>
      <c r="JED26" s="59" t="s">
        <v>264</v>
      </c>
      <c r="JEE26" s="59" t="s">
        <v>264</v>
      </c>
      <c r="JEF26" s="59" t="s">
        <v>264</v>
      </c>
      <c r="JEG26" s="59" t="s">
        <v>264</v>
      </c>
      <c r="JEH26" s="59" t="s">
        <v>264</v>
      </c>
      <c r="JEI26" s="59" t="s">
        <v>264</v>
      </c>
      <c r="JEJ26" s="59" t="s">
        <v>264</v>
      </c>
      <c r="JEK26" s="59" t="s">
        <v>264</v>
      </c>
      <c r="JEL26" s="59" t="s">
        <v>264</v>
      </c>
      <c r="JEM26" s="59" t="s">
        <v>264</v>
      </c>
      <c r="JEN26" s="59" t="s">
        <v>264</v>
      </c>
      <c r="JEO26" s="59" t="s">
        <v>264</v>
      </c>
      <c r="JEP26" s="59" t="s">
        <v>264</v>
      </c>
      <c r="JEQ26" s="59" t="s">
        <v>264</v>
      </c>
      <c r="JER26" s="59" t="s">
        <v>264</v>
      </c>
      <c r="JES26" s="59" t="s">
        <v>264</v>
      </c>
      <c r="JET26" s="59" t="s">
        <v>264</v>
      </c>
      <c r="JEU26" s="59" t="s">
        <v>264</v>
      </c>
      <c r="JEV26" s="59" t="s">
        <v>264</v>
      </c>
      <c r="JEW26" s="59" t="s">
        <v>264</v>
      </c>
      <c r="JEX26" s="59" t="s">
        <v>264</v>
      </c>
      <c r="JEY26" s="59" t="s">
        <v>264</v>
      </c>
      <c r="JEZ26" s="59" t="s">
        <v>264</v>
      </c>
      <c r="JFA26" s="59" t="s">
        <v>264</v>
      </c>
      <c r="JFB26" s="59" t="s">
        <v>264</v>
      </c>
      <c r="JFC26" s="59" t="s">
        <v>264</v>
      </c>
      <c r="JFD26" s="59" t="s">
        <v>264</v>
      </c>
      <c r="JFE26" s="59" t="s">
        <v>264</v>
      </c>
      <c r="JFF26" s="59" t="s">
        <v>264</v>
      </c>
      <c r="JFG26" s="59" t="s">
        <v>264</v>
      </c>
      <c r="JFH26" s="59" t="s">
        <v>264</v>
      </c>
      <c r="JFI26" s="59" t="s">
        <v>264</v>
      </c>
      <c r="JFJ26" s="59" t="s">
        <v>264</v>
      </c>
      <c r="JFK26" s="59" t="s">
        <v>264</v>
      </c>
      <c r="JFL26" s="59" t="s">
        <v>264</v>
      </c>
      <c r="JFM26" s="59" t="s">
        <v>264</v>
      </c>
      <c r="JFN26" s="59" t="s">
        <v>264</v>
      </c>
      <c r="JFO26" s="59" t="s">
        <v>264</v>
      </c>
      <c r="JFP26" s="59" t="s">
        <v>264</v>
      </c>
      <c r="JFQ26" s="59" t="s">
        <v>264</v>
      </c>
      <c r="JFR26" s="59" t="s">
        <v>264</v>
      </c>
      <c r="JFS26" s="59" t="s">
        <v>264</v>
      </c>
      <c r="JFT26" s="59" t="s">
        <v>264</v>
      </c>
      <c r="JFU26" s="59" t="s">
        <v>264</v>
      </c>
      <c r="JFV26" s="59" t="s">
        <v>264</v>
      </c>
      <c r="JFW26" s="59" t="s">
        <v>264</v>
      </c>
      <c r="JFX26" s="59" t="s">
        <v>264</v>
      </c>
      <c r="JFY26" s="59" t="s">
        <v>264</v>
      </c>
      <c r="JFZ26" s="59" t="s">
        <v>264</v>
      </c>
      <c r="JGA26" s="59" t="s">
        <v>264</v>
      </c>
      <c r="JGB26" s="59" t="s">
        <v>264</v>
      </c>
      <c r="JGC26" s="59" t="s">
        <v>264</v>
      </c>
      <c r="JGD26" s="59" t="s">
        <v>264</v>
      </c>
      <c r="JGE26" s="59" t="s">
        <v>264</v>
      </c>
      <c r="JGF26" s="59" t="s">
        <v>264</v>
      </c>
      <c r="JGG26" s="59" t="s">
        <v>264</v>
      </c>
      <c r="JGH26" s="59" t="s">
        <v>264</v>
      </c>
      <c r="JGI26" s="59" t="s">
        <v>264</v>
      </c>
      <c r="JGJ26" s="59" t="s">
        <v>264</v>
      </c>
      <c r="JGK26" s="59" t="s">
        <v>264</v>
      </c>
      <c r="JGL26" s="59" t="s">
        <v>264</v>
      </c>
      <c r="JGM26" s="59" t="s">
        <v>264</v>
      </c>
      <c r="JGN26" s="59" t="s">
        <v>264</v>
      </c>
      <c r="JGO26" s="59" t="s">
        <v>264</v>
      </c>
      <c r="JGP26" s="59" t="s">
        <v>264</v>
      </c>
      <c r="JGQ26" s="59" t="s">
        <v>264</v>
      </c>
      <c r="JGR26" s="59" t="s">
        <v>264</v>
      </c>
      <c r="JGS26" s="59" t="s">
        <v>264</v>
      </c>
      <c r="JGT26" s="59" t="s">
        <v>264</v>
      </c>
      <c r="JGU26" s="59" t="s">
        <v>264</v>
      </c>
      <c r="JGV26" s="59" t="s">
        <v>264</v>
      </c>
      <c r="JGW26" s="59" t="s">
        <v>264</v>
      </c>
      <c r="JGX26" s="59" t="s">
        <v>264</v>
      </c>
      <c r="JGY26" s="59" t="s">
        <v>264</v>
      </c>
      <c r="JGZ26" s="59" t="s">
        <v>264</v>
      </c>
      <c r="JHA26" s="59" t="s">
        <v>264</v>
      </c>
      <c r="JHB26" s="59" t="s">
        <v>264</v>
      </c>
      <c r="JHC26" s="59" t="s">
        <v>264</v>
      </c>
      <c r="JHD26" s="59" t="s">
        <v>264</v>
      </c>
      <c r="JHE26" s="59" t="s">
        <v>264</v>
      </c>
      <c r="JHF26" s="59" t="s">
        <v>264</v>
      </c>
      <c r="JHG26" s="59" t="s">
        <v>264</v>
      </c>
      <c r="JHH26" s="59" t="s">
        <v>264</v>
      </c>
      <c r="JHI26" s="59" t="s">
        <v>264</v>
      </c>
      <c r="JHJ26" s="59" t="s">
        <v>264</v>
      </c>
      <c r="JHK26" s="59" t="s">
        <v>264</v>
      </c>
      <c r="JHL26" s="59" t="s">
        <v>264</v>
      </c>
      <c r="JHM26" s="59" t="s">
        <v>264</v>
      </c>
      <c r="JHN26" s="59" t="s">
        <v>264</v>
      </c>
      <c r="JHO26" s="59" t="s">
        <v>264</v>
      </c>
      <c r="JHP26" s="59" t="s">
        <v>264</v>
      </c>
      <c r="JHQ26" s="59" t="s">
        <v>264</v>
      </c>
      <c r="JHR26" s="59" t="s">
        <v>264</v>
      </c>
      <c r="JHS26" s="59" t="s">
        <v>264</v>
      </c>
      <c r="JHT26" s="59" t="s">
        <v>264</v>
      </c>
      <c r="JHU26" s="59" t="s">
        <v>264</v>
      </c>
      <c r="JHV26" s="59" t="s">
        <v>264</v>
      </c>
      <c r="JHW26" s="59" t="s">
        <v>264</v>
      </c>
      <c r="JHX26" s="59" t="s">
        <v>264</v>
      </c>
      <c r="JHY26" s="59" t="s">
        <v>264</v>
      </c>
      <c r="JHZ26" s="59" t="s">
        <v>264</v>
      </c>
      <c r="JIA26" s="59" t="s">
        <v>264</v>
      </c>
      <c r="JIB26" s="59" t="s">
        <v>264</v>
      </c>
      <c r="JIC26" s="59" t="s">
        <v>264</v>
      </c>
      <c r="JID26" s="59" t="s">
        <v>264</v>
      </c>
      <c r="JIE26" s="59" t="s">
        <v>264</v>
      </c>
      <c r="JIF26" s="59" t="s">
        <v>264</v>
      </c>
      <c r="JIG26" s="59" t="s">
        <v>264</v>
      </c>
      <c r="JIH26" s="59" t="s">
        <v>264</v>
      </c>
      <c r="JII26" s="59" t="s">
        <v>264</v>
      </c>
      <c r="JIJ26" s="59" t="s">
        <v>264</v>
      </c>
      <c r="JIK26" s="59" t="s">
        <v>264</v>
      </c>
      <c r="JIL26" s="59" t="s">
        <v>264</v>
      </c>
      <c r="JIM26" s="59" t="s">
        <v>264</v>
      </c>
      <c r="JIN26" s="59" t="s">
        <v>264</v>
      </c>
      <c r="JIO26" s="59" t="s">
        <v>264</v>
      </c>
      <c r="JIP26" s="59" t="s">
        <v>264</v>
      </c>
      <c r="JIQ26" s="59" t="s">
        <v>264</v>
      </c>
      <c r="JIR26" s="59" t="s">
        <v>264</v>
      </c>
      <c r="JIS26" s="59" t="s">
        <v>264</v>
      </c>
      <c r="JIT26" s="59" t="s">
        <v>264</v>
      </c>
      <c r="JIU26" s="59" t="s">
        <v>264</v>
      </c>
      <c r="JIV26" s="59" t="s">
        <v>264</v>
      </c>
      <c r="JIW26" s="59" t="s">
        <v>264</v>
      </c>
      <c r="JIX26" s="59" t="s">
        <v>264</v>
      </c>
      <c r="JIY26" s="59" t="s">
        <v>264</v>
      </c>
      <c r="JIZ26" s="59" t="s">
        <v>264</v>
      </c>
      <c r="JJA26" s="59" t="s">
        <v>264</v>
      </c>
      <c r="JJB26" s="59" t="s">
        <v>264</v>
      </c>
      <c r="JJC26" s="59" t="s">
        <v>264</v>
      </c>
      <c r="JJD26" s="59" t="s">
        <v>264</v>
      </c>
      <c r="JJE26" s="59" t="s">
        <v>264</v>
      </c>
      <c r="JJF26" s="59" t="s">
        <v>264</v>
      </c>
      <c r="JJG26" s="59" t="s">
        <v>264</v>
      </c>
      <c r="JJH26" s="59" t="s">
        <v>264</v>
      </c>
      <c r="JJI26" s="59" t="s">
        <v>264</v>
      </c>
      <c r="JJJ26" s="59" t="s">
        <v>264</v>
      </c>
      <c r="JJK26" s="59" t="s">
        <v>264</v>
      </c>
      <c r="JJL26" s="59" t="s">
        <v>264</v>
      </c>
      <c r="JJM26" s="59" t="s">
        <v>264</v>
      </c>
      <c r="JJN26" s="59" t="s">
        <v>264</v>
      </c>
      <c r="JJO26" s="59" t="s">
        <v>264</v>
      </c>
      <c r="JJP26" s="59" t="s">
        <v>264</v>
      </c>
      <c r="JJQ26" s="59" t="s">
        <v>264</v>
      </c>
      <c r="JJR26" s="59" t="s">
        <v>264</v>
      </c>
      <c r="JJS26" s="59" t="s">
        <v>264</v>
      </c>
      <c r="JJT26" s="59" t="s">
        <v>264</v>
      </c>
      <c r="JJU26" s="59" t="s">
        <v>264</v>
      </c>
      <c r="JJV26" s="59" t="s">
        <v>264</v>
      </c>
      <c r="JJW26" s="59" t="s">
        <v>264</v>
      </c>
      <c r="JJX26" s="59" t="s">
        <v>264</v>
      </c>
      <c r="JJY26" s="59" t="s">
        <v>264</v>
      </c>
      <c r="JJZ26" s="59" t="s">
        <v>264</v>
      </c>
      <c r="JKA26" s="59" t="s">
        <v>264</v>
      </c>
      <c r="JKB26" s="59" t="s">
        <v>264</v>
      </c>
      <c r="JKC26" s="59" t="s">
        <v>264</v>
      </c>
      <c r="JKD26" s="59" t="s">
        <v>264</v>
      </c>
      <c r="JKE26" s="59" t="s">
        <v>264</v>
      </c>
      <c r="JKF26" s="59" t="s">
        <v>264</v>
      </c>
      <c r="JKG26" s="59" t="s">
        <v>264</v>
      </c>
      <c r="JKH26" s="59" t="s">
        <v>264</v>
      </c>
      <c r="JKI26" s="59" t="s">
        <v>264</v>
      </c>
      <c r="JKJ26" s="59" t="s">
        <v>264</v>
      </c>
      <c r="JKK26" s="59" t="s">
        <v>264</v>
      </c>
      <c r="JKL26" s="59" t="s">
        <v>264</v>
      </c>
      <c r="JKM26" s="59" t="s">
        <v>264</v>
      </c>
      <c r="JKN26" s="59" t="s">
        <v>264</v>
      </c>
      <c r="JKO26" s="59" t="s">
        <v>264</v>
      </c>
      <c r="JKP26" s="59" t="s">
        <v>264</v>
      </c>
      <c r="JKQ26" s="59" t="s">
        <v>264</v>
      </c>
      <c r="JKR26" s="59" t="s">
        <v>264</v>
      </c>
      <c r="JKS26" s="59" t="s">
        <v>264</v>
      </c>
      <c r="JKT26" s="59" t="s">
        <v>264</v>
      </c>
      <c r="JKU26" s="59" t="s">
        <v>264</v>
      </c>
      <c r="JKV26" s="59" t="s">
        <v>264</v>
      </c>
      <c r="JKW26" s="59" t="s">
        <v>264</v>
      </c>
      <c r="JKX26" s="59" t="s">
        <v>264</v>
      </c>
      <c r="JKY26" s="59" t="s">
        <v>264</v>
      </c>
      <c r="JKZ26" s="59" t="s">
        <v>264</v>
      </c>
      <c r="JLA26" s="59" t="s">
        <v>264</v>
      </c>
      <c r="JLB26" s="59" t="s">
        <v>264</v>
      </c>
      <c r="JLC26" s="59" t="s">
        <v>264</v>
      </c>
      <c r="JLD26" s="59" t="s">
        <v>264</v>
      </c>
      <c r="JLE26" s="59" t="s">
        <v>264</v>
      </c>
      <c r="JLF26" s="59" t="s">
        <v>264</v>
      </c>
      <c r="JLG26" s="59" t="s">
        <v>264</v>
      </c>
      <c r="JLH26" s="59" t="s">
        <v>264</v>
      </c>
      <c r="JLI26" s="59" t="s">
        <v>264</v>
      </c>
      <c r="JLJ26" s="59" t="s">
        <v>264</v>
      </c>
      <c r="JLK26" s="59" t="s">
        <v>264</v>
      </c>
      <c r="JLL26" s="59" t="s">
        <v>264</v>
      </c>
      <c r="JLM26" s="59" t="s">
        <v>264</v>
      </c>
      <c r="JLN26" s="59" t="s">
        <v>264</v>
      </c>
      <c r="JLO26" s="59" t="s">
        <v>264</v>
      </c>
      <c r="JLP26" s="59" t="s">
        <v>264</v>
      </c>
      <c r="JLQ26" s="59" t="s">
        <v>264</v>
      </c>
      <c r="JLR26" s="59" t="s">
        <v>264</v>
      </c>
      <c r="JLS26" s="59" t="s">
        <v>264</v>
      </c>
      <c r="JLT26" s="59" t="s">
        <v>264</v>
      </c>
      <c r="JLU26" s="59" t="s">
        <v>264</v>
      </c>
      <c r="JLV26" s="59" t="s">
        <v>264</v>
      </c>
      <c r="JLW26" s="59" t="s">
        <v>264</v>
      </c>
      <c r="JLX26" s="59" t="s">
        <v>264</v>
      </c>
      <c r="JLY26" s="59" t="s">
        <v>264</v>
      </c>
      <c r="JLZ26" s="59" t="s">
        <v>264</v>
      </c>
      <c r="JMA26" s="59" t="s">
        <v>264</v>
      </c>
      <c r="JMB26" s="59" t="s">
        <v>264</v>
      </c>
      <c r="JMC26" s="59" t="s">
        <v>264</v>
      </c>
      <c r="JMD26" s="59" t="s">
        <v>264</v>
      </c>
      <c r="JME26" s="59" t="s">
        <v>264</v>
      </c>
      <c r="JMF26" s="59" t="s">
        <v>264</v>
      </c>
      <c r="JMG26" s="59" t="s">
        <v>264</v>
      </c>
      <c r="JMH26" s="59" t="s">
        <v>264</v>
      </c>
      <c r="JMI26" s="59" t="s">
        <v>264</v>
      </c>
      <c r="JMJ26" s="59" t="s">
        <v>264</v>
      </c>
      <c r="JMK26" s="59" t="s">
        <v>264</v>
      </c>
      <c r="JML26" s="59" t="s">
        <v>264</v>
      </c>
      <c r="JMM26" s="59" t="s">
        <v>264</v>
      </c>
      <c r="JMN26" s="59" t="s">
        <v>264</v>
      </c>
      <c r="JMO26" s="59" t="s">
        <v>264</v>
      </c>
      <c r="JMP26" s="59" t="s">
        <v>264</v>
      </c>
      <c r="JMQ26" s="59" t="s">
        <v>264</v>
      </c>
      <c r="JMR26" s="59" t="s">
        <v>264</v>
      </c>
      <c r="JMS26" s="59" t="s">
        <v>264</v>
      </c>
      <c r="JMT26" s="59" t="s">
        <v>264</v>
      </c>
      <c r="JMU26" s="59" t="s">
        <v>264</v>
      </c>
      <c r="JMV26" s="59" t="s">
        <v>264</v>
      </c>
      <c r="JMW26" s="59" t="s">
        <v>264</v>
      </c>
      <c r="JMX26" s="59" t="s">
        <v>264</v>
      </c>
      <c r="JMY26" s="59" t="s">
        <v>264</v>
      </c>
      <c r="JMZ26" s="59" t="s">
        <v>264</v>
      </c>
      <c r="JNA26" s="59" t="s">
        <v>264</v>
      </c>
      <c r="JNB26" s="59" t="s">
        <v>264</v>
      </c>
      <c r="JNC26" s="59" t="s">
        <v>264</v>
      </c>
      <c r="JND26" s="59" t="s">
        <v>264</v>
      </c>
      <c r="JNE26" s="59" t="s">
        <v>264</v>
      </c>
      <c r="JNF26" s="59" t="s">
        <v>264</v>
      </c>
      <c r="JNG26" s="59" t="s">
        <v>264</v>
      </c>
      <c r="JNH26" s="59" t="s">
        <v>264</v>
      </c>
      <c r="JNI26" s="59" t="s">
        <v>264</v>
      </c>
      <c r="JNJ26" s="59" t="s">
        <v>264</v>
      </c>
      <c r="JNK26" s="59" t="s">
        <v>264</v>
      </c>
      <c r="JNL26" s="59" t="s">
        <v>264</v>
      </c>
      <c r="JNM26" s="59" t="s">
        <v>264</v>
      </c>
      <c r="JNN26" s="59" t="s">
        <v>264</v>
      </c>
      <c r="JNO26" s="59" t="s">
        <v>264</v>
      </c>
      <c r="JNP26" s="59" t="s">
        <v>264</v>
      </c>
      <c r="JNQ26" s="59" t="s">
        <v>264</v>
      </c>
      <c r="JNR26" s="59" t="s">
        <v>264</v>
      </c>
      <c r="JNS26" s="59" t="s">
        <v>264</v>
      </c>
      <c r="JNT26" s="59" t="s">
        <v>264</v>
      </c>
      <c r="JNU26" s="59" t="s">
        <v>264</v>
      </c>
      <c r="JNV26" s="59" t="s">
        <v>264</v>
      </c>
      <c r="JNW26" s="59" t="s">
        <v>264</v>
      </c>
      <c r="JNX26" s="59" t="s">
        <v>264</v>
      </c>
      <c r="JNY26" s="59" t="s">
        <v>264</v>
      </c>
      <c r="JNZ26" s="59" t="s">
        <v>264</v>
      </c>
      <c r="JOA26" s="59" t="s">
        <v>264</v>
      </c>
      <c r="JOB26" s="59" t="s">
        <v>264</v>
      </c>
      <c r="JOC26" s="59" t="s">
        <v>264</v>
      </c>
      <c r="JOD26" s="59" t="s">
        <v>264</v>
      </c>
      <c r="JOE26" s="59" t="s">
        <v>264</v>
      </c>
      <c r="JOF26" s="59" t="s">
        <v>264</v>
      </c>
      <c r="JOG26" s="59" t="s">
        <v>264</v>
      </c>
      <c r="JOH26" s="59" t="s">
        <v>264</v>
      </c>
      <c r="JOI26" s="59" t="s">
        <v>264</v>
      </c>
      <c r="JOJ26" s="59" t="s">
        <v>264</v>
      </c>
      <c r="JOK26" s="59" t="s">
        <v>264</v>
      </c>
      <c r="JOL26" s="59" t="s">
        <v>264</v>
      </c>
      <c r="JOM26" s="59" t="s">
        <v>264</v>
      </c>
      <c r="JON26" s="59" t="s">
        <v>264</v>
      </c>
      <c r="JOO26" s="59" t="s">
        <v>264</v>
      </c>
      <c r="JOP26" s="59" t="s">
        <v>264</v>
      </c>
      <c r="JOQ26" s="59" t="s">
        <v>264</v>
      </c>
      <c r="JOR26" s="59" t="s">
        <v>264</v>
      </c>
      <c r="JOS26" s="59" t="s">
        <v>264</v>
      </c>
      <c r="JOT26" s="59" t="s">
        <v>264</v>
      </c>
      <c r="JOU26" s="59" t="s">
        <v>264</v>
      </c>
      <c r="JOV26" s="59" t="s">
        <v>264</v>
      </c>
      <c r="JOW26" s="59" t="s">
        <v>264</v>
      </c>
      <c r="JOX26" s="59" t="s">
        <v>264</v>
      </c>
      <c r="JOY26" s="59" t="s">
        <v>264</v>
      </c>
      <c r="JOZ26" s="59" t="s">
        <v>264</v>
      </c>
      <c r="JPA26" s="59" t="s">
        <v>264</v>
      </c>
      <c r="JPB26" s="59" t="s">
        <v>264</v>
      </c>
      <c r="JPC26" s="59" t="s">
        <v>264</v>
      </c>
      <c r="JPD26" s="59" t="s">
        <v>264</v>
      </c>
      <c r="JPE26" s="59" t="s">
        <v>264</v>
      </c>
      <c r="JPF26" s="59" t="s">
        <v>264</v>
      </c>
      <c r="JPG26" s="59" t="s">
        <v>264</v>
      </c>
      <c r="JPH26" s="59" t="s">
        <v>264</v>
      </c>
      <c r="JPI26" s="59" t="s">
        <v>264</v>
      </c>
      <c r="JPJ26" s="59" t="s">
        <v>264</v>
      </c>
      <c r="JPK26" s="59" t="s">
        <v>264</v>
      </c>
      <c r="JPL26" s="59" t="s">
        <v>264</v>
      </c>
      <c r="JPM26" s="59" t="s">
        <v>264</v>
      </c>
      <c r="JPN26" s="59" t="s">
        <v>264</v>
      </c>
      <c r="JPO26" s="59" t="s">
        <v>264</v>
      </c>
      <c r="JPP26" s="59" t="s">
        <v>264</v>
      </c>
      <c r="JPQ26" s="59" t="s">
        <v>264</v>
      </c>
      <c r="JPR26" s="59" t="s">
        <v>264</v>
      </c>
      <c r="JPS26" s="59" t="s">
        <v>264</v>
      </c>
      <c r="JPT26" s="59" t="s">
        <v>264</v>
      </c>
      <c r="JPU26" s="59" t="s">
        <v>264</v>
      </c>
      <c r="JPV26" s="59" t="s">
        <v>264</v>
      </c>
      <c r="JPW26" s="59" t="s">
        <v>264</v>
      </c>
      <c r="JPX26" s="59" t="s">
        <v>264</v>
      </c>
      <c r="JPY26" s="59" t="s">
        <v>264</v>
      </c>
      <c r="JPZ26" s="59" t="s">
        <v>264</v>
      </c>
      <c r="JQA26" s="59" t="s">
        <v>264</v>
      </c>
      <c r="JQB26" s="59" t="s">
        <v>264</v>
      </c>
      <c r="JQC26" s="59" t="s">
        <v>264</v>
      </c>
      <c r="JQD26" s="59" t="s">
        <v>264</v>
      </c>
      <c r="JQE26" s="59" t="s">
        <v>264</v>
      </c>
      <c r="JQF26" s="59" t="s">
        <v>264</v>
      </c>
      <c r="JQG26" s="59" t="s">
        <v>264</v>
      </c>
      <c r="JQH26" s="59" t="s">
        <v>264</v>
      </c>
      <c r="JQI26" s="59" t="s">
        <v>264</v>
      </c>
      <c r="JQJ26" s="59" t="s">
        <v>264</v>
      </c>
      <c r="JQK26" s="59" t="s">
        <v>264</v>
      </c>
      <c r="JQL26" s="59" t="s">
        <v>264</v>
      </c>
      <c r="JQM26" s="59" t="s">
        <v>264</v>
      </c>
      <c r="JQN26" s="59" t="s">
        <v>264</v>
      </c>
      <c r="JQO26" s="59" t="s">
        <v>264</v>
      </c>
      <c r="JQP26" s="59" t="s">
        <v>264</v>
      </c>
      <c r="JQQ26" s="59" t="s">
        <v>264</v>
      </c>
      <c r="JQR26" s="59" t="s">
        <v>264</v>
      </c>
      <c r="JQS26" s="59" t="s">
        <v>264</v>
      </c>
      <c r="JQT26" s="59" t="s">
        <v>264</v>
      </c>
      <c r="JQU26" s="59" t="s">
        <v>264</v>
      </c>
      <c r="JQV26" s="59" t="s">
        <v>264</v>
      </c>
      <c r="JQW26" s="59" t="s">
        <v>264</v>
      </c>
      <c r="JQX26" s="59" t="s">
        <v>264</v>
      </c>
      <c r="JQY26" s="59" t="s">
        <v>264</v>
      </c>
      <c r="JQZ26" s="59" t="s">
        <v>264</v>
      </c>
      <c r="JRA26" s="59" t="s">
        <v>264</v>
      </c>
      <c r="JRB26" s="59" t="s">
        <v>264</v>
      </c>
      <c r="JRC26" s="59" t="s">
        <v>264</v>
      </c>
      <c r="JRD26" s="59" t="s">
        <v>264</v>
      </c>
      <c r="JRE26" s="59" t="s">
        <v>264</v>
      </c>
      <c r="JRF26" s="59" t="s">
        <v>264</v>
      </c>
      <c r="JRG26" s="59" t="s">
        <v>264</v>
      </c>
      <c r="JRH26" s="59" t="s">
        <v>264</v>
      </c>
      <c r="JRI26" s="59" t="s">
        <v>264</v>
      </c>
      <c r="JRJ26" s="59" t="s">
        <v>264</v>
      </c>
      <c r="JRK26" s="59" t="s">
        <v>264</v>
      </c>
      <c r="JRL26" s="59" t="s">
        <v>264</v>
      </c>
      <c r="JRM26" s="59" t="s">
        <v>264</v>
      </c>
      <c r="JRN26" s="59" t="s">
        <v>264</v>
      </c>
      <c r="JRO26" s="59" t="s">
        <v>264</v>
      </c>
      <c r="JRP26" s="59" t="s">
        <v>264</v>
      </c>
      <c r="JRQ26" s="59" t="s">
        <v>264</v>
      </c>
      <c r="JRR26" s="59" t="s">
        <v>264</v>
      </c>
      <c r="JRS26" s="59" t="s">
        <v>264</v>
      </c>
      <c r="JRT26" s="59" t="s">
        <v>264</v>
      </c>
      <c r="JRU26" s="59" t="s">
        <v>264</v>
      </c>
      <c r="JRV26" s="59" t="s">
        <v>264</v>
      </c>
      <c r="JRW26" s="59" t="s">
        <v>264</v>
      </c>
      <c r="JRX26" s="59" t="s">
        <v>264</v>
      </c>
      <c r="JRY26" s="59" t="s">
        <v>264</v>
      </c>
      <c r="JRZ26" s="59" t="s">
        <v>264</v>
      </c>
      <c r="JSA26" s="59" t="s">
        <v>264</v>
      </c>
      <c r="JSB26" s="59" t="s">
        <v>264</v>
      </c>
      <c r="JSC26" s="59" t="s">
        <v>264</v>
      </c>
      <c r="JSD26" s="59" t="s">
        <v>264</v>
      </c>
      <c r="JSE26" s="59" t="s">
        <v>264</v>
      </c>
      <c r="JSF26" s="59" t="s">
        <v>264</v>
      </c>
      <c r="JSG26" s="59" t="s">
        <v>264</v>
      </c>
      <c r="JSH26" s="59" t="s">
        <v>264</v>
      </c>
      <c r="JSI26" s="59" t="s">
        <v>264</v>
      </c>
      <c r="JSJ26" s="59" t="s">
        <v>264</v>
      </c>
      <c r="JSK26" s="59" t="s">
        <v>264</v>
      </c>
      <c r="JSL26" s="59" t="s">
        <v>264</v>
      </c>
      <c r="JSM26" s="59" t="s">
        <v>264</v>
      </c>
      <c r="JSN26" s="59" t="s">
        <v>264</v>
      </c>
      <c r="JSO26" s="59" t="s">
        <v>264</v>
      </c>
      <c r="JSP26" s="59" t="s">
        <v>264</v>
      </c>
      <c r="JSQ26" s="59" t="s">
        <v>264</v>
      </c>
      <c r="JSR26" s="59" t="s">
        <v>264</v>
      </c>
      <c r="JSS26" s="59" t="s">
        <v>264</v>
      </c>
      <c r="JST26" s="59" t="s">
        <v>264</v>
      </c>
      <c r="JSU26" s="59" t="s">
        <v>264</v>
      </c>
      <c r="JSV26" s="59" t="s">
        <v>264</v>
      </c>
      <c r="JSW26" s="59" t="s">
        <v>264</v>
      </c>
      <c r="JSX26" s="59" t="s">
        <v>264</v>
      </c>
      <c r="JSY26" s="59" t="s">
        <v>264</v>
      </c>
      <c r="JSZ26" s="59" t="s">
        <v>264</v>
      </c>
      <c r="JTA26" s="59" t="s">
        <v>264</v>
      </c>
      <c r="JTB26" s="59" t="s">
        <v>264</v>
      </c>
      <c r="JTC26" s="59" t="s">
        <v>264</v>
      </c>
      <c r="JTD26" s="59" t="s">
        <v>264</v>
      </c>
      <c r="JTE26" s="59" t="s">
        <v>264</v>
      </c>
      <c r="JTF26" s="59" t="s">
        <v>264</v>
      </c>
      <c r="JTG26" s="59" t="s">
        <v>264</v>
      </c>
      <c r="JTH26" s="59" t="s">
        <v>264</v>
      </c>
      <c r="JTI26" s="59" t="s">
        <v>264</v>
      </c>
      <c r="JTJ26" s="59" t="s">
        <v>264</v>
      </c>
      <c r="JTK26" s="59" t="s">
        <v>264</v>
      </c>
      <c r="JTL26" s="59" t="s">
        <v>264</v>
      </c>
      <c r="JTM26" s="59" t="s">
        <v>264</v>
      </c>
      <c r="JTN26" s="59" t="s">
        <v>264</v>
      </c>
      <c r="JTO26" s="59" t="s">
        <v>264</v>
      </c>
      <c r="JTP26" s="59" t="s">
        <v>264</v>
      </c>
      <c r="JTQ26" s="59" t="s">
        <v>264</v>
      </c>
      <c r="JTR26" s="59" t="s">
        <v>264</v>
      </c>
      <c r="JTS26" s="59" t="s">
        <v>264</v>
      </c>
      <c r="JTT26" s="59" t="s">
        <v>264</v>
      </c>
      <c r="JTU26" s="59" t="s">
        <v>264</v>
      </c>
      <c r="JTV26" s="59" t="s">
        <v>264</v>
      </c>
      <c r="JTW26" s="59" t="s">
        <v>264</v>
      </c>
      <c r="JTX26" s="59" t="s">
        <v>264</v>
      </c>
      <c r="JTY26" s="59" t="s">
        <v>264</v>
      </c>
      <c r="JTZ26" s="59" t="s">
        <v>264</v>
      </c>
      <c r="JUA26" s="59" t="s">
        <v>264</v>
      </c>
      <c r="JUB26" s="59" t="s">
        <v>264</v>
      </c>
      <c r="JUC26" s="59" t="s">
        <v>264</v>
      </c>
      <c r="JUD26" s="59" t="s">
        <v>264</v>
      </c>
      <c r="JUE26" s="59" t="s">
        <v>264</v>
      </c>
      <c r="JUF26" s="59" t="s">
        <v>264</v>
      </c>
      <c r="JUG26" s="59" t="s">
        <v>264</v>
      </c>
      <c r="JUH26" s="59" t="s">
        <v>264</v>
      </c>
      <c r="JUI26" s="59" t="s">
        <v>264</v>
      </c>
      <c r="JUJ26" s="59" t="s">
        <v>264</v>
      </c>
      <c r="JUK26" s="59" t="s">
        <v>264</v>
      </c>
      <c r="JUL26" s="59" t="s">
        <v>264</v>
      </c>
      <c r="JUM26" s="59" t="s">
        <v>264</v>
      </c>
      <c r="JUN26" s="59" t="s">
        <v>264</v>
      </c>
      <c r="JUO26" s="59" t="s">
        <v>264</v>
      </c>
      <c r="JUP26" s="59" t="s">
        <v>264</v>
      </c>
      <c r="JUQ26" s="59" t="s">
        <v>264</v>
      </c>
      <c r="JUR26" s="59" t="s">
        <v>264</v>
      </c>
      <c r="JUS26" s="59" t="s">
        <v>264</v>
      </c>
      <c r="JUT26" s="59" t="s">
        <v>264</v>
      </c>
      <c r="JUU26" s="59" t="s">
        <v>264</v>
      </c>
      <c r="JUV26" s="59" t="s">
        <v>264</v>
      </c>
      <c r="JUW26" s="59" t="s">
        <v>264</v>
      </c>
      <c r="JUX26" s="59" t="s">
        <v>264</v>
      </c>
      <c r="JUY26" s="59" t="s">
        <v>264</v>
      </c>
      <c r="JUZ26" s="59" t="s">
        <v>264</v>
      </c>
      <c r="JVA26" s="59" t="s">
        <v>264</v>
      </c>
      <c r="JVB26" s="59" t="s">
        <v>264</v>
      </c>
      <c r="JVC26" s="59" t="s">
        <v>264</v>
      </c>
      <c r="JVD26" s="59" t="s">
        <v>264</v>
      </c>
      <c r="JVE26" s="59" t="s">
        <v>264</v>
      </c>
      <c r="JVF26" s="59" t="s">
        <v>264</v>
      </c>
      <c r="JVG26" s="59" t="s">
        <v>264</v>
      </c>
      <c r="JVH26" s="59" t="s">
        <v>264</v>
      </c>
      <c r="JVI26" s="59" t="s">
        <v>264</v>
      </c>
      <c r="JVJ26" s="59" t="s">
        <v>264</v>
      </c>
      <c r="JVK26" s="59" t="s">
        <v>264</v>
      </c>
      <c r="JVL26" s="59" t="s">
        <v>264</v>
      </c>
      <c r="JVM26" s="59" t="s">
        <v>264</v>
      </c>
      <c r="JVN26" s="59" t="s">
        <v>264</v>
      </c>
      <c r="JVO26" s="59" t="s">
        <v>264</v>
      </c>
      <c r="JVP26" s="59" t="s">
        <v>264</v>
      </c>
      <c r="JVQ26" s="59" t="s">
        <v>264</v>
      </c>
      <c r="JVR26" s="59" t="s">
        <v>264</v>
      </c>
      <c r="JVS26" s="59" t="s">
        <v>264</v>
      </c>
      <c r="JVT26" s="59" t="s">
        <v>264</v>
      </c>
      <c r="JVU26" s="59" t="s">
        <v>264</v>
      </c>
      <c r="JVV26" s="59" t="s">
        <v>264</v>
      </c>
      <c r="JVW26" s="59" t="s">
        <v>264</v>
      </c>
      <c r="JVX26" s="59" t="s">
        <v>264</v>
      </c>
      <c r="JVY26" s="59" t="s">
        <v>264</v>
      </c>
      <c r="JVZ26" s="59" t="s">
        <v>264</v>
      </c>
      <c r="JWA26" s="59" t="s">
        <v>264</v>
      </c>
      <c r="JWB26" s="59" t="s">
        <v>264</v>
      </c>
      <c r="JWC26" s="59" t="s">
        <v>264</v>
      </c>
      <c r="JWD26" s="59" t="s">
        <v>264</v>
      </c>
      <c r="JWE26" s="59" t="s">
        <v>264</v>
      </c>
      <c r="JWF26" s="59" t="s">
        <v>264</v>
      </c>
      <c r="JWG26" s="59" t="s">
        <v>264</v>
      </c>
      <c r="JWH26" s="59" t="s">
        <v>264</v>
      </c>
      <c r="JWI26" s="59" t="s">
        <v>264</v>
      </c>
      <c r="JWJ26" s="59" t="s">
        <v>264</v>
      </c>
      <c r="JWK26" s="59" t="s">
        <v>264</v>
      </c>
      <c r="JWL26" s="59" t="s">
        <v>264</v>
      </c>
      <c r="JWM26" s="59" t="s">
        <v>264</v>
      </c>
      <c r="JWN26" s="59" t="s">
        <v>264</v>
      </c>
      <c r="JWO26" s="59" t="s">
        <v>264</v>
      </c>
      <c r="JWP26" s="59" t="s">
        <v>264</v>
      </c>
      <c r="JWQ26" s="59" t="s">
        <v>264</v>
      </c>
      <c r="JWR26" s="59" t="s">
        <v>264</v>
      </c>
      <c r="JWS26" s="59" t="s">
        <v>264</v>
      </c>
      <c r="JWT26" s="59" t="s">
        <v>264</v>
      </c>
      <c r="JWU26" s="59" t="s">
        <v>264</v>
      </c>
      <c r="JWV26" s="59" t="s">
        <v>264</v>
      </c>
      <c r="JWW26" s="59" t="s">
        <v>264</v>
      </c>
      <c r="JWX26" s="59" t="s">
        <v>264</v>
      </c>
      <c r="JWY26" s="59" t="s">
        <v>264</v>
      </c>
      <c r="JWZ26" s="59" t="s">
        <v>264</v>
      </c>
      <c r="JXA26" s="59" t="s">
        <v>264</v>
      </c>
      <c r="JXB26" s="59" t="s">
        <v>264</v>
      </c>
      <c r="JXC26" s="59" t="s">
        <v>264</v>
      </c>
      <c r="JXD26" s="59" t="s">
        <v>264</v>
      </c>
      <c r="JXE26" s="59" t="s">
        <v>264</v>
      </c>
      <c r="JXF26" s="59" t="s">
        <v>264</v>
      </c>
      <c r="JXG26" s="59" t="s">
        <v>264</v>
      </c>
      <c r="JXH26" s="59" t="s">
        <v>264</v>
      </c>
      <c r="JXI26" s="59" t="s">
        <v>264</v>
      </c>
      <c r="JXJ26" s="59" t="s">
        <v>264</v>
      </c>
      <c r="JXK26" s="59" t="s">
        <v>264</v>
      </c>
      <c r="JXL26" s="59" t="s">
        <v>264</v>
      </c>
      <c r="JXM26" s="59" t="s">
        <v>264</v>
      </c>
      <c r="JXN26" s="59" t="s">
        <v>264</v>
      </c>
      <c r="JXO26" s="59" t="s">
        <v>264</v>
      </c>
      <c r="JXP26" s="59" t="s">
        <v>264</v>
      </c>
      <c r="JXQ26" s="59" t="s">
        <v>264</v>
      </c>
      <c r="JXR26" s="59" t="s">
        <v>264</v>
      </c>
      <c r="JXS26" s="59" t="s">
        <v>264</v>
      </c>
      <c r="JXT26" s="59" t="s">
        <v>264</v>
      </c>
      <c r="JXU26" s="59" t="s">
        <v>264</v>
      </c>
      <c r="JXV26" s="59" t="s">
        <v>264</v>
      </c>
      <c r="JXW26" s="59" t="s">
        <v>264</v>
      </c>
      <c r="JXX26" s="59" t="s">
        <v>264</v>
      </c>
      <c r="JXY26" s="59" t="s">
        <v>264</v>
      </c>
      <c r="JXZ26" s="59" t="s">
        <v>264</v>
      </c>
      <c r="JYA26" s="59" t="s">
        <v>264</v>
      </c>
      <c r="JYB26" s="59" t="s">
        <v>264</v>
      </c>
      <c r="JYC26" s="59" t="s">
        <v>264</v>
      </c>
      <c r="JYD26" s="59" t="s">
        <v>264</v>
      </c>
      <c r="JYE26" s="59" t="s">
        <v>264</v>
      </c>
      <c r="JYF26" s="59" t="s">
        <v>264</v>
      </c>
      <c r="JYG26" s="59" t="s">
        <v>264</v>
      </c>
      <c r="JYH26" s="59" t="s">
        <v>264</v>
      </c>
      <c r="JYI26" s="59" t="s">
        <v>264</v>
      </c>
      <c r="JYJ26" s="59" t="s">
        <v>264</v>
      </c>
      <c r="JYK26" s="59" t="s">
        <v>264</v>
      </c>
      <c r="JYL26" s="59" t="s">
        <v>264</v>
      </c>
      <c r="JYM26" s="59" t="s">
        <v>264</v>
      </c>
      <c r="JYN26" s="59" t="s">
        <v>264</v>
      </c>
      <c r="JYO26" s="59" t="s">
        <v>264</v>
      </c>
      <c r="JYP26" s="59" t="s">
        <v>264</v>
      </c>
      <c r="JYQ26" s="59" t="s">
        <v>264</v>
      </c>
      <c r="JYR26" s="59" t="s">
        <v>264</v>
      </c>
      <c r="JYS26" s="59" t="s">
        <v>264</v>
      </c>
      <c r="JYT26" s="59" t="s">
        <v>264</v>
      </c>
      <c r="JYU26" s="59" t="s">
        <v>264</v>
      </c>
      <c r="JYV26" s="59" t="s">
        <v>264</v>
      </c>
      <c r="JYW26" s="59" t="s">
        <v>264</v>
      </c>
      <c r="JYX26" s="59" t="s">
        <v>264</v>
      </c>
      <c r="JYY26" s="59" t="s">
        <v>264</v>
      </c>
      <c r="JYZ26" s="59" t="s">
        <v>264</v>
      </c>
      <c r="JZA26" s="59" t="s">
        <v>264</v>
      </c>
      <c r="JZB26" s="59" t="s">
        <v>264</v>
      </c>
      <c r="JZC26" s="59" t="s">
        <v>264</v>
      </c>
      <c r="JZD26" s="59" t="s">
        <v>264</v>
      </c>
      <c r="JZE26" s="59" t="s">
        <v>264</v>
      </c>
      <c r="JZF26" s="59" t="s">
        <v>264</v>
      </c>
      <c r="JZG26" s="59" t="s">
        <v>264</v>
      </c>
      <c r="JZH26" s="59" t="s">
        <v>264</v>
      </c>
      <c r="JZI26" s="59" t="s">
        <v>264</v>
      </c>
      <c r="JZJ26" s="59" t="s">
        <v>264</v>
      </c>
      <c r="JZK26" s="59" t="s">
        <v>264</v>
      </c>
      <c r="JZL26" s="59" t="s">
        <v>264</v>
      </c>
      <c r="JZM26" s="59" t="s">
        <v>264</v>
      </c>
      <c r="JZN26" s="59" t="s">
        <v>264</v>
      </c>
      <c r="JZO26" s="59" t="s">
        <v>264</v>
      </c>
      <c r="JZP26" s="59" t="s">
        <v>264</v>
      </c>
      <c r="JZQ26" s="59" t="s">
        <v>264</v>
      </c>
      <c r="JZR26" s="59" t="s">
        <v>264</v>
      </c>
      <c r="JZS26" s="59" t="s">
        <v>264</v>
      </c>
      <c r="JZT26" s="59" t="s">
        <v>264</v>
      </c>
      <c r="JZU26" s="59" t="s">
        <v>264</v>
      </c>
      <c r="JZV26" s="59" t="s">
        <v>264</v>
      </c>
      <c r="JZW26" s="59" t="s">
        <v>264</v>
      </c>
      <c r="JZX26" s="59" t="s">
        <v>264</v>
      </c>
      <c r="JZY26" s="59" t="s">
        <v>264</v>
      </c>
      <c r="JZZ26" s="59" t="s">
        <v>264</v>
      </c>
      <c r="KAA26" s="59" t="s">
        <v>264</v>
      </c>
      <c r="KAB26" s="59" t="s">
        <v>264</v>
      </c>
      <c r="KAC26" s="59" t="s">
        <v>264</v>
      </c>
      <c r="KAD26" s="59" t="s">
        <v>264</v>
      </c>
      <c r="KAE26" s="59" t="s">
        <v>264</v>
      </c>
      <c r="KAF26" s="59" t="s">
        <v>264</v>
      </c>
      <c r="KAG26" s="59" t="s">
        <v>264</v>
      </c>
      <c r="KAH26" s="59" t="s">
        <v>264</v>
      </c>
      <c r="KAI26" s="59" t="s">
        <v>264</v>
      </c>
      <c r="KAJ26" s="59" t="s">
        <v>264</v>
      </c>
      <c r="KAK26" s="59" t="s">
        <v>264</v>
      </c>
      <c r="KAL26" s="59" t="s">
        <v>264</v>
      </c>
      <c r="KAM26" s="59" t="s">
        <v>264</v>
      </c>
      <c r="KAN26" s="59" t="s">
        <v>264</v>
      </c>
      <c r="KAO26" s="59" t="s">
        <v>264</v>
      </c>
      <c r="KAP26" s="59" t="s">
        <v>264</v>
      </c>
      <c r="KAQ26" s="59" t="s">
        <v>264</v>
      </c>
      <c r="KAR26" s="59" t="s">
        <v>264</v>
      </c>
      <c r="KAS26" s="59" t="s">
        <v>264</v>
      </c>
      <c r="KAT26" s="59" t="s">
        <v>264</v>
      </c>
      <c r="KAU26" s="59" t="s">
        <v>264</v>
      </c>
      <c r="KAV26" s="59" t="s">
        <v>264</v>
      </c>
      <c r="KAW26" s="59" t="s">
        <v>264</v>
      </c>
      <c r="KAX26" s="59" t="s">
        <v>264</v>
      </c>
      <c r="KAY26" s="59" t="s">
        <v>264</v>
      </c>
      <c r="KAZ26" s="59" t="s">
        <v>264</v>
      </c>
      <c r="KBA26" s="59" t="s">
        <v>264</v>
      </c>
      <c r="KBB26" s="59" t="s">
        <v>264</v>
      </c>
      <c r="KBC26" s="59" t="s">
        <v>264</v>
      </c>
      <c r="KBD26" s="59" t="s">
        <v>264</v>
      </c>
      <c r="KBE26" s="59" t="s">
        <v>264</v>
      </c>
      <c r="KBF26" s="59" t="s">
        <v>264</v>
      </c>
      <c r="KBG26" s="59" t="s">
        <v>264</v>
      </c>
      <c r="KBH26" s="59" t="s">
        <v>264</v>
      </c>
      <c r="KBI26" s="59" t="s">
        <v>264</v>
      </c>
      <c r="KBJ26" s="59" t="s">
        <v>264</v>
      </c>
      <c r="KBK26" s="59" t="s">
        <v>264</v>
      </c>
      <c r="KBL26" s="59" t="s">
        <v>264</v>
      </c>
      <c r="KBM26" s="59" t="s">
        <v>264</v>
      </c>
      <c r="KBN26" s="59" t="s">
        <v>264</v>
      </c>
      <c r="KBO26" s="59" t="s">
        <v>264</v>
      </c>
      <c r="KBP26" s="59" t="s">
        <v>264</v>
      </c>
      <c r="KBQ26" s="59" t="s">
        <v>264</v>
      </c>
      <c r="KBR26" s="59" t="s">
        <v>264</v>
      </c>
      <c r="KBS26" s="59" t="s">
        <v>264</v>
      </c>
      <c r="KBT26" s="59" t="s">
        <v>264</v>
      </c>
      <c r="KBU26" s="59" t="s">
        <v>264</v>
      </c>
      <c r="KBV26" s="59" t="s">
        <v>264</v>
      </c>
      <c r="KBW26" s="59" t="s">
        <v>264</v>
      </c>
      <c r="KBX26" s="59" t="s">
        <v>264</v>
      </c>
      <c r="KBY26" s="59" t="s">
        <v>264</v>
      </c>
      <c r="KBZ26" s="59" t="s">
        <v>264</v>
      </c>
      <c r="KCA26" s="59" t="s">
        <v>264</v>
      </c>
      <c r="KCB26" s="59" t="s">
        <v>264</v>
      </c>
      <c r="KCC26" s="59" t="s">
        <v>264</v>
      </c>
      <c r="KCD26" s="59" t="s">
        <v>264</v>
      </c>
      <c r="KCE26" s="59" t="s">
        <v>264</v>
      </c>
      <c r="KCF26" s="59" t="s">
        <v>264</v>
      </c>
      <c r="KCG26" s="59" t="s">
        <v>264</v>
      </c>
      <c r="KCH26" s="59" t="s">
        <v>264</v>
      </c>
      <c r="KCI26" s="59" t="s">
        <v>264</v>
      </c>
      <c r="KCJ26" s="59" t="s">
        <v>264</v>
      </c>
      <c r="KCK26" s="59" t="s">
        <v>264</v>
      </c>
      <c r="KCL26" s="59" t="s">
        <v>264</v>
      </c>
      <c r="KCM26" s="59" t="s">
        <v>264</v>
      </c>
      <c r="KCN26" s="59" t="s">
        <v>264</v>
      </c>
      <c r="KCO26" s="59" t="s">
        <v>264</v>
      </c>
      <c r="KCP26" s="59" t="s">
        <v>264</v>
      </c>
      <c r="KCQ26" s="59" t="s">
        <v>264</v>
      </c>
      <c r="KCR26" s="59" t="s">
        <v>264</v>
      </c>
      <c r="KCS26" s="59" t="s">
        <v>264</v>
      </c>
      <c r="KCT26" s="59" t="s">
        <v>264</v>
      </c>
      <c r="KCU26" s="59" t="s">
        <v>264</v>
      </c>
      <c r="KCV26" s="59" t="s">
        <v>264</v>
      </c>
      <c r="KCW26" s="59" t="s">
        <v>264</v>
      </c>
      <c r="KCX26" s="59" t="s">
        <v>264</v>
      </c>
      <c r="KCY26" s="59" t="s">
        <v>264</v>
      </c>
      <c r="KCZ26" s="59" t="s">
        <v>264</v>
      </c>
      <c r="KDA26" s="59" t="s">
        <v>264</v>
      </c>
      <c r="KDB26" s="59" t="s">
        <v>264</v>
      </c>
      <c r="KDC26" s="59" t="s">
        <v>264</v>
      </c>
      <c r="KDD26" s="59" t="s">
        <v>264</v>
      </c>
      <c r="KDE26" s="59" t="s">
        <v>264</v>
      </c>
      <c r="KDF26" s="59" t="s">
        <v>264</v>
      </c>
      <c r="KDG26" s="59" t="s">
        <v>264</v>
      </c>
      <c r="KDH26" s="59" t="s">
        <v>264</v>
      </c>
      <c r="KDI26" s="59" t="s">
        <v>264</v>
      </c>
      <c r="KDJ26" s="59" t="s">
        <v>264</v>
      </c>
      <c r="KDK26" s="59" t="s">
        <v>264</v>
      </c>
      <c r="KDL26" s="59" t="s">
        <v>264</v>
      </c>
      <c r="KDM26" s="59" t="s">
        <v>264</v>
      </c>
      <c r="KDN26" s="59" t="s">
        <v>264</v>
      </c>
      <c r="KDO26" s="59" t="s">
        <v>264</v>
      </c>
      <c r="KDP26" s="59" t="s">
        <v>264</v>
      </c>
      <c r="KDQ26" s="59" t="s">
        <v>264</v>
      </c>
      <c r="KDR26" s="59" t="s">
        <v>264</v>
      </c>
      <c r="KDS26" s="59" t="s">
        <v>264</v>
      </c>
      <c r="KDT26" s="59" t="s">
        <v>264</v>
      </c>
      <c r="KDU26" s="59" t="s">
        <v>264</v>
      </c>
      <c r="KDV26" s="59" t="s">
        <v>264</v>
      </c>
      <c r="KDW26" s="59" t="s">
        <v>264</v>
      </c>
      <c r="KDX26" s="59" t="s">
        <v>264</v>
      </c>
      <c r="KDY26" s="59" t="s">
        <v>264</v>
      </c>
      <c r="KDZ26" s="59" t="s">
        <v>264</v>
      </c>
      <c r="KEA26" s="59" t="s">
        <v>264</v>
      </c>
      <c r="KEB26" s="59" t="s">
        <v>264</v>
      </c>
      <c r="KEC26" s="59" t="s">
        <v>264</v>
      </c>
      <c r="KED26" s="59" t="s">
        <v>264</v>
      </c>
      <c r="KEE26" s="59" t="s">
        <v>264</v>
      </c>
      <c r="KEF26" s="59" t="s">
        <v>264</v>
      </c>
      <c r="KEG26" s="59" t="s">
        <v>264</v>
      </c>
      <c r="KEH26" s="59" t="s">
        <v>264</v>
      </c>
      <c r="KEI26" s="59" t="s">
        <v>264</v>
      </c>
      <c r="KEJ26" s="59" t="s">
        <v>264</v>
      </c>
      <c r="KEK26" s="59" t="s">
        <v>264</v>
      </c>
      <c r="KEL26" s="59" t="s">
        <v>264</v>
      </c>
      <c r="KEM26" s="59" t="s">
        <v>264</v>
      </c>
      <c r="KEN26" s="59" t="s">
        <v>264</v>
      </c>
      <c r="KEO26" s="59" t="s">
        <v>264</v>
      </c>
      <c r="KEP26" s="59" t="s">
        <v>264</v>
      </c>
      <c r="KEQ26" s="59" t="s">
        <v>264</v>
      </c>
      <c r="KER26" s="59" t="s">
        <v>264</v>
      </c>
      <c r="KES26" s="59" t="s">
        <v>264</v>
      </c>
      <c r="KET26" s="59" t="s">
        <v>264</v>
      </c>
      <c r="KEU26" s="59" t="s">
        <v>264</v>
      </c>
      <c r="KEV26" s="59" t="s">
        <v>264</v>
      </c>
      <c r="KEW26" s="59" t="s">
        <v>264</v>
      </c>
      <c r="KEX26" s="59" t="s">
        <v>264</v>
      </c>
      <c r="KEY26" s="59" t="s">
        <v>264</v>
      </c>
      <c r="KEZ26" s="59" t="s">
        <v>264</v>
      </c>
      <c r="KFA26" s="59" t="s">
        <v>264</v>
      </c>
      <c r="KFB26" s="59" t="s">
        <v>264</v>
      </c>
      <c r="KFC26" s="59" t="s">
        <v>264</v>
      </c>
      <c r="KFD26" s="59" t="s">
        <v>264</v>
      </c>
      <c r="KFE26" s="59" t="s">
        <v>264</v>
      </c>
      <c r="KFF26" s="59" t="s">
        <v>264</v>
      </c>
      <c r="KFG26" s="59" t="s">
        <v>264</v>
      </c>
      <c r="KFH26" s="59" t="s">
        <v>264</v>
      </c>
      <c r="KFI26" s="59" t="s">
        <v>264</v>
      </c>
      <c r="KFJ26" s="59" t="s">
        <v>264</v>
      </c>
      <c r="KFK26" s="59" t="s">
        <v>264</v>
      </c>
      <c r="KFL26" s="59" t="s">
        <v>264</v>
      </c>
      <c r="KFM26" s="59" t="s">
        <v>264</v>
      </c>
      <c r="KFN26" s="59" t="s">
        <v>264</v>
      </c>
      <c r="KFO26" s="59" t="s">
        <v>264</v>
      </c>
      <c r="KFP26" s="59" t="s">
        <v>264</v>
      </c>
      <c r="KFQ26" s="59" t="s">
        <v>264</v>
      </c>
      <c r="KFR26" s="59" t="s">
        <v>264</v>
      </c>
      <c r="KFS26" s="59" t="s">
        <v>264</v>
      </c>
      <c r="KFT26" s="59" t="s">
        <v>264</v>
      </c>
      <c r="KFU26" s="59" t="s">
        <v>264</v>
      </c>
      <c r="KFV26" s="59" t="s">
        <v>264</v>
      </c>
      <c r="KFW26" s="59" t="s">
        <v>264</v>
      </c>
      <c r="KFX26" s="59" t="s">
        <v>264</v>
      </c>
      <c r="KFY26" s="59" t="s">
        <v>264</v>
      </c>
      <c r="KFZ26" s="59" t="s">
        <v>264</v>
      </c>
      <c r="KGA26" s="59" t="s">
        <v>264</v>
      </c>
      <c r="KGB26" s="59" t="s">
        <v>264</v>
      </c>
      <c r="KGC26" s="59" t="s">
        <v>264</v>
      </c>
      <c r="KGD26" s="59" t="s">
        <v>264</v>
      </c>
      <c r="KGE26" s="59" t="s">
        <v>264</v>
      </c>
      <c r="KGF26" s="59" t="s">
        <v>264</v>
      </c>
      <c r="KGG26" s="59" t="s">
        <v>264</v>
      </c>
      <c r="KGH26" s="59" t="s">
        <v>264</v>
      </c>
      <c r="KGI26" s="59" t="s">
        <v>264</v>
      </c>
      <c r="KGJ26" s="59" t="s">
        <v>264</v>
      </c>
      <c r="KGK26" s="59" t="s">
        <v>264</v>
      </c>
      <c r="KGL26" s="59" t="s">
        <v>264</v>
      </c>
      <c r="KGM26" s="59" t="s">
        <v>264</v>
      </c>
      <c r="KGN26" s="59" t="s">
        <v>264</v>
      </c>
      <c r="KGO26" s="59" t="s">
        <v>264</v>
      </c>
      <c r="KGP26" s="59" t="s">
        <v>264</v>
      </c>
      <c r="KGQ26" s="59" t="s">
        <v>264</v>
      </c>
      <c r="KGR26" s="59" t="s">
        <v>264</v>
      </c>
      <c r="KGS26" s="59" t="s">
        <v>264</v>
      </c>
      <c r="KGT26" s="59" t="s">
        <v>264</v>
      </c>
      <c r="KGU26" s="59" t="s">
        <v>264</v>
      </c>
      <c r="KGV26" s="59" t="s">
        <v>264</v>
      </c>
      <c r="KGW26" s="59" t="s">
        <v>264</v>
      </c>
      <c r="KGX26" s="59" t="s">
        <v>264</v>
      </c>
      <c r="KGY26" s="59" t="s">
        <v>264</v>
      </c>
      <c r="KGZ26" s="59" t="s">
        <v>264</v>
      </c>
      <c r="KHA26" s="59" t="s">
        <v>264</v>
      </c>
      <c r="KHB26" s="59" t="s">
        <v>264</v>
      </c>
      <c r="KHC26" s="59" t="s">
        <v>264</v>
      </c>
      <c r="KHD26" s="59" t="s">
        <v>264</v>
      </c>
      <c r="KHE26" s="59" t="s">
        <v>264</v>
      </c>
      <c r="KHF26" s="59" t="s">
        <v>264</v>
      </c>
      <c r="KHG26" s="59" t="s">
        <v>264</v>
      </c>
      <c r="KHH26" s="59" t="s">
        <v>264</v>
      </c>
      <c r="KHI26" s="59" t="s">
        <v>264</v>
      </c>
      <c r="KHJ26" s="59" t="s">
        <v>264</v>
      </c>
      <c r="KHK26" s="59" t="s">
        <v>264</v>
      </c>
      <c r="KHL26" s="59" t="s">
        <v>264</v>
      </c>
      <c r="KHM26" s="59" t="s">
        <v>264</v>
      </c>
      <c r="KHN26" s="59" t="s">
        <v>264</v>
      </c>
      <c r="KHO26" s="59" t="s">
        <v>264</v>
      </c>
      <c r="KHP26" s="59" t="s">
        <v>264</v>
      </c>
      <c r="KHQ26" s="59" t="s">
        <v>264</v>
      </c>
      <c r="KHR26" s="59" t="s">
        <v>264</v>
      </c>
      <c r="KHS26" s="59" t="s">
        <v>264</v>
      </c>
      <c r="KHT26" s="59" t="s">
        <v>264</v>
      </c>
      <c r="KHU26" s="59" t="s">
        <v>264</v>
      </c>
      <c r="KHV26" s="59" t="s">
        <v>264</v>
      </c>
      <c r="KHW26" s="59" t="s">
        <v>264</v>
      </c>
      <c r="KHX26" s="59" t="s">
        <v>264</v>
      </c>
      <c r="KHY26" s="59" t="s">
        <v>264</v>
      </c>
      <c r="KHZ26" s="59" t="s">
        <v>264</v>
      </c>
      <c r="KIA26" s="59" t="s">
        <v>264</v>
      </c>
      <c r="KIB26" s="59" t="s">
        <v>264</v>
      </c>
      <c r="KIC26" s="59" t="s">
        <v>264</v>
      </c>
      <c r="KID26" s="59" t="s">
        <v>264</v>
      </c>
      <c r="KIE26" s="59" t="s">
        <v>264</v>
      </c>
      <c r="KIF26" s="59" t="s">
        <v>264</v>
      </c>
      <c r="KIG26" s="59" t="s">
        <v>264</v>
      </c>
      <c r="KIH26" s="59" t="s">
        <v>264</v>
      </c>
      <c r="KII26" s="59" t="s">
        <v>264</v>
      </c>
      <c r="KIJ26" s="59" t="s">
        <v>264</v>
      </c>
      <c r="KIK26" s="59" t="s">
        <v>264</v>
      </c>
      <c r="KIL26" s="59" t="s">
        <v>264</v>
      </c>
      <c r="KIM26" s="59" t="s">
        <v>264</v>
      </c>
      <c r="KIN26" s="59" t="s">
        <v>264</v>
      </c>
      <c r="KIO26" s="59" t="s">
        <v>264</v>
      </c>
      <c r="KIP26" s="59" t="s">
        <v>264</v>
      </c>
      <c r="KIQ26" s="59" t="s">
        <v>264</v>
      </c>
      <c r="KIR26" s="59" t="s">
        <v>264</v>
      </c>
      <c r="KIS26" s="59" t="s">
        <v>264</v>
      </c>
      <c r="KIT26" s="59" t="s">
        <v>264</v>
      </c>
      <c r="KIU26" s="59" t="s">
        <v>264</v>
      </c>
      <c r="KIV26" s="59" t="s">
        <v>264</v>
      </c>
      <c r="KIW26" s="59" t="s">
        <v>264</v>
      </c>
      <c r="KIX26" s="59" t="s">
        <v>264</v>
      </c>
      <c r="KIY26" s="59" t="s">
        <v>264</v>
      </c>
      <c r="KIZ26" s="59" t="s">
        <v>264</v>
      </c>
      <c r="KJA26" s="59" t="s">
        <v>264</v>
      </c>
      <c r="KJB26" s="59" t="s">
        <v>264</v>
      </c>
      <c r="KJC26" s="59" t="s">
        <v>264</v>
      </c>
      <c r="KJD26" s="59" t="s">
        <v>264</v>
      </c>
      <c r="KJE26" s="59" t="s">
        <v>264</v>
      </c>
      <c r="KJF26" s="59" t="s">
        <v>264</v>
      </c>
      <c r="KJG26" s="59" t="s">
        <v>264</v>
      </c>
      <c r="KJH26" s="59" t="s">
        <v>264</v>
      </c>
      <c r="KJI26" s="59" t="s">
        <v>264</v>
      </c>
      <c r="KJJ26" s="59" t="s">
        <v>264</v>
      </c>
      <c r="KJK26" s="59" t="s">
        <v>264</v>
      </c>
      <c r="KJL26" s="59" t="s">
        <v>264</v>
      </c>
      <c r="KJM26" s="59" t="s">
        <v>264</v>
      </c>
      <c r="KJN26" s="59" t="s">
        <v>264</v>
      </c>
      <c r="KJO26" s="59" t="s">
        <v>264</v>
      </c>
      <c r="KJP26" s="59" t="s">
        <v>264</v>
      </c>
      <c r="KJQ26" s="59" t="s">
        <v>264</v>
      </c>
      <c r="KJR26" s="59" t="s">
        <v>264</v>
      </c>
      <c r="KJS26" s="59" t="s">
        <v>264</v>
      </c>
      <c r="KJT26" s="59" t="s">
        <v>264</v>
      </c>
      <c r="KJU26" s="59" t="s">
        <v>264</v>
      </c>
      <c r="KJV26" s="59" t="s">
        <v>264</v>
      </c>
      <c r="KJW26" s="59" t="s">
        <v>264</v>
      </c>
      <c r="KJX26" s="59" t="s">
        <v>264</v>
      </c>
      <c r="KJY26" s="59" t="s">
        <v>264</v>
      </c>
      <c r="KJZ26" s="59" t="s">
        <v>264</v>
      </c>
      <c r="KKA26" s="59" t="s">
        <v>264</v>
      </c>
      <c r="KKB26" s="59" t="s">
        <v>264</v>
      </c>
      <c r="KKC26" s="59" t="s">
        <v>264</v>
      </c>
      <c r="KKD26" s="59" t="s">
        <v>264</v>
      </c>
      <c r="KKE26" s="59" t="s">
        <v>264</v>
      </c>
      <c r="KKF26" s="59" t="s">
        <v>264</v>
      </c>
      <c r="KKG26" s="59" t="s">
        <v>264</v>
      </c>
      <c r="KKH26" s="59" t="s">
        <v>264</v>
      </c>
      <c r="KKI26" s="59" t="s">
        <v>264</v>
      </c>
      <c r="KKJ26" s="59" t="s">
        <v>264</v>
      </c>
      <c r="KKK26" s="59" t="s">
        <v>264</v>
      </c>
      <c r="KKL26" s="59" t="s">
        <v>264</v>
      </c>
      <c r="KKM26" s="59" t="s">
        <v>264</v>
      </c>
      <c r="KKN26" s="59" t="s">
        <v>264</v>
      </c>
      <c r="KKO26" s="59" t="s">
        <v>264</v>
      </c>
      <c r="KKP26" s="59" t="s">
        <v>264</v>
      </c>
      <c r="KKQ26" s="59" t="s">
        <v>264</v>
      </c>
      <c r="KKR26" s="59" t="s">
        <v>264</v>
      </c>
      <c r="KKS26" s="59" t="s">
        <v>264</v>
      </c>
      <c r="KKT26" s="59" t="s">
        <v>264</v>
      </c>
      <c r="KKU26" s="59" t="s">
        <v>264</v>
      </c>
      <c r="KKV26" s="59" t="s">
        <v>264</v>
      </c>
      <c r="KKW26" s="59" t="s">
        <v>264</v>
      </c>
      <c r="KKX26" s="59" t="s">
        <v>264</v>
      </c>
      <c r="KKY26" s="59" t="s">
        <v>264</v>
      </c>
      <c r="KKZ26" s="59" t="s">
        <v>264</v>
      </c>
      <c r="KLA26" s="59" t="s">
        <v>264</v>
      </c>
      <c r="KLB26" s="59" t="s">
        <v>264</v>
      </c>
      <c r="KLC26" s="59" t="s">
        <v>264</v>
      </c>
      <c r="KLD26" s="59" t="s">
        <v>264</v>
      </c>
      <c r="KLE26" s="59" t="s">
        <v>264</v>
      </c>
      <c r="KLF26" s="59" t="s">
        <v>264</v>
      </c>
      <c r="KLG26" s="59" t="s">
        <v>264</v>
      </c>
      <c r="KLH26" s="59" t="s">
        <v>264</v>
      </c>
      <c r="KLI26" s="59" t="s">
        <v>264</v>
      </c>
      <c r="KLJ26" s="59" t="s">
        <v>264</v>
      </c>
      <c r="KLK26" s="59" t="s">
        <v>264</v>
      </c>
      <c r="KLL26" s="59" t="s">
        <v>264</v>
      </c>
      <c r="KLM26" s="59" t="s">
        <v>264</v>
      </c>
      <c r="KLN26" s="59" t="s">
        <v>264</v>
      </c>
      <c r="KLO26" s="59" t="s">
        <v>264</v>
      </c>
      <c r="KLP26" s="59" t="s">
        <v>264</v>
      </c>
      <c r="KLQ26" s="59" t="s">
        <v>264</v>
      </c>
      <c r="KLR26" s="59" t="s">
        <v>264</v>
      </c>
      <c r="KLS26" s="59" t="s">
        <v>264</v>
      </c>
      <c r="KLT26" s="59" t="s">
        <v>264</v>
      </c>
      <c r="KLU26" s="59" t="s">
        <v>264</v>
      </c>
      <c r="KLV26" s="59" t="s">
        <v>264</v>
      </c>
      <c r="KLW26" s="59" t="s">
        <v>264</v>
      </c>
      <c r="KLX26" s="59" t="s">
        <v>264</v>
      </c>
      <c r="KLY26" s="59" t="s">
        <v>264</v>
      </c>
      <c r="KLZ26" s="59" t="s">
        <v>264</v>
      </c>
      <c r="KMA26" s="59" t="s">
        <v>264</v>
      </c>
      <c r="KMB26" s="59" t="s">
        <v>264</v>
      </c>
      <c r="KMC26" s="59" t="s">
        <v>264</v>
      </c>
      <c r="KMD26" s="59" t="s">
        <v>264</v>
      </c>
      <c r="KME26" s="59" t="s">
        <v>264</v>
      </c>
      <c r="KMF26" s="59" t="s">
        <v>264</v>
      </c>
      <c r="KMG26" s="59" t="s">
        <v>264</v>
      </c>
      <c r="KMH26" s="59" t="s">
        <v>264</v>
      </c>
      <c r="KMI26" s="59" t="s">
        <v>264</v>
      </c>
      <c r="KMJ26" s="59" t="s">
        <v>264</v>
      </c>
      <c r="KMK26" s="59" t="s">
        <v>264</v>
      </c>
      <c r="KML26" s="59" t="s">
        <v>264</v>
      </c>
      <c r="KMM26" s="59" t="s">
        <v>264</v>
      </c>
      <c r="KMN26" s="59" t="s">
        <v>264</v>
      </c>
      <c r="KMO26" s="59" t="s">
        <v>264</v>
      </c>
      <c r="KMP26" s="59" t="s">
        <v>264</v>
      </c>
      <c r="KMQ26" s="59" t="s">
        <v>264</v>
      </c>
      <c r="KMR26" s="59" t="s">
        <v>264</v>
      </c>
      <c r="KMS26" s="59" t="s">
        <v>264</v>
      </c>
      <c r="KMT26" s="59" t="s">
        <v>264</v>
      </c>
      <c r="KMU26" s="59" t="s">
        <v>264</v>
      </c>
      <c r="KMV26" s="59" t="s">
        <v>264</v>
      </c>
      <c r="KMW26" s="59" t="s">
        <v>264</v>
      </c>
      <c r="KMX26" s="59" t="s">
        <v>264</v>
      </c>
      <c r="KMY26" s="59" t="s">
        <v>264</v>
      </c>
      <c r="KMZ26" s="59" t="s">
        <v>264</v>
      </c>
      <c r="KNA26" s="59" t="s">
        <v>264</v>
      </c>
      <c r="KNB26" s="59" t="s">
        <v>264</v>
      </c>
      <c r="KNC26" s="59" t="s">
        <v>264</v>
      </c>
      <c r="KND26" s="59" t="s">
        <v>264</v>
      </c>
      <c r="KNE26" s="59" t="s">
        <v>264</v>
      </c>
      <c r="KNF26" s="59" t="s">
        <v>264</v>
      </c>
      <c r="KNG26" s="59" t="s">
        <v>264</v>
      </c>
      <c r="KNH26" s="59" t="s">
        <v>264</v>
      </c>
      <c r="KNI26" s="59" t="s">
        <v>264</v>
      </c>
      <c r="KNJ26" s="59" t="s">
        <v>264</v>
      </c>
      <c r="KNK26" s="59" t="s">
        <v>264</v>
      </c>
      <c r="KNL26" s="59" t="s">
        <v>264</v>
      </c>
      <c r="KNM26" s="59" t="s">
        <v>264</v>
      </c>
      <c r="KNN26" s="59" t="s">
        <v>264</v>
      </c>
      <c r="KNO26" s="59" t="s">
        <v>264</v>
      </c>
      <c r="KNP26" s="59" t="s">
        <v>264</v>
      </c>
      <c r="KNQ26" s="59" t="s">
        <v>264</v>
      </c>
      <c r="KNR26" s="59" t="s">
        <v>264</v>
      </c>
      <c r="KNS26" s="59" t="s">
        <v>264</v>
      </c>
      <c r="KNT26" s="59" t="s">
        <v>264</v>
      </c>
      <c r="KNU26" s="59" t="s">
        <v>264</v>
      </c>
      <c r="KNV26" s="59" t="s">
        <v>264</v>
      </c>
      <c r="KNW26" s="59" t="s">
        <v>264</v>
      </c>
      <c r="KNX26" s="59" t="s">
        <v>264</v>
      </c>
      <c r="KNY26" s="59" t="s">
        <v>264</v>
      </c>
      <c r="KNZ26" s="59" t="s">
        <v>264</v>
      </c>
      <c r="KOA26" s="59" t="s">
        <v>264</v>
      </c>
      <c r="KOB26" s="59" t="s">
        <v>264</v>
      </c>
      <c r="KOC26" s="59" t="s">
        <v>264</v>
      </c>
      <c r="KOD26" s="59" t="s">
        <v>264</v>
      </c>
      <c r="KOE26" s="59" t="s">
        <v>264</v>
      </c>
      <c r="KOF26" s="59" t="s">
        <v>264</v>
      </c>
      <c r="KOG26" s="59" t="s">
        <v>264</v>
      </c>
      <c r="KOH26" s="59" t="s">
        <v>264</v>
      </c>
      <c r="KOI26" s="59" t="s">
        <v>264</v>
      </c>
      <c r="KOJ26" s="59" t="s">
        <v>264</v>
      </c>
      <c r="KOK26" s="59" t="s">
        <v>264</v>
      </c>
      <c r="KOL26" s="59" t="s">
        <v>264</v>
      </c>
      <c r="KOM26" s="59" t="s">
        <v>264</v>
      </c>
      <c r="KON26" s="59" t="s">
        <v>264</v>
      </c>
      <c r="KOO26" s="59" t="s">
        <v>264</v>
      </c>
      <c r="KOP26" s="59" t="s">
        <v>264</v>
      </c>
      <c r="KOQ26" s="59" t="s">
        <v>264</v>
      </c>
      <c r="KOR26" s="59" t="s">
        <v>264</v>
      </c>
      <c r="KOS26" s="59" t="s">
        <v>264</v>
      </c>
      <c r="KOT26" s="59" t="s">
        <v>264</v>
      </c>
      <c r="KOU26" s="59" t="s">
        <v>264</v>
      </c>
      <c r="KOV26" s="59" t="s">
        <v>264</v>
      </c>
      <c r="KOW26" s="59" t="s">
        <v>264</v>
      </c>
      <c r="KOX26" s="59" t="s">
        <v>264</v>
      </c>
      <c r="KOY26" s="59" t="s">
        <v>264</v>
      </c>
      <c r="KOZ26" s="59" t="s">
        <v>264</v>
      </c>
      <c r="KPA26" s="59" t="s">
        <v>264</v>
      </c>
      <c r="KPB26" s="59" t="s">
        <v>264</v>
      </c>
      <c r="KPC26" s="59" t="s">
        <v>264</v>
      </c>
      <c r="KPD26" s="59" t="s">
        <v>264</v>
      </c>
      <c r="KPE26" s="59" t="s">
        <v>264</v>
      </c>
      <c r="KPF26" s="59" t="s">
        <v>264</v>
      </c>
      <c r="KPG26" s="59" t="s">
        <v>264</v>
      </c>
      <c r="KPH26" s="59" t="s">
        <v>264</v>
      </c>
      <c r="KPI26" s="59" t="s">
        <v>264</v>
      </c>
      <c r="KPJ26" s="59" t="s">
        <v>264</v>
      </c>
      <c r="KPK26" s="59" t="s">
        <v>264</v>
      </c>
      <c r="KPL26" s="59" t="s">
        <v>264</v>
      </c>
      <c r="KPM26" s="59" t="s">
        <v>264</v>
      </c>
      <c r="KPN26" s="59" t="s">
        <v>264</v>
      </c>
      <c r="KPO26" s="59" t="s">
        <v>264</v>
      </c>
      <c r="KPP26" s="59" t="s">
        <v>264</v>
      </c>
      <c r="KPQ26" s="59" t="s">
        <v>264</v>
      </c>
      <c r="KPR26" s="59" t="s">
        <v>264</v>
      </c>
      <c r="KPS26" s="59" t="s">
        <v>264</v>
      </c>
      <c r="KPT26" s="59" t="s">
        <v>264</v>
      </c>
      <c r="KPU26" s="59" t="s">
        <v>264</v>
      </c>
      <c r="KPV26" s="59" t="s">
        <v>264</v>
      </c>
      <c r="KPW26" s="59" t="s">
        <v>264</v>
      </c>
      <c r="KPX26" s="59" t="s">
        <v>264</v>
      </c>
      <c r="KPY26" s="59" t="s">
        <v>264</v>
      </c>
      <c r="KPZ26" s="59" t="s">
        <v>264</v>
      </c>
      <c r="KQA26" s="59" t="s">
        <v>264</v>
      </c>
      <c r="KQB26" s="59" t="s">
        <v>264</v>
      </c>
      <c r="KQC26" s="59" t="s">
        <v>264</v>
      </c>
      <c r="KQD26" s="59" t="s">
        <v>264</v>
      </c>
      <c r="KQE26" s="59" t="s">
        <v>264</v>
      </c>
      <c r="KQF26" s="59" t="s">
        <v>264</v>
      </c>
      <c r="KQG26" s="59" t="s">
        <v>264</v>
      </c>
      <c r="KQH26" s="59" t="s">
        <v>264</v>
      </c>
      <c r="KQI26" s="59" t="s">
        <v>264</v>
      </c>
      <c r="KQJ26" s="59" t="s">
        <v>264</v>
      </c>
      <c r="KQK26" s="59" t="s">
        <v>264</v>
      </c>
      <c r="KQL26" s="59" t="s">
        <v>264</v>
      </c>
      <c r="KQM26" s="59" t="s">
        <v>264</v>
      </c>
      <c r="KQN26" s="59" t="s">
        <v>264</v>
      </c>
      <c r="KQO26" s="59" t="s">
        <v>264</v>
      </c>
      <c r="KQP26" s="59" t="s">
        <v>264</v>
      </c>
      <c r="KQQ26" s="59" t="s">
        <v>264</v>
      </c>
      <c r="KQR26" s="59" t="s">
        <v>264</v>
      </c>
      <c r="KQS26" s="59" t="s">
        <v>264</v>
      </c>
      <c r="KQT26" s="59" t="s">
        <v>264</v>
      </c>
      <c r="KQU26" s="59" t="s">
        <v>264</v>
      </c>
      <c r="KQV26" s="59" t="s">
        <v>264</v>
      </c>
      <c r="KQW26" s="59" t="s">
        <v>264</v>
      </c>
      <c r="KQX26" s="59" t="s">
        <v>264</v>
      </c>
      <c r="KQY26" s="59" t="s">
        <v>264</v>
      </c>
      <c r="KQZ26" s="59" t="s">
        <v>264</v>
      </c>
      <c r="KRA26" s="59" t="s">
        <v>264</v>
      </c>
      <c r="KRB26" s="59" t="s">
        <v>264</v>
      </c>
      <c r="KRC26" s="59" t="s">
        <v>264</v>
      </c>
      <c r="KRD26" s="59" t="s">
        <v>264</v>
      </c>
      <c r="KRE26" s="59" t="s">
        <v>264</v>
      </c>
      <c r="KRF26" s="59" t="s">
        <v>264</v>
      </c>
      <c r="KRG26" s="59" t="s">
        <v>264</v>
      </c>
      <c r="KRH26" s="59" t="s">
        <v>264</v>
      </c>
      <c r="KRI26" s="59" t="s">
        <v>264</v>
      </c>
      <c r="KRJ26" s="59" t="s">
        <v>264</v>
      </c>
      <c r="KRK26" s="59" t="s">
        <v>264</v>
      </c>
      <c r="KRL26" s="59" t="s">
        <v>264</v>
      </c>
      <c r="KRM26" s="59" t="s">
        <v>264</v>
      </c>
      <c r="KRN26" s="59" t="s">
        <v>264</v>
      </c>
      <c r="KRO26" s="59" t="s">
        <v>264</v>
      </c>
      <c r="KRP26" s="59" t="s">
        <v>264</v>
      </c>
      <c r="KRQ26" s="59" t="s">
        <v>264</v>
      </c>
      <c r="KRR26" s="59" t="s">
        <v>264</v>
      </c>
      <c r="KRS26" s="59" t="s">
        <v>264</v>
      </c>
      <c r="KRT26" s="59" t="s">
        <v>264</v>
      </c>
      <c r="KRU26" s="59" t="s">
        <v>264</v>
      </c>
      <c r="KRV26" s="59" t="s">
        <v>264</v>
      </c>
      <c r="KRW26" s="59" t="s">
        <v>264</v>
      </c>
      <c r="KRX26" s="59" t="s">
        <v>264</v>
      </c>
      <c r="KRY26" s="59" t="s">
        <v>264</v>
      </c>
      <c r="KRZ26" s="59" t="s">
        <v>264</v>
      </c>
      <c r="KSA26" s="59" t="s">
        <v>264</v>
      </c>
      <c r="KSB26" s="59" t="s">
        <v>264</v>
      </c>
      <c r="KSC26" s="59" t="s">
        <v>264</v>
      </c>
      <c r="KSD26" s="59" t="s">
        <v>264</v>
      </c>
      <c r="KSE26" s="59" t="s">
        <v>264</v>
      </c>
      <c r="KSF26" s="59" t="s">
        <v>264</v>
      </c>
      <c r="KSG26" s="59" t="s">
        <v>264</v>
      </c>
      <c r="KSH26" s="59" t="s">
        <v>264</v>
      </c>
      <c r="KSI26" s="59" t="s">
        <v>264</v>
      </c>
      <c r="KSJ26" s="59" t="s">
        <v>264</v>
      </c>
      <c r="KSK26" s="59" t="s">
        <v>264</v>
      </c>
      <c r="KSL26" s="59" t="s">
        <v>264</v>
      </c>
      <c r="KSM26" s="59" t="s">
        <v>264</v>
      </c>
      <c r="KSN26" s="59" t="s">
        <v>264</v>
      </c>
      <c r="KSO26" s="59" t="s">
        <v>264</v>
      </c>
      <c r="KSP26" s="59" t="s">
        <v>264</v>
      </c>
      <c r="KSQ26" s="59" t="s">
        <v>264</v>
      </c>
      <c r="KSR26" s="59" t="s">
        <v>264</v>
      </c>
      <c r="KSS26" s="59" t="s">
        <v>264</v>
      </c>
      <c r="KST26" s="59" t="s">
        <v>264</v>
      </c>
      <c r="KSU26" s="59" t="s">
        <v>264</v>
      </c>
      <c r="KSV26" s="59" t="s">
        <v>264</v>
      </c>
      <c r="KSW26" s="59" t="s">
        <v>264</v>
      </c>
      <c r="KSX26" s="59" t="s">
        <v>264</v>
      </c>
      <c r="KSY26" s="59" t="s">
        <v>264</v>
      </c>
      <c r="KSZ26" s="59" t="s">
        <v>264</v>
      </c>
      <c r="KTA26" s="59" t="s">
        <v>264</v>
      </c>
      <c r="KTB26" s="59" t="s">
        <v>264</v>
      </c>
      <c r="KTC26" s="59" t="s">
        <v>264</v>
      </c>
      <c r="KTD26" s="59" t="s">
        <v>264</v>
      </c>
      <c r="KTE26" s="59" t="s">
        <v>264</v>
      </c>
      <c r="KTF26" s="59" t="s">
        <v>264</v>
      </c>
      <c r="KTG26" s="59" t="s">
        <v>264</v>
      </c>
      <c r="KTH26" s="59" t="s">
        <v>264</v>
      </c>
      <c r="KTI26" s="59" t="s">
        <v>264</v>
      </c>
      <c r="KTJ26" s="59" t="s">
        <v>264</v>
      </c>
      <c r="KTK26" s="59" t="s">
        <v>264</v>
      </c>
      <c r="KTL26" s="59" t="s">
        <v>264</v>
      </c>
      <c r="KTM26" s="59" t="s">
        <v>264</v>
      </c>
      <c r="KTN26" s="59" t="s">
        <v>264</v>
      </c>
      <c r="KTO26" s="59" t="s">
        <v>264</v>
      </c>
      <c r="KTP26" s="59" t="s">
        <v>264</v>
      </c>
      <c r="KTQ26" s="59" t="s">
        <v>264</v>
      </c>
      <c r="KTR26" s="59" t="s">
        <v>264</v>
      </c>
      <c r="KTS26" s="59" t="s">
        <v>264</v>
      </c>
      <c r="KTT26" s="59" t="s">
        <v>264</v>
      </c>
      <c r="KTU26" s="59" t="s">
        <v>264</v>
      </c>
      <c r="KTV26" s="59" t="s">
        <v>264</v>
      </c>
      <c r="KTW26" s="59" t="s">
        <v>264</v>
      </c>
      <c r="KTX26" s="59" t="s">
        <v>264</v>
      </c>
      <c r="KTY26" s="59" t="s">
        <v>264</v>
      </c>
      <c r="KTZ26" s="59" t="s">
        <v>264</v>
      </c>
      <c r="KUA26" s="59" t="s">
        <v>264</v>
      </c>
      <c r="KUB26" s="59" t="s">
        <v>264</v>
      </c>
      <c r="KUC26" s="59" t="s">
        <v>264</v>
      </c>
      <c r="KUD26" s="59" t="s">
        <v>264</v>
      </c>
      <c r="KUE26" s="59" t="s">
        <v>264</v>
      </c>
      <c r="KUF26" s="59" t="s">
        <v>264</v>
      </c>
      <c r="KUG26" s="59" t="s">
        <v>264</v>
      </c>
      <c r="KUH26" s="59" t="s">
        <v>264</v>
      </c>
      <c r="KUI26" s="59" t="s">
        <v>264</v>
      </c>
      <c r="KUJ26" s="59" t="s">
        <v>264</v>
      </c>
      <c r="KUK26" s="59" t="s">
        <v>264</v>
      </c>
      <c r="KUL26" s="59" t="s">
        <v>264</v>
      </c>
      <c r="KUM26" s="59" t="s">
        <v>264</v>
      </c>
      <c r="KUN26" s="59" t="s">
        <v>264</v>
      </c>
      <c r="KUO26" s="59" t="s">
        <v>264</v>
      </c>
      <c r="KUP26" s="59" t="s">
        <v>264</v>
      </c>
      <c r="KUQ26" s="59" t="s">
        <v>264</v>
      </c>
      <c r="KUR26" s="59" t="s">
        <v>264</v>
      </c>
      <c r="KUS26" s="59" t="s">
        <v>264</v>
      </c>
      <c r="KUT26" s="59" t="s">
        <v>264</v>
      </c>
      <c r="KUU26" s="59" t="s">
        <v>264</v>
      </c>
      <c r="KUV26" s="59" t="s">
        <v>264</v>
      </c>
      <c r="KUW26" s="59" t="s">
        <v>264</v>
      </c>
      <c r="KUX26" s="59" t="s">
        <v>264</v>
      </c>
      <c r="KUY26" s="59" t="s">
        <v>264</v>
      </c>
      <c r="KUZ26" s="59" t="s">
        <v>264</v>
      </c>
      <c r="KVA26" s="59" t="s">
        <v>264</v>
      </c>
      <c r="KVB26" s="59" t="s">
        <v>264</v>
      </c>
      <c r="KVC26" s="59" t="s">
        <v>264</v>
      </c>
      <c r="KVD26" s="59" t="s">
        <v>264</v>
      </c>
      <c r="KVE26" s="59" t="s">
        <v>264</v>
      </c>
      <c r="KVF26" s="59" t="s">
        <v>264</v>
      </c>
      <c r="KVG26" s="59" t="s">
        <v>264</v>
      </c>
      <c r="KVH26" s="59" t="s">
        <v>264</v>
      </c>
      <c r="KVI26" s="59" t="s">
        <v>264</v>
      </c>
      <c r="KVJ26" s="59" t="s">
        <v>264</v>
      </c>
      <c r="KVK26" s="59" t="s">
        <v>264</v>
      </c>
      <c r="KVL26" s="59" t="s">
        <v>264</v>
      </c>
      <c r="KVM26" s="59" t="s">
        <v>264</v>
      </c>
      <c r="KVN26" s="59" t="s">
        <v>264</v>
      </c>
      <c r="KVO26" s="59" t="s">
        <v>264</v>
      </c>
      <c r="KVP26" s="59" t="s">
        <v>264</v>
      </c>
      <c r="KVQ26" s="59" t="s">
        <v>264</v>
      </c>
      <c r="KVR26" s="59" t="s">
        <v>264</v>
      </c>
      <c r="KVS26" s="59" t="s">
        <v>264</v>
      </c>
      <c r="KVT26" s="59" t="s">
        <v>264</v>
      </c>
      <c r="KVU26" s="59" t="s">
        <v>264</v>
      </c>
      <c r="KVV26" s="59" t="s">
        <v>264</v>
      </c>
      <c r="KVW26" s="59" t="s">
        <v>264</v>
      </c>
      <c r="KVX26" s="59" t="s">
        <v>264</v>
      </c>
      <c r="KVY26" s="59" t="s">
        <v>264</v>
      </c>
      <c r="KVZ26" s="59" t="s">
        <v>264</v>
      </c>
      <c r="KWA26" s="59" t="s">
        <v>264</v>
      </c>
      <c r="KWB26" s="59" t="s">
        <v>264</v>
      </c>
      <c r="KWC26" s="59" t="s">
        <v>264</v>
      </c>
      <c r="KWD26" s="59" t="s">
        <v>264</v>
      </c>
      <c r="KWE26" s="59" t="s">
        <v>264</v>
      </c>
      <c r="KWF26" s="59" t="s">
        <v>264</v>
      </c>
      <c r="KWG26" s="59" t="s">
        <v>264</v>
      </c>
      <c r="KWH26" s="59" t="s">
        <v>264</v>
      </c>
      <c r="KWI26" s="59" t="s">
        <v>264</v>
      </c>
      <c r="KWJ26" s="59" t="s">
        <v>264</v>
      </c>
      <c r="KWK26" s="59" t="s">
        <v>264</v>
      </c>
      <c r="KWL26" s="59" t="s">
        <v>264</v>
      </c>
      <c r="KWM26" s="59" t="s">
        <v>264</v>
      </c>
      <c r="KWN26" s="59" t="s">
        <v>264</v>
      </c>
      <c r="KWO26" s="59" t="s">
        <v>264</v>
      </c>
      <c r="KWP26" s="59" t="s">
        <v>264</v>
      </c>
      <c r="KWQ26" s="59" t="s">
        <v>264</v>
      </c>
      <c r="KWR26" s="59" t="s">
        <v>264</v>
      </c>
      <c r="KWS26" s="59" t="s">
        <v>264</v>
      </c>
      <c r="KWT26" s="59" t="s">
        <v>264</v>
      </c>
      <c r="KWU26" s="59" t="s">
        <v>264</v>
      </c>
      <c r="KWV26" s="59" t="s">
        <v>264</v>
      </c>
      <c r="KWW26" s="59" t="s">
        <v>264</v>
      </c>
      <c r="KWX26" s="59" t="s">
        <v>264</v>
      </c>
      <c r="KWY26" s="59" t="s">
        <v>264</v>
      </c>
      <c r="KWZ26" s="59" t="s">
        <v>264</v>
      </c>
      <c r="KXA26" s="59" t="s">
        <v>264</v>
      </c>
      <c r="KXB26" s="59" t="s">
        <v>264</v>
      </c>
      <c r="KXC26" s="59" t="s">
        <v>264</v>
      </c>
      <c r="KXD26" s="59" t="s">
        <v>264</v>
      </c>
      <c r="KXE26" s="59" t="s">
        <v>264</v>
      </c>
      <c r="KXF26" s="59" t="s">
        <v>264</v>
      </c>
      <c r="KXG26" s="59" t="s">
        <v>264</v>
      </c>
      <c r="KXH26" s="59" t="s">
        <v>264</v>
      </c>
      <c r="KXI26" s="59" t="s">
        <v>264</v>
      </c>
      <c r="KXJ26" s="59" t="s">
        <v>264</v>
      </c>
      <c r="KXK26" s="59" t="s">
        <v>264</v>
      </c>
      <c r="KXL26" s="59" t="s">
        <v>264</v>
      </c>
      <c r="KXM26" s="59" t="s">
        <v>264</v>
      </c>
      <c r="KXN26" s="59" t="s">
        <v>264</v>
      </c>
      <c r="KXO26" s="59" t="s">
        <v>264</v>
      </c>
      <c r="KXP26" s="59" t="s">
        <v>264</v>
      </c>
      <c r="KXQ26" s="59" t="s">
        <v>264</v>
      </c>
      <c r="KXR26" s="59" t="s">
        <v>264</v>
      </c>
      <c r="KXS26" s="59" t="s">
        <v>264</v>
      </c>
      <c r="KXT26" s="59" t="s">
        <v>264</v>
      </c>
      <c r="KXU26" s="59" t="s">
        <v>264</v>
      </c>
      <c r="KXV26" s="59" t="s">
        <v>264</v>
      </c>
      <c r="KXW26" s="59" t="s">
        <v>264</v>
      </c>
      <c r="KXX26" s="59" t="s">
        <v>264</v>
      </c>
      <c r="KXY26" s="59" t="s">
        <v>264</v>
      </c>
      <c r="KXZ26" s="59" t="s">
        <v>264</v>
      </c>
      <c r="KYA26" s="59" t="s">
        <v>264</v>
      </c>
      <c r="KYB26" s="59" t="s">
        <v>264</v>
      </c>
      <c r="KYC26" s="59" t="s">
        <v>264</v>
      </c>
      <c r="KYD26" s="59" t="s">
        <v>264</v>
      </c>
      <c r="KYE26" s="59" t="s">
        <v>264</v>
      </c>
      <c r="KYF26" s="59" t="s">
        <v>264</v>
      </c>
      <c r="KYG26" s="59" t="s">
        <v>264</v>
      </c>
      <c r="KYH26" s="59" t="s">
        <v>264</v>
      </c>
      <c r="KYI26" s="59" t="s">
        <v>264</v>
      </c>
      <c r="KYJ26" s="59" t="s">
        <v>264</v>
      </c>
      <c r="KYK26" s="59" t="s">
        <v>264</v>
      </c>
      <c r="KYL26" s="59" t="s">
        <v>264</v>
      </c>
      <c r="KYM26" s="59" t="s">
        <v>264</v>
      </c>
      <c r="KYN26" s="59" t="s">
        <v>264</v>
      </c>
      <c r="KYO26" s="59" t="s">
        <v>264</v>
      </c>
      <c r="KYP26" s="59" t="s">
        <v>264</v>
      </c>
      <c r="KYQ26" s="59" t="s">
        <v>264</v>
      </c>
      <c r="KYR26" s="59" t="s">
        <v>264</v>
      </c>
      <c r="KYS26" s="59" t="s">
        <v>264</v>
      </c>
      <c r="KYT26" s="59" t="s">
        <v>264</v>
      </c>
      <c r="KYU26" s="59" t="s">
        <v>264</v>
      </c>
      <c r="KYV26" s="59" t="s">
        <v>264</v>
      </c>
      <c r="KYW26" s="59" t="s">
        <v>264</v>
      </c>
      <c r="KYX26" s="59" t="s">
        <v>264</v>
      </c>
      <c r="KYY26" s="59" t="s">
        <v>264</v>
      </c>
      <c r="KYZ26" s="59" t="s">
        <v>264</v>
      </c>
      <c r="KZA26" s="59" t="s">
        <v>264</v>
      </c>
      <c r="KZB26" s="59" t="s">
        <v>264</v>
      </c>
      <c r="KZC26" s="59" t="s">
        <v>264</v>
      </c>
      <c r="KZD26" s="59" t="s">
        <v>264</v>
      </c>
      <c r="KZE26" s="59" t="s">
        <v>264</v>
      </c>
      <c r="KZF26" s="59" t="s">
        <v>264</v>
      </c>
      <c r="KZG26" s="59" t="s">
        <v>264</v>
      </c>
      <c r="KZH26" s="59" t="s">
        <v>264</v>
      </c>
      <c r="KZI26" s="59" t="s">
        <v>264</v>
      </c>
      <c r="KZJ26" s="59" t="s">
        <v>264</v>
      </c>
      <c r="KZK26" s="59" t="s">
        <v>264</v>
      </c>
      <c r="KZL26" s="59" t="s">
        <v>264</v>
      </c>
      <c r="KZM26" s="59" t="s">
        <v>264</v>
      </c>
      <c r="KZN26" s="59" t="s">
        <v>264</v>
      </c>
      <c r="KZO26" s="59" t="s">
        <v>264</v>
      </c>
      <c r="KZP26" s="59" t="s">
        <v>264</v>
      </c>
      <c r="KZQ26" s="59" t="s">
        <v>264</v>
      </c>
      <c r="KZR26" s="59" t="s">
        <v>264</v>
      </c>
      <c r="KZS26" s="59" t="s">
        <v>264</v>
      </c>
      <c r="KZT26" s="59" t="s">
        <v>264</v>
      </c>
      <c r="KZU26" s="59" t="s">
        <v>264</v>
      </c>
      <c r="KZV26" s="59" t="s">
        <v>264</v>
      </c>
      <c r="KZW26" s="59" t="s">
        <v>264</v>
      </c>
      <c r="KZX26" s="59" t="s">
        <v>264</v>
      </c>
      <c r="KZY26" s="59" t="s">
        <v>264</v>
      </c>
      <c r="KZZ26" s="59" t="s">
        <v>264</v>
      </c>
      <c r="LAA26" s="59" t="s">
        <v>264</v>
      </c>
      <c r="LAB26" s="59" t="s">
        <v>264</v>
      </c>
      <c r="LAC26" s="59" t="s">
        <v>264</v>
      </c>
      <c r="LAD26" s="59" t="s">
        <v>264</v>
      </c>
      <c r="LAE26" s="59" t="s">
        <v>264</v>
      </c>
      <c r="LAF26" s="59" t="s">
        <v>264</v>
      </c>
      <c r="LAG26" s="59" t="s">
        <v>264</v>
      </c>
      <c r="LAH26" s="59" t="s">
        <v>264</v>
      </c>
      <c r="LAI26" s="59" t="s">
        <v>264</v>
      </c>
      <c r="LAJ26" s="59" t="s">
        <v>264</v>
      </c>
      <c r="LAK26" s="59" t="s">
        <v>264</v>
      </c>
      <c r="LAL26" s="59" t="s">
        <v>264</v>
      </c>
      <c r="LAM26" s="59" t="s">
        <v>264</v>
      </c>
      <c r="LAN26" s="59" t="s">
        <v>264</v>
      </c>
      <c r="LAO26" s="59" t="s">
        <v>264</v>
      </c>
      <c r="LAP26" s="59" t="s">
        <v>264</v>
      </c>
      <c r="LAQ26" s="59" t="s">
        <v>264</v>
      </c>
      <c r="LAR26" s="59" t="s">
        <v>264</v>
      </c>
      <c r="LAS26" s="59" t="s">
        <v>264</v>
      </c>
      <c r="LAT26" s="59" t="s">
        <v>264</v>
      </c>
      <c r="LAU26" s="59" t="s">
        <v>264</v>
      </c>
      <c r="LAV26" s="59" t="s">
        <v>264</v>
      </c>
      <c r="LAW26" s="59" t="s">
        <v>264</v>
      </c>
      <c r="LAX26" s="59" t="s">
        <v>264</v>
      </c>
      <c r="LAY26" s="59" t="s">
        <v>264</v>
      </c>
      <c r="LAZ26" s="59" t="s">
        <v>264</v>
      </c>
      <c r="LBA26" s="59" t="s">
        <v>264</v>
      </c>
      <c r="LBB26" s="59" t="s">
        <v>264</v>
      </c>
      <c r="LBC26" s="59" t="s">
        <v>264</v>
      </c>
      <c r="LBD26" s="59" t="s">
        <v>264</v>
      </c>
      <c r="LBE26" s="59" t="s">
        <v>264</v>
      </c>
      <c r="LBF26" s="59" t="s">
        <v>264</v>
      </c>
      <c r="LBG26" s="59" t="s">
        <v>264</v>
      </c>
      <c r="LBH26" s="59" t="s">
        <v>264</v>
      </c>
      <c r="LBI26" s="59" t="s">
        <v>264</v>
      </c>
      <c r="LBJ26" s="59" t="s">
        <v>264</v>
      </c>
      <c r="LBK26" s="59" t="s">
        <v>264</v>
      </c>
      <c r="LBL26" s="59" t="s">
        <v>264</v>
      </c>
      <c r="LBM26" s="59" t="s">
        <v>264</v>
      </c>
      <c r="LBN26" s="59" t="s">
        <v>264</v>
      </c>
      <c r="LBO26" s="59" t="s">
        <v>264</v>
      </c>
      <c r="LBP26" s="59" t="s">
        <v>264</v>
      </c>
      <c r="LBQ26" s="59" t="s">
        <v>264</v>
      </c>
      <c r="LBR26" s="59" t="s">
        <v>264</v>
      </c>
      <c r="LBS26" s="59" t="s">
        <v>264</v>
      </c>
      <c r="LBT26" s="59" t="s">
        <v>264</v>
      </c>
      <c r="LBU26" s="59" t="s">
        <v>264</v>
      </c>
      <c r="LBV26" s="59" t="s">
        <v>264</v>
      </c>
      <c r="LBW26" s="59" t="s">
        <v>264</v>
      </c>
      <c r="LBX26" s="59" t="s">
        <v>264</v>
      </c>
      <c r="LBY26" s="59" t="s">
        <v>264</v>
      </c>
      <c r="LBZ26" s="59" t="s">
        <v>264</v>
      </c>
      <c r="LCA26" s="59" t="s">
        <v>264</v>
      </c>
      <c r="LCB26" s="59" t="s">
        <v>264</v>
      </c>
      <c r="LCC26" s="59" t="s">
        <v>264</v>
      </c>
      <c r="LCD26" s="59" t="s">
        <v>264</v>
      </c>
      <c r="LCE26" s="59" t="s">
        <v>264</v>
      </c>
      <c r="LCF26" s="59" t="s">
        <v>264</v>
      </c>
      <c r="LCG26" s="59" t="s">
        <v>264</v>
      </c>
      <c r="LCH26" s="59" t="s">
        <v>264</v>
      </c>
      <c r="LCI26" s="59" t="s">
        <v>264</v>
      </c>
      <c r="LCJ26" s="59" t="s">
        <v>264</v>
      </c>
      <c r="LCK26" s="59" t="s">
        <v>264</v>
      </c>
      <c r="LCL26" s="59" t="s">
        <v>264</v>
      </c>
      <c r="LCM26" s="59" t="s">
        <v>264</v>
      </c>
      <c r="LCN26" s="59" t="s">
        <v>264</v>
      </c>
      <c r="LCO26" s="59" t="s">
        <v>264</v>
      </c>
      <c r="LCP26" s="59" t="s">
        <v>264</v>
      </c>
      <c r="LCQ26" s="59" t="s">
        <v>264</v>
      </c>
      <c r="LCR26" s="59" t="s">
        <v>264</v>
      </c>
      <c r="LCS26" s="59" t="s">
        <v>264</v>
      </c>
      <c r="LCT26" s="59" t="s">
        <v>264</v>
      </c>
      <c r="LCU26" s="59" t="s">
        <v>264</v>
      </c>
      <c r="LCV26" s="59" t="s">
        <v>264</v>
      </c>
      <c r="LCW26" s="59" t="s">
        <v>264</v>
      </c>
      <c r="LCX26" s="59" t="s">
        <v>264</v>
      </c>
      <c r="LCY26" s="59" t="s">
        <v>264</v>
      </c>
      <c r="LCZ26" s="59" t="s">
        <v>264</v>
      </c>
      <c r="LDA26" s="59" t="s">
        <v>264</v>
      </c>
      <c r="LDB26" s="59" t="s">
        <v>264</v>
      </c>
      <c r="LDC26" s="59" t="s">
        <v>264</v>
      </c>
      <c r="LDD26" s="59" t="s">
        <v>264</v>
      </c>
      <c r="LDE26" s="59" t="s">
        <v>264</v>
      </c>
      <c r="LDF26" s="59" t="s">
        <v>264</v>
      </c>
      <c r="LDG26" s="59" t="s">
        <v>264</v>
      </c>
      <c r="LDH26" s="59" t="s">
        <v>264</v>
      </c>
      <c r="LDI26" s="59" t="s">
        <v>264</v>
      </c>
      <c r="LDJ26" s="59" t="s">
        <v>264</v>
      </c>
      <c r="LDK26" s="59" t="s">
        <v>264</v>
      </c>
      <c r="LDL26" s="59" t="s">
        <v>264</v>
      </c>
      <c r="LDM26" s="59" t="s">
        <v>264</v>
      </c>
      <c r="LDN26" s="59" t="s">
        <v>264</v>
      </c>
      <c r="LDO26" s="59" t="s">
        <v>264</v>
      </c>
      <c r="LDP26" s="59" t="s">
        <v>264</v>
      </c>
      <c r="LDQ26" s="59" t="s">
        <v>264</v>
      </c>
      <c r="LDR26" s="59" t="s">
        <v>264</v>
      </c>
      <c r="LDS26" s="59" t="s">
        <v>264</v>
      </c>
      <c r="LDT26" s="59" t="s">
        <v>264</v>
      </c>
      <c r="LDU26" s="59" t="s">
        <v>264</v>
      </c>
      <c r="LDV26" s="59" t="s">
        <v>264</v>
      </c>
      <c r="LDW26" s="59" t="s">
        <v>264</v>
      </c>
      <c r="LDX26" s="59" t="s">
        <v>264</v>
      </c>
      <c r="LDY26" s="59" t="s">
        <v>264</v>
      </c>
      <c r="LDZ26" s="59" t="s">
        <v>264</v>
      </c>
      <c r="LEA26" s="59" t="s">
        <v>264</v>
      </c>
      <c r="LEB26" s="59" t="s">
        <v>264</v>
      </c>
      <c r="LEC26" s="59" t="s">
        <v>264</v>
      </c>
      <c r="LED26" s="59" t="s">
        <v>264</v>
      </c>
      <c r="LEE26" s="59" t="s">
        <v>264</v>
      </c>
      <c r="LEF26" s="59" t="s">
        <v>264</v>
      </c>
      <c r="LEG26" s="59" t="s">
        <v>264</v>
      </c>
      <c r="LEH26" s="59" t="s">
        <v>264</v>
      </c>
      <c r="LEI26" s="59" t="s">
        <v>264</v>
      </c>
      <c r="LEJ26" s="59" t="s">
        <v>264</v>
      </c>
      <c r="LEK26" s="59" t="s">
        <v>264</v>
      </c>
      <c r="LEL26" s="59" t="s">
        <v>264</v>
      </c>
      <c r="LEM26" s="59" t="s">
        <v>264</v>
      </c>
      <c r="LEN26" s="59" t="s">
        <v>264</v>
      </c>
      <c r="LEO26" s="59" t="s">
        <v>264</v>
      </c>
      <c r="LEP26" s="59" t="s">
        <v>264</v>
      </c>
      <c r="LEQ26" s="59" t="s">
        <v>264</v>
      </c>
      <c r="LER26" s="59" t="s">
        <v>264</v>
      </c>
      <c r="LES26" s="59" t="s">
        <v>264</v>
      </c>
      <c r="LET26" s="59" t="s">
        <v>264</v>
      </c>
      <c r="LEU26" s="59" t="s">
        <v>264</v>
      </c>
      <c r="LEV26" s="59" t="s">
        <v>264</v>
      </c>
      <c r="LEW26" s="59" t="s">
        <v>264</v>
      </c>
      <c r="LEX26" s="59" t="s">
        <v>264</v>
      </c>
      <c r="LEY26" s="59" t="s">
        <v>264</v>
      </c>
      <c r="LEZ26" s="59" t="s">
        <v>264</v>
      </c>
      <c r="LFA26" s="59" t="s">
        <v>264</v>
      </c>
      <c r="LFB26" s="59" t="s">
        <v>264</v>
      </c>
      <c r="LFC26" s="59" t="s">
        <v>264</v>
      </c>
      <c r="LFD26" s="59" t="s">
        <v>264</v>
      </c>
      <c r="LFE26" s="59" t="s">
        <v>264</v>
      </c>
      <c r="LFF26" s="59" t="s">
        <v>264</v>
      </c>
      <c r="LFG26" s="59" t="s">
        <v>264</v>
      </c>
      <c r="LFH26" s="59" t="s">
        <v>264</v>
      </c>
      <c r="LFI26" s="59" t="s">
        <v>264</v>
      </c>
      <c r="LFJ26" s="59" t="s">
        <v>264</v>
      </c>
      <c r="LFK26" s="59" t="s">
        <v>264</v>
      </c>
      <c r="LFL26" s="59" t="s">
        <v>264</v>
      </c>
      <c r="LFM26" s="59" t="s">
        <v>264</v>
      </c>
      <c r="LFN26" s="59" t="s">
        <v>264</v>
      </c>
      <c r="LFO26" s="59" t="s">
        <v>264</v>
      </c>
      <c r="LFP26" s="59" t="s">
        <v>264</v>
      </c>
      <c r="LFQ26" s="59" t="s">
        <v>264</v>
      </c>
      <c r="LFR26" s="59" t="s">
        <v>264</v>
      </c>
      <c r="LFS26" s="59" t="s">
        <v>264</v>
      </c>
      <c r="LFT26" s="59" t="s">
        <v>264</v>
      </c>
      <c r="LFU26" s="59" t="s">
        <v>264</v>
      </c>
      <c r="LFV26" s="59" t="s">
        <v>264</v>
      </c>
      <c r="LFW26" s="59" t="s">
        <v>264</v>
      </c>
      <c r="LFX26" s="59" t="s">
        <v>264</v>
      </c>
      <c r="LFY26" s="59" t="s">
        <v>264</v>
      </c>
      <c r="LFZ26" s="59" t="s">
        <v>264</v>
      </c>
      <c r="LGA26" s="59" t="s">
        <v>264</v>
      </c>
      <c r="LGB26" s="59" t="s">
        <v>264</v>
      </c>
      <c r="LGC26" s="59" t="s">
        <v>264</v>
      </c>
      <c r="LGD26" s="59" t="s">
        <v>264</v>
      </c>
      <c r="LGE26" s="59" t="s">
        <v>264</v>
      </c>
      <c r="LGF26" s="59" t="s">
        <v>264</v>
      </c>
      <c r="LGG26" s="59" t="s">
        <v>264</v>
      </c>
      <c r="LGH26" s="59" t="s">
        <v>264</v>
      </c>
      <c r="LGI26" s="59" t="s">
        <v>264</v>
      </c>
      <c r="LGJ26" s="59" t="s">
        <v>264</v>
      </c>
      <c r="LGK26" s="59" t="s">
        <v>264</v>
      </c>
      <c r="LGL26" s="59" t="s">
        <v>264</v>
      </c>
      <c r="LGM26" s="59" t="s">
        <v>264</v>
      </c>
      <c r="LGN26" s="59" t="s">
        <v>264</v>
      </c>
      <c r="LGO26" s="59" t="s">
        <v>264</v>
      </c>
      <c r="LGP26" s="59" t="s">
        <v>264</v>
      </c>
      <c r="LGQ26" s="59" t="s">
        <v>264</v>
      </c>
      <c r="LGR26" s="59" t="s">
        <v>264</v>
      </c>
      <c r="LGS26" s="59" t="s">
        <v>264</v>
      </c>
      <c r="LGT26" s="59" t="s">
        <v>264</v>
      </c>
      <c r="LGU26" s="59" t="s">
        <v>264</v>
      </c>
      <c r="LGV26" s="59" t="s">
        <v>264</v>
      </c>
      <c r="LGW26" s="59" t="s">
        <v>264</v>
      </c>
      <c r="LGX26" s="59" t="s">
        <v>264</v>
      </c>
      <c r="LGY26" s="59" t="s">
        <v>264</v>
      </c>
      <c r="LGZ26" s="59" t="s">
        <v>264</v>
      </c>
      <c r="LHA26" s="59" t="s">
        <v>264</v>
      </c>
      <c r="LHB26" s="59" t="s">
        <v>264</v>
      </c>
      <c r="LHC26" s="59" t="s">
        <v>264</v>
      </c>
      <c r="LHD26" s="59" t="s">
        <v>264</v>
      </c>
      <c r="LHE26" s="59" t="s">
        <v>264</v>
      </c>
      <c r="LHF26" s="59" t="s">
        <v>264</v>
      </c>
      <c r="LHG26" s="59" t="s">
        <v>264</v>
      </c>
      <c r="LHH26" s="59" t="s">
        <v>264</v>
      </c>
      <c r="LHI26" s="59" t="s">
        <v>264</v>
      </c>
      <c r="LHJ26" s="59" t="s">
        <v>264</v>
      </c>
      <c r="LHK26" s="59" t="s">
        <v>264</v>
      </c>
      <c r="LHL26" s="59" t="s">
        <v>264</v>
      </c>
      <c r="LHM26" s="59" t="s">
        <v>264</v>
      </c>
      <c r="LHN26" s="59" t="s">
        <v>264</v>
      </c>
      <c r="LHO26" s="59" t="s">
        <v>264</v>
      </c>
      <c r="LHP26" s="59" t="s">
        <v>264</v>
      </c>
      <c r="LHQ26" s="59" t="s">
        <v>264</v>
      </c>
      <c r="LHR26" s="59" t="s">
        <v>264</v>
      </c>
      <c r="LHS26" s="59" t="s">
        <v>264</v>
      </c>
      <c r="LHT26" s="59" t="s">
        <v>264</v>
      </c>
      <c r="LHU26" s="59" t="s">
        <v>264</v>
      </c>
      <c r="LHV26" s="59" t="s">
        <v>264</v>
      </c>
      <c r="LHW26" s="59" t="s">
        <v>264</v>
      </c>
      <c r="LHX26" s="59" t="s">
        <v>264</v>
      </c>
      <c r="LHY26" s="59" t="s">
        <v>264</v>
      </c>
      <c r="LHZ26" s="59" t="s">
        <v>264</v>
      </c>
      <c r="LIA26" s="59" t="s">
        <v>264</v>
      </c>
      <c r="LIB26" s="59" t="s">
        <v>264</v>
      </c>
      <c r="LIC26" s="59" t="s">
        <v>264</v>
      </c>
      <c r="LID26" s="59" t="s">
        <v>264</v>
      </c>
      <c r="LIE26" s="59" t="s">
        <v>264</v>
      </c>
      <c r="LIF26" s="59" t="s">
        <v>264</v>
      </c>
      <c r="LIG26" s="59" t="s">
        <v>264</v>
      </c>
      <c r="LIH26" s="59" t="s">
        <v>264</v>
      </c>
      <c r="LII26" s="59" t="s">
        <v>264</v>
      </c>
      <c r="LIJ26" s="59" t="s">
        <v>264</v>
      </c>
      <c r="LIK26" s="59" t="s">
        <v>264</v>
      </c>
      <c r="LIL26" s="59" t="s">
        <v>264</v>
      </c>
      <c r="LIM26" s="59" t="s">
        <v>264</v>
      </c>
      <c r="LIN26" s="59" t="s">
        <v>264</v>
      </c>
      <c r="LIO26" s="59" t="s">
        <v>264</v>
      </c>
      <c r="LIP26" s="59" t="s">
        <v>264</v>
      </c>
      <c r="LIQ26" s="59" t="s">
        <v>264</v>
      </c>
      <c r="LIR26" s="59" t="s">
        <v>264</v>
      </c>
      <c r="LIS26" s="59" t="s">
        <v>264</v>
      </c>
      <c r="LIT26" s="59" t="s">
        <v>264</v>
      </c>
      <c r="LIU26" s="59" t="s">
        <v>264</v>
      </c>
      <c r="LIV26" s="59" t="s">
        <v>264</v>
      </c>
      <c r="LIW26" s="59" t="s">
        <v>264</v>
      </c>
      <c r="LIX26" s="59" t="s">
        <v>264</v>
      </c>
      <c r="LIY26" s="59" t="s">
        <v>264</v>
      </c>
      <c r="LIZ26" s="59" t="s">
        <v>264</v>
      </c>
      <c r="LJA26" s="59" t="s">
        <v>264</v>
      </c>
      <c r="LJB26" s="59" t="s">
        <v>264</v>
      </c>
      <c r="LJC26" s="59" t="s">
        <v>264</v>
      </c>
      <c r="LJD26" s="59" t="s">
        <v>264</v>
      </c>
      <c r="LJE26" s="59" t="s">
        <v>264</v>
      </c>
      <c r="LJF26" s="59" t="s">
        <v>264</v>
      </c>
      <c r="LJG26" s="59" t="s">
        <v>264</v>
      </c>
      <c r="LJH26" s="59" t="s">
        <v>264</v>
      </c>
      <c r="LJI26" s="59" t="s">
        <v>264</v>
      </c>
      <c r="LJJ26" s="59" t="s">
        <v>264</v>
      </c>
      <c r="LJK26" s="59" t="s">
        <v>264</v>
      </c>
      <c r="LJL26" s="59" t="s">
        <v>264</v>
      </c>
      <c r="LJM26" s="59" t="s">
        <v>264</v>
      </c>
      <c r="LJN26" s="59" t="s">
        <v>264</v>
      </c>
      <c r="LJO26" s="59" t="s">
        <v>264</v>
      </c>
      <c r="LJP26" s="59" t="s">
        <v>264</v>
      </c>
      <c r="LJQ26" s="59" t="s">
        <v>264</v>
      </c>
      <c r="LJR26" s="59" t="s">
        <v>264</v>
      </c>
      <c r="LJS26" s="59" t="s">
        <v>264</v>
      </c>
      <c r="LJT26" s="59" t="s">
        <v>264</v>
      </c>
      <c r="LJU26" s="59" t="s">
        <v>264</v>
      </c>
      <c r="LJV26" s="59" t="s">
        <v>264</v>
      </c>
      <c r="LJW26" s="59" t="s">
        <v>264</v>
      </c>
      <c r="LJX26" s="59" t="s">
        <v>264</v>
      </c>
      <c r="LJY26" s="59" t="s">
        <v>264</v>
      </c>
      <c r="LJZ26" s="59" t="s">
        <v>264</v>
      </c>
      <c r="LKA26" s="59" t="s">
        <v>264</v>
      </c>
      <c r="LKB26" s="59" t="s">
        <v>264</v>
      </c>
      <c r="LKC26" s="59" t="s">
        <v>264</v>
      </c>
      <c r="LKD26" s="59" t="s">
        <v>264</v>
      </c>
      <c r="LKE26" s="59" t="s">
        <v>264</v>
      </c>
      <c r="LKF26" s="59" t="s">
        <v>264</v>
      </c>
      <c r="LKG26" s="59" t="s">
        <v>264</v>
      </c>
      <c r="LKH26" s="59" t="s">
        <v>264</v>
      </c>
      <c r="LKI26" s="59" t="s">
        <v>264</v>
      </c>
      <c r="LKJ26" s="59" t="s">
        <v>264</v>
      </c>
      <c r="LKK26" s="59" t="s">
        <v>264</v>
      </c>
      <c r="LKL26" s="59" t="s">
        <v>264</v>
      </c>
      <c r="LKM26" s="59" t="s">
        <v>264</v>
      </c>
      <c r="LKN26" s="59" t="s">
        <v>264</v>
      </c>
      <c r="LKO26" s="59" t="s">
        <v>264</v>
      </c>
      <c r="LKP26" s="59" t="s">
        <v>264</v>
      </c>
      <c r="LKQ26" s="59" t="s">
        <v>264</v>
      </c>
      <c r="LKR26" s="59" t="s">
        <v>264</v>
      </c>
      <c r="LKS26" s="59" t="s">
        <v>264</v>
      </c>
      <c r="LKT26" s="59" t="s">
        <v>264</v>
      </c>
      <c r="LKU26" s="59" t="s">
        <v>264</v>
      </c>
      <c r="LKV26" s="59" t="s">
        <v>264</v>
      </c>
      <c r="LKW26" s="59" t="s">
        <v>264</v>
      </c>
      <c r="LKX26" s="59" t="s">
        <v>264</v>
      </c>
      <c r="LKY26" s="59" t="s">
        <v>264</v>
      </c>
      <c r="LKZ26" s="59" t="s">
        <v>264</v>
      </c>
      <c r="LLA26" s="59" t="s">
        <v>264</v>
      </c>
      <c r="LLB26" s="59" t="s">
        <v>264</v>
      </c>
      <c r="LLC26" s="59" t="s">
        <v>264</v>
      </c>
      <c r="LLD26" s="59" t="s">
        <v>264</v>
      </c>
      <c r="LLE26" s="59" t="s">
        <v>264</v>
      </c>
      <c r="LLF26" s="59" t="s">
        <v>264</v>
      </c>
      <c r="LLG26" s="59" t="s">
        <v>264</v>
      </c>
      <c r="LLH26" s="59" t="s">
        <v>264</v>
      </c>
      <c r="LLI26" s="59" t="s">
        <v>264</v>
      </c>
      <c r="LLJ26" s="59" t="s">
        <v>264</v>
      </c>
      <c r="LLK26" s="59" t="s">
        <v>264</v>
      </c>
      <c r="LLL26" s="59" t="s">
        <v>264</v>
      </c>
      <c r="LLM26" s="59" t="s">
        <v>264</v>
      </c>
      <c r="LLN26" s="59" t="s">
        <v>264</v>
      </c>
      <c r="LLO26" s="59" t="s">
        <v>264</v>
      </c>
      <c r="LLP26" s="59" t="s">
        <v>264</v>
      </c>
      <c r="LLQ26" s="59" t="s">
        <v>264</v>
      </c>
      <c r="LLR26" s="59" t="s">
        <v>264</v>
      </c>
      <c r="LLS26" s="59" t="s">
        <v>264</v>
      </c>
      <c r="LLT26" s="59" t="s">
        <v>264</v>
      </c>
      <c r="LLU26" s="59" t="s">
        <v>264</v>
      </c>
      <c r="LLV26" s="59" t="s">
        <v>264</v>
      </c>
      <c r="LLW26" s="59" t="s">
        <v>264</v>
      </c>
      <c r="LLX26" s="59" t="s">
        <v>264</v>
      </c>
      <c r="LLY26" s="59" t="s">
        <v>264</v>
      </c>
      <c r="LLZ26" s="59" t="s">
        <v>264</v>
      </c>
      <c r="LMA26" s="59" t="s">
        <v>264</v>
      </c>
      <c r="LMB26" s="59" t="s">
        <v>264</v>
      </c>
      <c r="LMC26" s="59" t="s">
        <v>264</v>
      </c>
      <c r="LMD26" s="59" t="s">
        <v>264</v>
      </c>
      <c r="LME26" s="59" t="s">
        <v>264</v>
      </c>
      <c r="LMF26" s="59" t="s">
        <v>264</v>
      </c>
      <c r="LMG26" s="59" t="s">
        <v>264</v>
      </c>
      <c r="LMH26" s="59" t="s">
        <v>264</v>
      </c>
      <c r="LMI26" s="59" t="s">
        <v>264</v>
      </c>
      <c r="LMJ26" s="59" t="s">
        <v>264</v>
      </c>
      <c r="LMK26" s="59" t="s">
        <v>264</v>
      </c>
      <c r="LML26" s="59" t="s">
        <v>264</v>
      </c>
      <c r="LMM26" s="59" t="s">
        <v>264</v>
      </c>
      <c r="LMN26" s="59" t="s">
        <v>264</v>
      </c>
      <c r="LMO26" s="59" t="s">
        <v>264</v>
      </c>
      <c r="LMP26" s="59" t="s">
        <v>264</v>
      </c>
      <c r="LMQ26" s="59" t="s">
        <v>264</v>
      </c>
      <c r="LMR26" s="59" t="s">
        <v>264</v>
      </c>
      <c r="LMS26" s="59" t="s">
        <v>264</v>
      </c>
      <c r="LMT26" s="59" t="s">
        <v>264</v>
      </c>
      <c r="LMU26" s="59" t="s">
        <v>264</v>
      </c>
      <c r="LMV26" s="59" t="s">
        <v>264</v>
      </c>
      <c r="LMW26" s="59" t="s">
        <v>264</v>
      </c>
      <c r="LMX26" s="59" t="s">
        <v>264</v>
      </c>
      <c r="LMY26" s="59" t="s">
        <v>264</v>
      </c>
      <c r="LMZ26" s="59" t="s">
        <v>264</v>
      </c>
      <c r="LNA26" s="59" t="s">
        <v>264</v>
      </c>
      <c r="LNB26" s="59" t="s">
        <v>264</v>
      </c>
      <c r="LNC26" s="59" t="s">
        <v>264</v>
      </c>
      <c r="LND26" s="59" t="s">
        <v>264</v>
      </c>
      <c r="LNE26" s="59" t="s">
        <v>264</v>
      </c>
      <c r="LNF26" s="59" t="s">
        <v>264</v>
      </c>
      <c r="LNG26" s="59" t="s">
        <v>264</v>
      </c>
      <c r="LNH26" s="59" t="s">
        <v>264</v>
      </c>
      <c r="LNI26" s="59" t="s">
        <v>264</v>
      </c>
      <c r="LNJ26" s="59" t="s">
        <v>264</v>
      </c>
      <c r="LNK26" s="59" t="s">
        <v>264</v>
      </c>
      <c r="LNL26" s="59" t="s">
        <v>264</v>
      </c>
      <c r="LNM26" s="59" t="s">
        <v>264</v>
      </c>
      <c r="LNN26" s="59" t="s">
        <v>264</v>
      </c>
      <c r="LNO26" s="59" t="s">
        <v>264</v>
      </c>
      <c r="LNP26" s="59" t="s">
        <v>264</v>
      </c>
      <c r="LNQ26" s="59" t="s">
        <v>264</v>
      </c>
      <c r="LNR26" s="59" t="s">
        <v>264</v>
      </c>
      <c r="LNS26" s="59" t="s">
        <v>264</v>
      </c>
      <c r="LNT26" s="59" t="s">
        <v>264</v>
      </c>
      <c r="LNU26" s="59" t="s">
        <v>264</v>
      </c>
      <c r="LNV26" s="59" t="s">
        <v>264</v>
      </c>
      <c r="LNW26" s="59" t="s">
        <v>264</v>
      </c>
      <c r="LNX26" s="59" t="s">
        <v>264</v>
      </c>
      <c r="LNY26" s="59" t="s">
        <v>264</v>
      </c>
      <c r="LNZ26" s="59" t="s">
        <v>264</v>
      </c>
      <c r="LOA26" s="59" t="s">
        <v>264</v>
      </c>
      <c r="LOB26" s="59" t="s">
        <v>264</v>
      </c>
      <c r="LOC26" s="59" t="s">
        <v>264</v>
      </c>
      <c r="LOD26" s="59" t="s">
        <v>264</v>
      </c>
      <c r="LOE26" s="59" t="s">
        <v>264</v>
      </c>
      <c r="LOF26" s="59" t="s">
        <v>264</v>
      </c>
      <c r="LOG26" s="59" t="s">
        <v>264</v>
      </c>
      <c r="LOH26" s="59" t="s">
        <v>264</v>
      </c>
      <c r="LOI26" s="59" t="s">
        <v>264</v>
      </c>
      <c r="LOJ26" s="59" t="s">
        <v>264</v>
      </c>
      <c r="LOK26" s="59" t="s">
        <v>264</v>
      </c>
      <c r="LOL26" s="59" t="s">
        <v>264</v>
      </c>
      <c r="LOM26" s="59" t="s">
        <v>264</v>
      </c>
      <c r="LON26" s="59" t="s">
        <v>264</v>
      </c>
      <c r="LOO26" s="59" t="s">
        <v>264</v>
      </c>
      <c r="LOP26" s="59" t="s">
        <v>264</v>
      </c>
      <c r="LOQ26" s="59" t="s">
        <v>264</v>
      </c>
      <c r="LOR26" s="59" t="s">
        <v>264</v>
      </c>
      <c r="LOS26" s="59" t="s">
        <v>264</v>
      </c>
      <c r="LOT26" s="59" t="s">
        <v>264</v>
      </c>
      <c r="LOU26" s="59" t="s">
        <v>264</v>
      </c>
      <c r="LOV26" s="59" t="s">
        <v>264</v>
      </c>
      <c r="LOW26" s="59" t="s">
        <v>264</v>
      </c>
      <c r="LOX26" s="59" t="s">
        <v>264</v>
      </c>
      <c r="LOY26" s="59" t="s">
        <v>264</v>
      </c>
      <c r="LOZ26" s="59" t="s">
        <v>264</v>
      </c>
      <c r="LPA26" s="59" t="s">
        <v>264</v>
      </c>
      <c r="LPB26" s="59" t="s">
        <v>264</v>
      </c>
      <c r="LPC26" s="59" t="s">
        <v>264</v>
      </c>
      <c r="LPD26" s="59" t="s">
        <v>264</v>
      </c>
      <c r="LPE26" s="59" t="s">
        <v>264</v>
      </c>
      <c r="LPF26" s="59" t="s">
        <v>264</v>
      </c>
      <c r="LPG26" s="59" t="s">
        <v>264</v>
      </c>
      <c r="LPH26" s="59" t="s">
        <v>264</v>
      </c>
      <c r="LPI26" s="59" t="s">
        <v>264</v>
      </c>
      <c r="LPJ26" s="59" t="s">
        <v>264</v>
      </c>
      <c r="LPK26" s="59" t="s">
        <v>264</v>
      </c>
      <c r="LPL26" s="59" t="s">
        <v>264</v>
      </c>
      <c r="LPM26" s="59" t="s">
        <v>264</v>
      </c>
      <c r="LPN26" s="59" t="s">
        <v>264</v>
      </c>
      <c r="LPO26" s="59" t="s">
        <v>264</v>
      </c>
      <c r="LPP26" s="59" t="s">
        <v>264</v>
      </c>
      <c r="LPQ26" s="59" t="s">
        <v>264</v>
      </c>
      <c r="LPR26" s="59" t="s">
        <v>264</v>
      </c>
      <c r="LPS26" s="59" t="s">
        <v>264</v>
      </c>
      <c r="LPT26" s="59" t="s">
        <v>264</v>
      </c>
      <c r="LPU26" s="59" t="s">
        <v>264</v>
      </c>
      <c r="LPV26" s="59" t="s">
        <v>264</v>
      </c>
      <c r="LPW26" s="59" t="s">
        <v>264</v>
      </c>
      <c r="LPX26" s="59" t="s">
        <v>264</v>
      </c>
      <c r="LPY26" s="59" t="s">
        <v>264</v>
      </c>
      <c r="LPZ26" s="59" t="s">
        <v>264</v>
      </c>
      <c r="LQA26" s="59" t="s">
        <v>264</v>
      </c>
      <c r="LQB26" s="59" t="s">
        <v>264</v>
      </c>
      <c r="LQC26" s="59" t="s">
        <v>264</v>
      </c>
      <c r="LQD26" s="59" t="s">
        <v>264</v>
      </c>
      <c r="LQE26" s="59" t="s">
        <v>264</v>
      </c>
      <c r="LQF26" s="59" t="s">
        <v>264</v>
      </c>
      <c r="LQG26" s="59" t="s">
        <v>264</v>
      </c>
      <c r="LQH26" s="59" t="s">
        <v>264</v>
      </c>
      <c r="LQI26" s="59" t="s">
        <v>264</v>
      </c>
      <c r="LQJ26" s="59" t="s">
        <v>264</v>
      </c>
      <c r="LQK26" s="59" t="s">
        <v>264</v>
      </c>
      <c r="LQL26" s="59" t="s">
        <v>264</v>
      </c>
      <c r="LQM26" s="59" t="s">
        <v>264</v>
      </c>
      <c r="LQN26" s="59" t="s">
        <v>264</v>
      </c>
      <c r="LQO26" s="59" t="s">
        <v>264</v>
      </c>
      <c r="LQP26" s="59" t="s">
        <v>264</v>
      </c>
      <c r="LQQ26" s="59" t="s">
        <v>264</v>
      </c>
      <c r="LQR26" s="59" t="s">
        <v>264</v>
      </c>
      <c r="LQS26" s="59" t="s">
        <v>264</v>
      </c>
      <c r="LQT26" s="59" t="s">
        <v>264</v>
      </c>
      <c r="LQU26" s="59" t="s">
        <v>264</v>
      </c>
      <c r="LQV26" s="59" t="s">
        <v>264</v>
      </c>
      <c r="LQW26" s="59" t="s">
        <v>264</v>
      </c>
      <c r="LQX26" s="59" t="s">
        <v>264</v>
      </c>
      <c r="LQY26" s="59" t="s">
        <v>264</v>
      </c>
      <c r="LQZ26" s="59" t="s">
        <v>264</v>
      </c>
      <c r="LRA26" s="59" t="s">
        <v>264</v>
      </c>
      <c r="LRB26" s="59" t="s">
        <v>264</v>
      </c>
      <c r="LRC26" s="59" t="s">
        <v>264</v>
      </c>
      <c r="LRD26" s="59" t="s">
        <v>264</v>
      </c>
      <c r="LRE26" s="59" t="s">
        <v>264</v>
      </c>
      <c r="LRF26" s="59" t="s">
        <v>264</v>
      </c>
      <c r="LRG26" s="59" t="s">
        <v>264</v>
      </c>
      <c r="LRH26" s="59" t="s">
        <v>264</v>
      </c>
      <c r="LRI26" s="59" t="s">
        <v>264</v>
      </c>
      <c r="LRJ26" s="59" t="s">
        <v>264</v>
      </c>
      <c r="LRK26" s="59" t="s">
        <v>264</v>
      </c>
      <c r="LRL26" s="59" t="s">
        <v>264</v>
      </c>
      <c r="LRM26" s="59" t="s">
        <v>264</v>
      </c>
      <c r="LRN26" s="59" t="s">
        <v>264</v>
      </c>
      <c r="LRO26" s="59" t="s">
        <v>264</v>
      </c>
      <c r="LRP26" s="59" t="s">
        <v>264</v>
      </c>
      <c r="LRQ26" s="59" t="s">
        <v>264</v>
      </c>
      <c r="LRR26" s="59" t="s">
        <v>264</v>
      </c>
      <c r="LRS26" s="59" t="s">
        <v>264</v>
      </c>
      <c r="LRT26" s="59" t="s">
        <v>264</v>
      </c>
      <c r="LRU26" s="59" t="s">
        <v>264</v>
      </c>
      <c r="LRV26" s="59" t="s">
        <v>264</v>
      </c>
      <c r="LRW26" s="59" t="s">
        <v>264</v>
      </c>
      <c r="LRX26" s="59" t="s">
        <v>264</v>
      </c>
      <c r="LRY26" s="59" t="s">
        <v>264</v>
      </c>
      <c r="LRZ26" s="59" t="s">
        <v>264</v>
      </c>
      <c r="LSA26" s="59" t="s">
        <v>264</v>
      </c>
      <c r="LSB26" s="59" t="s">
        <v>264</v>
      </c>
      <c r="LSC26" s="59" t="s">
        <v>264</v>
      </c>
      <c r="LSD26" s="59" t="s">
        <v>264</v>
      </c>
      <c r="LSE26" s="59" t="s">
        <v>264</v>
      </c>
      <c r="LSF26" s="59" t="s">
        <v>264</v>
      </c>
      <c r="LSG26" s="59" t="s">
        <v>264</v>
      </c>
      <c r="LSH26" s="59" t="s">
        <v>264</v>
      </c>
      <c r="LSI26" s="59" t="s">
        <v>264</v>
      </c>
      <c r="LSJ26" s="59" t="s">
        <v>264</v>
      </c>
      <c r="LSK26" s="59" t="s">
        <v>264</v>
      </c>
      <c r="LSL26" s="59" t="s">
        <v>264</v>
      </c>
      <c r="LSM26" s="59" t="s">
        <v>264</v>
      </c>
      <c r="LSN26" s="59" t="s">
        <v>264</v>
      </c>
      <c r="LSO26" s="59" t="s">
        <v>264</v>
      </c>
      <c r="LSP26" s="59" t="s">
        <v>264</v>
      </c>
      <c r="LSQ26" s="59" t="s">
        <v>264</v>
      </c>
      <c r="LSR26" s="59" t="s">
        <v>264</v>
      </c>
      <c r="LSS26" s="59" t="s">
        <v>264</v>
      </c>
      <c r="LST26" s="59" t="s">
        <v>264</v>
      </c>
      <c r="LSU26" s="59" t="s">
        <v>264</v>
      </c>
      <c r="LSV26" s="59" t="s">
        <v>264</v>
      </c>
      <c r="LSW26" s="59" t="s">
        <v>264</v>
      </c>
      <c r="LSX26" s="59" t="s">
        <v>264</v>
      </c>
      <c r="LSY26" s="59" t="s">
        <v>264</v>
      </c>
      <c r="LSZ26" s="59" t="s">
        <v>264</v>
      </c>
      <c r="LTA26" s="59" t="s">
        <v>264</v>
      </c>
      <c r="LTB26" s="59" t="s">
        <v>264</v>
      </c>
      <c r="LTC26" s="59" t="s">
        <v>264</v>
      </c>
      <c r="LTD26" s="59" t="s">
        <v>264</v>
      </c>
      <c r="LTE26" s="59" t="s">
        <v>264</v>
      </c>
      <c r="LTF26" s="59" t="s">
        <v>264</v>
      </c>
      <c r="LTG26" s="59" t="s">
        <v>264</v>
      </c>
      <c r="LTH26" s="59" t="s">
        <v>264</v>
      </c>
      <c r="LTI26" s="59" t="s">
        <v>264</v>
      </c>
      <c r="LTJ26" s="59" t="s">
        <v>264</v>
      </c>
      <c r="LTK26" s="59" t="s">
        <v>264</v>
      </c>
      <c r="LTL26" s="59" t="s">
        <v>264</v>
      </c>
      <c r="LTM26" s="59" t="s">
        <v>264</v>
      </c>
      <c r="LTN26" s="59" t="s">
        <v>264</v>
      </c>
      <c r="LTO26" s="59" t="s">
        <v>264</v>
      </c>
      <c r="LTP26" s="59" t="s">
        <v>264</v>
      </c>
      <c r="LTQ26" s="59" t="s">
        <v>264</v>
      </c>
      <c r="LTR26" s="59" t="s">
        <v>264</v>
      </c>
      <c r="LTS26" s="59" t="s">
        <v>264</v>
      </c>
      <c r="LTT26" s="59" t="s">
        <v>264</v>
      </c>
      <c r="LTU26" s="59" t="s">
        <v>264</v>
      </c>
      <c r="LTV26" s="59" t="s">
        <v>264</v>
      </c>
      <c r="LTW26" s="59" t="s">
        <v>264</v>
      </c>
      <c r="LTX26" s="59" t="s">
        <v>264</v>
      </c>
      <c r="LTY26" s="59" t="s">
        <v>264</v>
      </c>
      <c r="LTZ26" s="59" t="s">
        <v>264</v>
      </c>
      <c r="LUA26" s="59" t="s">
        <v>264</v>
      </c>
      <c r="LUB26" s="59" t="s">
        <v>264</v>
      </c>
      <c r="LUC26" s="59" t="s">
        <v>264</v>
      </c>
      <c r="LUD26" s="59" t="s">
        <v>264</v>
      </c>
      <c r="LUE26" s="59" t="s">
        <v>264</v>
      </c>
      <c r="LUF26" s="59" t="s">
        <v>264</v>
      </c>
      <c r="LUG26" s="59" t="s">
        <v>264</v>
      </c>
      <c r="LUH26" s="59" t="s">
        <v>264</v>
      </c>
      <c r="LUI26" s="59" t="s">
        <v>264</v>
      </c>
      <c r="LUJ26" s="59" t="s">
        <v>264</v>
      </c>
      <c r="LUK26" s="59" t="s">
        <v>264</v>
      </c>
      <c r="LUL26" s="59" t="s">
        <v>264</v>
      </c>
      <c r="LUM26" s="59" t="s">
        <v>264</v>
      </c>
      <c r="LUN26" s="59" t="s">
        <v>264</v>
      </c>
      <c r="LUO26" s="59" t="s">
        <v>264</v>
      </c>
      <c r="LUP26" s="59" t="s">
        <v>264</v>
      </c>
      <c r="LUQ26" s="59" t="s">
        <v>264</v>
      </c>
      <c r="LUR26" s="59" t="s">
        <v>264</v>
      </c>
      <c r="LUS26" s="59" t="s">
        <v>264</v>
      </c>
      <c r="LUT26" s="59" t="s">
        <v>264</v>
      </c>
      <c r="LUU26" s="59" t="s">
        <v>264</v>
      </c>
      <c r="LUV26" s="59" t="s">
        <v>264</v>
      </c>
      <c r="LUW26" s="59" t="s">
        <v>264</v>
      </c>
      <c r="LUX26" s="59" t="s">
        <v>264</v>
      </c>
      <c r="LUY26" s="59" t="s">
        <v>264</v>
      </c>
      <c r="LUZ26" s="59" t="s">
        <v>264</v>
      </c>
      <c r="LVA26" s="59" t="s">
        <v>264</v>
      </c>
      <c r="LVB26" s="59" t="s">
        <v>264</v>
      </c>
      <c r="LVC26" s="59" t="s">
        <v>264</v>
      </c>
      <c r="LVD26" s="59" t="s">
        <v>264</v>
      </c>
      <c r="LVE26" s="59" t="s">
        <v>264</v>
      </c>
      <c r="LVF26" s="59" t="s">
        <v>264</v>
      </c>
      <c r="LVG26" s="59" t="s">
        <v>264</v>
      </c>
      <c r="LVH26" s="59" t="s">
        <v>264</v>
      </c>
      <c r="LVI26" s="59" t="s">
        <v>264</v>
      </c>
      <c r="LVJ26" s="59" t="s">
        <v>264</v>
      </c>
      <c r="LVK26" s="59" t="s">
        <v>264</v>
      </c>
      <c r="LVL26" s="59" t="s">
        <v>264</v>
      </c>
      <c r="LVM26" s="59" t="s">
        <v>264</v>
      </c>
      <c r="LVN26" s="59" t="s">
        <v>264</v>
      </c>
      <c r="LVO26" s="59" t="s">
        <v>264</v>
      </c>
      <c r="LVP26" s="59" t="s">
        <v>264</v>
      </c>
      <c r="LVQ26" s="59" t="s">
        <v>264</v>
      </c>
      <c r="LVR26" s="59" t="s">
        <v>264</v>
      </c>
      <c r="LVS26" s="59" t="s">
        <v>264</v>
      </c>
      <c r="LVT26" s="59" t="s">
        <v>264</v>
      </c>
      <c r="LVU26" s="59" t="s">
        <v>264</v>
      </c>
      <c r="LVV26" s="59" t="s">
        <v>264</v>
      </c>
      <c r="LVW26" s="59" t="s">
        <v>264</v>
      </c>
      <c r="LVX26" s="59" t="s">
        <v>264</v>
      </c>
      <c r="LVY26" s="59" t="s">
        <v>264</v>
      </c>
      <c r="LVZ26" s="59" t="s">
        <v>264</v>
      </c>
      <c r="LWA26" s="59" t="s">
        <v>264</v>
      </c>
      <c r="LWB26" s="59" t="s">
        <v>264</v>
      </c>
      <c r="LWC26" s="59" t="s">
        <v>264</v>
      </c>
      <c r="LWD26" s="59" t="s">
        <v>264</v>
      </c>
      <c r="LWE26" s="59" t="s">
        <v>264</v>
      </c>
      <c r="LWF26" s="59" t="s">
        <v>264</v>
      </c>
      <c r="LWG26" s="59" t="s">
        <v>264</v>
      </c>
      <c r="LWH26" s="59" t="s">
        <v>264</v>
      </c>
      <c r="LWI26" s="59" t="s">
        <v>264</v>
      </c>
      <c r="LWJ26" s="59" t="s">
        <v>264</v>
      </c>
      <c r="LWK26" s="59" t="s">
        <v>264</v>
      </c>
      <c r="LWL26" s="59" t="s">
        <v>264</v>
      </c>
      <c r="LWM26" s="59" t="s">
        <v>264</v>
      </c>
      <c r="LWN26" s="59" t="s">
        <v>264</v>
      </c>
      <c r="LWO26" s="59" t="s">
        <v>264</v>
      </c>
      <c r="LWP26" s="59" t="s">
        <v>264</v>
      </c>
      <c r="LWQ26" s="59" t="s">
        <v>264</v>
      </c>
      <c r="LWR26" s="59" t="s">
        <v>264</v>
      </c>
      <c r="LWS26" s="59" t="s">
        <v>264</v>
      </c>
      <c r="LWT26" s="59" t="s">
        <v>264</v>
      </c>
      <c r="LWU26" s="59" t="s">
        <v>264</v>
      </c>
      <c r="LWV26" s="59" t="s">
        <v>264</v>
      </c>
      <c r="LWW26" s="59" t="s">
        <v>264</v>
      </c>
      <c r="LWX26" s="59" t="s">
        <v>264</v>
      </c>
      <c r="LWY26" s="59" t="s">
        <v>264</v>
      </c>
      <c r="LWZ26" s="59" t="s">
        <v>264</v>
      </c>
      <c r="LXA26" s="59" t="s">
        <v>264</v>
      </c>
      <c r="LXB26" s="59" t="s">
        <v>264</v>
      </c>
      <c r="LXC26" s="59" t="s">
        <v>264</v>
      </c>
      <c r="LXD26" s="59" t="s">
        <v>264</v>
      </c>
      <c r="LXE26" s="59" t="s">
        <v>264</v>
      </c>
      <c r="LXF26" s="59" t="s">
        <v>264</v>
      </c>
      <c r="LXG26" s="59" t="s">
        <v>264</v>
      </c>
      <c r="LXH26" s="59" t="s">
        <v>264</v>
      </c>
      <c r="LXI26" s="59" t="s">
        <v>264</v>
      </c>
      <c r="LXJ26" s="59" t="s">
        <v>264</v>
      </c>
      <c r="LXK26" s="59" t="s">
        <v>264</v>
      </c>
      <c r="LXL26" s="59" t="s">
        <v>264</v>
      </c>
      <c r="LXM26" s="59" t="s">
        <v>264</v>
      </c>
      <c r="LXN26" s="59" t="s">
        <v>264</v>
      </c>
      <c r="LXO26" s="59" t="s">
        <v>264</v>
      </c>
      <c r="LXP26" s="59" t="s">
        <v>264</v>
      </c>
      <c r="LXQ26" s="59" t="s">
        <v>264</v>
      </c>
      <c r="LXR26" s="59" t="s">
        <v>264</v>
      </c>
      <c r="LXS26" s="59" t="s">
        <v>264</v>
      </c>
      <c r="LXT26" s="59" t="s">
        <v>264</v>
      </c>
      <c r="LXU26" s="59" t="s">
        <v>264</v>
      </c>
      <c r="LXV26" s="59" t="s">
        <v>264</v>
      </c>
      <c r="LXW26" s="59" t="s">
        <v>264</v>
      </c>
      <c r="LXX26" s="59" t="s">
        <v>264</v>
      </c>
      <c r="LXY26" s="59" t="s">
        <v>264</v>
      </c>
      <c r="LXZ26" s="59" t="s">
        <v>264</v>
      </c>
      <c r="LYA26" s="59" t="s">
        <v>264</v>
      </c>
      <c r="LYB26" s="59" t="s">
        <v>264</v>
      </c>
      <c r="LYC26" s="59" t="s">
        <v>264</v>
      </c>
      <c r="LYD26" s="59" t="s">
        <v>264</v>
      </c>
      <c r="LYE26" s="59" t="s">
        <v>264</v>
      </c>
      <c r="LYF26" s="59" t="s">
        <v>264</v>
      </c>
      <c r="LYG26" s="59" t="s">
        <v>264</v>
      </c>
      <c r="LYH26" s="59" t="s">
        <v>264</v>
      </c>
      <c r="LYI26" s="59" t="s">
        <v>264</v>
      </c>
      <c r="LYJ26" s="59" t="s">
        <v>264</v>
      </c>
      <c r="LYK26" s="59" t="s">
        <v>264</v>
      </c>
      <c r="LYL26" s="59" t="s">
        <v>264</v>
      </c>
      <c r="LYM26" s="59" t="s">
        <v>264</v>
      </c>
      <c r="LYN26" s="59" t="s">
        <v>264</v>
      </c>
      <c r="LYO26" s="59" t="s">
        <v>264</v>
      </c>
      <c r="LYP26" s="59" t="s">
        <v>264</v>
      </c>
      <c r="LYQ26" s="59" t="s">
        <v>264</v>
      </c>
      <c r="LYR26" s="59" t="s">
        <v>264</v>
      </c>
      <c r="LYS26" s="59" t="s">
        <v>264</v>
      </c>
      <c r="LYT26" s="59" t="s">
        <v>264</v>
      </c>
      <c r="LYU26" s="59" t="s">
        <v>264</v>
      </c>
      <c r="LYV26" s="59" t="s">
        <v>264</v>
      </c>
      <c r="LYW26" s="59" t="s">
        <v>264</v>
      </c>
      <c r="LYX26" s="59" t="s">
        <v>264</v>
      </c>
      <c r="LYY26" s="59" t="s">
        <v>264</v>
      </c>
      <c r="LYZ26" s="59" t="s">
        <v>264</v>
      </c>
      <c r="LZA26" s="59" t="s">
        <v>264</v>
      </c>
      <c r="LZB26" s="59" t="s">
        <v>264</v>
      </c>
      <c r="LZC26" s="59" t="s">
        <v>264</v>
      </c>
      <c r="LZD26" s="59" t="s">
        <v>264</v>
      </c>
      <c r="LZE26" s="59" t="s">
        <v>264</v>
      </c>
      <c r="LZF26" s="59" t="s">
        <v>264</v>
      </c>
      <c r="LZG26" s="59" t="s">
        <v>264</v>
      </c>
      <c r="LZH26" s="59" t="s">
        <v>264</v>
      </c>
      <c r="LZI26" s="59" t="s">
        <v>264</v>
      </c>
      <c r="LZJ26" s="59" t="s">
        <v>264</v>
      </c>
      <c r="LZK26" s="59" t="s">
        <v>264</v>
      </c>
      <c r="LZL26" s="59" t="s">
        <v>264</v>
      </c>
      <c r="LZM26" s="59" t="s">
        <v>264</v>
      </c>
      <c r="LZN26" s="59" t="s">
        <v>264</v>
      </c>
      <c r="LZO26" s="59" t="s">
        <v>264</v>
      </c>
      <c r="LZP26" s="59" t="s">
        <v>264</v>
      </c>
      <c r="LZQ26" s="59" t="s">
        <v>264</v>
      </c>
      <c r="LZR26" s="59" t="s">
        <v>264</v>
      </c>
      <c r="LZS26" s="59" t="s">
        <v>264</v>
      </c>
      <c r="LZT26" s="59" t="s">
        <v>264</v>
      </c>
      <c r="LZU26" s="59" t="s">
        <v>264</v>
      </c>
      <c r="LZV26" s="59" t="s">
        <v>264</v>
      </c>
      <c r="LZW26" s="59" t="s">
        <v>264</v>
      </c>
      <c r="LZX26" s="59" t="s">
        <v>264</v>
      </c>
      <c r="LZY26" s="59" t="s">
        <v>264</v>
      </c>
      <c r="LZZ26" s="59" t="s">
        <v>264</v>
      </c>
      <c r="MAA26" s="59" t="s">
        <v>264</v>
      </c>
      <c r="MAB26" s="59" t="s">
        <v>264</v>
      </c>
      <c r="MAC26" s="59" t="s">
        <v>264</v>
      </c>
      <c r="MAD26" s="59" t="s">
        <v>264</v>
      </c>
      <c r="MAE26" s="59" t="s">
        <v>264</v>
      </c>
      <c r="MAF26" s="59" t="s">
        <v>264</v>
      </c>
      <c r="MAG26" s="59" t="s">
        <v>264</v>
      </c>
      <c r="MAH26" s="59" t="s">
        <v>264</v>
      </c>
      <c r="MAI26" s="59" t="s">
        <v>264</v>
      </c>
      <c r="MAJ26" s="59" t="s">
        <v>264</v>
      </c>
      <c r="MAK26" s="59" t="s">
        <v>264</v>
      </c>
      <c r="MAL26" s="59" t="s">
        <v>264</v>
      </c>
      <c r="MAM26" s="59" t="s">
        <v>264</v>
      </c>
      <c r="MAN26" s="59" t="s">
        <v>264</v>
      </c>
      <c r="MAO26" s="59" t="s">
        <v>264</v>
      </c>
      <c r="MAP26" s="59" t="s">
        <v>264</v>
      </c>
      <c r="MAQ26" s="59" t="s">
        <v>264</v>
      </c>
      <c r="MAR26" s="59" t="s">
        <v>264</v>
      </c>
      <c r="MAS26" s="59" t="s">
        <v>264</v>
      </c>
      <c r="MAT26" s="59" t="s">
        <v>264</v>
      </c>
      <c r="MAU26" s="59" t="s">
        <v>264</v>
      </c>
      <c r="MAV26" s="59" t="s">
        <v>264</v>
      </c>
      <c r="MAW26" s="59" t="s">
        <v>264</v>
      </c>
      <c r="MAX26" s="59" t="s">
        <v>264</v>
      </c>
      <c r="MAY26" s="59" t="s">
        <v>264</v>
      </c>
      <c r="MAZ26" s="59" t="s">
        <v>264</v>
      </c>
      <c r="MBA26" s="59" t="s">
        <v>264</v>
      </c>
      <c r="MBB26" s="59" t="s">
        <v>264</v>
      </c>
      <c r="MBC26" s="59" t="s">
        <v>264</v>
      </c>
      <c r="MBD26" s="59" t="s">
        <v>264</v>
      </c>
      <c r="MBE26" s="59" t="s">
        <v>264</v>
      </c>
      <c r="MBF26" s="59" t="s">
        <v>264</v>
      </c>
      <c r="MBG26" s="59" t="s">
        <v>264</v>
      </c>
      <c r="MBH26" s="59" t="s">
        <v>264</v>
      </c>
      <c r="MBI26" s="59" t="s">
        <v>264</v>
      </c>
      <c r="MBJ26" s="59" t="s">
        <v>264</v>
      </c>
      <c r="MBK26" s="59" t="s">
        <v>264</v>
      </c>
      <c r="MBL26" s="59" t="s">
        <v>264</v>
      </c>
      <c r="MBM26" s="59" t="s">
        <v>264</v>
      </c>
      <c r="MBN26" s="59" t="s">
        <v>264</v>
      </c>
      <c r="MBO26" s="59" t="s">
        <v>264</v>
      </c>
      <c r="MBP26" s="59" t="s">
        <v>264</v>
      </c>
      <c r="MBQ26" s="59" t="s">
        <v>264</v>
      </c>
      <c r="MBR26" s="59" t="s">
        <v>264</v>
      </c>
      <c r="MBS26" s="59" t="s">
        <v>264</v>
      </c>
      <c r="MBT26" s="59" t="s">
        <v>264</v>
      </c>
      <c r="MBU26" s="59" t="s">
        <v>264</v>
      </c>
      <c r="MBV26" s="59" t="s">
        <v>264</v>
      </c>
      <c r="MBW26" s="59" t="s">
        <v>264</v>
      </c>
      <c r="MBX26" s="59" t="s">
        <v>264</v>
      </c>
      <c r="MBY26" s="59" t="s">
        <v>264</v>
      </c>
      <c r="MBZ26" s="59" t="s">
        <v>264</v>
      </c>
      <c r="MCA26" s="59" t="s">
        <v>264</v>
      </c>
      <c r="MCB26" s="59" t="s">
        <v>264</v>
      </c>
      <c r="MCC26" s="59" t="s">
        <v>264</v>
      </c>
      <c r="MCD26" s="59" t="s">
        <v>264</v>
      </c>
      <c r="MCE26" s="59" t="s">
        <v>264</v>
      </c>
      <c r="MCF26" s="59" t="s">
        <v>264</v>
      </c>
      <c r="MCG26" s="59" t="s">
        <v>264</v>
      </c>
      <c r="MCH26" s="59" t="s">
        <v>264</v>
      </c>
      <c r="MCI26" s="59" t="s">
        <v>264</v>
      </c>
      <c r="MCJ26" s="59" t="s">
        <v>264</v>
      </c>
      <c r="MCK26" s="59" t="s">
        <v>264</v>
      </c>
      <c r="MCL26" s="59" t="s">
        <v>264</v>
      </c>
      <c r="MCM26" s="59" t="s">
        <v>264</v>
      </c>
      <c r="MCN26" s="59" t="s">
        <v>264</v>
      </c>
      <c r="MCO26" s="59" t="s">
        <v>264</v>
      </c>
      <c r="MCP26" s="59" t="s">
        <v>264</v>
      </c>
      <c r="MCQ26" s="59" t="s">
        <v>264</v>
      </c>
      <c r="MCR26" s="59" t="s">
        <v>264</v>
      </c>
      <c r="MCS26" s="59" t="s">
        <v>264</v>
      </c>
      <c r="MCT26" s="59" t="s">
        <v>264</v>
      </c>
      <c r="MCU26" s="59" t="s">
        <v>264</v>
      </c>
      <c r="MCV26" s="59" t="s">
        <v>264</v>
      </c>
      <c r="MCW26" s="59" t="s">
        <v>264</v>
      </c>
      <c r="MCX26" s="59" t="s">
        <v>264</v>
      </c>
      <c r="MCY26" s="59" t="s">
        <v>264</v>
      </c>
      <c r="MCZ26" s="59" t="s">
        <v>264</v>
      </c>
      <c r="MDA26" s="59" t="s">
        <v>264</v>
      </c>
      <c r="MDB26" s="59" t="s">
        <v>264</v>
      </c>
      <c r="MDC26" s="59" t="s">
        <v>264</v>
      </c>
      <c r="MDD26" s="59" t="s">
        <v>264</v>
      </c>
      <c r="MDE26" s="59" t="s">
        <v>264</v>
      </c>
      <c r="MDF26" s="59" t="s">
        <v>264</v>
      </c>
      <c r="MDG26" s="59" t="s">
        <v>264</v>
      </c>
      <c r="MDH26" s="59" t="s">
        <v>264</v>
      </c>
      <c r="MDI26" s="59" t="s">
        <v>264</v>
      </c>
      <c r="MDJ26" s="59" t="s">
        <v>264</v>
      </c>
      <c r="MDK26" s="59" t="s">
        <v>264</v>
      </c>
      <c r="MDL26" s="59" t="s">
        <v>264</v>
      </c>
      <c r="MDM26" s="59" t="s">
        <v>264</v>
      </c>
      <c r="MDN26" s="59" t="s">
        <v>264</v>
      </c>
      <c r="MDO26" s="59" t="s">
        <v>264</v>
      </c>
      <c r="MDP26" s="59" t="s">
        <v>264</v>
      </c>
      <c r="MDQ26" s="59" t="s">
        <v>264</v>
      </c>
      <c r="MDR26" s="59" t="s">
        <v>264</v>
      </c>
      <c r="MDS26" s="59" t="s">
        <v>264</v>
      </c>
      <c r="MDT26" s="59" t="s">
        <v>264</v>
      </c>
      <c r="MDU26" s="59" t="s">
        <v>264</v>
      </c>
      <c r="MDV26" s="59" t="s">
        <v>264</v>
      </c>
      <c r="MDW26" s="59" t="s">
        <v>264</v>
      </c>
      <c r="MDX26" s="59" t="s">
        <v>264</v>
      </c>
      <c r="MDY26" s="59" t="s">
        <v>264</v>
      </c>
      <c r="MDZ26" s="59" t="s">
        <v>264</v>
      </c>
      <c r="MEA26" s="59" t="s">
        <v>264</v>
      </c>
      <c r="MEB26" s="59" t="s">
        <v>264</v>
      </c>
      <c r="MEC26" s="59" t="s">
        <v>264</v>
      </c>
      <c r="MED26" s="59" t="s">
        <v>264</v>
      </c>
      <c r="MEE26" s="59" t="s">
        <v>264</v>
      </c>
      <c r="MEF26" s="59" t="s">
        <v>264</v>
      </c>
      <c r="MEG26" s="59" t="s">
        <v>264</v>
      </c>
      <c r="MEH26" s="59" t="s">
        <v>264</v>
      </c>
      <c r="MEI26" s="59" t="s">
        <v>264</v>
      </c>
      <c r="MEJ26" s="59" t="s">
        <v>264</v>
      </c>
      <c r="MEK26" s="59" t="s">
        <v>264</v>
      </c>
      <c r="MEL26" s="59" t="s">
        <v>264</v>
      </c>
      <c r="MEM26" s="59" t="s">
        <v>264</v>
      </c>
      <c r="MEN26" s="59" t="s">
        <v>264</v>
      </c>
      <c r="MEO26" s="59" t="s">
        <v>264</v>
      </c>
      <c r="MEP26" s="59" t="s">
        <v>264</v>
      </c>
      <c r="MEQ26" s="59" t="s">
        <v>264</v>
      </c>
      <c r="MER26" s="59" t="s">
        <v>264</v>
      </c>
      <c r="MES26" s="59" t="s">
        <v>264</v>
      </c>
      <c r="MET26" s="59" t="s">
        <v>264</v>
      </c>
      <c r="MEU26" s="59" t="s">
        <v>264</v>
      </c>
      <c r="MEV26" s="59" t="s">
        <v>264</v>
      </c>
      <c r="MEW26" s="59" t="s">
        <v>264</v>
      </c>
      <c r="MEX26" s="59" t="s">
        <v>264</v>
      </c>
      <c r="MEY26" s="59" t="s">
        <v>264</v>
      </c>
      <c r="MEZ26" s="59" t="s">
        <v>264</v>
      </c>
      <c r="MFA26" s="59" t="s">
        <v>264</v>
      </c>
      <c r="MFB26" s="59" t="s">
        <v>264</v>
      </c>
      <c r="MFC26" s="59" t="s">
        <v>264</v>
      </c>
      <c r="MFD26" s="59" t="s">
        <v>264</v>
      </c>
      <c r="MFE26" s="59" t="s">
        <v>264</v>
      </c>
      <c r="MFF26" s="59" t="s">
        <v>264</v>
      </c>
      <c r="MFG26" s="59" t="s">
        <v>264</v>
      </c>
      <c r="MFH26" s="59" t="s">
        <v>264</v>
      </c>
      <c r="MFI26" s="59" t="s">
        <v>264</v>
      </c>
      <c r="MFJ26" s="59" t="s">
        <v>264</v>
      </c>
      <c r="MFK26" s="59" t="s">
        <v>264</v>
      </c>
      <c r="MFL26" s="59" t="s">
        <v>264</v>
      </c>
      <c r="MFM26" s="59" t="s">
        <v>264</v>
      </c>
      <c r="MFN26" s="59" t="s">
        <v>264</v>
      </c>
      <c r="MFO26" s="59" t="s">
        <v>264</v>
      </c>
      <c r="MFP26" s="59" t="s">
        <v>264</v>
      </c>
      <c r="MFQ26" s="59" t="s">
        <v>264</v>
      </c>
      <c r="MFR26" s="59" t="s">
        <v>264</v>
      </c>
      <c r="MFS26" s="59" t="s">
        <v>264</v>
      </c>
      <c r="MFT26" s="59" t="s">
        <v>264</v>
      </c>
      <c r="MFU26" s="59" t="s">
        <v>264</v>
      </c>
      <c r="MFV26" s="59" t="s">
        <v>264</v>
      </c>
      <c r="MFW26" s="59" t="s">
        <v>264</v>
      </c>
      <c r="MFX26" s="59" t="s">
        <v>264</v>
      </c>
      <c r="MFY26" s="59" t="s">
        <v>264</v>
      </c>
      <c r="MFZ26" s="59" t="s">
        <v>264</v>
      </c>
      <c r="MGA26" s="59" t="s">
        <v>264</v>
      </c>
      <c r="MGB26" s="59" t="s">
        <v>264</v>
      </c>
      <c r="MGC26" s="59" t="s">
        <v>264</v>
      </c>
      <c r="MGD26" s="59" t="s">
        <v>264</v>
      </c>
      <c r="MGE26" s="59" t="s">
        <v>264</v>
      </c>
      <c r="MGF26" s="59" t="s">
        <v>264</v>
      </c>
      <c r="MGG26" s="59" t="s">
        <v>264</v>
      </c>
      <c r="MGH26" s="59" t="s">
        <v>264</v>
      </c>
      <c r="MGI26" s="59" t="s">
        <v>264</v>
      </c>
      <c r="MGJ26" s="59" t="s">
        <v>264</v>
      </c>
      <c r="MGK26" s="59" t="s">
        <v>264</v>
      </c>
      <c r="MGL26" s="59" t="s">
        <v>264</v>
      </c>
      <c r="MGM26" s="59" t="s">
        <v>264</v>
      </c>
      <c r="MGN26" s="59" t="s">
        <v>264</v>
      </c>
      <c r="MGO26" s="59" t="s">
        <v>264</v>
      </c>
      <c r="MGP26" s="59" t="s">
        <v>264</v>
      </c>
      <c r="MGQ26" s="59" t="s">
        <v>264</v>
      </c>
      <c r="MGR26" s="59" t="s">
        <v>264</v>
      </c>
      <c r="MGS26" s="59" t="s">
        <v>264</v>
      </c>
      <c r="MGT26" s="59" t="s">
        <v>264</v>
      </c>
      <c r="MGU26" s="59" t="s">
        <v>264</v>
      </c>
      <c r="MGV26" s="59" t="s">
        <v>264</v>
      </c>
      <c r="MGW26" s="59" t="s">
        <v>264</v>
      </c>
      <c r="MGX26" s="59" t="s">
        <v>264</v>
      </c>
      <c r="MGY26" s="59" t="s">
        <v>264</v>
      </c>
      <c r="MGZ26" s="59" t="s">
        <v>264</v>
      </c>
      <c r="MHA26" s="59" t="s">
        <v>264</v>
      </c>
      <c r="MHB26" s="59" t="s">
        <v>264</v>
      </c>
      <c r="MHC26" s="59" t="s">
        <v>264</v>
      </c>
      <c r="MHD26" s="59" t="s">
        <v>264</v>
      </c>
      <c r="MHE26" s="59" t="s">
        <v>264</v>
      </c>
      <c r="MHF26" s="59" t="s">
        <v>264</v>
      </c>
      <c r="MHG26" s="59" t="s">
        <v>264</v>
      </c>
      <c r="MHH26" s="59" t="s">
        <v>264</v>
      </c>
      <c r="MHI26" s="59" t="s">
        <v>264</v>
      </c>
      <c r="MHJ26" s="59" t="s">
        <v>264</v>
      </c>
      <c r="MHK26" s="59" t="s">
        <v>264</v>
      </c>
      <c r="MHL26" s="59" t="s">
        <v>264</v>
      </c>
      <c r="MHM26" s="59" t="s">
        <v>264</v>
      </c>
      <c r="MHN26" s="59" t="s">
        <v>264</v>
      </c>
      <c r="MHO26" s="59" t="s">
        <v>264</v>
      </c>
      <c r="MHP26" s="59" t="s">
        <v>264</v>
      </c>
      <c r="MHQ26" s="59" t="s">
        <v>264</v>
      </c>
      <c r="MHR26" s="59" t="s">
        <v>264</v>
      </c>
      <c r="MHS26" s="59" t="s">
        <v>264</v>
      </c>
      <c r="MHT26" s="59" t="s">
        <v>264</v>
      </c>
      <c r="MHU26" s="59" t="s">
        <v>264</v>
      </c>
      <c r="MHV26" s="59" t="s">
        <v>264</v>
      </c>
      <c r="MHW26" s="59" t="s">
        <v>264</v>
      </c>
      <c r="MHX26" s="59" t="s">
        <v>264</v>
      </c>
      <c r="MHY26" s="59" t="s">
        <v>264</v>
      </c>
      <c r="MHZ26" s="59" t="s">
        <v>264</v>
      </c>
      <c r="MIA26" s="59" t="s">
        <v>264</v>
      </c>
      <c r="MIB26" s="59" t="s">
        <v>264</v>
      </c>
      <c r="MIC26" s="59" t="s">
        <v>264</v>
      </c>
      <c r="MID26" s="59" t="s">
        <v>264</v>
      </c>
      <c r="MIE26" s="59" t="s">
        <v>264</v>
      </c>
      <c r="MIF26" s="59" t="s">
        <v>264</v>
      </c>
      <c r="MIG26" s="59" t="s">
        <v>264</v>
      </c>
      <c r="MIH26" s="59" t="s">
        <v>264</v>
      </c>
      <c r="MII26" s="59" t="s">
        <v>264</v>
      </c>
      <c r="MIJ26" s="59" t="s">
        <v>264</v>
      </c>
      <c r="MIK26" s="59" t="s">
        <v>264</v>
      </c>
      <c r="MIL26" s="59" t="s">
        <v>264</v>
      </c>
      <c r="MIM26" s="59" t="s">
        <v>264</v>
      </c>
      <c r="MIN26" s="59" t="s">
        <v>264</v>
      </c>
      <c r="MIO26" s="59" t="s">
        <v>264</v>
      </c>
      <c r="MIP26" s="59" t="s">
        <v>264</v>
      </c>
      <c r="MIQ26" s="59" t="s">
        <v>264</v>
      </c>
      <c r="MIR26" s="59" t="s">
        <v>264</v>
      </c>
      <c r="MIS26" s="59" t="s">
        <v>264</v>
      </c>
      <c r="MIT26" s="59" t="s">
        <v>264</v>
      </c>
      <c r="MIU26" s="59" t="s">
        <v>264</v>
      </c>
      <c r="MIV26" s="59" t="s">
        <v>264</v>
      </c>
      <c r="MIW26" s="59" t="s">
        <v>264</v>
      </c>
      <c r="MIX26" s="59" t="s">
        <v>264</v>
      </c>
      <c r="MIY26" s="59" t="s">
        <v>264</v>
      </c>
      <c r="MIZ26" s="59" t="s">
        <v>264</v>
      </c>
      <c r="MJA26" s="59" t="s">
        <v>264</v>
      </c>
      <c r="MJB26" s="59" t="s">
        <v>264</v>
      </c>
      <c r="MJC26" s="59" t="s">
        <v>264</v>
      </c>
      <c r="MJD26" s="59" t="s">
        <v>264</v>
      </c>
      <c r="MJE26" s="59" t="s">
        <v>264</v>
      </c>
      <c r="MJF26" s="59" t="s">
        <v>264</v>
      </c>
      <c r="MJG26" s="59" t="s">
        <v>264</v>
      </c>
      <c r="MJH26" s="59" t="s">
        <v>264</v>
      </c>
      <c r="MJI26" s="59" t="s">
        <v>264</v>
      </c>
      <c r="MJJ26" s="59" t="s">
        <v>264</v>
      </c>
      <c r="MJK26" s="59" t="s">
        <v>264</v>
      </c>
      <c r="MJL26" s="59" t="s">
        <v>264</v>
      </c>
      <c r="MJM26" s="59" t="s">
        <v>264</v>
      </c>
      <c r="MJN26" s="59" t="s">
        <v>264</v>
      </c>
      <c r="MJO26" s="59" t="s">
        <v>264</v>
      </c>
      <c r="MJP26" s="59" t="s">
        <v>264</v>
      </c>
      <c r="MJQ26" s="59" t="s">
        <v>264</v>
      </c>
      <c r="MJR26" s="59" t="s">
        <v>264</v>
      </c>
      <c r="MJS26" s="59" t="s">
        <v>264</v>
      </c>
      <c r="MJT26" s="59" t="s">
        <v>264</v>
      </c>
      <c r="MJU26" s="59" t="s">
        <v>264</v>
      </c>
      <c r="MJV26" s="59" t="s">
        <v>264</v>
      </c>
      <c r="MJW26" s="59" t="s">
        <v>264</v>
      </c>
      <c r="MJX26" s="59" t="s">
        <v>264</v>
      </c>
      <c r="MJY26" s="59" t="s">
        <v>264</v>
      </c>
      <c r="MJZ26" s="59" t="s">
        <v>264</v>
      </c>
      <c r="MKA26" s="59" t="s">
        <v>264</v>
      </c>
      <c r="MKB26" s="59" t="s">
        <v>264</v>
      </c>
      <c r="MKC26" s="59" t="s">
        <v>264</v>
      </c>
      <c r="MKD26" s="59" t="s">
        <v>264</v>
      </c>
      <c r="MKE26" s="59" t="s">
        <v>264</v>
      </c>
      <c r="MKF26" s="59" t="s">
        <v>264</v>
      </c>
      <c r="MKG26" s="59" t="s">
        <v>264</v>
      </c>
      <c r="MKH26" s="59" t="s">
        <v>264</v>
      </c>
      <c r="MKI26" s="59" t="s">
        <v>264</v>
      </c>
      <c r="MKJ26" s="59" t="s">
        <v>264</v>
      </c>
      <c r="MKK26" s="59" t="s">
        <v>264</v>
      </c>
      <c r="MKL26" s="59" t="s">
        <v>264</v>
      </c>
      <c r="MKM26" s="59" t="s">
        <v>264</v>
      </c>
      <c r="MKN26" s="59" t="s">
        <v>264</v>
      </c>
      <c r="MKO26" s="59" t="s">
        <v>264</v>
      </c>
      <c r="MKP26" s="59" t="s">
        <v>264</v>
      </c>
      <c r="MKQ26" s="59" t="s">
        <v>264</v>
      </c>
      <c r="MKR26" s="59" t="s">
        <v>264</v>
      </c>
      <c r="MKS26" s="59" t="s">
        <v>264</v>
      </c>
      <c r="MKT26" s="59" t="s">
        <v>264</v>
      </c>
      <c r="MKU26" s="59" t="s">
        <v>264</v>
      </c>
      <c r="MKV26" s="59" t="s">
        <v>264</v>
      </c>
      <c r="MKW26" s="59" t="s">
        <v>264</v>
      </c>
      <c r="MKX26" s="59" t="s">
        <v>264</v>
      </c>
      <c r="MKY26" s="59" t="s">
        <v>264</v>
      </c>
      <c r="MKZ26" s="59" t="s">
        <v>264</v>
      </c>
      <c r="MLA26" s="59" t="s">
        <v>264</v>
      </c>
      <c r="MLB26" s="59" t="s">
        <v>264</v>
      </c>
      <c r="MLC26" s="59" t="s">
        <v>264</v>
      </c>
      <c r="MLD26" s="59" t="s">
        <v>264</v>
      </c>
      <c r="MLE26" s="59" t="s">
        <v>264</v>
      </c>
      <c r="MLF26" s="59" t="s">
        <v>264</v>
      </c>
      <c r="MLG26" s="59" t="s">
        <v>264</v>
      </c>
      <c r="MLH26" s="59" t="s">
        <v>264</v>
      </c>
      <c r="MLI26" s="59" t="s">
        <v>264</v>
      </c>
      <c r="MLJ26" s="59" t="s">
        <v>264</v>
      </c>
      <c r="MLK26" s="59" t="s">
        <v>264</v>
      </c>
      <c r="MLL26" s="59" t="s">
        <v>264</v>
      </c>
      <c r="MLM26" s="59" t="s">
        <v>264</v>
      </c>
      <c r="MLN26" s="59" t="s">
        <v>264</v>
      </c>
      <c r="MLO26" s="59" t="s">
        <v>264</v>
      </c>
      <c r="MLP26" s="59" t="s">
        <v>264</v>
      </c>
      <c r="MLQ26" s="59" t="s">
        <v>264</v>
      </c>
      <c r="MLR26" s="59" t="s">
        <v>264</v>
      </c>
      <c r="MLS26" s="59" t="s">
        <v>264</v>
      </c>
      <c r="MLT26" s="59" t="s">
        <v>264</v>
      </c>
      <c r="MLU26" s="59" t="s">
        <v>264</v>
      </c>
      <c r="MLV26" s="59" t="s">
        <v>264</v>
      </c>
      <c r="MLW26" s="59" t="s">
        <v>264</v>
      </c>
      <c r="MLX26" s="59" t="s">
        <v>264</v>
      </c>
      <c r="MLY26" s="59" t="s">
        <v>264</v>
      </c>
      <c r="MLZ26" s="59" t="s">
        <v>264</v>
      </c>
      <c r="MMA26" s="59" t="s">
        <v>264</v>
      </c>
      <c r="MMB26" s="59" t="s">
        <v>264</v>
      </c>
      <c r="MMC26" s="59" t="s">
        <v>264</v>
      </c>
      <c r="MMD26" s="59" t="s">
        <v>264</v>
      </c>
      <c r="MME26" s="59" t="s">
        <v>264</v>
      </c>
      <c r="MMF26" s="59" t="s">
        <v>264</v>
      </c>
      <c r="MMG26" s="59" t="s">
        <v>264</v>
      </c>
      <c r="MMH26" s="59" t="s">
        <v>264</v>
      </c>
      <c r="MMI26" s="59" t="s">
        <v>264</v>
      </c>
      <c r="MMJ26" s="59" t="s">
        <v>264</v>
      </c>
      <c r="MMK26" s="59" t="s">
        <v>264</v>
      </c>
      <c r="MML26" s="59" t="s">
        <v>264</v>
      </c>
      <c r="MMM26" s="59" t="s">
        <v>264</v>
      </c>
      <c r="MMN26" s="59" t="s">
        <v>264</v>
      </c>
      <c r="MMO26" s="59" t="s">
        <v>264</v>
      </c>
      <c r="MMP26" s="59" t="s">
        <v>264</v>
      </c>
      <c r="MMQ26" s="59" t="s">
        <v>264</v>
      </c>
      <c r="MMR26" s="59" t="s">
        <v>264</v>
      </c>
      <c r="MMS26" s="59" t="s">
        <v>264</v>
      </c>
      <c r="MMT26" s="59" t="s">
        <v>264</v>
      </c>
      <c r="MMU26" s="59" t="s">
        <v>264</v>
      </c>
      <c r="MMV26" s="59" t="s">
        <v>264</v>
      </c>
      <c r="MMW26" s="59" t="s">
        <v>264</v>
      </c>
      <c r="MMX26" s="59" t="s">
        <v>264</v>
      </c>
      <c r="MMY26" s="59" t="s">
        <v>264</v>
      </c>
      <c r="MMZ26" s="59" t="s">
        <v>264</v>
      </c>
      <c r="MNA26" s="59" t="s">
        <v>264</v>
      </c>
      <c r="MNB26" s="59" t="s">
        <v>264</v>
      </c>
      <c r="MNC26" s="59" t="s">
        <v>264</v>
      </c>
      <c r="MND26" s="59" t="s">
        <v>264</v>
      </c>
      <c r="MNE26" s="59" t="s">
        <v>264</v>
      </c>
      <c r="MNF26" s="59" t="s">
        <v>264</v>
      </c>
      <c r="MNG26" s="59" t="s">
        <v>264</v>
      </c>
      <c r="MNH26" s="59" t="s">
        <v>264</v>
      </c>
      <c r="MNI26" s="59" t="s">
        <v>264</v>
      </c>
      <c r="MNJ26" s="59" t="s">
        <v>264</v>
      </c>
      <c r="MNK26" s="59" t="s">
        <v>264</v>
      </c>
      <c r="MNL26" s="59" t="s">
        <v>264</v>
      </c>
      <c r="MNM26" s="59" t="s">
        <v>264</v>
      </c>
      <c r="MNN26" s="59" t="s">
        <v>264</v>
      </c>
      <c r="MNO26" s="59" t="s">
        <v>264</v>
      </c>
      <c r="MNP26" s="59" t="s">
        <v>264</v>
      </c>
      <c r="MNQ26" s="59" t="s">
        <v>264</v>
      </c>
      <c r="MNR26" s="59" t="s">
        <v>264</v>
      </c>
      <c r="MNS26" s="59" t="s">
        <v>264</v>
      </c>
      <c r="MNT26" s="59" t="s">
        <v>264</v>
      </c>
      <c r="MNU26" s="59" t="s">
        <v>264</v>
      </c>
      <c r="MNV26" s="59" t="s">
        <v>264</v>
      </c>
      <c r="MNW26" s="59" t="s">
        <v>264</v>
      </c>
      <c r="MNX26" s="59" t="s">
        <v>264</v>
      </c>
      <c r="MNY26" s="59" t="s">
        <v>264</v>
      </c>
      <c r="MNZ26" s="59" t="s">
        <v>264</v>
      </c>
      <c r="MOA26" s="59" t="s">
        <v>264</v>
      </c>
      <c r="MOB26" s="59" t="s">
        <v>264</v>
      </c>
      <c r="MOC26" s="59" t="s">
        <v>264</v>
      </c>
      <c r="MOD26" s="59" t="s">
        <v>264</v>
      </c>
      <c r="MOE26" s="59" t="s">
        <v>264</v>
      </c>
      <c r="MOF26" s="59" t="s">
        <v>264</v>
      </c>
      <c r="MOG26" s="59" t="s">
        <v>264</v>
      </c>
      <c r="MOH26" s="59" t="s">
        <v>264</v>
      </c>
      <c r="MOI26" s="59" t="s">
        <v>264</v>
      </c>
      <c r="MOJ26" s="59" t="s">
        <v>264</v>
      </c>
      <c r="MOK26" s="59" t="s">
        <v>264</v>
      </c>
      <c r="MOL26" s="59" t="s">
        <v>264</v>
      </c>
      <c r="MOM26" s="59" t="s">
        <v>264</v>
      </c>
      <c r="MON26" s="59" t="s">
        <v>264</v>
      </c>
      <c r="MOO26" s="59" t="s">
        <v>264</v>
      </c>
      <c r="MOP26" s="59" t="s">
        <v>264</v>
      </c>
      <c r="MOQ26" s="59" t="s">
        <v>264</v>
      </c>
      <c r="MOR26" s="59" t="s">
        <v>264</v>
      </c>
      <c r="MOS26" s="59" t="s">
        <v>264</v>
      </c>
      <c r="MOT26" s="59" t="s">
        <v>264</v>
      </c>
      <c r="MOU26" s="59" t="s">
        <v>264</v>
      </c>
      <c r="MOV26" s="59" t="s">
        <v>264</v>
      </c>
      <c r="MOW26" s="59" t="s">
        <v>264</v>
      </c>
      <c r="MOX26" s="59" t="s">
        <v>264</v>
      </c>
      <c r="MOY26" s="59" t="s">
        <v>264</v>
      </c>
      <c r="MOZ26" s="59" t="s">
        <v>264</v>
      </c>
      <c r="MPA26" s="59" t="s">
        <v>264</v>
      </c>
      <c r="MPB26" s="59" t="s">
        <v>264</v>
      </c>
      <c r="MPC26" s="59" t="s">
        <v>264</v>
      </c>
      <c r="MPD26" s="59" t="s">
        <v>264</v>
      </c>
      <c r="MPE26" s="59" t="s">
        <v>264</v>
      </c>
      <c r="MPF26" s="59" t="s">
        <v>264</v>
      </c>
      <c r="MPG26" s="59" t="s">
        <v>264</v>
      </c>
      <c r="MPH26" s="59" t="s">
        <v>264</v>
      </c>
      <c r="MPI26" s="59" t="s">
        <v>264</v>
      </c>
      <c r="MPJ26" s="59" t="s">
        <v>264</v>
      </c>
      <c r="MPK26" s="59" t="s">
        <v>264</v>
      </c>
      <c r="MPL26" s="59" t="s">
        <v>264</v>
      </c>
      <c r="MPM26" s="59" t="s">
        <v>264</v>
      </c>
      <c r="MPN26" s="59" t="s">
        <v>264</v>
      </c>
      <c r="MPO26" s="59" t="s">
        <v>264</v>
      </c>
      <c r="MPP26" s="59" t="s">
        <v>264</v>
      </c>
      <c r="MPQ26" s="59" t="s">
        <v>264</v>
      </c>
      <c r="MPR26" s="59" t="s">
        <v>264</v>
      </c>
      <c r="MPS26" s="59" t="s">
        <v>264</v>
      </c>
      <c r="MPT26" s="59" t="s">
        <v>264</v>
      </c>
      <c r="MPU26" s="59" t="s">
        <v>264</v>
      </c>
      <c r="MPV26" s="59" t="s">
        <v>264</v>
      </c>
      <c r="MPW26" s="59" t="s">
        <v>264</v>
      </c>
      <c r="MPX26" s="59" t="s">
        <v>264</v>
      </c>
      <c r="MPY26" s="59" t="s">
        <v>264</v>
      </c>
      <c r="MPZ26" s="59" t="s">
        <v>264</v>
      </c>
      <c r="MQA26" s="59" t="s">
        <v>264</v>
      </c>
      <c r="MQB26" s="59" t="s">
        <v>264</v>
      </c>
      <c r="MQC26" s="59" t="s">
        <v>264</v>
      </c>
      <c r="MQD26" s="59" t="s">
        <v>264</v>
      </c>
      <c r="MQE26" s="59" t="s">
        <v>264</v>
      </c>
      <c r="MQF26" s="59" t="s">
        <v>264</v>
      </c>
      <c r="MQG26" s="59" t="s">
        <v>264</v>
      </c>
      <c r="MQH26" s="59" t="s">
        <v>264</v>
      </c>
      <c r="MQI26" s="59" t="s">
        <v>264</v>
      </c>
      <c r="MQJ26" s="59" t="s">
        <v>264</v>
      </c>
      <c r="MQK26" s="59" t="s">
        <v>264</v>
      </c>
      <c r="MQL26" s="59" t="s">
        <v>264</v>
      </c>
      <c r="MQM26" s="59" t="s">
        <v>264</v>
      </c>
      <c r="MQN26" s="59" t="s">
        <v>264</v>
      </c>
      <c r="MQO26" s="59" t="s">
        <v>264</v>
      </c>
      <c r="MQP26" s="59" t="s">
        <v>264</v>
      </c>
      <c r="MQQ26" s="59" t="s">
        <v>264</v>
      </c>
      <c r="MQR26" s="59" t="s">
        <v>264</v>
      </c>
      <c r="MQS26" s="59" t="s">
        <v>264</v>
      </c>
      <c r="MQT26" s="59" t="s">
        <v>264</v>
      </c>
      <c r="MQU26" s="59" t="s">
        <v>264</v>
      </c>
      <c r="MQV26" s="59" t="s">
        <v>264</v>
      </c>
      <c r="MQW26" s="59" t="s">
        <v>264</v>
      </c>
      <c r="MQX26" s="59" t="s">
        <v>264</v>
      </c>
      <c r="MQY26" s="59" t="s">
        <v>264</v>
      </c>
      <c r="MQZ26" s="59" t="s">
        <v>264</v>
      </c>
      <c r="MRA26" s="59" t="s">
        <v>264</v>
      </c>
      <c r="MRB26" s="59" t="s">
        <v>264</v>
      </c>
      <c r="MRC26" s="59" t="s">
        <v>264</v>
      </c>
      <c r="MRD26" s="59" t="s">
        <v>264</v>
      </c>
      <c r="MRE26" s="59" t="s">
        <v>264</v>
      </c>
      <c r="MRF26" s="59" t="s">
        <v>264</v>
      </c>
      <c r="MRG26" s="59" t="s">
        <v>264</v>
      </c>
      <c r="MRH26" s="59" t="s">
        <v>264</v>
      </c>
      <c r="MRI26" s="59" t="s">
        <v>264</v>
      </c>
      <c r="MRJ26" s="59" t="s">
        <v>264</v>
      </c>
      <c r="MRK26" s="59" t="s">
        <v>264</v>
      </c>
      <c r="MRL26" s="59" t="s">
        <v>264</v>
      </c>
      <c r="MRM26" s="59" t="s">
        <v>264</v>
      </c>
      <c r="MRN26" s="59" t="s">
        <v>264</v>
      </c>
      <c r="MRO26" s="59" t="s">
        <v>264</v>
      </c>
      <c r="MRP26" s="59" t="s">
        <v>264</v>
      </c>
      <c r="MRQ26" s="59" t="s">
        <v>264</v>
      </c>
      <c r="MRR26" s="59" t="s">
        <v>264</v>
      </c>
      <c r="MRS26" s="59" t="s">
        <v>264</v>
      </c>
      <c r="MRT26" s="59" t="s">
        <v>264</v>
      </c>
      <c r="MRU26" s="59" t="s">
        <v>264</v>
      </c>
      <c r="MRV26" s="59" t="s">
        <v>264</v>
      </c>
      <c r="MRW26" s="59" t="s">
        <v>264</v>
      </c>
      <c r="MRX26" s="59" t="s">
        <v>264</v>
      </c>
      <c r="MRY26" s="59" t="s">
        <v>264</v>
      </c>
      <c r="MRZ26" s="59" t="s">
        <v>264</v>
      </c>
      <c r="MSA26" s="59" t="s">
        <v>264</v>
      </c>
      <c r="MSB26" s="59" t="s">
        <v>264</v>
      </c>
      <c r="MSC26" s="59" t="s">
        <v>264</v>
      </c>
      <c r="MSD26" s="59" t="s">
        <v>264</v>
      </c>
      <c r="MSE26" s="59" t="s">
        <v>264</v>
      </c>
      <c r="MSF26" s="59" t="s">
        <v>264</v>
      </c>
      <c r="MSG26" s="59" t="s">
        <v>264</v>
      </c>
      <c r="MSH26" s="59" t="s">
        <v>264</v>
      </c>
      <c r="MSI26" s="59" t="s">
        <v>264</v>
      </c>
      <c r="MSJ26" s="59" t="s">
        <v>264</v>
      </c>
      <c r="MSK26" s="59" t="s">
        <v>264</v>
      </c>
      <c r="MSL26" s="59" t="s">
        <v>264</v>
      </c>
      <c r="MSM26" s="59" t="s">
        <v>264</v>
      </c>
      <c r="MSN26" s="59" t="s">
        <v>264</v>
      </c>
      <c r="MSO26" s="59" t="s">
        <v>264</v>
      </c>
      <c r="MSP26" s="59" t="s">
        <v>264</v>
      </c>
      <c r="MSQ26" s="59" t="s">
        <v>264</v>
      </c>
      <c r="MSR26" s="59" t="s">
        <v>264</v>
      </c>
      <c r="MSS26" s="59" t="s">
        <v>264</v>
      </c>
      <c r="MST26" s="59" t="s">
        <v>264</v>
      </c>
      <c r="MSU26" s="59" t="s">
        <v>264</v>
      </c>
      <c r="MSV26" s="59" t="s">
        <v>264</v>
      </c>
      <c r="MSW26" s="59" t="s">
        <v>264</v>
      </c>
      <c r="MSX26" s="59" t="s">
        <v>264</v>
      </c>
      <c r="MSY26" s="59" t="s">
        <v>264</v>
      </c>
      <c r="MSZ26" s="59" t="s">
        <v>264</v>
      </c>
      <c r="MTA26" s="59" t="s">
        <v>264</v>
      </c>
      <c r="MTB26" s="59" t="s">
        <v>264</v>
      </c>
      <c r="MTC26" s="59" t="s">
        <v>264</v>
      </c>
      <c r="MTD26" s="59" t="s">
        <v>264</v>
      </c>
      <c r="MTE26" s="59" t="s">
        <v>264</v>
      </c>
      <c r="MTF26" s="59" t="s">
        <v>264</v>
      </c>
      <c r="MTG26" s="59" t="s">
        <v>264</v>
      </c>
      <c r="MTH26" s="59" t="s">
        <v>264</v>
      </c>
      <c r="MTI26" s="59" t="s">
        <v>264</v>
      </c>
      <c r="MTJ26" s="59" t="s">
        <v>264</v>
      </c>
      <c r="MTK26" s="59" t="s">
        <v>264</v>
      </c>
      <c r="MTL26" s="59" t="s">
        <v>264</v>
      </c>
      <c r="MTM26" s="59" t="s">
        <v>264</v>
      </c>
      <c r="MTN26" s="59" t="s">
        <v>264</v>
      </c>
      <c r="MTO26" s="59" t="s">
        <v>264</v>
      </c>
      <c r="MTP26" s="59" t="s">
        <v>264</v>
      </c>
      <c r="MTQ26" s="59" t="s">
        <v>264</v>
      </c>
      <c r="MTR26" s="59" t="s">
        <v>264</v>
      </c>
      <c r="MTS26" s="59" t="s">
        <v>264</v>
      </c>
      <c r="MTT26" s="59" t="s">
        <v>264</v>
      </c>
      <c r="MTU26" s="59" t="s">
        <v>264</v>
      </c>
      <c r="MTV26" s="59" t="s">
        <v>264</v>
      </c>
      <c r="MTW26" s="59" t="s">
        <v>264</v>
      </c>
      <c r="MTX26" s="59" t="s">
        <v>264</v>
      </c>
      <c r="MTY26" s="59" t="s">
        <v>264</v>
      </c>
      <c r="MTZ26" s="59" t="s">
        <v>264</v>
      </c>
      <c r="MUA26" s="59" t="s">
        <v>264</v>
      </c>
      <c r="MUB26" s="59" t="s">
        <v>264</v>
      </c>
      <c r="MUC26" s="59" t="s">
        <v>264</v>
      </c>
      <c r="MUD26" s="59" t="s">
        <v>264</v>
      </c>
      <c r="MUE26" s="59" t="s">
        <v>264</v>
      </c>
      <c r="MUF26" s="59" t="s">
        <v>264</v>
      </c>
      <c r="MUG26" s="59" t="s">
        <v>264</v>
      </c>
      <c r="MUH26" s="59" t="s">
        <v>264</v>
      </c>
      <c r="MUI26" s="59" t="s">
        <v>264</v>
      </c>
      <c r="MUJ26" s="59" t="s">
        <v>264</v>
      </c>
      <c r="MUK26" s="59" t="s">
        <v>264</v>
      </c>
      <c r="MUL26" s="59" t="s">
        <v>264</v>
      </c>
      <c r="MUM26" s="59" t="s">
        <v>264</v>
      </c>
      <c r="MUN26" s="59" t="s">
        <v>264</v>
      </c>
      <c r="MUO26" s="59" t="s">
        <v>264</v>
      </c>
      <c r="MUP26" s="59" t="s">
        <v>264</v>
      </c>
      <c r="MUQ26" s="59" t="s">
        <v>264</v>
      </c>
      <c r="MUR26" s="59" t="s">
        <v>264</v>
      </c>
      <c r="MUS26" s="59" t="s">
        <v>264</v>
      </c>
      <c r="MUT26" s="59" t="s">
        <v>264</v>
      </c>
      <c r="MUU26" s="59" t="s">
        <v>264</v>
      </c>
      <c r="MUV26" s="59" t="s">
        <v>264</v>
      </c>
      <c r="MUW26" s="59" t="s">
        <v>264</v>
      </c>
      <c r="MUX26" s="59" t="s">
        <v>264</v>
      </c>
      <c r="MUY26" s="59" t="s">
        <v>264</v>
      </c>
      <c r="MUZ26" s="59" t="s">
        <v>264</v>
      </c>
      <c r="MVA26" s="59" t="s">
        <v>264</v>
      </c>
      <c r="MVB26" s="59" t="s">
        <v>264</v>
      </c>
      <c r="MVC26" s="59" t="s">
        <v>264</v>
      </c>
      <c r="MVD26" s="59" t="s">
        <v>264</v>
      </c>
      <c r="MVE26" s="59" t="s">
        <v>264</v>
      </c>
      <c r="MVF26" s="59" t="s">
        <v>264</v>
      </c>
      <c r="MVG26" s="59" t="s">
        <v>264</v>
      </c>
      <c r="MVH26" s="59" t="s">
        <v>264</v>
      </c>
      <c r="MVI26" s="59" t="s">
        <v>264</v>
      </c>
      <c r="MVJ26" s="59" t="s">
        <v>264</v>
      </c>
      <c r="MVK26" s="59" t="s">
        <v>264</v>
      </c>
      <c r="MVL26" s="59" t="s">
        <v>264</v>
      </c>
      <c r="MVM26" s="59" t="s">
        <v>264</v>
      </c>
      <c r="MVN26" s="59" t="s">
        <v>264</v>
      </c>
      <c r="MVO26" s="59" t="s">
        <v>264</v>
      </c>
      <c r="MVP26" s="59" t="s">
        <v>264</v>
      </c>
      <c r="MVQ26" s="59" t="s">
        <v>264</v>
      </c>
      <c r="MVR26" s="59" t="s">
        <v>264</v>
      </c>
      <c r="MVS26" s="59" t="s">
        <v>264</v>
      </c>
      <c r="MVT26" s="59" t="s">
        <v>264</v>
      </c>
      <c r="MVU26" s="59" t="s">
        <v>264</v>
      </c>
      <c r="MVV26" s="59" t="s">
        <v>264</v>
      </c>
      <c r="MVW26" s="59" t="s">
        <v>264</v>
      </c>
      <c r="MVX26" s="59" t="s">
        <v>264</v>
      </c>
      <c r="MVY26" s="59" t="s">
        <v>264</v>
      </c>
      <c r="MVZ26" s="59" t="s">
        <v>264</v>
      </c>
      <c r="MWA26" s="59" t="s">
        <v>264</v>
      </c>
      <c r="MWB26" s="59" t="s">
        <v>264</v>
      </c>
      <c r="MWC26" s="59" t="s">
        <v>264</v>
      </c>
      <c r="MWD26" s="59" t="s">
        <v>264</v>
      </c>
      <c r="MWE26" s="59" t="s">
        <v>264</v>
      </c>
      <c r="MWF26" s="59" t="s">
        <v>264</v>
      </c>
      <c r="MWG26" s="59" t="s">
        <v>264</v>
      </c>
      <c r="MWH26" s="59" t="s">
        <v>264</v>
      </c>
      <c r="MWI26" s="59" t="s">
        <v>264</v>
      </c>
      <c r="MWJ26" s="59" t="s">
        <v>264</v>
      </c>
      <c r="MWK26" s="59" t="s">
        <v>264</v>
      </c>
      <c r="MWL26" s="59" t="s">
        <v>264</v>
      </c>
      <c r="MWM26" s="59" t="s">
        <v>264</v>
      </c>
      <c r="MWN26" s="59" t="s">
        <v>264</v>
      </c>
      <c r="MWO26" s="59" t="s">
        <v>264</v>
      </c>
      <c r="MWP26" s="59" t="s">
        <v>264</v>
      </c>
      <c r="MWQ26" s="59" t="s">
        <v>264</v>
      </c>
      <c r="MWR26" s="59" t="s">
        <v>264</v>
      </c>
      <c r="MWS26" s="59" t="s">
        <v>264</v>
      </c>
      <c r="MWT26" s="59" t="s">
        <v>264</v>
      </c>
      <c r="MWU26" s="59" t="s">
        <v>264</v>
      </c>
      <c r="MWV26" s="59" t="s">
        <v>264</v>
      </c>
      <c r="MWW26" s="59" t="s">
        <v>264</v>
      </c>
      <c r="MWX26" s="59" t="s">
        <v>264</v>
      </c>
      <c r="MWY26" s="59" t="s">
        <v>264</v>
      </c>
      <c r="MWZ26" s="59" t="s">
        <v>264</v>
      </c>
      <c r="MXA26" s="59" t="s">
        <v>264</v>
      </c>
      <c r="MXB26" s="59" t="s">
        <v>264</v>
      </c>
      <c r="MXC26" s="59" t="s">
        <v>264</v>
      </c>
      <c r="MXD26" s="59" t="s">
        <v>264</v>
      </c>
      <c r="MXE26" s="59" t="s">
        <v>264</v>
      </c>
      <c r="MXF26" s="59" t="s">
        <v>264</v>
      </c>
      <c r="MXG26" s="59" t="s">
        <v>264</v>
      </c>
      <c r="MXH26" s="59" t="s">
        <v>264</v>
      </c>
      <c r="MXI26" s="59" t="s">
        <v>264</v>
      </c>
      <c r="MXJ26" s="59" t="s">
        <v>264</v>
      </c>
      <c r="MXK26" s="59" t="s">
        <v>264</v>
      </c>
      <c r="MXL26" s="59" t="s">
        <v>264</v>
      </c>
      <c r="MXM26" s="59" t="s">
        <v>264</v>
      </c>
      <c r="MXN26" s="59" t="s">
        <v>264</v>
      </c>
      <c r="MXO26" s="59" t="s">
        <v>264</v>
      </c>
      <c r="MXP26" s="59" t="s">
        <v>264</v>
      </c>
      <c r="MXQ26" s="59" t="s">
        <v>264</v>
      </c>
      <c r="MXR26" s="59" t="s">
        <v>264</v>
      </c>
      <c r="MXS26" s="59" t="s">
        <v>264</v>
      </c>
      <c r="MXT26" s="59" t="s">
        <v>264</v>
      </c>
      <c r="MXU26" s="59" t="s">
        <v>264</v>
      </c>
      <c r="MXV26" s="59" t="s">
        <v>264</v>
      </c>
      <c r="MXW26" s="59" t="s">
        <v>264</v>
      </c>
      <c r="MXX26" s="59" t="s">
        <v>264</v>
      </c>
      <c r="MXY26" s="59" t="s">
        <v>264</v>
      </c>
      <c r="MXZ26" s="59" t="s">
        <v>264</v>
      </c>
      <c r="MYA26" s="59" t="s">
        <v>264</v>
      </c>
      <c r="MYB26" s="59" t="s">
        <v>264</v>
      </c>
      <c r="MYC26" s="59" t="s">
        <v>264</v>
      </c>
      <c r="MYD26" s="59" t="s">
        <v>264</v>
      </c>
      <c r="MYE26" s="59" t="s">
        <v>264</v>
      </c>
      <c r="MYF26" s="59" t="s">
        <v>264</v>
      </c>
      <c r="MYG26" s="59" t="s">
        <v>264</v>
      </c>
      <c r="MYH26" s="59" t="s">
        <v>264</v>
      </c>
      <c r="MYI26" s="59" t="s">
        <v>264</v>
      </c>
      <c r="MYJ26" s="59" t="s">
        <v>264</v>
      </c>
      <c r="MYK26" s="59" t="s">
        <v>264</v>
      </c>
      <c r="MYL26" s="59" t="s">
        <v>264</v>
      </c>
      <c r="MYM26" s="59" t="s">
        <v>264</v>
      </c>
      <c r="MYN26" s="59" t="s">
        <v>264</v>
      </c>
      <c r="MYO26" s="59" t="s">
        <v>264</v>
      </c>
      <c r="MYP26" s="59" t="s">
        <v>264</v>
      </c>
      <c r="MYQ26" s="59" t="s">
        <v>264</v>
      </c>
      <c r="MYR26" s="59" t="s">
        <v>264</v>
      </c>
      <c r="MYS26" s="59" t="s">
        <v>264</v>
      </c>
      <c r="MYT26" s="59" t="s">
        <v>264</v>
      </c>
      <c r="MYU26" s="59" t="s">
        <v>264</v>
      </c>
      <c r="MYV26" s="59" t="s">
        <v>264</v>
      </c>
      <c r="MYW26" s="59" t="s">
        <v>264</v>
      </c>
      <c r="MYX26" s="59" t="s">
        <v>264</v>
      </c>
      <c r="MYY26" s="59" t="s">
        <v>264</v>
      </c>
      <c r="MYZ26" s="59" t="s">
        <v>264</v>
      </c>
      <c r="MZA26" s="59" t="s">
        <v>264</v>
      </c>
      <c r="MZB26" s="59" t="s">
        <v>264</v>
      </c>
      <c r="MZC26" s="59" t="s">
        <v>264</v>
      </c>
      <c r="MZD26" s="59" t="s">
        <v>264</v>
      </c>
      <c r="MZE26" s="59" t="s">
        <v>264</v>
      </c>
      <c r="MZF26" s="59" t="s">
        <v>264</v>
      </c>
      <c r="MZG26" s="59" t="s">
        <v>264</v>
      </c>
      <c r="MZH26" s="59" t="s">
        <v>264</v>
      </c>
      <c r="MZI26" s="59" t="s">
        <v>264</v>
      </c>
      <c r="MZJ26" s="59" t="s">
        <v>264</v>
      </c>
      <c r="MZK26" s="59" t="s">
        <v>264</v>
      </c>
      <c r="MZL26" s="59" t="s">
        <v>264</v>
      </c>
      <c r="MZM26" s="59" t="s">
        <v>264</v>
      </c>
      <c r="MZN26" s="59" t="s">
        <v>264</v>
      </c>
      <c r="MZO26" s="59" t="s">
        <v>264</v>
      </c>
      <c r="MZP26" s="59" t="s">
        <v>264</v>
      </c>
      <c r="MZQ26" s="59" t="s">
        <v>264</v>
      </c>
      <c r="MZR26" s="59" t="s">
        <v>264</v>
      </c>
      <c r="MZS26" s="59" t="s">
        <v>264</v>
      </c>
      <c r="MZT26" s="59" t="s">
        <v>264</v>
      </c>
      <c r="MZU26" s="59" t="s">
        <v>264</v>
      </c>
      <c r="MZV26" s="59" t="s">
        <v>264</v>
      </c>
      <c r="MZW26" s="59" t="s">
        <v>264</v>
      </c>
      <c r="MZX26" s="59" t="s">
        <v>264</v>
      </c>
      <c r="MZY26" s="59" t="s">
        <v>264</v>
      </c>
      <c r="MZZ26" s="59" t="s">
        <v>264</v>
      </c>
      <c r="NAA26" s="59" t="s">
        <v>264</v>
      </c>
      <c r="NAB26" s="59" t="s">
        <v>264</v>
      </c>
      <c r="NAC26" s="59" t="s">
        <v>264</v>
      </c>
      <c r="NAD26" s="59" t="s">
        <v>264</v>
      </c>
      <c r="NAE26" s="59" t="s">
        <v>264</v>
      </c>
      <c r="NAF26" s="59" t="s">
        <v>264</v>
      </c>
      <c r="NAG26" s="59" t="s">
        <v>264</v>
      </c>
      <c r="NAH26" s="59" t="s">
        <v>264</v>
      </c>
      <c r="NAI26" s="59" t="s">
        <v>264</v>
      </c>
      <c r="NAJ26" s="59" t="s">
        <v>264</v>
      </c>
      <c r="NAK26" s="59" t="s">
        <v>264</v>
      </c>
      <c r="NAL26" s="59" t="s">
        <v>264</v>
      </c>
      <c r="NAM26" s="59" t="s">
        <v>264</v>
      </c>
      <c r="NAN26" s="59" t="s">
        <v>264</v>
      </c>
      <c r="NAO26" s="59" t="s">
        <v>264</v>
      </c>
      <c r="NAP26" s="59" t="s">
        <v>264</v>
      </c>
      <c r="NAQ26" s="59" t="s">
        <v>264</v>
      </c>
      <c r="NAR26" s="59" t="s">
        <v>264</v>
      </c>
      <c r="NAS26" s="59" t="s">
        <v>264</v>
      </c>
      <c r="NAT26" s="59" t="s">
        <v>264</v>
      </c>
      <c r="NAU26" s="59" t="s">
        <v>264</v>
      </c>
      <c r="NAV26" s="59" t="s">
        <v>264</v>
      </c>
      <c r="NAW26" s="59" t="s">
        <v>264</v>
      </c>
      <c r="NAX26" s="59" t="s">
        <v>264</v>
      </c>
      <c r="NAY26" s="59" t="s">
        <v>264</v>
      </c>
      <c r="NAZ26" s="59" t="s">
        <v>264</v>
      </c>
      <c r="NBA26" s="59" t="s">
        <v>264</v>
      </c>
      <c r="NBB26" s="59" t="s">
        <v>264</v>
      </c>
      <c r="NBC26" s="59" t="s">
        <v>264</v>
      </c>
      <c r="NBD26" s="59" t="s">
        <v>264</v>
      </c>
      <c r="NBE26" s="59" t="s">
        <v>264</v>
      </c>
      <c r="NBF26" s="59" t="s">
        <v>264</v>
      </c>
      <c r="NBG26" s="59" t="s">
        <v>264</v>
      </c>
      <c r="NBH26" s="59" t="s">
        <v>264</v>
      </c>
      <c r="NBI26" s="59" t="s">
        <v>264</v>
      </c>
      <c r="NBJ26" s="59" t="s">
        <v>264</v>
      </c>
      <c r="NBK26" s="59" t="s">
        <v>264</v>
      </c>
      <c r="NBL26" s="59" t="s">
        <v>264</v>
      </c>
      <c r="NBM26" s="59" t="s">
        <v>264</v>
      </c>
      <c r="NBN26" s="59" t="s">
        <v>264</v>
      </c>
      <c r="NBO26" s="59" t="s">
        <v>264</v>
      </c>
      <c r="NBP26" s="59" t="s">
        <v>264</v>
      </c>
      <c r="NBQ26" s="59" t="s">
        <v>264</v>
      </c>
      <c r="NBR26" s="59" t="s">
        <v>264</v>
      </c>
      <c r="NBS26" s="59" t="s">
        <v>264</v>
      </c>
      <c r="NBT26" s="59" t="s">
        <v>264</v>
      </c>
      <c r="NBU26" s="59" t="s">
        <v>264</v>
      </c>
      <c r="NBV26" s="59" t="s">
        <v>264</v>
      </c>
      <c r="NBW26" s="59" t="s">
        <v>264</v>
      </c>
      <c r="NBX26" s="59" t="s">
        <v>264</v>
      </c>
      <c r="NBY26" s="59" t="s">
        <v>264</v>
      </c>
      <c r="NBZ26" s="59" t="s">
        <v>264</v>
      </c>
      <c r="NCA26" s="59" t="s">
        <v>264</v>
      </c>
      <c r="NCB26" s="59" t="s">
        <v>264</v>
      </c>
      <c r="NCC26" s="59" t="s">
        <v>264</v>
      </c>
      <c r="NCD26" s="59" t="s">
        <v>264</v>
      </c>
      <c r="NCE26" s="59" t="s">
        <v>264</v>
      </c>
      <c r="NCF26" s="59" t="s">
        <v>264</v>
      </c>
      <c r="NCG26" s="59" t="s">
        <v>264</v>
      </c>
      <c r="NCH26" s="59" t="s">
        <v>264</v>
      </c>
      <c r="NCI26" s="59" t="s">
        <v>264</v>
      </c>
      <c r="NCJ26" s="59" t="s">
        <v>264</v>
      </c>
      <c r="NCK26" s="59" t="s">
        <v>264</v>
      </c>
      <c r="NCL26" s="59" t="s">
        <v>264</v>
      </c>
      <c r="NCM26" s="59" t="s">
        <v>264</v>
      </c>
      <c r="NCN26" s="59" t="s">
        <v>264</v>
      </c>
      <c r="NCO26" s="59" t="s">
        <v>264</v>
      </c>
      <c r="NCP26" s="59" t="s">
        <v>264</v>
      </c>
      <c r="NCQ26" s="59" t="s">
        <v>264</v>
      </c>
      <c r="NCR26" s="59" t="s">
        <v>264</v>
      </c>
      <c r="NCS26" s="59" t="s">
        <v>264</v>
      </c>
      <c r="NCT26" s="59" t="s">
        <v>264</v>
      </c>
      <c r="NCU26" s="59" t="s">
        <v>264</v>
      </c>
      <c r="NCV26" s="59" t="s">
        <v>264</v>
      </c>
      <c r="NCW26" s="59" t="s">
        <v>264</v>
      </c>
      <c r="NCX26" s="59" t="s">
        <v>264</v>
      </c>
      <c r="NCY26" s="59" t="s">
        <v>264</v>
      </c>
      <c r="NCZ26" s="59" t="s">
        <v>264</v>
      </c>
      <c r="NDA26" s="59" t="s">
        <v>264</v>
      </c>
      <c r="NDB26" s="59" t="s">
        <v>264</v>
      </c>
      <c r="NDC26" s="59" t="s">
        <v>264</v>
      </c>
      <c r="NDD26" s="59" t="s">
        <v>264</v>
      </c>
      <c r="NDE26" s="59" t="s">
        <v>264</v>
      </c>
      <c r="NDF26" s="59" t="s">
        <v>264</v>
      </c>
      <c r="NDG26" s="59" t="s">
        <v>264</v>
      </c>
      <c r="NDH26" s="59" t="s">
        <v>264</v>
      </c>
      <c r="NDI26" s="59" t="s">
        <v>264</v>
      </c>
      <c r="NDJ26" s="59" t="s">
        <v>264</v>
      </c>
      <c r="NDK26" s="59" t="s">
        <v>264</v>
      </c>
      <c r="NDL26" s="59" t="s">
        <v>264</v>
      </c>
      <c r="NDM26" s="59" t="s">
        <v>264</v>
      </c>
      <c r="NDN26" s="59" t="s">
        <v>264</v>
      </c>
      <c r="NDO26" s="59" t="s">
        <v>264</v>
      </c>
      <c r="NDP26" s="59" t="s">
        <v>264</v>
      </c>
      <c r="NDQ26" s="59" t="s">
        <v>264</v>
      </c>
      <c r="NDR26" s="59" t="s">
        <v>264</v>
      </c>
      <c r="NDS26" s="59" t="s">
        <v>264</v>
      </c>
      <c r="NDT26" s="59" t="s">
        <v>264</v>
      </c>
      <c r="NDU26" s="59" t="s">
        <v>264</v>
      </c>
      <c r="NDV26" s="59" t="s">
        <v>264</v>
      </c>
      <c r="NDW26" s="59" t="s">
        <v>264</v>
      </c>
      <c r="NDX26" s="59" t="s">
        <v>264</v>
      </c>
      <c r="NDY26" s="59" t="s">
        <v>264</v>
      </c>
      <c r="NDZ26" s="59" t="s">
        <v>264</v>
      </c>
      <c r="NEA26" s="59" t="s">
        <v>264</v>
      </c>
      <c r="NEB26" s="59" t="s">
        <v>264</v>
      </c>
      <c r="NEC26" s="59" t="s">
        <v>264</v>
      </c>
      <c r="NED26" s="59" t="s">
        <v>264</v>
      </c>
      <c r="NEE26" s="59" t="s">
        <v>264</v>
      </c>
      <c r="NEF26" s="59" t="s">
        <v>264</v>
      </c>
      <c r="NEG26" s="59" t="s">
        <v>264</v>
      </c>
      <c r="NEH26" s="59" t="s">
        <v>264</v>
      </c>
      <c r="NEI26" s="59" t="s">
        <v>264</v>
      </c>
      <c r="NEJ26" s="59" t="s">
        <v>264</v>
      </c>
      <c r="NEK26" s="59" t="s">
        <v>264</v>
      </c>
      <c r="NEL26" s="59" t="s">
        <v>264</v>
      </c>
      <c r="NEM26" s="59" t="s">
        <v>264</v>
      </c>
      <c r="NEN26" s="59" t="s">
        <v>264</v>
      </c>
      <c r="NEO26" s="59" t="s">
        <v>264</v>
      </c>
      <c r="NEP26" s="59" t="s">
        <v>264</v>
      </c>
      <c r="NEQ26" s="59" t="s">
        <v>264</v>
      </c>
      <c r="NER26" s="59" t="s">
        <v>264</v>
      </c>
      <c r="NES26" s="59" t="s">
        <v>264</v>
      </c>
      <c r="NET26" s="59" t="s">
        <v>264</v>
      </c>
      <c r="NEU26" s="59" t="s">
        <v>264</v>
      </c>
      <c r="NEV26" s="59" t="s">
        <v>264</v>
      </c>
      <c r="NEW26" s="59" t="s">
        <v>264</v>
      </c>
      <c r="NEX26" s="59" t="s">
        <v>264</v>
      </c>
      <c r="NEY26" s="59" t="s">
        <v>264</v>
      </c>
      <c r="NEZ26" s="59" t="s">
        <v>264</v>
      </c>
      <c r="NFA26" s="59" t="s">
        <v>264</v>
      </c>
      <c r="NFB26" s="59" t="s">
        <v>264</v>
      </c>
      <c r="NFC26" s="59" t="s">
        <v>264</v>
      </c>
      <c r="NFD26" s="59" t="s">
        <v>264</v>
      </c>
      <c r="NFE26" s="59" t="s">
        <v>264</v>
      </c>
      <c r="NFF26" s="59" t="s">
        <v>264</v>
      </c>
      <c r="NFG26" s="59" t="s">
        <v>264</v>
      </c>
      <c r="NFH26" s="59" t="s">
        <v>264</v>
      </c>
      <c r="NFI26" s="59" t="s">
        <v>264</v>
      </c>
      <c r="NFJ26" s="59" t="s">
        <v>264</v>
      </c>
      <c r="NFK26" s="59" t="s">
        <v>264</v>
      </c>
      <c r="NFL26" s="59" t="s">
        <v>264</v>
      </c>
      <c r="NFM26" s="59" t="s">
        <v>264</v>
      </c>
      <c r="NFN26" s="59" t="s">
        <v>264</v>
      </c>
      <c r="NFO26" s="59" t="s">
        <v>264</v>
      </c>
      <c r="NFP26" s="59" t="s">
        <v>264</v>
      </c>
      <c r="NFQ26" s="59" t="s">
        <v>264</v>
      </c>
      <c r="NFR26" s="59" t="s">
        <v>264</v>
      </c>
      <c r="NFS26" s="59" t="s">
        <v>264</v>
      </c>
      <c r="NFT26" s="59" t="s">
        <v>264</v>
      </c>
      <c r="NFU26" s="59" t="s">
        <v>264</v>
      </c>
      <c r="NFV26" s="59" t="s">
        <v>264</v>
      </c>
      <c r="NFW26" s="59" t="s">
        <v>264</v>
      </c>
      <c r="NFX26" s="59" t="s">
        <v>264</v>
      </c>
      <c r="NFY26" s="59" t="s">
        <v>264</v>
      </c>
      <c r="NFZ26" s="59" t="s">
        <v>264</v>
      </c>
      <c r="NGA26" s="59" t="s">
        <v>264</v>
      </c>
      <c r="NGB26" s="59" t="s">
        <v>264</v>
      </c>
      <c r="NGC26" s="59" t="s">
        <v>264</v>
      </c>
      <c r="NGD26" s="59" t="s">
        <v>264</v>
      </c>
      <c r="NGE26" s="59" t="s">
        <v>264</v>
      </c>
      <c r="NGF26" s="59" t="s">
        <v>264</v>
      </c>
      <c r="NGG26" s="59" t="s">
        <v>264</v>
      </c>
      <c r="NGH26" s="59" t="s">
        <v>264</v>
      </c>
      <c r="NGI26" s="59" t="s">
        <v>264</v>
      </c>
      <c r="NGJ26" s="59" t="s">
        <v>264</v>
      </c>
      <c r="NGK26" s="59" t="s">
        <v>264</v>
      </c>
      <c r="NGL26" s="59" t="s">
        <v>264</v>
      </c>
      <c r="NGM26" s="59" t="s">
        <v>264</v>
      </c>
      <c r="NGN26" s="59" t="s">
        <v>264</v>
      </c>
      <c r="NGO26" s="59" t="s">
        <v>264</v>
      </c>
      <c r="NGP26" s="59" t="s">
        <v>264</v>
      </c>
      <c r="NGQ26" s="59" t="s">
        <v>264</v>
      </c>
      <c r="NGR26" s="59" t="s">
        <v>264</v>
      </c>
      <c r="NGS26" s="59" t="s">
        <v>264</v>
      </c>
      <c r="NGT26" s="59" t="s">
        <v>264</v>
      </c>
      <c r="NGU26" s="59" t="s">
        <v>264</v>
      </c>
      <c r="NGV26" s="59" t="s">
        <v>264</v>
      </c>
      <c r="NGW26" s="59" t="s">
        <v>264</v>
      </c>
      <c r="NGX26" s="59" t="s">
        <v>264</v>
      </c>
      <c r="NGY26" s="59" t="s">
        <v>264</v>
      </c>
      <c r="NGZ26" s="59" t="s">
        <v>264</v>
      </c>
      <c r="NHA26" s="59" t="s">
        <v>264</v>
      </c>
      <c r="NHB26" s="59" t="s">
        <v>264</v>
      </c>
      <c r="NHC26" s="59" t="s">
        <v>264</v>
      </c>
      <c r="NHD26" s="59" t="s">
        <v>264</v>
      </c>
      <c r="NHE26" s="59" t="s">
        <v>264</v>
      </c>
      <c r="NHF26" s="59" t="s">
        <v>264</v>
      </c>
      <c r="NHG26" s="59" t="s">
        <v>264</v>
      </c>
      <c r="NHH26" s="59" t="s">
        <v>264</v>
      </c>
      <c r="NHI26" s="59" t="s">
        <v>264</v>
      </c>
      <c r="NHJ26" s="59" t="s">
        <v>264</v>
      </c>
      <c r="NHK26" s="59" t="s">
        <v>264</v>
      </c>
      <c r="NHL26" s="59" t="s">
        <v>264</v>
      </c>
      <c r="NHM26" s="59" t="s">
        <v>264</v>
      </c>
      <c r="NHN26" s="59" t="s">
        <v>264</v>
      </c>
      <c r="NHO26" s="59" t="s">
        <v>264</v>
      </c>
      <c r="NHP26" s="59" t="s">
        <v>264</v>
      </c>
      <c r="NHQ26" s="59" t="s">
        <v>264</v>
      </c>
      <c r="NHR26" s="59" t="s">
        <v>264</v>
      </c>
      <c r="NHS26" s="59" t="s">
        <v>264</v>
      </c>
      <c r="NHT26" s="59" t="s">
        <v>264</v>
      </c>
      <c r="NHU26" s="59" t="s">
        <v>264</v>
      </c>
      <c r="NHV26" s="59" t="s">
        <v>264</v>
      </c>
      <c r="NHW26" s="59" t="s">
        <v>264</v>
      </c>
      <c r="NHX26" s="59" t="s">
        <v>264</v>
      </c>
      <c r="NHY26" s="59" t="s">
        <v>264</v>
      </c>
      <c r="NHZ26" s="59" t="s">
        <v>264</v>
      </c>
      <c r="NIA26" s="59" t="s">
        <v>264</v>
      </c>
      <c r="NIB26" s="59" t="s">
        <v>264</v>
      </c>
      <c r="NIC26" s="59" t="s">
        <v>264</v>
      </c>
      <c r="NID26" s="59" t="s">
        <v>264</v>
      </c>
      <c r="NIE26" s="59" t="s">
        <v>264</v>
      </c>
      <c r="NIF26" s="59" t="s">
        <v>264</v>
      </c>
      <c r="NIG26" s="59" t="s">
        <v>264</v>
      </c>
      <c r="NIH26" s="59" t="s">
        <v>264</v>
      </c>
      <c r="NII26" s="59" t="s">
        <v>264</v>
      </c>
      <c r="NIJ26" s="59" t="s">
        <v>264</v>
      </c>
      <c r="NIK26" s="59" t="s">
        <v>264</v>
      </c>
      <c r="NIL26" s="59" t="s">
        <v>264</v>
      </c>
      <c r="NIM26" s="59" t="s">
        <v>264</v>
      </c>
      <c r="NIN26" s="59" t="s">
        <v>264</v>
      </c>
      <c r="NIO26" s="59" t="s">
        <v>264</v>
      </c>
      <c r="NIP26" s="59" t="s">
        <v>264</v>
      </c>
      <c r="NIQ26" s="59" t="s">
        <v>264</v>
      </c>
      <c r="NIR26" s="59" t="s">
        <v>264</v>
      </c>
      <c r="NIS26" s="59" t="s">
        <v>264</v>
      </c>
      <c r="NIT26" s="59" t="s">
        <v>264</v>
      </c>
      <c r="NIU26" s="59" t="s">
        <v>264</v>
      </c>
      <c r="NIV26" s="59" t="s">
        <v>264</v>
      </c>
      <c r="NIW26" s="59" t="s">
        <v>264</v>
      </c>
      <c r="NIX26" s="59" t="s">
        <v>264</v>
      </c>
      <c r="NIY26" s="59" t="s">
        <v>264</v>
      </c>
      <c r="NIZ26" s="59" t="s">
        <v>264</v>
      </c>
      <c r="NJA26" s="59" t="s">
        <v>264</v>
      </c>
      <c r="NJB26" s="59" t="s">
        <v>264</v>
      </c>
      <c r="NJC26" s="59" t="s">
        <v>264</v>
      </c>
      <c r="NJD26" s="59" t="s">
        <v>264</v>
      </c>
      <c r="NJE26" s="59" t="s">
        <v>264</v>
      </c>
      <c r="NJF26" s="59" t="s">
        <v>264</v>
      </c>
      <c r="NJG26" s="59" t="s">
        <v>264</v>
      </c>
      <c r="NJH26" s="59" t="s">
        <v>264</v>
      </c>
      <c r="NJI26" s="59" t="s">
        <v>264</v>
      </c>
      <c r="NJJ26" s="59" t="s">
        <v>264</v>
      </c>
      <c r="NJK26" s="59" t="s">
        <v>264</v>
      </c>
      <c r="NJL26" s="59" t="s">
        <v>264</v>
      </c>
      <c r="NJM26" s="59" t="s">
        <v>264</v>
      </c>
      <c r="NJN26" s="59" t="s">
        <v>264</v>
      </c>
      <c r="NJO26" s="59" t="s">
        <v>264</v>
      </c>
      <c r="NJP26" s="59" t="s">
        <v>264</v>
      </c>
      <c r="NJQ26" s="59" t="s">
        <v>264</v>
      </c>
      <c r="NJR26" s="59" t="s">
        <v>264</v>
      </c>
      <c r="NJS26" s="59" t="s">
        <v>264</v>
      </c>
      <c r="NJT26" s="59" t="s">
        <v>264</v>
      </c>
      <c r="NJU26" s="59" t="s">
        <v>264</v>
      </c>
      <c r="NJV26" s="59" t="s">
        <v>264</v>
      </c>
      <c r="NJW26" s="59" t="s">
        <v>264</v>
      </c>
      <c r="NJX26" s="59" t="s">
        <v>264</v>
      </c>
      <c r="NJY26" s="59" t="s">
        <v>264</v>
      </c>
      <c r="NJZ26" s="59" t="s">
        <v>264</v>
      </c>
      <c r="NKA26" s="59" t="s">
        <v>264</v>
      </c>
      <c r="NKB26" s="59" t="s">
        <v>264</v>
      </c>
      <c r="NKC26" s="59" t="s">
        <v>264</v>
      </c>
      <c r="NKD26" s="59" t="s">
        <v>264</v>
      </c>
      <c r="NKE26" s="59" t="s">
        <v>264</v>
      </c>
      <c r="NKF26" s="59" t="s">
        <v>264</v>
      </c>
      <c r="NKG26" s="59" t="s">
        <v>264</v>
      </c>
      <c r="NKH26" s="59" t="s">
        <v>264</v>
      </c>
      <c r="NKI26" s="59" t="s">
        <v>264</v>
      </c>
      <c r="NKJ26" s="59" t="s">
        <v>264</v>
      </c>
      <c r="NKK26" s="59" t="s">
        <v>264</v>
      </c>
      <c r="NKL26" s="59" t="s">
        <v>264</v>
      </c>
      <c r="NKM26" s="59" t="s">
        <v>264</v>
      </c>
      <c r="NKN26" s="59" t="s">
        <v>264</v>
      </c>
      <c r="NKO26" s="59" t="s">
        <v>264</v>
      </c>
      <c r="NKP26" s="59" t="s">
        <v>264</v>
      </c>
      <c r="NKQ26" s="59" t="s">
        <v>264</v>
      </c>
      <c r="NKR26" s="59" t="s">
        <v>264</v>
      </c>
      <c r="NKS26" s="59" t="s">
        <v>264</v>
      </c>
      <c r="NKT26" s="59" t="s">
        <v>264</v>
      </c>
      <c r="NKU26" s="59" t="s">
        <v>264</v>
      </c>
      <c r="NKV26" s="59" t="s">
        <v>264</v>
      </c>
      <c r="NKW26" s="59" t="s">
        <v>264</v>
      </c>
      <c r="NKX26" s="59" t="s">
        <v>264</v>
      </c>
      <c r="NKY26" s="59" t="s">
        <v>264</v>
      </c>
      <c r="NKZ26" s="59" t="s">
        <v>264</v>
      </c>
      <c r="NLA26" s="59" t="s">
        <v>264</v>
      </c>
      <c r="NLB26" s="59" t="s">
        <v>264</v>
      </c>
      <c r="NLC26" s="59" t="s">
        <v>264</v>
      </c>
      <c r="NLD26" s="59" t="s">
        <v>264</v>
      </c>
      <c r="NLE26" s="59" t="s">
        <v>264</v>
      </c>
      <c r="NLF26" s="59" t="s">
        <v>264</v>
      </c>
      <c r="NLG26" s="59" t="s">
        <v>264</v>
      </c>
      <c r="NLH26" s="59" t="s">
        <v>264</v>
      </c>
      <c r="NLI26" s="59" t="s">
        <v>264</v>
      </c>
      <c r="NLJ26" s="59" t="s">
        <v>264</v>
      </c>
      <c r="NLK26" s="59" t="s">
        <v>264</v>
      </c>
      <c r="NLL26" s="59" t="s">
        <v>264</v>
      </c>
      <c r="NLM26" s="59" t="s">
        <v>264</v>
      </c>
      <c r="NLN26" s="59" t="s">
        <v>264</v>
      </c>
      <c r="NLO26" s="59" t="s">
        <v>264</v>
      </c>
      <c r="NLP26" s="59" t="s">
        <v>264</v>
      </c>
      <c r="NLQ26" s="59" t="s">
        <v>264</v>
      </c>
      <c r="NLR26" s="59" t="s">
        <v>264</v>
      </c>
      <c r="NLS26" s="59" t="s">
        <v>264</v>
      </c>
      <c r="NLT26" s="59" t="s">
        <v>264</v>
      </c>
      <c r="NLU26" s="59" t="s">
        <v>264</v>
      </c>
      <c r="NLV26" s="59" t="s">
        <v>264</v>
      </c>
      <c r="NLW26" s="59" t="s">
        <v>264</v>
      </c>
      <c r="NLX26" s="59" t="s">
        <v>264</v>
      </c>
      <c r="NLY26" s="59" t="s">
        <v>264</v>
      </c>
      <c r="NLZ26" s="59" t="s">
        <v>264</v>
      </c>
      <c r="NMA26" s="59" t="s">
        <v>264</v>
      </c>
      <c r="NMB26" s="59" t="s">
        <v>264</v>
      </c>
      <c r="NMC26" s="59" t="s">
        <v>264</v>
      </c>
      <c r="NMD26" s="59" t="s">
        <v>264</v>
      </c>
      <c r="NME26" s="59" t="s">
        <v>264</v>
      </c>
      <c r="NMF26" s="59" t="s">
        <v>264</v>
      </c>
      <c r="NMG26" s="59" t="s">
        <v>264</v>
      </c>
      <c r="NMH26" s="59" t="s">
        <v>264</v>
      </c>
      <c r="NMI26" s="59" t="s">
        <v>264</v>
      </c>
      <c r="NMJ26" s="59" t="s">
        <v>264</v>
      </c>
      <c r="NMK26" s="59" t="s">
        <v>264</v>
      </c>
      <c r="NML26" s="59" t="s">
        <v>264</v>
      </c>
      <c r="NMM26" s="59" t="s">
        <v>264</v>
      </c>
      <c r="NMN26" s="59" t="s">
        <v>264</v>
      </c>
      <c r="NMO26" s="59" t="s">
        <v>264</v>
      </c>
      <c r="NMP26" s="59" t="s">
        <v>264</v>
      </c>
      <c r="NMQ26" s="59" t="s">
        <v>264</v>
      </c>
      <c r="NMR26" s="59" t="s">
        <v>264</v>
      </c>
      <c r="NMS26" s="59" t="s">
        <v>264</v>
      </c>
      <c r="NMT26" s="59" t="s">
        <v>264</v>
      </c>
      <c r="NMU26" s="59" t="s">
        <v>264</v>
      </c>
      <c r="NMV26" s="59" t="s">
        <v>264</v>
      </c>
      <c r="NMW26" s="59" t="s">
        <v>264</v>
      </c>
      <c r="NMX26" s="59" t="s">
        <v>264</v>
      </c>
      <c r="NMY26" s="59" t="s">
        <v>264</v>
      </c>
      <c r="NMZ26" s="59" t="s">
        <v>264</v>
      </c>
      <c r="NNA26" s="59" t="s">
        <v>264</v>
      </c>
      <c r="NNB26" s="59" t="s">
        <v>264</v>
      </c>
      <c r="NNC26" s="59" t="s">
        <v>264</v>
      </c>
      <c r="NND26" s="59" t="s">
        <v>264</v>
      </c>
      <c r="NNE26" s="59" t="s">
        <v>264</v>
      </c>
      <c r="NNF26" s="59" t="s">
        <v>264</v>
      </c>
      <c r="NNG26" s="59" t="s">
        <v>264</v>
      </c>
      <c r="NNH26" s="59" t="s">
        <v>264</v>
      </c>
      <c r="NNI26" s="59" t="s">
        <v>264</v>
      </c>
      <c r="NNJ26" s="59" t="s">
        <v>264</v>
      </c>
      <c r="NNK26" s="59" t="s">
        <v>264</v>
      </c>
      <c r="NNL26" s="59" t="s">
        <v>264</v>
      </c>
      <c r="NNM26" s="59" t="s">
        <v>264</v>
      </c>
      <c r="NNN26" s="59" t="s">
        <v>264</v>
      </c>
      <c r="NNO26" s="59" t="s">
        <v>264</v>
      </c>
      <c r="NNP26" s="59" t="s">
        <v>264</v>
      </c>
      <c r="NNQ26" s="59" t="s">
        <v>264</v>
      </c>
      <c r="NNR26" s="59" t="s">
        <v>264</v>
      </c>
      <c r="NNS26" s="59" t="s">
        <v>264</v>
      </c>
      <c r="NNT26" s="59" t="s">
        <v>264</v>
      </c>
      <c r="NNU26" s="59" t="s">
        <v>264</v>
      </c>
      <c r="NNV26" s="59" t="s">
        <v>264</v>
      </c>
      <c r="NNW26" s="59" t="s">
        <v>264</v>
      </c>
      <c r="NNX26" s="59" t="s">
        <v>264</v>
      </c>
      <c r="NNY26" s="59" t="s">
        <v>264</v>
      </c>
      <c r="NNZ26" s="59" t="s">
        <v>264</v>
      </c>
      <c r="NOA26" s="59" t="s">
        <v>264</v>
      </c>
      <c r="NOB26" s="59" t="s">
        <v>264</v>
      </c>
      <c r="NOC26" s="59" t="s">
        <v>264</v>
      </c>
      <c r="NOD26" s="59" t="s">
        <v>264</v>
      </c>
      <c r="NOE26" s="59" t="s">
        <v>264</v>
      </c>
      <c r="NOF26" s="59" t="s">
        <v>264</v>
      </c>
      <c r="NOG26" s="59" t="s">
        <v>264</v>
      </c>
      <c r="NOH26" s="59" t="s">
        <v>264</v>
      </c>
      <c r="NOI26" s="59" t="s">
        <v>264</v>
      </c>
      <c r="NOJ26" s="59" t="s">
        <v>264</v>
      </c>
      <c r="NOK26" s="59" t="s">
        <v>264</v>
      </c>
      <c r="NOL26" s="59" t="s">
        <v>264</v>
      </c>
      <c r="NOM26" s="59" t="s">
        <v>264</v>
      </c>
      <c r="NON26" s="59" t="s">
        <v>264</v>
      </c>
      <c r="NOO26" s="59" t="s">
        <v>264</v>
      </c>
      <c r="NOP26" s="59" t="s">
        <v>264</v>
      </c>
      <c r="NOQ26" s="59" t="s">
        <v>264</v>
      </c>
      <c r="NOR26" s="59" t="s">
        <v>264</v>
      </c>
      <c r="NOS26" s="59" t="s">
        <v>264</v>
      </c>
      <c r="NOT26" s="59" t="s">
        <v>264</v>
      </c>
      <c r="NOU26" s="59" t="s">
        <v>264</v>
      </c>
      <c r="NOV26" s="59" t="s">
        <v>264</v>
      </c>
      <c r="NOW26" s="59" t="s">
        <v>264</v>
      </c>
      <c r="NOX26" s="59" t="s">
        <v>264</v>
      </c>
      <c r="NOY26" s="59" t="s">
        <v>264</v>
      </c>
      <c r="NOZ26" s="59" t="s">
        <v>264</v>
      </c>
      <c r="NPA26" s="59" t="s">
        <v>264</v>
      </c>
      <c r="NPB26" s="59" t="s">
        <v>264</v>
      </c>
      <c r="NPC26" s="59" t="s">
        <v>264</v>
      </c>
      <c r="NPD26" s="59" t="s">
        <v>264</v>
      </c>
      <c r="NPE26" s="59" t="s">
        <v>264</v>
      </c>
      <c r="NPF26" s="59" t="s">
        <v>264</v>
      </c>
      <c r="NPG26" s="59" t="s">
        <v>264</v>
      </c>
      <c r="NPH26" s="59" t="s">
        <v>264</v>
      </c>
      <c r="NPI26" s="59" t="s">
        <v>264</v>
      </c>
      <c r="NPJ26" s="59" t="s">
        <v>264</v>
      </c>
      <c r="NPK26" s="59" t="s">
        <v>264</v>
      </c>
      <c r="NPL26" s="59" t="s">
        <v>264</v>
      </c>
      <c r="NPM26" s="59" t="s">
        <v>264</v>
      </c>
      <c r="NPN26" s="59" t="s">
        <v>264</v>
      </c>
      <c r="NPO26" s="59" t="s">
        <v>264</v>
      </c>
      <c r="NPP26" s="59" t="s">
        <v>264</v>
      </c>
      <c r="NPQ26" s="59" t="s">
        <v>264</v>
      </c>
      <c r="NPR26" s="59" t="s">
        <v>264</v>
      </c>
      <c r="NPS26" s="59" t="s">
        <v>264</v>
      </c>
      <c r="NPT26" s="59" t="s">
        <v>264</v>
      </c>
      <c r="NPU26" s="59" t="s">
        <v>264</v>
      </c>
      <c r="NPV26" s="59" t="s">
        <v>264</v>
      </c>
      <c r="NPW26" s="59" t="s">
        <v>264</v>
      </c>
      <c r="NPX26" s="59" t="s">
        <v>264</v>
      </c>
      <c r="NPY26" s="59" t="s">
        <v>264</v>
      </c>
      <c r="NPZ26" s="59" t="s">
        <v>264</v>
      </c>
      <c r="NQA26" s="59" t="s">
        <v>264</v>
      </c>
      <c r="NQB26" s="59" t="s">
        <v>264</v>
      </c>
      <c r="NQC26" s="59" t="s">
        <v>264</v>
      </c>
      <c r="NQD26" s="59" t="s">
        <v>264</v>
      </c>
      <c r="NQE26" s="59" t="s">
        <v>264</v>
      </c>
      <c r="NQF26" s="59" t="s">
        <v>264</v>
      </c>
      <c r="NQG26" s="59" t="s">
        <v>264</v>
      </c>
      <c r="NQH26" s="59" t="s">
        <v>264</v>
      </c>
      <c r="NQI26" s="59" t="s">
        <v>264</v>
      </c>
      <c r="NQJ26" s="59" t="s">
        <v>264</v>
      </c>
      <c r="NQK26" s="59" t="s">
        <v>264</v>
      </c>
      <c r="NQL26" s="59" t="s">
        <v>264</v>
      </c>
      <c r="NQM26" s="59" t="s">
        <v>264</v>
      </c>
      <c r="NQN26" s="59" t="s">
        <v>264</v>
      </c>
      <c r="NQO26" s="59" t="s">
        <v>264</v>
      </c>
      <c r="NQP26" s="59" t="s">
        <v>264</v>
      </c>
      <c r="NQQ26" s="59" t="s">
        <v>264</v>
      </c>
      <c r="NQR26" s="59" t="s">
        <v>264</v>
      </c>
      <c r="NQS26" s="59" t="s">
        <v>264</v>
      </c>
      <c r="NQT26" s="59" t="s">
        <v>264</v>
      </c>
      <c r="NQU26" s="59" t="s">
        <v>264</v>
      </c>
      <c r="NQV26" s="59" t="s">
        <v>264</v>
      </c>
      <c r="NQW26" s="59" t="s">
        <v>264</v>
      </c>
      <c r="NQX26" s="59" t="s">
        <v>264</v>
      </c>
      <c r="NQY26" s="59" t="s">
        <v>264</v>
      </c>
      <c r="NQZ26" s="59" t="s">
        <v>264</v>
      </c>
      <c r="NRA26" s="59" t="s">
        <v>264</v>
      </c>
      <c r="NRB26" s="59" t="s">
        <v>264</v>
      </c>
      <c r="NRC26" s="59" t="s">
        <v>264</v>
      </c>
      <c r="NRD26" s="59" t="s">
        <v>264</v>
      </c>
      <c r="NRE26" s="59" t="s">
        <v>264</v>
      </c>
      <c r="NRF26" s="59" t="s">
        <v>264</v>
      </c>
      <c r="NRG26" s="59" t="s">
        <v>264</v>
      </c>
      <c r="NRH26" s="59" t="s">
        <v>264</v>
      </c>
      <c r="NRI26" s="59" t="s">
        <v>264</v>
      </c>
      <c r="NRJ26" s="59" t="s">
        <v>264</v>
      </c>
      <c r="NRK26" s="59" t="s">
        <v>264</v>
      </c>
      <c r="NRL26" s="59" t="s">
        <v>264</v>
      </c>
      <c r="NRM26" s="59" t="s">
        <v>264</v>
      </c>
      <c r="NRN26" s="59" t="s">
        <v>264</v>
      </c>
      <c r="NRO26" s="59" t="s">
        <v>264</v>
      </c>
      <c r="NRP26" s="59" t="s">
        <v>264</v>
      </c>
      <c r="NRQ26" s="59" t="s">
        <v>264</v>
      </c>
      <c r="NRR26" s="59" t="s">
        <v>264</v>
      </c>
      <c r="NRS26" s="59" t="s">
        <v>264</v>
      </c>
      <c r="NRT26" s="59" t="s">
        <v>264</v>
      </c>
      <c r="NRU26" s="59" t="s">
        <v>264</v>
      </c>
      <c r="NRV26" s="59" t="s">
        <v>264</v>
      </c>
      <c r="NRW26" s="59" t="s">
        <v>264</v>
      </c>
      <c r="NRX26" s="59" t="s">
        <v>264</v>
      </c>
      <c r="NRY26" s="59" t="s">
        <v>264</v>
      </c>
      <c r="NRZ26" s="59" t="s">
        <v>264</v>
      </c>
      <c r="NSA26" s="59" t="s">
        <v>264</v>
      </c>
      <c r="NSB26" s="59" t="s">
        <v>264</v>
      </c>
      <c r="NSC26" s="59" t="s">
        <v>264</v>
      </c>
      <c r="NSD26" s="59" t="s">
        <v>264</v>
      </c>
      <c r="NSE26" s="59" t="s">
        <v>264</v>
      </c>
      <c r="NSF26" s="59" t="s">
        <v>264</v>
      </c>
      <c r="NSG26" s="59" t="s">
        <v>264</v>
      </c>
      <c r="NSH26" s="59" t="s">
        <v>264</v>
      </c>
      <c r="NSI26" s="59" t="s">
        <v>264</v>
      </c>
      <c r="NSJ26" s="59" t="s">
        <v>264</v>
      </c>
      <c r="NSK26" s="59" t="s">
        <v>264</v>
      </c>
      <c r="NSL26" s="59" t="s">
        <v>264</v>
      </c>
      <c r="NSM26" s="59" t="s">
        <v>264</v>
      </c>
      <c r="NSN26" s="59" t="s">
        <v>264</v>
      </c>
      <c r="NSO26" s="59" t="s">
        <v>264</v>
      </c>
      <c r="NSP26" s="59" t="s">
        <v>264</v>
      </c>
      <c r="NSQ26" s="59" t="s">
        <v>264</v>
      </c>
      <c r="NSR26" s="59" t="s">
        <v>264</v>
      </c>
      <c r="NSS26" s="59" t="s">
        <v>264</v>
      </c>
      <c r="NST26" s="59" t="s">
        <v>264</v>
      </c>
      <c r="NSU26" s="59" t="s">
        <v>264</v>
      </c>
      <c r="NSV26" s="59" t="s">
        <v>264</v>
      </c>
      <c r="NSW26" s="59" t="s">
        <v>264</v>
      </c>
      <c r="NSX26" s="59" t="s">
        <v>264</v>
      </c>
      <c r="NSY26" s="59" t="s">
        <v>264</v>
      </c>
      <c r="NSZ26" s="59" t="s">
        <v>264</v>
      </c>
      <c r="NTA26" s="59" t="s">
        <v>264</v>
      </c>
      <c r="NTB26" s="59" t="s">
        <v>264</v>
      </c>
      <c r="NTC26" s="59" t="s">
        <v>264</v>
      </c>
      <c r="NTD26" s="59" t="s">
        <v>264</v>
      </c>
      <c r="NTE26" s="59" t="s">
        <v>264</v>
      </c>
      <c r="NTF26" s="59" t="s">
        <v>264</v>
      </c>
      <c r="NTG26" s="59" t="s">
        <v>264</v>
      </c>
      <c r="NTH26" s="59" t="s">
        <v>264</v>
      </c>
      <c r="NTI26" s="59" t="s">
        <v>264</v>
      </c>
      <c r="NTJ26" s="59" t="s">
        <v>264</v>
      </c>
      <c r="NTK26" s="59" t="s">
        <v>264</v>
      </c>
      <c r="NTL26" s="59" t="s">
        <v>264</v>
      </c>
      <c r="NTM26" s="59" t="s">
        <v>264</v>
      </c>
      <c r="NTN26" s="59" t="s">
        <v>264</v>
      </c>
      <c r="NTO26" s="59" t="s">
        <v>264</v>
      </c>
      <c r="NTP26" s="59" t="s">
        <v>264</v>
      </c>
      <c r="NTQ26" s="59" t="s">
        <v>264</v>
      </c>
      <c r="NTR26" s="59" t="s">
        <v>264</v>
      </c>
      <c r="NTS26" s="59" t="s">
        <v>264</v>
      </c>
      <c r="NTT26" s="59" t="s">
        <v>264</v>
      </c>
      <c r="NTU26" s="59" t="s">
        <v>264</v>
      </c>
      <c r="NTV26" s="59" t="s">
        <v>264</v>
      </c>
      <c r="NTW26" s="59" t="s">
        <v>264</v>
      </c>
      <c r="NTX26" s="59" t="s">
        <v>264</v>
      </c>
      <c r="NTY26" s="59" t="s">
        <v>264</v>
      </c>
      <c r="NTZ26" s="59" t="s">
        <v>264</v>
      </c>
      <c r="NUA26" s="59" t="s">
        <v>264</v>
      </c>
      <c r="NUB26" s="59" t="s">
        <v>264</v>
      </c>
      <c r="NUC26" s="59" t="s">
        <v>264</v>
      </c>
      <c r="NUD26" s="59" t="s">
        <v>264</v>
      </c>
      <c r="NUE26" s="59" t="s">
        <v>264</v>
      </c>
      <c r="NUF26" s="59" t="s">
        <v>264</v>
      </c>
      <c r="NUG26" s="59" t="s">
        <v>264</v>
      </c>
      <c r="NUH26" s="59" t="s">
        <v>264</v>
      </c>
      <c r="NUI26" s="59" t="s">
        <v>264</v>
      </c>
      <c r="NUJ26" s="59" t="s">
        <v>264</v>
      </c>
      <c r="NUK26" s="59" t="s">
        <v>264</v>
      </c>
      <c r="NUL26" s="59" t="s">
        <v>264</v>
      </c>
      <c r="NUM26" s="59" t="s">
        <v>264</v>
      </c>
      <c r="NUN26" s="59" t="s">
        <v>264</v>
      </c>
      <c r="NUO26" s="59" t="s">
        <v>264</v>
      </c>
      <c r="NUP26" s="59" t="s">
        <v>264</v>
      </c>
      <c r="NUQ26" s="59" t="s">
        <v>264</v>
      </c>
      <c r="NUR26" s="59" t="s">
        <v>264</v>
      </c>
      <c r="NUS26" s="59" t="s">
        <v>264</v>
      </c>
      <c r="NUT26" s="59" t="s">
        <v>264</v>
      </c>
      <c r="NUU26" s="59" t="s">
        <v>264</v>
      </c>
      <c r="NUV26" s="59" t="s">
        <v>264</v>
      </c>
      <c r="NUW26" s="59" t="s">
        <v>264</v>
      </c>
      <c r="NUX26" s="59" t="s">
        <v>264</v>
      </c>
      <c r="NUY26" s="59" t="s">
        <v>264</v>
      </c>
      <c r="NUZ26" s="59" t="s">
        <v>264</v>
      </c>
      <c r="NVA26" s="59" t="s">
        <v>264</v>
      </c>
      <c r="NVB26" s="59" t="s">
        <v>264</v>
      </c>
      <c r="NVC26" s="59" t="s">
        <v>264</v>
      </c>
      <c r="NVD26" s="59" t="s">
        <v>264</v>
      </c>
      <c r="NVE26" s="59" t="s">
        <v>264</v>
      </c>
      <c r="NVF26" s="59" t="s">
        <v>264</v>
      </c>
      <c r="NVG26" s="59" t="s">
        <v>264</v>
      </c>
      <c r="NVH26" s="59" t="s">
        <v>264</v>
      </c>
      <c r="NVI26" s="59" t="s">
        <v>264</v>
      </c>
      <c r="NVJ26" s="59" t="s">
        <v>264</v>
      </c>
      <c r="NVK26" s="59" t="s">
        <v>264</v>
      </c>
      <c r="NVL26" s="59" t="s">
        <v>264</v>
      </c>
      <c r="NVM26" s="59" t="s">
        <v>264</v>
      </c>
      <c r="NVN26" s="59" t="s">
        <v>264</v>
      </c>
      <c r="NVO26" s="59" t="s">
        <v>264</v>
      </c>
      <c r="NVP26" s="59" t="s">
        <v>264</v>
      </c>
      <c r="NVQ26" s="59" t="s">
        <v>264</v>
      </c>
      <c r="NVR26" s="59" t="s">
        <v>264</v>
      </c>
      <c r="NVS26" s="59" t="s">
        <v>264</v>
      </c>
      <c r="NVT26" s="59" t="s">
        <v>264</v>
      </c>
      <c r="NVU26" s="59" t="s">
        <v>264</v>
      </c>
      <c r="NVV26" s="59" t="s">
        <v>264</v>
      </c>
      <c r="NVW26" s="59" t="s">
        <v>264</v>
      </c>
      <c r="NVX26" s="59" t="s">
        <v>264</v>
      </c>
      <c r="NVY26" s="59" t="s">
        <v>264</v>
      </c>
      <c r="NVZ26" s="59" t="s">
        <v>264</v>
      </c>
      <c r="NWA26" s="59" t="s">
        <v>264</v>
      </c>
      <c r="NWB26" s="59" t="s">
        <v>264</v>
      </c>
      <c r="NWC26" s="59" t="s">
        <v>264</v>
      </c>
      <c r="NWD26" s="59" t="s">
        <v>264</v>
      </c>
      <c r="NWE26" s="59" t="s">
        <v>264</v>
      </c>
      <c r="NWF26" s="59" t="s">
        <v>264</v>
      </c>
      <c r="NWG26" s="59" t="s">
        <v>264</v>
      </c>
      <c r="NWH26" s="59" t="s">
        <v>264</v>
      </c>
      <c r="NWI26" s="59" t="s">
        <v>264</v>
      </c>
      <c r="NWJ26" s="59" t="s">
        <v>264</v>
      </c>
      <c r="NWK26" s="59" t="s">
        <v>264</v>
      </c>
      <c r="NWL26" s="59" t="s">
        <v>264</v>
      </c>
      <c r="NWM26" s="59" t="s">
        <v>264</v>
      </c>
      <c r="NWN26" s="59" t="s">
        <v>264</v>
      </c>
      <c r="NWO26" s="59" t="s">
        <v>264</v>
      </c>
      <c r="NWP26" s="59" t="s">
        <v>264</v>
      </c>
      <c r="NWQ26" s="59" t="s">
        <v>264</v>
      </c>
      <c r="NWR26" s="59" t="s">
        <v>264</v>
      </c>
      <c r="NWS26" s="59" t="s">
        <v>264</v>
      </c>
      <c r="NWT26" s="59" t="s">
        <v>264</v>
      </c>
      <c r="NWU26" s="59" t="s">
        <v>264</v>
      </c>
      <c r="NWV26" s="59" t="s">
        <v>264</v>
      </c>
      <c r="NWW26" s="59" t="s">
        <v>264</v>
      </c>
      <c r="NWX26" s="59" t="s">
        <v>264</v>
      </c>
      <c r="NWY26" s="59" t="s">
        <v>264</v>
      </c>
      <c r="NWZ26" s="59" t="s">
        <v>264</v>
      </c>
      <c r="NXA26" s="59" t="s">
        <v>264</v>
      </c>
      <c r="NXB26" s="59" t="s">
        <v>264</v>
      </c>
      <c r="NXC26" s="59" t="s">
        <v>264</v>
      </c>
      <c r="NXD26" s="59" t="s">
        <v>264</v>
      </c>
      <c r="NXE26" s="59" t="s">
        <v>264</v>
      </c>
      <c r="NXF26" s="59" t="s">
        <v>264</v>
      </c>
      <c r="NXG26" s="59" t="s">
        <v>264</v>
      </c>
      <c r="NXH26" s="59" t="s">
        <v>264</v>
      </c>
      <c r="NXI26" s="59" t="s">
        <v>264</v>
      </c>
      <c r="NXJ26" s="59" t="s">
        <v>264</v>
      </c>
      <c r="NXK26" s="59" t="s">
        <v>264</v>
      </c>
      <c r="NXL26" s="59" t="s">
        <v>264</v>
      </c>
      <c r="NXM26" s="59" t="s">
        <v>264</v>
      </c>
      <c r="NXN26" s="59" t="s">
        <v>264</v>
      </c>
      <c r="NXO26" s="59" t="s">
        <v>264</v>
      </c>
      <c r="NXP26" s="59" t="s">
        <v>264</v>
      </c>
      <c r="NXQ26" s="59" t="s">
        <v>264</v>
      </c>
      <c r="NXR26" s="59" t="s">
        <v>264</v>
      </c>
      <c r="NXS26" s="59" t="s">
        <v>264</v>
      </c>
      <c r="NXT26" s="59" t="s">
        <v>264</v>
      </c>
      <c r="NXU26" s="59" t="s">
        <v>264</v>
      </c>
      <c r="NXV26" s="59" t="s">
        <v>264</v>
      </c>
      <c r="NXW26" s="59" t="s">
        <v>264</v>
      </c>
      <c r="NXX26" s="59" t="s">
        <v>264</v>
      </c>
      <c r="NXY26" s="59" t="s">
        <v>264</v>
      </c>
      <c r="NXZ26" s="59" t="s">
        <v>264</v>
      </c>
      <c r="NYA26" s="59" t="s">
        <v>264</v>
      </c>
      <c r="NYB26" s="59" t="s">
        <v>264</v>
      </c>
      <c r="NYC26" s="59" t="s">
        <v>264</v>
      </c>
      <c r="NYD26" s="59" t="s">
        <v>264</v>
      </c>
      <c r="NYE26" s="59" t="s">
        <v>264</v>
      </c>
      <c r="NYF26" s="59" t="s">
        <v>264</v>
      </c>
      <c r="NYG26" s="59" t="s">
        <v>264</v>
      </c>
      <c r="NYH26" s="59" t="s">
        <v>264</v>
      </c>
      <c r="NYI26" s="59" t="s">
        <v>264</v>
      </c>
      <c r="NYJ26" s="59" t="s">
        <v>264</v>
      </c>
      <c r="NYK26" s="59" t="s">
        <v>264</v>
      </c>
      <c r="NYL26" s="59" t="s">
        <v>264</v>
      </c>
      <c r="NYM26" s="59" t="s">
        <v>264</v>
      </c>
      <c r="NYN26" s="59" t="s">
        <v>264</v>
      </c>
      <c r="NYO26" s="59" t="s">
        <v>264</v>
      </c>
      <c r="NYP26" s="59" t="s">
        <v>264</v>
      </c>
      <c r="NYQ26" s="59" t="s">
        <v>264</v>
      </c>
      <c r="NYR26" s="59" t="s">
        <v>264</v>
      </c>
      <c r="NYS26" s="59" t="s">
        <v>264</v>
      </c>
      <c r="NYT26" s="59" t="s">
        <v>264</v>
      </c>
      <c r="NYU26" s="59" t="s">
        <v>264</v>
      </c>
      <c r="NYV26" s="59" t="s">
        <v>264</v>
      </c>
      <c r="NYW26" s="59" t="s">
        <v>264</v>
      </c>
      <c r="NYX26" s="59" t="s">
        <v>264</v>
      </c>
      <c r="NYY26" s="59" t="s">
        <v>264</v>
      </c>
      <c r="NYZ26" s="59" t="s">
        <v>264</v>
      </c>
      <c r="NZA26" s="59" t="s">
        <v>264</v>
      </c>
      <c r="NZB26" s="59" t="s">
        <v>264</v>
      </c>
      <c r="NZC26" s="59" t="s">
        <v>264</v>
      </c>
      <c r="NZD26" s="59" t="s">
        <v>264</v>
      </c>
      <c r="NZE26" s="59" t="s">
        <v>264</v>
      </c>
      <c r="NZF26" s="59" t="s">
        <v>264</v>
      </c>
      <c r="NZG26" s="59" t="s">
        <v>264</v>
      </c>
      <c r="NZH26" s="59" t="s">
        <v>264</v>
      </c>
      <c r="NZI26" s="59" t="s">
        <v>264</v>
      </c>
      <c r="NZJ26" s="59" t="s">
        <v>264</v>
      </c>
      <c r="NZK26" s="59" t="s">
        <v>264</v>
      </c>
      <c r="NZL26" s="59" t="s">
        <v>264</v>
      </c>
      <c r="NZM26" s="59" t="s">
        <v>264</v>
      </c>
      <c r="NZN26" s="59" t="s">
        <v>264</v>
      </c>
      <c r="NZO26" s="59" t="s">
        <v>264</v>
      </c>
      <c r="NZP26" s="59" t="s">
        <v>264</v>
      </c>
      <c r="NZQ26" s="59" t="s">
        <v>264</v>
      </c>
      <c r="NZR26" s="59" t="s">
        <v>264</v>
      </c>
      <c r="NZS26" s="59" t="s">
        <v>264</v>
      </c>
      <c r="NZT26" s="59" t="s">
        <v>264</v>
      </c>
      <c r="NZU26" s="59" t="s">
        <v>264</v>
      </c>
      <c r="NZV26" s="59" t="s">
        <v>264</v>
      </c>
      <c r="NZW26" s="59" t="s">
        <v>264</v>
      </c>
      <c r="NZX26" s="59" t="s">
        <v>264</v>
      </c>
      <c r="NZY26" s="59" t="s">
        <v>264</v>
      </c>
      <c r="NZZ26" s="59" t="s">
        <v>264</v>
      </c>
      <c r="OAA26" s="59" t="s">
        <v>264</v>
      </c>
      <c r="OAB26" s="59" t="s">
        <v>264</v>
      </c>
      <c r="OAC26" s="59" t="s">
        <v>264</v>
      </c>
      <c r="OAD26" s="59" t="s">
        <v>264</v>
      </c>
      <c r="OAE26" s="59" t="s">
        <v>264</v>
      </c>
      <c r="OAF26" s="59" t="s">
        <v>264</v>
      </c>
      <c r="OAG26" s="59" t="s">
        <v>264</v>
      </c>
      <c r="OAH26" s="59" t="s">
        <v>264</v>
      </c>
      <c r="OAI26" s="59" t="s">
        <v>264</v>
      </c>
      <c r="OAJ26" s="59" t="s">
        <v>264</v>
      </c>
      <c r="OAK26" s="59" t="s">
        <v>264</v>
      </c>
      <c r="OAL26" s="59" t="s">
        <v>264</v>
      </c>
      <c r="OAM26" s="59" t="s">
        <v>264</v>
      </c>
      <c r="OAN26" s="59" t="s">
        <v>264</v>
      </c>
      <c r="OAO26" s="59" t="s">
        <v>264</v>
      </c>
      <c r="OAP26" s="59" t="s">
        <v>264</v>
      </c>
      <c r="OAQ26" s="59" t="s">
        <v>264</v>
      </c>
      <c r="OAR26" s="59" t="s">
        <v>264</v>
      </c>
      <c r="OAS26" s="59" t="s">
        <v>264</v>
      </c>
      <c r="OAT26" s="59" t="s">
        <v>264</v>
      </c>
      <c r="OAU26" s="59" t="s">
        <v>264</v>
      </c>
      <c r="OAV26" s="59" t="s">
        <v>264</v>
      </c>
      <c r="OAW26" s="59" t="s">
        <v>264</v>
      </c>
      <c r="OAX26" s="59" t="s">
        <v>264</v>
      </c>
      <c r="OAY26" s="59" t="s">
        <v>264</v>
      </c>
      <c r="OAZ26" s="59" t="s">
        <v>264</v>
      </c>
      <c r="OBA26" s="59" t="s">
        <v>264</v>
      </c>
      <c r="OBB26" s="59" t="s">
        <v>264</v>
      </c>
      <c r="OBC26" s="59" t="s">
        <v>264</v>
      </c>
      <c r="OBD26" s="59" t="s">
        <v>264</v>
      </c>
      <c r="OBE26" s="59" t="s">
        <v>264</v>
      </c>
      <c r="OBF26" s="59" t="s">
        <v>264</v>
      </c>
      <c r="OBG26" s="59" t="s">
        <v>264</v>
      </c>
      <c r="OBH26" s="59" t="s">
        <v>264</v>
      </c>
      <c r="OBI26" s="59" t="s">
        <v>264</v>
      </c>
      <c r="OBJ26" s="59" t="s">
        <v>264</v>
      </c>
      <c r="OBK26" s="59" t="s">
        <v>264</v>
      </c>
      <c r="OBL26" s="59" t="s">
        <v>264</v>
      </c>
      <c r="OBM26" s="59" t="s">
        <v>264</v>
      </c>
      <c r="OBN26" s="59" t="s">
        <v>264</v>
      </c>
      <c r="OBO26" s="59" t="s">
        <v>264</v>
      </c>
      <c r="OBP26" s="59" t="s">
        <v>264</v>
      </c>
      <c r="OBQ26" s="59" t="s">
        <v>264</v>
      </c>
      <c r="OBR26" s="59" t="s">
        <v>264</v>
      </c>
      <c r="OBS26" s="59" t="s">
        <v>264</v>
      </c>
      <c r="OBT26" s="59" t="s">
        <v>264</v>
      </c>
      <c r="OBU26" s="59" t="s">
        <v>264</v>
      </c>
      <c r="OBV26" s="59" t="s">
        <v>264</v>
      </c>
      <c r="OBW26" s="59" t="s">
        <v>264</v>
      </c>
      <c r="OBX26" s="59" t="s">
        <v>264</v>
      </c>
      <c r="OBY26" s="59" t="s">
        <v>264</v>
      </c>
      <c r="OBZ26" s="59" t="s">
        <v>264</v>
      </c>
      <c r="OCA26" s="59" t="s">
        <v>264</v>
      </c>
      <c r="OCB26" s="59" t="s">
        <v>264</v>
      </c>
      <c r="OCC26" s="59" t="s">
        <v>264</v>
      </c>
      <c r="OCD26" s="59" t="s">
        <v>264</v>
      </c>
      <c r="OCE26" s="59" t="s">
        <v>264</v>
      </c>
      <c r="OCF26" s="59" t="s">
        <v>264</v>
      </c>
      <c r="OCG26" s="59" t="s">
        <v>264</v>
      </c>
      <c r="OCH26" s="59" t="s">
        <v>264</v>
      </c>
      <c r="OCI26" s="59" t="s">
        <v>264</v>
      </c>
      <c r="OCJ26" s="59" t="s">
        <v>264</v>
      </c>
      <c r="OCK26" s="59" t="s">
        <v>264</v>
      </c>
      <c r="OCL26" s="59" t="s">
        <v>264</v>
      </c>
      <c r="OCM26" s="59" t="s">
        <v>264</v>
      </c>
      <c r="OCN26" s="59" t="s">
        <v>264</v>
      </c>
      <c r="OCO26" s="59" t="s">
        <v>264</v>
      </c>
      <c r="OCP26" s="59" t="s">
        <v>264</v>
      </c>
      <c r="OCQ26" s="59" t="s">
        <v>264</v>
      </c>
      <c r="OCR26" s="59" t="s">
        <v>264</v>
      </c>
      <c r="OCS26" s="59" t="s">
        <v>264</v>
      </c>
      <c r="OCT26" s="59" t="s">
        <v>264</v>
      </c>
      <c r="OCU26" s="59" t="s">
        <v>264</v>
      </c>
      <c r="OCV26" s="59" t="s">
        <v>264</v>
      </c>
      <c r="OCW26" s="59" t="s">
        <v>264</v>
      </c>
      <c r="OCX26" s="59" t="s">
        <v>264</v>
      </c>
      <c r="OCY26" s="59" t="s">
        <v>264</v>
      </c>
      <c r="OCZ26" s="59" t="s">
        <v>264</v>
      </c>
      <c r="ODA26" s="59" t="s">
        <v>264</v>
      </c>
      <c r="ODB26" s="59" t="s">
        <v>264</v>
      </c>
      <c r="ODC26" s="59" t="s">
        <v>264</v>
      </c>
      <c r="ODD26" s="59" t="s">
        <v>264</v>
      </c>
      <c r="ODE26" s="59" t="s">
        <v>264</v>
      </c>
      <c r="ODF26" s="59" t="s">
        <v>264</v>
      </c>
      <c r="ODG26" s="59" t="s">
        <v>264</v>
      </c>
      <c r="ODH26" s="59" t="s">
        <v>264</v>
      </c>
      <c r="ODI26" s="59" t="s">
        <v>264</v>
      </c>
      <c r="ODJ26" s="59" t="s">
        <v>264</v>
      </c>
      <c r="ODK26" s="59" t="s">
        <v>264</v>
      </c>
      <c r="ODL26" s="59" t="s">
        <v>264</v>
      </c>
      <c r="ODM26" s="59" t="s">
        <v>264</v>
      </c>
      <c r="ODN26" s="59" t="s">
        <v>264</v>
      </c>
      <c r="ODO26" s="59" t="s">
        <v>264</v>
      </c>
      <c r="ODP26" s="59" t="s">
        <v>264</v>
      </c>
      <c r="ODQ26" s="59" t="s">
        <v>264</v>
      </c>
      <c r="ODR26" s="59" t="s">
        <v>264</v>
      </c>
      <c r="ODS26" s="59" t="s">
        <v>264</v>
      </c>
      <c r="ODT26" s="59" t="s">
        <v>264</v>
      </c>
      <c r="ODU26" s="59" t="s">
        <v>264</v>
      </c>
      <c r="ODV26" s="59" t="s">
        <v>264</v>
      </c>
      <c r="ODW26" s="59" t="s">
        <v>264</v>
      </c>
      <c r="ODX26" s="59" t="s">
        <v>264</v>
      </c>
      <c r="ODY26" s="59" t="s">
        <v>264</v>
      </c>
      <c r="ODZ26" s="59" t="s">
        <v>264</v>
      </c>
      <c r="OEA26" s="59" t="s">
        <v>264</v>
      </c>
      <c r="OEB26" s="59" t="s">
        <v>264</v>
      </c>
      <c r="OEC26" s="59" t="s">
        <v>264</v>
      </c>
      <c r="OED26" s="59" t="s">
        <v>264</v>
      </c>
      <c r="OEE26" s="59" t="s">
        <v>264</v>
      </c>
      <c r="OEF26" s="59" t="s">
        <v>264</v>
      </c>
      <c r="OEG26" s="59" t="s">
        <v>264</v>
      </c>
      <c r="OEH26" s="59" t="s">
        <v>264</v>
      </c>
      <c r="OEI26" s="59" t="s">
        <v>264</v>
      </c>
      <c r="OEJ26" s="59" t="s">
        <v>264</v>
      </c>
      <c r="OEK26" s="59" t="s">
        <v>264</v>
      </c>
      <c r="OEL26" s="59" t="s">
        <v>264</v>
      </c>
      <c r="OEM26" s="59" t="s">
        <v>264</v>
      </c>
      <c r="OEN26" s="59" t="s">
        <v>264</v>
      </c>
      <c r="OEO26" s="59" t="s">
        <v>264</v>
      </c>
      <c r="OEP26" s="59" t="s">
        <v>264</v>
      </c>
      <c r="OEQ26" s="59" t="s">
        <v>264</v>
      </c>
      <c r="OER26" s="59" t="s">
        <v>264</v>
      </c>
      <c r="OES26" s="59" t="s">
        <v>264</v>
      </c>
      <c r="OET26" s="59" t="s">
        <v>264</v>
      </c>
      <c r="OEU26" s="59" t="s">
        <v>264</v>
      </c>
      <c r="OEV26" s="59" t="s">
        <v>264</v>
      </c>
      <c r="OEW26" s="59" t="s">
        <v>264</v>
      </c>
      <c r="OEX26" s="59" t="s">
        <v>264</v>
      </c>
      <c r="OEY26" s="59" t="s">
        <v>264</v>
      </c>
      <c r="OEZ26" s="59" t="s">
        <v>264</v>
      </c>
      <c r="OFA26" s="59" t="s">
        <v>264</v>
      </c>
      <c r="OFB26" s="59" t="s">
        <v>264</v>
      </c>
      <c r="OFC26" s="59" t="s">
        <v>264</v>
      </c>
      <c r="OFD26" s="59" t="s">
        <v>264</v>
      </c>
      <c r="OFE26" s="59" t="s">
        <v>264</v>
      </c>
      <c r="OFF26" s="59" t="s">
        <v>264</v>
      </c>
      <c r="OFG26" s="59" t="s">
        <v>264</v>
      </c>
      <c r="OFH26" s="59" t="s">
        <v>264</v>
      </c>
      <c r="OFI26" s="59" t="s">
        <v>264</v>
      </c>
      <c r="OFJ26" s="59" t="s">
        <v>264</v>
      </c>
      <c r="OFK26" s="59" t="s">
        <v>264</v>
      </c>
      <c r="OFL26" s="59" t="s">
        <v>264</v>
      </c>
      <c r="OFM26" s="59" t="s">
        <v>264</v>
      </c>
      <c r="OFN26" s="59" t="s">
        <v>264</v>
      </c>
      <c r="OFO26" s="59" t="s">
        <v>264</v>
      </c>
      <c r="OFP26" s="59" t="s">
        <v>264</v>
      </c>
      <c r="OFQ26" s="59" t="s">
        <v>264</v>
      </c>
      <c r="OFR26" s="59" t="s">
        <v>264</v>
      </c>
      <c r="OFS26" s="59" t="s">
        <v>264</v>
      </c>
      <c r="OFT26" s="59" t="s">
        <v>264</v>
      </c>
      <c r="OFU26" s="59" t="s">
        <v>264</v>
      </c>
      <c r="OFV26" s="59" t="s">
        <v>264</v>
      </c>
      <c r="OFW26" s="59" t="s">
        <v>264</v>
      </c>
      <c r="OFX26" s="59" t="s">
        <v>264</v>
      </c>
      <c r="OFY26" s="59" t="s">
        <v>264</v>
      </c>
      <c r="OFZ26" s="59" t="s">
        <v>264</v>
      </c>
      <c r="OGA26" s="59" t="s">
        <v>264</v>
      </c>
      <c r="OGB26" s="59" t="s">
        <v>264</v>
      </c>
      <c r="OGC26" s="59" t="s">
        <v>264</v>
      </c>
      <c r="OGD26" s="59" t="s">
        <v>264</v>
      </c>
      <c r="OGE26" s="59" t="s">
        <v>264</v>
      </c>
      <c r="OGF26" s="59" t="s">
        <v>264</v>
      </c>
      <c r="OGG26" s="59" t="s">
        <v>264</v>
      </c>
      <c r="OGH26" s="59" t="s">
        <v>264</v>
      </c>
      <c r="OGI26" s="59" t="s">
        <v>264</v>
      </c>
      <c r="OGJ26" s="59" t="s">
        <v>264</v>
      </c>
      <c r="OGK26" s="59" t="s">
        <v>264</v>
      </c>
      <c r="OGL26" s="59" t="s">
        <v>264</v>
      </c>
      <c r="OGM26" s="59" t="s">
        <v>264</v>
      </c>
      <c r="OGN26" s="59" t="s">
        <v>264</v>
      </c>
      <c r="OGO26" s="59" t="s">
        <v>264</v>
      </c>
      <c r="OGP26" s="59" t="s">
        <v>264</v>
      </c>
      <c r="OGQ26" s="59" t="s">
        <v>264</v>
      </c>
      <c r="OGR26" s="59" t="s">
        <v>264</v>
      </c>
      <c r="OGS26" s="59" t="s">
        <v>264</v>
      </c>
      <c r="OGT26" s="59" t="s">
        <v>264</v>
      </c>
      <c r="OGU26" s="59" t="s">
        <v>264</v>
      </c>
      <c r="OGV26" s="59" t="s">
        <v>264</v>
      </c>
      <c r="OGW26" s="59" t="s">
        <v>264</v>
      </c>
      <c r="OGX26" s="59" t="s">
        <v>264</v>
      </c>
      <c r="OGY26" s="59" t="s">
        <v>264</v>
      </c>
      <c r="OGZ26" s="59" t="s">
        <v>264</v>
      </c>
      <c r="OHA26" s="59" t="s">
        <v>264</v>
      </c>
      <c r="OHB26" s="59" t="s">
        <v>264</v>
      </c>
      <c r="OHC26" s="59" t="s">
        <v>264</v>
      </c>
      <c r="OHD26" s="59" t="s">
        <v>264</v>
      </c>
      <c r="OHE26" s="59" t="s">
        <v>264</v>
      </c>
      <c r="OHF26" s="59" t="s">
        <v>264</v>
      </c>
      <c r="OHG26" s="59" t="s">
        <v>264</v>
      </c>
      <c r="OHH26" s="59" t="s">
        <v>264</v>
      </c>
      <c r="OHI26" s="59" t="s">
        <v>264</v>
      </c>
      <c r="OHJ26" s="59" t="s">
        <v>264</v>
      </c>
      <c r="OHK26" s="59" t="s">
        <v>264</v>
      </c>
      <c r="OHL26" s="59" t="s">
        <v>264</v>
      </c>
      <c r="OHM26" s="59" t="s">
        <v>264</v>
      </c>
      <c r="OHN26" s="59" t="s">
        <v>264</v>
      </c>
      <c r="OHO26" s="59" t="s">
        <v>264</v>
      </c>
      <c r="OHP26" s="59" t="s">
        <v>264</v>
      </c>
      <c r="OHQ26" s="59" t="s">
        <v>264</v>
      </c>
      <c r="OHR26" s="59" t="s">
        <v>264</v>
      </c>
      <c r="OHS26" s="59" t="s">
        <v>264</v>
      </c>
      <c r="OHT26" s="59" t="s">
        <v>264</v>
      </c>
      <c r="OHU26" s="59" t="s">
        <v>264</v>
      </c>
      <c r="OHV26" s="59" t="s">
        <v>264</v>
      </c>
      <c r="OHW26" s="59" t="s">
        <v>264</v>
      </c>
      <c r="OHX26" s="59" t="s">
        <v>264</v>
      </c>
      <c r="OHY26" s="59" t="s">
        <v>264</v>
      </c>
      <c r="OHZ26" s="59" t="s">
        <v>264</v>
      </c>
      <c r="OIA26" s="59" t="s">
        <v>264</v>
      </c>
      <c r="OIB26" s="59" t="s">
        <v>264</v>
      </c>
      <c r="OIC26" s="59" t="s">
        <v>264</v>
      </c>
      <c r="OID26" s="59" t="s">
        <v>264</v>
      </c>
      <c r="OIE26" s="59" t="s">
        <v>264</v>
      </c>
      <c r="OIF26" s="59" t="s">
        <v>264</v>
      </c>
      <c r="OIG26" s="59" t="s">
        <v>264</v>
      </c>
      <c r="OIH26" s="59" t="s">
        <v>264</v>
      </c>
      <c r="OII26" s="59" t="s">
        <v>264</v>
      </c>
      <c r="OIJ26" s="59" t="s">
        <v>264</v>
      </c>
      <c r="OIK26" s="59" t="s">
        <v>264</v>
      </c>
      <c r="OIL26" s="59" t="s">
        <v>264</v>
      </c>
      <c r="OIM26" s="59" t="s">
        <v>264</v>
      </c>
      <c r="OIN26" s="59" t="s">
        <v>264</v>
      </c>
      <c r="OIO26" s="59" t="s">
        <v>264</v>
      </c>
      <c r="OIP26" s="59" t="s">
        <v>264</v>
      </c>
      <c r="OIQ26" s="59" t="s">
        <v>264</v>
      </c>
      <c r="OIR26" s="59" t="s">
        <v>264</v>
      </c>
      <c r="OIS26" s="59" t="s">
        <v>264</v>
      </c>
      <c r="OIT26" s="59" t="s">
        <v>264</v>
      </c>
      <c r="OIU26" s="59" t="s">
        <v>264</v>
      </c>
      <c r="OIV26" s="59" t="s">
        <v>264</v>
      </c>
      <c r="OIW26" s="59" t="s">
        <v>264</v>
      </c>
      <c r="OIX26" s="59" t="s">
        <v>264</v>
      </c>
      <c r="OIY26" s="59" t="s">
        <v>264</v>
      </c>
      <c r="OIZ26" s="59" t="s">
        <v>264</v>
      </c>
      <c r="OJA26" s="59" t="s">
        <v>264</v>
      </c>
      <c r="OJB26" s="59" t="s">
        <v>264</v>
      </c>
      <c r="OJC26" s="59" t="s">
        <v>264</v>
      </c>
      <c r="OJD26" s="59" t="s">
        <v>264</v>
      </c>
      <c r="OJE26" s="59" t="s">
        <v>264</v>
      </c>
      <c r="OJF26" s="59" t="s">
        <v>264</v>
      </c>
      <c r="OJG26" s="59" t="s">
        <v>264</v>
      </c>
      <c r="OJH26" s="59" t="s">
        <v>264</v>
      </c>
      <c r="OJI26" s="59" t="s">
        <v>264</v>
      </c>
      <c r="OJJ26" s="59" t="s">
        <v>264</v>
      </c>
      <c r="OJK26" s="59" t="s">
        <v>264</v>
      </c>
      <c r="OJL26" s="59" t="s">
        <v>264</v>
      </c>
      <c r="OJM26" s="59" t="s">
        <v>264</v>
      </c>
      <c r="OJN26" s="59" t="s">
        <v>264</v>
      </c>
      <c r="OJO26" s="59" t="s">
        <v>264</v>
      </c>
      <c r="OJP26" s="59" t="s">
        <v>264</v>
      </c>
      <c r="OJQ26" s="59" t="s">
        <v>264</v>
      </c>
      <c r="OJR26" s="59" t="s">
        <v>264</v>
      </c>
      <c r="OJS26" s="59" t="s">
        <v>264</v>
      </c>
      <c r="OJT26" s="59" t="s">
        <v>264</v>
      </c>
      <c r="OJU26" s="59" t="s">
        <v>264</v>
      </c>
      <c r="OJV26" s="59" t="s">
        <v>264</v>
      </c>
      <c r="OJW26" s="59" t="s">
        <v>264</v>
      </c>
      <c r="OJX26" s="59" t="s">
        <v>264</v>
      </c>
      <c r="OJY26" s="59" t="s">
        <v>264</v>
      </c>
      <c r="OJZ26" s="59" t="s">
        <v>264</v>
      </c>
      <c r="OKA26" s="59" t="s">
        <v>264</v>
      </c>
      <c r="OKB26" s="59" t="s">
        <v>264</v>
      </c>
      <c r="OKC26" s="59" t="s">
        <v>264</v>
      </c>
      <c r="OKD26" s="59" t="s">
        <v>264</v>
      </c>
      <c r="OKE26" s="59" t="s">
        <v>264</v>
      </c>
      <c r="OKF26" s="59" t="s">
        <v>264</v>
      </c>
      <c r="OKG26" s="59" t="s">
        <v>264</v>
      </c>
      <c r="OKH26" s="59" t="s">
        <v>264</v>
      </c>
      <c r="OKI26" s="59" t="s">
        <v>264</v>
      </c>
      <c r="OKJ26" s="59" t="s">
        <v>264</v>
      </c>
      <c r="OKK26" s="59" t="s">
        <v>264</v>
      </c>
      <c r="OKL26" s="59" t="s">
        <v>264</v>
      </c>
      <c r="OKM26" s="59" t="s">
        <v>264</v>
      </c>
      <c r="OKN26" s="59" t="s">
        <v>264</v>
      </c>
      <c r="OKO26" s="59" t="s">
        <v>264</v>
      </c>
      <c r="OKP26" s="59" t="s">
        <v>264</v>
      </c>
      <c r="OKQ26" s="59" t="s">
        <v>264</v>
      </c>
      <c r="OKR26" s="59" t="s">
        <v>264</v>
      </c>
      <c r="OKS26" s="59" t="s">
        <v>264</v>
      </c>
      <c r="OKT26" s="59" t="s">
        <v>264</v>
      </c>
      <c r="OKU26" s="59" t="s">
        <v>264</v>
      </c>
      <c r="OKV26" s="59" t="s">
        <v>264</v>
      </c>
      <c r="OKW26" s="59" t="s">
        <v>264</v>
      </c>
      <c r="OKX26" s="59" t="s">
        <v>264</v>
      </c>
      <c r="OKY26" s="59" t="s">
        <v>264</v>
      </c>
      <c r="OKZ26" s="59" t="s">
        <v>264</v>
      </c>
      <c r="OLA26" s="59" t="s">
        <v>264</v>
      </c>
      <c r="OLB26" s="59" t="s">
        <v>264</v>
      </c>
      <c r="OLC26" s="59" t="s">
        <v>264</v>
      </c>
      <c r="OLD26" s="59" t="s">
        <v>264</v>
      </c>
      <c r="OLE26" s="59" t="s">
        <v>264</v>
      </c>
      <c r="OLF26" s="59" t="s">
        <v>264</v>
      </c>
      <c r="OLG26" s="59" t="s">
        <v>264</v>
      </c>
      <c r="OLH26" s="59" t="s">
        <v>264</v>
      </c>
      <c r="OLI26" s="59" t="s">
        <v>264</v>
      </c>
      <c r="OLJ26" s="59" t="s">
        <v>264</v>
      </c>
      <c r="OLK26" s="59" t="s">
        <v>264</v>
      </c>
      <c r="OLL26" s="59" t="s">
        <v>264</v>
      </c>
      <c r="OLM26" s="59" t="s">
        <v>264</v>
      </c>
      <c r="OLN26" s="59" t="s">
        <v>264</v>
      </c>
      <c r="OLO26" s="59" t="s">
        <v>264</v>
      </c>
      <c r="OLP26" s="59" t="s">
        <v>264</v>
      </c>
      <c r="OLQ26" s="59" t="s">
        <v>264</v>
      </c>
      <c r="OLR26" s="59" t="s">
        <v>264</v>
      </c>
      <c r="OLS26" s="59" t="s">
        <v>264</v>
      </c>
      <c r="OLT26" s="59" t="s">
        <v>264</v>
      </c>
      <c r="OLU26" s="59" t="s">
        <v>264</v>
      </c>
      <c r="OLV26" s="59" t="s">
        <v>264</v>
      </c>
      <c r="OLW26" s="59" t="s">
        <v>264</v>
      </c>
      <c r="OLX26" s="59" t="s">
        <v>264</v>
      </c>
      <c r="OLY26" s="59" t="s">
        <v>264</v>
      </c>
      <c r="OLZ26" s="59" t="s">
        <v>264</v>
      </c>
      <c r="OMA26" s="59" t="s">
        <v>264</v>
      </c>
      <c r="OMB26" s="59" t="s">
        <v>264</v>
      </c>
      <c r="OMC26" s="59" t="s">
        <v>264</v>
      </c>
      <c r="OMD26" s="59" t="s">
        <v>264</v>
      </c>
      <c r="OME26" s="59" t="s">
        <v>264</v>
      </c>
      <c r="OMF26" s="59" t="s">
        <v>264</v>
      </c>
      <c r="OMG26" s="59" t="s">
        <v>264</v>
      </c>
      <c r="OMH26" s="59" t="s">
        <v>264</v>
      </c>
      <c r="OMI26" s="59" t="s">
        <v>264</v>
      </c>
      <c r="OMJ26" s="59" t="s">
        <v>264</v>
      </c>
      <c r="OMK26" s="59" t="s">
        <v>264</v>
      </c>
      <c r="OML26" s="59" t="s">
        <v>264</v>
      </c>
      <c r="OMM26" s="59" t="s">
        <v>264</v>
      </c>
      <c r="OMN26" s="59" t="s">
        <v>264</v>
      </c>
      <c r="OMO26" s="59" t="s">
        <v>264</v>
      </c>
      <c r="OMP26" s="59" t="s">
        <v>264</v>
      </c>
      <c r="OMQ26" s="59" t="s">
        <v>264</v>
      </c>
      <c r="OMR26" s="59" t="s">
        <v>264</v>
      </c>
      <c r="OMS26" s="59" t="s">
        <v>264</v>
      </c>
      <c r="OMT26" s="59" t="s">
        <v>264</v>
      </c>
      <c r="OMU26" s="59" t="s">
        <v>264</v>
      </c>
      <c r="OMV26" s="59" t="s">
        <v>264</v>
      </c>
      <c r="OMW26" s="59" t="s">
        <v>264</v>
      </c>
      <c r="OMX26" s="59" t="s">
        <v>264</v>
      </c>
      <c r="OMY26" s="59" t="s">
        <v>264</v>
      </c>
      <c r="OMZ26" s="59" t="s">
        <v>264</v>
      </c>
      <c r="ONA26" s="59" t="s">
        <v>264</v>
      </c>
      <c r="ONB26" s="59" t="s">
        <v>264</v>
      </c>
      <c r="ONC26" s="59" t="s">
        <v>264</v>
      </c>
      <c r="OND26" s="59" t="s">
        <v>264</v>
      </c>
      <c r="ONE26" s="59" t="s">
        <v>264</v>
      </c>
      <c r="ONF26" s="59" t="s">
        <v>264</v>
      </c>
      <c r="ONG26" s="59" t="s">
        <v>264</v>
      </c>
      <c r="ONH26" s="59" t="s">
        <v>264</v>
      </c>
      <c r="ONI26" s="59" t="s">
        <v>264</v>
      </c>
      <c r="ONJ26" s="59" t="s">
        <v>264</v>
      </c>
      <c r="ONK26" s="59" t="s">
        <v>264</v>
      </c>
      <c r="ONL26" s="59" t="s">
        <v>264</v>
      </c>
      <c r="ONM26" s="59" t="s">
        <v>264</v>
      </c>
      <c r="ONN26" s="59" t="s">
        <v>264</v>
      </c>
      <c r="ONO26" s="59" t="s">
        <v>264</v>
      </c>
      <c r="ONP26" s="59" t="s">
        <v>264</v>
      </c>
      <c r="ONQ26" s="59" t="s">
        <v>264</v>
      </c>
      <c r="ONR26" s="59" t="s">
        <v>264</v>
      </c>
      <c r="ONS26" s="59" t="s">
        <v>264</v>
      </c>
      <c r="ONT26" s="59" t="s">
        <v>264</v>
      </c>
      <c r="ONU26" s="59" t="s">
        <v>264</v>
      </c>
      <c r="ONV26" s="59" t="s">
        <v>264</v>
      </c>
      <c r="ONW26" s="59" t="s">
        <v>264</v>
      </c>
      <c r="ONX26" s="59" t="s">
        <v>264</v>
      </c>
      <c r="ONY26" s="59" t="s">
        <v>264</v>
      </c>
      <c r="ONZ26" s="59" t="s">
        <v>264</v>
      </c>
      <c r="OOA26" s="59" t="s">
        <v>264</v>
      </c>
      <c r="OOB26" s="59" t="s">
        <v>264</v>
      </c>
      <c r="OOC26" s="59" t="s">
        <v>264</v>
      </c>
      <c r="OOD26" s="59" t="s">
        <v>264</v>
      </c>
      <c r="OOE26" s="59" t="s">
        <v>264</v>
      </c>
      <c r="OOF26" s="59" t="s">
        <v>264</v>
      </c>
      <c r="OOG26" s="59" t="s">
        <v>264</v>
      </c>
      <c r="OOH26" s="59" t="s">
        <v>264</v>
      </c>
      <c r="OOI26" s="59" t="s">
        <v>264</v>
      </c>
      <c r="OOJ26" s="59" t="s">
        <v>264</v>
      </c>
      <c r="OOK26" s="59" t="s">
        <v>264</v>
      </c>
      <c r="OOL26" s="59" t="s">
        <v>264</v>
      </c>
      <c r="OOM26" s="59" t="s">
        <v>264</v>
      </c>
      <c r="OON26" s="59" t="s">
        <v>264</v>
      </c>
      <c r="OOO26" s="59" t="s">
        <v>264</v>
      </c>
      <c r="OOP26" s="59" t="s">
        <v>264</v>
      </c>
      <c r="OOQ26" s="59" t="s">
        <v>264</v>
      </c>
      <c r="OOR26" s="59" t="s">
        <v>264</v>
      </c>
      <c r="OOS26" s="59" t="s">
        <v>264</v>
      </c>
      <c r="OOT26" s="59" t="s">
        <v>264</v>
      </c>
      <c r="OOU26" s="59" t="s">
        <v>264</v>
      </c>
      <c r="OOV26" s="59" t="s">
        <v>264</v>
      </c>
      <c r="OOW26" s="59" t="s">
        <v>264</v>
      </c>
      <c r="OOX26" s="59" t="s">
        <v>264</v>
      </c>
      <c r="OOY26" s="59" t="s">
        <v>264</v>
      </c>
      <c r="OOZ26" s="59" t="s">
        <v>264</v>
      </c>
      <c r="OPA26" s="59" t="s">
        <v>264</v>
      </c>
      <c r="OPB26" s="59" t="s">
        <v>264</v>
      </c>
      <c r="OPC26" s="59" t="s">
        <v>264</v>
      </c>
      <c r="OPD26" s="59" t="s">
        <v>264</v>
      </c>
      <c r="OPE26" s="59" t="s">
        <v>264</v>
      </c>
      <c r="OPF26" s="59" t="s">
        <v>264</v>
      </c>
      <c r="OPG26" s="59" t="s">
        <v>264</v>
      </c>
      <c r="OPH26" s="59" t="s">
        <v>264</v>
      </c>
      <c r="OPI26" s="59" t="s">
        <v>264</v>
      </c>
      <c r="OPJ26" s="59" t="s">
        <v>264</v>
      </c>
      <c r="OPK26" s="59" t="s">
        <v>264</v>
      </c>
      <c r="OPL26" s="59" t="s">
        <v>264</v>
      </c>
      <c r="OPM26" s="59" t="s">
        <v>264</v>
      </c>
      <c r="OPN26" s="59" t="s">
        <v>264</v>
      </c>
      <c r="OPO26" s="59" t="s">
        <v>264</v>
      </c>
      <c r="OPP26" s="59" t="s">
        <v>264</v>
      </c>
      <c r="OPQ26" s="59" t="s">
        <v>264</v>
      </c>
      <c r="OPR26" s="59" t="s">
        <v>264</v>
      </c>
      <c r="OPS26" s="59" t="s">
        <v>264</v>
      </c>
      <c r="OPT26" s="59" t="s">
        <v>264</v>
      </c>
      <c r="OPU26" s="59" t="s">
        <v>264</v>
      </c>
      <c r="OPV26" s="59" t="s">
        <v>264</v>
      </c>
      <c r="OPW26" s="59" t="s">
        <v>264</v>
      </c>
      <c r="OPX26" s="59" t="s">
        <v>264</v>
      </c>
      <c r="OPY26" s="59" t="s">
        <v>264</v>
      </c>
      <c r="OPZ26" s="59" t="s">
        <v>264</v>
      </c>
      <c r="OQA26" s="59" t="s">
        <v>264</v>
      </c>
      <c r="OQB26" s="59" t="s">
        <v>264</v>
      </c>
      <c r="OQC26" s="59" t="s">
        <v>264</v>
      </c>
      <c r="OQD26" s="59" t="s">
        <v>264</v>
      </c>
      <c r="OQE26" s="59" t="s">
        <v>264</v>
      </c>
      <c r="OQF26" s="59" t="s">
        <v>264</v>
      </c>
      <c r="OQG26" s="59" t="s">
        <v>264</v>
      </c>
      <c r="OQH26" s="59" t="s">
        <v>264</v>
      </c>
      <c r="OQI26" s="59" t="s">
        <v>264</v>
      </c>
      <c r="OQJ26" s="59" t="s">
        <v>264</v>
      </c>
      <c r="OQK26" s="59" t="s">
        <v>264</v>
      </c>
      <c r="OQL26" s="59" t="s">
        <v>264</v>
      </c>
      <c r="OQM26" s="59" t="s">
        <v>264</v>
      </c>
      <c r="OQN26" s="59" t="s">
        <v>264</v>
      </c>
      <c r="OQO26" s="59" t="s">
        <v>264</v>
      </c>
      <c r="OQP26" s="59" t="s">
        <v>264</v>
      </c>
      <c r="OQQ26" s="59" t="s">
        <v>264</v>
      </c>
      <c r="OQR26" s="59" t="s">
        <v>264</v>
      </c>
      <c r="OQS26" s="59" t="s">
        <v>264</v>
      </c>
      <c r="OQT26" s="59" t="s">
        <v>264</v>
      </c>
      <c r="OQU26" s="59" t="s">
        <v>264</v>
      </c>
      <c r="OQV26" s="59" t="s">
        <v>264</v>
      </c>
      <c r="OQW26" s="59" t="s">
        <v>264</v>
      </c>
      <c r="OQX26" s="59" t="s">
        <v>264</v>
      </c>
      <c r="OQY26" s="59" t="s">
        <v>264</v>
      </c>
      <c r="OQZ26" s="59" t="s">
        <v>264</v>
      </c>
      <c r="ORA26" s="59" t="s">
        <v>264</v>
      </c>
      <c r="ORB26" s="59" t="s">
        <v>264</v>
      </c>
      <c r="ORC26" s="59" t="s">
        <v>264</v>
      </c>
      <c r="ORD26" s="59" t="s">
        <v>264</v>
      </c>
      <c r="ORE26" s="59" t="s">
        <v>264</v>
      </c>
      <c r="ORF26" s="59" t="s">
        <v>264</v>
      </c>
      <c r="ORG26" s="59" t="s">
        <v>264</v>
      </c>
      <c r="ORH26" s="59" t="s">
        <v>264</v>
      </c>
      <c r="ORI26" s="59" t="s">
        <v>264</v>
      </c>
      <c r="ORJ26" s="59" t="s">
        <v>264</v>
      </c>
      <c r="ORK26" s="59" t="s">
        <v>264</v>
      </c>
      <c r="ORL26" s="59" t="s">
        <v>264</v>
      </c>
      <c r="ORM26" s="59" t="s">
        <v>264</v>
      </c>
      <c r="ORN26" s="59" t="s">
        <v>264</v>
      </c>
      <c r="ORO26" s="59" t="s">
        <v>264</v>
      </c>
      <c r="ORP26" s="59" t="s">
        <v>264</v>
      </c>
      <c r="ORQ26" s="59" t="s">
        <v>264</v>
      </c>
      <c r="ORR26" s="59" t="s">
        <v>264</v>
      </c>
      <c r="ORS26" s="59" t="s">
        <v>264</v>
      </c>
      <c r="ORT26" s="59" t="s">
        <v>264</v>
      </c>
      <c r="ORU26" s="59" t="s">
        <v>264</v>
      </c>
      <c r="ORV26" s="59" t="s">
        <v>264</v>
      </c>
      <c r="ORW26" s="59" t="s">
        <v>264</v>
      </c>
      <c r="ORX26" s="59" t="s">
        <v>264</v>
      </c>
      <c r="ORY26" s="59" t="s">
        <v>264</v>
      </c>
      <c r="ORZ26" s="59" t="s">
        <v>264</v>
      </c>
      <c r="OSA26" s="59" t="s">
        <v>264</v>
      </c>
      <c r="OSB26" s="59" t="s">
        <v>264</v>
      </c>
      <c r="OSC26" s="59" t="s">
        <v>264</v>
      </c>
      <c r="OSD26" s="59" t="s">
        <v>264</v>
      </c>
      <c r="OSE26" s="59" t="s">
        <v>264</v>
      </c>
      <c r="OSF26" s="59" t="s">
        <v>264</v>
      </c>
      <c r="OSG26" s="59" t="s">
        <v>264</v>
      </c>
      <c r="OSH26" s="59" t="s">
        <v>264</v>
      </c>
      <c r="OSI26" s="59" t="s">
        <v>264</v>
      </c>
      <c r="OSJ26" s="59" t="s">
        <v>264</v>
      </c>
      <c r="OSK26" s="59" t="s">
        <v>264</v>
      </c>
      <c r="OSL26" s="59" t="s">
        <v>264</v>
      </c>
      <c r="OSM26" s="59" t="s">
        <v>264</v>
      </c>
      <c r="OSN26" s="59" t="s">
        <v>264</v>
      </c>
      <c r="OSO26" s="59" t="s">
        <v>264</v>
      </c>
      <c r="OSP26" s="59" t="s">
        <v>264</v>
      </c>
      <c r="OSQ26" s="59" t="s">
        <v>264</v>
      </c>
      <c r="OSR26" s="59" t="s">
        <v>264</v>
      </c>
      <c r="OSS26" s="59" t="s">
        <v>264</v>
      </c>
      <c r="OST26" s="59" t="s">
        <v>264</v>
      </c>
      <c r="OSU26" s="59" t="s">
        <v>264</v>
      </c>
      <c r="OSV26" s="59" t="s">
        <v>264</v>
      </c>
      <c r="OSW26" s="59" t="s">
        <v>264</v>
      </c>
      <c r="OSX26" s="59" t="s">
        <v>264</v>
      </c>
      <c r="OSY26" s="59" t="s">
        <v>264</v>
      </c>
      <c r="OSZ26" s="59" t="s">
        <v>264</v>
      </c>
      <c r="OTA26" s="59" t="s">
        <v>264</v>
      </c>
      <c r="OTB26" s="59" t="s">
        <v>264</v>
      </c>
      <c r="OTC26" s="59" t="s">
        <v>264</v>
      </c>
      <c r="OTD26" s="59" t="s">
        <v>264</v>
      </c>
      <c r="OTE26" s="59" t="s">
        <v>264</v>
      </c>
      <c r="OTF26" s="59" t="s">
        <v>264</v>
      </c>
      <c r="OTG26" s="59" t="s">
        <v>264</v>
      </c>
      <c r="OTH26" s="59" t="s">
        <v>264</v>
      </c>
      <c r="OTI26" s="59" t="s">
        <v>264</v>
      </c>
      <c r="OTJ26" s="59" t="s">
        <v>264</v>
      </c>
      <c r="OTK26" s="59" t="s">
        <v>264</v>
      </c>
      <c r="OTL26" s="59" t="s">
        <v>264</v>
      </c>
      <c r="OTM26" s="59" t="s">
        <v>264</v>
      </c>
      <c r="OTN26" s="59" t="s">
        <v>264</v>
      </c>
      <c r="OTO26" s="59" t="s">
        <v>264</v>
      </c>
      <c r="OTP26" s="59" t="s">
        <v>264</v>
      </c>
      <c r="OTQ26" s="59" t="s">
        <v>264</v>
      </c>
      <c r="OTR26" s="59" t="s">
        <v>264</v>
      </c>
      <c r="OTS26" s="59" t="s">
        <v>264</v>
      </c>
      <c r="OTT26" s="59" t="s">
        <v>264</v>
      </c>
      <c r="OTU26" s="59" t="s">
        <v>264</v>
      </c>
      <c r="OTV26" s="59" t="s">
        <v>264</v>
      </c>
      <c r="OTW26" s="59" t="s">
        <v>264</v>
      </c>
      <c r="OTX26" s="59" t="s">
        <v>264</v>
      </c>
      <c r="OTY26" s="59" t="s">
        <v>264</v>
      </c>
      <c r="OTZ26" s="59" t="s">
        <v>264</v>
      </c>
      <c r="OUA26" s="59" t="s">
        <v>264</v>
      </c>
      <c r="OUB26" s="59" t="s">
        <v>264</v>
      </c>
      <c r="OUC26" s="59" t="s">
        <v>264</v>
      </c>
      <c r="OUD26" s="59" t="s">
        <v>264</v>
      </c>
      <c r="OUE26" s="59" t="s">
        <v>264</v>
      </c>
      <c r="OUF26" s="59" t="s">
        <v>264</v>
      </c>
      <c r="OUG26" s="59" t="s">
        <v>264</v>
      </c>
      <c r="OUH26" s="59" t="s">
        <v>264</v>
      </c>
      <c r="OUI26" s="59" t="s">
        <v>264</v>
      </c>
      <c r="OUJ26" s="59" t="s">
        <v>264</v>
      </c>
      <c r="OUK26" s="59" t="s">
        <v>264</v>
      </c>
      <c r="OUL26" s="59" t="s">
        <v>264</v>
      </c>
      <c r="OUM26" s="59" t="s">
        <v>264</v>
      </c>
      <c r="OUN26" s="59" t="s">
        <v>264</v>
      </c>
      <c r="OUO26" s="59" t="s">
        <v>264</v>
      </c>
      <c r="OUP26" s="59" t="s">
        <v>264</v>
      </c>
      <c r="OUQ26" s="59" t="s">
        <v>264</v>
      </c>
      <c r="OUR26" s="59" t="s">
        <v>264</v>
      </c>
      <c r="OUS26" s="59" t="s">
        <v>264</v>
      </c>
      <c r="OUT26" s="59" t="s">
        <v>264</v>
      </c>
      <c r="OUU26" s="59" t="s">
        <v>264</v>
      </c>
      <c r="OUV26" s="59" t="s">
        <v>264</v>
      </c>
      <c r="OUW26" s="59" t="s">
        <v>264</v>
      </c>
      <c r="OUX26" s="59" t="s">
        <v>264</v>
      </c>
      <c r="OUY26" s="59" t="s">
        <v>264</v>
      </c>
      <c r="OUZ26" s="59" t="s">
        <v>264</v>
      </c>
      <c r="OVA26" s="59" t="s">
        <v>264</v>
      </c>
      <c r="OVB26" s="59" t="s">
        <v>264</v>
      </c>
      <c r="OVC26" s="59" t="s">
        <v>264</v>
      </c>
      <c r="OVD26" s="59" t="s">
        <v>264</v>
      </c>
      <c r="OVE26" s="59" t="s">
        <v>264</v>
      </c>
      <c r="OVF26" s="59" t="s">
        <v>264</v>
      </c>
      <c r="OVG26" s="59" t="s">
        <v>264</v>
      </c>
      <c r="OVH26" s="59" t="s">
        <v>264</v>
      </c>
      <c r="OVI26" s="59" t="s">
        <v>264</v>
      </c>
      <c r="OVJ26" s="59" t="s">
        <v>264</v>
      </c>
      <c r="OVK26" s="59" t="s">
        <v>264</v>
      </c>
      <c r="OVL26" s="59" t="s">
        <v>264</v>
      </c>
      <c r="OVM26" s="59" t="s">
        <v>264</v>
      </c>
      <c r="OVN26" s="59" t="s">
        <v>264</v>
      </c>
      <c r="OVO26" s="59" t="s">
        <v>264</v>
      </c>
      <c r="OVP26" s="59" t="s">
        <v>264</v>
      </c>
      <c r="OVQ26" s="59" t="s">
        <v>264</v>
      </c>
      <c r="OVR26" s="59" t="s">
        <v>264</v>
      </c>
      <c r="OVS26" s="59" t="s">
        <v>264</v>
      </c>
      <c r="OVT26" s="59" t="s">
        <v>264</v>
      </c>
      <c r="OVU26" s="59" t="s">
        <v>264</v>
      </c>
      <c r="OVV26" s="59" t="s">
        <v>264</v>
      </c>
      <c r="OVW26" s="59" t="s">
        <v>264</v>
      </c>
      <c r="OVX26" s="59" t="s">
        <v>264</v>
      </c>
      <c r="OVY26" s="59" t="s">
        <v>264</v>
      </c>
      <c r="OVZ26" s="59" t="s">
        <v>264</v>
      </c>
      <c r="OWA26" s="59" t="s">
        <v>264</v>
      </c>
      <c r="OWB26" s="59" t="s">
        <v>264</v>
      </c>
      <c r="OWC26" s="59" t="s">
        <v>264</v>
      </c>
      <c r="OWD26" s="59" t="s">
        <v>264</v>
      </c>
      <c r="OWE26" s="59" t="s">
        <v>264</v>
      </c>
      <c r="OWF26" s="59" t="s">
        <v>264</v>
      </c>
      <c r="OWG26" s="59" t="s">
        <v>264</v>
      </c>
      <c r="OWH26" s="59" t="s">
        <v>264</v>
      </c>
      <c r="OWI26" s="59" t="s">
        <v>264</v>
      </c>
      <c r="OWJ26" s="59" t="s">
        <v>264</v>
      </c>
      <c r="OWK26" s="59" t="s">
        <v>264</v>
      </c>
      <c r="OWL26" s="59" t="s">
        <v>264</v>
      </c>
      <c r="OWM26" s="59" t="s">
        <v>264</v>
      </c>
      <c r="OWN26" s="59" t="s">
        <v>264</v>
      </c>
      <c r="OWO26" s="59" t="s">
        <v>264</v>
      </c>
      <c r="OWP26" s="59" t="s">
        <v>264</v>
      </c>
      <c r="OWQ26" s="59" t="s">
        <v>264</v>
      </c>
      <c r="OWR26" s="59" t="s">
        <v>264</v>
      </c>
      <c r="OWS26" s="59" t="s">
        <v>264</v>
      </c>
      <c r="OWT26" s="59" t="s">
        <v>264</v>
      </c>
      <c r="OWU26" s="59" t="s">
        <v>264</v>
      </c>
      <c r="OWV26" s="59" t="s">
        <v>264</v>
      </c>
      <c r="OWW26" s="59" t="s">
        <v>264</v>
      </c>
      <c r="OWX26" s="59" t="s">
        <v>264</v>
      </c>
      <c r="OWY26" s="59" t="s">
        <v>264</v>
      </c>
      <c r="OWZ26" s="59" t="s">
        <v>264</v>
      </c>
      <c r="OXA26" s="59" t="s">
        <v>264</v>
      </c>
      <c r="OXB26" s="59" t="s">
        <v>264</v>
      </c>
      <c r="OXC26" s="59" t="s">
        <v>264</v>
      </c>
      <c r="OXD26" s="59" t="s">
        <v>264</v>
      </c>
      <c r="OXE26" s="59" t="s">
        <v>264</v>
      </c>
      <c r="OXF26" s="59" t="s">
        <v>264</v>
      </c>
      <c r="OXG26" s="59" t="s">
        <v>264</v>
      </c>
      <c r="OXH26" s="59" t="s">
        <v>264</v>
      </c>
      <c r="OXI26" s="59" t="s">
        <v>264</v>
      </c>
      <c r="OXJ26" s="59" t="s">
        <v>264</v>
      </c>
      <c r="OXK26" s="59" t="s">
        <v>264</v>
      </c>
      <c r="OXL26" s="59" t="s">
        <v>264</v>
      </c>
      <c r="OXM26" s="59" t="s">
        <v>264</v>
      </c>
      <c r="OXN26" s="59" t="s">
        <v>264</v>
      </c>
      <c r="OXO26" s="59" t="s">
        <v>264</v>
      </c>
      <c r="OXP26" s="59" t="s">
        <v>264</v>
      </c>
      <c r="OXQ26" s="59" t="s">
        <v>264</v>
      </c>
      <c r="OXR26" s="59" t="s">
        <v>264</v>
      </c>
      <c r="OXS26" s="59" t="s">
        <v>264</v>
      </c>
      <c r="OXT26" s="59" t="s">
        <v>264</v>
      </c>
      <c r="OXU26" s="59" t="s">
        <v>264</v>
      </c>
      <c r="OXV26" s="59" t="s">
        <v>264</v>
      </c>
      <c r="OXW26" s="59" t="s">
        <v>264</v>
      </c>
      <c r="OXX26" s="59" t="s">
        <v>264</v>
      </c>
      <c r="OXY26" s="59" t="s">
        <v>264</v>
      </c>
      <c r="OXZ26" s="59" t="s">
        <v>264</v>
      </c>
      <c r="OYA26" s="59" t="s">
        <v>264</v>
      </c>
      <c r="OYB26" s="59" t="s">
        <v>264</v>
      </c>
      <c r="OYC26" s="59" t="s">
        <v>264</v>
      </c>
      <c r="OYD26" s="59" t="s">
        <v>264</v>
      </c>
      <c r="OYE26" s="59" t="s">
        <v>264</v>
      </c>
      <c r="OYF26" s="59" t="s">
        <v>264</v>
      </c>
      <c r="OYG26" s="59" t="s">
        <v>264</v>
      </c>
      <c r="OYH26" s="59" t="s">
        <v>264</v>
      </c>
      <c r="OYI26" s="59" t="s">
        <v>264</v>
      </c>
      <c r="OYJ26" s="59" t="s">
        <v>264</v>
      </c>
      <c r="OYK26" s="59" t="s">
        <v>264</v>
      </c>
      <c r="OYL26" s="59" t="s">
        <v>264</v>
      </c>
      <c r="OYM26" s="59" t="s">
        <v>264</v>
      </c>
      <c r="OYN26" s="59" t="s">
        <v>264</v>
      </c>
      <c r="OYO26" s="59" t="s">
        <v>264</v>
      </c>
      <c r="OYP26" s="59" t="s">
        <v>264</v>
      </c>
      <c r="OYQ26" s="59" t="s">
        <v>264</v>
      </c>
      <c r="OYR26" s="59" t="s">
        <v>264</v>
      </c>
      <c r="OYS26" s="59" t="s">
        <v>264</v>
      </c>
      <c r="OYT26" s="59" t="s">
        <v>264</v>
      </c>
      <c r="OYU26" s="59" t="s">
        <v>264</v>
      </c>
      <c r="OYV26" s="59" t="s">
        <v>264</v>
      </c>
      <c r="OYW26" s="59" t="s">
        <v>264</v>
      </c>
      <c r="OYX26" s="59" t="s">
        <v>264</v>
      </c>
      <c r="OYY26" s="59" t="s">
        <v>264</v>
      </c>
      <c r="OYZ26" s="59" t="s">
        <v>264</v>
      </c>
      <c r="OZA26" s="59" t="s">
        <v>264</v>
      </c>
      <c r="OZB26" s="59" t="s">
        <v>264</v>
      </c>
      <c r="OZC26" s="59" t="s">
        <v>264</v>
      </c>
      <c r="OZD26" s="59" t="s">
        <v>264</v>
      </c>
      <c r="OZE26" s="59" t="s">
        <v>264</v>
      </c>
      <c r="OZF26" s="59" t="s">
        <v>264</v>
      </c>
      <c r="OZG26" s="59" t="s">
        <v>264</v>
      </c>
      <c r="OZH26" s="59" t="s">
        <v>264</v>
      </c>
      <c r="OZI26" s="59" t="s">
        <v>264</v>
      </c>
      <c r="OZJ26" s="59" t="s">
        <v>264</v>
      </c>
      <c r="OZK26" s="59" t="s">
        <v>264</v>
      </c>
      <c r="OZL26" s="59" t="s">
        <v>264</v>
      </c>
      <c r="OZM26" s="59" t="s">
        <v>264</v>
      </c>
      <c r="OZN26" s="59" t="s">
        <v>264</v>
      </c>
      <c r="OZO26" s="59" t="s">
        <v>264</v>
      </c>
      <c r="OZP26" s="59" t="s">
        <v>264</v>
      </c>
      <c r="OZQ26" s="59" t="s">
        <v>264</v>
      </c>
      <c r="OZR26" s="59" t="s">
        <v>264</v>
      </c>
      <c r="OZS26" s="59" t="s">
        <v>264</v>
      </c>
      <c r="OZT26" s="59" t="s">
        <v>264</v>
      </c>
      <c r="OZU26" s="59" t="s">
        <v>264</v>
      </c>
      <c r="OZV26" s="59" t="s">
        <v>264</v>
      </c>
      <c r="OZW26" s="59" t="s">
        <v>264</v>
      </c>
      <c r="OZX26" s="59" t="s">
        <v>264</v>
      </c>
      <c r="OZY26" s="59" t="s">
        <v>264</v>
      </c>
      <c r="OZZ26" s="59" t="s">
        <v>264</v>
      </c>
      <c r="PAA26" s="59" t="s">
        <v>264</v>
      </c>
      <c r="PAB26" s="59" t="s">
        <v>264</v>
      </c>
      <c r="PAC26" s="59" t="s">
        <v>264</v>
      </c>
      <c r="PAD26" s="59" t="s">
        <v>264</v>
      </c>
      <c r="PAE26" s="59" t="s">
        <v>264</v>
      </c>
      <c r="PAF26" s="59" t="s">
        <v>264</v>
      </c>
      <c r="PAG26" s="59" t="s">
        <v>264</v>
      </c>
      <c r="PAH26" s="59" t="s">
        <v>264</v>
      </c>
      <c r="PAI26" s="59" t="s">
        <v>264</v>
      </c>
      <c r="PAJ26" s="59" t="s">
        <v>264</v>
      </c>
      <c r="PAK26" s="59" t="s">
        <v>264</v>
      </c>
      <c r="PAL26" s="59" t="s">
        <v>264</v>
      </c>
      <c r="PAM26" s="59" t="s">
        <v>264</v>
      </c>
      <c r="PAN26" s="59" t="s">
        <v>264</v>
      </c>
      <c r="PAO26" s="59" t="s">
        <v>264</v>
      </c>
      <c r="PAP26" s="59" t="s">
        <v>264</v>
      </c>
      <c r="PAQ26" s="59" t="s">
        <v>264</v>
      </c>
      <c r="PAR26" s="59" t="s">
        <v>264</v>
      </c>
      <c r="PAS26" s="59" t="s">
        <v>264</v>
      </c>
      <c r="PAT26" s="59" t="s">
        <v>264</v>
      </c>
      <c r="PAU26" s="59" t="s">
        <v>264</v>
      </c>
      <c r="PAV26" s="59" t="s">
        <v>264</v>
      </c>
      <c r="PAW26" s="59" t="s">
        <v>264</v>
      </c>
      <c r="PAX26" s="59" t="s">
        <v>264</v>
      </c>
      <c r="PAY26" s="59" t="s">
        <v>264</v>
      </c>
      <c r="PAZ26" s="59" t="s">
        <v>264</v>
      </c>
      <c r="PBA26" s="59" t="s">
        <v>264</v>
      </c>
      <c r="PBB26" s="59" t="s">
        <v>264</v>
      </c>
      <c r="PBC26" s="59" t="s">
        <v>264</v>
      </c>
      <c r="PBD26" s="59" t="s">
        <v>264</v>
      </c>
      <c r="PBE26" s="59" t="s">
        <v>264</v>
      </c>
      <c r="PBF26" s="59" t="s">
        <v>264</v>
      </c>
      <c r="PBG26" s="59" t="s">
        <v>264</v>
      </c>
      <c r="PBH26" s="59" t="s">
        <v>264</v>
      </c>
      <c r="PBI26" s="59" t="s">
        <v>264</v>
      </c>
      <c r="PBJ26" s="59" t="s">
        <v>264</v>
      </c>
      <c r="PBK26" s="59" t="s">
        <v>264</v>
      </c>
      <c r="PBL26" s="59" t="s">
        <v>264</v>
      </c>
      <c r="PBM26" s="59" t="s">
        <v>264</v>
      </c>
      <c r="PBN26" s="59" t="s">
        <v>264</v>
      </c>
      <c r="PBO26" s="59" t="s">
        <v>264</v>
      </c>
      <c r="PBP26" s="59" t="s">
        <v>264</v>
      </c>
      <c r="PBQ26" s="59" t="s">
        <v>264</v>
      </c>
      <c r="PBR26" s="59" t="s">
        <v>264</v>
      </c>
      <c r="PBS26" s="59" t="s">
        <v>264</v>
      </c>
      <c r="PBT26" s="59" t="s">
        <v>264</v>
      </c>
      <c r="PBU26" s="59" t="s">
        <v>264</v>
      </c>
      <c r="PBV26" s="59" t="s">
        <v>264</v>
      </c>
      <c r="PBW26" s="59" t="s">
        <v>264</v>
      </c>
      <c r="PBX26" s="59" t="s">
        <v>264</v>
      </c>
      <c r="PBY26" s="59" t="s">
        <v>264</v>
      </c>
      <c r="PBZ26" s="59" t="s">
        <v>264</v>
      </c>
      <c r="PCA26" s="59" t="s">
        <v>264</v>
      </c>
      <c r="PCB26" s="59" t="s">
        <v>264</v>
      </c>
      <c r="PCC26" s="59" t="s">
        <v>264</v>
      </c>
      <c r="PCD26" s="59" t="s">
        <v>264</v>
      </c>
      <c r="PCE26" s="59" t="s">
        <v>264</v>
      </c>
      <c r="PCF26" s="59" t="s">
        <v>264</v>
      </c>
      <c r="PCG26" s="59" t="s">
        <v>264</v>
      </c>
      <c r="PCH26" s="59" t="s">
        <v>264</v>
      </c>
      <c r="PCI26" s="59" t="s">
        <v>264</v>
      </c>
      <c r="PCJ26" s="59" t="s">
        <v>264</v>
      </c>
      <c r="PCK26" s="59" t="s">
        <v>264</v>
      </c>
      <c r="PCL26" s="59" t="s">
        <v>264</v>
      </c>
      <c r="PCM26" s="59" t="s">
        <v>264</v>
      </c>
      <c r="PCN26" s="59" t="s">
        <v>264</v>
      </c>
      <c r="PCO26" s="59" t="s">
        <v>264</v>
      </c>
      <c r="PCP26" s="59" t="s">
        <v>264</v>
      </c>
      <c r="PCQ26" s="59" t="s">
        <v>264</v>
      </c>
      <c r="PCR26" s="59" t="s">
        <v>264</v>
      </c>
      <c r="PCS26" s="59" t="s">
        <v>264</v>
      </c>
      <c r="PCT26" s="59" t="s">
        <v>264</v>
      </c>
      <c r="PCU26" s="59" t="s">
        <v>264</v>
      </c>
      <c r="PCV26" s="59" t="s">
        <v>264</v>
      </c>
      <c r="PCW26" s="59" t="s">
        <v>264</v>
      </c>
      <c r="PCX26" s="59" t="s">
        <v>264</v>
      </c>
      <c r="PCY26" s="59" t="s">
        <v>264</v>
      </c>
      <c r="PCZ26" s="59" t="s">
        <v>264</v>
      </c>
      <c r="PDA26" s="59" t="s">
        <v>264</v>
      </c>
      <c r="PDB26" s="59" t="s">
        <v>264</v>
      </c>
      <c r="PDC26" s="59" t="s">
        <v>264</v>
      </c>
      <c r="PDD26" s="59" t="s">
        <v>264</v>
      </c>
      <c r="PDE26" s="59" t="s">
        <v>264</v>
      </c>
      <c r="PDF26" s="59" t="s">
        <v>264</v>
      </c>
      <c r="PDG26" s="59" t="s">
        <v>264</v>
      </c>
      <c r="PDH26" s="59" t="s">
        <v>264</v>
      </c>
      <c r="PDI26" s="59" t="s">
        <v>264</v>
      </c>
      <c r="PDJ26" s="59" t="s">
        <v>264</v>
      </c>
      <c r="PDK26" s="59" t="s">
        <v>264</v>
      </c>
      <c r="PDL26" s="59" t="s">
        <v>264</v>
      </c>
      <c r="PDM26" s="59" t="s">
        <v>264</v>
      </c>
      <c r="PDN26" s="59" t="s">
        <v>264</v>
      </c>
      <c r="PDO26" s="59" t="s">
        <v>264</v>
      </c>
      <c r="PDP26" s="59" t="s">
        <v>264</v>
      </c>
      <c r="PDQ26" s="59" t="s">
        <v>264</v>
      </c>
      <c r="PDR26" s="59" t="s">
        <v>264</v>
      </c>
      <c r="PDS26" s="59" t="s">
        <v>264</v>
      </c>
      <c r="PDT26" s="59" t="s">
        <v>264</v>
      </c>
      <c r="PDU26" s="59" t="s">
        <v>264</v>
      </c>
      <c r="PDV26" s="59" t="s">
        <v>264</v>
      </c>
      <c r="PDW26" s="59" t="s">
        <v>264</v>
      </c>
      <c r="PDX26" s="59" t="s">
        <v>264</v>
      </c>
      <c r="PDY26" s="59" t="s">
        <v>264</v>
      </c>
      <c r="PDZ26" s="59" t="s">
        <v>264</v>
      </c>
      <c r="PEA26" s="59" t="s">
        <v>264</v>
      </c>
      <c r="PEB26" s="59" t="s">
        <v>264</v>
      </c>
      <c r="PEC26" s="59" t="s">
        <v>264</v>
      </c>
      <c r="PED26" s="59" t="s">
        <v>264</v>
      </c>
      <c r="PEE26" s="59" t="s">
        <v>264</v>
      </c>
      <c r="PEF26" s="59" t="s">
        <v>264</v>
      </c>
      <c r="PEG26" s="59" t="s">
        <v>264</v>
      </c>
      <c r="PEH26" s="59" t="s">
        <v>264</v>
      </c>
      <c r="PEI26" s="59" t="s">
        <v>264</v>
      </c>
      <c r="PEJ26" s="59" t="s">
        <v>264</v>
      </c>
      <c r="PEK26" s="59" t="s">
        <v>264</v>
      </c>
      <c r="PEL26" s="59" t="s">
        <v>264</v>
      </c>
      <c r="PEM26" s="59" t="s">
        <v>264</v>
      </c>
      <c r="PEN26" s="59" t="s">
        <v>264</v>
      </c>
      <c r="PEO26" s="59" t="s">
        <v>264</v>
      </c>
      <c r="PEP26" s="59" t="s">
        <v>264</v>
      </c>
      <c r="PEQ26" s="59" t="s">
        <v>264</v>
      </c>
      <c r="PER26" s="59" t="s">
        <v>264</v>
      </c>
      <c r="PES26" s="59" t="s">
        <v>264</v>
      </c>
      <c r="PET26" s="59" t="s">
        <v>264</v>
      </c>
      <c r="PEU26" s="59" t="s">
        <v>264</v>
      </c>
      <c r="PEV26" s="59" t="s">
        <v>264</v>
      </c>
      <c r="PEW26" s="59" t="s">
        <v>264</v>
      </c>
      <c r="PEX26" s="59" t="s">
        <v>264</v>
      </c>
      <c r="PEY26" s="59" t="s">
        <v>264</v>
      </c>
      <c r="PEZ26" s="59" t="s">
        <v>264</v>
      </c>
      <c r="PFA26" s="59" t="s">
        <v>264</v>
      </c>
      <c r="PFB26" s="59" t="s">
        <v>264</v>
      </c>
      <c r="PFC26" s="59" t="s">
        <v>264</v>
      </c>
      <c r="PFD26" s="59" t="s">
        <v>264</v>
      </c>
      <c r="PFE26" s="59" t="s">
        <v>264</v>
      </c>
      <c r="PFF26" s="59" t="s">
        <v>264</v>
      </c>
      <c r="PFG26" s="59" t="s">
        <v>264</v>
      </c>
      <c r="PFH26" s="59" t="s">
        <v>264</v>
      </c>
      <c r="PFI26" s="59" t="s">
        <v>264</v>
      </c>
      <c r="PFJ26" s="59" t="s">
        <v>264</v>
      </c>
      <c r="PFK26" s="59" t="s">
        <v>264</v>
      </c>
      <c r="PFL26" s="59" t="s">
        <v>264</v>
      </c>
      <c r="PFM26" s="59" t="s">
        <v>264</v>
      </c>
      <c r="PFN26" s="59" t="s">
        <v>264</v>
      </c>
      <c r="PFO26" s="59" t="s">
        <v>264</v>
      </c>
      <c r="PFP26" s="59" t="s">
        <v>264</v>
      </c>
      <c r="PFQ26" s="59" t="s">
        <v>264</v>
      </c>
      <c r="PFR26" s="59" t="s">
        <v>264</v>
      </c>
      <c r="PFS26" s="59" t="s">
        <v>264</v>
      </c>
      <c r="PFT26" s="59" t="s">
        <v>264</v>
      </c>
      <c r="PFU26" s="59" t="s">
        <v>264</v>
      </c>
      <c r="PFV26" s="59" t="s">
        <v>264</v>
      </c>
      <c r="PFW26" s="59" t="s">
        <v>264</v>
      </c>
      <c r="PFX26" s="59" t="s">
        <v>264</v>
      </c>
      <c r="PFY26" s="59" t="s">
        <v>264</v>
      </c>
      <c r="PFZ26" s="59" t="s">
        <v>264</v>
      </c>
      <c r="PGA26" s="59" t="s">
        <v>264</v>
      </c>
      <c r="PGB26" s="59" t="s">
        <v>264</v>
      </c>
      <c r="PGC26" s="59" t="s">
        <v>264</v>
      </c>
      <c r="PGD26" s="59" t="s">
        <v>264</v>
      </c>
      <c r="PGE26" s="59" t="s">
        <v>264</v>
      </c>
      <c r="PGF26" s="59" t="s">
        <v>264</v>
      </c>
      <c r="PGG26" s="59" t="s">
        <v>264</v>
      </c>
      <c r="PGH26" s="59" t="s">
        <v>264</v>
      </c>
      <c r="PGI26" s="59" t="s">
        <v>264</v>
      </c>
      <c r="PGJ26" s="59" t="s">
        <v>264</v>
      </c>
      <c r="PGK26" s="59" t="s">
        <v>264</v>
      </c>
      <c r="PGL26" s="59" t="s">
        <v>264</v>
      </c>
      <c r="PGM26" s="59" t="s">
        <v>264</v>
      </c>
      <c r="PGN26" s="59" t="s">
        <v>264</v>
      </c>
      <c r="PGO26" s="59" t="s">
        <v>264</v>
      </c>
      <c r="PGP26" s="59" t="s">
        <v>264</v>
      </c>
      <c r="PGQ26" s="59" t="s">
        <v>264</v>
      </c>
      <c r="PGR26" s="59" t="s">
        <v>264</v>
      </c>
      <c r="PGS26" s="59" t="s">
        <v>264</v>
      </c>
      <c r="PGT26" s="59" t="s">
        <v>264</v>
      </c>
      <c r="PGU26" s="59" t="s">
        <v>264</v>
      </c>
      <c r="PGV26" s="59" t="s">
        <v>264</v>
      </c>
      <c r="PGW26" s="59" t="s">
        <v>264</v>
      </c>
      <c r="PGX26" s="59" t="s">
        <v>264</v>
      </c>
      <c r="PGY26" s="59" t="s">
        <v>264</v>
      </c>
      <c r="PGZ26" s="59" t="s">
        <v>264</v>
      </c>
      <c r="PHA26" s="59" t="s">
        <v>264</v>
      </c>
      <c r="PHB26" s="59" t="s">
        <v>264</v>
      </c>
      <c r="PHC26" s="59" t="s">
        <v>264</v>
      </c>
      <c r="PHD26" s="59" t="s">
        <v>264</v>
      </c>
      <c r="PHE26" s="59" t="s">
        <v>264</v>
      </c>
      <c r="PHF26" s="59" t="s">
        <v>264</v>
      </c>
      <c r="PHG26" s="59" t="s">
        <v>264</v>
      </c>
      <c r="PHH26" s="59" t="s">
        <v>264</v>
      </c>
      <c r="PHI26" s="59" t="s">
        <v>264</v>
      </c>
      <c r="PHJ26" s="59" t="s">
        <v>264</v>
      </c>
      <c r="PHK26" s="59" t="s">
        <v>264</v>
      </c>
      <c r="PHL26" s="59" t="s">
        <v>264</v>
      </c>
      <c r="PHM26" s="59" t="s">
        <v>264</v>
      </c>
      <c r="PHN26" s="59" t="s">
        <v>264</v>
      </c>
      <c r="PHO26" s="59" t="s">
        <v>264</v>
      </c>
      <c r="PHP26" s="59" t="s">
        <v>264</v>
      </c>
      <c r="PHQ26" s="59" t="s">
        <v>264</v>
      </c>
      <c r="PHR26" s="59" t="s">
        <v>264</v>
      </c>
      <c r="PHS26" s="59" t="s">
        <v>264</v>
      </c>
      <c r="PHT26" s="59" t="s">
        <v>264</v>
      </c>
      <c r="PHU26" s="59" t="s">
        <v>264</v>
      </c>
      <c r="PHV26" s="59" t="s">
        <v>264</v>
      </c>
      <c r="PHW26" s="59" t="s">
        <v>264</v>
      </c>
      <c r="PHX26" s="59" t="s">
        <v>264</v>
      </c>
      <c r="PHY26" s="59" t="s">
        <v>264</v>
      </c>
      <c r="PHZ26" s="59" t="s">
        <v>264</v>
      </c>
      <c r="PIA26" s="59" t="s">
        <v>264</v>
      </c>
      <c r="PIB26" s="59" t="s">
        <v>264</v>
      </c>
      <c r="PIC26" s="59" t="s">
        <v>264</v>
      </c>
      <c r="PID26" s="59" t="s">
        <v>264</v>
      </c>
      <c r="PIE26" s="59" t="s">
        <v>264</v>
      </c>
      <c r="PIF26" s="59" t="s">
        <v>264</v>
      </c>
      <c r="PIG26" s="59" t="s">
        <v>264</v>
      </c>
      <c r="PIH26" s="59" t="s">
        <v>264</v>
      </c>
      <c r="PII26" s="59" t="s">
        <v>264</v>
      </c>
      <c r="PIJ26" s="59" t="s">
        <v>264</v>
      </c>
      <c r="PIK26" s="59" t="s">
        <v>264</v>
      </c>
      <c r="PIL26" s="59" t="s">
        <v>264</v>
      </c>
      <c r="PIM26" s="59" t="s">
        <v>264</v>
      </c>
      <c r="PIN26" s="59" t="s">
        <v>264</v>
      </c>
      <c r="PIO26" s="59" t="s">
        <v>264</v>
      </c>
      <c r="PIP26" s="59" t="s">
        <v>264</v>
      </c>
      <c r="PIQ26" s="59" t="s">
        <v>264</v>
      </c>
      <c r="PIR26" s="59" t="s">
        <v>264</v>
      </c>
      <c r="PIS26" s="59" t="s">
        <v>264</v>
      </c>
      <c r="PIT26" s="59" t="s">
        <v>264</v>
      </c>
      <c r="PIU26" s="59" t="s">
        <v>264</v>
      </c>
      <c r="PIV26" s="59" t="s">
        <v>264</v>
      </c>
      <c r="PIW26" s="59" t="s">
        <v>264</v>
      </c>
      <c r="PIX26" s="59" t="s">
        <v>264</v>
      </c>
      <c r="PIY26" s="59" t="s">
        <v>264</v>
      </c>
      <c r="PIZ26" s="59" t="s">
        <v>264</v>
      </c>
      <c r="PJA26" s="59" t="s">
        <v>264</v>
      </c>
      <c r="PJB26" s="59" t="s">
        <v>264</v>
      </c>
      <c r="PJC26" s="59" t="s">
        <v>264</v>
      </c>
      <c r="PJD26" s="59" t="s">
        <v>264</v>
      </c>
      <c r="PJE26" s="59" t="s">
        <v>264</v>
      </c>
      <c r="PJF26" s="59" t="s">
        <v>264</v>
      </c>
      <c r="PJG26" s="59" t="s">
        <v>264</v>
      </c>
      <c r="PJH26" s="59" t="s">
        <v>264</v>
      </c>
      <c r="PJI26" s="59" t="s">
        <v>264</v>
      </c>
      <c r="PJJ26" s="59" t="s">
        <v>264</v>
      </c>
      <c r="PJK26" s="59" t="s">
        <v>264</v>
      </c>
      <c r="PJL26" s="59" t="s">
        <v>264</v>
      </c>
      <c r="PJM26" s="59" t="s">
        <v>264</v>
      </c>
      <c r="PJN26" s="59" t="s">
        <v>264</v>
      </c>
      <c r="PJO26" s="59" t="s">
        <v>264</v>
      </c>
      <c r="PJP26" s="59" t="s">
        <v>264</v>
      </c>
      <c r="PJQ26" s="59" t="s">
        <v>264</v>
      </c>
      <c r="PJR26" s="59" t="s">
        <v>264</v>
      </c>
      <c r="PJS26" s="59" t="s">
        <v>264</v>
      </c>
      <c r="PJT26" s="59" t="s">
        <v>264</v>
      </c>
      <c r="PJU26" s="59" t="s">
        <v>264</v>
      </c>
      <c r="PJV26" s="59" t="s">
        <v>264</v>
      </c>
      <c r="PJW26" s="59" t="s">
        <v>264</v>
      </c>
      <c r="PJX26" s="59" t="s">
        <v>264</v>
      </c>
      <c r="PJY26" s="59" t="s">
        <v>264</v>
      </c>
      <c r="PJZ26" s="59" t="s">
        <v>264</v>
      </c>
      <c r="PKA26" s="59" t="s">
        <v>264</v>
      </c>
      <c r="PKB26" s="59" t="s">
        <v>264</v>
      </c>
      <c r="PKC26" s="59" t="s">
        <v>264</v>
      </c>
      <c r="PKD26" s="59" t="s">
        <v>264</v>
      </c>
      <c r="PKE26" s="59" t="s">
        <v>264</v>
      </c>
      <c r="PKF26" s="59" t="s">
        <v>264</v>
      </c>
      <c r="PKG26" s="59" t="s">
        <v>264</v>
      </c>
      <c r="PKH26" s="59" t="s">
        <v>264</v>
      </c>
      <c r="PKI26" s="59" t="s">
        <v>264</v>
      </c>
      <c r="PKJ26" s="59" t="s">
        <v>264</v>
      </c>
      <c r="PKK26" s="59" t="s">
        <v>264</v>
      </c>
      <c r="PKL26" s="59" t="s">
        <v>264</v>
      </c>
      <c r="PKM26" s="59" t="s">
        <v>264</v>
      </c>
      <c r="PKN26" s="59" t="s">
        <v>264</v>
      </c>
      <c r="PKO26" s="59" t="s">
        <v>264</v>
      </c>
      <c r="PKP26" s="59" t="s">
        <v>264</v>
      </c>
      <c r="PKQ26" s="59" t="s">
        <v>264</v>
      </c>
      <c r="PKR26" s="59" t="s">
        <v>264</v>
      </c>
      <c r="PKS26" s="59" t="s">
        <v>264</v>
      </c>
      <c r="PKT26" s="59" t="s">
        <v>264</v>
      </c>
      <c r="PKU26" s="59" t="s">
        <v>264</v>
      </c>
      <c r="PKV26" s="59" t="s">
        <v>264</v>
      </c>
      <c r="PKW26" s="59" t="s">
        <v>264</v>
      </c>
      <c r="PKX26" s="59" t="s">
        <v>264</v>
      </c>
      <c r="PKY26" s="59" t="s">
        <v>264</v>
      </c>
      <c r="PKZ26" s="59" t="s">
        <v>264</v>
      </c>
      <c r="PLA26" s="59" t="s">
        <v>264</v>
      </c>
      <c r="PLB26" s="59" t="s">
        <v>264</v>
      </c>
      <c r="PLC26" s="59" t="s">
        <v>264</v>
      </c>
      <c r="PLD26" s="59" t="s">
        <v>264</v>
      </c>
      <c r="PLE26" s="59" t="s">
        <v>264</v>
      </c>
      <c r="PLF26" s="59" t="s">
        <v>264</v>
      </c>
      <c r="PLG26" s="59" t="s">
        <v>264</v>
      </c>
      <c r="PLH26" s="59" t="s">
        <v>264</v>
      </c>
      <c r="PLI26" s="59" t="s">
        <v>264</v>
      </c>
      <c r="PLJ26" s="59" t="s">
        <v>264</v>
      </c>
      <c r="PLK26" s="59" t="s">
        <v>264</v>
      </c>
      <c r="PLL26" s="59" t="s">
        <v>264</v>
      </c>
      <c r="PLM26" s="59" t="s">
        <v>264</v>
      </c>
      <c r="PLN26" s="59" t="s">
        <v>264</v>
      </c>
      <c r="PLO26" s="59" t="s">
        <v>264</v>
      </c>
      <c r="PLP26" s="59" t="s">
        <v>264</v>
      </c>
      <c r="PLQ26" s="59" t="s">
        <v>264</v>
      </c>
      <c r="PLR26" s="59" t="s">
        <v>264</v>
      </c>
      <c r="PLS26" s="59" t="s">
        <v>264</v>
      </c>
      <c r="PLT26" s="59" t="s">
        <v>264</v>
      </c>
      <c r="PLU26" s="59" t="s">
        <v>264</v>
      </c>
      <c r="PLV26" s="59" t="s">
        <v>264</v>
      </c>
      <c r="PLW26" s="59" t="s">
        <v>264</v>
      </c>
      <c r="PLX26" s="59" t="s">
        <v>264</v>
      </c>
      <c r="PLY26" s="59" t="s">
        <v>264</v>
      </c>
      <c r="PLZ26" s="59" t="s">
        <v>264</v>
      </c>
      <c r="PMA26" s="59" t="s">
        <v>264</v>
      </c>
      <c r="PMB26" s="59" t="s">
        <v>264</v>
      </c>
      <c r="PMC26" s="59" t="s">
        <v>264</v>
      </c>
      <c r="PMD26" s="59" t="s">
        <v>264</v>
      </c>
      <c r="PME26" s="59" t="s">
        <v>264</v>
      </c>
      <c r="PMF26" s="59" t="s">
        <v>264</v>
      </c>
      <c r="PMG26" s="59" t="s">
        <v>264</v>
      </c>
      <c r="PMH26" s="59" t="s">
        <v>264</v>
      </c>
      <c r="PMI26" s="59" t="s">
        <v>264</v>
      </c>
      <c r="PMJ26" s="59" t="s">
        <v>264</v>
      </c>
      <c r="PMK26" s="59" t="s">
        <v>264</v>
      </c>
      <c r="PML26" s="59" t="s">
        <v>264</v>
      </c>
      <c r="PMM26" s="59" t="s">
        <v>264</v>
      </c>
      <c r="PMN26" s="59" t="s">
        <v>264</v>
      </c>
      <c r="PMO26" s="59" t="s">
        <v>264</v>
      </c>
      <c r="PMP26" s="59" t="s">
        <v>264</v>
      </c>
      <c r="PMQ26" s="59" t="s">
        <v>264</v>
      </c>
      <c r="PMR26" s="59" t="s">
        <v>264</v>
      </c>
      <c r="PMS26" s="59" t="s">
        <v>264</v>
      </c>
      <c r="PMT26" s="59" t="s">
        <v>264</v>
      </c>
      <c r="PMU26" s="59" t="s">
        <v>264</v>
      </c>
      <c r="PMV26" s="59" t="s">
        <v>264</v>
      </c>
      <c r="PMW26" s="59" t="s">
        <v>264</v>
      </c>
      <c r="PMX26" s="59" t="s">
        <v>264</v>
      </c>
      <c r="PMY26" s="59" t="s">
        <v>264</v>
      </c>
      <c r="PMZ26" s="59" t="s">
        <v>264</v>
      </c>
      <c r="PNA26" s="59" t="s">
        <v>264</v>
      </c>
      <c r="PNB26" s="59" t="s">
        <v>264</v>
      </c>
      <c r="PNC26" s="59" t="s">
        <v>264</v>
      </c>
      <c r="PND26" s="59" t="s">
        <v>264</v>
      </c>
      <c r="PNE26" s="59" t="s">
        <v>264</v>
      </c>
      <c r="PNF26" s="59" t="s">
        <v>264</v>
      </c>
      <c r="PNG26" s="59" t="s">
        <v>264</v>
      </c>
      <c r="PNH26" s="59" t="s">
        <v>264</v>
      </c>
      <c r="PNI26" s="59" t="s">
        <v>264</v>
      </c>
      <c r="PNJ26" s="59" t="s">
        <v>264</v>
      </c>
      <c r="PNK26" s="59" t="s">
        <v>264</v>
      </c>
      <c r="PNL26" s="59" t="s">
        <v>264</v>
      </c>
      <c r="PNM26" s="59" t="s">
        <v>264</v>
      </c>
      <c r="PNN26" s="59" t="s">
        <v>264</v>
      </c>
      <c r="PNO26" s="59" t="s">
        <v>264</v>
      </c>
      <c r="PNP26" s="59" t="s">
        <v>264</v>
      </c>
      <c r="PNQ26" s="59" t="s">
        <v>264</v>
      </c>
      <c r="PNR26" s="59" t="s">
        <v>264</v>
      </c>
      <c r="PNS26" s="59" t="s">
        <v>264</v>
      </c>
      <c r="PNT26" s="59" t="s">
        <v>264</v>
      </c>
      <c r="PNU26" s="59" t="s">
        <v>264</v>
      </c>
      <c r="PNV26" s="59" t="s">
        <v>264</v>
      </c>
      <c r="PNW26" s="59" t="s">
        <v>264</v>
      </c>
      <c r="PNX26" s="59" t="s">
        <v>264</v>
      </c>
      <c r="PNY26" s="59" t="s">
        <v>264</v>
      </c>
      <c r="PNZ26" s="59" t="s">
        <v>264</v>
      </c>
      <c r="POA26" s="59" t="s">
        <v>264</v>
      </c>
      <c r="POB26" s="59" t="s">
        <v>264</v>
      </c>
      <c r="POC26" s="59" t="s">
        <v>264</v>
      </c>
      <c r="POD26" s="59" t="s">
        <v>264</v>
      </c>
      <c r="POE26" s="59" t="s">
        <v>264</v>
      </c>
      <c r="POF26" s="59" t="s">
        <v>264</v>
      </c>
      <c r="POG26" s="59" t="s">
        <v>264</v>
      </c>
      <c r="POH26" s="59" t="s">
        <v>264</v>
      </c>
      <c r="POI26" s="59" t="s">
        <v>264</v>
      </c>
      <c r="POJ26" s="59" t="s">
        <v>264</v>
      </c>
      <c r="POK26" s="59" t="s">
        <v>264</v>
      </c>
      <c r="POL26" s="59" t="s">
        <v>264</v>
      </c>
      <c r="POM26" s="59" t="s">
        <v>264</v>
      </c>
      <c r="PON26" s="59" t="s">
        <v>264</v>
      </c>
      <c r="POO26" s="59" t="s">
        <v>264</v>
      </c>
      <c r="POP26" s="59" t="s">
        <v>264</v>
      </c>
      <c r="POQ26" s="59" t="s">
        <v>264</v>
      </c>
      <c r="POR26" s="59" t="s">
        <v>264</v>
      </c>
      <c r="POS26" s="59" t="s">
        <v>264</v>
      </c>
      <c r="POT26" s="59" t="s">
        <v>264</v>
      </c>
      <c r="POU26" s="59" t="s">
        <v>264</v>
      </c>
      <c r="POV26" s="59" t="s">
        <v>264</v>
      </c>
      <c r="POW26" s="59" t="s">
        <v>264</v>
      </c>
      <c r="POX26" s="59" t="s">
        <v>264</v>
      </c>
      <c r="POY26" s="59" t="s">
        <v>264</v>
      </c>
      <c r="POZ26" s="59" t="s">
        <v>264</v>
      </c>
      <c r="PPA26" s="59" t="s">
        <v>264</v>
      </c>
      <c r="PPB26" s="59" t="s">
        <v>264</v>
      </c>
      <c r="PPC26" s="59" t="s">
        <v>264</v>
      </c>
      <c r="PPD26" s="59" t="s">
        <v>264</v>
      </c>
      <c r="PPE26" s="59" t="s">
        <v>264</v>
      </c>
      <c r="PPF26" s="59" t="s">
        <v>264</v>
      </c>
      <c r="PPG26" s="59" t="s">
        <v>264</v>
      </c>
      <c r="PPH26" s="59" t="s">
        <v>264</v>
      </c>
      <c r="PPI26" s="59" t="s">
        <v>264</v>
      </c>
      <c r="PPJ26" s="59" t="s">
        <v>264</v>
      </c>
      <c r="PPK26" s="59" t="s">
        <v>264</v>
      </c>
      <c r="PPL26" s="59" t="s">
        <v>264</v>
      </c>
      <c r="PPM26" s="59" t="s">
        <v>264</v>
      </c>
      <c r="PPN26" s="59" t="s">
        <v>264</v>
      </c>
      <c r="PPO26" s="59" t="s">
        <v>264</v>
      </c>
      <c r="PPP26" s="59" t="s">
        <v>264</v>
      </c>
      <c r="PPQ26" s="59" t="s">
        <v>264</v>
      </c>
      <c r="PPR26" s="59" t="s">
        <v>264</v>
      </c>
      <c r="PPS26" s="59" t="s">
        <v>264</v>
      </c>
      <c r="PPT26" s="59" t="s">
        <v>264</v>
      </c>
      <c r="PPU26" s="59" t="s">
        <v>264</v>
      </c>
      <c r="PPV26" s="59" t="s">
        <v>264</v>
      </c>
      <c r="PPW26" s="59" t="s">
        <v>264</v>
      </c>
      <c r="PPX26" s="59" t="s">
        <v>264</v>
      </c>
      <c r="PPY26" s="59" t="s">
        <v>264</v>
      </c>
      <c r="PPZ26" s="59" t="s">
        <v>264</v>
      </c>
      <c r="PQA26" s="59" t="s">
        <v>264</v>
      </c>
      <c r="PQB26" s="59" t="s">
        <v>264</v>
      </c>
      <c r="PQC26" s="59" t="s">
        <v>264</v>
      </c>
      <c r="PQD26" s="59" t="s">
        <v>264</v>
      </c>
      <c r="PQE26" s="59" t="s">
        <v>264</v>
      </c>
      <c r="PQF26" s="59" t="s">
        <v>264</v>
      </c>
      <c r="PQG26" s="59" t="s">
        <v>264</v>
      </c>
      <c r="PQH26" s="59" t="s">
        <v>264</v>
      </c>
      <c r="PQI26" s="59" t="s">
        <v>264</v>
      </c>
      <c r="PQJ26" s="59" t="s">
        <v>264</v>
      </c>
      <c r="PQK26" s="59" t="s">
        <v>264</v>
      </c>
      <c r="PQL26" s="59" t="s">
        <v>264</v>
      </c>
      <c r="PQM26" s="59" t="s">
        <v>264</v>
      </c>
      <c r="PQN26" s="59" t="s">
        <v>264</v>
      </c>
      <c r="PQO26" s="59" t="s">
        <v>264</v>
      </c>
      <c r="PQP26" s="59" t="s">
        <v>264</v>
      </c>
      <c r="PQQ26" s="59" t="s">
        <v>264</v>
      </c>
      <c r="PQR26" s="59" t="s">
        <v>264</v>
      </c>
      <c r="PQS26" s="59" t="s">
        <v>264</v>
      </c>
      <c r="PQT26" s="59" t="s">
        <v>264</v>
      </c>
      <c r="PQU26" s="59" t="s">
        <v>264</v>
      </c>
      <c r="PQV26" s="59" t="s">
        <v>264</v>
      </c>
      <c r="PQW26" s="59" t="s">
        <v>264</v>
      </c>
      <c r="PQX26" s="59" t="s">
        <v>264</v>
      </c>
      <c r="PQY26" s="59" t="s">
        <v>264</v>
      </c>
      <c r="PQZ26" s="59" t="s">
        <v>264</v>
      </c>
      <c r="PRA26" s="59" t="s">
        <v>264</v>
      </c>
      <c r="PRB26" s="59" t="s">
        <v>264</v>
      </c>
      <c r="PRC26" s="59" t="s">
        <v>264</v>
      </c>
      <c r="PRD26" s="59" t="s">
        <v>264</v>
      </c>
      <c r="PRE26" s="59" t="s">
        <v>264</v>
      </c>
      <c r="PRF26" s="59" t="s">
        <v>264</v>
      </c>
      <c r="PRG26" s="59" t="s">
        <v>264</v>
      </c>
      <c r="PRH26" s="59" t="s">
        <v>264</v>
      </c>
      <c r="PRI26" s="59" t="s">
        <v>264</v>
      </c>
      <c r="PRJ26" s="59" t="s">
        <v>264</v>
      </c>
      <c r="PRK26" s="59" t="s">
        <v>264</v>
      </c>
      <c r="PRL26" s="59" t="s">
        <v>264</v>
      </c>
      <c r="PRM26" s="59" t="s">
        <v>264</v>
      </c>
      <c r="PRN26" s="59" t="s">
        <v>264</v>
      </c>
      <c r="PRO26" s="59" t="s">
        <v>264</v>
      </c>
      <c r="PRP26" s="59" t="s">
        <v>264</v>
      </c>
      <c r="PRQ26" s="59" t="s">
        <v>264</v>
      </c>
      <c r="PRR26" s="59" t="s">
        <v>264</v>
      </c>
      <c r="PRS26" s="59" t="s">
        <v>264</v>
      </c>
      <c r="PRT26" s="59" t="s">
        <v>264</v>
      </c>
      <c r="PRU26" s="59" t="s">
        <v>264</v>
      </c>
      <c r="PRV26" s="59" t="s">
        <v>264</v>
      </c>
      <c r="PRW26" s="59" t="s">
        <v>264</v>
      </c>
      <c r="PRX26" s="59" t="s">
        <v>264</v>
      </c>
      <c r="PRY26" s="59" t="s">
        <v>264</v>
      </c>
      <c r="PRZ26" s="59" t="s">
        <v>264</v>
      </c>
      <c r="PSA26" s="59" t="s">
        <v>264</v>
      </c>
      <c r="PSB26" s="59" t="s">
        <v>264</v>
      </c>
      <c r="PSC26" s="59" t="s">
        <v>264</v>
      </c>
      <c r="PSD26" s="59" t="s">
        <v>264</v>
      </c>
      <c r="PSE26" s="59" t="s">
        <v>264</v>
      </c>
      <c r="PSF26" s="59" t="s">
        <v>264</v>
      </c>
      <c r="PSG26" s="59" t="s">
        <v>264</v>
      </c>
      <c r="PSH26" s="59" t="s">
        <v>264</v>
      </c>
      <c r="PSI26" s="59" t="s">
        <v>264</v>
      </c>
      <c r="PSJ26" s="59" t="s">
        <v>264</v>
      </c>
      <c r="PSK26" s="59" t="s">
        <v>264</v>
      </c>
      <c r="PSL26" s="59" t="s">
        <v>264</v>
      </c>
      <c r="PSM26" s="59" t="s">
        <v>264</v>
      </c>
      <c r="PSN26" s="59" t="s">
        <v>264</v>
      </c>
      <c r="PSO26" s="59" t="s">
        <v>264</v>
      </c>
      <c r="PSP26" s="59" t="s">
        <v>264</v>
      </c>
      <c r="PSQ26" s="59" t="s">
        <v>264</v>
      </c>
      <c r="PSR26" s="59" t="s">
        <v>264</v>
      </c>
      <c r="PSS26" s="59" t="s">
        <v>264</v>
      </c>
      <c r="PST26" s="59" t="s">
        <v>264</v>
      </c>
      <c r="PSU26" s="59" t="s">
        <v>264</v>
      </c>
      <c r="PSV26" s="59" t="s">
        <v>264</v>
      </c>
      <c r="PSW26" s="59" t="s">
        <v>264</v>
      </c>
      <c r="PSX26" s="59" t="s">
        <v>264</v>
      </c>
      <c r="PSY26" s="59" t="s">
        <v>264</v>
      </c>
      <c r="PSZ26" s="59" t="s">
        <v>264</v>
      </c>
      <c r="PTA26" s="59" t="s">
        <v>264</v>
      </c>
      <c r="PTB26" s="59" t="s">
        <v>264</v>
      </c>
      <c r="PTC26" s="59" t="s">
        <v>264</v>
      </c>
      <c r="PTD26" s="59" t="s">
        <v>264</v>
      </c>
      <c r="PTE26" s="59" t="s">
        <v>264</v>
      </c>
      <c r="PTF26" s="59" t="s">
        <v>264</v>
      </c>
      <c r="PTG26" s="59" t="s">
        <v>264</v>
      </c>
      <c r="PTH26" s="59" t="s">
        <v>264</v>
      </c>
      <c r="PTI26" s="59" t="s">
        <v>264</v>
      </c>
      <c r="PTJ26" s="59" t="s">
        <v>264</v>
      </c>
      <c r="PTK26" s="59" t="s">
        <v>264</v>
      </c>
      <c r="PTL26" s="59" t="s">
        <v>264</v>
      </c>
      <c r="PTM26" s="59" t="s">
        <v>264</v>
      </c>
      <c r="PTN26" s="59" t="s">
        <v>264</v>
      </c>
      <c r="PTO26" s="59" t="s">
        <v>264</v>
      </c>
      <c r="PTP26" s="59" t="s">
        <v>264</v>
      </c>
      <c r="PTQ26" s="59" t="s">
        <v>264</v>
      </c>
      <c r="PTR26" s="59" t="s">
        <v>264</v>
      </c>
      <c r="PTS26" s="59" t="s">
        <v>264</v>
      </c>
      <c r="PTT26" s="59" t="s">
        <v>264</v>
      </c>
      <c r="PTU26" s="59" t="s">
        <v>264</v>
      </c>
      <c r="PTV26" s="59" t="s">
        <v>264</v>
      </c>
      <c r="PTW26" s="59" t="s">
        <v>264</v>
      </c>
      <c r="PTX26" s="59" t="s">
        <v>264</v>
      </c>
      <c r="PTY26" s="59" t="s">
        <v>264</v>
      </c>
      <c r="PTZ26" s="59" t="s">
        <v>264</v>
      </c>
      <c r="PUA26" s="59" t="s">
        <v>264</v>
      </c>
      <c r="PUB26" s="59" t="s">
        <v>264</v>
      </c>
      <c r="PUC26" s="59" t="s">
        <v>264</v>
      </c>
      <c r="PUD26" s="59" t="s">
        <v>264</v>
      </c>
      <c r="PUE26" s="59" t="s">
        <v>264</v>
      </c>
      <c r="PUF26" s="59" t="s">
        <v>264</v>
      </c>
      <c r="PUG26" s="59" t="s">
        <v>264</v>
      </c>
      <c r="PUH26" s="59" t="s">
        <v>264</v>
      </c>
      <c r="PUI26" s="59" t="s">
        <v>264</v>
      </c>
      <c r="PUJ26" s="59" t="s">
        <v>264</v>
      </c>
      <c r="PUK26" s="59" t="s">
        <v>264</v>
      </c>
      <c r="PUL26" s="59" t="s">
        <v>264</v>
      </c>
      <c r="PUM26" s="59" t="s">
        <v>264</v>
      </c>
      <c r="PUN26" s="59" t="s">
        <v>264</v>
      </c>
      <c r="PUO26" s="59" t="s">
        <v>264</v>
      </c>
      <c r="PUP26" s="59" t="s">
        <v>264</v>
      </c>
      <c r="PUQ26" s="59" t="s">
        <v>264</v>
      </c>
      <c r="PUR26" s="59" t="s">
        <v>264</v>
      </c>
      <c r="PUS26" s="59" t="s">
        <v>264</v>
      </c>
      <c r="PUT26" s="59" t="s">
        <v>264</v>
      </c>
      <c r="PUU26" s="59" t="s">
        <v>264</v>
      </c>
      <c r="PUV26" s="59" t="s">
        <v>264</v>
      </c>
      <c r="PUW26" s="59" t="s">
        <v>264</v>
      </c>
      <c r="PUX26" s="59" t="s">
        <v>264</v>
      </c>
      <c r="PUY26" s="59" t="s">
        <v>264</v>
      </c>
      <c r="PUZ26" s="59" t="s">
        <v>264</v>
      </c>
      <c r="PVA26" s="59" t="s">
        <v>264</v>
      </c>
      <c r="PVB26" s="59" t="s">
        <v>264</v>
      </c>
      <c r="PVC26" s="59" t="s">
        <v>264</v>
      </c>
      <c r="PVD26" s="59" t="s">
        <v>264</v>
      </c>
      <c r="PVE26" s="59" t="s">
        <v>264</v>
      </c>
      <c r="PVF26" s="59" t="s">
        <v>264</v>
      </c>
      <c r="PVG26" s="59" t="s">
        <v>264</v>
      </c>
      <c r="PVH26" s="59" t="s">
        <v>264</v>
      </c>
      <c r="PVI26" s="59" t="s">
        <v>264</v>
      </c>
      <c r="PVJ26" s="59" t="s">
        <v>264</v>
      </c>
      <c r="PVK26" s="59" t="s">
        <v>264</v>
      </c>
      <c r="PVL26" s="59" t="s">
        <v>264</v>
      </c>
      <c r="PVM26" s="59" t="s">
        <v>264</v>
      </c>
      <c r="PVN26" s="59" t="s">
        <v>264</v>
      </c>
      <c r="PVO26" s="59" t="s">
        <v>264</v>
      </c>
      <c r="PVP26" s="59" t="s">
        <v>264</v>
      </c>
      <c r="PVQ26" s="59" t="s">
        <v>264</v>
      </c>
      <c r="PVR26" s="59" t="s">
        <v>264</v>
      </c>
      <c r="PVS26" s="59" t="s">
        <v>264</v>
      </c>
      <c r="PVT26" s="59" t="s">
        <v>264</v>
      </c>
      <c r="PVU26" s="59" t="s">
        <v>264</v>
      </c>
      <c r="PVV26" s="59" t="s">
        <v>264</v>
      </c>
      <c r="PVW26" s="59" t="s">
        <v>264</v>
      </c>
      <c r="PVX26" s="59" t="s">
        <v>264</v>
      </c>
      <c r="PVY26" s="59" t="s">
        <v>264</v>
      </c>
      <c r="PVZ26" s="59" t="s">
        <v>264</v>
      </c>
      <c r="PWA26" s="59" t="s">
        <v>264</v>
      </c>
      <c r="PWB26" s="59" t="s">
        <v>264</v>
      </c>
      <c r="PWC26" s="59" t="s">
        <v>264</v>
      </c>
      <c r="PWD26" s="59" t="s">
        <v>264</v>
      </c>
      <c r="PWE26" s="59" t="s">
        <v>264</v>
      </c>
      <c r="PWF26" s="59" t="s">
        <v>264</v>
      </c>
      <c r="PWG26" s="59" t="s">
        <v>264</v>
      </c>
      <c r="PWH26" s="59" t="s">
        <v>264</v>
      </c>
      <c r="PWI26" s="59" t="s">
        <v>264</v>
      </c>
      <c r="PWJ26" s="59" t="s">
        <v>264</v>
      </c>
      <c r="PWK26" s="59" t="s">
        <v>264</v>
      </c>
      <c r="PWL26" s="59" t="s">
        <v>264</v>
      </c>
      <c r="PWM26" s="59" t="s">
        <v>264</v>
      </c>
      <c r="PWN26" s="59" t="s">
        <v>264</v>
      </c>
      <c r="PWO26" s="59" t="s">
        <v>264</v>
      </c>
      <c r="PWP26" s="59" t="s">
        <v>264</v>
      </c>
      <c r="PWQ26" s="59" t="s">
        <v>264</v>
      </c>
      <c r="PWR26" s="59" t="s">
        <v>264</v>
      </c>
      <c r="PWS26" s="59" t="s">
        <v>264</v>
      </c>
      <c r="PWT26" s="59" t="s">
        <v>264</v>
      </c>
      <c r="PWU26" s="59" t="s">
        <v>264</v>
      </c>
      <c r="PWV26" s="59" t="s">
        <v>264</v>
      </c>
      <c r="PWW26" s="59" t="s">
        <v>264</v>
      </c>
      <c r="PWX26" s="59" t="s">
        <v>264</v>
      </c>
      <c r="PWY26" s="59" t="s">
        <v>264</v>
      </c>
      <c r="PWZ26" s="59" t="s">
        <v>264</v>
      </c>
      <c r="PXA26" s="59" t="s">
        <v>264</v>
      </c>
      <c r="PXB26" s="59" t="s">
        <v>264</v>
      </c>
      <c r="PXC26" s="59" t="s">
        <v>264</v>
      </c>
      <c r="PXD26" s="59" t="s">
        <v>264</v>
      </c>
      <c r="PXE26" s="59" t="s">
        <v>264</v>
      </c>
      <c r="PXF26" s="59" t="s">
        <v>264</v>
      </c>
      <c r="PXG26" s="59" t="s">
        <v>264</v>
      </c>
      <c r="PXH26" s="59" t="s">
        <v>264</v>
      </c>
      <c r="PXI26" s="59" t="s">
        <v>264</v>
      </c>
      <c r="PXJ26" s="59" t="s">
        <v>264</v>
      </c>
      <c r="PXK26" s="59" t="s">
        <v>264</v>
      </c>
      <c r="PXL26" s="59" t="s">
        <v>264</v>
      </c>
      <c r="PXM26" s="59" t="s">
        <v>264</v>
      </c>
      <c r="PXN26" s="59" t="s">
        <v>264</v>
      </c>
      <c r="PXO26" s="59" t="s">
        <v>264</v>
      </c>
      <c r="PXP26" s="59" t="s">
        <v>264</v>
      </c>
      <c r="PXQ26" s="59" t="s">
        <v>264</v>
      </c>
      <c r="PXR26" s="59" t="s">
        <v>264</v>
      </c>
      <c r="PXS26" s="59" t="s">
        <v>264</v>
      </c>
      <c r="PXT26" s="59" t="s">
        <v>264</v>
      </c>
      <c r="PXU26" s="59" t="s">
        <v>264</v>
      </c>
      <c r="PXV26" s="59" t="s">
        <v>264</v>
      </c>
      <c r="PXW26" s="59" t="s">
        <v>264</v>
      </c>
      <c r="PXX26" s="59" t="s">
        <v>264</v>
      </c>
      <c r="PXY26" s="59" t="s">
        <v>264</v>
      </c>
      <c r="PXZ26" s="59" t="s">
        <v>264</v>
      </c>
      <c r="PYA26" s="59" t="s">
        <v>264</v>
      </c>
      <c r="PYB26" s="59" t="s">
        <v>264</v>
      </c>
      <c r="PYC26" s="59" t="s">
        <v>264</v>
      </c>
      <c r="PYD26" s="59" t="s">
        <v>264</v>
      </c>
      <c r="PYE26" s="59" t="s">
        <v>264</v>
      </c>
      <c r="PYF26" s="59" t="s">
        <v>264</v>
      </c>
      <c r="PYG26" s="59" t="s">
        <v>264</v>
      </c>
      <c r="PYH26" s="59" t="s">
        <v>264</v>
      </c>
      <c r="PYI26" s="59" t="s">
        <v>264</v>
      </c>
      <c r="PYJ26" s="59" t="s">
        <v>264</v>
      </c>
      <c r="PYK26" s="59" t="s">
        <v>264</v>
      </c>
      <c r="PYL26" s="59" t="s">
        <v>264</v>
      </c>
      <c r="PYM26" s="59" t="s">
        <v>264</v>
      </c>
      <c r="PYN26" s="59" t="s">
        <v>264</v>
      </c>
      <c r="PYO26" s="59" t="s">
        <v>264</v>
      </c>
      <c r="PYP26" s="59" t="s">
        <v>264</v>
      </c>
      <c r="PYQ26" s="59" t="s">
        <v>264</v>
      </c>
      <c r="PYR26" s="59" t="s">
        <v>264</v>
      </c>
      <c r="PYS26" s="59" t="s">
        <v>264</v>
      </c>
      <c r="PYT26" s="59" t="s">
        <v>264</v>
      </c>
      <c r="PYU26" s="59" t="s">
        <v>264</v>
      </c>
      <c r="PYV26" s="59" t="s">
        <v>264</v>
      </c>
      <c r="PYW26" s="59" t="s">
        <v>264</v>
      </c>
      <c r="PYX26" s="59" t="s">
        <v>264</v>
      </c>
      <c r="PYY26" s="59" t="s">
        <v>264</v>
      </c>
      <c r="PYZ26" s="59" t="s">
        <v>264</v>
      </c>
      <c r="PZA26" s="59" t="s">
        <v>264</v>
      </c>
      <c r="PZB26" s="59" t="s">
        <v>264</v>
      </c>
      <c r="PZC26" s="59" t="s">
        <v>264</v>
      </c>
      <c r="PZD26" s="59" t="s">
        <v>264</v>
      </c>
      <c r="PZE26" s="59" t="s">
        <v>264</v>
      </c>
      <c r="PZF26" s="59" t="s">
        <v>264</v>
      </c>
      <c r="PZG26" s="59" t="s">
        <v>264</v>
      </c>
      <c r="PZH26" s="59" t="s">
        <v>264</v>
      </c>
      <c r="PZI26" s="59" t="s">
        <v>264</v>
      </c>
      <c r="PZJ26" s="59" t="s">
        <v>264</v>
      </c>
      <c r="PZK26" s="59" t="s">
        <v>264</v>
      </c>
      <c r="PZL26" s="59" t="s">
        <v>264</v>
      </c>
      <c r="PZM26" s="59" t="s">
        <v>264</v>
      </c>
      <c r="PZN26" s="59" t="s">
        <v>264</v>
      </c>
      <c r="PZO26" s="59" t="s">
        <v>264</v>
      </c>
      <c r="PZP26" s="59" t="s">
        <v>264</v>
      </c>
      <c r="PZQ26" s="59" t="s">
        <v>264</v>
      </c>
      <c r="PZR26" s="59" t="s">
        <v>264</v>
      </c>
      <c r="PZS26" s="59" t="s">
        <v>264</v>
      </c>
      <c r="PZT26" s="59" t="s">
        <v>264</v>
      </c>
      <c r="PZU26" s="59" t="s">
        <v>264</v>
      </c>
      <c r="PZV26" s="59" t="s">
        <v>264</v>
      </c>
      <c r="PZW26" s="59" t="s">
        <v>264</v>
      </c>
      <c r="PZX26" s="59" t="s">
        <v>264</v>
      </c>
      <c r="PZY26" s="59" t="s">
        <v>264</v>
      </c>
      <c r="PZZ26" s="59" t="s">
        <v>264</v>
      </c>
      <c r="QAA26" s="59" t="s">
        <v>264</v>
      </c>
      <c r="QAB26" s="59" t="s">
        <v>264</v>
      </c>
      <c r="QAC26" s="59" t="s">
        <v>264</v>
      </c>
      <c r="QAD26" s="59" t="s">
        <v>264</v>
      </c>
      <c r="QAE26" s="59" t="s">
        <v>264</v>
      </c>
      <c r="QAF26" s="59" t="s">
        <v>264</v>
      </c>
      <c r="QAG26" s="59" t="s">
        <v>264</v>
      </c>
      <c r="QAH26" s="59" t="s">
        <v>264</v>
      </c>
      <c r="QAI26" s="59" t="s">
        <v>264</v>
      </c>
      <c r="QAJ26" s="59" t="s">
        <v>264</v>
      </c>
      <c r="QAK26" s="59" t="s">
        <v>264</v>
      </c>
      <c r="QAL26" s="59" t="s">
        <v>264</v>
      </c>
      <c r="QAM26" s="59" t="s">
        <v>264</v>
      </c>
      <c r="QAN26" s="59" t="s">
        <v>264</v>
      </c>
      <c r="QAO26" s="59" t="s">
        <v>264</v>
      </c>
      <c r="QAP26" s="59" t="s">
        <v>264</v>
      </c>
      <c r="QAQ26" s="59" t="s">
        <v>264</v>
      </c>
      <c r="QAR26" s="59" t="s">
        <v>264</v>
      </c>
      <c r="QAS26" s="59" t="s">
        <v>264</v>
      </c>
      <c r="QAT26" s="59" t="s">
        <v>264</v>
      </c>
      <c r="QAU26" s="59" t="s">
        <v>264</v>
      </c>
      <c r="QAV26" s="59" t="s">
        <v>264</v>
      </c>
      <c r="QAW26" s="59" t="s">
        <v>264</v>
      </c>
      <c r="QAX26" s="59" t="s">
        <v>264</v>
      </c>
      <c r="QAY26" s="59" t="s">
        <v>264</v>
      </c>
      <c r="QAZ26" s="59" t="s">
        <v>264</v>
      </c>
      <c r="QBA26" s="59" t="s">
        <v>264</v>
      </c>
      <c r="QBB26" s="59" t="s">
        <v>264</v>
      </c>
      <c r="QBC26" s="59" t="s">
        <v>264</v>
      </c>
      <c r="QBD26" s="59" t="s">
        <v>264</v>
      </c>
      <c r="QBE26" s="59" t="s">
        <v>264</v>
      </c>
      <c r="QBF26" s="59" t="s">
        <v>264</v>
      </c>
      <c r="QBG26" s="59" t="s">
        <v>264</v>
      </c>
      <c r="QBH26" s="59" t="s">
        <v>264</v>
      </c>
      <c r="QBI26" s="59" t="s">
        <v>264</v>
      </c>
      <c r="QBJ26" s="59" t="s">
        <v>264</v>
      </c>
      <c r="QBK26" s="59" t="s">
        <v>264</v>
      </c>
      <c r="QBL26" s="59" t="s">
        <v>264</v>
      </c>
      <c r="QBM26" s="59" t="s">
        <v>264</v>
      </c>
      <c r="QBN26" s="59" t="s">
        <v>264</v>
      </c>
      <c r="QBO26" s="59" t="s">
        <v>264</v>
      </c>
      <c r="QBP26" s="59" t="s">
        <v>264</v>
      </c>
      <c r="QBQ26" s="59" t="s">
        <v>264</v>
      </c>
      <c r="QBR26" s="59" t="s">
        <v>264</v>
      </c>
      <c r="QBS26" s="59" t="s">
        <v>264</v>
      </c>
      <c r="QBT26" s="59" t="s">
        <v>264</v>
      </c>
      <c r="QBU26" s="59" t="s">
        <v>264</v>
      </c>
      <c r="QBV26" s="59" t="s">
        <v>264</v>
      </c>
      <c r="QBW26" s="59" t="s">
        <v>264</v>
      </c>
      <c r="QBX26" s="59" t="s">
        <v>264</v>
      </c>
      <c r="QBY26" s="59" t="s">
        <v>264</v>
      </c>
      <c r="QBZ26" s="59" t="s">
        <v>264</v>
      </c>
      <c r="QCA26" s="59" t="s">
        <v>264</v>
      </c>
      <c r="QCB26" s="59" t="s">
        <v>264</v>
      </c>
      <c r="QCC26" s="59" t="s">
        <v>264</v>
      </c>
      <c r="QCD26" s="59" t="s">
        <v>264</v>
      </c>
      <c r="QCE26" s="59" t="s">
        <v>264</v>
      </c>
      <c r="QCF26" s="59" t="s">
        <v>264</v>
      </c>
      <c r="QCG26" s="59" t="s">
        <v>264</v>
      </c>
      <c r="QCH26" s="59" t="s">
        <v>264</v>
      </c>
      <c r="QCI26" s="59" t="s">
        <v>264</v>
      </c>
      <c r="QCJ26" s="59" t="s">
        <v>264</v>
      </c>
      <c r="QCK26" s="59" t="s">
        <v>264</v>
      </c>
      <c r="QCL26" s="59" t="s">
        <v>264</v>
      </c>
      <c r="QCM26" s="59" t="s">
        <v>264</v>
      </c>
      <c r="QCN26" s="59" t="s">
        <v>264</v>
      </c>
      <c r="QCO26" s="59" t="s">
        <v>264</v>
      </c>
      <c r="QCP26" s="59" t="s">
        <v>264</v>
      </c>
      <c r="QCQ26" s="59" t="s">
        <v>264</v>
      </c>
      <c r="QCR26" s="59" t="s">
        <v>264</v>
      </c>
      <c r="QCS26" s="59" t="s">
        <v>264</v>
      </c>
      <c r="QCT26" s="59" t="s">
        <v>264</v>
      </c>
      <c r="QCU26" s="59" t="s">
        <v>264</v>
      </c>
      <c r="QCV26" s="59" t="s">
        <v>264</v>
      </c>
      <c r="QCW26" s="59" t="s">
        <v>264</v>
      </c>
      <c r="QCX26" s="59" t="s">
        <v>264</v>
      </c>
      <c r="QCY26" s="59" t="s">
        <v>264</v>
      </c>
      <c r="QCZ26" s="59" t="s">
        <v>264</v>
      </c>
      <c r="QDA26" s="59" t="s">
        <v>264</v>
      </c>
      <c r="QDB26" s="59" t="s">
        <v>264</v>
      </c>
      <c r="QDC26" s="59" t="s">
        <v>264</v>
      </c>
      <c r="QDD26" s="59" t="s">
        <v>264</v>
      </c>
      <c r="QDE26" s="59" t="s">
        <v>264</v>
      </c>
      <c r="QDF26" s="59" t="s">
        <v>264</v>
      </c>
      <c r="QDG26" s="59" t="s">
        <v>264</v>
      </c>
      <c r="QDH26" s="59" t="s">
        <v>264</v>
      </c>
      <c r="QDI26" s="59" t="s">
        <v>264</v>
      </c>
      <c r="QDJ26" s="59" t="s">
        <v>264</v>
      </c>
      <c r="QDK26" s="59" t="s">
        <v>264</v>
      </c>
      <c r="QDL26" s="59" t="s">
        <v>264</v>
      </c>
      <c r="QDM26" s="59" t="s">
        <v>264</v>
      </c>
      <c r="QDN26" s="59" t="s">
        <v>264</v>
      </c>
      <c r="QDO26" s="59" t="s">
        <v>264</v>
      </c>
      <c r="QDP26" s="59" t="s">
        <v>264</v>
      </c>
      <c r="QDQ26" s="59" t="s">
        <v>264</v>
      </c>
      <c r="QDR26" s="59" t="s">
        <v>264</v>
      </c>
      <c r="QDS26" s="59" t="s">
        <v>264</v>
      </c>
      <c r="QDT26" s="59" t="s">
        <v>264</v>
      </c>
      <c r="QDU26" s="59" t="s">
        <v>264</v>
      </c>
      <c r="QDV26" s="59" t="s">
        <v>264</v>
      </c>
      <c r="QDW26" s="59" t="s">
        <v>264</v>
      </c>
      <c r="QDX26" s="59" t="s">
        <v>264</v>
      </c>
      <c r="QDY26" s="59" t="s">
        <v>264</v>
      </c>
      <c r="QDZ26" s="59" t="s">
        <v>264</v>
      </c>
      <c r="QEA26" s="59" t="s">
        <v>264</v>
      </c>
      <c r="QEB26" s="59" t="s">
        <v>264</v>
      </c>
      <c r="QEC26" s="59" t="s">
        <v>264</v>
      </c>
      <c r="QED26" s="59" t="s">
        <v>264</v>
      </c>
      <c r="QEE26" s="59" t="s">
        <v>264</v>
      </c>
      <c r="QEF26" s="59" t="s">
        <v>264</v>
      </c>
      <c r="QEG26" s="59" t="s">
        <v>264</v>
      </c>
      <c r="QEH26" s="59" t="s">
        <v>264</v>
      </c>
      <c r="QEI26" s="59" t="s">
        <v>264</v>
      </c>
      <c r="QEJ26" s="59" t="s">
        <v>264</v>
      </c>
      <c r="QEK26" s="59" t="s">
        <v>264</v>
      </c>
      <c r="QEL26" s="59" t="s">
        <v>264</v>
      </c>
      <c r="QEM26" s="59" t="s">
        <v>264</v>
      </c>
      <c r="QEN26" s="59" t="s">
        <v>264</v>
      </c>
      <c r="QEO26" s="59" t="s">
        <v>264</v>
      </c>
      <c r="QEP26" s="59" t="s">
        <v>264</v>
      </c>
      <c r="QEQ26" s="59" t="s">
        <v>264</v>
      </c>
      <c r="QER26" s="59" t="s">
        <v>264</v>
      </c>
      <c r="QES26" s="59" t="s">
        <v>264</v>
      </c>
      <c r="QET26" s="59" t="s">
        <v>264</v>
      </c>
      <c r="QEU26" s="59" t="s">
        <v>264</v>
      </c>
      <c r="QEV26" s="59" t="s">
        <v>264</v>
      </c>
      <c r="QEW26" s="59" t="s">
        <v>264</v>
      </c>
      <c r="QEX26" s="59" t="s">
        <v>264</v>
      </c>
      <c r="QEY26" s="59" t="s">
        <v>264</v>
      </c>
      <c r="QEZ26" s="59" t="s">
        <v>264</v>
      </c>
      <c r="QFA26" s="59" t="s">
        <v>264</v>
      </c>
      <c r="QFB26" s="59" t="s">
        <v>264</v>
      </c>
      <c r="QFC26" s="59" t="s">
        <v>264</v>
      </c>
      <c r="QFD26" s="59" t="s">
        <v>264</v>
      </c>
      <c r="QFE26" s="59" t="s">
        <v>264</v>
      </c>
      <c r="QFF26" s="59" t="s">
        <v>264</v>
      </c>
      <c r="QFG26" s="59" t="s">
        <v>264</v>
      </c>
      <c r="QFH26" s="59" t="s">
        <v>264</v>
      </c>
      <c r="QFI26" s="59" t="s">
        <v>264</v>
      </c>
      <c r="QFJ26" s="59" t="s">
        <v>264</v>
      </c>
      <c r="QFK26" s="59" t="s">
        <v>264</v>
      </c>
      <c r="QFL26" s="59" t="s">
        <v>264</v>
      </c>
      <c r="QFM26" s="59" t="s">
        <v>264</v>
      </c>
      <c r="QFN26" s="59" t="s">
        <v>264</v>
      </c>
      <c r="QFO26" s="59" t="s">
        <v>264</v>
      </c>
      <c r="QFP26" s="59" t="s">
        <v>264</v>
      </c>
      <c r="QFQ26" s="59" t="s">
        <v>264</v>
      </c>
      <c r="QFR26" s="59" t="s">
        <v>264</v>
      </c>
      <c r="QFS26" s="59" t="s">
        <v>264</v>
      </c>
      <c r="QFT26" s="59" t="s">
        <v>264</v>
      </c>
      <c r="QFU26" s="59" t="s">
        <v>264</v>
      </c>
      <c r="QFV26" s="59" t="s">
        <v>264</v>
      </c>
      <c r="QFW26" s="59" t="s">
        <v>264</v>
      </c>
      <c r="QFX26" s="59" t="s">
        <v>264</v>
      </c>
      <c r="QFY26" s="59" t="s">
        <v>264</v>
      </c>
      <c r="QFZ26" s="59" t="s">
        <v>264</v>
      </c>
      <c r="QGA26" s="59" t="s">
        <v>264</v>
      </c>
      <c r="QGB26" s="59" t="s">
        <v>264</v>
      </c>
      <c r="QGC26" s="59" t="s">
        <v>264</v>
      </c>
      <c r="QGD26" s="59" t="s">
        <v>264</v>
      </c>
      <c r="QGE26" s="59" t="s">
        <v>264</v>
      </c>
      <c r="QGF26" s="59" t="s">
        <v>264</v>
      </c>
      <c r="QGG26" s="59" t="s">
        <v>264</v>
      </c>
      <c r="QGH26" s="59" t="s">
        <v>264</v>
      </c>
      <c r="QGI26" s="59" t="s">
        <v>264</v>
      </c>
      <c r="QGJ26" s="59" t="s">
        <v>264</v>
      </c>
      <c r="QGK26" s="59" t="s">
        <v>264</v>
      </c>
      <c r="QGL26" s="59" t="s">
        <v>264</v>
      </c>
      <c r="QGM26" s="59" t="s">
        <v>264</v>
      </c>
      <c r="QGN26" s="59" t="s">
        <v>264</v>
      </c>
      <c r="QGO26" s="59" t="s">
        <v>264</v>
      </c>
      <c r="QGP26" s="59" t="s">
        <v>264</v>
      </c>
      <c r="QGQ26" s="59" t="s">
        <v>264</v>
      </c>
      <c r="QGR26" s="59" t="s">
        <v>264</v>
      </c>
      <c r="QGS26" s="59" t="s">
        <v>264</v>
      </c>
      <c r="QGT26" s="59" t="s">
        <v>264</v>
      </c>
      <c r="QGU26" s="59" t="s">
        <v>264</v>
      </c>
      <c r="QGV26" s="59" t="s">
        <v>264</v>
      </c>
      <c r="QGW26" s="59" t="s">
        <v>264</v>
      </c>
      <c r="QGX26" s="59" t="s">
        <v>264</v>
      </c>
      <c r="QGY26" s="59" t="s">
        <v>264</v>
      </c>
      <c r="QGZ26" s="59" t="s">
        <v>264</v>
      </c>
      <c r="QHA26" s="59" t="s">
        <v>264</v>
      </c>
      <c r="QHB26" s="59" t="s">
        <v>264</v>
      </c>
      <c r="QHC26" s="59" t="s">
        <v>264</v>
      </c>
      <c r="QHD26" s="59" t="s">
        <v>264</v>
      </c>
      <c r="QHE26" s="59" t="s">
        <v>264</v>
      </c>
      <c r="QHF26" s="59" t="s">
        <v>264</v>
      </c>
      <c r="QHG26" s="59" t="s">
        <v>264</v>
      </c>
      <c r="QHH26" s="59" t="s">
        <v>264</v>
      </c>
      <c r="QHI26" s="59" t="s">
        <v>264</v>
      </c>
      <c r="QHJ26" s="59" t="s">
        <v>264</v>
      </c>
      <c r="QHK26" s="59" t="s">
        <v>264</v>
      </c>
      <c r="QHL26" s="59" t="s">
        <v>264</v>
      </c>
      <c r="QHM26" s="59" t="s">
        <v>264</v>
      </c>
      <c r="QHN26" s="59" t="s">
        <v>264</v>
      </c>
      <c r="QHO26" s="59" t="s">
        <v>264</v>
      </c>
      <c r="QHP26" s="59" t="s">
        <v>264</v>
      </c>
      <c r="QHQ26" s="59" t="s">
        <v>264</v>
      </c>
      <c r="QHR26" s="59" t="s">
        <v>264</v>
      </c>
      <c r="QHS26" s="59" t="s">
        <v>264</v>
      </c>
      <c r="QHT26" s="59" t="s">
        <v>264</v>
      </c>
      <c r="QHU26" s="59" t="s">
        <v>264</v>
      </c>
      <c r="QHV26" s="59" t="s">
        <v>264</v>
      </c>
      <c r="QHW26" s="59" t="s">
        <v>264</v>
      </c>
      <c r="QHX26" s="59" t="s">
        <v>264</v>
      </c>
      <c r="QHY26" s="59" t="s">
        <v>264</v>
      </c>
      <c r="QHZ26" s="59" t="s">
        <v>264</v>
      </c>
      <c r="QIA26" s="59" t="s">
        <v>264</v>
      </c>
      <c r="QIB26" s="59" t="s">
        <v>264</v>
      </c>
      <c r="QIC26" s="59" t="s">
        <v>264</v>
      </c>
      <c r="QID26" s="59" t="s">
        <v>264</v>
      </c>
      <c r="QIE26" s="59" t="s">
        <v>264</v>
      </c>
      <c r="QIF26" s="59" t="s">
        <v>264</v>
      </c>
      <c r="QIG26" s="59" t="s">
        <v>264</v>
      </c>
      <c r="QIH26" s="59" t="s">
        <v>264</v>
      </c>
      <c r="QII26" s="59" t="s">
        <v>264</v>
      </c>
      <c r="QIJ26" s="59" t="s">
        <v>264</v>
      </c>
      <c r="QIK26" s="59" t="s">
        <v>264</v>
      </c>
      <c r="QIL26" s="59" t="s">
        <v>264</v>
      </c>
      <c r="QIM26" s="59" t="s">
        <v>264</v>
      </c>
      <c r="QIN26" s="59" t="s">
        <v>264</v>
      </c>
      <c r="QIO26" s="59" t="s">
        <v>264</v>
      </c>
      <c r="QIP26" s="59" t="s">
        <v>264</v>
      </c>
      <c r="QIQ26" s="59" t="s">
        <v>264</v>
      </c>
      <c r="QIR26" s="59" t="s">
        <v>264</v>
      </c>
      <c r="QIS26" s="59" t="s">
        <v>264</v>
      </c>
      <c r="QIT26" s="59" t="s">
        <v>264</v>
      </c>
      <c r="QIU26" s="59" t="s">
        <v>264</v>
      </c>
      <c r="QIV26" s="59" t="s">
        <v>264</v>
      </c>
      <c r="QIW26" s="59" t="s">
        <v>264</v>
      </c>
      <c r="QIX26" s="59" t="s">
        <v>264</v>
      </c>
      <c r="QIY26" s="59" t="s">
        <v>264</v>
      </c>
      <c r="QIZ26" s="59" t="s">
        <v>264</v>
      </c>
      <c r="QJA26" s="59" t="s">
        <v>264</v>
      </c>
      <c r="QJB26" s="59" t="s">
        <v>264</v>
      </c>
      <c r="QJC26" s="59" t="s">
        <v>264</v>
      </c>
      <c r="QJD26" s="59" t="s">
        <v>264</v>
      </c>
      <c r="QJE26" s="59" t="s">
        <v>264</v>
      </c>
      <c r="QJF26" s="59" t="s">
        <v>264</v>
      </c>
      <c r="QJG26" s="59" t="s">
        <v>264</v>
      </c>
      <c r="QJH26" s="59" t="s">
        <v>264</v>
      </c>
      <c r="QJI26" s="59" t="s">
        <v>264</v>
      </c>
      <c r="QJJ26" s="59" t="s">
        <v>264</v>
      </c>
      <c r="QJK26" s="59" t="s">
        <v>264</v>
      </c>
      <c r="QJL26" s="59" t="s">
        <v>264</v>
      </c>
      <c r="QJM26" s="59" t="s">
        <v>264</v>
      </c>
      <c r="QJN26" s="59" t="s">
        <v>264</v>
      </c>
      <c r="QJO26" s="59" t="s">
        <v>264</v>
      </c>
      <c r="QJP26" s="59" t="s">
        <v>264</v>
      </c>
      <c r="QJQ26" s="59" t="s">
        <v>264</v>
      </c>
      <c r="QJR26" s="59" t="s">
        <v>264</v>
      </c>
      <c r="QJS26" s="59" t="s">
        <v>264</v>
      </c>
      <c r="QJT26" s="59" t="s">
        <v>264</v>
      </c>
      <c r="QJU26" s="59" t="s">
        <v>264</v>
      </c>
      <c r="QJV26" s="59" t="s">
        <v>264</v>
      </c>
      <c r="QJW26" s="59" t="s">
        <v>264</v>
      </c>
      <c r="QJX26" s="59" t="s">
        <v>264</v>
      </c>
      <c r="QJY26" s="59" t="s">
        <v>264</v>
      </c>
      <c r="QJZ26" s="59" t="s">
        <v>264</v>
      </c>
      <c r="QKA26" s="59" t="s">
        <v>264</v>
      </c>
      <c r="QKB26" s="59" t="s">
        <v>264</v>
      </c>
      <c r="QKC26" s="59" t="s">
        <v>264</v>
      </c>
      <c r="QKD26" s="59" t="s">
        <v>264</v>
      </c>
      <c r="QKE26" s="59" t="s">
        <v>264</v>
      </c>
      <c r="QKF26" s="59" t="s">
        <v>264</v>
      </c>
      <c r="QKG26" s="59" t="s">
        <v>264</v>
      </c>
      <c r="QKH26" s="59" t="s">
        <v>264</v>
      </c>
      <c r="QKI26" s="59" t="s">
        <v>264</v>
      </c>
      <c r="QKJ26" s="59" t="s">
        <v>264</v>
      </c>
      <c r="QKK26" s="59" t="s">
        <v>264</v>
      </c>
      <c r="QKL26" s="59" t="s">
        <v>264</v>
      </c>
      <c r="QKM26" s="59" t="s">
        <v>264</v>
      </c>
      <c r="QKN26" s="59" t="s">
        <v>264</v>
      </c>
      <c r="QKO26" s="59" t="s">
        <v>264</v>
      </c>
      <c r="QKP26" s="59" t="s">
        <v>264</v>
      </c>
      <c r="QKQ26" s="59" t="s">
        <v>264</v>
      </c>
      <c r="QKR26" s="59" t="s">
        <v>264</v>
      </c>
      <c r="QKS26" s="59" t="s">
        <v>264</v>
      </c>
      <c r="QKT26" s="59" t="s">
        <v>264</v>
      </c>
      <c r="QKU26" s="59" t="s">
        <v>264</v>
      </c>
      <c r="QKV26" s="59" t="s">
        <v>264</v>
      </c>
      <c r="QKW26" s="59" t="s">
        <v>264</v>
      </c>
      <c r="QKX26" s="59" t="s">
        <v>264</v>
      </c>
      <c r="QKY26" s="59" t="s">
        <v>264</v>
      </c>
      <c r="QKZ26" s="59" t="s">
        <v>264</v>
      </c>
      <c r="QLA26" s="59" t="s">
        <v>264</v>
      </c>
      <c r="QLB26" s="59" t="s">
        <v>264</v>
      </c>
      <c r="QLC26" s="59" t="s">
        <v>264</v>
      </c>
      <c r="QLD26" s="59" t="s">
        <v>264</v>
      </c>
      <c r="QLE26" s="59" t="s">
        <v>264</v>
      </c>
      <c r="QLF26" s="59" t="s">
        <v>264</v>
      </c>
      <c r="QLG26" s="59" t="s">
        <v>264</v>
      </c>
      <c r="QLH26" s="59" t="s">
        <v>264</v>
      </c>
      <c r="QLI26" s="59" t="s">
        <v>264</v>
      </c>
      <c r="QLJ26" s="59" t="s">
        <v>264</v>
      </c>
      <c r="QLK26" s="59" t="s">
        <v>264</v>
      </c>
      <c r="QLL26" s="59" t="s">
        <v>264</v>
      </c>
      <c r="QLM26" s="59" t="s">
        <v>264</v>
      </c>
      <c r="QLN26" s="59" t="s">
        <v>264</v>
      </c>
      <c r="QLO26" s="59" t="s">
        <v>264</v>
      </c>
      <c r="QLP26" s="59" t="s">
        <v>264</v>
      </c>
      <c r="QLQ26" s="59" t="s">
        <v>264</v>
      </c>
      <c r="QLR26" s="59" t="s">
        <v>264</v>
      </c>
      <c r="QLS26" s="59" t="s">
        <v>264</v>
      </c>
      <c r="QLT26" s="59" t="s">
        <v>264</v>
      </c>
      <c r="QLU26" s="59" t="s">
        <v>264</v>
      </c>
      <c r="QLV26" s="59" t="s">
        <v>264</v>
      </c>
      <c r="QLW26" s="59" t="s">
        <v>264</v>
      </c>
      <c r="QLX26" s="59" t="s">
        <v>264</v>
      </c>
      <c r="QLY26" s="59" t="s">
        <v>264</v>
      </c>
      <c r="QLZ26" s="59" t="s">
        <v>264</v>
      </c>
      <c r="QMA26" s="59" t="s">
        <v>264</v>
      </c>
      <c r="QMB26" s="59" t="s">
        <v>264</v>
      </c>
      <c r="QMC26" s="59" t="s">
        <v>264</v>
      </c>
      <c r="QMD26" s="59" t="s">
        <v>264</v>
      </c>
      <c r="QME26" s="59" t="s">
        <v>264</v>
      </c>
      <c r="QMF26" s="59" t="s">
        <v>264</v>
      </c>
      <c r="QMG26" s="59" t="s">
        <v>264</v>
      </c>
      <c r="QMH26" s="59" t="s">
        <v>264</v>
      </c>
      <c r="QMI26" s="59" t="s">
        <v>264</v>
      </c>
      <c r="QMJ26" s="59" t="s">
        <v>264</v>
      </c>
      <c r="QMK26" s="59" t="s">
        <v>264</v>
      </c>
      <c r="QML26" s="59" t="s">
        <v>264</v>
      </c>
      <c r="QMM26" s="59" t="s">
        <v>264</v>
      </c>
      <c r="QMN26" s="59" t="s">
        <v>264</v>
      </c>
      <c r="QMO26" s="59" t="s">
        <v>264</v>
      </c>
      <c r="QMP26" s="59" t="s">
        <v>264</v>
      </c>
      <c r="QMQ26" s="59" t="s">
        <v>264</v>
      </c>
      <c r="QMR26" s="59" t="s">
        <v>264</v>
      </c>
      <c r="QMS26" s="59" t="s">
        <v>264</v>
      </c>
      <c r="QMT26" s="59" t="s">
        <v>264</v>
      </c>
      <c r="QMU26" s="59" t="s">
        <v>264</v>
      </c>
      <c r="QMV26" s="59" t="s">
        <v>264</v>
      </c>
      <c r="QMW26" s="59" t="s">
        <v>264</v>
      </c>
      <c r="QMX26" s="59" t="s">
        <v>264</v>
      </c>
      <c r="QMY26" s="59" t="s">
        <v>264</v>
      </c>
      <c r="QMZ26" s="59" t="s">
        <v>264</v>
      </c>
      <c r="QNA26" s="59" t="s">
        <v>264</v>
      </c>
      <c r="QNB26" s="59" t="s">
        <v>264</v>
      </c>
      <c r="QNC26" s="59" t="s">
        <v>264</v>
      </c>
      <c r="QND26" s="59" t="s">
        <v>264</v>
      </c>
      <c r="QNE26" s="59" t="s">
        <v>264</v>
      </c>
      <c r="QNF26" s="59" t="s">
        <v>264</v>
      </c>
      <c r="QNG26" s="59" t="s">
        <v>264</v>
      </c>
      <c r="QNH26" s="59" t="s">
        <v>264</v>
      </c>
      <c r="QNI26" s="59" t="s">
        <v>264</v>
      </c>
      <c r="QNJ26" s="59" t="s">
        <v>264</v>
      </c>
      <c r="QNK26" s="59" t="s">
        <v>264</v>
      </c>
      <c r="QNL26" s="59" t="s">
        <v>264</v>
      </c>
      <c r="QNM26" s="59" t="s">
        <v>264</v>
      </c>
      <c r="QNN26" s="59" t="s">
        <v>264</v>
      </c>
      <c r="QNO26" s="59" t="s">
        <v>264</v>
      </c>
      <c r="QNP26" s="59" t="s">
        <v>264</v>
      </c>
      <c r="QNQ26" s="59" t="s">
        <v>264</v>
      </c>
      <c r="QNR26" s="59" t="s">
        <v>264</v>
      </c>
      <c r="QNS26" s="59" t="s">
        <v>264</v>
      </c>
      <c r="QNT26" s="59" t="s">
        <v>264</v>
      </c>
      <c r="QNU26" s="59" t="s">
        <v>264</v>
      </c>
      <c r="QNV26" s="59" t="s">
        <v>264</v>
      </c>
      <c r="QNW26" s="59" t="s">
        <v>264</v>
      </c>
      <c r="QNX26" s="59" t="s">
        <v>264</v>
      </c>
      <c r="QNY26" s="59" t="s">
        <v>264</v>
      </c>
      <c r="QNZ26" s="59" t="s">
        <v>264</v>
      </c>
      <c r="QOA26" s="59" t="s">
        <v>264</v>
      </c>
      <c r="QOB26" s="59" t="s">
        <v>264</v>
      </c>
      <c r="QOC26" s="59" t="s">
        <v>264</v>
      </c>
      <c r="QOD26" s="59" t="s">
        <v>264</v>
      </c>
      <c r="QOE26" s="59" t="s">
        <v>264</v>
      </c>
      <c r="QOF26" s="59" t="s">
        <v>264</v>
      </c>
      <c r="QOG26" s="59" t="s">
        <v>264</v>
      </c>
      <c r="QOH26" s="59" t="s">
        <v>264</v>
      </c>
      <c r="QOI26" s="59" t="s">
        <v>264</v>
      </c>
      <c r="QOJ26" s="59" t="s">
        <v>264</v>
      </c>
      <c r="QOK26" s="59" t="s">
        <v>264</v>
      </c>
      <c r="QOL26" s="59" t="s">
        <v>264</v>
      </c>
      <c r="QOM26" s="59" t="s">
        <v>264</v>
      </c>
      <c r="QON26" s="59" t="s">
        <v>264</v>
      </c>
      <c r="QOO26" s="59" t="s">
        <v>264</v>
      </c>
      <c r="QOP26" s="59" t="s">
        <v>264</v>
      </c>
      <c r="QOQ26" s="59" t="s">
        <v>264</v>
      </c>
      <c r="QOR26" s="59" t="s">
        <v>264</v>
      </c>
      <c r="QOS26" s="59" t="s">
        <v>264</v>
      </c>
      <c r="QOT26" s="59" t="s">
        <v>264</v>
      </c>
      <c r="QOU26" s="59" t="s">
        <v>264</v>
      </c>
      <c r="QOV26" s="59" t="s">
        <v>264</v>
      </c>
      <c r="QOW26" s="59" t="s">
        <v>264</v>
      </c>
      <c r="QOX26" s="59" t="s">
        <v>264</v>
      </c>
      <c r="QOY26" s="59" t="s">
        <v>264</v>
      </c>
      <c r="QOZ26" s="59" t="s">
        <v>264</v>
      </c>
      <c r="QPA26" s="59" t="s">
        <v>264</v>
      </c>
      <c r="QPB26" s="59" t="s">
        <v>264</v>
      </c>
      <c r="QPC26" s="59" t="s">
        <v>264</v>
      </c>
      <c r="QPD26" s="59" t="s">
        <v>264</v>
      </c>
      <c r="QPE26" s="59" t="s">
        <v>264</v>
      </c>
      <c r="QPF26" s="59" t="s">
        <v>264</v>
      </c>
      <c r="QPG26" s="59" t="s">
        <v>264</v>
      </c>
      <c r="QPH26" s="59" t="s">
        <v>264</v>
      </c>
      <c r="QPI26" s="59" t="s">
        <v>264</v>
      </c>
      <c r="QPJ26" s="59" t="s">
        <v>264</v>
      </c>
      <c r="QPK26" s="59" t="s">
        <v>264</v>
      </c>
      <c r="QPL26" s="59" t="s">
        <v>264</v>
      </c>
      <c r="QPM26" s="59" t="s">
        <v>264</v>
      </c>
      <c r="QPN26" s="59" t="s">
        <v>264</v>
      </c>
      <c r="QPO26" s="59" t="s">
        <v>264</v>
      </c>
      <c r="QPP26" s="59" t="s">
        <v>264</v>
      </c>
      <c r="QPQ26" s="59" t="s">
        <v>264</v>
      </c>
      <c r="QPR26" s="59" t="s">
        <v>264</v>
      </c>
      <c r="QPS26" s="59" t="s">
        <v>264</v>
      </c>
      <c r="QPT26" s="59" t="s">
        <v>264</v>
      </c>
      <c r="QPU26" s="59" t="s">
        <v>264</v>
      </c>
      <c r="QPV26" s="59" t="s">
        <v>264</v>
      </c>
      <c r="QPW26" s="59" t="s">
        <v>264</v>
      </c>
      <c r="QPX26" s="59" t="s">
        <v>264</v>
      </c>
      <c r="QPY26" s="59" t="s">
        <v>264</v>
      </c>
      <c r="QPZ26" s="59" t="s">
        <v>264</v>
      </c>
      <c r="QQA26" s="59" t="s">
        <v>264</v>
      </c>
      <c r="QQB26" s="59" t="s">
        <v>264</v>
      </c>
      <c r="QQC26" s="59" t="s">
        <v>264</v>
      </c>
      <c r="QQD26" s="59" t="s">
        <v>264</v>
      </c>
      <c r="QQE26" s="59" t="s">
        <v>264</v>
      </c>
      <c r="QQF26" s="59" t="s">
        <v>264</v>
      </c>
      <c r="QQG26" s="59" t="s">
        <v>264</v>
      </c>
      <c r="QQH26" s="59" t="s">
        <v>264</v>
      </c>
      <c r="QQI26" s="59" t="s">
        <v>264</v>
      </c>
      <c r="QQJ26" s="59" t="s">
        <v>264</v>
      </c>
      <c r="QQK26" s="59" t="s">
        <v>264</v>
      </c>
      <c r="QQL26" s="59" t="s">
        <v>264</v>
      </c>
      <c r="QQM26" s="59" t="s">
        <v>264</v>
      </c>
      <c r="QQN26" s="59" t="s">
        <v>264</v>
      </c>
      <c r="QQO26" s="59" t="s">
        <v>264</v>
      </c>
      <c r="QQP26" s="59" t="s">
        <v>264</v>
      </c>
      <c r="QQQ26" s="59" t="s">
        <v>264</v>
      </c>
      <c r="QQR26" s="59" t="s">
        <v>264</v>
      </c>
      <c r="QQS26" s="59" t="s">
        <v>264</v>
      </c>
      <c r="QQT26" s="59" t="s">
        <v>264</v>
      </c>
      <c r="QQU26" s="59" t="s">
        <v>264</v>
      </c>
      <c r="QQV26" s="59" t="s">
        <v>264</v>
      </c>
      <c r="QQW26" s="59" t="s">
        <v>264</v>
      </c>
      <c r="QQX26" s="59" t="s">
        <v>264</v>
      </c>
      <c r="QQY26" s="59" t="s">
        <v>264</v>
      </c>
      <c r="QQZ26" s="59" t="s">
        <v>264</v>
      </c>
      <c r="QRA26" s="59" t="s">
        <v>264</v>
      </c>
      <c r="QRB26" s="59" t="s">
        <v>264</v>
      </c>
      <c r="QRC26" s="59" t="s">
        <v>264</v>
      </c>
      <c r="QRD26" s="59" t="s">
        <v>264</v>
      </c>
      <c r="QRE26" s="59" t="s">
        <v>264</v>
      </c>
      <c r="QRF26" s="59" t="s">
        <v>264</v>
      </c>
      <c r="QRG26" s="59" t="s">
        <v>264</v>
      </c>
      <c r="QRH26" s="59" t="s">
        <v>264</v>
      </c>
      <c r="QRI26" s="59" t="s">
        <v>264</v>
      </c>
      <c r="QRJ26" s="59" t="s">
        <v>264</v>
      </c>
      <c r="QRK26" s="59" t="s">
        <v>264</v>
      </c>
      <c r="QRL26" s="59" t="s">
        <v>264</v>
      </c>
      <c r="QRM26" s="59" t="s">
        <v>264</v>
      </c>
      <c r="QRN26" s="59" t="s">
        <v>264</v>
      </c>
      <c r="QRO26" s="59" t="s">
        <v>264</v>
      </c>
      <c r="QRP26" s="59" t="s">
        <v>264</v>
      </c>
      <c r="QRQ26" s="59" t="s">
        <v>264</v>
      </c>
      <c r="QRR26" s="59" t="s">
        <v>264</v>
      </c>
      <c r="QRS26" s="59" t="s">
        <v>264</v>
      </c>
      <c r="QRT26" s="59" t="s">
        <v>264</v>
      </c>
      <c r="QRU26" s="59" t="s">
        <v>264</v>
      </c>
      <c r="QRV26" s="59" t="s">
        <v>264</v>
      </c>
      <c r="QRW26" s="59" t="s">
        <v>264</v>
      </c>
      <c r="QRX26" s="59" t="s">
        <v>264</v>
      </c>
      <c r="QRY26" s="59" t="s">
        <v>264</v>
      </c>
      <c r="QRZ26" s="59" t="s">
        <v>264</v>
      </c>
      <c r="QSA26" s="59" t="s">
        <v>264</v>
      </c>
      <c r="QSB26" s="59" t="s">
        <v>264</v>
      </c>
      <c r="QSC26" s="59" t="s">
        <v>264</v>
      </c>
      <c r="QSD26" s="59" t="s">
        <v>264</v>
      </c>
      <c r="QSE26" s="59" t="s">
        <v>264</v>
      </c>
      <c r="QSF26" s="59" t="s">
        <v>264</v>
      </c>
      <c r="QSG26" s="59" t="s">
        <v>264</v>
      </c>
      <c r="QSH26" s="59" t="s">
        <v>264</v>
      </c>
      <c r="QSI26" s="59" t="s">
        <v>264</v>
      </c>
      <c r="QSJ26" s="59" t="s">
        <v>264</v>
      </c>
      <c r="QSK26" s="59" t="s">
        <v>264</v>
      </c>
      <c r="QSL26" s="59" t="s">
        <v>264</v>
      </c>
      <c r="QSM26" s="59" t="s">
        <v>264</v>
      </c>
      <c r="QSN26" s="59" t="s">
        <v>264</v>
      </c>
      <c r="QSO26" s="59" t="s">
        <v>264</v>
      </c>
      <c r="QSP26" s="59" t="s">
        <v>264</v>
      </c>
      <c r="QSQ26" s="59" t="s">
        <v>264</v>
      </c>
      <c r="QSR26" s="59" t="s">
        <v>264</v>
      </c>
      <c r="QSS26" s="59" t="s">
        <v>264</v>
      </c>
      <c r="QST26" s="59" t="s">
        <v>264</v>
      </c>
      <c r="QSU26" s="59" t="s">
        <v>264</v>
      </c>
      <c r="QSV26" s="59" t="s">
        <v>264</v>
      </c>
      <c r="QSW26" s="59" t="s">
        <v>264</v>
      </c>
      <c r="QSX26" s="59" t="s">
        <v>264</v>
      </c>
      <c r="QSY26" s="59" t="s">
        <v>264</v>
      </c>
      <c r="QSZ26" s="59" t="s">
        <v>264</v>
      </c>
      <c r="QTA26" s="59" t="s">
        <v>264</v>
      </c>
      <c r="QTB26" s="59" t="s">
        <v>264</v>
      </c>
      <c r="QTC26" s="59" t="s">
        <v>264</v>
      </c>
      <c r="QTD26" s="59" t="s">
        <v>264</v>
      </c>
      <c r="QTE26" s="59" t="s">
        <v>264</v>
      </c>
      <c r="QTF26" s="59" t="s">
        <v>264</v>
      </c>
      <c r="QTG26" s="59" t="s">
        <v>264</v>
      </c>
      <c r="QTH26" s="59" t="s">
        <v>264</v>
      </c>
      <c r="QTI26" s="59" t="s">
        <v>264</v>
      </c>
      <c r="QTJ26" s="59" t="s">
        <v>264</v>
      </c>
      <c r="QTK26" s="59" t="s">
        <v>264</v>
      </c>
      <c r="QTL26" s="59" t="s">
        <v>264</v>
      </c>
      <c r="QTM26" s="59" t="s">
        <v>264</v>
      </c>
      <c r="QTN26" s="59" t="s">
        <v>264</v>
      </c>
      <c r="QTO26" s="59" t="s">
        <v>264</v>
      </c>
      <c r="QTP26" s="59" t="s">
        <v>264</v>
      </c>
      <c r="QTQ26" s="59" t="s">
        <v>264</v>
      </c>
      <c r="QTR26" s="59" t="s">
        <v>264</v>
      </c>
      <c r="QTS26" s="59" t="s">
        <v>264</v>
      </c>
      <c r="QTT26" s="59" t="s">
        <v>264</v>
      </c>
      <c r="QTU26" s="59" t="s">
        <v>264</v>
      </c>
      <c r="QTV26" s="59" t="s">
        <v>264</v>
      </c>
      <c r="QTW26" s="59" t="s">
        <v>264</v>
      </c>
      <c r="QTX26" s="59" t="s">
        <v>264</v>
      </c>
      <c r="QTY26" s="59" t="s">
        <v>264</v>
      </c>
      <c r="QTZ26" s="59" t="s">
        <v>264</v>
      </c>
      <c r="QUA26" s="59" t="s">
        <v>264</v>
      </c>
      <c r="QUB26" s="59" t="s">
        <v>264</v>
      </c>
      <c r="QUC26" s="59" t="s">
        <v>264</v>
      </c>
      <c r="QUD26" s="59" t="s">
        <v>264</v>
      </c>
      <c r="QUE26" s="59" t="s">
        <v>264</v>
      </c>
      <c r="QUF26" s="59" t="s">
        <v>264</v>
      </c>
      <c r="QUG26" s="59" t="s">
        <v>264</v>
      </c>
      <c r="QUH26" s="59" t="s">
        <v>264</v>
      </c>
      <c r="QUI26" s="59" t="s">
        <v>264</v>
      </c>
      <c r="QUJ26" s="59" t="s">
        <v>264</v>
      </c>
      <c r="QUK26" s="59" t="s">
        <v>264</v>
      </c>
      <c r="QUL26" s="59" t="s">
        <v>264</v>
      </c>
      <c r="QUM26" s="59" t="s">
        <v>264</v>
      </c>
      <c r="QUN26" s="59" t="s">
        <v>264</v>
      </c>
      <c r="QUO26" s="59" t="s">
        <v>264</v>
      </c>
      <c r="QUP26" s="59" t="s">
        <v>264</v>
      </c>
      <c r="QUQ26" s="59" t="s">
        <v>264</v>
      </c>
      <c r="QUR26" s="59" t="s">
        <v>264</v>
      </c>
      <c r="QUS26" s="59" t="s">
        <v>264</v>
      </c>
      <c r="QUT26" s="59" t="s">
        <v>264</v>
      </c>
      <c r="QUU26" s="59" t="s">
        <v>264</v>
      </c>
      <c r="QUV26" s="59" t="s">
        <v>264</v>
      </c>
      <c r="QUW26" s="59" t="s">
        <v>264</v>
      </c>
      <c r="QUX26" s="59" t="s">
        <v>264</v>
      </c>
      <c r="QUY26" s="59" t="s">
        <v>264</v>
      </c>
      <c r="QUZ26" s="59" t="s">
        <v>264</v>
      </c>
      <c r="QVA26" s="59" t="s">
        <v>264</v>
      </c>
      <c r="QVB26" s="59" t="s">
        <v>264</v>
      </c>
      <c r="QVC26" s="59" t="s">
        <v>264</v>
      </c>
      <c r="QVD26" s="59" t="s">
        <v>264</v>
      </c>
      <c r="QVE26" s="59" t="s">
        <v>264</v>
      </c>
      <c r="QVF26" s="59" t="s">
        <v>264</v>
      </c>
      <c r="QVG26" s="59" t="s">
        <v>264</v>
      </c>
      <c r="QVH26" s="59" t="s">
        <v>264</v>
      </c>
      <c r="QVI26" s="59" t="s">
        <v>264</v>
      </c>
      <c r="QVJ26" s="59" t="s">
        <v>264</v>
      </c>
      <c r="QVK26" s="59" t="s">
        <v>264</v>
      </c>
      <c r="QVL26" s="59" t="s">
        <v>264</v>
      </c>
      <c r="QVM26" s="59" t="s">
        <v>264</v>
      </c>
      <c r="QVN26" s="59" t="s">
        <v>264</v>
      </c>
      <c r="QVO26" s="59" t="s">
        <v>264</v>
      </c>
      <c r="QVP26" s="59" t="s">
        <v>264</v>
      </c>
      <c r="QVQ26" s="59" t="s">
        <v>264</v>
      </c>
      <c r="QVR26" s="59" t="s">
        <v>264</v>
      </c>
      <c r="QVS26" s="59" t="s">
        <v>264</v>
      </c>
      <c r="QVT26" s="59" t="s">
        <v>264</v>
      </c>
      <c r="QVU26" s="59" t="s">
        <v>264</v>
      </c>
      <c r="QVV26" s="59" t="s">
        <v>264</v>
      </c>
      <c r="QVW26" s="59" t="s">
        <v>264</v>
      </c>
      <c r="QVX26" s="59" t="s">
        <v>264</v>
      </c>
      <c r="QVY26" s="59" t="s">
        <v>264</v>
      </c>
      <c r="QVZ26" s="59" t="s">
        <v>264</v>
      </c>
      <c r="QWA26" s="59" t="s">
        <v>264</v>
      </c>
      <c r="QWB26" s="59" t="s">
        <v>264</v>
      </c>
      <c r="QWC26" s="59" t="s">
        <v>264</v>
      </c>
      <c r="QWD26" s="59" t="s">
        <v>264</v>
      </c>
      <c r="QWE26" s="59" t="s">
        <v>264</v>
      </c>
      <c r="QWF26" s="59" t="s">
        <v>264</v>
      </c>
      <c r="QWG26" s="59" t="s">
        <v>264</v>
      </c>
      <c r="QWH26" s="59" t="s">
        <v>264</v>
      </c>
      <c r="QWI26" s="59" t="s">
        <v>264</v>
      </c>
      <c r="QWJ26" s="59" t="s">
        <v>264</v>
      </c>
      <c r="QWK26" s="59" t="s">
        <v>264</v>
      </c>
      <c r="QWL26" s="59" t="s">
        <v>264</v>
      </c>
      <c r="QWM26" s="59" t="s">
        <v>264</v>
      </c>
      <c r="QWN26" s="59" t="s">
        <v>264</v>
      </c>
      <c r="QWO26" s="59" t="s">
        <v>264</v>
      </c>
      <c r="QWP26" s="59" t="s">
        <v>264</v>
      </c>
      <c r="QWQ26" s="59" t="s">
        <v>264</v>
      </c>
      <c r="QWR26" s="59" t="s">
        <v>264</v>
      </c>
      <c r="QWS26" s="59" t="s">
        <v>264</v>
      </c>
      <c r="QWT26" s="59" t="s">
        <v>264</v>
      </c>
      <c r="QWU26" s="59" t="s">
        <v>264</v>
      </c>
      <c r="QWV26" s="59" t="s">
        <v>264</v>
      </c>
      <c r="QWW26" s="59" t="s">
        <v>264</v>
      </c>
      <c r="QWX26" s="59" t="s">
        <v>264</v>
      </c>
      <c r="QWY26" s="59" t="s">
        <v>264</v>
      </c>
      <c r="QWZ26" s="59" t="s">
        <v>264</v>
      </c>
      <c r="QXA26" s="59" t="s">
        <v>264</v>
      </c>
      <c r="QXB26" s="59" t="s">
        <v>264</v>
      </c>
      <c r="QXC26" s="59" t="s">
        <v>264</v>
      </c>
      <c r="QXD26" s="59" t="s">
        <v>264</v>
      </c>
      <c r="QXE26" s="59" t="s">
        <v>264</v>
      </c>
      <c r="QXF26" s="59" t="s">
        <v>264</v>
      </c>
      <c r="QXG26" s="59" t="s">
        <v>264</v>
      </c>
      <c r="QXH26" s="59" t="s">
        <v>264</v>
      </c>
      <c r="QXI26" s="59" t="s">
        <v>264</v>
      </c>
      <c r="QXJ26" s="59" t="s">
        <v>264</v>
      </c>
      <c r="QXK26" s="59" t="s">
        <v>264</v>
      </c>
      <c r="QXL26" s="59" t="s">
        <v>264</v>
      </c>
      <c r="QXM26" s="59" t="s">
        <v>264</v>
      </c>
      <c r="QXN26" s="59" t="s">
        <v>264</v>
      </c>
      <c r="QXO26" s="59" t="s">
        <v>264</v>
      </c>
      <c r="QXP26" s="59" t="s">
        <v>264</v>
      </c>
      <c r="QXQ26" s="59" t="s">
        <v>264</v>
      </c>
      <c r="QXR26" s="59" t="s">
        <v>264</v>
      </c>
      <c r="QXS26" s="59" t="s">
        <v>264</v>
      </c>
      <c r="QXT26" s="59" t="s">
        <v>264</v>
      </c>
      <c r="QXU26" s="59" t="s">
        <v>264</v>
      </c>
      <c r="QXV26" s="59" t="s">
        <v>264</v>
      </c>
      <c r="QXW26" s="59" t="s">
        <v>264</v>
      </c>
      <c r="QXX26" s="59" t="s">
        <v>264</v>
      </c>
      <c r="QXY26" s="59" t="s">
        <v>264</v>
      </c>
      <c r="QXZ26" s="59" t="s">
        <v>264</v>
      </c>
      <c r="QYA26" s="59" t="s">
        <v>264</v>
      </c>
      <c r="QYB26" s="59" t="s">
        <v>264</v>
      </c>
      <c r="QYC26" s="59" t="s">
        <v>264</v>
      </c>
      <c r="QYD26" s="59" t="s">
        <v>264</v>
      </c>
      <c r="QYE26" s="59" t="s">
        <v>264</v>
      </c>
      <c r="QYF26" s="59" t="s">
        <v>264</v>
      </c>
      <c r="QYG26" s="59" t="s">
        <v>264</v>
      </c>
      <c r="QYH26" s="59" t="s">
        <v>264</v>
      </c>
      <c r="QYI26" s="59" t="s">
        <v>264</v>
      </c>
      <c r="QYJ26" s="59" t="s">
        <v>264</v>
      </c>
      <c r="QYK26" s="59" t="s">
        <v>264</v>
      </c>
      <c r="QYL26" s="59" t="s">
        <v>264</v>
      </c>
      <c r="QYM26" s="59" t="s">
        <v>264</v>
      </c>
      <c r="QYN26" s="59" t="s">
        <v>264</v>
      </c>
      <c r="QYO26" s="59" t="s">
        <v>264</v>
      </c>
      <c r="QYP26" s="59" t="s">
        <v>264</v>
      </c>
      <c r="QYQ26" s="59" t="s">
        <v>264</v>
      </c>
      <c r="QYR26" s="59" t="s">
        <v>264</v>
      </c>
      <c r="QYS26" s="59" t="s">
        <v>264</v>
      </c>
      <c r="QYT26" s="59" t="s">
        <v>264</v>
      </c>
      <c r="QYU26" s="59" t="s">
        <v>264</v>
      </c>
      <c r="QYV26" s="59" t="s">
        <v>264</v>
      </c>
      <c r="QYW26" s="59" t="s">
        <v>264</v>
      </c>
      <c r="QYX26" s="59" t="s">
        <v>264</v>
      </c>
      <c r="QYY26" s="59" t="s">
        <v>264</v>
      </c>
      <c r="QYZ26" s="59" t="s">
        <v>264</v>
      </c>
      <c r="QZA26" s="59" t="s">
        <v>264</v>
      </c>
      <c r="QZB26" s="59" t="s">
        <v>264</v>
      </c>
      <c r="QZC26" s="59" t="s">
        <v>264</v>
      </c>
      <c r="QZD26" s="59" t="s">
        <v>264</v>
      </c>
      <c r="QZE26" s="59" t="s">
        <v>264</v>
      </c>
      <c r="QZF26" s="59" t="s">
        <v>264</v>
      </c>
      <c r="QZG26" s="59" t="s">
        <v>264</v>
      </c>
      <c r="QZH26" s="59" t="s">
        <v>264</v>
      </c>
      <c r="QZI26" s="59" t="s">
        <v>264</v>
      </c>
      <c r="QZJ26" s="59" t="s">
        <v>264</v>
      </c>
      <c r="QZK26" s="59" t="s">
        <v>264</v>
      </c>
      <c r="QZL26" s="59" t="s">
        <v>264</v>
      </c>
      <c r="QZM26" s="59" t="s">
        <v>264</v>
      </c>
      <c r="QZN26" s="59" t="s">
        <v>264</v>
      </c>
      <c r="QZO26" s="59" t="s">
        <v>264</v>
      </c>
      <c r="QZP26" s="59" t="s">
        <v>264</v>
      </c>
      <c r="QZQ26" s="59" t="s">
        <v>264</v>
      </c>
      <c r="QZR26" s="59" t="s">
        <v>264</v>
      </c>
      <c r="QZS26" s="59" t="s">
        <v>264</v>
      </c>
      <c r="QZT26" s="59" t="s">
        <v>264</v>
      </c>
      <c r="QZU26" s="59" t="s">
        <v>264</v>
      </c>
      <c r="QZV26" s="59" t="s">
        <v>264</v>
      </c>
      <c r="QZW26" s="59" t="s">
        <v>264</v>
      </c>
      <c r="QZX26" s="59" t="s">
        <v>264</v>
      </c>
      <c r="QZY26" s="59" t="s">
        <v>264</v>
      </c>
      <c r="QZZ26" s="59" t="s">
        <v>264</v>
      </c>
      <c r="RAA26" s="59" t="s">
        <v>264</v>
      </c>
      <c r="RAB26" s="59" t="s">
        <v>264</v>
      </c>
      <c r="RAC26" s="59" t="s">
        <v>264</v>
      </c>
      <c r="RAD26" s="59" t="s">
        <v>264</v>
      </c>
      <c r="RAE26" s="59" t="s">
        <v>264</v>
      </c>
      <c r="RAF26" s="59" t="s">
        <v>264</v>
      </c>
      <c r="RAG26" s="59" t="s">
        <v>264</v>
      </c>
      <c r="RAH26" s="59" t="s">
        <v>264</v>
      </c>
      <c r="RAI26" s="59" t="s">
        <v>264</v>
      </c>
      <c r="RAJ26" s="59" t="s">
        <v>264</v>
      </c>
      <c r="RAK26" s="59" t="s">
        <v>264</v>
      </c>
      <c r="RAL26" s="59" t="s">
        <v>264</v>
      </c>
      <c r="RAM26" s="59" t="s">
        <v>264</v>
      </c>
      <c r="RAN26" s="59" t="s">
        <v>264</v>
      </c>
      <c r="RAO26" s="59" t="s">
        <v>264</v>
      </c>
      <c r="RAP26" s="59" t="s">
        <v>264</v>
      </c>
      <c r="RAQ26" s="59" t="s">
        <v>264</v>
      </c>
      <c r="RAR26" s="59" t="s">
        <v>264</v>
      </c>
      <c r="RAS26" s="59" t="s">
        <v>264</v>
      </c>
      <c r="RAT26" s="59" t="s">
        <v>264</v>
      </c>
      <c r="RAU26" s="59" t="s">
        <v>264</v>
      </c>
      <c r="RAV26" s="59" t="s">
        <v>264</v>
      </c>
      <c r="RAW26" s="59" t="s">
        <v>264</v>
      </c>
      <c r="RAX26" s="59" t="s">
        <v>264</v>
      </c>
      <c r="RAY26" s="59" t="s">
        <v>264</v>
      </c>
      <c r="RAZ26" s="59" t="s">
        <v>264</v>
      </c>
      <c r="RBA26" s="59" t="s">
        <v>264</v>
      </c>
      <c r="RBB26" s="59" t="s">
        <v>264</v>
      </c>
      <c r="RBC26" s="59" t="s">
        <v>264</v>
      </c>
      <c r="RBD26" s="59" t="s">
        <v>264</v>
      </c>
      <c r="RBE26" s="59" t="s">
        <v>264</v>
      </c>
      <c r="RBF26" s="59" t="s">
        <v>264</v>
      </c>
      <c r="RBG26" s="59" t="s">
        <v>264</v>
      </c>
      <c r="RBH26" s="59" t="s">
        <v>264</v>
      </c>
      <c r="RBI26" s="59" t="s">
        <v>264</v>
      </c>
      <c r="RBJ26" s="59" t="s">
        <v>264</v>
      </c>
      <c r="RBK26" s="59" t="s">
        <v>264</v>
      </c>
      <c r="RBL26" s="59" t="s">
        <v>264</v>
      </c>
      <c r="RBM26" s="59" t="s">
        <v>264</v>
      </c>
      <c r="RBN26" s="59" t="s">
        <v>264</v>
      </c>
      <c r="RBO26" s="59" t="s">
        <v>264</v>
      </c>
      <c r="RBP26" s="59" t="s">
        <v>264</v>
      </c>
      <c r="RBQ26" s="59" t="s">
        <v>264</v>
      </c>
      <c r="RBR26" s="59" t="s">
        <v>264</v>
      </c>
      <c r="RBS26" s="59" t="s">
        <v>264</v>
      </c>
      <c r="RBT26" s="59" t="s">
        <v>264</v>
      </c>
      <c r="RBU26" s="59" t="s">
        <v>264</v>
      </c>
      <c r="RBV26" s="59" t="s">
        <v>264</v>
      </c>
      <c r="RBW26" s="59" t="s">
        <v>264</v>
      </c>
      <c r="RBX26" s="59" t="s">
        <v>264</v>
      </c>
      <c r="RBY26" s="59" t="s">
        <v>264</v>
      </c>
      <c r="RBZ26" s="59" t="s">
        <v>264</v>
      </c>
      <c r="RCA26" s="59" t="s">
        <v>264</v>
      </c>
      <c r="RCB26" s="59" t="s">
        <v>264</v>
      </c>
      <c r="RCC26" s="59" t="s">
        <v>264</v>
      </c>
      <c r="RCD26" s="59" t="s">
        <v>264</v>
      </c>
      <c r="RCE26" s="59" t="s">
        <v>264</v>
      </c>
      <c r="RCF26" s="59" t="s">
        <v>264</v>
      </c>
      <c r="RCG26" s="59" t="s">
        <v>264</v>
      </c>
      <c r="RCH26" s="59" t="s">
        <v>264</v>
      </c>
      <c r="RCI26" s="59" t="s">
        <v>264</v>
      </c>
      <c r="RCJ26" s="59" t="s">
        <v>264</v>
      </c>
      <c r="RCK26" s="59" t="s">
        <v>264</v>
      </c>
      <c r="RCL26" s="59" t="s">
        <v>264</v>
      </c>
      <c r="RCM26" s="59" t="s">
        <v>264</v>
      </c>
      <c r="RCN26" s="59" t="s">
        <v>264</v>
      </c>
      <c r="RCO26" s="59" t="s">
        <v>264</v>
      </c>
      <c r="RCP26" s="59" t="s">
        <v>264</v>
      </c>
      <c r="RCQ26" s="59" t="s">
        <v>264</v>
      </c>
      <c r="RCR26" s="59" t="s">
        <v>264</v>
      </c>
      <c r="RCS26" s="59" t="s">
        <v>264</v>
      </c>
      <c r="RCT26" s="59" t="s">
        <v>264</v>
      </c>
      <c r="RCU26" s="59" t="s">
        <v>264</v>
      </c>
      <c r="RCV26" s="59" t="s">
        <v>264</v>
      </c>
      <c r="RCW26" s="59" t="s">
        <v>264</v>
      </c>
      <c r="RCX26" s="59" t="s">
        <v>264</v>
      </c>
      <c r="RCY26" s="59" t="s">
        <v>264</v>
      </c>
      <c r="RCZ26" s="59" t="s">
        <v>264</v>
      </c>
      <c r="RDA26" s="59" t="s">
        <v>264</v>
      </c>
      <c r="RDB26" s="59" t="s">
        <v>264</v>
      </c>
      <c r="RDC26" s="59" t="s">
        <v>264</v>
      </c>
      <c r="RDD26" s="59" t="s">
        <v>264</v>
      </c>
      <c r="RDE26" s="59" t="s">
        <v>264</v>
      </c>
      <c r="RDF26" s="59" t="s">
        <v>264</v>
      </c>
      <c r="RDG26" s="59" t="s">
        <v>264</v>
      </c>
      <c r="RDH26" s="59" t="s">
        <v>264</v>
      </c>
      <c r="RDI26" s="59" t="s">
        <v>264</v>
      </c>
      <c r="RDJ26" s="59" t="s">
        <v>264</v>
      </c>
      <c r="RDK26" s="59" t="s">
        <v>264</v>
      </c>
      <c r="RDL26" s="59" t="s">
        <v>264</v>
      </c>
      <c r="RDM26" s="59" t="s">
        <v>264</v>
      </c>
      <c r="RDN26" s="59" t="s">
        <v>264</v>
      </c>
      <c r="RDO26" s="59" t="s">
        <v>264</v>
      </c>
      <c r="RDP26" s="59" t="s">
        <v>264</v>
      </c>
      <c r="RDQ26" s="59" t="s">
        <v>264</v>
      </c>
      <c r="RDR26" s="59" t="s">
        <v>264</v>
      </c>
      <c r="RDS26" s="59" t="s">
        <v>264</v>
      </c>
      <c r="RDT26" s="59" t="s">
        <v>264</v>
      </c>
      <c r="RDU26" s="59" t="s">
        <v>264</v>
      </c>
      <c r="RDV26" s="59" t="s">
        <v>264</v>
      </c>
      <c r="RDW26" s="59" t="s">
        <v>264</v>
      </c>
      <c r="RDX26" s="59" t="s">
        <v>264</v>
      </c>
      <c r="RDY26" s="59" t="s">
        <v>264</v>
      </c>
      <c r="RDZ26" s="59" t="s">
        <v>264</v>
      </c>
      <c r="REA26" s="59" t="s">
        <v>264</v>
      </c>
      <c r="REB26" s="59" t="s">
        <v>264</v>
      </c>
      <c r="REC26" s="59" t="s">
        <v>264</v>
      </c>
      <c r="RED26" s="59" t="s">
        <v>264</v>
      </c>
      <c r="REE26" s="59" t="s">
        <v>264</v>
      </c>
      <c r="REF26" s="59" t="s">
        <v>264</v>
      </c>
      <c r="REG26" s="59" t="s">
        <v>264</v>
      </c>
      <c r="REH26" s="59" t="s">
        <v>264</v>
      </c>
      <c r="REI26" s="59" t="s">
        <v>264</v>
      </c>
      <c r="REJ26" s="59" t="s">
        <v>264</v>
      </c>
      <c r="REK26" s="59" t="s">
        <v>264</v>
      </c>
      <c r="REL26" s="59" t="s">
        <v>264</v>
      </c>
      <c r="REM26" s="59" t="s">
        <v>264</v>
      </c>
      <c r="REN26" s="59" t="s">
        <v>264</v>
      </c>
      <c r="REO26" s="59" t="s">
        <v>264</v>
      </c>
      <c r="REP26" s="59" t="s">
        <v>264</v>
      </c>
      <c r="REQ26" s="59" t="s">
        <v>264</v>
      </c>
      <c r="RER26" s="59" t="s">
        <v>264</v>
      </c>
      <c r="RES26" s="59" t="s">
        <v>264</v>
      </c>
      <c r="RET26" s="59" t="s">
        <v>264</v>
      </c>
      <c r="REU26" s="59" t="s">
        <v>264</v>
      </c>
      <c r="REV26" s="59" t="s">
        <v>264</v>
      </c>
      <c r="REW26" s="59" t="s">
        <v>264</v>
      </c>
      <c r="REX26" s="59" t="s">
        <v>264</v>
      </c>
      <c r="REY26" s="59" t="s">
        <v>264</v>
      </c>
      <c r="REZ26" s="59" t="s">
        <v>264</v>
      </c>
      <c r="RFA26" s="59" t="s">
        <v>264</v>
      </c>
      <c r="RFB26" s="59" t="s">
        <v>264</v>
      </c>
      <c r="RFC26" s="59" t="s">
        <v>264</v>
      </c>
      <c r="RFD26" s="59" t="s">
        <v>264</v>
      </c>
      <c r="RFE26" s="59" t="s">
        <v>264</v>
      </c>
      <c r="RFF26" s="59" t="s">
        <v>264</v>
      </c>
      <c r="RFG26" s="59" t="s">
        <v>264</v>
      </c>
      <c r="RFH26" s="59" t="s">
        <v>264</v>
      </c>
      <c r="RFI26" s="59" t="s">
        <v>264</v>
      </c>
      <c r="RFJ26" s="59" t="s">
        <v>264</v>
      </c>
      <c r="RFK26" s="59" t="s">
        <v>264</v>
      </c>
      <c r="RFL26" s="59" t="s">
        <v>264</v>
      </c>
      <c r="RFM26" s="59" t="s">
        <v>264</v>
      </c>
      <c r="RFN26" s="59" t="s">
        <v>264</v>
      </c>
      <c r="RFO26" s="59" t="s">
        <v>264</v>
      </c>
      <c r="RFP26" s="59" t="s">
        <v>264</v>
      </c>
      <c r="RFQ26" s="59" t="s">
        <v>264</v>
      </c>
      <c r="RFR26" s="59" t="s">
        <v>264</v>
      </c>
      <c r="RFS26" s="59" t="s">
        <v>264</v>
      </c>
      <c r="RFT26" s="59" t="s">
        <v>264</v>
      </c>
      <c r="RFU26" s="59" t="s">
        <v>264</v>
      </c>
      <c r="RFV26" s="59" t="s">
        <v>264</v>
      </c>
      <c r="RFW26" s="59" t="s">
        <v>264</v>
      </c>
      <c r="RFX26" s="59" t="s">
        <v>264</v>
      </c>
      <c r="RFY26" s="59" t="s">
        <v>264</v>
      </c>
      <c r="RFZ26" s="59" t="s">
        <v>264</v>
      </c>
      <c r="RGA26" s="59" t="s">
        <v>264</v>
      </c>
      <c r="RGB26" s="59" t="s">
        <v>264</v>
      </c>
      <c r="RGC26" s="59" t="s">
        <v>264</v>
      </c>
      <c r="RGD26" s="59" t="s">
        <v>264</v>
      </c>
      <c r="RGE26" s="59" t="s">
        <v>264</v>
      </c>
      <c r="RGF26" s="59" t="s">
        <v>264</v>
      </c>
      <c r="RGG26" s="59" t="s">
        <v>264</v>
      </c>
      <c r="RGH26" s="59" t="s">
        <v>264</v>
      </c>
      <c r="RGI26" s="59" t="s">
        <v>264</v>
      </c>
      <c r="RGJ26" s="59" t="s">
        <v>264</v>
      </c>
      <c r="RGK26" s="59" t="s">
        <v>264</v>
      </c>
      <c r="RGL26" s="59" t="s">
        <v>264</v>
      </c>
      <c r="RGM26" s="59" t="s">
        <v>264</v>
      </c>
      <c r="RGN26" s="59" t="s">
        <v>264</v>
      </c>
      <c r="RGO26" s="59" t="s">
        <v>264</v>
      </c>
      <c r="RGP26" s="59" t="s">
        <v>264</v>
      </c>
      <c r="RGQ26" s="59" t="s">
        <v>264</v>
      </c>
      <c r="RGR26" s="59" t="s">
        <v>264</v>
      </c>
      <c r="RGS26" s="59" t="s">
        <v>264</v>
      </c>
      <c r="RGT26" s="59" t="s">
        <v>264</v>
      </c>
      <c r="RGU26" s="59" t="s">
        <v>264</v>
      </c>
      <c r="RGV26" s="59" t="s">
        <v>264</v>
      </c>
      <c r="RGW26" s="59" t="s">
        <v>264</v>
      </c>
      <c r="RGX26" s="59" t="s">
        <v>264</v>
      </c>
      <c r="RGY26" s="59" t="s">
        <v>264</v>
      </c>
      <c r="RGZ26" s="59" t="s">
        <v>264</v>
      </c>
      <c r="RHA26" s="59" t="s">
        <v>264</v>
      </c>
      <c r="RHB26" s="59" t="s">
        <v>264</v>
      </c>
      <c r="RHC26" s="59" t="s">
        <v>264</v>
      </c>
      <c r="RHD26" s="59" t="s">
        <v>264</v>
      </c>
      <c r="RHE26" s="59" t="s">
        <v>264</v>
      </c>
      <c r="RHF26" s="59" t="s">
        <v>264</v>
      </c>
      <c r="RHG26" s="59" t="s">
        <v>264</v>
      </c>
      <c r="RHH26" s="59" t="s">
        <v>264</v>
      </c>
      <c r="RHI26" s="59" t="s">
        <v>264</v>
      </c>
      <c r="RHJ26" s="59" t="s">
        <v>264</v>
      </c>
      <c r="RHK26" s="59" t="s">
        <v>264</v>
      </c>
      <c r="RHL26" s="59" t="s">
        <v>264</v>
      </c>
      <c r="RHM26" s="59" t="s">
        <v>264</v>
      </c>
      <c r="RHN26" s="59" t="s">
        <v>264</v>
      </c>
      <c r="RHO26" s="59" t="s">
        <v>264</v>
      </c>
      <c r="RHP26" s="59" t="s">
        <v>264</v>
      </c>
      <c r="RHQ26" s="59" t="s">
        <v>264</v>
      </c>
      <c r="RHR26" s="59" t="s">
        <v>264</v>
      </c>
      <c r="RHS26" s="59" t="s">
        <v>264</v>
      </c>
      <c r="RHT26" s="59" t="s">
        <v>264</v>
      </c>
      <c r="RHU26" s="59" t="s">
        <v>264</v>
      </c>
      <c r="RHV26" s="59" t="s">
        <v>264</v>
      </c>
      <c r="RHW26" s="59" t="s">
        <v>264</v>
      </c>
      <c r="RHX26" s="59" t="s">
        <v>264</v>
      </c>
      <c r="RHY26" s="59" t="s">
        <v>264</v>
      </c>
      <c r="RHZ26" s="59" t="s">
        <v>264</v>
      </c>
      <c r="RIA26" s="59" t="s">
        <v>264</v>
      </c>
      <c r="RIB26" s="59" t="s">
        <v>264</v>
      </c>
      <c r="RIC26" s="59" t="s">
        <v>264</v>
      </c>
      <c r="RID26" s="59" t="s">
        <v>264</v>
      </c>
      <c r="RIE26" s="59" t="s">
        <v>264</v>
      </c>
      <c r="RIF26" s="59" t="s">
        <v>264</v>
      </c>
      <c r="RIG26" s="59" t="s">
        <v>264</v>
      </c>
      <c r="RIH26" s="59" t="s">
        <v>264</v>
      </c>
      <c r="RII26" s="59" t="s">
        <v>264</v>
      </c>
      <c r="RIJ26" s="59" t="s">
        <v>264</v>
      </c>
      <c r="RIK26" s="59" t="s">
        <v>264</v>
      </c>
      <c r="RIL26" s="59" t="s">
        <v>264</v>
      </c>
      <c r="RIM26" s="59" t="s">
        <v>264</v>
      </c>
      <c r="RIN26" s="59" t="s">
        <v>264</v>
      </c>
      <c r="RIO26" s="59" t="s">
        <v>264</v>
      </c>
      <c r="RIP26" s="59" t="s">
        <v>264</v>
      </c>
      <c r="RIQ26" s="59" t="s">
        <v>264</v>
      </c>
      <c r="RIR26" s="59" t="s">
        <v>264</v>
      </c>
      <c r="RIS26" s="59" t="s">
        <v>264</v>
      </c>
      <c r="RIT26" s="59" t="s">
        <v>264</v>
      </c>
      <c r="RIU26" s="59" t="s">
        <v>264</v>
      </c>
      <c r="RIV26" s="59" t="s">
        <v>264</v>
      </c>
      <c r="RIW26" s="59" t="s">
        <v>264</v>
      </c>
      <c r="RIX26" s="59" t="s">
        <v>264</v>
      </c>
      <c r="RIY26" s="59" t="s">
        <v>264</v>
      </c>
      <c r="RIZ26" s="59" t="s">
        <v>264</v>
      </c>
      <c r="RJA26" s="59" t="s">
        <v>264</v>
      </c>
      <c r="RJB26" s="59" t="s">
        <v>264</v>
      </c>
      <c r="RJC26" s="59" t="s">
        <v>264</v>
      </c>
      <c r="RJD26" s="59" t="s">
        <v>264</v>
      </c>
      <c r="RJE26" s="59" t="s">
        <v>264</v>
      </c>
      <c r="RJF26" s="59" t="s">
        <v>264</v>
      </c>
      <c r="RJG26" s="59" t="s">
        <v>264</v>
      </c>
      <c r="RJH26" s="59" t="s">
        <v>264</v>
      </c>
      <c r="RJI26" s="59" t="s">
        <v>264</v>
      </c>
      <c r="RJJ26" s="59" t="s">
        <v>264</v>
      </c>
      <c r="RJK26" s="59" t="s">
        <v>264</v>
      </c>
      <c r="RJL26" s="59" t="s">
        <v>264</v>
      </c>
      <c r="RJM26" s="59" t="s">
        <v>264</v>
      </c>
      <c r="RJN26" s="59" t="s">
        <v>264</v>
      </c>
      <c r="RJO26" s="59" t="s">
        <v>264</v>
      </c>
      <c r="RJP26" s="59" t="s">
        <v>264</v>
      </c>
      <c r="RJQ26" s="59" t="s">
        <v>264</v>
      </c>
      <c r="RJR26" s="59" t="s">
        <v>264</v>
      </c>
      <c r="RJS26" s="59" t="s">
        <v>264</v>
      </c>
      <c r="RJT26" s="59" t="s">
        <v>264</v>
      </c>
      <c r="RJU26" s="59" t="s">
        <v>264</v>
      </c>
      <c r="RJV26" s="59" t="s">
        <v>264</v>
      </c>
      <c r="RJW26" s="59" t="s">
        <v>264</v>
      </c>
      <c r="RJX26" s="59" t="s">
        <v>264</v>
      </c>
      <c r="RJY26" s="59" t="s">
        <v>264</v>
      </c>
      <c r="RJZ26" s="59" t="s">
        <v>264</v>
      </c>
      <c r="RKA26" s="59" t="s">
        <v>264</v>
      </c>
      <c r="RKB26" s="59" t="s">
        <v>264</v>
      </c>
      <c r="RKC26" s="59" t="s">
        <v>264</v>
      </c>
      <c r="RKD26" s="59" t="s">
        <v>264</v>
      </c>
      <c r="RKE26" s="59" t="s">
        <v>264</v>
      </c>
      <c r="RKF26" s="59" t="s">
        <v>264</v>
      </c>
      <c r="RKG26" s="59" t="s">
        <v>264</v>
      </c>
      <c r="RKH26" s="59" t="s">
        <v>264</v>
      </c>
      <c r="RKI26" s="59" t="s">
        <v>264</v>
      </c>
      <c r="RKJ26" s="59" t="s">
        <v>264</v>
      </c>
      <c r="RKK26" s="59" t="s">
        <v>264</v>
      </c>
      <c r="RKL26" s="59" t="s">
        <v>264</v>
      </c>
      <c r="RKM26" s="59" t="s">
        <v>264</v>
      </c>
      <c r="RKN26" s="59" t="s">
        <v>264</v>
      </c>
      <c r="RKO26" s="59" t="s">
        <v>264</v>
      </c>
      <c r="RKP26" s="59" t="s">
        <v>264</v>
      </c>
      <c r="RKQ26" s="59" t="s">
        <v>264</v>
      </c>
      <c r="RKR26" s="59" t="s">
        <v>264</v>
      </c>
      <c r="RKS26" s="59" t="s">
        <v>264</v>
      </c>
      <c r="RKT26" s="59" t="s">
        <v>264</v>
      </c>
      <c r="RKU26" s="59" t="s">
        <v>264</v>
      </c>
      <c r="RKV26" s="59" t="s">
        <v>264</v>
      </c>
      <c r="RKW26" s="59" t="s">
        <v>264</v>
      </c>
      <c r="RKX26" s="59" t="s">
        <v>264</v>
      </c>
      <c r="RKY26" s="59" t="s">
        <v>264</v>
      </c>
      <c r="RKZ26" s="59" t="s">
        <v>264</v>
      </c>
      <c r="RLA26" s="59" t="s">
        <v>264</v>
      </c>
      <c r="RLB26" s="59" t="s">
        <v>264</v>
      </c>
      <c r="RLC26" s="59" t="s">
        <v>264</v>
      </c>
      <c r="RLD26" s="59" t="s">
        <v>264</v>
      </c>
      <c r="RLE26" s="59" t="s">
        <v>264</v>
      </c>
      <c r="RLF26" s="59" t="s">
        <v>264</v>
      </c>
      <c r="RLG26" s="59" t="s">
        <v>264</v>
      </c>
      <c r="RLH26" s="59" t="s">
        <v>264</v>
      </c>
      <c r="RLI26" s="59" t="s">
        <v>264</v>
      </c>
      <c r="RLJ26" s="59" t="s">
        <v>264</v>
      </c>
      <c r="RLK26" s="59" t="s">
        <v>264</v>
      </c>
      <c r="RLL26" s="59" t="s">
        <v>264</v>
      </c>
      <c r="RLM26" s="59" t="s">
        <v>264</v>
      </c>
      <c r="RLN26" s="59" t="s">
        <v>264</v>
      </c>
      <c r="RLO26" s="59" t="s">
        <v>264</v>
      </c>
      <c r="RLP26" s="59" t="s">
        <v>264</v>
      </c>
      <c r="RLQ26" s="59" t="s">
        <v>264</v>
      </c>
      <c r="RLR26" s="59" t="s">
        <v>264</v>
      </c>
      <c r="RLS26" s="59" t="s">
        <v>264</v>
      </c>
      <c r="RLT26" s="59" t="s">
        <v>264</v>
      </c>
      <c r="RLU26" s="59" t="s">
        <v>264</v>
      </c>
      <c r="RLV26" s="59" t="s">
        <v>264</v>
      </c>
      <c r="RLW26" s="59" t="s">
        <v>264</v>
      </c>
      <c r="RLX26" s="59" t="s">
        <v>264</v>
      </c>
      <c r="RLY26" s="59" t="s">
        <v>264</v>
      </c>
      <c r="RLZ26" s="59" t="s">
        <v>264</v>
      </c>
      <c r="RMA26" s="59" t="s">
        <v>264</v>
      </c>
      <c r="RMB26" s="59" t="s">
        <v>264</v>
      </c>
      <c r="RMC26" s="59" t="s">
        <v>264</v>
      </c>
      <c r="RMD26" s="59" t="s">
        <v>264</v>
      </c>
      <c r="RME26" s="59" t="s">
        <v>264</v>
      </c>
      <c r="RMF26" s="59" t="s">
        <v>264</v>
      </c>
      <c r="RMG26" s="59" t="s">
        <v>264</v>
      </c>
      <c r="RMH26" s="59" t="s">
        <v>264</v>
      </c>
      <c r="RMI26" s="59" t="s">
        <v>264</v>
      </c>
      <c r="RMJ26" s="59" t="s">
        <v>264</v>
      </c>
      <c r="RMK26" s="59" t="s">
        <v>264</v>
      </c>
      <c r="RML26" s="59" t="s">
        <v>264</v>
      </c>
      <c r="RMM26" s="59" t="s">
        <v>264</v>
      </c>
      <c r="RMN26" s="59" t="s">
        <v>264</v>
      </c>
      <c r="RMO26" s="59" t="s">
        <v>264</v>
      </c>
      <c r="RMP26" s="59" t="s">
        <v>264</v>
      </c>
      <c r="RMQ26" s="59" t="s">
        <v>264</v>
      </c>
      <c r="RMR26" s="59" t="s">
        <v>264</v>
      </c>
      <c r="RMS26" s="59" t="s">
        <v>264</v>
      </c>
      <c r="RMT26" s="59" t="s">
        <v>264</v>
      </c>
      <c r="RMU26" s="59" t="s">
        <v>264</v>
      </c>
      <c r="RMV26" s="59" t="s">
        <v>264</v>
      </c>
      <c r="RMW26" s="59" t="s">
        <v>264</v>
      </c>
      <c r="RMX26" s="59" t="s">
        <v>264</v>
      </c>
      <c r="RMY26" s="59" t="s">
        <v>264</v>
      </c>
      <c r="RMZ26" s="59" t="s">
        <v>264</v>
      </c>
      <c r="RNA26" s="59" t="s">
        <v>264</v>
      </c>
      <c r="RNB26" s="59" t="s">
        <v>264</v>
      </c>
      <c r="RNC26" s="59" t="s">
        <v>264</v>
      </c>
      <c r="RND26" s="59" t="s">
        <v>264</v>
      </c>
      <c r="RNE26" s="59" t="s">
        <v>264</v>
      </c>
      <c r="RNF26" s="59" t="s">
        <v>264</v>
      </c>
      <c r="RNG26" s="59" t="s">
        <v>264</v>
      </c>
      <c r="RNH26" s="59" t="s">
        <v>264</v>
      </c>
      <c r="RNI26" s="59" t="s">
        <v>264</v>
      </c>
      <c r="RNJ26" s="59" t="s">
        <v>264</v>
      </c>
      <c r="RNK26" s="59" t="s">
        <v>264</v>
      </c>
      <c r="RNL26" s="59" t="s">
        <v>264</v>
      </c>
      <c r="RNM26" s="59" t="s">
        <v>264</v>
      </c>
      <c r="RNN26" s="59" t="s">
        <v>264</v>
      </c>
      <c r="RNO26" s="59" t="s">
        <v>264</v>
      </c>
      <c r="RNP26" s="59" t="s">
        <v>264</v>
      </c>
      <c r="RNQ26" s="59" t="s">
        <v>264</v>
      </c>
      <c r="RNR26" s="59" t="s">
        <v>264</v>
      </c>
      <c r="RNS26" s="59" t="s">
        <v>264</v>
      </c>
      <c r="RNT26" s="59" t="s">
        <v>264</v>
      </c>
      <c r="RNU26" s="59" t="s">
        <v>264</v>
      </c>
      <c r="RNV26" s="59" t="s">
        <v>264</v>
      </c>
      <c r="RNW26" s="59" t="s">
        <v>264</v>
      </c>
      <c r="RNX26" s="59" t="s">
        <v>264</v>
      </c>
      <c r="RNY26" s="59" t="s">
        <v>264</v>
      </c>
      <c r="RNZ26" s="59" t="s">
        <v>264</v>
      </c>
      <c r="ROA26" s="59" t="s">
        <v>264</v>
      </c>
      <c r="ROB26" s="59" t="s">
        <v>264</v>
      </c>
      <c r="ROC26" s="59" t="s">
        <v>264</v>
      </c>
      <c r="ROD26" s="59" t="s">
        <v>264</v>
      </c>
      <c r="ROE26" s="59" t="s">
        <v>264</v>
      </c>
      <c r="ROF26" s="59" t="s">
        <v>264</v>
      </c>
      <c r="ROG26" s="59" t="s">
        <v>264</v>
      </c>
      <c r="ROH26" s="59" t="s">
        <v>264</v>
      </c>
      <c r="ROI26" s="59" t="s">
        <v>264</v>
      </c>
      <c r="ROJ26" s="59" t="s">
        <v>264</v>
      </c>
      <c r="ROK26" s="59" t="s">
        <v>264</v>
      </c>
      <c r="ROL26" s="59" t="s">
        <v>264</v>
      </c>
      <c r="ROM26" s="59" t="s">
        <v>264</v>
      </c>
      <c r="RON26" s="59" t="s">
        <v>264</v>
      </c>
      <c r="ROO26" s="59" t="s">
        <v>264</v>
      </c>
      <c r="ROP26" s="59" t="s">
        <v>264</v>
      </c>
      <c r="ROQ26" s="59" t="s">
        <v>264</v>
      </c>
      <c r="ROR26" s="59" t="s">
        <v>264</v>
      </c>
      <c r="ROS26" s="59" t="s">
        <v>264</v>
      </c>
      <c r="ROT26" s="59" t="s">
        <v>264</v>
      </c>
      <c r="ROU26" s="59" t="s">
        <v>264</v>
      </c>
      <c r="ROV26" s="59" t="s">
        <v>264</v>
      </c>
      <c r="ROW26" s="59" t="s">
        <v>264</v>
      </c>
      <c r="ROX26" s="59" t="s">
        <v>264</v>
      </c>
      <c r="ROY26" s="59" t="s">
        <v>264</v>
      </c>
      <c r="ROZ26" s="59" t="s">
        <v>264</v>
      </c>
      <c r="RPA26" s="59" t="s">
        <v>264</v>
      </c>
      <c r="RPB26" s="59" t="s">
        <v>264</v>
      </c>
      <c r="RPC26" s="59" t="s">
        <v>264</v>
      </c>
      <c r="RPD26" s="59" t="s">
        <v>264</v>
      </c>
      <c r="RPE26" s="59" t="s">
        <v>264</v>
      </c>
      <c r="RPF26" s="59" t="s">
        <v>264</v>
      </c>
      <c r="RPG26" s="59" t="s">
        <v>264</v>
      </c>
      <c r="RPH26" s="59" t="s">
        <v>264</v>
      </c>
      <c r="RPI26" s="59" t="s">
        <v>264</v>
      </c>
      <c r="RPJ26" s="59" t="s">
        <v>264</v>
      </c>
      <c r="RPK26" s="59" t="s">
        <v>264</v>
      </c>
      <c r="RPL26" s="59" t="s">
        <v>264</v>
      </c>
      <c r="RPM26" s="59" t="s">
        <v>264</v>
      </c>
      <c r="RPN26" s="59" t="s">
        <v>264</v>
      </c>
      <c r="RPO26" s="59" t="s">
        <v>264</v>
      </c>
      <c r="RPP26" s="59" t="s">
        <v>264</v>
      </c>
      <c r="RPQ26" s="59" t="s">
        <v>264</v>
      </c>
      <c r="RPR26" s="59" t="s">
        <v>264</v>
      </c>
      <c r="RPS26" s="59" t="s">
        <v>264</v>
      </c>
      <c r="RPT26" s="59" t="s">
        <v>264</v>
      </c>
      <c r="RPU26" s="59" t="s">
        <v>264</v>
      </c>
      <c r="RPV26" s="59" t="s">
        <v>264</v>
      </c>
      <c r="RPW26" s="59" t="s">
        <v>264</v>
      </c>
      <c r="RPX26" s="59" t="s">
        <v>264</v>
      </c>
      <c r="RPY26" s="59" t="s">
        <v>264</v>
      </c>
      <c r="RPZ26" s="59" t="s">
        <v>264</v>
      </c>
      <c r="RQA26" s="59" t="s">
        <v>264</v>
      </c>
      <c r="RQB26" s="59" t="s">
        <v>264</v>
      </c>
      <c r="RQC26" s="59" t="s">
        <v>264</v>
      </c>
      <c r="RQD26" s="59" t="s">
        <v>264</v>
      </c>
      <c r="RQE26" s="59" t="s">
        <v>264</v>
      </c>
      <c r="RQF26" s="59" t="s">
        <v>264</v>
      </c>
      <c r="RQG26" s="59" t="s">
        <v>264</v>
      </c>
      <c r="RQH26" s="59" t="s">
        <v>264</v>
      </c>
      <c r="RQI26" s="59" t="s">
        <v>264</v>
      </c>
      <c r="RQJ26" s="59" t="s">
        <v>264</v>
      </c>
      <c r="RQK26" s="59" t="s">
        <v>264</v>
      </c>
      <c r="RQL26" s="59" t="s">
        <v>264</v>
      </c>
      <c r="RQM26" s="59" t="s">
        <v>264</v>
      </c>
      <c r="RQN26" s="59" t="s">
        <v>264</v>
      </c>
      <c r="RQO26" s="59" t="s">
        <v>264</v>
      </c>
      <c r="RQP26" s="59" t="s">
        <v>264</v>
      </c>
      <c r="RQQ26" s="59" t="s">
        <v>264</v>
      </c>
      <c r="RQR26" s="59" t="s">
        <v>264</v>
      </c>
      <c r="RQS26" s="59" t="s">
        <v>264</v>
      </c>
      <c r="RQT26" s="59" t="s">
        <v>264</v>
      </c>
      <c r="RQU26" s="59" t="s">
        <v>264</v>
      </c>
      <c r="RQV26" s="59" t="s">
        <v>264</v>
      </c>
      <c r="RQW26" s="59" t="s">
        <v>264</v>
      </c>
      <c r="RQX26" s="59" t="s">
        <v>264</v>
      </c>
      <c r="RQY26" s="59" t="s">
        <v>264</v>
      </c>
      <c r="RQZ26" s="59" t="s">
        <v>264</v>
      </c>
      <c r="RRA26" s="59" t="s">
        <v>264</v>
      </c>
      <c r="RRB26" s="59" t="s">
        <v>264</v>
      </c>
      <c r="RRC26" s="59" t="s">
        <v>264</v>
      </c>
      <c r="RRD26" s="59" t="s">
        <v>264</v>
      </c>
      <c r="RRE26" s="59" t="s">
        <v>264</v>
      </c>
      <c r="RRF26" s="59" t="s">
        <v>264</v>
      </c>
      <c r="RRG26" s="59" t="s">
        <v>264</v>
      </c>
      <c r="RRH26" s="59" t="s">
        <v>264</v>
      </c>
      <c r="RRI26" s="59" t="s">
        <v>264</v>
      </c>
      <c r="RRJ26" s="59" t="s">
        <v>264</v>
      </c>
      <c r="RRK26" s="59" t="s">
        <v>264</v>
      </c>
      <c r="RRL26" s="59" t="s">
        <v>264</v>
      </c>
      <c r="RRM26" s="59" t="s">
        <v>264</v>
      </c>
      <c r="RRN26" s="59" t="s">
        <v>264</v>
      </c>
      <c r="RRO26" s="59" t="s">
        <v>264</v>
      </c>
      <c r="RRP26" s="59" t="s">
        <v>264</v>
      </c>
      <c r="RRQ26" s="59" t="s">
        <v>264</v>
      </c>
      <c r="RRR26" s="59" t="s">
        <v>264</v>
      </c>
      <c r="RRS26" s="59" t="s">
        <v>264</v>
      </c>
      <c r="RRT26" s="59" t="s">
        <v>264</v>
      </c>
      <c r="RRU26" s="59" t="s">
        <v>264</v>
      </c>
      <c r="RRV26" s="59" t="s">
        <v>264</v>
      </c>
      <c r="RRW26" s="59" t="s">
        <v>264</v>
      </c>
      <c r="RRX26" s="59" t="s">
        <v>264</v>
      </c>
      <c r="RRY26" s="59" t="s">
        <v>264</v>
      </c>
      <c r="RRZ26" s="59" t="s">
        <v>264</v>
      </c>
      <c r="RSA26" s="59" t="s">
        <v>264</v>
      </c>
      <c r="RSB26" s="59" t="s">
        <v>264</v>
      </c>
      <c r="RSC26" s="59" t="s">
        <v>264</v>
      </c>
      <c r="RSD26" s="59" t="s">
        <v>264</v>
      </c>
      <c r="RSE26" s="59" t="s">
        <v>264</v>
      </c>
      <c r="RSF26" s="59" t="s">
        <v>264</v>
      </c>
      <c r="RSG26" s="59" t="s">
        <v>264</v>
      </c>
      <c r="RSH26" s="59" t="s">
        <v>264</v>
      </c>
      <c r="RSI26" s="59" t="s">
        <v>264</v>
      </c>
      <c r="RSJ26" s="59" t="s">
        <v>264</v>
      </c>
      <c r="RSK26" s="59" t="s">
        <v>264</v>
      </c>
      <c r="RSL26" s="59" t="s">
        <v>264</v>
      </c>
      <c r="RSM26" s="59" t="s">
        <v>264</v>
      </c>
      <c r="RSN26" s="59" t="s">
        <v>264</v>
      </c>
      <c r="RSO26" s="59" t="s">
        <v>264</v>
      </c>
      <c r="RSP26" s="59" t="s">
        <v>264</v>
      </c>
      <c r="RSQ26" s="59" t="s">
        <v>264</v>
      </c>
      <c r="RSR26" s="59" t="s">
        <v>264</v>
      </c>
      <c r="RSS26" s="59" t="s">
        <v>264</v>
      </c>
      <c r="RST26" s="59" t="s">
        <v>264</v>
      </c>
      <c r="RSU26" s="59" t="s">
        <v>264</v>
      </c>
      <c r="RSV26" s="59" t="s">
        <v>264</v>
      </c>
      <c r="RSW26" s="59" t="s">
        <v>264</v>
      </c>
      <c r="RSX26" s="59" t="s">
        <v>264</v>
      </c>
      <c r="RSY26" s="59" t="s">
        <v>264</v>
      </c>
      <c r="RSZ26" s="59" t="s">
        <v>264</v>
      </c>
      <c r="RTA26" s="59" t="s">
        <v>264</v>
      </c>
      <c r="RTB26" s="59" t="s">
        <v>264</v>
      </c>
      <c r="RTC26" s="59" t="s">
        <v>264</v>
      </c>
      <c r="RTD26" s="59" t="s">
        <v>264</v>
      </c>
      <c r="RTE26" s="59" t="s">
        <v>264</v>
      </c>
      <c r="RTF26" s="59" t="s">
        <v>264</v>
      </c>
      <c r="RTG26" s="59" t="s">
        <v>264</v>
      </c>
      <c r="RTH26" s="59" t="s">
        <v>264</v>
      </c>
      <c r="RTI26" s="59" t="s">
        <v>264</v>
      </c>
      <c r="RTJ26" s="59" t="s">
        <v>264</v>
      </c>
      <c r="RTK26" s="59" t="s">
        <v>264</v>
      </c>
      <c r="RTL26" s="59" t="s">
        <v>264</v>
      </c>
      <c r="RTM26" s="59" t="s">
        <v>264</v>
      </c>
      <c r="RTN26" s="59" t="s">
        <v>264</v>
      </c>
      <c r="RTO26" s="59" t="s">
        <v>264</v>
      </c>
      <c r="RTP26" s="59" t="s">
        <v>264</v>
      </c>
      <c r="RTQ26" s="59" t="s">
        <v>264</v>
      </c>
      <c r="RTR26" s="59" t="s">
        <v>264</v>
      </c>
      <c r="RTS26" s="59" t="s">
        <v>264</v>
      </c>
      <c r="RTT26" s="59" t="s">
        <v>264</v>
      </c>
      <c r="RTU26" s="59" t="s">
        <v>264</v>
      </c>
      <c r="RTV26" s="59" t="s">
        <v>264</v>
      </c>
      <c r="RTW26" s="59" t="s">
        <v>264</v>
      </c>
      <c r="RTX26" s="59" t="s">
        <v>264</v>
      </c>
      <c r="RTY26" s="59" t="s">
        <v>264</v>
      </c>
      <c r="RTZ26" s="59" t="s">
        <v>264</v>
      </c>
      <c r="RUA26" s="59" t="s">
        <v>264</v>
      </c>
      <c r="RUB26" s="59" t="s">
        <v>264</v>
      </c>
      <c r="RUC26" s="59" t="s">
        <v>264</v>
      </c>
      <c r="RUD26" s="59" t="s">
        <v>264</v>
      </c>
      <c r="RUE26" s="59" t="s">
        <v>264</v>
      </c>
      <c r="RUF26" s="59" t="s">
        <v>264</v>
      </c>
      <c r="RUG26" s="59" t="s">
        <v>264</v>
      </c>
      <c r="RUH26" s="59" t="s">
        <v>264</v>
      </c>
      <c r="RUI26" s="59" t="s">
        <v>264</v>
      </c>
      <c r="RUJ26" s="59" t="s">
        <v>264</v>
      </c>
      <c r="RUK26" s="59" t="s">
        <v>264</v>
      </c>
      <c r="RUL26" s="59" t="s">
        <v>264</v>
      </c>
      <c r="RUM26" s="59" t="s">
        <v>264</v>
      </c>
      <c r="RUN26" s="59" t="s">
        <v>264</v>
      </c>
      <c r="RUO26" s="59" t="s">
        <v>264</v>
      </c>
      <c r="RUP26" s="59" t="s">
        <v>264</v>
      </c>
      <c r="RUQ26" s="59" t="s">
        <v>264</v>
      </c>
      <c r="RUR26" s="59" t="s">
        <v>264</v>
      </c>
      <c r="RUS26" s="59" t="s">
        <v>264</v>
      </c>
      <c r="RUT26" s="59" t="s">
        <v>264</v>
      </c>
      <c r="RUU26" s="59" t="s">
        <v>264</v>
      </c>
      <c r="RUV26" s="59" t="s">
        <v>264</v>
      </c>
      <c r="RUW26" s="59" t="s">
        <v>264</v>
      </c>
      <c r="RUX26" s="59" t="s">
        <v>264</v>
      </c>
      <c r="RUY26" s="59" t="s">
        <v>264</v>
      </c>
      <c r="RUZ26" s="59" t="s">
        <v>264</v>
      </c>
      <c r="RVA26" s="59" t="s">
        <v>264</v>
      </c>
      <c r="RVB26" s="59" t="s">
        <v>264</v>
      </c>
      <c r="RVC26" s="59" t="s">
        <v>264</v>
      </c>
      <c r="RVD26" s="59" t="s">
        <v>264</v>
      </c>
      <c r="RVE26" s="59" t="s">
        <v>264</v>
      </c>
      <c r="RVF26" s="59" t="s">
        <v>264</v>
      </c>
      <c r="RVG26" s="59" t="s">
        <v>264</v>
      </c>
      <c r="RVH26" s="59" t="s">
        <v>264</v>
      </c>
      <c r="RVI26" s="59" t="s">
        <v>264</v>
      </c>
      <c r="RVJ26" s="59" t="s">
        <v>264</v>
      </c>
      <c r="RVK26" s="59" t="s">
        <v>264</v>
      </c>
      <c r="RVL26" s="59" t="s">
        <v>264</v>
      </c>
      <c r="RVM26" s="59" t="s">
        <v>264</v>
      </c>
      <c r="RVN26" s="59" t="s">
        <v>264</v>
      </c>
      <c r="RVO26" s="59" t="s">
        <v>264</v>
      </c>
      <c r="RVP26" s="59" t="s">
        <v>264</v>
      </c>
      <c r="RVQ26" s="59" t="s">
        <v>264</v>
      </c>
      <c r="RVR26" s="59" t="s">
        <v>264</v>
      </c>
      <c r="RVS26" s="59" t="s">
        <v>264</v>
      </c>
      <c r="RVT26" s="59" t="s">
        <v>264</v>
      </c>
      <c r="RVU26" s="59" t="s">
        <v>264</v>
      </c>
      <c r="RVV26" s="59" t="s">
        <v>264</v>
      </c>
      <c r="RVW26" s="59" t="s">
        <v>264</v>
      </c>
      <c r="RVX26" s="59" t="s">
        <v>264</v>
      </c>
      <c r="RVY26" s="59" t="s">
        <v>264</v>
      </c>
      <c r="RVZ26" s="59" t="s">
        <v>264</v>
      </c>
      <c r="RWA26" s="59" t="s">
        <v>264</v>
      </c>
      <c r="RWB26" s="59" t="s">
        <v>264</v>
      </c>
      <c r="RWC26" s="59" t="s">
        <v>264</v>
      </c>
      <c r="RWD26" s="59" t="s">
        <v>264</v>
      </c>
      <c r="RWE26" s="59" t="s">
        <v>264</v>
      </c>
      <c r="RWF26" s="59" t="s">
        <v>264</v>
      </c>
      <c r="RWG26" s="59" t="s">
        <v>264</v>
      </c>
      <c r="RWH26" s="59" t="s">
        <v>264</v>
      </c>
      <c r="RWI26" s="59" t="s">
        <v>264</v>
      </c>
      <c r="RWJ26" s="59" t="s">
        <v>264</v>
      </c>
      <c r="RWK26" s="59" t="s">
        <v>264</v>
      </c>
      <c r="RWL26" s="59" t="s">
        <v>264</v>
      </c>
      <c r="RWM26" s="59" t="s">
        <v>264</v>
      </c>
      <c r="RWN26" s="59" t="s">
        <v>264</v>
      </c>
      <c r="RWO26" s="59" t="s">
        <v>264</v>
      </c>
      <c r="RWP26" s="59" t="s">
        <v>264</v>
      </c>
      <c r="RWQ26" s="59" t="s">
        <v>264</v>
      </c>
      <c r="RWR26" s="59" t="s">
        <v>264</v>
      </c>
      <c r="RWS26" s="59" t="s">
        <v>264</v>
      </c>
      <c r="RWT26" s="59" t="s">
        <v>264</v>
      </c>
      <c r="RWU26" s="59" t="s">
        <v>264</v>
      </c>
      <c r="RWV26" s="59" t="s">
        <v>264</v>
      </c>
      <c r="RWW26" s="59" t="s">
        <v>264</v>
      </c>
      <c r="RWX26" s="59" t="s">
        <v>264</v>
      </c>
      <c r="RWY26" s="59" t="s">
        <v>264</v>
      </c>
      <c r="RWZ26" s="59" t="s">
        <v>264</v>
      </c>
      <c r="RXA26" s="59" t="s">
        <v>264</v>
      </c>
      <c r="RXB26" s="59" t="s">
        <v>264</v>
      </c>
      <c r="RXC26" s="59" t="s">
        <v>264</v>
      </c>
      <c r="RXD26" s="59" t="s">
        <v>264</v>
      </c>
      <c r="RXE26" s="59" t="s">
        <v>264</v>
      </c>
      <c r="RXF26" s="59" t="s">
        <v>264</v>
      </c>
      <c r="RXG26" s="59" t="s">
        <v>264</v>
      </c>
      <c r="RXH26" s="59" t="s">
        <v>264</v>
      </c>
      <c r="RXI26" s="59" t="s">
        <v>264</v>
      </c>
      <c r="RXJ26" s="59" t="s">
        <v>264</v>
      </c>
      <c r="RXK26" s="59" t="s">
        <v>264</v>
      </c>
      <c r="RXL26" s="59" t="s">
        <v>264</v>
      </c>
      <c r="RXM26" s="59" t="s">
        <v>264</v>
      </c>
      <c r="RXN26" s="59" t="s">
        <v>264</v>
      </c>
      <c r="RXO26" s="59" t="s">
        <v>264</v>
      </c>
      <c r="RXP26" s="59" t="s">
        <v>264</v>
      </c>
      <c r="RXQ26" s="59" t="s">
        <v>264</v>
      </c>
      <c r="RXR26" s="59" t="s">
        <v>264</v>
      </c>
      <c r="RXS26" s="59" t="s">
        <v>264</v>
      </c>
      <c r="RXT26" s="59" t="s">
        <v>264</v>
      </c>
      <c r="RXU26" s="59" t="s">
        <v>264</v>
      </c>
      <c r="RXV26" s="59" t="s">
        <v>264</v>
      </c>
      <c r="RXW26" s="59" t="s">
        <v>264</v>
      </c>
      <c r="RXX26" s="59" t="s">
        <v>264</v>
      </c>
      <c r="RXY26" s="59" t="s">
        <v>264</v>
      </c>
      <c r="RXZ26" s="59" t="s">
        <v>264</v>
      </c>
      <c r="RYA26" s="59" t="s">
        <v>264</v>
      </c>
      <c r="RYB26" s="59" t="s">
        <v>264</v>
      </c>
      <c r="RYC26" s="59" t="s">
        <v>264</v>
      </c>
      <c r="RYD26" s="59" t="s">
        <v>264</v>
      </c>
      <c r="RYE26" s="59" t="s">
        <v>264</v>
      </c>
      <c r="RYF26" s="59" t="s">
        <v>264</v>
      </c>
      <c r="RYG26" s="59" t="s">
        <v>264</v>
      </c>
      <c r="RYH26" s="59" t="s">
        <v>264</v>
      </c>
      <c r="RYI26" s="59" t="s">
        <v>264</v>
      </c>
      <c r="RYJ26" s="59" t="s">
        <v>264</v>
      </c>
      <c r="RYK26" s="59" t="s">
        <v>264</v>
      </c>
      <c r="RYL26" s="59" t="s">
        <v>264</v>
      </c>
      <c r="RYM26" s="59" t="s">
        <v>264</v>
      </c>
      <c r="RYN26" s="59" t="s">
        <v>264</v>
      </c>
      <c r="RYO26" s="59" t="s">
        <v>264</v>
      </c>
      <c r="RYP26" s="59" t="s">
        <v>264</v>
      </c>
      <c r="RYQ26" s="59" t="s">
        <v>264</v>
      </c>
      <c r="RYR26" s="59" t="s">
        <v>264</v>
      </c>
      <c r="RYS26" s="59" t="s">
        <v>264</v>
      </c>
      <c r="RYT26" s="59" t="s">
        <v>264</v>
      </c>
      <c r="RYU26" s="59" t="s">
        <v>264</v>
      </c>
      <c r="RYV26" s="59" t="s">
        <v>264</v>
      </c>
      <c r="RYW26" s="59" t="s">
        <v>264</v>
      </c>
      <c r="RYX26" s="59" t="s">
        <v>264</v>
      </c>
      <c r="RYY26" s="59" t="s">
        <v>264</v>
      </c>
      <c r="RYZ26" s="59" t="s">
        <v>264</v>
      </c>
      <c r="RZA26" s="59" t="s">
        <v>264</v>
      </c>
      <c r="RZB26" s="59" t="s">
        <v>264</v>
      </c>
      <c r="RZC26" s="59" t="s">
        <v>264</v>
      </c>
      <c r="RZD26" s="59" t="s">
        <v>264</v>
      </c>
      <c r="RZE26" s="59" t="s">
        <v>264</v>
      </c>
      <c r="RZF26" s="59" t="s">
        <v>264</v>
      </c>
      <c r="RZG26" s="59" t="s">
        <v>264</v>
      </c>
      <c r="RZH26" s="59" t="s">
        <v>264</v>
      </c>
      <c r="RZI26" s="59" t="s">
        <v>264</v>
      </c>
      <c r="RZJ26" s="59" t="s">
        <v>264</v>
      </c>
      <c r="RZK26" s="59" t="s">
        <v>264</v>
      </c>
      <c r="RZL26" s="59" t="s">
        <v>264</v>
      </c>
      <c r="RZM26" s="59" t="s">
        <v>264</v>
      </c>
      <c r="RZN26" s="59" t="s">
        <v>264</v>
      </c>
      <c r="RZO26" s="59" t="s">
        <v>264</v>
      </c>
      <c r="RZP26" s="59" t="s">
        <v>264</v>
      </c>
      <c r="RZQ26" s="59" t="s">
        <v>264</v>
      </c>
      <c r="RZR26" s="59" t="s">
        <v>264</v>
      </c>
      <c r="RZS26" s="59" t="s">
        <v>264</v>
      </c>
      <c r="RZT26" s="59" t="s">
        <v>264</v>
      </c>
      <c r="RZU26" s="59" t="s">
        <v>264</v>
      </c>
      <c r="RZV26" s="59" t="s">
        <v>264</v>
      </c>
      <c r="RZW26" s="59" t="s">
        <v>264</v>
      </c>
      <c r="RZX26" s="59" t="s">
        <v>264</v>
      </c>
      <c r="RZY26" s="59" t="s">
        <v>264</v>
      </c>
      <c r="RZZ26" s="59" t="s">
        <v>264</v>
      </c>
      <c r="SAA26" s="59" t="s">
        <v>264</v>
      </c>
      <c r="SAB26" s="59" t="s">
        <v>264</v>
      </c>
      <c r="SAC26" s="59" t="s">
        <v>264</v>
      </c>
      <c r="SAD26" s="59" t="s">
        <v>264</v>
      </c>
      <c r="SAE26" s="59" t="s">
        <v>264</v>
      </c>
      <c r="SAF26" s="59" t="s">
        <v>264</v>
      </c>
      <c r="SAG26" s="59" t="s">
        <v>264</v>
      </c>
      <c r="SAH26" s="59" t="s">
        <v>264</v>
      </c>
      <c r="SAI26" s="59" t="s">
        <v>264</v>
      </c>
      <c r="SAJ26" s="59" t="s">
        <v>264</v>
      </c>
      <c r="SAK26" s="59" t="s">
        <v>264</v>
      </c>
      <c r="SAL26" s="59" t="s">
        <v>264</v>
      </c>
      <c r="SAM26" s="59" t="s">
        <v>264</v>
      </c>
      <c r="SAN26" s="59" t="s">
        <v>264</v>
      </c>
      <c r="SAO26" s="59" t="s">
        <v>264</v>
      </c>
      <c r="SAP26" s="59" t="s">
        <v>264</v>
      </c>
      <c r="SAQ26" s="59" t="s">
        <v>264</v>
      </c>
      <c r="SAR26" s="59" t="s">
        <v>264</v>
      </c>
      <c r="SAS26" s="59" t="s">
        <v>264</v>
      </c>
      <c r="SAT26" s="59" t="s">
        <v>264</v>
      </c>
      <c r="SAU26" s="59" t="s">
        <v>264</v>
      </c>
      <c r="SAV26" s="59" t="s">
        <v>264</v>
      </c>
      <c r="SAW26" s="59" t="s">
        <v>264</v>
      </c>
      <c r="SAX26" s="59" t="s">
        <v>264</v>
      </c>
      <c r="SAY26" s="59" t="s">
        <v>264</v>
      </c>
      <c r="SAZ26" s="59" t="s">
        <v>264</v>
      </c>
      <c r="SBA26" s="59" t="s">
        <v>264</v>
      </c>
      <c r="SBB26" s="59" t="s">
        <v>264</v>
      </c>
      <c r="SBC26" s="59" t="s">
        <v>264</v>
      </c>
      <c r="SBD26" s="59" t="s">
        <v>264</v>
      </c>
      <c r="SBE26" s="59" t="s">
        <v>264</v>
      </c>
      <c r="SBF26" s="59" t="s">
        <v>264</v>
      </c>
      <c r="SBG26" s="59" t="s">
        <v>264</v>
      </c>
      <c r="SBH26" s="59" t="s">
        <v>264</v>
      </c>
      <c r="SBI26" s="59" t="s">
        <v>264</v>
      </c>
      <c r="SBJ26" s="59" t="s">
        <v>264</v>
      </c>
      <c r="SBK26" s="59" t="s">
        <v>264</v>
      </c>
      <c r="SBL26" s="59" t="s">
        <v>264</v>
      </c>
      <c r="SBM26" s="59" t="s">
        <v>264</v>
      </c>
      <c r="SBN26" s="59" t="s">
        <v>264</v>
      </c>
      <c r="SBO26" s="59" t="s">
        <v>264</v>
      </c>
      <c r="SBP26" s="59" t="s">
        <v>264</v>
      </c>
      <c r="SBQ26" s="59" t="s">
        <v>264</v>
      </c>
      <c r="SBR26" s="59" t="s">
        <v>264</v>
      </c>
      <c r="SBS26" s="59" t="s">
        <v>264</v>
      </c>
      <c r="SBT26" s="59" t="s">
        <v>264</v>
      </c>
      <c r="SBU26" s="59" t="s">
        <v>264</v>
      </c>
      <c r="SBV26" s="59" t="s">
        <v>264</v>
      </c>
      <c r="SBW26" s="59" t="s">
        <v>264</v>
      </c>
      <c r="SBX26" s="59" t="s">
        <v>264</v>
      </c>
      <c r="SBY26" s="59" t="s">
        <v>264</v>
      </c>
      <c r="SBZ26" s="59" t="s">
        <v>264</v>
      </c>
      <c r="SCA26" s="59" t="s">
        <v>264</v>
      </c>
      <c r="SCB26" s="59" t="s">
        <v>264</v>
      </c>
      <c r="SCC26" s="59" t="s">
        <v>264</v>
      </c>
      <c r="SCD26" s="59" t="s">
        <v>264</v>
      </c>
      <c r="SCE26" s="59" t="s">
        <v>264</v>
      </c>
      <c r="SCF26" s="59" t="s">
        <v>264</v>
      </c>
      <c r="SCG26" s="59" t="s">
        <v>264</v>
      </c>
      <c r="SCH26" s="59" t="s">
        <v>264</v>
      </c>
      <c r="SCI26" s="59" t="s">
        <v>264</v>
      </c>
      <c r="SCJ26" s="59" t="s">
        <v>264</v>
      </c>
      <c r="SCK26" s="59" t="s">
        <v>264</v>
      </c>
      <c r="SCL26" s="59" t="s">
        <v>264</v>
      </c>
      <c r="SCM26" s="59" t="s">
        <v>264</v>
      </c>
      <c r="SCN26" s="59" t="s">
        <v>264</v>
      </c>
      <c r="SCO26" s="59" t="s">
        <v>264</v>
      </c>
      <c r="SCP26" s="59" t="s">
        <v>264</v>
      </c>
      <c r="SCQ26" s="59" t="s">
        <v>264</v>
      </c>
      <c r="SCR26" s="59" t="s">
        <v>264</v>
      </c>
      <c r="SCS26" s="59" t="s">
        <v>264</v>
      </c>
      <c r="SCT26" s="59" t="s">
        <v>264</v>
      </c>
      <c r="SCU26" s="59" t="s">
        <v>264</v>
      </c>
      <c r="SCV26" s="59" t="s">
        <v>264</v>
      </c>
      <c r="SCW26" s="59" t="s">
        <v>264</v>
      </c>
      <c r="SCX26" s="59" t="s">
        <v>264</v>
      </c>
      <c r="SCY26" s="59" t="s">
        <v>264</v>
      </c>
      <c r="SCZ26" s="59" t="s">
        <v>264</v>
      </c>
      <c r="SDA26" s="59" t="s">
        <v>264</v>
      </c>
      <c r="SDB26" s="59" t="s">
        <v>264</v>
      </c>
      <c r="SDC26" s="59" t="s">
        <v>264</v>
      </c>
      <c r="SDD26" s="59" t="s">
        <v>264</v>
      </c>
      <c r="SDE26" s="59" t="s">
        <v>264</v>
      </c>
      <c r="SDF26" s="59" t="s">
        <v>264</v>
      </c>
      <c r="SDG26" s="59" t="s">
        <v>264</v>
      </c>
      <c r="SDH26" s="59" t="s">
        <v>264</v>
      </c>
      <c r="SDI26" s="59" t="s">
        <v>264</v>
      </c>
      <c r="SDJ26" s="59" t="s">
        <v>264</v>
      </c>
      <c r="SDK26" s="59" t="s">
        <v>264</v>
      </c>
      <c r="SDL26" s="59" t="s">
        <v>264</v>
      </c>
      <c r="SDM26" s="59" t="s">
        <v>264</v>
      </c>
      <c r="SDN26" s="59" t="s">
        <v>264</v>
      </c>
      <c r="SDO26" s="59" t="s">
        <v>264</v>
      </c>
      <c r="SDP26" s="59" t="s">
        <v>264</v>
      </c>
      <c r="SDQ26" s="59" t="s">
        <v>264</v>
      </c>
      <c r="SDR26" s="59" t="s">
        <v>264</v>
      </c>
      <c r="SDS26" s="59" t="s">
        <v>264</v>
      </c>
      <c r="SDT26" s="59" t="s">
        <v>264</v>
      </c>
      <c r="SDU26" s="59" t="s">
        <v>264</v>
      </c>
      <c r="SDV26" s="59" t="s">
        <v>264</v>
      </c>
      <c r="SDW26" s="59" t="s">
        <v>264</v>
      </c>
      <c r="SDX26" s="59" t="s">
        <v>264</v>
      </c>
      <c r="SDY26" s="59" t="s">
        <v>264</v>
      </c>
      <c r="SDZ26" s="59" t="s">
        <v>264</v>
      </c>
      <c r="SEA26" s="59" t="s">
        <v>264</v>
      </c>
      <c r="SEB26" s="59" t="s">
        <v>264</v>
      </c>
      <c r="SEC26" s="59" t="s">
        <v>264</v>
      </c>
      <c r="SED26" s="59" t="s">
        <v>264</v>
      </c>
      <c r="SEE26" s="59" t="s">
        <v>264</v>
      </c>
      <c r="SEF26" s="59" t="s">
        <v>264</v>
      </c>
      <c r="SEG26" s="59" t="s">
        <v>264</v>
      </c>
      <c r="SEH26" s="59" t="s">
        <v>264</v>
      </c>
      <c r="SEI26" s="59" t="s">
        <v>264</v>
      </c>
      <c r="SEJ26" s="59" t="s">
        <v>264</v>
      </c>
      <c r="SEK26" s="59" t="s">
        <v>264</v>
      </c>
      <c r="SEL26" s="59" t="s">
        <v>264</v>
      </c>
      <c r="SEM26" s="59" t="s">
        <v>264</v>
      </c>
      <c r="SEN26" s="59" t="s">
        <v>264</v>
      </c>
      <c r="SEO26" s="59" t="s">
        <v>264</v>
      </c>
      <c r="SEP26" s="59" t="s">
        <v>264</v>
      </c>
      <c r="SEQ26" s="59" t="s">
        <v>264</v>
      </c>
      <c r="SER26" s="59" t="s">
        <v>264</v>
      </c>
      <c r="SES26" s="59" t="s">
        <v>264</v>
      </c>
      <c r="SET26" s="59" t="s">
        <v>264</v>
      </c>
      <c r="SEU26" s="59" t="s">
        <v>264</v>
      </c>
      <c r="SEV26" s="59" t="s">
        <v>264</v>
      </c>
      <c r="SEW26" s="59" t="s">
        <v>264</v>
      </c>
      <c r="SEX26" s="59" t="s">
        <v>264</v>
      </c>
      <c r="SEY26" s="59" t="s">
        <v>264</v>
      </c>
      <c r="SEZ26" s="59" t="s">
        <v>264</v>
      </c>
      <c r="SFA26" s="59" t="s">
        <v>264</v>
      </c>
      <c r="SFB26" s="59" t="s">
        <v>264</v>
      </c>
      <c r="SFC26" s="59" t="s">
        <v>264</v>
      </c>
      <c r="SFD26" s="59" t="s">
        <v>264</v>
      </c>
      <c r="SFE26" s="59" t="s">
        <v>264</v>
      </c>
      <c r="SFF26" s="59" t="s">
        <v>264</v>
      </c>
      <c r="SFG26" s="59" t="s">
        <v>264</v>
      </c>
      <c r="SFH26" s="59" t="s">
        <v>264</v>
      </c>
      <c r="SFI26" s="59" t="s">
        <v>264</v>
      </c>
      <c r="SFJ26" s="59" t="s">
        <v>264</v>
      </c>
      <c r="SFK26" s="59" t="s">
        <v>264</v>
      </c>
      <c r="SFL26" s="59" t="s">
        <v>264</v>
      </c>
      <c r="SFM26" s="59" t="s">
        <v>264</v>
      </c>
      <c r="SFN26" s="59" t="s">
        <v>264</v>
      </c>
      <c r="SFO26" s="59" t="s">
        <v>264</v>
      </c>
      <c r="SFP26" s="59" t="s">
        <v>264</v>
      </c>
      <c r="SFQ26" s="59" t="s">
        <v>264</v>
      </c>
      <c r="SFR26" s="59" t="s">
        <v>264</v>
      </c>
      <c r="SFS26" s="59" t="s">
        <v>264</v>
      </c>
      <c r="SFT26" s="59" t="s">
        <v>264</v>
      </c>
      <c r="SFU26" s="59" t="s">
        <v>264</v>
      </c>
      <c r="SFV26" s="59" t="s">
        <v>264</v>
      </c>
      <c r="SFW26" s="59" t="s">
        <v>264</v>
      </c>
      <c r="SFX26" s="59" t="s">
        <v>264</v>
      </c>
      <c r="SFY26" s="59" t="s">
        <v>264</v>
      </c>
      <c r="SFZ26" s="59" t="s">
        <v>264</v>
      </c>
      <c r="SGA26" s="59" t="s">
        <v>264</v>
      </c>
      <c r="SGB26" s="59" t="s">
        <v>264</v>
      </c>
      <c r="SGC26" s="59" t="s">
        <v>264</v>
      </c>
      <c r="SGD26" s="59" t="s">
        <v>264</v>
      </c>
      <c r="SGE26" s="59" t="s">
        <v>264</v>
      </c>
      <c r="SGF26" s="59" t="s">
        <v>264</v>
      </c>
      <c r="SGG26" s="59" t="s">
        <v>264</v>
      </c>
      <c r="SGH26" s="59" t="s">
        <v>264</v>
      </c>
      <c r="SGI26" s="59" t="s">
        <v>264</v>
      </c>
      <c r="SGJ26" s="59" t="s">
        <v>264</v>
      </c>
      <c r="SGK26" s="59" t="s">
        <v>264</v>
      </c>
      <c r="SGL26" s="59" t="s">
        <v>264</v>
      </c>
      <c r="SGM26" s="59" t="s">
        <v>264</v>
      </c>
      <c r="SGN26" s="59" t="s">
        <v>264</v>
      </c>
      <c r="SGO26" s="59" t="s">
        <v>264</v>
      </c>
      <c r="SGP26" s="59" t="s">
        <v>264</v>
      </c>
      <c r="SGQ26" s="59" t="s">
        <v>264</v>
      </c>
      <c r="SGR26" s="59" t="s">
        <v>264</v>
      </c>
      <c r="SGS26" s="59" t="s">
        <v>264</v>
      </c>
      <c r="SGT26" s="59" t="s">
        <v>264</v>
      </c>
      <c r="SGU26" s="59" t="s">
        <v>264</v>
      </c>
      <c r="SGV26" s="59" t="s">
        <v>264</v>
      </c>
      <c r="SGW26" s="59" t="s">
        <v>264</v>
      </c>
      <c r="SGX26" s="59" t="s">
        <v>264</v>
      </c>
      <c r="SGY26" s="59" t="s">
        <v>264</v>
      </c>
      <c r="SGZ26" s="59" t="s">
        <v>264</v>
      </c>
      <c r="SHA26" s="59" t="s">
        <v>264</v>
      </c>
      <c r="SHB26" s="59" t="s">
        <v>264</v>
      </c>
      <c r="SHC26" s="59" t="s">
        <v>264</v>
      </c>
      <c r="SHD26" s="59" t="s">
        <v>264</v>
      </c>
      <c r="SHE26" s="59" t="s">
        <v>264</v>
      </c>
      <c r="SHF26" s="59" t="s">
        <v>264</v>
      </c>
      <c r="SHG26" s="59" t="s">
        <v>264</v>
      </c>
      <c r="SHH26" s="59" t="s">
        <v>264</v>
      </c>
      <c r="SHI26" s="59" t="s">
        <v>264</v>
      </c>
      <c r="SHJ26" s="59" t="s">
        <v>264</v>
      </c>
      <c r="SHK26" s="59" t="s">
        <v>264</v>
      </c>
      <c r="SHL26" s="59" t="s">
        <v>264</v>
      </c>
      <c r="SHM26" s="59" t="s">
        <v>264</v>
      </c>
      <c r="SHN26" s="59" t="s">
        <v>264</v>
      </c>
      <c r="SHO26" s="59" t="s">
        <v>264</v>
      </c>
      <c r="SHP26" s="59" t="s">
        <v>264</v>
      </c>
      <c r="SHQ26" s="59" t="s">
        <v>264</v>
      </c>
      <c r="SHR26" s="59" t="s">
        <v>264</v>
      </c>
      <c r="SHS26" s="59" t="s">
        <v>264</v>
      </c>
      <c r="SHT26" s="59" t="s">
        <v>264</v>
      </c>
      <c r="SHU26" s="59" t="s">
        <v>264</v>
      </c>
      <c r="SHV26" s="59" t="s">
        <v>264</v>
      </c>
      <c r="SHW26" s="59" t="s">
        <v>264</v>
      </c>
      <c r="SHX26" s="59" t="s">
        <v>264</v>
      </c>
      <c r="SHY26" s="59" t="s">
        <v>264</v>
      </c>
      <c r="SHZ26" s="59" t="s">
        <v>264</v>
      </c>
      <c r="SIA26" s="59" t="s">
        <v>264</v>
      </c>
      <c r="SIB26" s="59" t="s">
        <v>264</v>
      </c>
      <c r="SIC26" s="59" t="s">
        <v>264</v>
      </c>
      <c r="SID26" s="59" t="s">
        <v>264</v>
      </c>
      <c r="SIE26" s="59" t="s">
        <v>264</v>
      </c>
      <c r="SIF26" s="59" t="s">
        <v>264</v>
      </c>
      <c r="SIG26" s="59" t="s">
        <v>264</v>
      </c>
      <c r="SIH26" s="59" t="s">
        <v>264</v>
      </c>
      <c r="SII26" s="59" t="s">
        <v>264</v>
      </c>
      <c r="SIJ26" s="59" t="s">
        <v>264</v>
      </c>
      <c r="SIK26" s="59" t="s">
        <v>264</v>
      </c>
      <c r="SIL26" s="59" t="s">
        <v>264</v>
      </c>
      <c r="SIM26" s="59" t="s">
        <v>264</v>
      </c>
      <c r="SIN26" s="59" t="s">
        <v>264</v>
      </c>
      <c r="SIO26" s="59" t="s">
        <v>264</v>
      </c>
      <c r="SIP26" s="59" t="s">
        <v>264</v>
      </c>
      <c r="SIQ26" s="59" t="s">
        <v>264</v>
      </c>
      <c r="SIR26" s="59" t="s">
        <v>264</v>
      </c>
      <c r="SIS26" s="59" t="s">
        <v>264</v>
      </c>
      <c r="SIT26" s="59" t="s">
        <v>264</v>
      </c>
      <c r="SIU26" s="59" t="s">
        <v>264</v>
      </c>
      <c r="SIV26" s="59" t="s">
        <v>264</v>
      </c>
      <c r="SIW26" s="59" t="s">
        <v>264</v>
      </c>
      <c r="SIX26" s="59" t="s">
        <v>264</v>
      </c>
      <c r="SIY26" s="59" t="s">
        <v>264</v>
      </c>
      <c r="SIZ26" s="59" t="s">
        <v>264</v>
      </c>
      <c r="SJA26" s="59" t="s">
        <v>264</v>
      </c>
      <c r="SJB26" s="59" t="s">
        <v>264</v>
      </c>
      <c r="SJC26" s="59" t="s">
        <v>264</v>
      </c>
      <c r="SJD26" s="59" t="s">
        <v>264</v>
      </c>
      <c r="SJE26" s="59" t="s">
        <v>264</v>
      </c>
      <c r="SJF26" s="59" t="s">
        <v>264</v>
      </c>
      <c r="SJG26" s="59" t="s">
        <v>264</v>
      </c>
      <c r="SJH26" s="59" t="s">
        <v>264</v>
      </c>
      <c r="SJI26" s="59" t="s">
        <v>264</v>
      </c>
      <c r="SJJ26" s="59" t="s">
        <v>264</v>
      </c>
      <c r="SJK26" s="59" t="s">
        <v>264</v>
      </c>
      <c r="SJL26" s="59" t="s">
        <v>264</v>
      </c>
      <c r="SJM26" s="59" t="s">
        <v>264</v>
      </c>
      <c r="SJN26" s="59" t="s">
        <v>264</v>
      </c>
      <c r="SJO26" s="59" t="s">
        <v>264</v>
      </c>
      <c r="SJP26" s="59" t="s">
        <v>264</v>
      </c>
      <c r="SJQ26" s="59" t="s">
        <v>264</v>
      </c>
      <c r="SJR26" s="59" t="s">
        <v>264</v>
      </c>
      <c r="SJS26" s="59" t="s">
        <v>264</v>
      </c>
      <c r="SJT26" s="59" t="s">
        <v>264</v>
      </c>
      <c r="SJU26" s="59" t="s">
        <v>264</v>
      </c>
      <c r="SJV26" s="59" t="s">
        <v>264</v>
      </c>
      <c r="SJW26" s="59" t="s">
        <v>264</v>
      </c>
      <c r="SJX26" s="59" t="s">
        <v>264</v>
      </c>
      <c r="SJY26" s="59" t="s">
        <v>264</v>
      </c>
      <c r="SJZ26" s="59" t="s">
        <v>264</v>
      </c>
      <c r="SKA26" s="59" t="s">
        <v>264</v>
      </c>
      <c r="SKB26" s="59" t="s">
        <v>264</v>
      </c>
      <c r="SKC26" s="59" t="s">
        <v>264</v>
      </c>
      <c r="SKD26" s="59" t="s">
        <v>264</v>
      </c>
      <c r="SKE26" s="59" t="s">
        <v>264</v>
      </c>
      <c r="SKF26" s="59" t="s">
        <v>264</v>
      </c>
      <c r="SKG26" s="59" t="s">
        <v>264</v>
      </c>
      <c r="SKH26" s="59" t="s">
        <v>264</v>
      </c>
      <c r="SKI26" s="59" t="s">
        <v>264</v>
      </c>
      <c r="SKJ26" s="59" t="s">
        <v>264</v>
      </c>
      <c r="SKK26" s="59" t="s">
        <v>264</v>
      </c>
      <c r="SKL26" s="59" t="s">
        <v>264</v>
      </c>
      <c r="SKM26" s="59" t="s">
        <v>264</v>
      </c>
      <c r="SKN26" s="59" t="s">
        <v>264</v>
      </c>
      <c r="SKO26" s="59" t="s">
        <v>264</v>
      </c>
      <c r="SKP26" s="59" t="s">
        <v>264</v>
      </c>
      <c r="SKQ26" s="59" t="s">
        <v>264</v>
      </c>
      <c r="SKR26" s="59" t="s">
        <v>264</v>
      </c>
      <c r="SKS26" s="59" t="s">
        <v>264</v>
      </c>
      <c r="SKT26" s="59" t="s">
        <v>264</v>
      </c>
      <c r="SKU26" s="59" t="s">
        <v>264</v>
      </c>
      <c r="SKV26" s="59" t="s">
        <v>264</v>
      </c>
      <c r="SKW26" s="59" t="s">
        <v>264</v>
      </c>
      <c r="SKX26" s="59" t="s">
        <v>264</v>
      </c>
      <c r="SKY26" s="59" t="s">
        <v>264</v>
      </c>
      <c r="SKZ26" s="59" t="s">
        <v>264</v>
      </c>
      <c r="SLA26" s="59" t="s">
        <v>264</v>
      </c>
      <c r="SLB26" s="59" t="s">
        <v>264</v>
      </c>
      <c r="SLC26" s="59" t="s">
        <v>264</v>
      </c>
      <c r="SLD26" s="59" t="s">
        <v>264</v>
      </c>
      <c r="SLE26" s="59" t="s">
        <v>264</v>
      </c>
      <c r="SLF26" s="59" t="s">
        <v>264</v>
      </c>
      <c r="SLG26" s="59" t="s">
        <v>264</v>
      </c>
      <c r="SLH26" s="59" t="s">
        <v>264</v>
      </c>
      <c r="SLI26" s="59" t="s">
        <v>264</v>
      </c>
      <c r="SLJ26" s="59" t="s">
        <v>264</v>
      </c>
      <c r="SLK26" s="59" t="s">
        <v>264</v>
      </c>
      <c r="SLL26" s="59" t="s">
        <v>264</v>
      </c>
      <c r="SLM26" s="59" t="s">
        <v>264</v>
      </c>
      <c r="SLN26" s="59" t="s">
        <v>264</v>
      </c>
      <c r="SLO26" s="59" t="s">
        <v>264</v>
      </c>
      <c r="SLP26" s="59" t="s">
        <v>264</v>
      </c>
      <c r="SLQ26" s="59" t="s">
        <v>264</v>
      </c>
      <c r="SLR26" s="59" t="s">
        <v>264</v>
      </c>
      <c r="SLS26" s="59" t="s">
        <v>264</v>
      </c>
      <c r="SLT26" s="59" t="s">
        <v>264</v>
      </c>
      <c r="SLU26" s="59" t="s">
        <v>264</v>
      </c>
      <c r="SLV26" s="59" t="s">
        <v>264</v>
      </c>
      <c r="SLW26" s="59" t="s">
        <v>264</v>
      </c>
      <c r="SLX26" s="59" t="s">
        <v>264</v>
      </c>
      <c r="SLY26" s="59" t="s">
        <v>264</v>
      </c>
      <c r="SLZ26" s="59" t="s">
        <v>264</v>
      </c>
      <c r="SMA26" s="59" t="s">
        <v>264</v>
      </c>
      <c r="SMB26" s="59" t="s">
        <v>264</v>
      </c>
      <c r="SMC26" s="59" t="s">
        <v>264</v>
      </c>
      <c r="SMD26" s="59" t="s">
        <v>264</v>
      </c>
      <c r="SME26" s="59" t="s">
        <v>264</v>
      </c>
      <c r="SMF26" s="59" t="s">
        <v>264</v>
      </c>
      <c r="SMG26" s="59" t="s">
        <v>264</v>
      </c>
      <c r="SMH26" s="59" t="s">
        <v>264</v>
      </c>
      <c r="SMI26" s="59" t="s">
        <v>264</v>
      </c>
      <c r="SMJ26" s="59" t="s">
        <v>264</v>
      </c>
      <c r="SMK26" s="59" t="s">
        <v>264</v>
      </c>
      <c r="SML26" s="59" t="s">
        <v>264</v>
      </c>
      <c r="SMM26" s="59" t="s">
        <v>264</v>
      </c>
      <c r="SMN26" s="59" t="s">
        <v>264</v>
      </c>
      <c r="SMO26" s="59" t="s">
        <v>264</v>
      </c>
      <c r="SMP26" s="59" t="s">
        <v>264</v>
      </c>
      <c r="SMQ26" s="59" t="s">
        <v>264</v>
      </c>
      <c r="SMR26" s="59" t="s">
        <v>264</v>
      </c>
      <c r="SMS26" s="59" t="s">
        <v>264</v>
      </c>
      <c r="SMT26" s="59" t="s">
        <v>264</v>
      </c>
      <c r="SMU26" s="59" t="s">
        <v>264</v>
      </c>
      <c r="SMV26" s="59" t="s">
        <v>264</v>
      </c>
      <c r="SMW26" s="59" t="s">
        <v>264</v>
      </c>
      <c r="SMX26" s="59" t="s">
        <v>264</v>
      </c>
      <c r="SMY26" s="59" t="s">
        <v>264</v>
      </c>
      <c r="SMZ26" s="59" t="s">
        <v>264</v>
      </c>
      <c r="SNA26" s="59" t="s">
        <v>264</v>
      </c>
      <c r="SNB26" s="59" t="s">
        <v>264</v>
      </c>
      <c r="SNC26" s="59" t="s">
        <v>264</v>
      </c>
      <c r="SND26" s="59" t="s">
        <v>264</v>
      </c>
      <c r="SNE26" s="59" t="s">
        <v>264</v>
      </c>
      <c r="SNF26" s="59" t="s">
        <v>264</v>
      </c>
      <c r="SNG26" s="59" t="s">
        <v>264</v>
      </c>
      <c r="SNH26" s="59" t="s">
        <v>264</v>
      </c>
      <c r="SNI26" s="59" t="s">
        <v>264</v>
      </c>
      <c r="SNJ26" s="59" t="s">
        <v>264</v>
      </c>
      <c r="SNK26" s="59" t="s">
        <v>264</v>
      </c>
      <c r="SNL26" s="59" t="s">
        <v>264</v>
      </c>
      <c r="SNM26" s="59" t="s">
        <v>264</v>
      </c>
      <c r="SNN26" s="59" t="s">
        <v>264</v>
      </c>
      <c r="SNO26" s="59" t="s">
        <v>264</v>
      </c>
      <c r="SNP26" s="59" t="s">
        <v>264</v>
      </c>
      <c r="SNQ26" s="59" t="s">
        <v>264</v>
      </c>
      <c r="SNR26" s="59" t="s">
        <v>264</v>
      </c>
      <c r="SNS26" s="59" t="s">
        <v>264</v>
      </c>
      <c r="SNT26" s="59" t="s">
        <v>264</v>
      </c>
      <c r="SNU26" s="59" t="s">
        <v>264</v>
      </c>
      <c r="SNV26" s="59" t="s">
        <v>264</v>
      </c>
      <c r="SNW26" s="59" t="s">
        <v>264</v>
      </c>
      <c r="SNX26" s="59" t="s">
        <v>264</v>
      </c>
      <c r="SNY26" s="59" t="s">
        <v>264</v>
      </c>
      <c r="SNZ26" s="59" t="s">
        <v>264</v>
      </c>
      <c r="SOA26" s="59" t="s">
        <v>264</v>
      </c>
      <c r="SOB26" s="59" t="s">
        <v>264</v>
      </c>
      <c r="SOC26" s="59" t="s">
        <v>264</v>
      </c>
      <c r="SOD26" s="59" t="s">
        <v>264</v>
      </c>
      <c r="SOE26" s="59" t="s">
        <v>264</v>
      </c>
      <c r="SOF26" s="59" t="s">
        <v>264</v>
      </c>
      <c r="SOG26" s="59" t="s">
        <v>264</v>
      </c>
      <c r="SOH26" s="59" t="s">
        <v>264</v>
      </c>
      <c r="SOI26" s="59" t="s">
        <v>264</v>
      </c>
      <c r="SOJ26" s="59" t="s">
        <v>264</v>
      </c>
      <c r="SOK26" s="59" t="s">
        <v>264</v>
      </c>
      <c r="SOL26" s="59" t="s">
        <v>264</v>
      </c>
      <c r="SOM26" s="59" t="s">
        <v>264</v>
      </c>
      <c r="SON26" s="59" t="s">
        <v>264</v>
      </c>
      <c r="SOO26" s="59" t="s">
        <v>264</v>
      </c>
      <c r="SOP26" s="59" t="s">
        <v>264</v>
      </c>
      <c r="SOQ26" s="59" t="s">
        <v>264</v>
      </c>
      <c r="SOR26" s="59" t="s">
        <v>264</v>
      </c>
      <c r="SOS26" s="59" t="s">
        <v>264</v>
      </c>
      <c r="SOT26" s="59" t="s">
        <v>264</v>
      </c>
      <c r="SOU26" s="59" t="s">
        <v>264</v>
      </c>
      <c r="SOV26" s="59" t="s">
        <v>264</v>
      </c>
      <c r="SOW26" s="59" t="s">
        <v>264</v>
      </c>
      <c r="SOX26" s="59" t="s">
        <v>264</v>
      </c>
      <c r="SOY26" s="59" t="s">
        <v>264</v>
      </c>
      <c r="SOZ26" s="59" t="s">
        <v>264</v>
      </c>
      <c r="SPA26" s="59" t="s">
        <v>264</v>
      </c>
      <c r="SPB26" s="59" t="s">
        <v>264</v>
      </c>
      <c r="SPC26" s="59" t="s">
        <v>264</v>
      </c>
      <c r="SPD26" s="59" t="s">
        <v>264</v>
      </c>
      <c r="SPE26" s="59" t="s">
        <v>264</v>
      </c>
      <c r="SPF26" s="59" t="s">
        <v>264</v>
      </c>
      <c r="SPG26" s="59" t="s">
        <v>264</v>
      </c>
      <c r="SPH26" s="59" t="s">
        <v>264</v>
      </c>
      <c r="SPI26" s="59" t="s">
        <v>264</v>
      </c>
      <c r="SPJ26" s="59" t="s">
        <v>264</v>
      </c>
      <c r="SPK26" s="59" t="s">
        <v>264</v>
      </c>
      <c r="SPL26" s="59" t="s">
        <v>264</v>
      </c>
      <c r="SPM26" s="59" t="s">
        <v>264</v>
      </c>
      <c r="SPN26" s="59" t="s">
        <v>264</v>
      </c>
      <c r="SPO26" s="59" t="s">
        <v>264</v>
      </c>
      <c r="SPP26" s="59" t="s">
        <v>264</v>
      </c>
      <c r="SPQ26" s="59" t="s">
        <v>264</v>
      </c>
      <c r="SPR26" s="59" t="s">
        <v>264</v>
      </c>
      <c r="SPS26" s="59" t="s">
        <v>264</v>
      </c>
      <c r="SPT26" s="59" t="s">
        <v>264</v>
      </c>
      <c r="SPU26" s="59" t="s">
        <v>264</v>
      </c>
      <c r="SPV26" s="59" t="s">
        <v>264</v>
      </c>
      <c r="SPW26" s="59" t="s">
        <v>264</v>
      </c>
      <c r="SPX26" s="59" t="s">
        <v>264</v>
      </c>
      <c r="SPY26" s="59" t="s">
        <v>264</v>
      </c>
      <c r="SPZ26" s="59" t="s">
        <v>264</v>
      </c>
      <c r="SQA26" s="59" t="s">
        <v>264</v>
      </c>
      <c r="SQB26" s="59" t="s">
        <v>264</v>
      </c>
      <c r="SQC26" s="59" t="s">
        <v>264</v>
      </c>
      <c r="SQD26" s="59" t="s">
        <v>264</v>
      </c>
      <c r="SQE26" s="59" t="s">
        <v>264</v>
      </c>
      <c r="SQF26" s="59" t="s">
        <v>264</v>
      </c>
      <c r="SQG26" s="59" t="s">
        <v>264</v>
      </c>
      <c r="SQH26" s="59" t="s">
        <v>264</v>
      </c>
      <c r="SQI26" s="59" t="s">
        <v>264</v>
      </c>
      <c r="SQJ26" s="59" t="s">
        <v>264</v>
      </c>
      <c r="SQK26" s="59" t="s">
        <v>264</v>
      </c>
      <c r="SQL26" s="59" t="s">
        <v>264</v>
      </c>
      <c r="SQM26" s="59" t="s">
        <v>264</v>
      </c>
      <c r="SQN26" s="59" t="s">
        <v>264</v>
      </c>
      <c r="SQO26" s="59" t="s">
        <v>264</v>
      </c>
      <c r="SQP26" s="59" t="s">
        <v>264</v>
      </c>
      <c r="SQQ26" s="59" t="s">
        <v>264</v>
      </c>
      <c r="SQR26" s="59" t="s">
        <v>264</v>
      </c>
      <c r="SQS26" s="59" t="s">
        <v>264</v>
      </c>
      <c r="SQT26" s="59" t="s">
        <v>264</v>
      </c>
      <c r="SQU26" s="59" t="s">
        <v>264</v>
      </c>
      <c r="SQV26" s="59" t="s">
        <v>264</v>
      </c>
      <c r="SQW26" s="59" t="s">
        <v>264</v>
      </c>
      <c r="SQX26" s="59" t="s">
        <v>264</v>
      </c>
      <c r="SQY26" s="59" t="s">
        <v>264</v>
      </c>
      <c r="SQZ26" s="59" t="s">
        <v>264</v>
      </c>
      <c r="SRA26" s="59" t="s">
        <v>264</v>
      </c>
      <c r="SRB26" s="59" t="s">
        <v>264</v>
      </c>
      <c r="SRC26" s="59" t="s">
        <v>264</v>
      </c>
      <c r="SRD26" s="59" t="s">
        <v>264</v>
      </c>
      <c r="SRE26" s="59" t="s">
        <v>264</v>
      </c>
      <c r="SRF26" s="59" t="s">
        <v>264</v>
      </c>
      <c r="SRG26" s="59" t="s">
        <v>264</v>
      </c>
      <c r="SRH26" s="59" t="s">
        <v>264</v>
      </c>
      <c r="SRI26" s="59" t="s">
        <v>264</v>
      </c>
      <c r="SRJ26" s="59" t="s">
        <v>264</v>
      </c>
      <c r="SRK26" s="59" t="s">
        <v>264</v>
      </c>
      <c r="SRL26" s="59" t="s">
        <v>264</v>
      </c>
      <c r="SRM26" s="59" t="s">
        <v>264</v>
      </c>
      <c r="SRN26" s="59" t="s">
        <v>264</v>
      </c>
      <c r="SRO26" s="59" t="s">
        <v>264</v>
      </c>
      <c r="SRP26" s="59" t="s">
        <v>264</v>
      </c>
      <c r="SRQ26" s="59" t="s">
        <v>264</v>
      </c>
      <c r="SRR26" s="59" t="s">
        <v>264</v>
      </c>
      <c r="SRS26" s="59" t="s">
        <v>264</v>
      </c>
      <c r="SRT26" s="59" t="s">
        <v>264</v>
      </c>
      <c r="SRU26" s="59" t="s">
        <v>264</v>
      </c>
      <c r="SRV26" s="59" t="s">
        <v>264</v>
      </c>
      <c r="SRW26" s="59" t="s">
        <v>264</v>
      </c>
      <c r="SRX26" s="59" t="s">
        <v>264</v>
      </c>
      <c r="SRY26" s="59" t="s">
        <v>264</v>
      </c>
      <c r="SRZ26" s="59" t="s">
        <v>264</v>
      </c>
      <c r="SSA26" s="59" t="s">
        <v>264</v>
      </c>
      <c r="SSB26" s="59" t="s">
        <v>264</v>
      </c>
      <c r="SSC26" s="59" t="s">
        <v>264</v>
      </c>
      <c r="SSD26" s="59" t="s">
        <v>264</v>
      </c>
      <c r="SSE26" s="59" t="s">
        <v>264</v>
      </c>
      <c r="SSF26" s="59" t="s">
        <v>264</v>
      </c>
      <c r="SSG26" s="59" t="s">
        <v>264</v>
      </c>
      <c r="SSH26" s="59" t="s">
        <v>264</v>
      </c>
      <c r="SSI26" s="59" t="s">
        <v>264</v>
      </c>
      <c r="SSJ26" s="59" t="s">
        <v>264</v>
      </c>
      <c r="SSK26" s="59" t="s">
        <v>264</v>
      </c>
      <c r="SSL26" s="59" t="s">
        <v>264</v>
      </c>
      <c r="SSM26" s="59" t="s">
        <v>264</v>
      </c>
      <c r="SSN26" s="59" t="s">
        <v>264</v>
      </c>
      <c r="SSO26" s="59" t="s">
        <v>264</v>
      </c>
      <c r="SSP26" s="59" t="s">
        <v>264</v>
      </c>
      <c r="SSQ26" s="59" t="s">
        <v>264</v>
      </c>
      <c r="SSR26" s="59" t="s">
        <v>264</v>
      </c>
      <c r="SSS26" s="59" t="s">
        <v>264</v>
      </c>
      <c r="SST26" s="59" t="s">
        <v>264</v>
      </c>
      <c r="SSU26" s="59" t="s">
        <v>264</v>
      </c>
      <c r="SSV26" s="59" t="s">
        <v>264</v>
      </c>
      <c r="SSW26" s="59" t="s">
        <v>264</v>
      </c>
      <c r="SSX26" s="59" t="s">
        <v>264</v>
      </c>
      <c r="SSY26" s="59" t="s">
        <v>264</v>
      </c>
      <c r="SSZ26" s="59" t="s">
        <v>264</v>
      </c>
      <c r="STA26" s="59" t="s">
        <v>264</v>
      </c>
      <c r="STB26" s="59" t="s">
        <v>264</v>
      </c>
      <c r="STC26" s="59" t="s">
        <v>264</v>
      </c>
      <c r="STD26" s="59" t="s">
        <v>264</v>
      </c>
      <c r="STE26" s="59" t="s">
        <v>264</v>
      </c>
      <c r="STF26" s="59" t="s">
        <v>264</v>
      </c>
      <c r="STG26" s="59" t="s">
        <v>264</v>
      </c>
      <c r="STH26" s="59" t="s">
        <v>264</v>
      </c>
      <c r="STI26" s="59" t="s">
        <v>264</v>
      </c>
      <c r="STJ26" s="59" t="s">
        <v>264</v>
      </c>
      <c r="STK26" s="59" t="s">
        <v>264</v>
      </c>
      <c r="STL26" s="59" t="s">
        <v>264</v>
      </c>
      <c r="STM26" s="59" t="s">
        <v>264</v>
      </c>
      <c r="STN26" s="59" t="s">
        <v>264</v>
      </c>
      <c r="STO26" s="59" t="s">
        <v>264</v>
      </c>
      <c r="STP26" s="59" t="s">
        <v>264</v>
      </c>
      <c r="STQ26" s="59" t="s">
        <v>264</v>
      </c>
      <c r="STR26" s="59" t="s">
        <v>264</v>
      </c>
      <c r="STS26" s="59" t="s">
        <v>264</v>
      </c>
      <c r="STT26" s="59" t="s">
        <v>264</v>
      </c>
      <c r="STU26" s="59" t="s">
        <v>264</v>
      </c>
      <c r="STV26" s="59" t="s">
        <v>264</v>
      </c>
      <c r="STW26" s="59" t="s">
        <v>264</v>
      </c>
      <c r="STX26" s="59" t="s">
        <v>264</v>
      </c>
      <c r="STY26" s="59" t="s">
        <v>264</v>
      </c>
      <c r="STZ26" s="59" t="s">
        <v>264</v>
      </c>
      <c r="SUA26" s="59" t="s">
        <v>264</v>
      </c>
      <c r="SUB26" s="59" t="s">
        <v>264</v>
      </c>
      <c r="SUC26" s="59" t="s">
        <v>264</v>
      </c>
      <c r="SUD26" s="59" t="s">
        <v>264</v>
      </c>
      <c r="SUE26" s="59" t="s">
        <v>264</v>
      </c>
      <c r="SUF26" s="59" t="s">
        <v>264</v>
      </c>
      <c r="SUG26" s="59" t="s">
        <v>264</v>
      </c>
      <c r="SUH26" s="59" t="s">
        <v>264</v>
      </c>
      <c r="SUI26" s="59" t="s">
        <v>264</v>
      </c>
      <c r="SUJ26" s="59" t="s">
        <v>264</v>
      </c>
      <c r="SUK26" s="59" t="s">
        <v>264</v>
      </c>
      <c r="SUL26" s="59" t="s">
        <v>264</v>
      </c>
      <c r="SUM26" s="59" t="s">
        <v>264</v>
      </c>
      <c r="SUN26" s="59" t="s">
        <v>264</v>
      </c>
      <c r="SUO26" s="59" t="s">
        <v>264</v>
      </c>
      <c r="SUP26" s="59" t="s">
        <v>264</v>
      </c>
      <c r="SUQ26" s="59" t="s">
        <v>264</v>
      </c>
      <c r="SUR26" s="59" t="s">
        <v>264</v>
      </c>
      <c r="SUS26" s="59" t="s">
        <v>264</v>
      </c>
      <c r="SUT26" s="59" t="s">
        <v>264</v>
      </c>
      <c r="SUU26" s="59" t="s">
        <v>264</v>
      </c>
      <c r="SUV26" s="59" t="s">
        <v>264</v>
      </c>
      <c r="SUW26" s="59" t="s">
        <v>264</v>
      </c>
      <c r="SUX26" s="59" t="s">
        <v>264</v>
      </c>
      <c r="SUY26" s="59" t="s">
        <v>264</v>
      </c>
      <c r="SUZ26" s="59" t="s">
        <v>264</v>
      </c>
      <c r="SVA26" s="59" t="s">
        <v>264</v>
      </c>
      <c r="SVB26" s="59" t="s">
        <v>264</v>
      </c>
      <c r="SVC26" s="59" t="s">
        <v>264</v>
      </c>
      <c r="SVD26" s="59" t="s">
        <v>264</v>
      </c>
      <c r="SVE26" s="59" t="s">
        <v>264</v>
      </c>
      <c r="SVF26" s="59" t="s">
        <v>264</v>
      </c>
      <c r="SVG26" s="59" t="s">
        <v>264</v>
      </c>
      <c r="SVH26" s="59" t="s">
        <v>264</v>
      </c>
      <c r="SVI26" s="59" t="s">
        <v>264</v>
      </c>
      <c r="SVJ26" s="59" t="s">
        <v>264</v>
      </c>
      <c r="SVK26" s="59" t="s">
        <v>264</v>
      </c>
      <c r="SVL26" s="59" t="s">
        <v>264</v>
      </c>
      <c r="SVM26" s="59" t="s">
        <v>264</v>
      </c>
      <c r="SVN26" s="59" t="s">
        <v>264</v>
      </c>
      <c r="SVO26" s="59" t="s">
        <v>264</v>
      </c>
      <c r="SVP26" s="59" t="s">
        <v>264</v>
      </c>
      <c r="SVQ26" s="59" t="s">
        <v>264</v>
      </c>
      <c r="SVR26" s="59" t="s">
        <v>264</v>
      </c>
      <c r="SVS26" s="59" t="s">
        <v>264</v>
      </c>
      <c r="SVT26" s="59" t="s">
        <v>264</v>
      </c>
      <c r="SVU26" s="59" t="s">
        <v>264</v>
      </c>
      <c r="SVV26" s="59" t="s">
        <v>264</v>
      </c>
      <c r="SVW26" s="59" t="s">
        <v>264</v>
      </c>
      <c r="SVX26" s="59" t="s">
        <v>264</v>
      </c>
      <c r="SVY26" s="59" t="s">
        <v>264</v>
      </c>
      <c r="SVZ26" s="59" t="s">
        <v>264</v>
      </c>
      <c r="SWA26" s="59" t="s">
        <v>264</v>
      </c>
      <c r="SWB26" s="59" t="s">
        <v>264</v>
      </c>
      <c r="SWC26" s="59" t="s">
        <v>264</v>
      </c>
      <c r="SWD26" s="59" t="s">
        <v>264</v>
      </c>
      <c r="SWE26" s="59" t="s">
        <v>264</v>
      </c>
      <c r="SWF26" s="59" t="s">
        <v>264</v>
      </c>
      <c r="SWG26" s="59" t="s">
        <v>264</v>
      </c>
      <c r="SWH26" s="59" t="s">
        <v>264</v>
      </c>
      <c r="SWI26" s="59" t="s">
        <v>264</v>
      </c>
      <c r="SWJ26" s="59" t="s">
        <v>264</v>
      </c>
      <c r="SWK26" s="59" t="s">
        <v>264</v>
      </c>
      <c r="SWL26" s="59" t="s">
        <v>264</v>
      </c>
      <c r="SWM26" s="59" t="s">
        <v>264</v>
      </c>
      <c r="SWN26" s="59" t="s">
        <v>264</v>
      </c>
      <c r="SWO26" s="59" t="s">
        <v>264</v>
      </c>
      <c r="SWP26" s="59" t="s">
        <v>264</v>
      </c>
      <c r="SWQ26" s="59" t="s">
        <v>264</v>
      </c>
      <c r="SWR26" s="59" t="s">
        <v>264</v>
      </c>
      <c r="SWS26" s="59" t="s">
        <v>264</v>
      </c>
      <c r="SWT26" s="59" t="s">
        <v>264</v>
      </c>
      <c r="SWU26" s="59" t="s">
        <v>264</v>
      </c>
      <c r="SWV26" s="59" t="s">
        <v>264</v>
      </c>
      <c r="SWW26" s="59" t="s">
        <v>264</v>
      </c>
      <c r="SWX26" s="59" t="s">
        <v>264</v>
      </c>
      <c r="SWY26" s="59" t="s">
        <v>264</v>
      </c>
      <c r="SWZ26" s="59" t="s">
        <v>264</v>
      </c>
      <c r="SXA26" s="59" t="s">
        <v>264</v>
      </c>
      <c r="SXB26" s="59" t="s">
        <v>264</v>
      </c>
      <c r="SXC26" s="59" t="s">
        <v>264</v>
      </c>
      <c r="SXD26" s="59" t="s">
        <v>264</v>
      </c>
      <c r="SXE26" s="59" t="s">
        <v>264</v>
      </c>
      <c r="SXF26" s="59" t="s">
        <v>264</v>
      </c>
      <c r="SXG26" s="59" t="s">
        <v>264</v>
      </c>
      <c r="SXH26" s="59" t="s">
        <v>264</v>
      </c>
      <c r="SXI26" s="59" t="s">
        <v>264</v>
      </c>
      <c r="SXJ26" s="59" t="s">
        <v>264</v>
      </c>
      <c r="SXK26" s="59" t="s">
        <v>264</v>
      </c>
      <c r="SXL26" s="59" t="s">
        <v>264</v>
      </c>
      <c r="SXM26" s="59" t="s">
        <v>264</v>
      </c>
      <c r="SXN26" s="59" t="s">
        <v>264</v>
      </c>
      <c r="SXO26" s="59" t="s">
        <v>264</v>
      </c>
      <c r="SXP26" s="59" t="s">
        <v>264</v>
      </c>
      <c r="SXQ26" s="59" t="s">
        <v>264</v>
      </c>
      <c r="SXR26" s="59" t="s">
        <v>264</v>
      </c>
      <c r="SXS26" s="59" t="s">
        <v>264</v>
      </c>
      <c r="SXT26" s="59" t="s">
        <v>264</v>
      </c>
      <c r="SXU26" s="59" t="s">
        <v>264</v>
      </c>
      <c r="SXV26" s="59" t="s">
        <v>264</v>
      </c>
      <c r="SXW26" s="59" t="s">
        <v>264</v>
      </c>
      <c r="SXX26" s="59" t="s">
        <v>264</v>
      </c>
      <c r="SXY26" s="59" t="s">
        <v>264</v>
      </c>
      <c r="SXZ26" s="59" t="s">
        <v>264</v>
      </c>
      <c r="SYA26" s="59" t="s">
        <v>264</v>
      </c>
      <c r="SYB26" s="59" t="s">
        <v>264</v>
      </c>
      <c r="SYC26" s="59" t="s">
        <v>264</v>
      </c>
      <c r="SYD26" s="59" t="s">
        <v>264</v>
      </c>
      <c r="SYE26" s="59" t="s">
        <v>264</v>
      </c>
      <c r="SYF26" s="59" t="s">
        <v>264</v>
      </c>
      <c r="SYG26" s="59" t="s">
        <v>264</v>
      </c>
      <c r="SYH26" s="59" t="s">
        <v>264</v>
      </c>
      <c r="SYI26" s="59" t="s">
        <v>264</v>
      </c>
      <c r="SYJ26" s="59" t="s">
        <v>264</v>
      </c>
      <c r="SYK26" s="59" t="s">
        <v>264</v>
      </c>
      <c r="SYL26" s="59" t="s">
        <v>264</v>
      </c>
      <c r="SYM26" s="59" t="s">
        <v>264</v>
      </c>
      <c r="SYN26" s="59" t="s">
        <v>264</v>
      </c>
      <c r="SYO26" s="59" t="s">
        <v>264</v>
      </c>
      <c r="SYP26" s="59" t="s">
        <v>264</v>
      </c>
      <c r="SYQ26" s="59" t="s">
        <v>264</v>
      </c>
      <c r="SYR26" s="59" t="s">
        <v>264</v>
      </c>
      <c r="SYS26" s="59" t="s">
        <v>264</v>
      </c>
      <c r="SYT26" s="59" t="s">
        <v>264</v>
      </c>
      <c r="SYU26" s="59" t="s">
        <v>264</v>
      </c>
      <c r="SYV26" s="59" t="s">
        <v>264</v>
      </c>
      <c r="SYW26" s="59" t="s">
        <v>264</v>
      </c>
      <c r="SYX26" s="59" t="s">
        <v>264</v>
      </c>
      <c r="SYY26" s="59" t="s">
        <v>264</v>
      </c>
      <c r="SYZ26" s="59" t="s">
        <v>264</v>
      </c>
      <c r="SZA26" s="59" t="s">
        <v>264</v>
      </c>
      <c r="SZB26" s="59" t="s">
        <v>264</v>
      </c>
      <c r="SZC26" s="59" t="s">
        <v>264</v>
      </c>
      <c r="SZD26" s="59" t="s">
        <v>264</v>
      </c>
      <c r="SZE26" s="59" t="s">
        <v>264</v>
      </c>
      <c r="SZF26" s="59" t="s">
        <v>264</v>
      </c>
      <c r="SZG26" s="59" t="s">
        <v>264</v>
      </c>
      <c r="SZH26" s="59" t="s">
        <v>264</v>
      </c>
      <c r="SZI26" s="59" t="s">
        <v>264</v>
      </c>
      <c r="SZJ26" s="59" t="s">
        <v>264</v>
      </c>
      <c r="SZK26" s="59" t="s">
        <v>264</v>
      </c>
      <c r="SZL26" s="59" t="s">
        <v>264</v>
      </c>
      <c r="SZM26" s="59" t="s">
        <v>264</v>
      </c>
      <c r="SZN26" s="59" t="s">
        <v>264</v>
      </c>
      <c r="SZO26" s="59" t="s">
        <v>264</v>
      </c>
      <c r="SZP26" s="59" t="s">
        <v>264</v>
      </c>
      <c r="SZQ26" s="59" t="s">
        <v>264</v>
      </c>
      <c r="SZR26" s="59" t="s">
        <v>264</v>
      </c>
      <c r="SZS26" s="59" t="s">
        <v>264</v>
      </c>
      <c r="SZT26" s="59" t="s">
        <v>264</v>
      </c>
      <c r="SZU26" s="59" t="s">
        <v>264</v>
      </c>
      <c r="SZV26" s="59" t="s">
        <v>264</v>
      </c>
      <c r="SZW26" s="59" t="s">
        <v>264</v>
      </c>
      <c r="SZX26" s="59" t="s">
        <v>264</v>
      </c>
      <c r="SZY26" s="59" t="s">
        <v>264</v>
      </c>
      <c r="SZZ26" s="59" t="s">
        <v>264</v>
      </c>
      <c r="TAA26" s="59" t="s">
        <v>264</v>
      </c>
      <c r="TAB26" s="59" t="s">
        <v>264</v>
      </c>
      <c r="TAC26" s="59" t="s">
        <v>264</v>
      </c>
      <c r="TAD26" s="59" t="s">
        <v>264</v>
      </c>
      <c r="TAE26" s="59" t="s">
        <v>264</v>
      </c>
      <c r="TAF26" s="59" t="s">
        <v>264</v>
      </c>
      <c r="TAG26" s="59" t="s">
        <v>264</v>
      </c>
      <c r="TAH26" s="59" t="s">
        <v>264</v>
      </c>
      <c r="TAI26" s="59" t="s">
        <v>264</v>
      </c>
      <c r="TAJ26" s="59" t="s">
        <v>264</v>
      </c>
      <c r="TAK26" s="59" t="s">
        <v>264</v>
      </c>
      <c r="TAL26" s="59" t="s">
        <v>264</v>
      </c>
      <c r="TAM26" s="59" t="s">
        <v>264</v>
      </c>
      <c r="TAN26" s="59" t="s">
        <v>264</v>
      </c>
      <c r="TAO26" s="59" t="s">
        <v>264</v>
      </c>
      <c r="TAP26" s="59" t="s">
        <v>264</v>
      </c>
      <c r="TAQ26" s="59" t="s">
        <v>264</v>
      </c>
      <c r="TAR26" s="59" t="s">
        <v>264</v>
      </c>
      <c r="TAS26" s="59" t="s">
        <v>264</v>
      </c>
      <c r="TAT26" s="59" t="s">
        <v>264</v>
      </c>
      <c r="TAU26" s="59" t="s">
        <v>264</v>
      </c>
      <c r="TAV26" s="59" t="s">
        <v>264</v>
      </c>
      <c r="TAW26" s="59" t="s">
        <v>264</v>
      </c>
      <c r="TAX26" s="59" t="s">
        <v>264</v>
      </c>
      <c r="TAY26" s="59" t="s">
        <v>264</v>
      </c>
      <c r="TAZ26" s="59" t="s">
        <v>264</v>
      </c>
      <c r="TBA26" s="59" t="s">
        <v>264</v>
      </c>
      <c r="TBB26" s="59" t="s">
        <v>264</v>
      </c>
      <c r="TBC26" s="59" t="s">
        <v>264</v>
      </c>
      <c r="TBD26" s="59" t="s">
        <v>264</v>
      </c>
      <c r="TBE26" s="59" t="s">
        <v>264</v>
      </c>
      <c r="TBF26" s="59" t="s">
        <v>264</v>
      </c>
      <c r="TBG26" s="59" t="s">
        <v>264</v>
      </c>
      <c r="TBH26" s="59" t="s">
        <v>264</v>
      </c>
      <c r="TBI26" s="59" t="s">
        <v>264</v>
      </c>
      <c r="TBJ26" s="59" t="s">
        <v>264</v>
      </c>
      <c r="TBK26" s="59" t="s">
        <v>264</v>
      </c>
      <c r="TBL26" s="59" t="s">
        <v>264</v>
      </c>
      <c r="TBM26" s="59" t="s">
        <v>264</v>
      </c>
      <c r="TBN26" s="59" t="s">
        <v>264</v>
      </c>
      <c r="TBO26" s="59" t="s">
        <v>264</v>
      </c>
      <c r="TBP26" s="59" t="s">
        <v>264</v>
      </c>
      <c r="TBQ26" s="59" t="s">
        <v>264</v>
      </c>
      <c r="TBR26" s="59" t="s">
        <v>264</v>
      </c>
      <c r="TBS26" s="59" t="s">
        <v>264</v>
      </c>
      <c r="TBT26" s="59" t="s">
        <v>264</v>
      </c>
      <c r="TBU26" s="59" t="s">
        <v>264</v>
      </c>
      <c r="TBV26" s="59" t="s">
        <v>264</v>
      </c>
      <c r="TBW26" s="59" t="s">
        <v>264</v>
      </c>
      <c r="TBX26" s="59" t="s">
        <v>264</v>
      </c>
      <c r="TBY26" s="59" t="s">
        <v>264</v>
      </c>
      <c r="TBZ26" s="59" t="s">
        <v>264</v>
      </c>
      <c r="TCA26" s="59" t="s">
        <v>264</v>
      </c>
      <c r="TCB26" s="59" t="s">
        <v>264</v>
      </c>
      <c r="TCC26" s="59" t="s">
        <v>264</v>
      </c>
      <c r="TCD26" s="59" t="s">
        <v>264</v>
      </c>
      <c r="TCE26" s="59" t="s">
        <v>264</v>
      </c>
      <c r="TCF26" s="59" t="s">
        <v>264</v>
      </c>
      <c r="TCG26" s="59" t="s">
        <v>264</v>
      </c>
      <c r="TCH26" s="59" t="s">
        <v>264</v>
      </c>
      <c r="TCI26" s="59" t="s">
        <v>264</v>
      </c>
      <c r="TCJ26" s="59" t="s">
        <v>264</v>
      </c>
      <c r="TCK26" s="59" t="s">
        <v>264</v>
      </c>
      <c r="TCL26" s="59" t="s">
        <v>264</v>
      </c>
      <c r="TCM26" s="59" t="s">
        <v>264</v>
      </c>
      <c r="TCN26" s="59" t="s">
        <v>264</v>
      </c>
      <c r="TCO26" s="59" t="s">
        <v>264</v>
      </c>
      <c r="TCP26" s="59" t="s">
        <v>264</v>
      </c>
      <c r="TCQ26" s="59" t="s">
        <v>264</v>
      </c>
      <c r="TCR26" s="59" t="s">
        <v>264</v>
      </c>
      <c r="TCS26" s="59" t="s">
        <v>264</v>
      </c>
      <c r="TCT26" s="59" t="s">
        <v>264</v>
      </c>
      <c r="TCU26" s="59" t="s">
        <v>264</v>
      </c>
      <c r="TCV26" s="59" t="s">
        <v>264</v>
      </c>
      <c r="TCW26" s="59" t="s">
        <v>264</v>
      </c>
      <c r="TCX26" s="59" t="s">
        <v>264</v>
      </c>
      <c r="TCY26" s="59" t="s">
        <v>264</v>
      </c>
      <c r="TCZ26" s="59" t="s">
        <v>264</v>
      </c>
      <c r="TDA26" s="59" t="s">
        <v>264</v>
      </c>
      <c r="TDB26" s="59" t="s">
        <v>264</v>
      </c>
      <c r="TDC26" s="59" t="s">
        <v>264</v>
      </c>
      <c r="TDD26" s="59" t="s">
        <v>264</v>
      </c>
      <c r="TDE26" s="59" t="s">
        <v>264</v>
      </c>
      <c r="TDF26" s="59" t="s">
        <v>264</v>
      </c>
      <c r="TDG26" s="59" t="s">
        <v>264</v>
      </c>
      <c r="TDH26" s="59" t="s">
        <v>264</v>
      </c>
      <c r="TDI26" s="59" t="s">
        <v>264</v>
      </c>
      <c r="TDJ26" s="59" t="s">
        <v>264</v>
      </c>
      <c r="TDK26" s="59" t="s">
        <v>264</v>
      </c>
      <c r="TDL26" s="59" t="s">
        <v>264</v>
      </c>
      <c r="TDM26" s="59" t="s">
        <v>264</v>
      </c>
      <c r="TDN26" s="59" t="s">
        <v>264</v>
      </c>
      <c r="TDO26" s="59" t="s">
        <v>264</v>
      </c>
      <c r="TDP26" s="59" t="s">
        <v>264</v>
      </c>
      <c r="TDQ26" s="59" t="s">
        <v>264</v>
      </c>
      <c r="TDR26" s="59" t="s">
        <v>264</v>
      </c>
      <c r="TDS26" s="59" t="s">
        <v>264</v>
      </c>
      <c r="TDT26" s="59" t="s">
        <v>264</v>
      </c>
      <c r="TDU26" s="59" t="s">
        <v>264</v>
      </c>
      <c r="TDV26" s="59" t="s">
        <v>264</v>
      </c>
      <c r="TDW26" s="59" t="s">
        <v>264</v>
      </c>
      <c r="TDX26" s="59" t="s">
        <v>264</v>
      </c>
      <c r="TDY26" s="59" t="s">
        <v>264</v>
      </c>
      <c r="TDZ26" s="59" t="s">
        <v>264</v>
      </c>
      <c r="TEA26" s="59" t="s">
        <v>264</v>
      </c>
      <c r="TEB26" s="59" t="s">
        <v>264</v>
      </c>
      <c r="TEC26" s="59" t="s">
        <v>264</v>
      </c>
      <c r="TED26" s="59" t="s">
        <v>264</v>
      </c>
      <c r="TEE26" s="59" t="s">
        <v>264</v>
      </c>
      <c r="TEF26" s="59" t="s">
        <v>264</v>
      </c>
      <c r="TEG26" s="59" t="s">
        <v>264</v>
      </c>
      <c r="TEH26" s="59" t="s">
        <v>264</v>
      </c>
      <c r="TEI26" s="59" t="s">
        <v>264</v>
      </c>
      <c r="TEJ26" s="59" t="s">
        <v>264</v>
      </c>
      <c r="TEK26" s="59" t="s">
        <v>264</v>
      </c>
      <c r="TEL26" s="59" t="s">
        <v>264</v>
      </c>
      <c r="TEM26" s="59" t="s">
        <v>264</v>
      </c>
      <c r="TEN26" s="59" t="s">
        <v>264</v>
      </c>
      <c r="TEO26" s="59" t="s">
        <v>264</v>
      </c>
      <c r="TEP26" s="59" t="s">
        <v>264</v>
      </c>
      <c r="TEQ26" s="59" t="s">
        <v>264</v>
      </c>
      <c r="TER26" s="59" t="s">
        <v>264</v>
      </c>
      <c r="TES26" s="59" t="s">
        <v>264</v>
      </c>
      <c r="TET26" s="59" t="s">
        <v>264</v>
      </c>
      <c r="TEU26" s="59" t="s">
        <v>264</v>
      </c>
      <c r="TEV26" s="59" t="s">
        <v>264</v>
      </c>
      <c r="TEW26" s="59" t="s">
        <v>264</v>
      </c>
      <c r="TEX26" s="59" t="s">
        <v>264</v>
      </c>
      <c r="TEY26" s="59" t="s">
        <v>264</v>
      </c>
      <c r="TEZ26" s="59" t="s">
        <v>264</v>
      </c>
      <c r="TFA26" s="59" t="s">
        <v>264</v>
      </c>
      <c r="TFB26" s="59" t="s">
        <v>264</v>
      </c>
      <c r="TFC26" s="59" t="s">
        <v>264</v>
      </c>
      <c r="TFD26" s="59" t="s">
        <v>264</v>
      </c>
      <c r="TFE26" s="59" t="s">
        <v>264</v>
      </c>
      <c r="TFF26" s="59" t="s">
        <v>264</v>
      </c>
      <c r="TFG26" s="59" t="s">
        <v>264</v>
      </c>
      <c r="TFH26" s="59" t="s">
        <v>264</v>
      </c>
      <c r="TFI26" s="59" t="s">
        <v>264</v>
      </c>
      <c r="TFJ26" s="59" t="s">
        <v>264</v>
      </c>
      <c r="TFK26" s="59" t="s">
        <v>264</v>
      </c>
      <c r="TFL26" s="59" t="s">
        <v>264</v>
      </c>
      <c r="TFM26" s="59" t="s">
        <v>264</v>
      </c>
      <c r="TFN26" s="59" t="s">
        <v>264</v>
      </c>
      <c r="TFO26" s="59" t="s">
        <v>264</v>
      </c>
      <c r="TFP26" s="59" t="s">
        <v>264</v>
      </c>
      <c r="TFQ26" s="59" t="s">
        <v>264</v>
      </c>
      <c r="TFR26" s="59" t="s">
        <v>264</v>
      </c>
      <c r="TFS26" s="59" t="s">
        <v>264</v>
      </c>
      <c r="TFT26" s="59" t="s">
        <v>264</v>
      </c>
      <c r="TFU26" s="59" t="s">
        <v>264</v>
      </c>
      <c r="TFV26" s="59" t="s">
        <v>264</v>
      </c>
      <c r="TFW26" s="59" t="s">
        <v>264</v>
      </c>
      <c r="TFX26" s="59" t="s">
        <v>264</v>
      </c>
      <c r="TFY26" s="59" t="s">
        <v>264</v>
      </c>
      <c r="TFZ26" s="59" t="s">
        <v>264</v>
      </c>
      <c r="TGA26" s="59" t="s">
        <v>264</v>
      </c>
      <c r="TGB26" s="59" t="s">
        <v>264</v>
      </c>
      <c r="TGC26" s="59" t="s">
        <v>264</v>
      </c>
      <c r="TGD26" s="59" t="s">
        <v>264</v>
      </c>
      <c r="TGE26" s="59" t="s">
        <v>264</v>
      </c>
      <c r="TGF26" s="59" t="s">
        <v>264</v>
      </c>
      <c r="TGG26" s="59" t="s">
        <v>264</v>
      </c>
      <c r="TGH26" s="59" t="s">
        <v>264</v>
      </c>
      <c r="TGI26" s="59" t="s">
        <v>264</v>
      </c>
      <c r="TGJ26" s="59" t="s">
        <v>264</v>
      </c>
      <c r="TGK26" s="59" t="s">
        <v>264</v>
      </c>
      <c r="TGL26" s="59" t="s">
        <v>264</v>
      </c>
      <c r="TGM26" s="59" t="s">
        <v>264</v>
      </c>
      <c r="TGN26" s="59" t="s">
        <v>264</v>
      </c>
      <c r="TGO26" s="59" t="s">
        <v>264</v>
      </c>
      <c r="TGP26" s="59" t="s">
        <v>264</v>
      </c>
      <c r="TGQ26" s="59" t="s">
        <v>264</v>
      </c>
      <c r="TGR26" s="59" t="s">
        <v>264</v>
      </c>
      <c r="TGS26" s="59" t="s">
        <v>264</v>
      </c>
      <c r="TGT26" s="59" t="s">
        <v>264</v>
      </c>
      <c r="TGU26" s="59" t="s">
        <v>264</v>
      </c>
      <c r="TGV26" s="59" t="s">
        <v>264</v>
      </c>
      <c r="TGW26" s="59" t="s">
        <v>264</v>
      </c>
      <c r="TGX26" s="59" t="s">
        <v>264</v>
      </c>
      <c r="TGY26" s="59" t="s">
        <v>264</v>
      </c>
      <c r="TGZ26" s="59" t="s">
        <v>264</v>
      </c>
      <c r="THA26" s="59" t="s">
        <v>264</v>
      </c>
      <c r="THB26" s="59" t="s">
        <v>264</v>
      </c>
      <c r="THC26" s="59" t="s">
        <v>264</v>
      </c>
      <c r="THD26" s="59" t="s">
        <v>264</v>
      </c>
      <c r="THE26" s="59" t="s">
        <v>264</v>
      </c>
      <c r="THF26" s="59" t="s">
        <v>264</v>
      </c>
      <c r="THG26" s="59" t="s">
        <v>264</v>
      </c>
      <c r="THH26" s="59" t="s">
        <v>264</v>
      </c>
      <c r="THI26" s="59" t="s">
        <v>264</v>
      </c>
      <c r="THJ26" s="59" t="s">
        <v>264</v>
      </c>
      <c r="THK26" s="59" t="s">
        <v>264</v>
      </c>
      <c r="THL26" s="59" t="s">
        <v>264</v>
      </c>
      <c r="THM26" s="59" t="s">
        <v>264</v>
      </c>
      <c r="THN26" s="59" t="s">
        <v>264</v>
      </c>
      <c r="THO26" s="59" t="s">
        <v>264</v>
      </c>
      <c r="THP26" s="59" t="s">
        <v>264</v>
      </c>
      <c r="THQ26" s="59" t="s">
        <v>264</v>
      </c>
      <c r="THR26" s="59" t="s">
        <v>264</v>
      </c>
      <c r="THS26" s="59" t="s">
        <v>264</v>
      </c>
      <c r="THT26" s="59" t="s">
        <v>264</v>
      </c>
      <c r="THU26" s="59" t="s">
        <v>264</v>
      </c>
      <c r="THV26" s="59" t="s">
        <v>264</v>
      </c>
      <c r="THW26" s="59" t="s">
        <v>264</v>
      </c>
      <c r="THX26" s="59" t="s">
        <v>264</v>
      </c>
      <c r="THY26" s="59" t="s">
        <v>264</v>
      </c>
      <c r="THZ26" s="59" t="s">
        <v>264</v>
      </c>
      <c r="TIA26" s="59" t="s">
        <v>264</v>
      </c>
      <c r="TIB26" s="59" t="s">
        <v>264</v>
      </c>
      <c r="TIC26" s="59" t="s">
        <v>264</v>
      </c>
      <c r="TID26" s="59" t="s">
        <v>264</v>
      </c>
      <c r="TIE26" s="59" t="s">
        <v>264</v>
      </c>
      <c r="TIF26" s="59" t="s">
        <v>264</v>
      </c>
      <c r="TIG26" s="59" t="s">
        <v>264</v>
      </c>
      <c r="TIH26" s="59" t="s">
        <v>264</v>
      </c>
      <c r="TII26" s="59" t="s">
        <v>264</v>
      </c>
      <c r="TIJ26" s="59" t="s">
        <v>264</v>
      </c>
      <c r="TIK26" s="59" t="s">
        <v>264</v>
      </c>
      <c r="TIL26" s="59" t="s">
        <v>264</v>
      </c>
      <c r="TIM26" s="59" t="s">
        <v>264</v>
      </c>
      <c r="TIN26" s="59" t="s">
        <v>264</v>
      </c>
      <c r="TIO26" s="59" t="s">
        <v>264</v>
      </c>
      <c r="TIP26" s="59" t="s">
        <v>264</v>
      </c>
      <c r="TIQ26" s="59" t="s">
        <v>264</v>
      </c>
      <c r="TIR26" s="59" t="s">
        <v>264</v>
      </c>
      <c r="TIS26" s="59" t="s">
        <v>264</v>
      </c>
      <c r="TIT26" s="59" t="s">
        <v>264</v>
      </c>
      <c r="TIU26" s="59" t="s">
        <v>264</v>
      </c>
      <c r="TIV26" s="59" t="s">
        <v>264</v>
      </c>
      <c r="TIW26" s="59" t="s">
        <v>264</v>
      </c>
      <c r="TIX26" s="59" t="s">
        <v>264</v>
      </c>
      <c r="TIY26" s="59" t="s">
        <v>264</v>
      </c>
      <c r="TIZ26" s="59" t="s">
        <v>264</v>
      </c>
      <c r="TJA26" s="59" t="s">
        <v>264</v>
      </c>
      <c r="TJB26" s="59" t="s">
        <v>264</v>
      </c>
      <c r="TJC26" s="59" t="s">
        <v>264</v>
      </c>
      <c r="TJD26" s="59" t="s">
        <v>264</v>
      </c>
      <c r="TJE26" s="59" t="s">
        <v>264</v>
      </c>
      <c r="TJF26" s="59" t="s">
        <v>264</v>
      </c>
      <c r="TJG26" s="59" t="s">
        <v>264</v>
      </c>
      <c r="TJH26" s="59" t="s">
        <v>264</v>
      </c>
      <c r="TJI26" s="59" t="s">
        <v>264</v>
      </c>
      <c r="TJJ26" s="59" t="s">
        <v>264</v>
      </c>
      <c r="TJK26" s="59" t="s">
        <v>264</v>
      </c>
      <c r="TJL26" s="59" t="s">
        <v>264</v>
      </c>
      <c r="TJM26" s="59" t="s">
        <v>264</v>
      </c>
      <c r="TJN26" s="59" t="s">
        <v>264</v>
      </c>
      <c r="TJO26" s="59" t="s">
        <v>264</v>
      </c>
      <c r="TJP26" s="59" t="s">
        <v>264</v>
      </c>
      <c r="TJQ26" s="59" t="s">
        <v>264</v>
      </c>
      <c r="TJR26" s="59" t="s">
        <v>264</v>
      </c>
      <c r="TJS26" s="59" t="s">
        <v>264</v>
      </c>
      <c r="TJT26" s="59" t="s">
        <v>264</v>
      </c>
      <c r="TJU26" s="59" t="s">
        <v>264</v>
      </c>
      <c r="TJV26" s="59" t="s">
        <v>264</v>
      </c>
      <c r="TJW26" s="59" t="s">
        <v>264</v>
      </c>
      <c r="TJX26" s="59" t="s">
        <v>264</v>
      </c>
      <c r="TJY26" s="59" t="s">
        <v>264</v>
      </c>
      <c r="TJZ26" s="59" t="s">
        <v>264</v>
      </c>
      <c r="TKA26" s="59" t="s">
        <v>264</v>
      </c>
      <c r="TKB26" s="59" t="s">
        <v>264</v>
      </c>
      <c r="TKC26" s="59" t="s">
        <v>264</v>
      </c>
      <c r="TKD26" s="59" t="s">
        <v>264</v>
      </c>
      <c r="TKE26" s="59" t="s">
        <v>264</v>
      </c>
      <c r="TKF26" s="59" t="s">
        <v>264</v>
      </c>
      <c r="TKG26" s="59" t="s">
        <v>264</v>
      </c>
      <c r="TKH26" s="59" t="s">
        <v>264</v>
      </c>
      <c r="TKI26" s="59" t="s">
        <v>264</v>
      </c>
      <c r="TKJ26" s="59" t="s">
        <v>264</v>
      </c>
      <c r="TKK26" s="59" t="s">
        <v>264</v>
      </c>
      <c r="TKL26" s="59" t="s">
        <v>264</v>
      </c>
      <c r="TKM26" s="59" t="s">
        <v>264</v>
      </c>
      <c r="TKN26" s="59" t="s">
        <v>264</v>
      </c>
      <c r="TKO26" s="59" t="s">
        <v>264</v>
      </c>
      <c r="TKP26" s="59" t="s">
        <v>264</v>
      </c>
      <c r="TKQ26" s="59" t="s">
        <v>264</v>
      </c>
      <c r="TKR26" s="59" t="s">
        <v>264</v>
      </c>
      <c r="TKS26" s="59" t="s">
        <v>264</v>
      </c>
      <c r="TKT26" s="59" t="s">
        <v>264</v>
      </c>
      <c r="TKU26" s="59" t="s">
        <v>264</v>
      </c>
      <c r="TKV26" s="59" t="s">
        <v>264</v>
      </c>
      <c r="TKW26" s="59" t="s">
        <v>264</v>
      </c>
      <c r="TKX26" s="59" t="s">
        <v>264</v>
      </c>
      <c r="TKY26" s="59" t="s">
        <v>264</v>
      </c>
      <c r="TKZ26" s="59" t="s">
        <v>264</v>
      </c>
      <c r="TLA26" s="59" t="s">
        <v>264</v>
      </c>
      <c r="TLB26" s="59" t="s">
        <v>264</v>
      </c>
      <c r="TLC26" s="59" t="s">
        <v>264</v>
      </c>
      <c r="TLD26" s="59" t="s">
        <v>264</v>
      </c>
      <c r="TLE26" s="59" t="s">
        <v>264</v>
      </c>
      <c r="TLF26" s="59" t="s">
        <v>264</v>
      </c>
      <c r="TLG26" s="59" t="s">
        <v>264</v>
      </c>
      <c r="TLH26" s="59" t="s">
        <v>264</v>
      </c>
      <c r="TLI26" s="59" t="s">
        <v>264</v>
      </c>
      <c r="TLJ26" s="59" t="s">
        <v>264</v>
      </c>
      <c r="TLK26" s="59" t="s">
        <v>264</v>
      </c>
      <c r="TLL26" s="59" t="s">
        <v>264</v>
      </c>
      <c r="TLM26" s="59" t="s">
        <v>264</v>
      </c>
      <c r="TLN26" s="59" t="s">
        <v>264</v>
      </c>
      <c r="TLO26" s="59" t="s">
        <v>264</v>
      </c>
      <c r="TLP26" s="59" t="s">
        <v>264</v>
      </c>
      <c r="TLQ26" s="59" t="s">
        <v>264</v>
      </c>
      <c r="TLR26" s="59" t="s">
        <v>264</v>
      </c>
      <c r="TLS26" s="59" t="s">
        <v>264</v>
      </c>
      <c r="TLT26" s="59" t="s">
        <v>264</v>
      </c>
      <c r="TLU26" s="59" t="s">
        <v>264</v>
      </c>
      <c r="TLV26" s="59" t="s">
        <v>264</v>
      </c>
      <c r="TLW26" s="59" t="s">
        <v>264</v>
      </c>
      <c r="TLX26" s="59" t="s">
        <v>264</v>
      </c>
      <c r="TLY26" s="59" t="s">
        <v>264</v>
      </c>
      <c r="TLZ26" s="59" t="s">
        <v>264</v>
      </c>
      <c r="TMA26" s="59" t="s">
        <v>264</v>
      </c>
      <c r="TMB26" s="59" t="s">
        <v>264</v>
      </c>
      <c r="TMC26" s="59" t="s">
        <v>264</v>
      </c>
      <c r="TMD26" s="59" t="s">
        <v>264</v>
      </c>
      <c r="TME26" s="59" t="s">
        <v>264</v>
      </c>
      <c r="TMF26" s="59" t="s">
        <v>264</v>
      </c>
      <c r="TMG26" s="59" t="s">
        <v>264</v>
      </c>
      <c r="TMH26" s="59" t="s">
        <v>264</v>
      </c>
      <c r="TMI26" s="59" t="s">
        <v>264</v>
      </c>
      <c r="TMJ26" s="59" t="s">
        <v>264</v>
      </c>
      <c r="TMK26" s="59" t="s">
        <v>264</v>
      </c>
      <c r="TML26" s="59" t="s">
        <v>264</v>
      </c>
      <c r="TMM26" s="59" t="s">
        <v>264</v>
      </c>
      <c r="TMN26" s="59" t="s">
        <v>264</v>
      </c>
      <c r="TMO26" s="59" t="s">
        <v>264</v>
      </c>
      <c r="TMP26" s="59" t="s">
        <v>264</v>
      </c>
      <c r="TMQ26" s="59" t="s">
        <v>264</v>
      </c>
      <c r="TMR26" s="59" t="s">
        <v>264</v>
      </c>
      <c r="TMS26" s="59" t="s">
        <v>264</v>
      </c>
      <c r="TMT26" s="59" t="s">
        <v>264</v>
      </c>
      <c r="TMU26" s="59" t="s">
        <v>264</v>
      </c>
      <c r="TMV26" s="59" t="s">
        <v>264</v>
      </c>
      <c r="TMW26" s="59" t="s">
        <v>264</v>
      </c>
      <c r="TMX26" s="59" t="s">
        <v>264</v>
      </c>
      <c r="TMY26" s="59" t="s">
        <v>264</v>
      </c>
      <c r="TMZ26" s="59" t="s">
        <v>264</v>
      </c>
      <c r="TNA26" s="59" t="s">
        <v>264</v>
      </c>
      <c r="TNB26" s="59" t="s">
        <v>264</v>
      </c>
      <c r="TNC26" s="59" t="s">
        <v>264</v>
      </c>
      <c r="TND26" s="59" t="s">
        <v>264</v>
      </c>
      <c r="TNE26" s="59" t="s">
        <v>264</v>
      </c>
      <c r="TNF26" s="59" t="s">
        <v>264</v>
      </c>
      <c r="TNG26" s="59" t="s">
        <v>264</v>
      </c>
      <c r="TNH26" s="59" t="s">
        <v>264</v>
      </c>
      <c r="TNI26" s="59" t="s">
        <v>264</v>
      </c>
      <c r="TNJ26" s="59" t="s">
        <v>264</v>
      </c>
      <c r="TNK26" s="59" t="s">
        <v>264</v>
      </c>
      <c r="TNL26" s="59" t="s">
        <v>264</v>
      </c>
      <c r="TNM26" s="59" t="s">
        <v>264</v>
      </c>
      <c r="TNN26" s="59" t="s">
        <v>264</v>
      </c>
      <c r="TNO26" s="59" t="s">
        <v>264</v>
      </c>
      <c r="TNP26" s="59" t="s">
        <v>264</v>
      </c>
      <c r="TNQ26" s="59" t="s">
        <v>264</v>
      </c>
      <c r="TNR26" s="59" t="s">
        <v>264</v>
      </c>
      <c r="TNS26" s="59" t="s">
        <v>264</v>
      </c>
      <c r="TNT26" s="59" t="s">
        <v>264</v>
      </c>
      <c r="TNU26" s="59" t="s">
        <v>264</v>
      </c>
      <c r="TNV26" s="59" t="s">
        <v>264</v>
      </c>
      <c r="TNW26" s="59" t="s">
        <v>264</v>
      </c>
      <c r="TNX26" s="59" t="s">
        <v>264</v>
      </c>
      <c r="TNY26" s="59" t="s">
        <v>264</v>
      </c>
      <c r="TNZ26" s="59" t="s">
        <v>264</v>
      </c>
      <c r="TOA26" s="59" t="s">
        <v>264</v>
      </c>
      <c r="TOB26" s="59" t="s">
        <v>264</v>
      </c>
      <c r="TOC26" s="59" t="s">
        <v>264</v>
      </c>
      <c r="TOD26" s="59" t="s">
        <v>264</v>
      </c>
      <c r="TOE26" s="59" t="s">
        <v>264</v>
      </c>
      <c r="TOF26" s="59" t="s">
        <v>264</v>
      </c>
      <c r="TOG26" s="59" t="s">
        <v>264</v>
      </c>
      <c r="TOH26" s="59" t="s">
        <v>264</v>
      </c>
      <c r="TOI26" s="59" t="s">
        <v>264</v>
      </c>
      <c r="TOJ26" s="59" t="s">
        <v>264</v>
      </c>
      <c r="TOK26" s="59" t="s">
        <v>264</v>
      </c>
      <c r="TOL26" s="59" t="s">
        <v>264</v>
      </c>
      <c r="TOM26" s="59" t="s">
        <v>264</v>
      </c>
      <c r="TON26" s="59" t="s">
        <v>264</v>
      </c>
      <c r="TOO26" s="59" t="s">
        <v>264</v>
      </c>
      <c r="TOP26" s="59" t="s">
        <v>264</v>
      </c>
      <c r="TOQ26" s="59" t="s">
        <v>264</v>
      </c>
      <c r="TOR26" s="59" t="s">
        <v>264</v>
      </c>
      <c r="TOS26" s="59" t="s">
        <v>264</v>
      </c>
      <c r="TOT26" s="59" t="s">
        <v>264</v>
      </c>
      <c r="TOU26" s="59" t="s">
        <v>264</v>
      </c>
      <c r="TOV26" s="59" t="s">
        <v>264</v>
      </c>
      <c r="TOW26" s="59" t="s">
        <v>264</v>
      </c>
      <c r="TOX26" s="59" t="s">
        <v>264</v>
      </c>
      <c r="TOY26" s="59" t="s">
        <v>264</v>
      </c>
      <c r="TOZ26" s="59" t="s">
        <v>264</v>
      </c>
      <c r="TPA26" s="59" t="s">
        <v>264</v>
      </c>
      <c r="TPB26" s="59" t="s">
        <v>264</v>
      </c>
      <c r="TPC26" s="59" t="s">
        <v>264</v>
      </c>
      <c r="TPD26" s="59" t="s">
        <v>264</v>
      </c>
      <c r="TPE26" s="59" t="s">
        <v>264</v>
      </c>
      <c r="TPF26" s="59" t="s">
        <v>264</v>
      </c>
      <c r="TPG26" s="59" t="s">
        <v>264</v>
      </c>
      <c r="TPH26" s="59" t="s">
        <v>264</v>
      </c>
      <c r="TPI26" s="59" t="s">
        <v>264</v>
      </c>
      <c r="TPJ26" s="59" t="s">
        <v>264</v>
      </c>
      <c r="TPK26" s="59" t="s">
        <v>264</v>
      </c>
      <c r="TPL26" s="59" t="s">
        <v>264</v>
      </c>
      <c r="TPM26" s="59" t="s">
        <v>264</v>
      </c>
      <c r="TPN26" s="59" t="s">
        <v>264</v>
      </c>
      <c r="TPO26" s="59" t="s">
        <v>264</v>
      </c>
      <c r="TPP26" s="59" t="s">
        <v>264</v>
      </c>
      <c r="TPQ26" s="59" t="s">
        <v>264</v>
      </c>
      <c r="TPR26" s="59" t="s">
        <v>264</v>
      </c>
      <c r="TPS26" s="59" t="s">
        <v>264</v>
      </c>
      <c r="TPT26" s="59" t="s">
        <v>264</v>
      </c>
      <c r="TPU26" s="59" t="s">
        <v>264</v>
      </c>
      <c r="TPV26" s="59" t="s">
        <v>264</v>
      </c>
      <c r="TPW26" s="59" t="s">
        <v>264</v>
      </c>
      <c r="TPX26" s="59" t="s">
        <v>264</v>
      </c>
      <c r="TPY26" s="59" t="s">
        <v>264</v>
      </c>
      <c r="TPZ26" s="59" t="s">
        <v>264</v>
      </c>
      <c r="TQA26" s="59" t="s">
        <v>264</v>
      </c>
      <c r="TQB26" s="59" t="s">
        <v>264</v>
      </c>
      <c r="TQC26" s="59" t="s">
        <v>264</v>
      </c>
      <c r="TQD26" s="59" t="s">
        <v>264</v>
      </c>
      <c r="TQE26" s="59" t="s">
        <v>264</v>
      </c>
      <c r="TQF26" s="59" t="s">
        <v>264</v>
      </c>
      <c r="TQG26" s="59" t="s">
        <v>264</v>
      </c>
      <c r="TQH26" s="59" t="s">
        <v>264</v>
      </c>
      <c r="TQI26" s="59" t="s">
        <v>264</v>
      </c>
      <c r="TQJ26" s="59" t="s">
        <v>264</v>
      </c>
      <c r="TQK26" s="59" t="s">
        <v>264</v>
      </c>
      <c r="TQL26" s="59" t="s">
        <v>264</v>
      </c>
      <c r="TQM26" s="59" t="s">
        <v>264</v>
      </c>
      <c r="TQN26" s="59" t="s">
        <v>264</v>
      </c>
      <c r="TQO26" s="59" t="s">
        <v>264</v>
      </c>
      <c r="TQP26" s="59" t="s">
        <v>264</v>
      </c>
      <c r="TQQ26" s="59" t="s">
        <v>264</v>
      </c>
      <c r="TQR26" s="59" t="s">
        <v>264</v>
      </c>
      <c r="TQS26" s="59" t="s">
        <v>264</v>
      </c>
      <c r="TQT26" s="59" t="s">
        <v>264</v>
      </c>
      <c r="TQU26" s="59" t="s">
        <v>264</v>
      </c>
      <c r="TQV26" s="59" t="s">
        <v>264</v>
      </c>
      <c r="TQW26" s="59" t="s">
        <v>264</v>
      </c>
      <c r="TQX26" s="59" t="s">
        <v>264</v>
      </c>
      <c r="TQY26" s="59" t="s">
        <v>264</v>
      </c>
      <c r="TQZ26" s="59" t="s">
        <v>264</v>
      </c>
      <c r="TRA26" s="59" t="s">
        <v>264</v>
      </c>
      <c r="TRB26" s="59" t="s">
        <v>264</v>
      </c>
      <c r="TRC26" s="59" t="s">
        <v>264</v>
      </c>
      <c r="TRD26" s="59" t="s">
        <v>264</v>
      </c>
      <c r="TRE26" s="59" t="s">
        <v>264</v>
      </c>
      <c r="TRF26" s="59" t="s">
        <v>264</v>
      </c>
      <c r="TRG26" s="59" t="s">
        <v>264</v>
      </c>
      <c r="TRH26" s="59" t="s">
        <v>264</v>
      </c>
      <c r="TRI26" s="59" t="s">
        <v>264</v>
      </c>
      <c r="TRJ26" s="59" t="s">
        <v>264</v>
      </c>
      <c r="TRK26" s="59" t="s">
        <v>264</v>
      </c>
      <c r="TRL26" s="59" t="s">
        <v>264</v>
      </c>
      <c r="TRM26" s="59" t="s">
        <v>264</v>
      </c>
      <c r="TRN26" s="59" t="s">
        <v>264</v>
      </c>
      <c r="TRO26" s="59" t="s">
        <v>264</v>
      </c>
      <c r="TRP26" s="59" t="s">
        <v>264</v>
      </c>
      <c r="TRQ26" s="59" t="s">
        <v>264</v>
      </c>
      <c r="TRR26" s="59" t="s">
        <v>264</v>
      </c>
      <c r="TRS26" s="59" t="s">
        <v>264</v>
      </c>
      <c r="TRT26" s="59" t="s">
        <v>264</v>
      </c>
      <c r="TRU26" s="59" t="s">
        <v>264</v>
      </c>
      <c r="TRV26" s="59" t="s">
        <v>264</v>
      </c>
      <c r="TRW26" s="59" t="s">
        <v>264</v>
      </c>
      <c r="TRX26" s="59" t="s">
        <v>264</v>
      </c>
      <c r="TRY26" s="59" t="s">
        <v>264</v>
      </c>
      <c r="TRZ26" s="59" t="s">
        <v>264</v>
      </c>
      <c r="TSA26" s="59" t="s">
        <v>264</v>
      </c>
      <c r="TSB26" s="59" t="s">
        <v>264</v>
      </c>
      <c r="TSC26" s="59" t="s">
        <v>264</v>
      </c>
      <c r="TSD26" s="59" t="s">
        <v>264</v>
      </c>
      <c r="TSE26" s="59" t="s">
        <v>264</v>
      </c>
      <c r="TSF26" s="59" t="s">
        <v>264</v>
      </c>
      <c r="TSG26" s="59" t="s">
        <v>264</v>
      </c>
      <c r="TSH26" s="59" t="s">
        <v>264</v>
      </c>
      <c r="TSI26" s="59" t="s">
        <v>264</v>
      </c>
      <c r="TSJ26" s="59" t="s">
        <v>264</v>
      </c>
      <c r="TSK26" s="59" t="s">
        <v>264</v>
      </c>
      <c r="TSL26" s="59" t="s">
        <v>264</v>
      </c>
      <c r="TSM26" s="59" t="s">
        <v>264</v>
      </c>
      <c r="TSN26" s="59" t="s">
        <v>264</v>
      </c>
      <c r="TSO26" s="59" t="s">
        <v>264</v>
      </c>
      <c r="TSP26" s="59" t="s">
        <v>264</v>
      </c>
      <c r="TSQ26" s="59" t="s">
        <v>264</v>
      </c>
      <c r="TSR26" s="59" t="s">
        <v>264</v>
      </c>
      <c r="TSS26" s="59" t="s">
        <v>264</v>
      </c>
      <c r="TST26" s="59" t="s">
        <v>264</v>
      </c>
      <c r="TSU26" s="59" t="s">
        <v>264</v>
      </c>
      <c r="TSV26" s="59" t="s">
        <v>264</v>
      </c>
      <c r="TSW26" s="59" t="s">
        <v>264</v>
      </c>
      <c r="TSX26" s="59" t="s">
        <v>264</v>
      </c>
      <c r="TSY26" s="59" t="s">
        <v>264</v>
      </c>
      <c r="TSZ26" s="59" t="s">
        <v>264</v>
      </c>
      <c r="TTA26" s="59" t="s">
        <v>264</v>
      </c>
      <c r="TTB26" s="59" t="s">
        <v>264</v>
      </c>
      <c r="TTC26" s="59" t="s">
        <v>264</v>
      </c>
      <c r="TTD26" s="59" t="s">
        <v>264</v>
      </c>
      <c r="TTE26" s="59" t="s">
        <v>264</v>
      </c>
      <c r="TTF26" s="59" t="s">
        <v>264</v>
      </c>
      <c r="TTG26" s="59" t="s">
        <v>264</v>
      </c>
      <c r="TTH26" s="59" t="s">
        <v>264</v>
      </c>
      <c r="TTI26" s="59" t="s">
        <v>264</v>
      </c>
      <c r="TTJ26" s="59" t="s">
        <v>264</v>
      </c>
      <c r="TTK26" s="59" t="s">
        <v>264</v>
      </c>
      <c r="TTL26" s="59" t="s">
        <v>264</v>
      </c>
      <c r="TTM26" s="59" t="s">
        <v>264</v>
      </c>
      <c r="TTN26" s="59" t="s">
        <v>264</v>
      </c>
      <c r="TTO26" s="59" t="s">
        <v>264</v>
      </c>
      <c r="TTP26" s="59" t="s">
        <v>264</v>
      </c>
      <c r="TTQ26" s="59" t="s">
        <v>264</v>
      </c>
      <c r="TTR26" s="59" t="s">
        <v>264</v>
      </c>
      <c r="TTS26" s="59" t="s">
        <v>264</v>
      </c>
      <c r="TTT26" s="59" t="s">
        <v>264</v>
      </c>
      <c r="TTU26" s="59" t="s">
        <v>264</v>
      </c>
      <c r="TTV26" s="59" t="s">
        <v>264</v>
      </c>
      <c r="TTW26" s="59" t="s">
        <v>264</v>
      </c>
      <c r="TTX26" s="59" t="s">
        <v>264</v>
      </c>
      <c r="TTY26" s="59" t="s">
        <v>264</v>
      </c>
      <c r="TTZ26" s="59" t="s">
        <v>264</v>
      </c>
      <c r="TUA26" s="59" t="s">
        <v>264</v>
      </c>
      <c r="TUB26" s="59" t="s">
        <v>264</v>
      </c>
      <c r="TUC26" s="59" t="s">
        <v>264</v>
      </c>
      <c r="TUD26" s="59" t="s">
        <v>264</v>
      </c>
      <c r="TUE26" s="59" t="s">
        <v>264</v>
      </c>
      <c r="TUF26" s="59" t="s">
        <v>264</v>
      </c>
      <c r="TUG26" s="59" t="s">
        <v>264</v>
      </c>
      <c r="TUH26" s="59" t="s">
        <v>264</v>
      </c>
      <c r="TUI26" s="59" t="s">
        <v>264</v>
      </c>
      <c r="TUJ26" s="59" t="s">
        <v>264</v>
      </c>
      <c r="TUK26" s="59" t="s">
        <v>264</v>
      </c>
      <c r="TUL26" s="59" t="s">
        <v>264</v>
      </c>
      <c r="TUM26" s="59" t="s">
        <v>264</v>
      </c>
      <c r="TUN26" s="59" t="s">
        <v>264</v>
      </c>
      <c r="TUO26" s="59" t="s">
        <v>264</v>
      </c>
      <c r="TUP26" s="59" t="s">
        <v>264</v>
      </c>
      <c r="TUQ26" s="59" t="s">
        <v>264</v>
      </c>
      <c r="TUR26" s="59" t="s">
        <v>264</v>
      </c>
      <c r="TUS26" s="59" t="s">
        <v>264</v>
      </c>
      <c r="TUT26" s="59" t="s">
        <v>264</v>
      </c>
      <c r="TUU26" s="59" t="s">
        <v>264</v>
      </c>
      <c r="TUV26" s="59" t="s">
        <v>264</v>
      </c>
      <c r="TUW26" s="59" t="s">
        <v>264</v>
      </c>
      <c r="TUX26" s="59" t="s">
        <v>264</v>
      </c>
      <c r="TUY26" s="59" t="s">
        <v>264</v>
      </c>
      <c r="TUZ26" s="59" t="s">
        <v>264</v>
      </c>
      <c r="TVA26" s="59" t="s">
        <v>264</v>
      </c>
      <c r="TVB26" s="59" t="s">
        <v>264</v>
      </c>
      <c r="TVC26" s="59" t="s">
        <v>264</v>
      </c>
      <c r="TVD26" s="59" t="s">
        <v>264</v>
      </c>
      <c r="TVE26" s="59" t="s">
        <v>264</v>
      </c>
      <c r="TVF26" s="59" t="s">
        <v>264</v>
      </c>
      <c r="TVG26" s="59" t="s">
        <v>264</v>
      </c>
      <c r="TVH26" s="59" t="s">
        <v>264</v>
      </c>
      <c r="TVI26" s="59" t="s">
        <v>264</v>
      </c>
      <c r="TVJ26" s="59" t="s">
        <v>264</v>
      </c>
      <c r="TVK26" s="59" t="s">
        <v>264</v>
      </c>
      <c r="TVL26" s="59" t="s">
        <v>264</v>
      </c>
      <c r="TVM26" s="59" t="s">
        <v>264</v>
      </c>
      <c r="TVN26" s="59" t="s">
        <v>264</v>
      </c>
      <c r="TVO26" s="59" t="s">
        <v>264</v>
      </c>
      <c r="TVP26" s="59" t="s">
        <v>264</v>
      </c>
      <c r="TVQ26" s="59" t="s">
        <v>264</v>
      </c>
      <c r="TVR26" s="59" t="s">
        <v>264</v>
      </c>
      <c r="TVS26" s="59" t="s">
        <v>264</v>
      </c>
      <c r="TVT26" s="59" t="s">
        <v>264</v>
      </c>
      <c r="TVU26" s="59" t="s">
        <v>264</v>
      </c>
      <c r="TVV26" s="59" t="s">
        <v>264</v>
      </c>
      <c r="TVW26" s="59" t="s">
        <v>264</v>
      </c>
      <c r="TVX26" s="59" t="s">
        <v>264</v>
      </c>
      <c r="TVY26" s="59" t="s">
        <v>264</v>
      </c>
      <c r="TVZ26" s="59" t="s">
        <v>264</v>
      </c>
      <c r="TWA26" s="59" t="s">
        <v>264</v>
      </c>
      <c r="TWB26" s="59" t="s">
        <v>264</v>
      </c>
      <c r="TWC26" s="59" t="s">
        <v>264</v>
      </c>
      <c r="TWD26" s="59" t="s">
        <v>264</v>
      </c>
      <c r="TWE26" s="59" t="s">
        <v>264</v>
      </c>
      <c r="TWF26" s="59" t="s">
        <v>264</v>
      </c>
      <c r="TWG26" s="59" t="s">
        <v>264</v>
      </c>
      <c r="TWH26" s="59" t="s">
        <v>264</v>
      </c>
      <c r="TWI26" s="59" t="s">
        <v>264</v>
      </c>
      <c r="TWJ26" s="59" t="s">
        <v>264</v>
      </c>
      <c r="TWK26" s="59" t="s">
        <v>264</v>
      </c>
      <c r="TWL26" s="59" t="s">
        <v>264</v>
      </c>
      <c r="TWM26" s="59" t="s">
        <v>264</v>
      </c>
      <c r="TWN26" s="59" t="s">
        <v>264</v>
      </c>
      <c r="TWO26" s="59" t="s">
        <v>264</v>
      </c>
      <c r="TWP26" s="59" t="s">
        <v>264</v>
      </c>
      <c r="TWQ26" s="59" t="s">
        <v>264</v>
      </c>
      <c r="TWR26" s="59" t="s">
        <v>264</v>
      </c>
      <c r="TWS26" s="59" t="s">
        <v>264</v>
      </c>
      <c r="TWT26" s="59" t="s">
        <v>264</v>
      </c>
      <c r="TWU26" s="59" t="s">
        <v>264</v>
      </c>
      <c r="TWV26" s="59" t="s">
        <v>264</v>
      </c>
      <c r="TWW26" s="59" t="s">
        <v>264</v>
      </c>
      <c r="TWX26" s="59" t="s">
        <v>264</v>
      </c>
      <c r="TWY26" s="59" t="s">
        <v>264</v>
      </c>
      <c r="TWZ26" s="59" t="s">
        <v>264</v>
      </c>
      <c r="TXA26" s="59" t="s">
        <v>264</v>
      </c>
      <c r="TXB26" s="59" t="s">
        <v>264</v>
      </c>
      <c r="TXC26" s="59" t="s">
        <v>264</v>
      </c>
      <c r="TXD26" s="59" t="s">
        <v>264</v>
      </c>
      <c r="TXE26" s="59" t="s">
        <v>264</v>
      </c>
      <c r="TXF26" s="59" t="s">
        <v>264</v>
      </c>
      <c r="TXG26" s="59" t="s">
        <v>264</v>
      </c>
      <c r="TXH26" s="59" t="s">
        <v>264</v>
      </c>
      <c r="TXI26" s="59" t="s">
        <v>264</v>
      </c>
      <c r="TXJ26" s="59" t="s">
        <v>264</v>
      </c>
      <c r="TXK26" s="59" t="s">
        <v>264</v>
      </c>
      <c r="TXL26" s="59" t="s">
        <v>264</v>
      </c>
      <c r="TXM26" s="59" t="s">
        <v>264</v>
      </c>
      <c r="TXN26" s="59" t="s">
        <v>264</v>
      </c>
      <c r="TXO26" s="59" t="s">
        <v>264</v>
      </c>
      <c r="TXP26" s="59" t="s">
        <v>264</v>
      </c>
      <c r="TXQ26" s="59" t="s">
        <v>264</v>
      </c>
      <c r="TXR26" s="59" t="s">
        <v>264</v>
      </c>
      <c r="TXS26" s="59" t="s">
        <v>264</v>
      </c>
      <c r="TXT26" s="59" t="s">
        <v>264</v>
      </c>
      <c r="TXU26" s="59" t="s">
        <v>264</v>
      </c>
      <c r="TXV26" s="59" t="s">
        <v>264</v>
      </c>
      <c r="TXW26" s="59" t="s">
        <v>264</v>
      </c>
      <c r="TXX26" s="59" t="s">
        <v>264</v>
      </c>
      <c r="TXY26" s="59" t="s">
        <v>264</v>
      </c>
      <c r="TXZ26" s="59" t="s">
        <v>264</v>
      </c>
      <c r="TYA26" s="59" t="s">
        <v>264</v>
      </c>
      <c r="TYB26" s="59" t="s">
        <v>264</v>
      </c>
      <c r="TYC26" s="59" t="s">
        <v>264</v>
      </c>
      <c r="TYD26" s="59" t="s">
        <v>264</v>
      </c>
      <c r="TYE26" s="59" t="s">
        <v>264</v>
      </c>
      <c r="TYF26" s="59" t="s">
        <v>264</v>
      </c>
      <c r="TYG26" s="59" t="s">
        <v>264</v>
      </c>
      <c r="TYH26" s="59" t="s">
        <v>264</v>
      </c>
      <c r="TYI26" s="59" t="s">
        <v>264</v>
      </c>
      <c r="TYJ26" s="59" t="s">
        <v>264</v>
      </c>
      <c r="TYK26" s="59" t="s">
        <v>264</v>
      </c>
      <c r="TYL26" s="59" t="s">
        <v>264</v>
      </c>
      <c r="TYM26" s="59" t="s">
        <v>264</v>
      </c>
      <c r="TYN26" s="59" t="s">
        <v>264</v>
      </c>
      <c r="TYO26" s="59" t="s">
        <v>264</v>
      </c>
      <c r="TYP26" s="59" t="s">
        <v>264</v>
      </c>
      <c r="TYQ26" s="59" t="s">
        <v>264</v>
      </c>
      <c r="TYR26" s="59" t="s">
        <v>264</v>
      </c>
      <c r="TYS26" s="59" t="s">
        <v>264</v>
      </c>
      <c r="TYT26" s="59" t="s">
        <v>264</v>
      </c>
      <c r="TYU26" s="59" t="s">
        <v>264</v>
      </c>
      <c r="TYV26" s="59" t="s">
        <v>264</v>
      </c>
      <c r="TYW26" s="59" t="s">
        <v>264</v>
      </c>
      <c r="TYX26" s="59" t="s">
        <v>264</v>
      </c>
      <c r="TYY26" s="59" t="s">
        <v>264</v>
      </c>
      <c r="TYZ26" s="59" t="s">
        <v>264</v>
      </c>
      <c r="TZA26" s="59" t="s">
        <v>264</v>
      </c>
      <c r="TZB26" s="59" t="s">
        <v>264</v>
      </c>
      <c r="TZC26" s="59" t="s">
        <v>264</v>
      </c>
      <c r="TZD26" s="59" t="s">
        <v>264</v>
      </c>
      <c r="TZE26" s="59" t="s">
        <v>264</v>
      </c>
      <c r="TZF26" s="59" t="s">
        <v>264</v>
      </c>
      <c r="TZG26" s="59" t="s">
        <v>264</v>
      </c>
      <c r="TZH26" s="59" t="s">
        <v>264</v>
      </c>
      <c r="TZI26" s="59" t="s">
        <v>264</v>
      </c>
      <c r="TZJ26" s="59" t="s">
        <v>264</v>
      </c>
      <c r="TZK26" s="59" t="s">
        <v>264</v>
      </c>
      <c r="TZL26" s="59" t="s">
        <v>264</v>
      </c>
      <c r="TZM26" s="59" t="s">
        <v>264</v>
      </c>
      <c r="TZN26" s="59" t="s">
        <v>264</v>
      </c>
      <c r="TZO26" s="59" t="s">
        <v>264</v>
      </c>
      <c r="TZP26" s="59" t="s">
        <v>264</v>
      </c>
      <c r="TZQ26" s="59" t="s">
        <v>264</v>
      </c>
      <c r="TZR26" s="59" t="s">
        <v>264</v>
      </c>
      <c r="TZS26" s="59" t="s">
        <v>264</v>
      </c>
      <c r="TZT26" s="59" t="s">
        <v>264</v>
      </c>
      <c r="TZU26" s="59" t="s">
        <v>264</v>
      </c>
      <c r="TZV26" s="59" t="s">
        <v>264</v>
      </c>
      <c r="TZW26" s="59" t="s">
        <v>264</v>
      </c>
      <c r="TZX26" s="59" t="s">
        <v>264</v>
      </c>
      <c r="TZY26" s="59" t="s">
        <v>264</v>
      </c>
      <c r="TZZ26" s="59" t="s">
        <v>264</v>
      </c>
      <c r="UAA26" s="59" t="s">
        <v>264</v>
      </c>
      <c r="UAB26" s="59" t="s">
        <v>264</v>
      </c>
      <c r="UAC26" s="59" t="s">
        <v>264</v>
      </c>
      <c r="UAD26" s="59" t="s">
        <v>264</v>
      </c>
      <c r="UAE26" s="59" t="s">
        <v>264</v>
      </c>
      <c r="UAF26" s="59" t="s">
        <v>264</v>
      </c>
      <c r="UAG26" s="59" t="s">
        <v>264</v>
      </c>
      <c r="UAH26" s="59" t="s">
        <v>264</v>
      </c>
      <c r="UAI26" s="59" t="s">
        <v>264</v>
      </c>
      <c r="UAJ26" s="59" t="s">
        <v>264</v>
      </c>
      <c r="UAK26" s="59" t="s">
        <v>264</v>
      </c>
      <c r="UAL26" s="59" t="s">
        <v>264</v>
      </c>
      <c r="UAM26" s="59" t="s">
        <v>264</v>
      </c>
      <c r="UAN26" s="59" t="s">
        <v>264</v>
      </c>
      <c r="UAO26" s="59" t="s">
        <v>264</v>
      </c>
      <c r="UAP26" s="59" t="s">
        <v>264</v>
      </c>
      <c r="UAQ26" s="59" t="s">
        <v>264</v>
      </c>
      <c r="UAR26" s="59" t="s">
        <v>264</v>
      </c>
      <c r="UAS26" s="59" t="s">
        <v>264</v>
      </c>
      <c r="UAT26" s="59" t="s">
        <v>264</v>
      </c>
      <c r="UAU26" s="59" t="s">
        <v>264</v>
      </c>
      <c r="UAV26" s="59" t="s">
        <v>264</v>
      </c>
      <c r="UAW26" s="59" t="s">
        <v>264</v>
      </c>
      <c r="UAX26" s="59" t="s">
        <v>264</v>
      </c>
      <c r="UAY26" s="59" t="s">
        <v>264</v>
      </c>
      <c r="UAZ26" s="59" t="s">
        <v>264</v>
      </c>
      <c r="UBA26" s="59" t="s">
        <v>264</v>
      </c>
      <c r="UBB26" s="59" t="s">
        <v>264</v>
      </c>
      <c r="UBC26" s="59" t="s">
        <v>264</v>
      </c>
      <c r="UBD26" s="59" t="s">
        <v>264</v>
      </c>
      <c r="UBE26" s="59" t="s">
        <v>264</v>
      </c>
      <c r="UBF26" s="59" t="s">
        <v>264</v>
      </c>
      <c r="UBG26" s="59" t="s">
        <v>264</v>
      </c>
      <c r="UBH26" s="59" t="s">
        <v>264</v>
      </c>
      <c r="UBI26" s="59" t="s">
        <v>264</v>
      </c>
      <c r="UBJ26" s="59" t="s">
        <v>264</v>
      </c>
      <c r="UBK26" s="59" t="s">
        <v>264</v>
      </c>
      <c r="UBL26" s="59" t="s">
        <v>264</v>
      </c>
      <c r="UBM26" s="59" t="s">
        <v>264</v>
      </c>
      <c r="UBN26" s="59" t="s">
        <v>264</v>
      </c>
      <c r="UBO26" s="59" t="s">
        <v>264</v>
      </c>
      <c r="UBP26" s="59" t="s">
        <v>264</v>
      </c>
      <c r="UBQ26" s="59" t="s">
        <v>264</v>
      </c>
      <c r="UBR26" s="59" t="s">
        <v>264</v>
      </c>
      <c r="UBS26" s="59" t="s">
        <v>264</v>
      </c>
      <c r="UBT26" s="59" t="s">
        <v>264</v>
      </c>
      <c r="UBU26" s="59" t="s">
        <v>264</v>
      </c>
      <c r="UBV26" s="59" t="s">
        <v>264</v>
      </c>
      <c r="UBW26" s="59" t="s">
        <v>264</v>
      </c>
      <c r="UBX26" s="59" t="s">
        <v>264</v>
      </c>
      <c r="UBY26" s="59" t="s">
        <v>264</v>
      </c>
      <c r="UBZ26" s="59" t="s">
        <v>264</v>
      </c>
      <c r="UCA26" s="59" t="s">
        <v>264</v>
      </c>
      <c r="UCB26" s="59" t="s">
        <v>264</v>
      </c>
      <c r="UCC26" s="59" t="s">
        <v>264</v>
      </c>
      <c r="UCD26" s="59" t="s">
        <v>264</v>
      </c>
      <c r="UCE26" s="59" t="s">
        <v>264</v>
      </c>
      <c r="UCF26" s="59" t="s">
        <v>264</v>
      </c>
      <c r="UCG26" s="59" t="s">
        <v>264</v>
      </c>
      <c r="UCH26" s="59" t="s">
        <v>264</v>
      </c>
      <c r="UCI26" s="59" t="s">
        <v>264</v>
      </c>
      <c r="UCJ26" s="59" t="s">
        <v>264</v>
      </c>
      <c r="UCK26" s="59" t="s">
        <v>264</v>
      </c>
      <c r="UCL26" s="59" t="s">
        <v>264</v>
      </c>
      <c r="UCM26" s="59" t="s">
        <v>264</v>
      </c>
      <c r="UCN26" s="59" t="s">
        <v>264</v>
      </c>
      <c r="UCO26" s="59" t="s">
        <v>264</v>
      </c>
      <c r="UCP26" s="59" t="s">
        <v>264</v>
      </c>
      <c r="UCQ26" s="59" t="s">
        <v>264</v>
      </c>
      <c r="UCR26" s="59" t="s">
        <v>264</v>
      </c>
      <c r="UCS26" s="59" t="s">
        <v>264</v>
      </c>
      <c r="UCT26" s="59" t="s">
        <v>264</v>
      </c>
      <c r="UCU26" s="59" t="s">
        <v>264</v>
      </c>
      <c r="UCV26" s="59" t="s">
        <v>264</v>
      </c>
      <c r="UCW26" s="59" t="s">
        <v>264</v>
      </c>
      <c r="UCX26" s="59" t="s">
        <v>264</v>
      </c>
      <c r="UCY26" s="59" t="s">
        <v>264</v>
      </c>
      <c r="UCZ26" s="59" t="s">
        <v>264</v>
      </c>
      <c r="UDA26" s="59" t="s">
        <v>264</v>
      </c>
      <c r="UDB26" s="59" t="s">
        <v>264</v>
      </c>
      <c r="UDC26" s="59" t="s">
        <v>264</v>
      </c>
      <c r="UDD26" s="59" t="s">
        <v>264</v>
      </c>
      <c r="UDE26" s="59" t="s">
        <v>264</v>
      </c>
      <c r="UDF26" s="59" t="s">
        <v>264</v>
      </c>
      <c r="UDG26" s="59" t="s">
        <v>264</v>
      </c>
      <c r="UDH26" s="59" t="s">
        <v>264</v>
      </c>
      <c r="UDI26" s="59" t="s">
        <v>264</v>
      </c>
      <c r="UDJ26" s="59" t="s">
        <v>264</v>
      </c>
      <c r="UDK26" s="59" t="s">
        <v>264</v>
      </c>
      <c r="UDL26" s="59" t="s">
        <v>264</v>
      </c>
      <c r="UDM26" s="59" t="s">
        <v>264</v>
      </c>
      <c r="UDN26" s="59" t="s">
        <v>264</v>
      </c>
      <c r="UDO26" s="59" t="s">
        <v>264</v>
      </c>
      <c r="UDP26" s="59" t="s">
        <v>264</v>
      </c>
      <c r="UDQ26" s="59" t="s">
        <v>264</v>
      </c>
      <c r="UDR26" s="59" t="s">
        <v>264</v>
      </c>
      <c r="UDS26" s="59" t="s">
        <v>264</v>
      </c>
      <c r="UDT26" s="59" t="s">
        <v>264</v>
      </c>
      <c r="UDU26" s="59" t="s">
        <v>264</v>
      </c>
      <c r="UDV26" s="59" t="s">
        <v>264</v>
      </c>
      <c r="UDW26" s="59" t="s">
        <v>264</v>
      </c>
      <c r="UDX26" s="59" t="s">
        <v>264</v>
      </c>
      <c r="UDY26" s="59" t="s">
        <v>264</v>
      </c>
      <c r="UDZ26" s="59" t="s">
        <v>264</v>
      </c>
      <c r="UEA26" s="59" t="s">
        <v>264</v>
      </c>
      <c r="UEB26" s="59" t="s">
        <v>264</v>
      </c>
      <c r="UEC26" s="59" t="s">
        <v>264</v>
      </c>
      <c r="UED26" s="59" t="s">
        <v>264</v>
      </c>
      <c r="UEE26" s="59" t="s">
        <v>264</v>
      </c>
      <c r="UEF26" s="59" t="s">
        <v>264</v>
      </c>
      <c r="UEG26" s="59" t="s">
        <v>264</v>
      </c>
      <c r="UEH26" s="59" t="s">
        <v>264</v>
      </c>
      <c r="UEI26" s="59" t="s">
        <v>264</v>
      </c>
      <c r="UEJ26" s="59" t="s">
        <v>264</v>
      </c>
      <c r="UEK26" s="59" t="s">
        <v>264</v>
      </c>
      <c r="UEL26" s="59" t="s">
        <v>264</v>
      </c>
      <c r="UEM26" s="59" t="s">
        <v>264</v>
      </c>
      <c r="UEN26" s="59" t="s">
        <v>264</v>
      </c>
      <c r="UEO26" s="59" t="s">
        <v>264</v>
      </c>
      <c r="UEP26" s="59" t="s">
        <v>264</v>
      </c>
      <c r="UEQ26" s="59" t="s">
        <v>264</v>
      </c>
      <c r="UER26" s="59" t="s">
        <v>264</v>
      </c>
      <c r="UES26" s="59" t="s">
        <v>264</v>
      </c>
      <c r="UET26" s="59" t="s">
        <v>264</v>
      </c>
      <c r="UEU26" s="59" t="s">
        <v>264</v>
      </c>
      <c r="UEV26" s="59" t="s">
        <v>264</v>
      </c>
      <c r="UEW26" s="59" t="s">
        <v>264</v>
      </c>
      <c r="UEX26" s="59" t="s">
        <v>264</v>
      </c>
      <c r="UEY26" s="59" t="s">
        <v>264</v>
      </c>
      <c r="UEZ26" s="59" t="s">
        <v>264</v>
      </c>
      <c r="UFA26" s="59" t="s">
        <v>264</v>
      </c>
      <c r="UFB26" s="59" t="s">
        <v>264</v>
      </c>
      <c r="UFC26" s="59" t="s">
        <v>264</v>
      </c>
      <c r="UFD26" s="59" t="s">
        <v>264</v>
      </c>
      <c r="UFE26" s="59" t="s">
        <v>264</v>
      </c>
      <c r="UFF26" s="59" t="s">
        <v>264</v>
      </c>
      <c r="UFG26" s="59" t="s">
        <v>264</v>
      </c>
      <c r="UFH26" s="59" t="s">
        <v>264</v>
      </c>
      <c r="UFI26" s="59" t="s">
        <v>264</v>
      </c>
      <c r="UFJ26" s="59" t="s">
        <v>264</v>
      </c>
      <c r="UFK26" s="59" t="s">
        <v>264</v>
      </c>
      <c r="UFL26" s="59" t="s">
        <v>264</v>
      </c>
      <c r="UFM26" s="59" t="s">
        <v>264</v>
      </c>
      <c r="UFN26" s="59" t="s">
        <v>264</v>
      </c>
      <c r="UFO26" s="59" t="s">
        <v>264</v>
      </c>
      <c r="UFP26" s="59" t="s">
        <v>264</v>
      </c>
      <c r="UFQ26" s="59" t="s">
        <v>264</v>
      </c>
      <c r="UFR26" s="59" t="s">
        <v>264</v>
      </c>
      <c r="UFS26" s="59" t="s">
        <v>264</v>
      </c>
      <c r="UFT26" s="59" t="s">
        <v>264</v>
      </c>
      <c r="UFU26" s="59" t="s">
        <v>264</v>
      </c>
      <c r="UFV26" s="59" t="s">
        <v>264</v>
      </c>
      <c r="UFW26" s="59" t="s">
        <v>264</v>
      </c>
      <c r="UFX26" s="59" t="s">
        <v>264</v>
      </c>
      <c r="UFY26" s="59" t="s">
        <v>264</v>
      </c>
      <c r="UFZ26" s="59" t="s">
        <v>264</v>
      </c>
      <c r="UGA26" s="59" t="s">
        <v>264</v>
      </c>
      <c r="UGB26" s="59" t="s">
        <v>264</v>
      </c>
      <c r="UGC26" s="59" t="s">
        <v>264</v>
      </c>
      <c r="UGD26" s="59" t="s">
        <v>264</v>
      </c>
      <c r="UGE26" s="59" t="s">
        <v>264</v>
      </c>
      <c r="UGF26" s="59" t="s">
        <v>264</v>
      </c>
      <c r="UGG26" s="59" t="s">
        <v>264</v>
      </c>
      <c r="UGH26" s="59" t="s">
        <v>264</v>
      </c>
      <c r="UGI26" s="59" t="s">
        <v>264</v>
      </c>
      <c r="UGJ26" s="59" t="s">
        <v>264</v>
      </c>
      <c r="UGK26" s="59" t="s">
        <v>264</v>
      </c>
      <c r="UGL26" s="59" t="s">
        <v>264</v>
      </c>
      <c r="UGM26" s="59" t="s">
        <v>264</v>
      </c>
      <c r="UGN26" s="59" t="s">
        <v>264</v>
      </c>
      <c r="UGO26" s="59" t="s">
        <v>264</v>
      </c>
      <c r="UGP26" s="59" t="s">
        <v>264</v>
      </c>
      <c r="UGQ26" s="59" t="s">
        <v>264</v>
      </c>
      <c r="UGR26" s="59" t="s">
        <v>264</v>
      </c>
      <c r="UGS26" s="59" t="s">
        <v>264</v>
      </c>
      <c r="UGT26" s="59" t="s">
        <v>264</v>
      </c>
      <c r="UGU26" s="59" t="s">
        <v>264</v>
      </c>
      <c r="UGV26" s="59" t="s">
        <v>264</v>
      </c>
      <c r="UGW26" s="59" t="s">
        <v>264</v>
      </c>
      <c r="UGX26" s="59" t="s">
        <v>264</v>
      </c>
      <c r="UGY26" s="59" t="s">
        <v>264</v>
      </c>
      <c r="UGZ26" s="59" t="s">
        <v>264</v>
      </c>
      <c r="UHA26" s="59" t="s">
        <v>264</v>
      </c>
      <c r="UHB26" s="59" t="s">
        <v>264</v>
      </c>
      <c r="UHC26" s="59" t="s">
        <v>264</v>
      </c>
      <c r="UHD26" s="59" t="s">
        <v>264</v>
      </c>
      <c r="UHE26" s="59" t="s">
        <v>264</v>
      </c>
      <c r="UHF26" s="59" t="s">
        <v>264</v>
      </c>
      <c r="UHG26" s="59" t="s">
        <v>264</v>
      </c>
      <c r="UHH26" s="59" t="s">
        <v>264</v>
      </c>
      <c r="UHI26" s="59" t="s">
        <v>264</v>
      </c>
      <c r="UHJ26" s="59" t="s">
        <v>264</v>
      </c>
      <c r="UHK26" s="59" t="s">
        <v>264</v>
      </c>
      <c r="UHL26" s="59" t="s">
        <v>264</v>
      </c>
      <c r="UHM26" s="59" t="s">
        <v>264</v>
      </c>
      <c r="UHN26" s="59" t="s">
        <v>264</v>
      </c>
      <c r="UHO26" s="59" t="s">
        <v>264</v>
      </c>
      <c r="UHP26" s="59" t="s">
        <v>264</v>
      </c>
      <c r="UHQ26" s="59" t="s">
        <v>264</v>
      </c>
      <c r="UHR26" s="59" t="s">
        <v>264</v>
      </c>
      <c r="UHS26" s="59" t="s">
        <v>264</v>
      </c>
      <c r="UHT26" s="59" t="s">
        <v>264</v>
      </c>
      <c r="UHU26" s="59" t="s">
        <v>264</v>
      </c>
      <c r="UHV26" s="59" t="s">
        <v>264</v>
      </c>
      <c r="UHW26" s="59" t="s">
        <v>264</v>
      </c>
      <c r="UHX26" s="59" t="s">
        <v>264</v>
      </c>
      <c r="UHY26" s="59" t="s">
        <v>264</v>
      </c>
      <c r="UHZ26" s="59" t="s">
        <v>264</v>
      </c>
      <c r="UIA26" s="59" t="s">
        <v>264</v>
      </c>
      <c r="UIB26" s="59" t="s">
        <v>264</v>
      </c>
      <c r="UIC26" s="59" t="s">
        <v>264</v>
      </c>
      <c r="UID26" s="59" t="s">
        <v>264</v>
      </c>
      <c r="UIE26" s="59" t="s">
        <v>264</v>
      </c>
      <c r="UIF26" s="59" t="s">
        <v>264</v>
      </c>
      <c r="UIG26" s="59" t="s">
        <v>264</v>
      </c>
      <c r="UIH26" s="59" t="s">
        <v>264</v>
      </c>
      <c r="UII26" s="59" t="s">
        <v>264</v>
      </c>
      <c r="UIJ26" s="59" t="s">
        <v>264</v>
      </c>
      <c r="UIK26" s="59" t="s">
        <v>264</v>
      </c>
      <c r="UIL26" s="59" t="s">
        <v>264</v>
      </c>
      <c r="UIM26" s="59" t="s">
        <v>264</v>
      </c>
      <c r="UIN26" s="59" t="s">
        <v>264</v>
      </c>
      <c r="UIO26" s="59" t="s">
        <v>264</v>
      </c>
      <c r="UIP26" s="59" t="s">
        <v>264</v>
      </c>
      <c r="UIQ26" s="59" t="s">
        <v>264</v>
      </c>
      <c r="UIR26" s="59" t="s">
        <v>264</v>
      </c>
      <c r="UIS26" s="59" t="s">
        <v>264</v>
      </c>
      <c r="UIT26" s="59" t="s">
        <v>264</v>
      </c>
      <c r="UIU26" s="59" t="s">
        <v>264</v>
      </c>
      <c r="UIV26" s="59" t="s">
        <v>264</v>
      </c>
      <c r="UIW26" s="59" t="s">
        <v>264</v>
      </c>
      <c r="UIX26" s="59" t="s">
        <v>264</v>
      </c>
      <c r="UIY26" s="59" t="s">
        <v>264</v>
      </c>
      <c r="UIZ26" s="59" t="s">
        <v>264</v>
      </c>
      <c r="UJA26" s="59" t="s">
        <v>264</v>
      </c>
      <c r="UJB26" s="59" t="s">
        <v>264</v>
      </c>
      <c r="UJC26" s="59" t="s">
        <v>264</v>
      </c>
      <c r="UJD26" s="59" t="s">
        <v>264</v>
      </c>
      <c r="UJE26" s="59" t="s">
        <v>264</v>
      </c>
      <c r="UJF26" s="59" t="s">
        <v>264</v>
      </c>
      <c r="UJG26" s="59" t="s">
        <v>264</v>
      </c>
      <c r="UJH26" s="59" t="s">
        <v>264</v>
      </c>
      <c r="UJI26" s="59" t="s">
        <v>264</v>
      </c>
      <c r="UJJ26" s="59" t="s">
        <v>264</v>
      </c>
      <c r="UJK26" s="59" t="s">
        <v>264</v>
      </c>
      <c r="UJL26" s="59" t="s">
        <v>264</v>
      </c>
      <c r="UJM26" s="59" t="s">
        <v>264</v>
      </c>
      <c r="UJN26" s="59" t="s">
        <v>264</v>
      </c>
      <c r="UJO26" s="59" t="s">
        <v>264</v>
      </c>
      <c r="UJP26" s="59" t="s">
        <v>264</v>
      </c>
      <c r="UJQ26" s="59" t="s">
        <v>264</v>
      </c>
      <c r="UJR26" s="59" t="s">
        <v>264</v>
      </c>
      <c r="UJS26" s="59" t="s">
        <v>264</v>
      </c>
      <c r="UJT26" s="59" t="s">
        <v>264</v>
      </c>
      <c r="UJU26" s="59" t="s">
        <v>264</v>
      </c>
      <c r="UJV26" s="59" t="s">
        <v>264</v>
      </c>
      <c r="UJW26" s="59" t="s">
        <v>264</v>
      </c>
      <c r="UJX26" s="59" t="s">
        <v>264</v>
      </c>
      <c r="UJY26" s="59" t="s">
        <v>264</v>
      </c>
      <c r="UJZ26" s="59" t="s">
        <v>264</v>
      </c>
      <c r="UKA26" s="59" t="s">
        <v>264</v>
      </c>
      <c r="UKB26" s="59" t="s">
        <v>264</v>
      </c>
      <c r="UKC26" s="59" t="s">
        <v>264</v>
      </c>
      <c r="UKD26" s="59" t="s">
        <v>264</v>
      </c>
      <c r="UKE26" s="59" t="s">
        <v>264</v>
      </c>
      <c r="UKF26" s="59" t="s">
        <v>264</v>
      </c>
      <c r="UKG26" s="59" t="s">
        <v>264</v>
      </c>
      <c r="UKH26" s="59" t="s">
        <v>264</v>
      </c>
      <c r="UKI26" s="59" t="s">
        <v>264</v>
      </c>
      <c r="UKJ26" s="59" t="s">
        <v>264</v>
      </c>
      <c r="UKK26" s="59" t="s">
        <v>264</v>
      </c>
      <c r="UKL26" s="59" t="s">
        <v>264</v>
      </c>
      <c r="UKM26" s="59" t="s">
        <v>264</v>
      </c>
      <c r="UKN26" s="59" t="s">
        <v>264</v>
      </c>
      <c r="UKO26" s="59" t="s">
        <v>264</v>
      </c>
      <c r="UKP26" s="59" t="s">
        <v>264</v>
      </c>
      <c r="UKQ26" s="59" t="s">
        <v>264</v>
      </c>
      <c r="UKR26" s="59" t="s">
        <v>264</v>
      </c>
      <c r="UKS26" s="59" t="s">
        <v>264</v>
      </c>
      <c r="UKT26" s="59" t="s">
        <v>264</v>
      </c>
      <c r="UKU26" s="59" t="s">
        <v>264</v>
      </c>
      <c r="UKV26" s="59" t="s">
        <v>264</v>
      </c>
      <c r="UKW26" s="59" t="s">
        <v>264</v>
      </c>
      <c r="UKX26" s="59" t="s">
        <v>264</v>
      </c>
      <c r="UKY26" s="59" t="s">
        <v>264</v>
      </c>
      <c r="UKZ26" s="59" t="s">
        <v>264</v>
      </c>
      <c r="ULA26" s="59" t="s">
        <v>264</v>
      </c>
      <c r="ULB26" s="59" t="s">
        <v>264</v>
      </c>
      <c r="ULC26" s="59" t="s">
        <v>264</v>
      </c>
      <c r="ULD26" s="59" t="s">
        <v>264</v>
      </c>
      <c r="ULE26" s="59" t="s">
        <v>264</v>
      </c>
      <c r="ULF26" s="59" t="s">
        <v>264</v>
      </c>
      <c r="ULG26" s="59" t="s">
        <v>264</v>
      </c>
      <c r="ULH26" s="59" t="s">
        <v>264</v>
      </c>
      <c r="ULI26" s="59" t="s">
        <v>264</v>
      </c>
      <c r="ULJ26" s="59" t="s">
        <v>264</v>
      </c>
      <c r="ULK26" s="59" t="s">
        <v>264</v>
      </c>
      <c r="ULL26" s="59" t="s">
        <v>264</v>
      </c>
      <c r="ULM26" s="59" t="s">
        <v>264</v>
      </c>
      <c r="ULN26" s="59" t="s">
        <v>264</v>
      </c>
      <c r="ULO26" s="59" t="s">
        <v>264</v>
      </c>
      <c r="ULP26" s="59" t="s">
        <v>264</v>
      </c>
      <c r="ULQ26" s="59" t="s">
        <v>264</v>
      </c>
      <c r="ULR26" s="59" t="s">
        <v>264</v>
      </c>
      <c r="ULS26" s="59" t="s">
        <v>264</v>
      </c>
      <c r="ULT26" s="59" t="s">
        <v>264</v>
      </c>
      <c r="ULU26" s="59" t="s">
        <v>264</v>
      </c>
      <c r="ULV26" s="59" t="s">
        <v>264</v>
      </c>
      <c r="ULW26" s="59" t="s">
        <v>264</v>
      </c>
      <c r="ULX26" s="59" t="s">
        <v>264</v>
      </c>
      <c r="ULY26" s="59" t="s">
        <v>264</v>
      </c>
      <c r="ULZ26" s="59" t="s">
        <v>264</v>
      </c>
      <c r="UMA26" s="59" t="s">
        <v>264</v>
      </c>
      <c r="UMB26" s="59" t="s">
        <v>264</v>
      </c>
      <c r="UMC26" s="59" t="s">
        <v>264</v>
      </c>
      <c r="UMD26" s="59" t="s">
        <v>264</v>
      </c>
      <c r="UME26" s="59" t="s">
        <v>264</v>
      </c>
      <c r="UMF26" s="59" t="s">
        <v>264</v>
      </c>
      <c r="UMG26" s="59" t="s">
        <v>264</v>
      </c>
      <c r="UMH26" s="59" t="s">
        <v>264</v>
      </c>
      <c r="UMI26" s="59" t="s">
        <v>264</v>
      </c>
      <c r="UMJ26" s="59" t="s">
        <v>264</v>
      </c>
      <c r="UMK26" s="59" t="s">
        <v>264</v>
      </c>
      <c r="UML26" s="59" t="s">
        <v>264</v>
      </c>
      <c r="UMM26" s="59" t="s">
        <v>264</v>
      </c>
      <c r="UMN26" s="59" t="s">
        <v>264</v>
      </c>
      <c r="UMO26" s="59" t="s">
        <v>264</v>
      </c>
      <c r="UMP26" s="59" t="s">
        <v>264</v>
      </c>
      <c r="UMQ26" s="59" t="s">
        <v>264</v>
      </c>
      <c r="UMR26" s="59" t="s">
        <v>264</v>
      </c>
      <c r="UMS26" s="59" t="s">
        <v>264</v>
      </c>
      <c r="UMT26" s="59" t="s">
        <v>264</v>
      </c>
      <c r="UMU26" s="59" t="s">
        <v>264</v>
      </c>
      <c r="UMV26" s="59" t="s">
        <v>264</v>
      </c>
      <c r="UMW26" s="59" t="s">
        <v>264</v>
      </c>
      <c r="UMX26" s="59" t="s">
        <v>264</v>
      </c>
      <c r="UMY26" s="59" t="s">
        <v>264</v>
      </c>
      <c r="UMZ26" s="59" t="s">
        <v>264</v>
      </c>
      <c r="UNA26" s="59" t="s">
        <v>264</v>
      </c>
      <c r="UNB26" s="59" t="s">
        <v>264</v>
      </c>
      <c r="UNC26" s="59" t="s">
        <v>264</v>
      </c>
      <c r="UND26" s="59" t="s">
        <v>264</v>
      </c>
      <c r="UNE26" s="59" t="s">
        <v>264</v>
      </c>
      <c r="UNF26" s="59" t="s">
        <v>264</v>
      </c>
      <c r="UNG26" s="59" t="s">
        <v>264</v>
      </c>
      <c r="UNH26" s="59" t="s">
        <v>264</v>
      </c>
      <c r="UNI26" s="59" t="s">
        <v>264</v>
      </c>
      <c r="UNJ26" s="59" t="s">
        <v>264</v>
      </c>
      <c r="UNK26" s="59" t="s">
        <v>264</v>
      </c>
      <c r="UNL26" s="59" t="s">
        <v>264</v>
      </c>
      <c r="UNM26" s="59" t="s">
        <v>264</v>
      </c>
      <c r="UNN26" s="59" t="s">
        <v>264</v>
      </c>
      <c r="UNO26" s="59" t="s">
        <v>264</v>
      </c>
      <c r="UNP26" s="59" t="s">
        <v>264</v>
      </c>
      <c r="UNQ26" s="59" t="s">
        <v>264</v>
      </c>
      <c r="UNR26" s="59" t="s">
        <v>264</v>
      </c>
      <c r="UNS26" s="59" t="s">
        <v>264</v>
      </c>
      <c r="UNT26" s="59" t="s">
        <v>264</v>
      </c>
      <c r="UNU26" s="59" t="s">
        <v>264</v>
      </c>
      <c r="UNV26" s="59" t="s">
        <v>264</v>
      </c>
      <c r="UNW26" s="59" t="s">
        <v>264</v>
      </c>
      <c r="UNX26" s="59" t="s">
        <v>264</v>
      </c>
      <c r="UNY26" s="59" t="s">
        <v>264</v>
      </c>
      <c r="UNZ26" s="59" t="s">
        <v>264</v>
      </c>
      <c r="UOA26" s="59" t="s">
        <v>264</v>
      </c>
      <c r="UOB26" s="59" t="s">
        <v>264</v>
      </c>
      <c r="UOC26" s="59" t="s">
        <v>264</v>
      </c>
      <c r="UOD26" s="59" t="s">
        <v>264</v>
      </c>
      <c r="UOE26" s="59" t="s">
        <v>264</v>
      </c>
      <c r="UOF26" s="59" t="s">
        <v>264</v>
      </c>
      <c r="UOG26" s="59" t="s">
        <v>264</v>
      </c>
      <c r="UOH26" s="59" t="s">
        <v>264</v>
      </c>
      <c r="UOI26" s="59" t="s">
        <v>264</v>
      </c>
      <c r="UOJ26" s="59" t="s">
        <v>264</v>
      </c>
      <c r="UOK26" s="59" t="s">
        <v>264</v>
      </c>
      <c r="UOL26" s="59" t="s">
        <v>264</v>
      </c>
      <c r="UOM26" s="59" t="s">
        <v>264</v>
      </c>
      <c r="UON26" s="59" t="s">
        <v>264</v>
      </c>
      <c r="UOO26" s="59" t="s">
        <v>264</v>
      </c>
      <c r="UOP26" s="59" t="s">
        <v>264</v>
      </c>
      <c r="UOQ26" s="59" t="s">
        <v>264</v>
      </c>
      <c r="UOR26" s="59" t="s">
        <v>264</v>
      </c>
      <c r="UOS26" s="59" t="s">
        <v>264</v>
      </c>
      <c r="UOT26" s="59" t="s">
        <v>264</v>
      </c>
      <c r="UOU26" s="59" t="s">
        <v>264</v>
      </c>
      <c r="UOV26" s="59" t="s">
        <v>264</v>
      </c>
      <c r="UOW26" s="59" t="s">
        <v>264</v>
      </c>
      <c r="UOX26" s="59" t="s">
        <v>264</v>
      </c>
      <c r="UOY26" s="59" t="s">
        <v>264</v>
      </c>
      <c r="UOZ26" s="59" t="s">
        <v>264</v>
      </c>
      <c r="UPA26" s="59" t="s">
        <v>264</v>
      </c>
      <c r="UPB26" s="59" t="s">
        <v>264</v>
      </c>
      <c r="UPC26" s="59" t="s">
        <v>264</v>
      </c>
      <c r="UPD26" s="59" t="s">
        <v>264</v>
      </c>
      <c r="UPE26" s="59" t="s">
        <v>264</v>
      </c>
      <c r="UPF26" s="59" t="s">
        <v>264</v>
      </c>
      <c r="UPG26" s="59" t="s">
        <v>264</v>
      </c>
      <c r="UPH26" s="59" t="s">
        <v>264</v>
      </c>
      <c r="UPI26" s="59" t="s">
        <v>264</v>
      </c>
      <c r="UPJ26" s="59" t="s">
        <v>264</v>
      </c>
      <c r="UPK26" s="59" t="s">
        <v>264</v>
      </c>
      <c r="UPL26" s="59" t="s">
        <v>264</v>
      </c>
      <c r="UPM26" s="59" t="s">
        <v>264</v>
      </c>
      <c r="UPN26" s="59" t="s">
        <v>264</v>
      </c>
      <c r="UPO26" s="59" t="s">
        <v>264</v>
      </c>
      <c r="UPP26" s="59" t="s">
        <v>264</v>
      </c>
      <c r="UPQ26" s="59" t="s">
        <v>264</v>
      </c>
      <c r="UPR26" s="59" t="s">
        <v>264</v>
      </c>
      <c r="UPS26" s="59" t="s">
        <v>264</v>
      </c>
      <c r="UPT26" s="59" t="s">
        <v>264</v>
      </c>
      <c r="UPU26" s="59" t="s">
        <v>264</v>
      </c>
      <c r="UPV26" s="59" t="s">
        <v>264</v>
      </c>
      <c r="UPW26" s="59" t="s">
        <v>264</v>
      </c>
      <c r="UPX26" s="59" t="s">
        <v>264</v>
      </c>
      <c r="UPY26" s="59" t="s">
        <v>264</v>
      </c>
      <c r="UPZ26" s="59" t="s">
        <v>264</v>
      </c>
      <c r="UQA26" s="59" t="s">
        <v>264</v>
      </c>
      <c r="UQB26" s="59" t="s">
        <v>264</v>
      </c>
      <c r="UQC26" s="59" t="s">
        <v>264</v>
      </c>
      <c r="UQD26" s="59" t="s">
        <v>264</v>
      </c>
      <c r="UQE26" s="59" t="s">
        <v>264</v>
      </c>
      <c r="UQF26" s="59" t="s">
        <v>264</v>
      </c>
      <c r="UQG26" s="59" t="s">
        <v>264</v>
      </c>
      <c r="UQH26" s="59" t="s">
        <v>264</v>
      </c>
      <c r="UQI26" s="59" t="s">
        <v>264</v>
      </c>
      <c r="UQJ26" s="59" t="s">
        <v>264</v>
      </c>
      <c r="UQK26" s="59" t="s">
        <v>264</v>
      </c>
      <c r="UQL26" s="59" t="s">
        <v>264</v>
      </c>
      <c r="UQM26" s="59" t="s">
        <v>264</v>
      </c>
      <c r="UQN26" s="59" t="s">
        <v>264</v>
      </c>
      <c r="UQO26" s="59" t="s">
        <v>264</v>
      </c>
      <c r="UQP26" s="59" t="s">
        <v>264</v>
      </c>
      <c r="UQQ26" s="59" t="s">
        <v>264</v>
      </c>
      <c r="UQR26" s="59" t="s">
        <v>264</v>
      </c>
      <c r="UQS26" s="59" t="s">
        <v>264</v>
      </c>
      <c r="UQT26" s="59" t="s">
        <v>264</v>
      </c>
      <c r="UQU26" s="59" t="s">
        <v>264</v>
      </c>
      <c r="UQV26" s="59" t="s">
        <v>264</v>
      </c>
      <c r="UQW26" s="59" t="s">
        <v>264</v>
      </c>
      <c r="UQX26" s="59" t="s">
        <v>264</v>
      </c>
      <c r="UQY26" s="59" t="s">
        <v>264</v>
      </c>
      <c r="UQZ26" s="59" t="s">
        <v>264</v>
      </c>
      <c r="URA26" s="59" t="s">
        <v>264</v>
      </c>
      <c r="URB26" s="59" t="s">
        <v>264</v>
      </c>
      <c r="URC26" s="59" t="s">
        <v>264</v>
      </c>
      <c r="URD26" s="59" t="s">
        <v>264</v>
      </c>
      <c r="URE26" s="59" t="s">
        <v>264</v>
      </c>
      <c r="URF26" s="59" t="s">
        <v>264</v>
      </c>
      <c r="URG26" s="59" t="s">
        <v>264</v>
      </c>
      <c r="URH26" s="59" t="s">
        <v>264</v>
      </c>
      <c r="URI26" s="59" t="s">
        <v>264</v>
      </c>
      <c r="URJ26" s="59" t="s">
        <v>264</v>
      </c>
      <c r="URK26" s="59" t="s">
        <v>264</v>
      </c>
      <c r="URL26" s="59" t="s">
        <v>264</v>
      </c>
      <c r="URM26" s="59" t="s">
        <v>264</v>
      </c>
      <c r="URN26" s="59" t="s">
        <v>264</v>
      </c>
      <c r="URO26" s="59" t="s">
        <v>264</v>
      </c>
      <c r="URP26" s="59" t="s">
        <v>264</v>
      </c>
      <c r="URQ26" s="59" t="s">
        <v>264</v>
      </c>
      <c r="URR26" s="59" t="s">
        <v>264</v>
      </c>
      <c r="URS26" s="59" t="s">
        <v>264</v>
      </c>
      <c r="URT26" s="59" t="s">
        <v>264</v>
      </c>
      <c r="URU26" s="59" t="s">
        <v>264</v>
      </c>
      <c r="URV26" s="59" t="s">
        <v>264</v>
      </c>
      <c r="URW26" s="59" t="s">
        <v>264</v>
      </c>
      <c r="URX26" s="59" t="s">
        <v>264</v>
      </c>
      <c r="URY26" s="59" t="s">
        <v>264</v>
      </c>
      <c r="URZ26" s="59" t="s">
        <v>264</v>
      </c>
      <c r="USA26" s="59" t="s">
        <v>264</v>
      </c>
      <c r="USB26" s="59" t="s">
        <v>264</v>
      </c>
      <c r="USC26" s="59" t="s">
        <v>264</v>
      </c>
      <c r="USD26" s="59" t="s">
        <v>264</v>
      </c>
      <c r="USE26" s="59" t="s">
        <v>264</v>
      </c>
      <c r="USF26" s="59" t="s">
        <v>264</v>
      </c>
      <c r="USG26" s="59" t="s">
        <v>264</v>
      </c>
      <c r="USH26" s="59" t="s">
        <v>264</v>
      </c>
      <c r="USI26" s="59" t="s">
        <v>264</v>
      </c>
      <c r="USJ26" s="59" t="s">
        <v>264</v>
      </c>
      <c r="USK26" s="59" t="s">
        <v>264</v>
      </c>
      <c r="USL26" s="59" t="s">
        <v>264</v>
      </c>
      <c r="USM26" s="59" t="s">
        <v>264</v>
      </c>
      <c r="USN26" s="59" t="s">
        <v>264</v>
      </c>
      <c r="USO26" s="59" t="s">
        <v>264</v>
      </c>
      <c r="USP26" s="59" t="s">
        <v>264</v>
      </c>
      <c r="USQ26" s="59" t="s">
        <v>264</v>
      </c>
      <c r="USR26" s="59" t="s">
        <v>264</v>
      </c>
      <c r="USS26" s="59" t="s">
        <v>264</v>
      </c>
      <c r="UST26" s="59" t="s">
        <v>264</v>
      </c>
      <c r="USU26" s="59" t="s">
        <v>264</v>
      </c>
      <c r="USV26" s="59" t="s">
        <v>264</v>
      </c>
      <c r="USW26" s="59" t="s">
        <v>264</v>
      </c>
      <c r="USX26" s="59" t="s">
        <v>264</v>
      </c>
      <c r="USY26" s="59" t="s">
        <v>264</v>
      </c>
      <c r="USZ26" s="59" t="s">
        <v>264</v>
      </c>
      <c r="UTA26" s="59" t="s">
        <v>264</v>
      </c>
      <c r="UTB26" s="59" t="s">
        <v>264</v>
      </c>
      <c r="UTC26" s="59" t="s">
        <v>264</v>
      </c>
      <c r="UTD26" s="59" t="s">
        <v>264</v>
      </c>
      <c r="UTE26" s="59" t="s">
        <v>264</v>
      </c>
      <c r="UTF26" s="59" t="s">
        <v>264</v>
      </c>
      <c r="UTG26" s="59" t="s">
        <v>264</v>
      </c>
      <c r="UTH26" s="59" t="s">
        <v>264</v>
      </c>
      <c r="UTI26" s="59" t="s">
        <v>264</v>
      </c>
      <c r="UTJ26" s="59" t="s">
        <v>264</v>
      </c>
      <c r="UTK26" s="59" t="s">
        <v>264</v>
      </c>
      <c r="UTL26" s="59" t="s">
        <v>264</v>
      </c>
      <c r="UTM26" s="59" t="s">
        <v>264</v>
      </c>
      <c r="UTN26" s="59" t="s">
        <v>264</v>
      </c>
      <c r="UTO26" s="59" t="s">
        <v>264</v>
      </c>
      <c r="UTP26" s="59" t="s">
        <v>264</v>
      </c>
      <c r="UTQ26" s="59" t="s">
        <v>264</v>
      </c>
      <c r="UTR26" s="59" t="s">
        <v>264</v>
      </c>
      <c r="UTS26" s="59" t="s">
        <v>264</v>
      </c>
      <c r="UTT26" s="59" t="s">
        <v>264</v>
      </c>
      <c r="UTU26" s="59" t="s">
        <v>264</v>
      </c>
      <c r="UTV26" s="59" t="s">
        <v>264</v>
      </c>
      <c r="UTW26" s="59" t="s">
        <v>264</v>
      </c>
      <c r="UTX26" s="59" t="s">
        <v>264</v>
      </c>
      <c r="UTY26" s="59" t="s">
        <v>264</v>
      </c>
      <c r="UTZ26" s="59" t="s">
        <v>264</v>
      </c>
      <c r="UUA26" s="59" t="s">
        <v>264</v>
      </c>
      <c r="UUB26" s="59" t="s">
        <v>264</v>
      </c>
      <c r="UUC26" s="59" t="s">
        <v>264</v>
      </c>
      <c r="UUD26" s="59" t="s">
        <v>264</v>
      </c>
      <c r="UUE26" s="59" t="s">
        <v>264</v>
      </c>
      <c r="UUF26" s="59" t="s">
        <v>264</v>
      </c>
      <c r="UUG26" s="59" t="s">
        <v>264</v>
      </c>
      <c r="UUH26" s="59" t="s">
        <v>264</v>
      </c>
      <c r="UUI26" s="59" t="s">
        <v>264</v>
      </c>
      <c r="UUJ26" s="59" t="s">
        <v>264</v>
      </c>
      <c r="UUK26" s="59" t="s">
        <v>264</v>
      </c>
      <c r="UUL26" s="59" t="s">
        <v>264</v>
      </c>
      <c r="UUM26" s="59" t="s">
        <v>264</v>
      </c>
      <c r="UUN26" s="59" t="s">
        <v>264</v>
      </c>
      <c r="UUO26" s="59" t="s">
        <v>264</v>
      </c>
      <c r="UUP26" s="59" t="s">
        <v>264</v>
      </c>
      <c r="UUQ26" s="59" t="s">
        <v>264</v>
      </c>
      <c r="UUR26" s="59" t="s">
        <v>264</v>
      </c>
      <c r="UUS26" s="59" t="s">
        <v>264</v>
      </c>
      <c r="UUT26" s="59" t="s">
        <v>264</v>
      </c>
      <c r="UUU26" s="59" t="s">
        <v>264</v>
      </c>
      <c r="UUV26" s="59" t="s">
        <v>264</v>
      </c>
      <c r="UUW26" s="59" t="s">
        <v>264</v>
      </c>
      <c r="UUX26" s="59" t="s">
        <v>264</v>
      </c>
      <c r="UUY26" s="59" t="s">
        <v>264</v>
      </c>
      <c r="UUZ26" s="59" t="s">
        <v>264</v>
      </c>
      <c r="UVA26" s="59" t="s">
        <v>264</v>
      </c>
      <c r="UVB26" s="59" t="s">
        <v>264</v>
      </c>
      <c r="UVC26" s="59" t="s">
        <v>264</v>
      </c>
      <c r="UVD26" s="59" t="s">
        <v>264</v>
      </c>
      <c r="UVE26" s="59" t="s">
        <v>264</v>
      </c>
      <c r="UVF26" s="59" t="s">
        <v>264</v>
      </c>
      <c r="UVG26" s="59" t="s">
        <v>264</v>
      </c>
      <c r="UVH26" s="59" t="s">
        <v>264</v>
      </c>
      <c r="UVI26" s="59" t="s">
        <v>264</v>
      </c>
      <c r="UVJ26" s="59" t="s">
        <v>264</v>
      </c>
      <c r="UVK26" s="59" t="s">
        <v>264</v>
      </c>
      <c r="UVL26" s="59" t="s">
        <v>264</v>
      </c>
      <c r="UVM26" s="59" t="s">
        <v>264</v>
      </c>
      <c r="UVN26" s="59" t="s">
        <v>264</v>
      </c>
      <c r="UVO26" s="59" t="s">
        <v>264</v>
      </c>
      <c r="UVP26" s="59" t="s">
        <v>264</v>
      </c>
      <c r="UVQ26" s="59" t="s">
        <v>264</v>
      </c>
      <c r="UVR26" s="59" t="s">
        <v>264</v>
      </c>
      <c r="UVS26" s="59" t="s">
        <v>264</v>
      </c>
      <c r="UVT26" s="59" t="s">
        <v>264</v>
      </c>
      <c r="UVU26" s="59" t="s">
        <v>264</v>
      </c>
      <c r="UVV26" s="59" t="s">
        <v>264</v>
      </c>
      <c r="UVW26" s="59" t="s">
        <v>264</v>
      </c>
      <c r="UVX26" s="59" t="s">
        <v>264</v>
      </c>
      <c r="UVY26" s="59" t="s">
        <v>264</v>
      </c>
      <c r="UVZ26" s="59" t="s">
        <v>264</v>
      </c>
      <c r="UWA26" s="59" t="s">
        <v>264</v>
      </c>
      <c r="UWB26" s="59" t="s">
        <v>264</v>
      </c>
      <c r="UWC26" s="59" t="s">
        <v>264</v>
      </c>
      <c r="UWD26" s="59" t="s">
        <v>264</v>
      </c>
      <c r="UWE26" s="59" t="s">
        <v>264</v>
      </c>
      <c r="UWF26" s="59" t="s">
        <v>264</v>
      </c>
      <c r="UWG26" s="59" t="s">
        <v>264</v>
      </c>
      <c r="UWH26" s="59" t="s">
        <v>264</v>
      </c>
      <c r="UWI26" s="59" t="s">
        <v>264</v>
      </c>
      <c r="UWJ26" s="59" t="s">
        <v>264</v>
      </c>
      <c r="UWK26" s="59" t="s">
        <v>264</v>
      </c>
      <c r="UWL26" s="59" t="s">
        <v>264</v>
      </c>
      <c r="UWM26" s="59" t="s">
        <v>264</v>
      </c>
      <c r="UWN26" s="59" t="s">
        <v>264</v>
      </c>
      <c r="UWO26" s="59" t="s">
        <v>264</v>
      </c>
      <c r="UWP26" s="59" t="s">
        <v>264</v>
      </c>
      <c r="UWQ26" s="59" t="s">
        <v>264</v>
      </c>
      <c r="UWR26" s="59" t="s">
        <v>264</v>
      </c>
      <c r="UWS26" s="59" t="s">
        <v>264</v>
      </c>
      <c r="UWT26" s="59" t="s">
        <v>264</v>
      </c>
      <c r="UWU26" s="59" t="s">
        <v>264</v>
      </c>
      <c r="UWV26" s="59" t="s">
        <v>264</v>
      </c>
      <c r="UWW26" s="59" t="s">
        <v>264</v>
      </c>
      <c r="UWX26" s="59" t="s">
        <v>264</v>
      </c>
      <c r="UWY26" s="59" t="s">
        <v>264</v>
      </c>
      <c r="UWZ26" s="59" t="s">
        <v>264</v>
      </c>
      <c r="UXA26" s="59" t="s">
        <v>264</v>
      </c>
      <c r="UXB26" s="59" t="s">
        <v>264</v>
      </c>
      <c r="UXC26" s="59" t="s">
        <v>264</v>
      </c>
      <c r="UXD26" s="59" t="s">
        <v>264</v>
      </c>
      <c r="UXE26" s="59" t="s">
        <v>264</v>
      </c>
      <c r="UXF26" s="59" t="s">
        <v>264</v>
      </c>
      <c r="UXG26" s="59" t="s">
        <v>264</v>
      </c>
      <c r="UXH26" s="59" t="s">
        <v>264</v>
      </c>
      <c r="UXI26" s="59" t="s">
        <v>264</v>
      </c>
      <c r="UXJ26" s="59" t="s">
        <v>264</v>
      </c>
      <c r="UXK26" s="59" t="s">
        <v>264</v>
      </c>
      <c r="UXL26" s="59" t="s">
        <v>264</v>
      </c>
      <c r="UXM26" s="59" t="s">
        <v>264</v>
      </c>
      <c r="UXN26" s="59" t="s">
        <v>264</v>
      </c>
      <c r="UXO26" s="59" t="s">
        <v>264</v>
      </c>
      <c r="UXP26" s="59" t="s">
        <v>264</v>
      </c>
      <c r="UXQ26" s="59" t="s">
        <v>264</v>
      </c>
      <c r="UXR26" s="59" t="s">
        <v>264</v>
      </c>
      <c r="UXS26" s="59" t="s">
        <v>264</v>
      </c>
      <c r="UXT26" s="59" t="s">
        <v>264</v>
      </c>
      <c r="UXU26" s="59" t="s">
        <v>264</v>
      </c>
      <c r="UXV26" s="59" t="s">
        <v>264</v>
      </c>
      <c r="UXW26" s="59" t="s">
        <v>264</v>
      </c>
      <c r="UXX26" s="59" t="s">
        <v>264</v>
      </c>
      <c r="UXY26" s="59" t="s">
        <v>264</v>
      </c>
      <c r="UXZ26" s="59" t="s">
        <v>264</v>
      </c>
      <c r="UYA26" s="59" t="s">
        <v>264</v>
      </c>
      <c r="UYB26" s="59" t="s">
        <v>264</v>
      </c>
      <c r="UYC26" s="59" t="s">
        <v>264</v>
      </c>
      <c r="UYD26" s="59" t="s">
        <v>264</v>
      </c>
      <c r="UYE26" s="59" t="s">
        <v>264</v>
      </c>
      <c r="UYF26" s="59" t="s">
        <v>264</v>
      </c>
      <c r="UYG26" s="59" t="s">
        <v>264</v>
      </c>
      <c r="UYH26" s="59" t="s">
        <v>264</v>
      </c>
      <c r="UYI26" s="59" t="s">
        <v>264</v>
      </c>
      <c r="UYJ26" s="59" t="s">
        <v>264</v>
      </c>
      <c r="UYK26" s="59" t="s">
        <v>264</v>
      </c>
      <c r="UYL26" s="59" t="s">
        <v>264</v>
      </c>
      <c r="UYM26" s="59" t="s">
        <v>264</v>
      </c>
      <c r="UYN26" s="59" t="s">
        <v>264</v>
      </c>
      <c r="UYO26" s="59" t="s">
        <v>264</v>
      </c>
      <c r="UYP26" s="59" t="s">
        <v>264</v>
      </c>
      <c r="UYQ26" s="59" t="s">
        <v>264</v>
      </c>
      <c r="UYR26" s="59" t="s">
        <v>264</v>
      </c>
      <c r="UYS26" s="59" t="s">
        <v>264</v>
      </c>
      <c r="UYT26" s="59" t="s">
        <v>264</v>
      </c>
      <c r="UYU26" s="59" t="s">
        <v>264</v>
      </c>
      <c r="UYV26" s="59" t="s">
        <v>264</v>
      </c>
      <c r="UYW26" s="59" t="s">
        <v>264</v>
      </c>
      <c r="UYX26" s="59" t="s">
        <v>264</v>
      </c>
      <c r="UYY26" s="59" t="s">
        <v>264</v>
      </c>
      <c r="UYZ26" s="59" t="s">
        <v>264</v>
      </c>
      <c r="UZA26" s="59" t="s">
        <v>264</v>
      </c>
      <c r="UZB26" s="59" t="s">
        <v>264</v>
      </c>
      <c r="UZC26" s="59" t="s">
        <v>264</v>
      </c>
      <c r="UZD26" s="59" t="s">
        <v>264</v>
      </c>
      <c r="UZE26" s="59" t="s">
        <v>264</v>
      </c>
      <c r="UZF26" s="59" t="s">
        <v>264</v>
      </c>
      <c r="UZG26" s="59" t="s">
        <v>264</v>
      </c>
      <c r="UZH26" s="59" t="s">
        <v>264</v>
      </c>
      <c r="UZI26" s="59" t="s">
        <v>264</v>
      </c>
      <c r="UZJ26" s="59" t="s">
        <v>264</v>
      </c>
      <c r="UZK26" s="59" t="s">
        <v>264</v>
      </c>
      <c r="UZL26" s="59" t="s">
        <v>264</v>
      </c>
      <c r="UZM26" s="59" t="s">
        <v>264</v>
      </c>
      <c r="UZN26" s="59" t="s">
        <v>264</v>
      </c>
      <c r="UZO26" s="59" t="s">
        <v>264</v>
      </c>
      <c r="UZP26" s="59" t="s">
        <v>264</v>
      </c>
      <c r="UZQ26" s="59" t="s">
        <v>264</v>
      </c>
      <c r="UZR26" s="59" t="s">
        <v>264</v>
      </c>
      <c r="UZS26" s="59" t="s">
        <v>264</v>
      </c>
      <c r="UZT26" s="59" t="s">
        <v>264</v>
      </c>
      <c r="UZU26" s="59" t="s">
        <v>264</v>
      </c>
      <c r="UZV26" s="59" t="s">
        <v>264</v>
      </c>
      <c r="UZW26" s="59" t="s">
        <v>264</v>
      </c>
      <c r="UZX26" s="59" t="s">
        <v>264</v>
      </c>
      <c r="UZY26" s="59" t="s">
        <v>264</v>
      </c>
      <c r="UZZ26" s="59" t="s">
        <v>264</v>
      </c>
      <c r="VAA26" s="59" t="s">
        <v>264</v>
      </c>
      <c r="VAB26" s="59" t="s">
        <v>264</v>
      </c>
      <c r="VAC26" s="59" t="s">
        <v>264</v>
      </c>
      <c r="VAD26" s="59" t="s">
        <v>264</v>
      </c>
      <c r="VAE26" s="59" t="s">
        <v>264</v>
      </c>
      <c r="VAF26" s="59" t="s">
        <v>264</v>
      </c>
      <c r="VAG26" s="59" t="s">
        <v>264</v>
      </c>
      <c r="VAH26" s="59" t="s">
        <v>264</v>
      </c>
      <c r="VAI26" s="59" t="s">
        <v>264</v>
      </c>
      <c r="VAJ26" s="59" t="s">
        <v>264</v>
      </c>
      <c r="VAK26" s="59" t="s">
        <v>264</v>
      </c>
      <c r="VAL26" s="59" t="s">
        <v>264</v>
      </c>
      <c r="VAM26" s="59" t="s">
        <v>264</v>
      </c>
      <c r="VAN26" s="59" t="s">
        <v>264</v>
      </c>
      <c r="VAO26" s="59" t="s">
        <v>264</v>
      </c>
      <c r="VAP26" s="59" t="s">
        <v>264</v>
      </c>
      <c r="VAQ26" s="59" t="s">
        <v>264</v>
      </c>
      <c r="VAR26" s="59" t="s">
        <v>264</v>
      </c>
      <c r="VAS26" s="59" t="s">
        <v>264</v>
      </c>
      <c r="VAT26" s="59" t="s">
        <v>264</v>
      </c>
      <c r="VAU26" s="59" t="s">
        <v>264</v>
      </c>
      <c r="VAV26" s="59" t="s">
        <v>264</v>
      </c>
      <c r="VAW26" s="59" t="s">
        <v>264</v>
      </c>
      <c r="VAX26" s="59" t="s">
        <v>264</v>
      </c>
      <c r="VAY26" s="59" t="s">
        <v>264</v>
      </c>
      <c r="VAZ26" s="59" t="s">
        <v>264</v>
      </c>
      <c r="VBA26" s="59" t="s">
        <v>264</v>
      </c>
      <c r="VBB26" s="59" t="s">
        <v>264</v>
      </c>
      <c r="VBC26" s="59" t="s">
        <v>264</v>
      </c>
      <c r="VBD26" s="59" t="s">
        <v>264</v>
      </c>
      <c r="VBE26" s="59" t="s">
        <v>264</v>
      </c>
      <c r="VBF26" s="59" t="s">
        <v>264</v>
      </c>
      <c r="VBG26" s="59" t="s">
        <v>264</v>
      </c>
      <c r="VBH26" s="59" t="s">
        <v>264</v>
      </c>
      <c r="VBI26" s="59" t="s">
        <v>264</v>
      </c>
      <c r="VBJ26" s="59" t="s">
        <v>264</v>
      </c>
      <c r="VBK26" s="59" t="s">
        <v>264</v>
      </c>
      <c r="VBL26" s="59" t="s">
        <v>264</v>
      </c>
      <c r="VBM26" s="59" t="s">
        <v>264</v>
      </c>
      <c r="VBN26" s="59" t="s">
        <v>264</v>
      </c>
      <c r="VBO26" s="59" t="s">
        <v>264</v>
      </c>
      <c r="VBP26" s="59" t="s">
        <v>264</v>
      </c>
      <c r="VBQ26" s="59" t="s">
        <v>264</v>
      </c>
      <c r="VBR26" s="59" t="s">
        <v>264</v>
      </c>
      <c r="VBS26" s="59" t="s">
        <v>264</v>
      </c>
      <c r="VBT26" s="59" t="s">
        <v>264</v>
      </c>
      <c r="VBU26" s="59" t="s">
        <v>264</v>
      </c>
      <c r="VBV26" s="59" t="s">
        <v>264</v>
      </c>
      <c r="VBW26" s="59" t="s">
        <v>264</v>
      </c>
      <c r="VBX26" s="59" t="s">
        <v>264</v>
      </c>
      <c r="VBY26" s="59" t="s">
        <v>264</v>
      </c>
      <c r="VBZ26" s="59" t="s">
        <v>264</v>
      </c>
      <c r="VCA26" s="59" t="s">
        <v>264</v>
      </c>
      <c r="VCB26" s="59" t="s">
        <v>264</v>
      </c>
      <c r="VCC26" s="59" t="s">
        <v>264</v>
      </c>
      <c r="VCD26" s="59" t="s">
        <v>264</v>
      </c>
      <c r="VCE26" s="59" t="s">
        <v>264</v>
      </c>
      <c r="VCF26" s="59" t="s">
        <v>264</v>
      </c>
      <c r="VCG26" s="59" t="s">
        <v>264</v>
      </c>
      <c r="VCH26" s="59" t="s">
        <v>264</v>
      </c>
      <c r="VCI26" s="59" t="s">
        <v>264</v>
      </c>
      <c r="VCJ26" s="59" t="s">
        <v>264</v>
      </c>
      <c r="VCK26" s="59" t="s">
        <v>264</v>
      </c>
      <c r="VCL26" s="59" t="s">
        <v>264</v>
      </c>
      <c r="VCM26" s="59" t="s">
        <v>264</v>
      </c>
      <c r="VCN26" s="59" t="s">
        <v>264</v>
      </c>
      <c r="VCO26" s="59" t="s">
        <v>264</v>
      </c>
      <c r="VCP26" s="59" t="s">
        <v>264</v>
      </c>
      <c r="VCQ26" s="59" t="s">
        <v>264</v>
      </c>
      <c r="VCR26" s="59" t="s">
        <v>264</v>
      </c>
      <c r="VCS26" s="59" t="s">
        <v>264</v>
      </c>
      <c r="VCT26" s="59" t="s">
        <v>264</v>
      </c>
      <c r="VCU26" s="59" t="s">
        <v>264</v>
      </c>
      <c r="VCV26" s="59" t="s">
        <v>264</v>
      </c>
      <c r="VCW26" s="59" t="s">
        <v>264</v>
      </c>
      <c r="VCX26" s="59" t="s">
        <v>264</v>
      </c>
      <c r="VCY26" s="59" t="s">
        <v>264</v>
      </c>
      <c r="VCZ26" s="59" t="s">
        <v>264</v>
      </c>
      <c r="VDA26" s="59" t="s">
        <v>264</v>
      </c>
      <c r="VDB26" s="59" t="s">
        <v>264</v>
      </c>
      <c r="VDC26" s="59" t="s">
        <v>264</v>
      </c>
      <c r="VDD26" s="59" t="s">
        <v>264</v>
      </c>
      <c r="VDE26" s="59" t="s">
        <v>264</v>
      </c>
      <c r="VDF26" s="59" t="s">
        <v>264</v>
      </c>
      <c r="VDG26" s="59" t="s">
        <v>264</v>
      </c>
      <c r="VDH26" s="59" t="s">
        <v>264</v>
      </c>
      <c r="VDI26" s="59" t="s">
        <v>264</v>
      </c>
      <c r="VDJ26" s="59" t="s">
        <v>264</v>
      </c>
      <c r="VDK26" s="59" t="s">
        <v>264</v>
      </c>
      <c r="VDL26" s="59" t="s">
        <v>264</v>
      </c>
      <c r="VDM26" s="59" t="s">
        <v>264</v>
      </c>
      <c r="VDN26" s="59" t="s">
        <v>264</v>
      </c>
      <c r="VDO26" s="59" t="s">
        <v>264</v>
      </c>
      <c r="VDP26" s="59" t="s">
        <v>264</v>
      </c>
      <c r="VDQ26" s="59" t="s">
        <v>264</v>
      </c>
      <c r="VDR26" s="59" t="s">
        <v>264</v>
      </c>
      <c r="VDS26" s="59" t="s">
        <v>264</v>
      </c>
      <c r="VDT26" s="59" t="s">
        <v>264</v>
      </c>
      <c r="VDU26" s="59" t="s">
        <v>264</v>
      </c>
      <c r="VDV26" s="59" t="s">
        <v>264</v>
      </c>
      <c r="VDW26" s="59" t="s">
        <v>264</v>
      </c>
      <c r="VDX26" s="59" t="s">
        <v>264</v>
      </c>
      <c r="VDY26" s="59" t="s">
        <v>264</v>
      </c>
      <c r="VDZ26" s="59" t="s">
        <v>264</v>
      </c>
      <c r="VEA26" s="59" t="s">
        <v>264</v>
      </c>
      <c r="VEB26" s="59" t="s">
        <v>264</v>
      </c>
      <c r="VEC26" s="59" t="s">
        <v>264</v>
      </c>
      <c r="VED26" s="59" t="s">
        <v>264</v>
      </c>
      <c r="VEE26" s="59" t="s">
        <v>264</v>
      </c>
      <c r="VEF26" s="59" t="s">
        <v>264</v>
      </c>
      <c r="VEG26" s="59" t="s">
        <v>264</v>
      </c>
      <c r="VEH26" s="59" t="s">
        <v>264</v>
      </c>
      <c r="VEI26" s="59" t="s">
        <v>264</v>
      </c>
      <c r="VEJ26" s="59" t="s">
        <v>264</v>
      </c>
      <c r="VEK26" s="59" t="s">
        <v>264</v>
      </c>
      <c r="VEL26" s="59" t="s">
        <v>264</v>
      </c>
      <c r="VEM26" s="59" t="s">
        <v>264</v>
      </c>
      <c r="VEN26" s="59" t="s">
        <v>264</v>
      </c>
      <c r="VEO26" s="59" t="s">
        <v>264</v>
      </c>
      <c r="VEP26" s="59" t="s">
        <v>264</v>
      </c>
      <c r="VEQ26" s="59" t="s">
        <v>264</v>
      </c>
      <c r="VER26" s="59" t="s">
        <v>264</v>
      </c>
      <c r="VES26" s="59" t="s">
        <v>264</v>
      </c>
      <c r="VET26" s="59" t="s">
        <v>264</v>
      </c>
      <c r="VEU26" s="59" t="s">
        <v>264</v>
      </c>
      <c r="VEV26" s="59" t="s">
        <v>264</v>
      </c>
      <c r="VEW26" s="59" t="s">
        <v>264</v>
      </c>
      <c r="VEX26" s="59" t="s">
        <v>264</v>
      </c>
      <c r="VEY26" s="59" t="s">
        <v>264</v>
      </c>
      <c r="VEZ26" s="59" t="s">
        <v>264</v>
      </c>
      <c r="VFA26" s="59" t="s">
        <v>264</v>
      </c>
      <c r="VFB26" s="59" t="s">
        <v>264</v>
      </c>
      <c r="VFC26" s="59" t="s">
        <v>264</v>
      </c>
      <c r="VFD26" s="59" t="s">
        <v>264</v>
      </c>
      <c r="VFE26" s="59" t="s">
        <v>264</v>
      </c>
      <c r="VFF26" s="59" t="s">
        <v>264</v>
      </c>
      <c r="VFG26" s="59" t="s">
        <v>264</v>
      </c>
      <c r="VFH26" s="59" t="s">
        <v>264</v>
      </c>
      <c r="VFI26" s="59" t="s">
        <v>264</v>
      </c>
      <c r="VFJ26" s="59" t="s">
        <v>264</v>
      </c>
      <c r="VFK26" s="59" t="s">
        <v>264</v>
      </c>
      <c r="VFL26" s="59" t="s">
        <v>264</v>
      </c>
      <c r="VFM26" s="59" t="s">
        <v>264</v>
      </c>
      <c r="VFN26" s="59" t="s">
        <v>264</v>
      </c>
      <c r="VFO26" s="59" t="s">
        <v>264</v>
      </c>
      <c r="VFP26" s="59" t="s">
        <v>264</v>
      </c>
      <c r="VFQ26" s="59" t="s">
        <v>264</v>
      </c>
      <c r="VFR26" s="59" t="s">
        <v>264</v>
      </c>
      <c r="VFS26" s="59" t="s">
        <v>264</v>
      </c>
      <c r="VFT26" s="59" t="s">
        <v>264</v>
      </c>
      <c r="VFU26" s="59" t="s">
        <v>264</v>
      </c>
      <c r="VFV26" s="59" t="s">
        <v>264</v>
      </c>
      <c r="VFW26" s="59" t="s">
        <v>264</v>
      </c>
      <c r="VFX26" s="59" t="s">
        <v>264</v>
      </c>
      <c r="VFY26" s="59" t="s">
        <v>264</v>
      </c>
      <c r="VFZ26" s="59" t="s">
        <v>264</v>
      </c>
      <c r="VGA26" s="59" t="s">
        <v>264</v>
      </c>
      <c r="VGB26" s="59" t="s">
        <v>264</v>
      </c>
      <c r="VGC26" s="59" t="s">
        <v>264</v>
      </c>
      <c r="VGD26" s="59" t="s">
        <v>264</v>
      </c>
      <c r="VGE26" s="59" t="s">
        <v>264</v>
      </c>
      <c r="VGF26" s="59" t="s">
        <v>264</v>
      </c>
      <c r="VGG26" s="59" t="s">
        <v>264</v>
      </c>
      <c r="VGH26" s="59" t="s">
        <v>264</v>
      </c>
      <c r="VGI26" s="59" t="s">
        <v>264</v>
      </c>
      <c r="VGJ26" s="59" t="s">
        <v>264</v>
      </c>
      <c r="VGK26" s="59" t="s">
        <v>264</v>
      </c>
      <c r="VGL26" s="59" t="s">
        <v>264</v>
      </c>
      <c r="VGM26" s="59" t="s">
        <v>264</v>
      </c>
      <c r="VGN26" s="59" t="s">
        <v>264</v>
      </c>
      <c r="VGO26" s="59" t="s">
        <v>264</v>
      </c>
      <c r="VGP26" s="59" t="s">
        <v>264</v>
      </c>
      <c r="VGQ26" s="59" t="s">
        <v>264</v>
      </c>
      <c r="VGR26" s="59" t="s">
        <v>264</v>
      </c>
      <c r="VGS26" s="59" t="s">
        <v>264</v>
      </c>
      <c r="VGT26" s="59" t="s">
        <v>264</v>
      </c>
      <c r="VGU26" s="59" t="s">
        <v>264</v>
      </c>
      <c r="VGV26" s="59" t="s">
        <v>264</v>
      </c>
      <c r="VGW26" s="59" t="s">
        <v>264</v>
      </c>
      <c r="VGX26" s="59" t="s">
        <v>264</v>
      </c>
      <c r="VGY26" s="59" t="s">
        <v>264</v>
      </c>
      <c r="VGZ26" s="59" t="s">
        <v>264</v>
      </c>
      <c r="VHA26" s="59" t="s">
        <v>264</v>
      </c>
      <c r="VHB26" s="59" t="s">
        <v>264</v>
      </c>
      <c r="VHC26" s="59" t="s">
        <v>264</v>
      </c>
      <c r="VHD26" s="59" t="s">
        <v>264</v>
      </c>
      <c r="VHE26" s="59" t="s">
        <v>264</v>
      </c>
      <c r="VHF26" s="59" t="s">
        <v>264</v>
      </c>
      <c r="VHG26" s="59" t="s">
        <v>264</v>
      </c>
      <c r="VHH26" s="59" t="s">
        <v>264</v>
      </c>
      <c r="VHI26" s="59" t="s">
        <v>264</v>
      </c>
      <c r="VHJ26" s="59" t="s">
        <v>264</v>
      </c>
      <c r="VHK26" s="59" t="s">
        <v>264</v>
      </c>
      <c r="VHL26" s="59" t="s">
        <v>264</v>
      </c>
      <c r="VHM26" s="59" t="s">
        <v>264</v>
      </c>
      <c r="VHN26" s="59" t="s">
        <v>264</v>
      </c>
      <c r="VHO26" s="59" t="s">
        <v>264</v>
      </c>
      <c r="VHP26" s="59" t="s">
        <v>264</v>
      </c>
      <c r="VHQ26" s="59" t="s">
        <v>264</v>
      </c>
      <c r="VHR26" s="59" t="s">
        <v>264</v>
      </c>
      <c r="VHS26" s="59" t="s">
        <v>264</v>
      </c>
      <c r="VHT26" s="59" t="s">
        <v>264</v>
      </c>
      <c r="VHU26" s="59" t="s">
        <v>264</v>
      </c>
      <c r="VHV26" s="59" t="s">
        <v>264</v>
      </c>
      <c r="VHW26" s="59" t="s">
        <v>264</v>
      </c>
      <c r="VHX26" s="59" t="s">
        <v>264</v>
      </c>
      <c r="VHY26" s="59" t="s">
        <v>264</v>
      </c>
      <c r="VHZ26" s="59" t="s">
        <v>264</v>
      </c>
      <c r="VIA26" s="59" t="s">
        <v>264</v>
      </c>
      <c r="VIB26" s="59" t="s">
        <v>264</v>
      </c>
      <c r="VIC26" s="59" t="s">
        <v>264</v>
      </c>
      <c r="VID26" s="59" t="s">
        <v>264</v>
      </c>
      <c r="VIE26" s="59" t="s">
        <v>264</v>
      </c>
      <c r="VIF26" s="59" t="s">
        <v>264</v>
      </c>
      <c r="VIG26" s="59" t="s">
        <v>264</v>
      </c>
      <c r="VIH26" s="59" t="s">
        <v>264</v>
      </c>
      <c r="VII26" s="59" t="s">
        <v>264</v>
      </c>
      <c r="VIJ26" s="59" t="s">
        <v>264</v>
      </c>
      <c r="VIK26" s="59" t="s">
        <v>264</v>
      </c>
      <c r="VIL26" s="59" t="s">
        <v>264</v>
      </c>
      <c r="VIM26" s="59" t="s">
        <v>264</v>
      </c>
      <c r="VIN26" s="59" t="s">
        <v>264</v>
      </c>
      <c r="VIO26" s="59" t="s">
        <v>264</v>
      </c>
      <c r="VIP26" s="59" t="s">
        <v>264</v>
      </c>
      <c r="VIQ26" s="59" t="s">
        <v>264</v>
      </c>
      <c r="VIR26" s="59" t="s">
        <v>264</v>
      </c>
      <c r="VIS26" s="59" t="s">
        <v>264</v>
      </c>
      <c r="VIT26" s="59" t="s">
        <v>264</v>
      </c>
      <c r="VIU26" s="59" t="s">
        <v>264</v>
      </c>
      <c r="VIV26" s="59" t="s">
        <v>264</v>
      </c>
      <c r="VIW26" s="59" t="s">
        <v>264</v>
      </c>
      <c r="VIX26" s="59" t="s">
        <v>264</v>
      </c>
      <c r="VIY26" s="59" t="s">
        <v>264</v>
      </c>
      <c r="VIZ26" s="59" t="s">
        <v>264</v>
      </c>
      <c r="VJA26" s="59" t="s">
        <v>264</v>
      </c>
      <c r="VJB26" s="59" t="s">
        <v>264</v>
      </c>
      <c r="VJC26" s="59" t="s">
        <v>264</v>
      </c>
      <c r="VJD26" s="59" t="s">
        <v>264</v>
      </c>
      <c r="VJE26" s="59" t="s">
        <v>264</v>
      </c>
      <c r="VJF26" s="59" t="s">
        <v>264</v>
      </c>
      <c r="VJG26" s="59" t="s">
        <v>264</v>
      </c>
      <c r="VJH26" s="59" t="s">
        <v>264</v>
      </c>
      <c r="VJI26" s="59" t="s">
        <v>264</v>
      </c>
      <c r="VJJ26" s="59" t="s">
        <v>264</v>
      </c>
      <c r="VJK26" s="59" t="s">
        <v>264</v>
      </c>
      <c r="VJL26" s="59" t="s">
        <v>264</v>
      </c>
      <c r="VJM26" s="59" t="s">
        <v>264</v>
      </c>
      <c r="VJN26" s="59" t="s">
        <v>264</v>
      </c>
      <c r="VJO26" s="59" t="s">
        <v>264</v>
      </c>
      <c r="VJP26" s="59" t="s">
        <v>264</v>
      </c>
      <c r="VJQ26" s="59" t="s">
        <v>264</v>
      </c>
      <c r="VJR26" s="59" t="s">
        <v>264</v>
      </c>
      <c r="VJS26" s="59" t="s">
        <v>264</v>
      </c>
      <c r="VJT26" s="59" t="s">
        <v>264</v>
      </c>
      <c r="VJU26" s="59" t="s">
        <v>264</v>
      </c>
      <c r="VJV26" s="59" t="s">
        <v>264</v>
      </c>
      <c r="VJW26" s="59" t="s">
        <v>264</v>
      </c>
      <c r="VJX26" s="59" t="s">
        <v>264</v>
      </c>
      <c r="VJY26" s="59" t="s">
        <v>264</v>
      </c>
      <c r="VJZ26" s="59" t="s">
        <v>264</v>
      </c>
      <c r="VKA26" s="59" t="s">
        <v>264</v>
      </c>
      <c r="VKB26" s="59" t="s">
        <v>264</v>
      </c>
      <c r="VKC26" s="59" t="s">
        <v>264</v>
      </c>
      <c r="VKD26" s="59" t="s">
        <v>264</v>
      </c>
      <c r="VKE26" s="59" t="s">
        <v>264</v>
      </c>
      <c r="VKF26" s="59" t="s">
        <v>264</v>
      </c>
      <c r="VKG26" s="59" t="s">
        <v>264</v>
      </c>
      <c r="VKH26" s="59" t="s">
        <v>264</v>
      </c>
      <c r="VKI26" s="59" t="s">
        <v>264</v>
      </c>
      <c r="VKJ26" s="59" t="s">
        <v>264</v>
      </c>
      <c r="VKK26" s="59" t="s">
        <v>264</v>
      </c>
      <c r="VKL26" s="59" t="s">
        <v>264</v>
      </c>
      <c r="VKM26" s="59" t="s">
        <v>264</v>
      </c>
      <c r="VKN26" s="59" t="s">
        <v>264</v>
      </c>
      <c r="VKO26" s="59" t="s">
        <v>264</v>
      </c>
      <c r="VKP26" s="59" t="s">
        <v>264</v>
      </c>
      <c r="VKQ26" s="59" t="s">
        <v>264</v>
      </c>
      <c r="VKR26" s="59" t="s">
        <v>264</v>
      </c>
      <c r="VKS26" s="59" t="s">
        <v>264</v>
      </c>
      <c r="VKT26" s="59" t="s">
        <v>264</v>
      </c>
      <c r="VKU26" s="59" t="s">
        <v>264</v>
      </c>
      <c r="VKV26" s="59" t="s">
        <v>264</v>
      </c>
      <c r="VKW26" s="59" t="s">
        <v>264</v>
      </c>
      <c r="VKX26" s="59" t="s">
        <v>264</v>
      </c>
      <c r="VKY26" s="59" t="s">
        <v>264</v>
      </c>
      <c r="VKZ26" s="59" t="s">
        <v>264</v>
      </c>
      <c r="VLA26" s="59" t="s">
        <v>264</v>
      </c>
      <c r="VLB26" s="59" t="s">
        <v>264</v>
      </c>
      <c r="VLC26" s="59" t="s">
        <v>264</v>
      </c>
      <c r="VLD26" s="59" t="s">
        <v>264</v>
      </c>
      <c r="VLE26" s="59" t="s">
        <v>264</v>
      </c>
      <c r="VLF26" s="59" t="s">
        <v>264</v>
      </c>
      <c r="VLG26" s="59" t="s">
        <v>264</v>
      </c>
      <c r="VLH26" s="59" t="s">
        <v>264</v>
      </c>
      <c r="VLI26" s="59" t="s">
        <v>264</v>
      </c>
      <c r="VLJ26" s="59" t="s">
        <v>264</v>
      </c>
      <c r="VLK26" s="59" t="s">
        <v>264</v>
      </c>
      <c r="VLL26" s="59" t="s">
        <v>264</v>
      </c>
      <c r="VLM26" s="59" t="s">
        <v>264</v>
      </c>
      <c r="VLN26" s="59" t="s">
        <v>264</v>
      </c>
      <c r="VLO26" s="59" t="s">
        <v>264</v>
      </c>
      <c r="VLP26" s="59" t="s">
        <v>264</v>
      </c>
      <c r="VLQ26" s="59" t="s">
        <v>264</v>
      </c>
      <c r="VLR26" s="59" t="s">
        <v>264</v>
      </c>
      <c r="VLS26" s="59" t="s">
        <v>264</v>
      </c>
      <c r="VLT26" s="59" t="s">
        <v>264</v>
      </c>
      <c r="VLU26" s="59" t="s">
        <v>264</v>
      </c>
      <c r="VLV26" s="59" t="s">
        <v>264</v>
      </c>
      <c r="VLW26" s="59" t="s">
        <v>264</v>
      </c>
      <c r="VLX26" s="59" t="s">
        <v>264</v>
      </c>
      <c r="VLY26" s="59" t="s">
        <v>264</v>
      </c>
      <c r="VLZ26" s="59" t="s">
        <v>264</v>
      </c>
      <c r="VMA26" s="59" t="s">
        <v>264</v>
      </c>
      <c r="VMB26" s="59" t="s">
        <v>264</v>
      </c>
      <c r="VMC26" s="59" t="s">
        <v>264</v>
      </c>
      <c r="VMD26" s="59" t="s">
        <v>264</v>
      </c>
      <c r="VME26" s="59" t="s">
        <v>264</v>
      </c>
      <c r="VMF26" s="59" t="s">
        <v>264</v>
      </c>
      <c r="VMG26" s="59" t="s">
        <v>264</v>
      </c>
      <c r="VMH26" s="59" t="s">
        <v>264</v>
      </c>
      <c r="VMI26" s="59" t="s">
        <v>264</v>
      </c>
      <c r="VMJ26" s="59" t="s">
        <v>264</v>
      </c>
      <c r="VMK26" s="59" t="s">
        <v>264</v>
      </c>
      <c r="VML26" s="59" t="s">
        <v>264</v>
      </c>
      <c r="VMM26" s="59" t="s">
        <v>264</v>
      </c>
      <c r="VMN26" s="59" t="s">
        <v>264</v>
      </c>
      <c r="VMO26" s="59" t="s">
        <v>264</v>
      </c>
      <c r="VMP26" s="59" t="s">
        <v>264</v>
      </c>
      <c r="VMQ26" s="59" t="s">
        <v>264</v>
      </c>
      <c r="VMR26" s="59" t="s">
        <v>264</v>
      </c>
      <c r="VMS26" s="59" t="s">
        <v>264</v>
      </c>
      <c r="VMT26" s="59" t="s">
        <v>264</v>
      </c>
      <c r="VMU26" s="59" t="s">
        <v>264</v>
      </c>
      <c r="VMV26" s="59" t="s">
        <v>264</v>
      </c>
      <c r="VMW26" s="59" t="s">
        <v>264</v>
      </c>
      <c r="VMX26" s="59" t="s">
        <v>264</v>
      </c>
      <c r="VMY26" s="59" t="s">
        <v>264</v>
      </c>
      <c r="VMZ26" s="59" t="s">
        <v>264</v>
      </c>
      <c r="VNA26" s="59" t="s">
        <v>264</v>
      </c>
      <c r="VNB26" s="59" t="s">
        <v>264</v>
      </c>
      <c r="VNC26" s="59" t="s">
        <v>264</v>
      </c>
      <c r="VND26" s="59" t="s">
        <v>264</v>
      </c>
      <c r="VNE26" s="59" t="s">
        <v>264</v>
      </c>
      <c r="VNF26" s="59" t="s">
        <v>264</v>
      </c>
      <c r="VNG26" s="59" t="s">
        <v>264</v>
      </c>
      <c r="VNH26" s="59" t="s">
        <v>264</v>
      </c>
      <c r="VNI26" s="59" t="s">
        <v>264</v>
      </c>
      <c r="VNJ26" s="59" t="s">
        <v>264</v>
      </c>
      <c r="VNK26" s="59" t="s">
        <v>264</v>
      </c>
      <c r="VNL26" s="59" t="s">
        <v>264</v>
      </c>
      <c r="VNM26" s="59" t="s">
        <v>264</v>
      </c>
      <c r="VNN26" s="59" t="s">
        <v>264</v>
      </c>
      <c r="VNO26" s="59" t="s">
        <v>264</v>
      </c>
      <c r="VNP26" s="59" t="s">
        <v>264</v>
      </c>
      <c r="VNQ26" s="59" t="s">
        <v>264</v>
      </c>
      <c r="VNR26" s="59" t="s">
        <v>264</v>
      </c>
      <c r="VNS26" s="59" t="s">
        <v>264</v>
      </c>
      <c r="VNT26" s="59" t="s">
        <v>264</v>
      </c>
      <c r="VNU26" s="59" t="s">
        <v>264</v>
      </c>
      <c r="VNV26" s="59" t="s">
        <v>264</v>
      </c>
      <c r="VNW26" s="59" t="s">
        <v>264</v>
      </c>
      <c r="VNX26" s="59" t="s">
        <v>264</v>
      </c>
      <c r="VNY26" s="59" t="s">
        <v>264</v>
      </c>
      <c r="VNZ26" s="59" t="s">
        <v>264</v>
      </c>
      <c r="VOA26" s="59" t="s">
        <v>264</v>
      </c>
      <c r="VOB26" s="59" t="s">
        <v>264</v>
      </c>
      <c r="VOC26" s="59" t="s">
        <v>264</v>
      </c>
      <c r="VOD26" s="59" t="s">
        <v>264</v>
      </c>
      <c r="VOE26" s="59" t="s">
        <v>264</v>
      </c>
      <c r="VOF26" s="59" t="s">
        <v>264</v>
      </c>
      <c r="VOG26" s="59" t="s">
        <v>264</v>
      </c>
      <c r="VOH26" s="59" t="s">
        <v>264</v>
      </c>
      <c r="VOI26" s="59" t="s">
        <v>264</v>
      </c>
      <c r="VOJ26" s="59" t="s">
        <v>264</v>
      </c>
      <c r="VOK26" s="59" t="s">
        <v>264</v>
      </c>
      <c r="VOL26" s="59" t="s">
        <v>264</v>
      </c>
      <c r="VOM26" s="59" t="s">
        <v>264</v>
      </c>
      <c r="VON26" s="59" t="s">
        <v>264</v>
      </c>
      <c r="VOO26" s="59" t="s">
        <v>264</v>
      </c>
      <c r="VOP26" s="59" t="s">
        <v>264</v>
      </c>
      <c r="VOQ26" s="59" t="s">
        <v>264</v>
      </c>
      <c r="VOR26" s="59" t="s">
        <v>264</v>
      </c>
      <c r="VOS26" s="59" t="s">
        <v>264</v>
      </c>
      <c r="VOT26" s="59" t="s">
        <v>264</v>
      </c>
      <c r="VOU26" s="59" t="s">
        <v>264</v>
      </c>
      <c r="VOV26" s="59" t="s">
        <v>264</v>
      </c>
      <c r="VOW26" s="59" t="s">
        <v>264</v>
      </c>
      <c r="VOX26" s="59" t="s">
        <v>264</v>
      </c>
      <c r="VOY26" s="59" t="s">
        <v>264</v>
      </c>
      <c r="VOZ26" s="59" t="s">
        <v>264</v>
      </c>
      <c r="VPA26" s="59" t="s">
        <v>264</v>
      </c>
      <c r="VPB26" s="59" t="s">
        <v>264</v>
      </c>
      <c r="VPC26" s="59" t="s">
        <v>264</v>
      </c>
      <c r="VPD26" s="59" t="s">
        <v>264</v>
      </c>
      <c r="VPE26" s="59" t="s">
        <v>264</v>
      </c>
      <c r="VPF26" s="59" t="s">
        <v>264</v>
      </c>
      <c r="VPG26" s="59" t="s">
        <v>264</v>
      </c>
      <c r="VPH26" s="59" t="s">
        <v>264</v>
      </c>
      <c r="VPI26" s="59" t="s">
        <v>264</v>
      </c>
      <c r="VPJ26" s="59" t="s">
        <v>264</v>
      </c>
      <c r="VPK26" s="59" t="s">
        <v>264</v>
      </c>
      <c r="VPL26" s="59" t="s">
        <v>264</v>
      </c>
      <c r="VPM26" s="59" t="s">
        <v>264</v>
      </c>
      <c r="VPN26" s="59" t="s">
        <v>264</v>
      </c>
      <c r="VPO26" s="59" t="s">
        <v>264</v>
      </c>
      <c r="VPP26" s="59" t="s">
        <v>264</v>
      </c>
      <c r="VPQ26" s="59" t="s">
        <v>264</v>
      </c>
      <c r="VPR26" s="59" t="s">
        <v>264</v>
      </c>
      <c r="VPS26" s="59" t="s">
        <v>264</v>
      </c>
      <c r="VPT26" s="59" t="s">
        <v>264</v>
      </c>
      <c r="VPU26" s="59" t="s">
        <v>264</v>
      </c>
      <c r="VPV26" s="59" t="s">
        <v>264</v>
      </c>
      <c r="VPW26" s="59" t="s">
        <v>264</v>
      </c>
      <c r="VPX26" s="59" t="s">
        <v>264</v>
      </c>
      <c r="VPY26" s="59" t="s">
        <v>264</v>
      </c>
      <c r="VPZ26" s="59" t="s">
        <v>264</v>
      </c>
      <c r="VQA26" s="59" t="s">
        <v>264</v>
      </c>
      <c r="VQB26" s="59" t="s">
        <v>264</v>
      </c>
      <c r="VQC26" s="59" t="s">
        <v>264</v>
      </c>
      <c r="VQD26" s="59" t="s">
        <v>264</v>
      </c>
      <c r="VQE26" s="59" t="s">
        <v>264</v>
      </c>
      <c r="VQF26" s="59" t="s">
        <v>264</v>
      </c>
      <c r="VQG26" s="59" t="s">
        <v>264</v>
      </c>
      <c r="VQH26" s="59" t="s">
        <v>264</v>
      </c>
      <c r="VQI26" s="59" t="s">
        <v>264</v>
      </c>
      <c r="VQJ26" s="59" t="s">
        <v>264</v>
      </c>
      <c r="VQK26" s="59" t="s">
        <v>264</v>
      </c>
      <c r="VQL26" s="59" t="s">
        <v>264</v>
      </c>
      <c r="VQM26" s="59" t="s">
        <v>264</v>
      </c>
      <c r="VQN26" s="59" t="s">
        <v>264</v>
      </c>
      <c r="VQO26" s="59" t="s">
        <v>264</v>
      </c>
      <c r="VQP26" s="59" t="s">
        <v>264</v>
      </c>
      <c r="VQQ26" s="59" t="s">
        <v>264</v>
      </c>
      <c r="VQR26" s="59" t="s">
        <v>264</v>
      </c>
      <c r="VQS26" s="59" t="s">
        <v>264</v>
      </c>
      <c r="VQT26" s="59" t="s">
        <v>264</v>
      </c>
      <c r="VQU26" s="59" t="s">
        <v>264</v>
      </c>
      <c r="VQV26" s="59" t="s">
        <v>264</v>
      </c>
      <c r="VQW26" s="59" t="s">
        <v>264</v>
      </c>
      <c r="VQX26" s="59" t="s">
        <v>264</v>
      </c>
      <c r="VQY26" s="59" t="s">
        <v>264</v>
      </c>
      <c r="VQZ26" s="59" t="s">
        <v>264</v>
      </c>
      <c r="VRA26" s="59" t="s">
        <v>264</v>
      </c>
      <c r="VRB26" s="59" t="s">
        <v>264</v>
      </c>
      <c r="VRC26" s="59" t="s">
        <v>264</v>
      </c>
      <c r="VRD26" s="59" t="s">
        <v>264</v>
      </c>
      <c r="VRE26" s="59" t="s">
        <v>264</v>
      </c>
      <c r="VRF26" s="59" t="s">
        <v>264</v>
      </c>
      <c r="VRG26" s="59" t="s">
        <v>264</v>
      </c>
      <c r="VRH26" s="59" t="s">
        <v>264</v>
      </c>
      <c r="VRI26" s="59" t="s">
        <v>264</v>
      </c>
      <c r="VRJ26" s="59" t="s">
        <v>264</v>
      </c>
      <c r="VRK26" s="59" t="s">
        <v>264</v>
      </c>
      <c r="VRL26" s="59" t="s">
        <v>264</v>
      </c>
      <c r="VRM26" s="59" t="s">
        <v>264</v>
      </c>
      <c r="VRN26" s="59" t="s">
        <v>264</v>
      </c>
      <c r="VRO26" s="59" t="s">
        <v>264</v>
      </c>
      <c r="VRP26" s="59" t="s">
        <v>264</v>
      </c>
      <c r="VRQ26" s="59" t="s">
        <v>264</v>
      </c>
      <c r="VRR26" s="59" t="s">
        <v>264</v>
      </c>
      <c r="VRS26" s="59" t="s">
        <v>264</v>
      </c>
      <c r="VRT26" s="59" t="s">
        <v>264</v>
      </c>
      <c r="VRU26" s="59" t="s">
        <v>264</v>
      </c>
      <c r="VRV26" s="59" t="s">
        <v>264</v>
      </c>
      <c r="VRW26" s="59" t="s">
        <v>264</v>
      </c>
      <c r="VRX26" s="59" t="s">
        <v>264</v>
      </c>
      <c r="VRY26" s="59" t="s">
        <v>264</v>
      </c>
      <c r="VRZ26" s="59" t="s">
        <v>264</v>
      </c>
      <c r="VSA26" s="59" t="s">
        <v>264</v>
      </c>
      <c r="VSB26" s="59" t="s">
        <v>264</v>
      </c>
      <c r="VSC26" s="59" t="s">
        <v>264</v>
      </c>
      <c r="VSD26" s="59" t="s">
        <v>264</v>
      </c>
      <c r="VSE26" s="59" t="s">
        <v>264</v>
      </c>
      <c r="VSF26" s="59" t="s">
        <v>264</v>
      </c>
      <c r="VSG26" s="59" t="s">
        <v>264</v>
      </c>
      <c r="VSH26" s="59" t="s">
        <v>264</v>
      </c>
      <c r="VSI26" s="59" t="s">
        <v>264</v>
      </c>
      <c r="VSJ26" s="59" t="s">
        <v>264</v>
      </c>
      <c r="VSK26" s="59" t="s">
        <v>264</v>
      </c>
      <c r="VSL26" s="59" t="s">
        <v>264</v>
      </c>
      <c r="VSM26" s="59" t="s">
        <v>264</v>
      </c>
      <c r="VSN26" s="59" t="s">
        <v>264</v>
      </c>
      <c r="VSO26" s="59" t="s">
        <v>264</v>
      </c>
      <c r="VSP26" s="59" t="s">
        <v>264</v>
      </c>
      <c r="VSQ26" s="59" t="s">
        <v>264</v>
      </c>
      <c r="VSR26" s="59" t="s">
        <v>264</v>
      </c>
      <c r="VSS26" s="59" t="s">
        <v>264</v>
      </c>
      <c r="VST26" s="59" t="s">
        <v>264</v>
      </c>
      <c r="VSU26" s="59" t="s">
        <v>264</v>
      </c>
      <c r="VSV26" s="59" t="s">
        <v>264</v>
      </c>
      <c r="VSW26" s="59" t="s">
        <v>264</v>
      </c>
      <c r="VSX26" s="59" t="s">
        <v>264</v>
      </c>
      <c r="VSY26" s="59" t="s">
        <v>264</v>
      </c>
      <c r="VSZ26" s="59" t="s">
        <v>264</v>
      </c>
      <c r="VTA26" s="59" t="s">
        <v>264</v>
      </c>
      <c r="VTB26" s="59" t="s">
        <v>264</v>
      </c>
      <c r="VTC26" s="59" t="s">
        <v>264</v>
      </c>
      <c r="VTD26" s="59" t="s">
        <v>264</v>
      </c>
      <c r="VTE26" s="59" t="s">
        <v>264</v>
      </c>
      <c r="VTF26" s="59" t="s">
        <v>264</v>
      </c>
      <c r="VTG26" s="59" t="s">
        <v>264</v>
      </c>
      <c r="VTH26" s="59" t="s">
        <v>264</v>
      </c>
      <c r="VTI26" s="59" t="s">
        <v>264</v>
      </c>
      <c r="VTJ26" s="59" t="s">
        <v>264</v>
      </c>
      <c r="VTK26" s="59" t="s">
        <v>264</v>
      </c>
      <c r="VTL26" s="59" t="s">
        <v>264</v>
      </c>
      <c r="VTM26" s="59" t="s">
        <v>264</v>
      </c>
      <c r="VTN26" s="59" t="s">
        <v>264</v>
      </c>
      <c r="VTO26" s="59" t="s">
        <v>264</v>
      </c>
      <c r="VTP26" s="59" t="s">
        <v>264</v>
      </c>
      <c r="VTQ26" s="59" t="s">
        <v>264</v>
      </c>
      <c r="VTR26" s="59" t="s">
        <v>264</v>
      </c>
      <c r="VTS26" s="59" t="s">
        <v>264</v>
      </c>
      <c r="VTT26" s="59" t="s">
        <v>264</v>
      </c>
      <c r="VTU26" s="59" t="s">
        <v>264</v>
      </c>
      <c r="VTV26" s="59" t="s">
        <v>264</v>
      </c>
      <c r="VTW26" s="59" t="s">
        <v>264</v>
      </c>
      <c r="VTX26" s="59" t="s">
        <v>264</v>
      </c>
      <c r="VTY26" s="59" t="s">
        <v>264</v>
      </c>
      <c r="VTZ26" s="59" t="s">
        <v>264</v>
      </c>
      <c r="VUA26" s="59" t="s">
        <v>264</v>
      </c>
      <c r="VUB26" s="59" t="s">
        <v>264</v>
      </c>
      <c r="VUC26" s="59" t="s">
        <v>264</v>
      </c>
      <c r="VUD26" s="59" t="s">
        <v>264</v>
      </c>
      <c r="VUE26" s="59" t="s">
        <v>264</v>
      </c>
      <c r="VUF26" s="59" t="s">
        <v>264</v>
      </c>
      <c r="VUG26" s="59" t="s">
        <v>264</v>
      </c>
      <c r="VUH26" s="59" t="s">
        <v>264</v>
      </c>
      <c r="VUI26" s="59" t="s">
        <v>264</v>
      </c>
      <c r="VUJ26" s="59" t="s">
        <v>264</v>
      </c>
      <c r="VUK26" s="59" t="s">
        <v>264</v>
      </c>
      <c r="VUL26" s="59" t="s">
        <v>264</v>
      </c>
      <c r="VUM26" s="59" t="s">
        <v>264</v>
      </c>
      <c r="VUN26" s="59" t="s">
        <v>264</v>
      </c>
      <c r="VUO26" s="59" t="s">
        <v>264</v>
      </c>
      <c r="VUP26" s="59" t="s">
        <v>264</v>
      </c>
      <c r="VUQ26" s="59" t="s">
        <v>264</v>
      </c>
      <c r="VUR26" s="59" t="s">
        <v>264</v>
      </c>
      <c r="VUS26" s="59" t="s">
        <v>264</v>
      </c>
      <c r="VUT26" s="59" t="s">
        <v>264</v>
      </c>
      <c r="VUU26" s="59" t="s">
        <v>264</v>
      </c>
      <c r="VUV26" s="59" t="s">
        <v>264</v>
      </c>
      <c r="VUW26" s="59" t="s">
        <v>264</v>
      </c>
      <c r="VUX26" s="59" t="s">
        <v>264</v>
      </c>
      <c r="VUY26" s="59" t="s">
        <v>264</v>
      </c>
      <c r="VUZ26" s="59" t="s">
        <v>264</v>
      </c>
      <c r="VVA26" s="59" t="s">
        <v>264</v>
      </c>
      <c r="VVB26" s="59" t="s">
        <v>264</v>
      </c>
      <c r="VVC26" s="59" t="s">
        <v>264</v>
      </c>
      <c r="VVD26" s="59" t="s">
        <v>264</v>
      </c>
      <c r="VVE26" s="59" t="s">
        <v>264</v>
      </c>
      <c r="VVF26" s="59" t="s">
        <v>264</v>
      </c>
      <c r="VVG26" s="59" t="s">
        <v>264</v>
      </c>
      <c r="VVH26" s="59" t="s">
        <v>264</v>
      </c>
      <c r="VVI26" s="59" t="s">
        <v>264</v>
      </c>
      <c r="VVJ26" s="59" t="s">
        <v>264</v>
      </c>
      <c r="VVK26" s="59" t="s">
        <v>264</v>
      </c>
      <c r="VVL26" s="59" t="s">
        <v>264</v>
      </c>
      <c r="VVM26" s="59" t="s">
        <v>264</v>
      </c>
      <c r="VVN26" s="59" t="s">
        <v>264</v>
      </c>
      <c r="VVO26" s="59" t="s">
        <v>264</v>
      </c>
      <c r="VVP26" s="59" t="s">
        <v>264</v>
      </c>
      <c r="VVQ26" s="59" t="s">
        <v>264</v>
      </c>
      <c r="VVR26" s="59" t="s">
        <v>264</v>
      </c>
      <c r="VVS26" s="59" t="s">
        <v>264</v>
      </c>
      <c r="VVT26" s="59" t="s">
        <v>264</v>
      </c>
      <c r="VVU26" s="59" t="s">
        <v>264</v>
      </c>
      <c r="VVV26" s="59" t="s">
        <v>264</v>
      </c>
      <c r="VVW26" s="59" t="s">
        <v>264</v>
      </c>
      <c r="VVX26" s="59" t="s">
        <v>264</v>
      </c>
      <c r="VVY26" s="59" t="s">
        <v>264</v>
      </c>
      <c r="VVZ26" s="59" t="s">
        <v>264</v>
      </c>
      <c r="VWA26" s="59" t="s">
        <v>264</v>
      </c>
      <c r="VWB26" s="59" t="s">
        <v>264</v>
      </c>
      <c r="VWC26" s="59" t="s">
        <v>264</v>
      </c>
      <c r="VWD26" s="59" t="s">
        <v>264</v>
      </c>
      <c r="VWE26" s="59" t="s">
        <v>264</v>
      </c>
      <c r="VWF26" s="59" t="s">
        <v>264</v>
      </c>
      <c r="VWG26" s="59" t="s">
        <v>264</v>
      </c>
      <c r="VWH26" s="59" t="s">
        <v>264</v>
      </c>
      <c r="VWI26" s="59" t="s">
        <v>264</v>
      </c>
      <c r="VWJ26" s="59" t="s">
        <v>264</v>
      </c>
      <c r="VWK26" s="59" t="s">
        <v>264</v>
      </c>
      <c r="VWL26" s="59" t="s">
        <v>264</v>
      </c>
      <c r="VWM26" s="59" t="s">
        <v>264</v>
      </c>
      <c r="VWN26" s="59" t="s">
        <v>264</v>
      </c>
      <c r="VWO26" s="59" t="s">
        <v>264</v>
      </c>
      <c r="VWP26" s="59" t="s">
        <v>264</v>
      </c>
      <c r="VWQ26" s="59" t="s">
        <v>264</v>
      </c>
      <c r="VWR26" s="59" t="s">
        <v>264</v>
      </c>
      <c r="VWS26" s="59" t="s">
        <v>264</v>
      </c>
      <c r="VWT26" s="59" t="s">
        <v>264</v>
      </c>
      <c r="VWU26" s="59" t="s">
        <v>264</v>
      </c>
      <c r="VWV26" s="59" t="s">
        <v>264</v>
      </c>
      <c r="VWW26" s="59" t="s">
        <v>264</v>
      </c>
      <c r="VWX26" s="59" t="s">
        <v>264</v>
      </c>
      <c r="VWY26" s="59" t="s">
        <v>264</v>
      </c>
      <c r="VWZ26" s="59" t="s">
        <v>264</v>
      </c>
      <c r="VXA26" s="59" t="s">
        <v>264</v>
      </c>
      <c r="VXB26" s="59" t="s">
        <v>264</v>
      </c>
      <c r="VXC26" s="59" t="s">
        <v>264</v>
      </c>
      <c r="VXD26" s="59" t="s">
        <v>264</v>
      </c>
      <c r="VXE26" s="59" t="s">
        <v>264</v>
      </c>
      <c r="VXF26" s="59" t="s">
        <v>264</v>
      </c>
      <c r="VXG26" s="59" t="s">
        <v>264</v>
      </c>
      <c r="VXH26" s="59" t="s">
        <v>264</v>
      </c>
      <c r="VXI26" s="59" t="s">
        <v>264</v>
      </c>
      <c r="VXJ26" s="59" t="s">
        <v>264</v>
      </c>
      <c r="VXK26" s="59" t="s">
        <v>264</v>
      </c>
      <c r="VXL26" s="59" t="s">
        <v>264</v>
      </c>
      <c r="VXM26" s="59" t="s">
        <v>264</v>
      </c>
      <c r="VXN26" s="59" t="s">
        <v>264</v>
      </c>
      <c r="VXO26" s="59" t="s">
        <v>264</v>
      </c>
      <c r="VXP26" s="59" t="s">
        <v>264</v>
      </c>
      <c r="VXQ26" s="59" t="s">
        <v>264</v>
      </c>
      <c r="VXR26" s="59" t="s">
        <v>264</v>
      </c>
      <c r="VXS26" s="59" t="s">
        <v>264</v>
      </c>
      <c r="VXT26" s="59" t="s">
        <v>264</v>
      </c>
      <c r="VXU26" s="59" t="s">
        <v>264</v>
      </c>
      <c r="VXV26" s="59" t="s">
        <v>264</v>
      </c>
      <c r="VXW26" s="59" t="s">
        <v>264</v>
      </c>
      <c r="VXX26" s="59" t="s">
        <v>264</v>
      </c>
      <c r="VXY26" s="59" t="s">
        <v>264</v>
      </c>
      <c r="VXZ26" s="59" t="s">
        <v>264</v>
      </c>
      <c r="VYA26" s="59" t="s">
        <v>264</v>
      </c>
      <c r="VYB26" s="59" t="s">
        <v>264</v>
      </c>
      <c r="VYC26" s="59" t="s">
        <v>264</v>
      </c>
      <c r="VYD26" s="59" t="s">
        <v>264</v>
      </c>
      <c r="VYE26" s="59" t="s">
        <v>264</v>
      </c>
      <c r="VYF26" s="59" t="s">
        <v>264</v>
      </c>
      <c r="VYG26" s="59" t="s">
        <v>264</v>
      </c>
      <c r="VYH26" s="59" t="s">
        <v>264</v>
      </c>
      <c r="VYI26" s="59" t="s">
        <v>264</v>
      </c>
      <c r="VYJ26" s="59" t="s">
        <v>264</v>
      </c>
      <c r="VYK26" s="59" t="s">
        <v>264</v>
      </c>
      <c r="VYL26" s="59" t="s">
        <v>264</v>
      </c>
      <c r="VYM26" s="59" t="s">
        <v>264</v>
      </c>
      <c r="VYN26" s="59" t="s">
        <v>264</v>
      </c>
      <c r="VYO26" s="59" t="s">
        <v>264</v>
      </c>
      <c r="VYP26" s="59" t="s">
        <v>264</v>
      </c>
      <c r="VYQ26" s="59" t="s">
        <v>264</v>
      </c>
      <c r="VYR26" s="59" t="s">
        <v>264</v>
      </c>
      <c r="VYS26" s="59" t="s">
        <v>264</v>
      </c>
      <c r="VYT26" s="59" t="s">
        <v>264</v>
      </c>
      <c r="VYU26" s="59" t="s">
        <v>264</v>
      </c>
      <c r="VYV26" s="59" t="s">
        <v>264</v>
      </c>
      <c r="VYW26" s="59" t="s">
        <v>264</v>
      </c>
      <c r="VYX26" s="59" t="s">
        <v>264</v>
      </c>
      <c r="VYY26" s="59" t="s">
        <v>264</v>
      </c>
      <c r="VYZ26" s="59" t="s">
        <v>264</v>
      </c>
      <c r="VZA26" s="59" t="s">
        <v>264</v>
      </c>
      <c r="VZB26" s="59" t="s">
        <v>264</v>
      </c>
      <c r="VZC26" s="59" t="s">
        <v>264</v>
      </c>
      <c r="VZD26" s="59" t="s">
        <v>264</v>
      </c>
      <c r="VZE26" s="59" t="s">
        <v>264</v>
      </c>
      <c r="VZF26" s="59" t="s">
        <v>264</v>
      </c>
      <c r="VZG26" s="59" t="s">
        <v>264</v>
      </c>
      <c r="VZH26" s="59" t="s">
        <v>264</v>
      </c>
      <c r="VZI26" s="59" t="s">
        <v>264</v>
      </c>
      <c r="VZJ26" s="59" t="s">
        <v>264</v>
      </c>
      <c r="VZK26" s="59" t="s">
        <v>264</v>
      </c>
      <c r="VZL26" s="59" t="s">
        <v>264</v>
      </c>
      <c r="VZM26" s="59" t="s">
        <v>264</v>
      </c>
      <c r="VZN26" s="59" t="s">
        <v>264</v>
      </c>
      <c r="VZO26" s="59" t="s">
        <v>264</v>
      </c>
      <c r="VZP26" s="59" t="s">
        <v>264</v>
      </c>
      <c r="VZQ26" s="59" t="s">
        <v>264</v>
      </c>
      <c r="VZR26" s="59" t="s">
        <v>264</v>
      </c>
      <c r="VZS26" s="59" t="s">
        <v>264</v>
      </c>
      <c r="VZT26" s="59" t="s">
        <v>264</v>
      </c>
      <c r="VZU26" s="59" t="s">
        <v>264</v>
      </c>
      <c r="VZV26" s="59" t="s">
        <v>264</v>
      </c>
      <c r="VZW26" s="59" t="s">
        <v>264</v>
      </c>
      <c r="VZX26" s="59" t="s">
        <v>264</v>
      </c>
      <c r="VZY26" s="59" t="s">
        <v>264</v>
      </c>
      <c r="VZZ26" s="59" t="s">
        <v>264</v>
      </c>
      <c r="WAA26" s="59" t="s">
        <v>264</v>
      </c>
      <c r="WAB26" s="59" t="s">
        <v>264</v>
      </c>
      <c r="WAC26" s="59" t="s">
        <v>264</v>
      </c>
      <c r="WAD26" s="59" t="s">
        <v>264</v>
      </c>
      <c r="WAE26" s="59" t="s">
        <v>264</v>
      </c>
      <c r="WAF26" s="59" t="s">
        <v>264</v>
      </c>
      <c r="WAG26" s="59" t="s">
        <v>264</v>
      </c>
      <c r="WAH26" s="59" t="s">
        <v>264</v>
      </c>
      <c r="WAI26" s="59" t="s">
        <v>264</v>
      </c>
      <c r="WAJ26" s="59" t="s">
        <v>264</v>
      </c>
      <c r="WAK26" s="59" t="s">
        <v>264</v>
      </c>
      <c r="WAL26" s="59" t="s">
        <v>264</v>
      </c>
      <c r="WAM26" s="59" t="s">
        <v>264</v>
      </c>
      <c r="WAN26" s="59" t="s">
        <v>264</v>
      </c>
      <c r="WAO26" s="59" t="s">
        <v>264</v>
      </c>
      <c r="WAP26" s="59" t="s">
        <v>264</v>
      </c>
      <c r="WAQ26" s="59" t="s">
        <v>264</v>
      </c>
      <c r="WAR26" s="59" t="s">
        <v>264</v>
      </c>
      <c r="WAS26" s="59" t="s">
        <v>264</v>
      </c>
      <c r="WAT26" s="59" t="s">
        <v>264</v>
      </c>
      <c r="WAU26" s="59" t="s">
        <v>264</v>
      </c>
      <c r="WAV26" s="59" t="s">
        <v>264</v>
      </c>
      <c r="WAW26" s="59" t="s">
        <v>264</v>
      </c>
      <c r="WAX26" s="59" t="s">
        <v>264</v>
      </c>
      <c r="WAY26" s="59" t="s">
        <v>264</v>
      </c>
      <c r="WAZ26" s="59" t="s">
        <v>264</v>
      </c>
      <c r="WBA26" s="59" t="s">
        <v>264</v>
      </c>
      <c r="WBB26" s="59" t="s">
        <v>264</v>
      </c>
      <c r="WBC26" s="59" t="s">
        <v>264</v>
      </c>
      <c r="WBD26" s="59" t="s">
        <v>264</v>
      </c>
      <c r="WBE26" s="59" t="s">
        <v>264</v>
      </c>
      <c r="WBF26" s="59" t="s">
        <v>264</v>
      </c>
      <c r="WBG26" s="59" t="s">
        <v>264</v>
      </c>
      <c r="WBH26" s="59" t="s">
        <v>264</v>
      </c>
      <c r="WBI26" s="59" t="s">
        <v>264</v>
      </c>
      <c r="WBJ26" s="59" t="s">
        <v>264</v>
      </c>
      <c r="WBK26" s="59" t="s">
        <v>264</v>
      </c>
      <c r="WBL26" s="59" t="s">
        <v>264</v>
      </c>
      <c r="WBM26" s="59" t="s">
        <v>264</v>
      </c>
      <c r="WBN26" s="59" t="s">
        <v>264</v>
      </c>
      <c r="WBO26" s="59" t="s">
        <v>264</v>
      </c>
      <c r="WBP26" s="59" t="s">
        <v>264</v>
      </c>
      <c r="WBQ26" s="59" t="s">
        <v>264</v>
      </c>
      <c r="WBR26" s="59" t="s">
        <v>264</v>
      </c>
      <c r="WBS26" s="59" t="s">
        <v>264</v>
      </c>
      <c r="WBT26" s="59" t="s">
        <v>264</v>
      </c>
      <c r="WBU26" s="59" t="s">
        <v>264</v>
      </c>
      <c r="WBV26" s="59" t="s">
        <v>264</v>
      </c>
      <c r="WBW26" s="59" t="s">
        <v>264</v>
      </c>
      <c r="WBX26" s="59" t="s">
        <v>264</v>
      </c>
      <c r="WBY26" s="59" t="s">
        <v>264</v>
      </c>
      <c r="WBZ26" s="59" t="s">
        <v>264</v>
      </c>
      <c r="WCA26" s="59" t="s">
        <v>264</v>
      </c>
      <c r="WCB26" s="59" t="s">
        <v>264</v>
      </c>
      <c r="WCC26" s="59" t="s">
        <v>264</v>
      </c>
      <c r="WCD26" s="59" t="s">
        <v>264</v>
      </c>
      <c r="WCE26" s="59" t="s">
        <v>264</v>
      </c>
      <c r="WCF26" s="59" t="s">
        <v>264</v>
      </c>
      <c r="WCG26" s="59" t="s">
        <v>264</v>
      </c>
      <c r="WCH26" s="59" t="s">
        <v>264</v>
      </c>
      <c r="WCI26" s="59" t="s">
        <v>264</v>
      </c>
      <c r="WCJ26" s="59" t="s">
        <v>264</v>
      </c>
      <c r="WCK26" s="59" t="s">
        <v>264</v>
      </c>
      <c r="WCL26" s="59" t="s">
        <v>264</v>
      </c>
      <c r="WCM26" s="59" t="s">
        <v>264</v>
      </c>
      <c r="WCN26" s="59" t="s">
        <v>264</v>
      </c>
      <c r="WCO26" s="59" t="s">
        <v>264</v>
      </c>
      <c r="WCP26" s="59" t="s">
        <v>264</v>
      </c>
      <c r="WCQ26" s="59" t="s">
        <v>264</v>
      </c>
      <c r="WCR26" s="59" t="s">
        <v>264</v>
      </c>
      <c r="WCS26" s="59" t="s">
        <v>264</v>
      </c>
      <c r="WCT26" s="59" t="s">
        <v>264</v>
      </c>
      <c r="WCU26" s="59" t="s">
        <v>264</v>
      </c>
      <c r="WCV26" s="59" t="s">
        <v>264</v>
      </c>
      <c r="WCW26" s="59" t="s">
        <v>264</v>
      </c>
      <c r="WCX26" s="59" t="s">
        <v>264</v>
      </c>
      <c r="WCY26" s="59" t="s">
        <v>264</v>
      </c>
      <c r="WCZ26" s="59" t="s">
        <v>264</v>
      </c>
      <c r="WDA26" s="59" t="s">
        <v>264</v>
      </c>
      <c r="WDB26" s="59" t="s">
        <v>264</v>
      </c>
      <c r="WDC26" s="59" t="s">
        <v>264</v>
      </c>
      <c r="WDD26" s="59" t="s">
        <v>264</v>
      </c>
      <c r="WDE26" s="59" t="s">
        <v>264</v>
      </c>
      <c r="WDF26" s="59" t="s">
        <v>264</v>
      </c>
      <c r="WDG26" s="59" t="s">
        <v>264</v>
      </c>
      <c r="WDH26" s="59" t="s">
        <v>264</v>
      </c>
      <c r="WDI26" s="59" t="s">
        <v>264</v>
      </c>
      <c r="WDJ26" s="59" t="s">
        <v>264</v>
      </c>
      <c r="WDK26" s="59" t="s">
        <v>264</v>
      </c>
      <c r="WDL26" s="59" t="s">
        <v>264</v>
      </c>
      <c r="WDM26" s="59" t="s">
        <v>264</v>
      </c>
      <c r="WDN26" s="59" t="s">
        <v>264</v>
      </c>
      <c r="WDO26" s="59" t="s">
        <v>264</v>
      </c>
      <c r="WDP26" s="59" t="s">
        <v>264</v>
      </c>
      <c r="WDQ26" s="59" t="s">
        <v>264</v>
      </c>
      <c r="WDR26" s="59" t="s">
        <v>264</v>
      </c>
      <c r="WDS26" s="59" t="s">
        <v>264</v>
      </c>
      <c r="WDT26" s="59" t="s">
        <v>264</v>
      </c>
      <c r="WDU26" s="59" t="s">
        <v>264</v>
      </c>
      <c r="WDV26" s="59" t="s">
        <v>264</v>
      </c>
      <c r="WDW26" s="59" t="s">
        <v>264</v>
      </c>
      <c r="WDX26" s="59" t="s">
        <v>264</v>
      </c>
      <c r="WDY26" s="59" t="s">
        <v>264</v>
      </c>
      <c r="WDZ26" s="59" t="s">
        <v>264</v>
      </c>
      <c r="WEA26" s="59" t="s">
        <v>264</v>
      </c>
      <c r="WEB26" s="59" t="s">
        <v>264</v>
      </c>
      <c r="WEC26" s="59" t="s">
        <v>264</v>
      </c>
      <c r="WED26" s="59" t="s">
        <v>264</v>
      </c>
      <c r="WEE26" s="59" t="s">
        <v>264</v>
      </c>
      <c r="WEF26" s="59" t="s">
        <v>264</v>
      </c>
      <c r="WEG26" s="59" t="s">
        <v>264</v>
      </c>
      <c r="WEH26" s="59" t="s">
        <v>264</v>
      </c>
      <c r="WEI26" s="59" t="s">
        <v>264</v>
      </c>
      <c r="WEJ26" s="59" t="s">
        <v>264</v>
      </c>
      <c r="WEK26" s="59" t="s">
        <v>264</v>
      </c>
      <c r="WEL26" s="59" t="s">
        <v>264</v>
      </c>
      <c r="WEM26" s="59" t="s">
        <v>264</v>
      </c>
      <c r="WEN26" s="59" t="s">
        <v>264</v>
      </c>
      <c r="WEO26" s="59" t="s">
        <v>264</v>
      </c>
      <c r="WEP26" s="59" t="s">
        <v>264</v>
      </c>
      <c r="WEQ26" s="59" t="s">
        <v>264</v>
      </c>
      <c r="WER26" s="59" t="s">
        <v>264</v>
      </c>
      <c r="WES26" s="59" t="s">
        <v>264</v>
      </c>
      <c r="WET26" s="59" t="s">
        <v>264</v>
      </c>
      <c r="WEU26" s="59" t="s">
        <v>264</v>
      </c>
      <c r="WEV26" s="59" t="s">
        <v>264</v>
      </c>
      <c r="WEW26" s="59" t="s">
        <v>264</v>
      </c>
      <c r="WEX26" s="59" t="s">
        <v>264</v>
      </c>
      <c r="WEY26" s="59" t="s">
        <v>264</v>
      </c>
      <c r="WEZ26" s="59" t="s">
        <v>264</v>
      </c>
      <c r="WFA26" s="59" t="s">
        <v>264</v>
      </c>
      <c r="WFB26" s="59" t="s">
        <v>264</v>
      </c>
      <c r="WFC26" s="59" t="s">
        <v>264</v>
      </c>
      <c r="WFD26" s="59" t="s">
        <v>264</v>
      </c>
      <c r="WFE26" s="59" t="s">
        <v>264</v>
      </c>
      <c r="WFF26" s="59" t="s">
        <v>264</v>
      </c>
      <c r="WFG26" s="59" t="s">
        <v>264</v>
      </c>
      <c r="WFH26" s="59" t="s">
        <v>264</v>
      </c>
      <c r="WFI26" s="59" t="s">
        <v>264</v>
      </c>
      <c r="WFJ26" s="59" t="s">
        <v>264</v>
      </c>
      <c r="WFK26" s="59" t="s">
        <v>264</v>
      </c>
      <c r="WFL26" s="59" t="s">
        <v>264</v>
      </c>
      <c r="WFM26" s="59" t="s">
        <v>264</v>
      </c>
      <c r="WFN26" s="59" t="s">
        <v>264</v>
      </c>
      <c r="WFO26" s="59" t="s">
        <v>264</v>
      </c>
      <c r="WFP26" s="59" t="s">
        <v>264</v>
      </c>
      <c r="WFQ26" s="59" t="s">
        <v>264</v>
      </c>
      <c r="WFR26" s="59" t="s">
        <v>264</v>
      </c>
      <c r="WFS26" s="59" t="s">
        <v>264</v>
      </c>
      <c r="WFT26" s="59" t="s">
        <v>264</v>
      </c>
      <c r="WFU26" s="59" t="s">
        <v>264</v>
      </c>
      <c r="WFV26" s="59" t="s">
        <v>264</v>
      </c>
      <c r="WFW26" s="59" t="s">
        <v>264</v>
      </c>
      <c r="WFX26" s="59" t="s">
        <v>264</v>
      </c>
      <c r="WFY26" s="59" t="s">
        <v>264</v>
      </c>
      <c r="WFZ26" s="59" t="s">
        <v>264</v>
      </c>
      <c r="WGA26" s="59" t="s">
        <v>264</v>
      </c>
      <c r="WGB26" s="59" t="s">
        <v>264</v>
      </c>
      <c r="WGC26" s="59" t="s">
        <v>264</v>
      </c>
      <c r="WGD26" s="59" t="s">
        <v>264</v>
      </c>
      <c r="WGE26" s="59" t="s">
        <v>264</v>
      </c>
      <c r="WGF26" s="59" t="s">
        <v>264</v>
      </c>
      <c r="WGG26" s="59" t="s">
        <v>264</v>
      </c>
      <c r="WGH26" s="59" t="s">
        <v>264</v>
      </c>
      <c r="WGI26" s="59" t="s">
        <v>264</v>
      </c>
      <c r="WGJ26" s="59" t="s">
        <v>264</v>
      </c>
      <c r="WGK26" s="59" t="s">
        <v>264</v>
      </c>
      <c r="WGL26" s="59" t="s">
        <v>264</v>
      </c>
      <c r="WGM26" s="59" t="s">
        <v>264</v>
      </c>
      <c r="WGN26" s="59" t="s">
        <v>264</v>
      </c>
      <c r="WGO26" s="59" t="s">
        <v>264</v>
      </c>
      <c r="WGP26" s="59" t="s">
        <v>264</v>
      </c>
      <c r="WGQ26" s="59" t="s">
        <v>264</v>
      </c>
      <c r="WGR26" s="59" t="s">
        <v>264</v>
      </c>
      <c r="WGS26" s="59" t="s">
        <v>264</v>
      </c>
      <c r="WGT26" s="59" t="s">
        <v>264</v>
      </c>
      <c r="WGU26" s="59" t="s">
        <v>264</v>
      </c>
      <c r="WGV26" s="59" t="s">
        <v>264</v>
      </c>
      <c r="WGW26" s="59" t="s">
        <v>264</v>
      </c>
      <c r="WGX26" s="59" t="s">
        <v>264</v>
      </c>
      <c r="WGY26" s="59" t="s">
        <v>264</v>
      </c>
      <c r="WGZ26" s="59" t="s">
        <v>264</v>
      </c>
      <c r="WHA26" s="59" t="s">
        <v>264</v>
      </c>
      <c r="WHB26" s="59" t="s">
        <v>264</v>
      </c>
      <c r="WHC26" s="59" t="s">
        <v>264</v>
      </c>
      <c r="WHD26" s="59" t="s">
        <v>264</v>
      </c>
      <c r="WHE26" s="59" t="s">
        <v>264</v>
      </c>
      <c r="WHF26" s="59" t="s">
        <v>264</v>
      </c>
      <c r="WHG26" s="59" t="s">
        <v>264</v>
      </c>
      <c r="WHH26" s="59" t="s">
        <v>264</v>
      </c>
      <c r="WHI26" s="59" t="s">
        <v>264</v>
      </c>
      <c r="WHJ26" s="59" t="s">
        <v>264</v>
      </c>
      <c r="WHK26" s="59" t="s">
        <v>264</v>
      </c>
      <c r="WHL26" s="59" t="s">
        <v>264</v>
      </c>
      <c r="WHM26" s="59" t="s">
        <v>264</v>
      </c>
      <c r="WHN26" s="59" t="s">
        <v>264</v>
      </c>
      <c r="WHO26" s="59" t="s">
        <v>264</v>
      </c>
      <c r="WHP26" s="59" t="s">
        <v>264</v>
      </c>
      <c r="WHQ26" s="59" t="s">
        <v>264</v>
      </c>
      <c r="WHR26" s="59" t="s">
        <v>264</v>
      </c>
      <c r="WHS26" s="59" t="s">
        <v>264</v>
      </c>
      <c r="WHT26" s="59" t="s">
        <v>264</v>
      </c>
      <c r="WHU26" s="59" t="s">
        <v>264</v>
      </c>
      <c r="WHV26" s="59" t="s">
        <v>264</v>
      </c>
      <c r="WHW26" s="59" t="s">
        <v>264</v>
      </c>
      <c r="WHX26" s="59" t="s">
        <v>264</v>
      </c>
      <c r="WHY26" s="59" t="s">
        <v>264</v>
      </c>
      <c r="WHZ26" s="59" t="s">
        <v>264</v>
      </c>
      <c r="WIA26" s="59" t="s">
        <v>264</v>
      </c>
      <c r="WIB26" s="59" t="s">
        <v>264</v>
      </c>
      <c r="WIC26" s="59" t="s">
        <v>264</v>
      </c>
      <c r="WID26" s="59" t="s">
        <v>264</v>
      </c>
      <c r="WIE26" s="59" t="s">
        <v>264</v>
      </c>
      <c r="WIF26" s="59" t="s">
        <v>264</v>
      </c>
      <c r="WIG26" s="59" t="s">
        <v>264</v>
      </c>
      <c r="WIH26" s="59" t="s">
        <v>264</v>
      </c>
      <c r="WII26" s="59" t="s">
        <v>264</v>
      </c>
      <c r="WIJ26" s="59" t="s">
        <v>264</v>
      </c>
      <c r="WIK26" s="59" t="s">
        <v>264</v>
      </c>
      <c r="WIL26" s="59" t="s">
        <v>264</v>
      </c>
      <c r="WIM26" s="59" t="s">
        <v>264</v>
      </c>
      <c r="WIN26" s="59" t="s">
        <v>264</v>
      </c>
      <c r="WIO26" s="59" t="s">
        <v>264</v>
      </c>
      <c r="WIP26" s="59" t="s">
        <v>264</v>
      </c>
      <c r="WIQ26" s="59" t="s">
        <v>264</v>
      </c>
      <c r="WIR26" s="59" t="s">
        <v>264</v>
      </c>
      <c r="WIS26" s="59" t="s">
        <v>264</v>
      </c>
      <c r="WIT26" s="59" t="s">
        <v>264</v>
      </c>
      <c r="WIU26" s="59" t="s">
        <v>264</v>
      </c>
      <c r="WIV26" s="59" t="s">
        <v>264</v>
      </c>
      <c r="WIW26" s="59" t="s">
        <v>264</v>
      </c>
      <c r="WIX26" s="59" t="s">
        <v>264</v>
      </c>
      <c r="WIY26" s="59" t="s">
        <v>264</v>
      </c>
      <c r="WIZ26" s="59" t="s">
        <v>264</v>
      </c>
      <c r="WJA26" s="59" t="s">
        <v>264</v>
      </c>
      <c r="WJB26" s="59" t="s">
        <v>264</v>
      </c>
      <c r="WJC26" s="59" t="s">
        <v>264</v>
      </c>
      <c r="WJD26" s="59" t="s">
        <v>264</v>
      </c>
      <c r="WJE26" s="59" t="s">
        <v>264</v>
      </c>
      <c r="WJF26" s="59" t="s">
        <v>264</v>
      </c>
      <c r="WJG26" s="59" t="s">
        <v>264</v>
      </c>
      <c r="WJH26" s="59" t="s">
        <v>264</v>
      </c>
      <c r="WJI26" s="59" t="s">
        <v>264</v>
      </c>
      <c r="WJJ26" s="59" t="s">
        <v>264</v>
      </c>
      <c r="WJK26" s="59" t="s">
        <v>264</v>
      </c>
      <c r="WJL26" s="59" t="s">
        <v>264</v>
      </c>
      <c r="WJM26" s="59" t="s">
        <v>264</v>
      </c>
      <c r="WJN26" s="59" t="s">
        <v>264</v>
      </c>
      <c r="WJO26" s="59" t="s">
        <v>264</v>
      </c>
      <c r="WJP26" s="59" t="s">
        <v>264</v>
      </c>
      <c r="WJQ26" s="59" t="s">
        <v>264</v>
      </c>
      <c r="WJR26" s="59" t="s">
        <v>264</v>
      </c>
      <c r="WJS26" s="59" t="s">
        <v>264</v>
      </c>
      <c r="WJT26" s="59" t="s">
        <v>264</v>
      </c>
      <c r="WJU26" s="59" t="s">
        <v>264</v>
      </c>
      <c r="WJV26" s="59" t="s">
        <v>264</v>
      </c>
      <c r="WJW26" s="59" t="s">
        <v>264</v>
      </c>
      <c r="WJX26" s="59" t="s">
        <v>264</v>
      </c>
      <c r="WJY26" s="59" t="s">
        <v>264</v>
      </c>
      <c r="WJZ26" s="59" t="s">
        <v>264</v>
      </c>
      <c r="WKA26" s="59" t="s">
        <v>264</v>
      </c>
      <c r="WKB26" s="59" t="s">
        <v>264</v>
      </c>
      <c r="WKC26" s="59" t="s">
        <v>264</v>
      </c>
      <c r="WKD26" s="59" t="s">
        <v>264</v>
      </c>
      <c r="WKE26" s="59" t="s">
        <v>264</v>
      </c>
      <c r="WKF26" s="59" t="s">
        <v>264</v>
      </c>
      <c r="WKG26" s="59" t="s">
        <v>264</v>
      </c>
      <c r="WKH26" s="59" t="s">
        <v>264</v>
      </c>
      <c r="WKI26" s="59" t="s">
        <v>264</v>
      </c>
      <c r="WKJ26" s="59" t="s">
        <v>264</v>
      </c>
      <c r="WKK26" s="59" t="s">
        <v>264</v>
      </c>
      <c r="WKL26" s="59" t="s">
        <v>264</v>
      </c>
      <c r="WKM26" s="59" t="s">
        <v>264</v>
      </c>
      <c r="WKN26" s="59" t="s">
        <v>264</v>
      </c>
      <c r="WKO26" s="59" t="s">
        <v>264</v>
      </c>
      <c r="WKP26" s="59" t="s">
        <v>264</v>
      </c>
      <c r="WKQ26" s="59" t="s">
        <v>264</v>
      </c>
      <c r="WKR26" s="59" t="s">
        <v>264</v>
      </c>
      <c r="WKS26" s="59" t="s">
        <v>264</v>
      </c>
      <c r="WKT26" s="59" t="s">
        <v>264</v>
      </c>
      <c r="WKU26" s="59" t="s">
        <v>264</v>
      </c>
      <c r="WKV26" s="59" t="s">
        <v>264</v>
      </c>
      <c r="WKW26" s="59" t="s">
        <v>264</v>
      </c>
      <c r="WKX26" s="59" t="s">
        <v>264</v>
      </c>
      <c r="WKY26" s="59" t="s">
        <v>264</v>
      </c>
      <c r="WKZ26" s="59" t="s">
        <v>264</v>
      </c>
      <c r="WLA26" s="59" t="s">
        <v>264</v>
      </c>
      <c r="WLB26" s="59" t="s">
        <v>264</v>
      </c>
      <c r="WLC26" s="59" t="s">
        <v>264</v>
      </c>
      <c r="WLD26" s="59" t="s">
        <v>264</v>
      </c>
      <c r="WLE26" s="59" t="s">
        <v>264</v>
      </c>
      <c r="WLF26" s="59" t="s">
        <v>264</v>
      </c>
      <c r="WLG26" s="59" t="s">
        <v>264</v>
      </c>
      <c r="WLH26" s="59" t="s">
        <v>264</v>
      </c>
      <c r="WLI26" s="59" t="s">
        <v>264</v>
      </c>
      <c r="WLJ26" s="59" t="s">
        <v>264</v>
      </c>
      <c r="WLK26" s="59" t="s">
        <v>264</v>
      </c>
      <c r="WLL26" s="59" t="s">
        <v>264</v>
      </c>
      <c r="WLM26" s="59" t="s">
        <v>264</v>
      </c>
      <c r="WLN26" s="59" t="s">
        <v>264</v>
      </c>
      <c r="WLO26" s="59" t="s">
        <v>264</v>
      </c>
      <c r="WLP26" s="59" t="s">
        <v>264</v>
      </c>
      <c r="WLQ26" s="59" t="s">
        <v>264</v>
      </c>
      <c r="WLR26" s="59" t="s">
        <v>264</v>
      </c>
      <c r="WLS26" s="59" t="s">
        <v>264</v>
      </c>
      <c r="WLT26" s="59" t="s">
        <v>264</v>
      </c>
      <c r="WLU26" s="59" t="s">
        <v>264</v>
      </c>
      <c r="WLV26" s="59" t="s">
        <v>264</v>
      </c>
      <c r="WLW26" s="59" t="s">
        <v>264</v>
      </c>
      <c r="WLX26" s="59" t="s">
        <v>264</v>
      </c>
      <c r="WLY26" s="59" t="s">
        <v>264</v>
      </c>
      <c r="WLZ26" s="59" t="s">
        <v>264</v>
      </c>
      <c r="WMA26" s="59" t="s">
        <v>264</v>
      </c>
      <c r="WMB26" s="59" t="s">
        <v>264</v>
      </c>
      <c r="WMC26" s="59" t="s">
        <v>264</v>
      </c>
      <c r="WMD26" s="59" t="s">
        <v>264</v>
      </c>
      <c r="WME26" s="59" t="s">
        <v>264</v>
      </c>
      <c r="WMF26" s="59" t="s">
        <v>264</v>
      </c>
      <c r="WMG26" s="59" t="s">
        <v>264</v>
      </c>
      <c r="WMH26" s="59" t="s">
        <v>264</v>
      </c>
      <c r="WMI26" s="59" t="s">
        <v>264</v>
      </c>
      <c r="WMJ26" s="59" t="s">
        <v>264</v>
      </c>
      <c r="WMK26" s="59" t="s">
        <v>264</v>
      </c>
      <c r="WML26" s="59" t="s">
        <v>264</v>
      </c>
      <c r="WMM26" s="59" t="s">
        <v>264</v>
      </c>
      <c r="WMN26" s="59" t="s">
        <v>264</v>
      </c>
      <c r="WMO26" s="59" t="s">
        <v>264</v>
      </c>
      <c r="WMP26" s="59" t="s">
        <v>264</v>
      </c>
      <c r="WMQ26" s="59" t="s">
        <v>264</v>
      </c>
      <c r="WMR26" s="59" t="s">
        <v>264</v>
      </c>
      <c r="WMS26" s="59" t="s">
        <v>264</v>
      </c>
      <c r="WMT26" s="59" t="s">
        <v>264</v>
      </c>
      <c r="WMU26" s="59" t="s">
        <v>264</v>
      </c>
      <c r="WMV26" s="59" t="s">
        <v>264</v>
      </c>
      <c r="WMW26" s="59" t="s">
        <v>264</v>
      </c>
      <c r="WMX26" s="59" t="s">
        <v>264</v>
      </c>
      <c r="WMY26" s="59" t="s">
        <v>264</v>
      </c>
      <c r="WMZ26" s="59" t="s">
        <v>264</v>
      </c>
      <c r="WNA26" s="59" t="s">
        <v>264</v>
      </c>
      <c r="WNB26" s="59" t="s">
        <v>264</v>
      </c>
      <c r="WNC26" s="59" t="s">
        <v>264</v>
      </c>
      <c r="WND26" s="59" t="s">
        <v>264</v>
      </c>
      <c r="WNE26" s="59" t="s">
        <v>264</v>
      </c>
      <c r="WNF26" s="59" t="s">
        <v>264</v>
      </c>
      <c r="WNG26" s="59" t="s">
        <v>264</v>
      </c>
      <c r="WNH26" s="59" t="s">
        <v>264</v>
      </c>
      <c r="WNI26" s="59" t="s">
        <v>264</v>
      </c>
      <c r="WNJ26" s="59" t="s">
        <v>264</v>
      </c>
      <c r="WNK26" s="59" t="s">
        <v>264</v>
      </c>
      <c r="WNL26" s="59" t="s">
        <v>264</v>
      </c>
      <c r="WNM26" s="59" t="s">
        <v>264</v>
      </c>
      <c r="WNN26" s="59" t="s">
        <v>264</v>
      </c>
      <c r="WNO26" s="59" t="s">
        <v>264</v>
      </c>
      <c r="WNP26" s="59" t="s">
        <v>264</v>
      </c>
      <c r="WNQ26" s="59" t="s">
        <v>264</v>
      </c>
      <c r="WNR26" s="59" t="s">
        <v>264</v>
      </c>
      <c r="WNS26" s="59" t="s">
        <v>264</v>
      </c>
      <c r="WNT26" s="59" t="s">
        <v>264</v>
      </c>
      <c r="WNU26" s="59" t="s">
        <v>264</v>
      </c>
      <c r="WNV26" s="59" t="s">
        <v>264</v>
      </c>
      <c r="WNW26" s="59" t="s">
        <v>264</v>
      </c>
      <c r="WNX26" s="59" t="s">
        <v>264</v>
      </c>
      <c r="WNY26" s="59" t="s">
        <v>264</v>
      </c>
      <c r="WNZ26" s="59" t="s">
        <v>264</v>
      </c>
      <c r="WOA26" s="59" t="s">
        <v>264</v>
      </c>
      <c r="WOB26" s="59" t="s">
        <v>264</v>
      </c>
      <c r="WOC26" s="59" t="s">
        <v>264</v>
      </c>
      <c r="WOD26" s="59" t="s">
        <v>264</v>
      </c>
      <c r="WOE26" s="59" t="s">
        <v>264</v>
      </c>
      <c r="WOF26" s="59" t="s">
        <v>264</v>
      </c>
      <c r="WOG26" s="59" t="s">
        <v>264</v>
      </c>
      <c r="WOH26" s="59" t="s">
        <v>264</v>
      </c>
      <c r="WOI26" s="59" t="s">
        <v>264</v>
      </c>
      <c r="WOJ26" s="59" t="s">
        <v>264</v>
      </c>
      <c r="WOK26" s="59" t="s">
        <v>264</v>
      </c>
      <c r="WOL26" s="59" t="s">
        <v>264</v>
      </c>
      <c r="WOM26" s="59" t="s">
        <v>264</v>
      </c>
      <c r="WON26" s="59" t="s">
        <v>264</v>
      </c>
      <c r="WOO26" s="59" t="s">
        <v>264</v>
      </c>
      <c r="WOP26" s="59" t="s">
        <v>264</v>
      </c>
      <c r="WOQ26" s="59" t="s">
        <v>264</v>
      </c>
      <c r="WOR26" s="59" t="s">
        <v>264</v>
      </c>
      <c r="WOS26" s="59" t="s">
        <v>264</v>
      </c>
      <c r="WOT26" s="59" t="s">
        <v>264</v>
      </c>
      <c r="WOU26" s="59" t="s">
        <v>264</v>
      </c>
      <c r="WOV26" s="59" t="s">
        <v>264</v>
      </c>
      <c r="WOW26" s="59" t="s">
        <v>264</v>
      </c>
      <c r="WOX26" s="59" t="s">
        <v>264</v>
      </c>
      <c r="WOY26" s="59" t="s">
        <v>264</v>
      </c>
      <c r="WOZ26" s="59" t="s">
        <v>264</v>
      </c>
      <c r="WPA26" s="59" t="s">
        <v>264</v>
      </c>
      <c r="WPB26" s="59" t="s">
        <v>264</v>
      </c>
      <c r="WPC26" s="59" t="s">
        <v>264</v>
      </c>
      <c r="WPD26" s="59" t="s">
        <v>264</v>
      </c>
      <c r="WPE26" s="59" t="s">
        <v>264</v>
      </c>
      <c r="WPF26" s="59" t="s">
        <v>264</v>
      </c>
      <c r="WPG26" s="59" t="s">
        <v>264</v>
      </c>
      <c r="WPH26" s="59" t="s">
        <v>264</v>
      </c>
      <c r="WPI26" s="59" t="s">
        <v>264</v>
      </c>
      <c r="WPJ26" s="59" t="s">
        <v>264</v>
      </c>
      <c r="WPK26" s="59" t="s">
        <v>264</v>
      </c>
      <c r="WPL26" s="59" t="s">
        <v>264</v>
      </c>
      <c r="WPM26" s="59" t="s">
        <v>264</v>
      </c>
      <c r="WPN26" s="59" t="s">
        <v>264</v>
      </c>
      <c r="WPO26" s="59" t="s">
        <v>264</v>
      </c>
      <c r="WPP26" s="59" t="s">
        <v>264</v>
      </c>
      <c r="WPQ26" s="59" t="s">
        <v>264</v>
      </c>
      <c r="WPR26" s="59" t="s">
        <v>264</v>
      </c>
      <c r="WPS26" s="59" t="s">
        <v>264</v>
      </c>
      <c r="WPT26" s="59" t="s">
        <v>264</v>
      </c>
      <c r="WPU26" s="59" t="s">
        <v>264</v>
      </c>
      <c r="WPV26" s="59" t="s">
        <v>264</v>
      </c>
      <c r="WPW26" s="59" t="s">
        <v>264</v>
      </c>
      <c r="WPX26" s="59" t="s">
        <v>264</v>
      </c>
      <c r="WPY26" s="59" t="s">
        <v>264</v>
      </c>
      <c r="WPZ26" s="59" t="s">
        <v>264</v>
      </c>
      <c r="WQA26" s="59" t="s">
        <v>264</v>
      </c>
      <c r="WQB26" s="59" t="s">
        <v>264</v>
      </c>
      <c r="WQC26" s="59" t="s">
        <v>264</v>
      </c>
      <c r="WQD26" s="59" t="s">
        <v>264</v>
      </c>
      <c r="WQE26" s="59" t="s">
        <v>264</v>
      </c>
      <c r="WQF26" s="59" t="s">
        <v>264</v>
      </c>
      <c r="WQG26" s="59" t="s">
        <v>264</v>
      </c>
      <c r="WQH26" s="59" t="s">
        <v>264</v>
      </c>
      <c r="WQI26" s="59" t="s">
        <v>264</v>
      </c>
      <c r="WQJ26" s="59" t="s">
        <v>264</v>
      </c>
      <c r="WQK26" s="59" t="s">
        <v>264</v>
      </c>
      <c r="WQL26" s="59" t="s">
        <v>264</v>
      </c>
      <c r="WQM26" s="59" t="s">
        <v>264</v>
      </c>
      <c r="WQN26" s="59" t="s">
        <v>264</v>
      </c>
      <c r="WQO26" s="59" t="s">
        <v>264</v>
      </c>
      <c r="WQP26" s="59" t="s">
        <v>264</v>
      </c>
      <c r="WQQ26" s="59" t="s">
        <v>264</v>
      </c>
      <c r="WQR26" s="59" t="s">
        <v>264</v>
      </c>
      <c r="WQS26" s="59" t="s">
        <v>264</v>
      </c>
      <c r="WQT26" s="59" t="s">
        <v>264</v>
      </c>
      <c r="WQU26" s="59" t="s">
        <v>264</v>
      </c>
      <c r="WQV26" s="59" t="s">
        <v>264</v>
      </c>
      <c r="WQW26" s="59" t="s">
        <v>264</v>
      </c>
      <c r="WQX26" s="59" t="s">
        <v>264</v>
      </c>
      <c r="WQY26" s="59" t="s">
        <v>264</v>
      </c>
      <c r="WQZ26" s="59" t="s">
        <v>264</v>
      </c>
      <c r="WRA26" s="59" t="s">
        <v>264</v>
      </c>
      <c r="WRB26" s="59" t="s">
        <v>264</v>
      </c>
      <c r="WRC26" s="59" t="s">
        <v>264</v>
      </c>
      <c r="WRD26" s="59" t="s">
        <v>264</v>
      </c>
      <c r="WRE26" s="59" t="s">
        <v>264</v>
      </c>
      <c r="WRF26" s="59" t="s">
        <v>264</v>
      </c>
      <c r="WRG26" s="59" t="s">
        <v>264</v>
      </c>
      <c r="WRH26" s="59" t="s">
        <v>264</v>
      </c>
      <c r="WRI26" s="59" t="s">
        <v>264</v>
      </c>
      <c r="WRJ26" s="59" t="s">
        <v>264</v>
      </c>
      <c r="WRK26" s="59" t="s">
        <v>264</v>
      </c>
      <c r="WRL26" s="59" t="s">
        <v>264</v>
      </c>
      <c r="WRM26" s="59" t="s">
        <v>264</v>
      </c>
      <c r="WRN26" s="59" t="s">
        <v>264</v>
      </c>
      <c r="WRO26" s="59" t="s">
        <v>264</v>
      </c>
      <c r="WRP26" s="59" t="s">
        <v>264</v>
      </c>
      <c r="WRQ26" s="59" t="s">
        <v>264</v>
      </c>
      <c r="WRR26" s="59" t="s">
        <v>264</v>
      </c>
      <c r="WRS26" s="59" t="s">
        <v>264</v>
      </c>
      <c r="WRT26" s="59" t="s">
        <v>264</v>
      </c>
      <c r="WRU26" s="59" t="s">
        <v>264</v>
      </c>
      <c r="WRV26" s="59" t="s">
        <v>264</v>
      </c>
      <c r="WRW26" s="59" t="s">
        <v>264</v>
      </c>
      <c r="WRX26" s="59" t="s">
        <v>264</v>
      </c>
      <c r="WRY26" s="59" t="s">
        <v>264</v>
      </c>
      <c r="WRZ26" s="59" t="s">
        <v>264</v>
      </c>
      <c r="WSA26" s="59" t="s">
        <v>264</v>
      </c>
      <c r="WSB26" s="59" t="s">
        <v>264</v>
      </c>
      <c r="WSC26" s="59" t="s">
        <v>264</v>
      </c>
      <c r="WSD26" s="59" t="s">
        <v>264</v>
      </c>
      <c r="WSE26" s="59" t="s">
        <v>264</v>
      </c>
      <c r="WSF26" s="59" t="s">
        <v>264</v>
      </c>
      <c r="WSG26" s="59" t="s">
        <v>264</v>
      </c>
      <c r="WSH26" s="59" t="s">
        <v>264</v>
      </c>
      <c r="WSI26" s="59" t="s">
        <v>264</v>
      </c>
      <c r="WSJ26" s="59" t="s">
        <v>264</v>
      </c>
      <c r="WSK26" s="59" t="s">
        <v>264</v>
      </c>
      <c r="WSL26" s="59" t="s">
        <v>264</v>
      </c>
      <c r="WSM26" s="59" t="s">
        <v>264</v>
      </c>
      <c r="WSN26" s="59" t="s">
        <v>264</v>
      </c>
      <c r="WSO26" s="59" t="s">
        <v>264</v>
      </c>
      <c r="WSP26" s="59" t="s">
        <v>264</v>
      </c>
      <c r="WSQ26" s="59" t="s">
        <v>264</v>
      </c>
      <c r="WSR26" s="59" t="s">
        <v>264</v>
      </c>
      <c r="WSS26" s="59" t="s">
        <v>264</v>
      </c>
      <c r="WST26" s="59" t="s">
        <v>264</v>
      </c>
      <c r="WSU26" s="59" t="s">
        <v>264</v>
      </c>
      <c r="WSV26" s="59" t="s">
        <v>264</v>
      </c>
      <c r="WSW26" s="59" t="s">
        <v>264</v>
      </c>
      <c r="WSX26" s="59" t="s">
        <v>264</v>
      </c>
      <c r="WSY26" s="59" t="s">
        <v>264</v>
      </c>
      <c r="WSZ26" s="59" t="s">
        <v>264</v>
      </c>
      <c r="WTA26" s="59" t="s">
        <v>264</v>
      </c>
      <c r="WTB26" s="59" t="s">
        <v>264</v>
      </c>
      <c r="WTC26" s="59" t="s">
        <v>264</v>
      </c>
      <c r="WTD26" s="59" t="s">
        <v>264</v>
      </c>
      <c r="WTE26" s="59" t="s">
        <v>264</v>
      </c>
      <c r="WTF26" s="59" t="s">
        <v>264</v>
      </c>
      <c r="WTG26" s="59" t="s">
        <v>264</v>
      </c>
      <c r="WTH26" s="59" t="s">
        <v>264</v>
      </c>
      <c r="WTI26" s="59" t="s">
        <v>264</v>
      </c>
      <c r="WTJ26" s="59" t="s">
        <v>264</v>
      </c>
      <c r="WTK26" s="59" t="s">
        <v>264</v>
      </c>
      <c r="WTL26" s="59" t="s">
        <v>264</v>
      </c>
      <c r="WTM26" s="59" t="s">
        <v>264</v>
      </c>
      <c r="WTN26" s="59" t="s">
        <v>264</v>
      </c>
      <c r="WTO26" s="59" t="s">
        <v>264</v>
      </c>
      <c r="WTP26" s="59" t="s">
        <v>264</v>
      </c>
      <c r="WTQ26" s="59" t="s">
        <v>264</v>
      </c>
      <c r="WTR26" s="59" t="s">
        <v>264</v>
      </c>
      <c r="WTS26" s="59" t="s">
        <v>264</v>
      </c>
      <c r="WTT26" s="59" t="s">
        <v>264</v>
      </c>
      <c r="WTU26" s="59" t="s">
        <v>264</v>
      </c>
      <c r="WTV26" s="59" t="s">
        <v>264</v>
      </c>
      <c r="WTW26" s="59" t="s">
        <v>264</v>
      </c>
      <c r="WTX26" s="59" t="s">
        <v>264</v>
      </c>
      <c r="WTY26" s="59" t="s">
        <v>264</v>
      </c>
      <c r="WTZ26" s="59" t="s">
        <v>264</v>
      </c>
      <c r="WUA26" s="59" t="s">
        <v>264</v>
      </c>
      <c r="WUB26" s="59" t="s">
        <v>264</v>
      </c>
      <c r="WUC26" s="59" t="s">
        <v>264</v>
      </c>
      <c r="WUD26" s="59" t="s">
        <v>264</v>
      </c>
      <c r="WUE26" s="59" t="s">
        <v>264</v>
      </c>
      <c r="WUF26" s="59" t="s">
        <v>264</v>
      </c>
      <c r="WUG26" s="59" t="s">
        <v>264</v>
      </c>
      <c r="WUH26" s="59" t="s">
        <v>264</v>
      </c>
      <c r="WUI26" s="59" t="s">
        <v>264</v>
      </c>
      <c r="WUJ26" s="59" t="s">
        <v>264</v>
      </c>
      <c r="WUK26" s="59" t="s">
        <v>264</v>
      </c>
      <c r="WUL26" s="59" t="s">
        <v>264</v>
      </c>
      <c r="WUM26" s="59" t="s">
        <v>264</v>
      </c>
      <c r="WUN26" s="59" t="s">
        <v>264</v>
      </c>
      <c r="WUO26" s="59" t="s">
        <v>264</v>
      </c>
      <c r="WUP26" s="59" t="s">
        <v>264</v>
      </c>
      <c r="WUQ26" s="59" t="s">
        <v>264</v>
      </c>
      <c r="WUR26" s="59" t="s">
        <v>264</v>
      </c>
      <c r="WUS26" s="59" t="s">
        <v>264</v>
      </c>
      <c r="WUT26" s="59" t="s">
        <v>264</v>
      </c>
      <c r="WUU26" s="59" t="s">
        <v>264</v>
      </c>
      <c r="WUV26" s="59" t="s">
        <v>264</v>
      </c>
      <c r="WUW26" s="59" t="s">
        <v>264</v>
      </c>
      <c r="WUX26" s="59" t="s">
        <v>264</v>
      </c>
      <c r="WUY26" s="59" t="s">
        <v>264</v>
      </c>
      <c r="WUZ26" s="59" t="s">
        <v>264</v>
      </c>
      <c r="WVA26" s="59" t="s">
        <v>264</v>
      </c>
      <c r="WVB26" s="59" t="s">
        <v>264</v>
      </c>
      <c r="WVC26" s="59" t="s">
        <v>264</v>
      </c>
      <c r="WVD26" s="59" t="s">
        <v>264</v>
      </c>
      <c r="WVE26" s="59" t="s">
        <v>264</v>
      </c>
      <c r="WVF26" s="59" t="s">
        <v>264</v>
      </c>
      <c r="WVG26" s="59" t="s">
        <v>264</v>
      </c>
      <c r="WVH26" s="59" t="s">
        <v>264</v>
      </c>
      <c r="WVI26" s="59" t="s">
        <v>264</v>
      </c>
      <c r="WVJ26" s="59" t="s">
        <v>264</v>
      </c>
      <c r="WVK26" s="59" t="s">
        <v>264</v>
      </c>
      <c r="WVL26" s="59" t="s">
        <v>264</v>
      </c>
      <c r="WVM26" s="59" t="s">
        <v>264</v>
      </c>
      <c r="WVN26" s="59" t="s">
        <v>264</v>
      </c>
      <c r="WVO26" s="59" t="s">
        <v>264</v>
      </c>
      <c r="WVP26" s="59" t="s">
        <v>264</v>
      </c>
      <c r="WVQ26" s="59" t="s">
        <v>264</v>
      </c>
      <c r="WVR26" s="59" t="s">
        <v>264</v>
      </c>
      <c r="WVS26" s="59" t="s">
        <v>264</v>
      </c>
      <c r="WVT26" s="59" t="s">
        <v>264</v>
      </c>
      <c r="WVU26" s="59" t="s">
        <v>264</v>
      </c>
      <c r="WVV26" s="59" t="s">
        <v>264</v>
      </c>
      <c r="WVW26" s="59" t="s">
        <v>264</v>
      </c>
      <c r="WVX26" s="59" t="s">
        <v>264</v>
      </c>
      <c r="WVY26" s="59" t="s">
        <v>264</v>
      </c>
      <c r="WVZ26" s="59" t="s">
        <v>264</v>
      </c>
      <c r="WWA26" s="59" t="s">
        <v>264</v>
      </c>
      <c r="WWB26" s="59" t="s">
        <v>264</v>
      </c>
      <c r="WWC26" s="59" t="s">
        <v>264</v>
      </c>
      <c r="WWD26" s="59" t="s">
        <v>264</v>
      </c>
      <c r="WWE26" s="59" t="s">
        <v>264</v>
      </c>
      <c r="WWF26" s="59" t="s">
        <v>264</v>
      </c>
      <c r="WWG26" s="59" t="s">
        <v>264</v>
      </c>
      <c r="WWH26" s="59" t="s">
        <v>264</v>
      </c>
      <c r="WWI26" s="59" t="s">
        <v>264</v>
      </c>
      <c r="WWJ26" s="59" t="s">
        <v>264</v>
      </c>
      <c r="WWK26" s="59" t="s">
        <v>264</v>
      </c>
      <c r="WWL26" s="59" t="s">
        <v>264</v>
      </c>
      <c r="WWM26" s="59" t="s">
        <v>264</v>
      </c>
      <c r="WWN26" s="59" t="s">
        <v>264</v>
      </c>
      <c r="WWO26" s="59" t="s">
        <v>264</v>
      </c>
      <c r="WWP26" s="59" t="s">
        <v>264</v>
      </c>
      <c r="WWQ26" s="59" t="s">
        <v>264</v>
      </c>
      <c r="WWR26" s="59" t="s">
        <v>264</v>
      </c>
      <c r="WWS26" s="59" t="s">
        <v>264</v>
      </c>
      <c r="WWT26" s="59" t="s">
        <v>264</v>
      </c>
      <c r="WWU26" s="59" t="s">
        <v>264</v>
      </c>
      <c r="WWV26" s="59" t="s">
        <v>264</v>
      </c>
      <c r="WWW26" s="59" t="s">
        <v>264</v>
      </c>
      <c r="WWX26" s="59" t="s">
        <v>264</v>
      </c>
      <c r="WWY26" s="59" t="s">
        <v>264</v>
      </c>
      <c r="WWZ26" s="59" t="s">
        <v>264</v>
      </c>
      <c r="WXA26" s="59" t="s">
        <v>264</v>
      </c>
      <c r="WXB26" s="59" t="s">
        <v>264</v>
      </c>
      <c r="WXC26" s="59" t="s">
        <v>264</v>
      </c>
      <c r="WXD26" s="59" t="s">
        <v>264</v>
      </c>
      <c r="WXE26" s="59" t="s">
        <v>264</v>
      </c>
      <c r="WXF26" s="59" t="s">
        <v>264</v>
      </c>
      <c r="WXG26" s="59" t="s">
        <v>264</v>
      </c>
      <c r="WXH26" s="59" t="s">
        <v>264</v>
      </c>
      <c r="WXI26" s="59" t="s">
        <v>264</v>
      </c>
      <c r="WXJ26" s="59" t="s">
        <v>264</v>
      </c>
      <c r="WXK26" s="59" t="s">
        <v>264</v>
      </c>
      <c r="WXL26" s="59" t="s">
        <v>264</v>
      </c>
      <c r="WXM26" s="59" t="s">
        <v>264</v>
      </c>
      <c r="WXN26" s="59" t="s">
        <v>264</v>
      </c>
      <c r="WXO26" s="59" t="s">
        <v>264</v>
      </c>
      <c r="WXP26" s="59" t="s">
        <v>264</v>
      </c>
      <c r="WXQ26" s="59" t="s">
        <v>264</v>
      </c>
      <c r="WXR26" s="59" t="s">
        <v>264</v>
      </c>
      <c r="WXS26" s="59" t="s">
        <v>264</v>
      </c>
      <c r="WXT26" s="59" t="s">
        <v>264</v>
      </c>
      <c r="WXU26" s="59" t="s">
        <v>264</v>
      </c>
      <c r="WXV26" s="59" t="s">
        <v>264</v>
      </c>
      <c r="WXW26" s="59" t="s">
        <v>264</v>
      </c>
      <c r="WXX26" s="59" t="s">
        <v>264</v>
      </c>
      <c r="WXY26" s="59" t="s">
        <v>264</v>
      </c>
      <c r="WXZ26" s="59" t="s">
        <v>264</v>
      </c>
      <c r="WYA26" s="59" t="s">
        <v>264</v>
      </c>
      <c r="WYB26" s="59" t="s">
        <v>264</v>
      </c>
      <c r="WYC26" s="59" t="s">
        <v>264</v>
      </c>
      <c r="WYD26" s="59" t="s">
        <v>264</v>
      </c>
      <c r="WYE26" s="59" t="s">
        <v>264</v>
      </c>
      <c r="WYF26" s="59" t="s">
        <v>264</v>
      </c>
      <c r="WYG26" s="59" t="s">
        <v>264</v>
      </c>
      <c r="WYH26" s="59" t="s">
        <v>264</v>
      </c>
      <c r="WYI26" s="59" t="s">
        <v>264</v>
      </c>
      <c r="WYJ26" s="59" t="s">
        <v>264</v>
      </c>
      <c r="WYK26" s="59" t="s">
        <v>264</v>
      </c>
      <c r="WYL26" s="59" t="s">
        <v>264</v>
      </c>
      <c r="WYM26" s="59" t="s">
        <v>264</v>
      </c>
      <c r="WYN26" s="59" t="s">
        <v>264</v>
      </c>
      <c r="WYO26" s="59" t="s">
        <v>264</v>
      </c>
      <c r="WYP26" s="59" t="s">
        <v>264</v>
      </c>
      <c r="WYQ26" s="59" t="s">
        <v>264</v>
      </c>
      <c r="WYR26" s="59" t="s">
        <v>264</v>
      </c>
      <c r="WYS26" s="59" t="s">
        <v>264</v>
      </c>
      <c r="WYT26" s="59" t="s">
        <v>264</v>
      </c>
      <c r="WYU26" s="59" t="s">
        <v>264</v>
      </c>
      <c r="WYV26" s="59" t="s">
        <v>264</v>
      </c>
      <c r="WYW26" s="59" t="s">
        <v>264</v>
      </c>
      <c r="WYX26" s="59" t="s">
        <v>264</v>
      </c>
      <c r="WYY26" s="59" t="s">
        <v>264</v>
      </c>
      <c r="WYZ26" s="59" t="s">
        <v>264</v>
      </c>
      <c r="WZA26" s="59" t="s">
        <v>264</v>
      </c>
      <c r="WZB26" s="59" t="s">
        <v>264</v>
      </c>
      <c r="WZC26" s="59" t="s">
        <v>264</v>
      </c>
      <c r="WZD26" s="59" t="s">
        <v>264</v>
      </c>
      <c r="WZE26" s="59" t="s">
        <v>264</v>
      </c>
      <c r="WZF26" s="59" t="s">
        <v>264</v>
      </c>
      <c r="WZG26" s="59" t="s">
        <v>264</v>
      </c>
      <c r="WZH26" s="59" t="s">
        <v>264</v>
      </c>
      <c r="WZI26" s="59" t="s">
        <v>264</v>
      </c>
      <c r="WZJ26" s="59" t="s">
        <v>264</v>
      </c>
      <c r="WZK26" s="59" t="s">
        <v>264</v>
      </c>
      <c r="WZL26" s="59" t="s">
        <v>264</v>
      </c>
      <c r="WZM26" s="59" t="s">
        <v>264</v>
      </c>
      <c r="WZN26" s="59" t="s">
        <v>264</v>
      </c>
      <c r="WZO26" s="59" t="s">
        <v>264</v>
      </c>
      <c r="WZP26" s="59" t="s">
        <v>264</v>
      </c>
      <c r="WZQ26" s="59" t="s">
        <v>264</v>
      </c>
      <c r="WZR26" s="59" t="s">
        <v>264</v>
      </c>
      <c r="WZS26" s="59" t="s">
        <v>264</v>
      </c>
      <c r="WZT26" s="59" t="s">
        <v>264</v>
      </c>
      <c r="WZU26" s="59" t="s">
        <v>264</v>
      </c>
      <c r="WZV26" s="59" t="s">
        <v>264</v>
      </c>
      <c r="WZW26" s="59" t="s">
        <v>264</v>
      </c>
      <c r="WZX26" s="59" t="s">
        <v>264</v>
      </c>
      <c r="WZY26" s="59" t="s">
        <v>264</v>
      </c>
      <c r="WZZ26" s="59" t="s">
        <v>264</v>
      </c>
      <c r="XAA26" s="59" t="s">
        <v>264</v>
      </c>
      <c r="XAB26" s="59" t="s">
        <v>264</v>
      </c>
      <c r="XAC26" s="59" t="s">
        <v>264</v>
      </c>
      <c r="XAD26" s="59" t="s">
        <v>264</v>
      </c>
      <c r="XAE26" s="59" t="s">
        <v>264</v>
      </c>
      <c r="XAF26" s="59" t="s">
        <v>264</v>
      </c>
      <c r="XAG26" s="59" t="s">
        <v>264</v>
      </c>
      <c r="XAH26" s="59" t="s">
        <v>264</v>
      </c>
      <c r="XAI26" s="59" t="s">
        <v>264</v>
      </c>
      <c r="XAJ26" s="59" t="s">
        <v>264</v>
      </c>
      <c r="XAK26" s="59" t="s">
        <v>264</v>
      </c>
      <c r="XAL26" s="59" t="s">
        <v>264</v>
      </c>
      <c r="XAM26" s="59" t="s">
        <v>264</v>
      </c>
      <c r="XAN26" s="59" t="s">
        <v>264</v>
      </c>
      <c r="XAO26" s="59" t="s">
        <v>264</v>
      </c>
      <c r="XAP26" s="59" t="s">
        <v>264</v>
      </c>
      <c r="XAQ26" s="59" t="s">
        <v>264</v>
      </c>
      <c r="XAR26" s="59" t="s">
        <v>264</v>
      </c>
      <c r="XAS26" s="59" t="s">
        <v>264</v>
      </c>
      <c r="XAT26" s="59" t="s">
        <v>264</v>
      </c>
      <c r="XAU26" s="59" t="s">
        <v>264</v>
      </c>
      <c r="XAV26" s="59" t="s">
        <v>264</v>
      </c>
      <c r="XAW26" s="59" t="s">
        <v>264</v>
      </c>
      <c r="XAX26" s="59" t="s">
        <v>264</v>
      </c>
      <c r="XAY26" s="59" t="s">
        <v>264</v>
      </c>
      <c r="XAZ26" s="59" t="s">
        <v>264</v>
      </c>
      <c r="XBA26" s="59" t="s">
        <v>264</v>
      </c>
      <c r="XBB26" s="59" t="s">
        <v>264</v>
      </c>
      <c r="XBC26" s="59" t="s">
        <v>264</v>
      </c>
      <c r="XBD26" s="59" t="s">
        <v>264</v>
      </c>
      <c r="XBE26" s="59" t="s">
        <v>264</v>
      </c>
      <c r="XBF26" s="59" t="s">
        <v>264</v>
      </c>
      <c r="XBG26" s="59" t="s">
        <v>264</v>
      </c>
      <c r="XBH26" s="59" t="s">
        <v>264</v>
      </c>
      <c r="XBI26" s="59" t="s">
        <v>264</v>
      </c>
      <c r="XBJ26" s="59" t="s">
        <v>264</v>
      </c>
      <c r="XBK26" s="59" t="s">
        <v>264</v>
      </c>
      <c r="XBL26" s="59" t="s">
        <v>264</v>
      </c>
      <c r="XBM26" s="59" t="s">
        <v>264</v>
      </c>
      <c r="XBN26" s="59" t="s">
        <v>264</v>
      </c>
      <c r="XBO26" s="59" t="s">
        <v>264</v>
      </c>
      <c r="XBP26" s="59" t="s">
        <v>264</v>
      </c>
      <c r="XBQ26" s="59" t="s">
        <v>264</v>
      </c>
      <c r="XBR26" s="59" t="s">
        <v>264</v>
      </c>
      <c r="XBS26" s="59" t="s">
        <v>264</v>
      </c>
      <c r="XBT26" s="59" t="s">
        <v>264</v>
      </c>
      <c r="XBU26" s="59" t="s">
        <v>264</v>
      </c>
      <c r="XBV26" s="59" t="s">
        <v>264</v>
      </c>
      <c r="XBW26" s="59" t="s">
        <v>264</v>
      </c>
      <c r="XBX26" s="59" t="s">
        <v>264</v>
      </c>
      <c r="XBY26" s="59" t="s">
        <v>264</v>
      </c>
      <c r="XBZ26" s="59" t="s">
        <v>264</v>
      </c>
      <c r="XCA26" s="59" t="s">
        <v>264</v>
      </c>
      <c r="XCB26" s="59" t="s">
        <v>264</v>
      </c>
      <c r="XCC26" s="59" t="s">
        <v>264</v>
      </c>
      <c r="XCD26" s="59" t="s">
        <v>264</v>
      </c>
      <c r="XCE26" s="59" t="s">
        <v>264</v>
      </c>
      <c r="XCF26" s="59" t="s">
        <v>264</v>
      </c>
      <c r="XCG26" s="59" t="s">
        <v>264</v>
      </c>
      <c r="XCH26" s="59" t="s">
        <v>264</v>
      </c>
      <c r="XCI26" s="59" t="s">
        <v>264</v>
      </c>
      <c r="XCJ26" s="59" t="s">
        <v>264</v>
      </c>
      <c r="XCK26" s="59" t="s">
        <v>264</v>
      </c>
      <c r="XCL26" s="59" t="s">
        <v>264</v>
      </c>
      <c r="XCM26" s="59" t="s">
        <v>264</v>
      </c>
      <c r="XCN26" s="59" t="s">
        <v>264</v>
      </c>
      <c r="XCO26" s="59" t="s">
        <v>264</v>
      </c>
      <c r="XCP26" s="59" t="s">
        <v>264</v>
      </c>
      <c r="XCQ26" s="59" t="s">
        <v>264</v>
      </c>
      <c r="XCR26" s="59" t="s">
        <v>264</v>
      </c>
      <c r="XCS26" s="59" t="s">
        <v>264</v>
      </c>
      <c r="XCT26" s="59" t="s">
        <v>264</v>
      </c>
      <c r="XCU26" s="59" t="s">
        <v>264</v>
      </c>
      <c r="XCV26" s="59" t="s">
        <v>264</v>
      </c>
      <c r="XCW26" s="59" t="s">
        <v>264</v>
      </c>
      <c r="XCX26" s="59" t="s">
        <v>264</v>
      </c>
      <c r="XCY26" s="59" t="s">
        <v>264</v>
      </c>
      <c r="XCZ26" s="59" t="s">
        <v>264</v>
      </c>
      <c r="XDA26" s="59" t="s">
        <v>264</v>
      </c>
      <c r="XDB26" s="59" t="s">
        <v>264</v>
      </c>
      <c r="XDC26" s="59" t="s">
        <v>264</v>
      </c>
      <c r="XDD26" s="59" t="s">
        <v>264</v>
      </c>
      <c r="XDE26" s="59" t="s">
        <v>264</v>
      </c>
      <c r="XDF26" s="59" t="s">
        <v>264</v>
      </c>
      <c r="XDG26" s="59" t="s">
        <v>264</v>
      </c>
      <c r="XDH26" s="59" t="s">
        <v>264</v>
      </c>
      <c r="XDI26" s="59" t="s">
        <v>264</v>
      </c>
      <c r="XDJ26" s="59" t="s">
        <v>264</v>
      </c>
      <c r="XDK26" s="59" t="s">
        <v>264</v>
      </c>
      <c r="XDL26" s="59" t="s">
        <v>264</v>
      </c>
      <c r="XDM26" s="59" t="s">
        <v>264</v>
      </c>
      <c r="XDN26" s="59" t="s">
        <v>264</v>
      </c>
      <c r="XDO26" s="59" t="s">
        <v>264</v>
      </c>
      <c r="XDP26" s="59" t="s">
        <v>264</v>
      </c>
      <c r="XDQ26" s="59" t="s">
        <v>264</v>
      </c>
      <c r="XDR26" s="59" t="s">
        <v>264</v>
      </c>
      <c r="XDS26" s="59" t="s">
        <v>264</v>
      </c>
      <c r="XDT26" s="59" t="s">
        <v>264</v>
      </c>
      <c r="XDU26" s="59" t="s">
        <v>264</v>
      </c>
      <c r="XDV26" s="59" t="s">
        <v>264</v>
      </c>
      <c r="XDW26" s="59" t="s">
        <v>264</v>
      </c>
      <c r="XDX26" s="59" t="s">
        <v>264</v>
      </c>
      <c r="XDY26" s="59" t="s">
        <v>264</v>
      </c>
      <c r="XDZ26" s="59" t="s">
        <v>264</v>
      </c>
      <c r="XEA26" s="59" t="s">
        <v>264</v>
      </c>
      <c r="XEB26" s="59" t="s">
        <v>264</v>
      </c>
      <c r="XEC26" s="59" t="s">
        <v>264</v>
      </c>
      <c r="XED26" s="59" t="s">
        <v>264</v>
      </c>
      <c r="XEE26" s="59" t="s">
        <v>264</v>
      </c>
      <c r="XEF26" s="59" t="s">
        <v>264</v>
      </c>
      <c r="XEG26" s="59" t="s">
        <v>264</v>
      </c>
      <c r="XEH26" s="59" t="s">
        <v>264</v>
      </c>
      <c r="XEI26" s="59" t="s">
        <v>264</v>
      </c>
      <c r="XEJ26" s="59" t="s">
        <v>264</v>
      </c>
      <c r="XEK26" s="59" t="s">
        <v>264</v>
      </c>
      <c r="XEL26" s="59" t="s">
        <v>264</v>
      </c>
      <c r="XEM26" s="59" t="s">
        <v>264</v>
      </c>
      <c r="XEN26" s="59" t="s">
        <v>264</v>
      </c>
      <c r="XEO26" s="59" t="s">
        <v>264</v>
      </c>
      <c r="XEP26" s="59" t="s">
        <v>264</v>
      </c>
      <c r="XEQ26" s="59" t="s">
        <v>264</v>
      </c>
      <c r="XER26" s="59" t="s">
        <v>264</v>
      </c>
      <c r="XES26" s="59" t="s">
        <v>264</v>
      </c>
      <c r="XET26" s="59" t="s">
        <v>264</v>
      </c>
      <c r="XEU26" s="59" t="s">
        <v>264</v>
      </c>
      <c r="XEV26" s="59" t="s">
        <v>264</v>
      </c>
      <c r="XEW26" s="59" t="s">
        <v>264</v>
      </c>
      <c r="XEX26" s="59" t="s">
        <v>264</v>
      </c>
      <c r="XEY26" s="59" t="s">
        <v>264</v>
      </c>
      <c r="XEZ26" s="59" t="s">
        <v>264</v>
      </c>
      <c r="XFA26" s="59" t="s">
        <v>264</v>
      </c>
      <c r="XFB26" s="59" t="s">
        <v>264</v>
      </c>
      <c r="XFC26" s="59" t="s">
        <v>264</v>
      </c>
      <c r="XFD26" s="59" t="s">
        <v>264</v>
      </c>
    </row>
    <row r="27" spans="1:16384" s="229" customFormat="1" ht="20.100000000000001" customHeight="1" x14ac:dyDescent="0.2">
      <c r="A27" s="59" t="s">
        <v>16923</v>
      </c>
    </row>
    <row r="28" spans="1:16384" s="229" customFormat="1" ht="20.100000000000001" customHeight="1" x14ac:dyDescent="0.2">
      <c r="A28" s="59" t="s">
        <v>16924</v>
      </c>
    </row>
    <row r="29" spans="1:16384" s="229" customFormat="1" ht="20.100000000000001" customHeight="1" x14ac:dyDescent="0.2">
      <c r="A29" s="59" t="s">
        <v>16925</v>
      </c>
    </row>
    <row r="30" spans="1:16384" s="229" customFormat="1" ht="20.100000000000001" customHeight="1" x14ac:dyDescent="0.2">
      <c r="A30" s="59" t="s">
        <v>16926</v>
      </c>
      <c r="B30" s="59" t="s">
        <v>265</v>
      </c>
      <c r="C30" s="59" t="s">
        <v>265</v>
      </c>
      <c r="D30" s="59" t="s">
        <v>265</v>
      </c>
      <c r="E30" s="59" t="s">
        <v>265</v>
      </c>
      <c r="F30" s="59" t="s">
        <v>265</v>
      </c>
      <c r="G30" s="59" t="s">
        <v>265</v>
      </c>
      <c r="H30" s="59" t="s">
        <v>265</v>
      </c>
      <c r="I30" s="59" t="s">
        <v>265</v>
      </c>
      <c r="J30" s="59" t="s">
        <v>265</v>
      </c>
      <c r="K30" s="59" t="s">
        <v>265</v>
      </c>
      <c r="L30" s="59" t="s">
        <v>265</v>
      </c>
      <c r="M30" s="59" t="s">
        <v>265</v>
      </c>
      <c r="N30" s="59" t="s">
        <v>265</v>
      </c>
      <c r="O30" s="59" t="s">
        <v>265</v>
      </c>
      <c r="P30" s="59" t="s">
        <v>265</v>
      </c>
      <c r="Q30" s="59" t="s">
        <v>265</v>
      </c>
      <c r="R30" s="59" t="s">
        <v>265</v>
      </c>
      <c r="S30" s="59" t="s">
        <v>265</v>
      </c>
      <c r="T30" s="59" t="s">
        <v>265</v>
      </c>
      <c r="U30" s="59" t="s">
        <v>265</v>
      </c>
      <c r="V30" s="59" t="s">
        <v>265</v>
      </c>
      <c r="W30" s="59" t="s">
        <v>265</v>
      </c>
      <c r="X30" s="59" t="s">
        <v>265</v>
      </c>
      <c r="Y30" s="59" t="s">
        <v>265</v>
      </c>
      <c r="Z30" s="59" t="s">
        <v>265</v>
      </c>
      <c r="AA30" s="59" t="s">
        <v>265</v>
      </c>
      <c r="AB30" s="59" t="s">
        <v>265</v>
      </c>
      <c r="AC30" s="59" t="s">
        <v>265</v>
      </c>
      <c r="AD30" s="59" t="s">
        <v>265</v>
      </c>
      <c r="AE30" s="59" t="s">
        <v>265</v>
      </c>
      <c r="AF30" s="59" t="s">
        <v>265</v>
      </c>
      <c r="AG30" s="59" t="s">
        <v>265</v>
      </c>
      <c r="AH30" s="59" t="s">
        <v>265</v>
      </c>
      <c r="AI30" s="59" t="s">
        <v>265</v>
      </c>
      <c r="AJ30" s="59" t="s">
        <v>265</v>
      </c>
      <c r="AK30" s="59" t="s">
        <v>265</v>
      </c>
      <c r="AL30" s="59" t="s">
        <v>265</v>
      </c>
      <c r="AM30" s="59" t="s">
        <v>265</v>
      </c>
      <c r="AN30" s="59" t="s">
        <v>265</v>
      </c>
      <c r="AO30" s="59" t="s">
        <v>265</v>
      </c>
      <c r="AP30" s="59" t="s">
        <v>265</v>
      </c>
      <c r="AQ30" s="59" t="s">
        <v>265</v>
      </c>
      <c r="AR30" s="59" t="s">
        <v>265</v>
      </c>
      <c r="AS30" s="59" t="s">
        <v>265</v>
      </c>
      <c r="AT30" s="59" t="s">
        <v>265</v>
      </c>
      <c r="AU30" s="59" t="s">
        <v>265</v>
      </c>
      <c r="AV30" s="59" t="s">
        <v>265</v>
      </c>
      <c r="AW30" s="59" t="s">
        <v>265</v>
      </c>
      <c r="AX30" s="59" t="s">
        <v>265</v>
      </c>
      <c r="AY30" s="59" t="s">
        <v>265</v>
      </c>
      <c r="AZ30" s="59" t="s">
        <v>265</v>
      </c>
      <c r="BA30" s="59" t="s">
        <v>265</v>
      </c>
      <c r="BB30" s="59" t="s">
        <v>265</v>
      </c>
      <c r="BC30" s="59" t="s">
        <v>265</v>
      </c>
      <c r="BD30" s="59" t="s">
        <v>265</v>
      </c>
      <c r="BE30" s="59" t="s">
        <v>265</v>
      </c>
      <c r="BF30" s="59" t="s">
        <v>265</v>
      </c>
      <c r="BG30" s="59" t="s">
        <v>265</v>
      </c>
      <c r="BH30" s="59" t="s">
        <v>265</v>
      </c>
      <c r="BI30" s="59" t="s">
        <v>265</v>
      </c>
      <c r="BJ30" s="59" t="s">
        <v>265</v>
      </c>
      <c r="BK30" s="59" t="s">
        <v>265</v>
      </c>
      <c r="BL30" s="59" t="s">
        <v>265</v>
      </c>
      <c r="BM30" s="59" t="s">
        <v>265</v>
      </c>
      <c r="BN30" s="59" t="s">
        <v>265</v>
      </c>
      <c r="BO30" s="59" t="s">
        <v>265</v>
      </c>
      <c r="BP30" s="59" t="s">
        <v>265</v>
      </c>
      <c r="BQ30" s="59" t="s">
        <v>265</v>
      </c>
      <c r="BR30" s="59" t="s">
        <v>265</v>
      </c>
      <c r="BS30" s="59" t="s">
        <v>265</v>
      </c>
      <c r="BT30" s="59" t="s">
        <v>265</v>
      </c>
      <c r="BU30" s="59" t="s">
        <v>265</v>
      </c>
      <c r="BV30" s="59" t="s">
        <v>265</v>
      </c>
      <c r="BW30" s="59" t="s">
        <v>265</v>
      </c>
      <c r="BX30" s="59" t="s">
        <v>265</v>
      </c>
      <c r="BY30" s="59" t="s">
        <v>265</v>
      </c>
      <c r="BZ30" s="59" t="s">
        <v>265</v>
      </c>
      <c r="CA30" s="59" t="s">
        <v>265</v>
      </c>
      <c r="CB30" s="59" t="s">
        <v>265</v>
      </c>
      <c r="CC30" s="59" t="s">
        <v>265</v>
      </c>
      <c r="CD30" s="59" t="s">
        <v>265</v>
      </c>
      <c r="CE30" s="59" t="s">
        <v>265</v>
      </c>
      <c r="CF30" s="59" t="s">
        <v>265</v>
      </c>
      <c r="CG30" s="59" t="s">
        <v>265</v>
      </c>
      <c r="CH30" s="59" t="s">
        <v>265</v>
      </c>
      <c r="CI30" s="59" t="s">
        <v>265</v>
      </c>
      <c r="CJ30" s="59" t="s">
        <v>265</v>
      </c>
      <c r="CK30" s="59" t="s">
        <v>265</v>
      </c>
      <c r="CL30" s="59" t="s">
        <v>265</v>
      </c>
      <c r="CM30" s="59" t="s">
        <v>265</v>
      </c>
      <c r="CN30" s="59" t="s">
        <v>265</v>
      </c>
      <c r="CO30" s="59" t="s">
        <v>265</v>
      </c>
      <c r="CP30" s="59" t="s">
        <v>265</v>
      </c>
      <c r="CQ30" s="59" t="s">
        <v>265</v>
      </c>
      <c r="CR30" s="59" t="s">
        <v>265</v>
      </c>
      <c r="CS30" s="59" t="s">
        <v>265</v>
      </c>
      <c r="CT30" s="59" t="s">
        <v>265</v>
      </c>
      <c r="CU30" s="59" t="s">
        <v>265</v>
      </c>
      <c r="CV30" s="59" t="s">
        <v>265</v>
      </c>
      <c r="CW30" s="59" t="s">
        <v>265</v>
      </c>
      <c r="CX30" s="59" t="s">
        <v>265</v>
      </c>
      <c r="CY30" s="59" t="s">
        <v>265</v>
      </c>
      <c r="CZ30" s="59" t="s">
        <v>265</v>
      </c>
      <c r="DA30" s="59" t="s">
        <v>265</v>
      </c>
      <c r="DB30" s="59" t="s">
        <v>265</v>
      </c>
      <c r="DC30" s="59" t="s">
        <v>265</v>
      </c>
      <c r="DD30" s="59" t="s">
        <v>265</v>
      </c>
      <c r="DE30" s="59" t="s">
        <v>265</v>
      </c>
      <c r="DF30" s="59" t="s">
        <v>265</v>
      </c>
      <c r="DG30" s="59" t="s">
        <v>265</v>
      </c>
      <c r="DH30" s="59" t="s">
        <v>265</v>
      </c>
      <c r="DI30" s="59" t="s">
        <v>265</v>
      </c>
      <c r="DJ30" s="59" t="s">
        <v>265</v>
      </c>
      <c r="DK30" s="59" t="s">
        <v>265</v>
      </c>
      <c r="DL30" s="59" t="s">
        <v>265</v>
      </c>
      <c r="DM30" s="59" t="s">
        <v>265</v>
      </c>
      <c r="DN30" s="59" t="s">
        <v>265</v>
      </c>
      <c r="DO30" s="59" t="s">
        <v>265</v>
      </c>
      <c r="DP30" s="59" t="s">
        <v>265</v>
      </c>
      <c r="DQ30" s="59" t="s">
        <v>265</v>
      </c>
      <c r="DR30" s="59" t="s">
        <v>265</v>
      </c>
      <c r="DS30" s="59" t="s">
        <v>265</v>
      </c>
      <c r="DT30" s="59" t="s">
        <v>265</v>
      </c>
      <c r="DU30" s="59" t="s">
        <v>265</v>
      </c>
      <c r="DV30" s="59" t="s">
        <v>265</v>
      </c>
      <c r="DW30" s="59" t="s">
        <v>265</v>
      </c>
      <c r="DX30" s="59" t="s">
        <v>265</v>
      </c>
      <c r="DY30" s="59" t="s">
        <v>265</v>
      </c>
      <c r="DZ30" s="59" t="s">
        <v>265</v>
      </c>
      <c r="EA30" s="59" t="s">
        <v>265</v>
      </c>
      <c r="EB30" s="59" t="s">
        <v>265</v>
      </c>
      <c r="EC30" s="59" t="s">
        <v>265</v>
      </c>
      <c r="ED30" s="59" t="s">
        <v>265</v>
      </c>
      <c r="EE30" s="59" t="s">
        <v>265</v>
      </c>
      <c r="EF30" s="59" t="s">
        <v>265</v>
      </c>
      <c r="EG30" s="59" t="s">
        <v>265</v>
      </c>
      <c r="EH30" s="59" t="s">
        <v>265</v>
      </c>
      <c r="EI30" s="59" t="s">
        <v>265</v>
      </c>
      <c r="EJ30" s="59" t="s">
        <v>265</v>
      </c>
      <c r="EK30" s="59" t="s">
        <v>265</v>
      </c>
      <c r="EL30" s="59" t="s">
        <v>265</v>
      </c>
      <c r="EM30" s="59" t="s">
        <v>265</v>
      </c>
      <c r="EN30" s="59" t="s">
        <v>265</v>
      </c>
      <c r="EO30" s="59" t="s">
        <v>265</v>
      </c>
      <c r="EP30" s="59" t="s">
        <v>265</v>
      </c>
      <c r="EQ30" s="59" t="s">
        <v>265</v>
      </c>
      <c r="ER30" s="59" t="s">
        <v>265</v>
      </c>
      <c r="ES30" s="59" t="s">
        <v>265</v>
      </c>
      <c r="ET30" s="59" t="s">
        <v>265</v>
      </c>
      <c r="EU30" s="59" t="s">
        <v>265</v>
      </c>
      <c r="EV30" s="59" t="s">
        <v>265</v>
      </c>
      <c r="EW30" s="59" t="s">
        <v>265</v>
      </c>
      <c r="EX30" s="59" t="s">
        <v>265</v>
      </c>
      <c r="EY30" s="59" t="s">
        <v>265</v>
      </c>
      <c r="EZ30" s="59" t="s">
        <v>265</v>
      </c>
      <c r="FA30" s="59" t="s">
        <v>265</v>
      </c>
      <c r="FB30" s="59" t="s">
        <v>265</v>
      </c>
      <c r="FC30" s="59" t="s">
        <v>265</v>
      </c>
      <c r="FD30" s="59" t="s">
        <v>265</v>
      </c>
      <c r="FE30" s="59" t="s">
        <v>265</v>
      </c>
      <c r="FF30" s="59" t="s">
        <v>265</v>
      </c>
      <c r="FG30" s="59" t="s">
        <v>265</v>
      </c>
      <c r="FH30" s="59" t="s">
        <v>265</v>
      </c>
      <c r="FI30" s="59" t="s">
        <v>265</v>
      </c>
      <c r="FJ30" s="59" t="s">
        <v>265</v>
      </c>
      <c r="FK30" s="59" t="s">
        <v>265</v>
      </c>
      <c r="FL30" s="59" t="s">
        <v>265</v>
      </c>
      <c r="FM30" s="59" t="s">
        <v>265</v>
      </c>
      <c r="FN30" s="59" t="s">
        <v>265</v>
      </c>
      <c r="FO30" s="59" t="s">
        <v>265</v>
      </c>
      <c r="FP30" s="59" t="s">
        <v>265</v>
      </c>
      <c r="FQ30" s="59" t="s">
        <v>265</v>
      </c>
      <c r="FR30" s="59" t="s">
        <v>265</v>
      </c>
      <c r="FS30" s="59" t="s">
        <v>265</v>
      </c>
      <c r="FT30" s="59" t="s">
        <v>265</v>
      </c>
      <c r="FU30" s="59" t="s">
        <v>265</v>
      </c>
      <c r="FV30" s="59" t="s">
        <v>265</v>
      </c>
      <c r="FW30" s="59" t="s">
        <v>265</v>
      </c>
      <c r="FX30" s="59" t="s">
        <v>265</v>
      </c>
      <c r="FY30" s="59" t="s">
        <v>265</v>
      </c>
      <c r="FZ30" s="59" t="s">
        <v>265</v>
      </c>
      <c r="GA30" s="59" t="s">
        <v>265</v>
      </c>
      <c r="GB30" s="59" t="s">
        <v>265</v>
      </c>
      <c r="GC30" s="59" t="s">
        <v>265</v>
      </c>
      <c r="GD30" s="59" t="s">
        <v>265</v>
      </c>
      <c r="GE30" s="59" t="s">
        <v>265</v>
      </c>
      <c r="GF30" s="59" t="s">
        <v>265</v>
      </c>
      <c r="GG30" s="59" t="s">
        <v>265</v>
      </c>
      <c r="GH30" s="59" t="s">
        <v>265</v>
      </c>
      <c r="GI30" s="59" t="s">
        <v>265</v>
      </c>
      <c r="GJ30" s="59" t="s">
        <v>265</v>
      </c>
      <c r="GK30" s="59" t="s">
        <v>265</v>
      </c>
      <c r="GL30" s="59" t="s">
        <v>265</v>
      </c>
      <c r="GM30" s="59" t="s">
        <v>265</v>
      </c>
      <c r="GN30" s="59" t="s">
        <v>265</v>
      </c>
      <c r="GO30" s="59" t="s">
        <v>265</v>
      </c>
      <c r="GP30" s="59" t="s">
        <v>265</v>
      </c>
      <c r="GQ30" s="59" t="s">
        <v>265</v>
      </c>
      <c r="GR30" s="59" t="s">
        <v>265</v>
      </c>
      <c r="GS30" s="59" t="s">
        <v>265</v>
      </c>
      <c r="GT30" s="59" t="s">
        <v>265</v>
      </c>
      <c r="GU30" s="59" t="s">
        <v>265</v>
      </c>
      <c r="GV30" s="59" t="s">
        <v>265</v>
      </c>
      <c r="GW30" s="59" t="s">
        <v>265</v>
      </c>
      <c r="GX30" s="59" t="s">
        <v>265</v>
      </c>
      <c r="GY30" s="59" t="s">
        <v>265</v>
      </c>
      <c r="GZ30" s="59" t="s">
        <v>265</v>
      </c>
      <c r="HA30" s="59" t="s">
        <v>265</v>
      </c>
      <c r="HB30" s="59" t="s">
        <v>265</v>
      </c>
      <c r="HC30" s="59" t="s">
        <v>265</v>
      </c>
      <c r="HD30" s="59" t="s">
        <v>265</v>
      </c>
      <c r="HE30" s="59" t="s">
        <v>265</v>
      </c>
      <c r="HF30" s="59" t="s">
        <v>265</v>
      </c>
      <c r="HG30" s="59" t="s">
        <v>265</v>
      </c>
      <c r="HH30" s="59" t="s">
        <v>265</v>
      </c>
      <c r="HI30" s="59" t="s">
        <v>265</v>
      </c>
      <c r="HJ30" s="59" t="s">
        <v>265</v>
      </c>
      <c r="HK30" s="59" t="s">
        <v>265</v>
      </c>
      <c r="HL30" s="59" t="s">
        <v>265</v>
      </c>
      <c r="HM30" s="59" t="s">
        <v>265</v>
      </c>
      <c r="HN30" s="59" t="s">
        <v>265</v>
      </c>
      <c r="HO30" s="59" t="s">
        <v>265</v>
      </c>
      <c r="HP30" s="59" t="s">
        <v>265</v>
      </c>
      <c r="HQ30" s="59" t="s">
        <v>265</v>
      </c>
      <c r="HR30" s="59" t="s">
        <v>265</v>
      </c>
      <c r="HS30" s="59" t="s">
        <v>265</v>
      </c>
      <c r="HT30" s="59" t="s">
        <v>265</v>
      </c>
      <c r="HU30" s="59" t="s">
        <v>265</v>
      </c>
      <c r="HV30" s="59" t="s">
        <v>265</v>
      </c>
      <c r="HW30" s="59" t="s">
        <v>265</v>
      </c>
      <c r="HX30" s="59" t="s">
        <v>265</v>
      </c>
      <c r="HY30" s="59" t="s">
        <v>265</v>
      </c>
      <c r="HZ30" s="59" t="s">
        <v>265</v>
      </c>
      <c r="IA30" s="59" t="s">
        <v>265</v>
      </c>
      <c r="IB30" s="59" t="s">
        <v>265</v>
      </c>
      <c r="IC30" s="59" t="s">
        <v>265</v>
      </c>
      <c r="ID30" s="59" t="s">
        <v>265</v>
      </c>
      <c r="IE30" s="59" t="s">
        <v>265</v>
      </c>
      <c r="IF30" s="59" t="s">
        <v>265</v>
      </c>
      <c r="IG30" s="59" t="s">
        <v>265</v>
      </c>
      <c r="IH30" s="59" t="s">
        <v>265</v>
      </c>
      <c r="II30" s="59" t="s">
        <v>265</v>
      </c>
      <c r="IJ30" s="59" t="s">
        <v>265</v>
      </c>
      <c r="IK30" s="59" t="s">
        <v>265</v>
      </c>
      <c r="IL30" s="59" t="s">
        <v>265</v>
      </c>
      <c r="IM30" s="59" t="s">
        <v>265</v>
      </c>
      <c r="IN30" s="59" t="s">
        <v>265</v>
      </c>
      <c r="IO30" s="59" t="s">
        <v>265</v>
      </c>
      <c r="IP30" s="59" t="s">
        <v>265</v>
      </c>
      <c r="IQ30" s="59" t="s">
        <v>265</v>
      </c>
      <c r="IR30" s="59" t="s">
        <v>265</v>
      </c>
      <c r="IS30" s="59" t="s">
        <v>265</v>
      </c>
      <c r="IT30" s="59" t="s">
        <v>265</v>
      </c>
      <c r="IU30" s="59" t="s">
        <v>265</v>
      </c>
      <c r="IV30" s="59" t="s">
        <v>265</v>
      </c>
      <c r="IW30" s="59" t="s">
        <v>265</v>
      </c>
      <c r="IX30" s="59" t="s">
        <v>265</v>
      </c>
      <c r="IY30" s="59" t="s">
        <v>265</v>
      </c>
      <c r="IZ30" s="59" t="s">
        <v>265</v>
      </c>
      <c r="JA30" s="59" t="s">
        <v>265</v>
      </c>
      <c r="JB30" s="59" t="s">
        <v>265</v>
      </c>
      <c r="JC30" s="59" t="s">
        <v>265</v>
      </c>
      <c r="JD30" s="59" t="s">
        <v>265</v>
      </c>
      <c r="JE30" s="59" t="s">
        <v>265</v>
      </c>
      <c r="JF30" s="59" t="s">
        <v>265</v>
      </c>
      <c r="JG30" s="59" t="s">
        <v>265</v>
      </c>
      <c r="JH30" s="59" t="s">
        <v>265</v>
      </c>
      <c r="JI30" s="59" t="s">
        <v>265</v>
      </c>
      <c r="JJ30" s="59" t="s">
        <v>265</v>
      </c>
      <c r="JK30" s="59" t="s">
        <v>265</v>
      </c>
      <c r="JL30" s="59" t="s">
        <v>265</v>
      </c>
      <c r="JM30" s="59" t="s">
        <v>265</v>
      </c>
      <c r="JN30" s="59" t="s">
        <v>265</v>
      </c>
      <c r="JO30" s="59" t="s">
        <v>265</v>
      </c>
      <c r="JP30" s="59" t="s">
        <v>265</v>
      </c>
      <c r="JQ30" s="59" t="s">
        <v>265</v>
      </c>
      <c r="JR30" s="59" t="s">
        <v>265</v>
      </c>
      <c r="JS30" s="59" t="s">
        <v>265</v>
      </c>
      <c r="JT30" s="59" t="s">
        <v>265</v>
      </c>
      <c r="JU30" s="59" t="s">
        <v>265</v>
      </c>
      <c r="JV30" s="59" t="s">
        <v>265</v>
      </c>
      <c r="JW30" s="59" t="s">
        <v>265</v>
      </c>
      <c r="JX30" s="59" t="s">
        <v>265</v>
      </c>
      <c r="JY30" s="59" t="s">
        <v>265</v>
      </c>
      <c r="JZ30" s="59" t="s">
        <v>265</v>
      </c>
      <c r="KA30" s="59" t="s">
        <v>265</v>
      </c>
      <c r="KB30" s="59" t="s">
        <v>265</v>
      </c>
      <c r="KC30" s="59" t="s">
        <v>265</v>
      </c>
      <c r="KD30" s="59" t="s">
        <v>265</v>
      </c>
      <c r="KE30" s="59" t="s">
        <v>265</v>
      </c>
      <c r="KF30" s="59" t="s">
        <v>265</v>
      </c>
      <c r="KG30" s="59" t="s">
        <v>265</v>
      </c>
      <c r="KH30" s="59" t="s">
        <v>265</v>
      </c>
      <c r="KI30" s="59" t="s">
        <v>265</v>
      </c>
      <c r="KJ30" s="59" t="s">
        <v>265</v>
      </c>
      <c r="KK30" s="59" t="s">
        <v>265</v>
      </c>
      <c r="KL30" s="59" t="s">
        <v>265</v>
      </c>
      <c r="KM30" s="59" t="s">
        <v>265</v>
      </c>
      <c r="KN30" s="59" t="s">
        <v>265</v>
      </c>
      <c r="KO30" s="59" t="s">
        <v>265</v>
      </c>
      <c r="KP30" s="59" t="s">
        <v>265</v>
      </c>
      <c r="KQ30" s="59" t="s">
        <v>265</v>
      </c>
      <c r="KR30" s="59" t="s">
        <v>265</v>
      </c>
      <c r="KS30" s="59" t="s">
        <v>265</v>
      </c>
      <c r="KT30" s="59" t="s">
        <v>265</v>
      </c>
      <c r="KU30" s="59" t="s">
        <v>265</v>
      </c>
      <c r="KV30" s="59" t="s">
        <v>265</v>
      </c>
      <c r="KW30" s="59" t="s">
        <v>265</v>
      </c>
      <c r="KX30" s="59" t="s">
        <v>265</v>
      </c>
      <c r="KY30" s="59" t="s">
        <v>265</v>
      </c>
      <c r="KZ30" s="59" t="s">
        <v>265</v>
      </c>
      <c r="LA30" s="59" t="s">
        <v>265</v>
      </c>
      <c r="LB30" s="59" t="s">
        <v>265</v>
      </c>
      <c r="LC30" s="59" t="s">
        <v>265</v>
      </c>
      <c r="LD30" s="59" t="s">
        <v>265</v>
      </c>
      <c r="LE30" s="59" t="s">
        <v>265</v>
      </c>
      <c r="LF30" s="59" t="s">
        <v>265</v>
      </c>
      <c r="LG30" s="59" t="s">
        <v>265</v>
      </c>
      <c r="LH30" s="59" t="s">
        <v>265</v>
      </c>
      <c r="LI30" s="59" t="s">
        <v>265</v>
      </c>
      <c r="LJ30" s="59" t="s">
        <v>265</v>
      </c>
      <c r="LK30" s="59" t="s">
        <v>265</v>
      </c>
      <c r="LL30" s="59" t="s">
        <v>265</v>
      </c>
      <c r="LM30" s="59" t="s">
        <v>265</v>
      </c>
      <c r="LN30" s="59" t="s">
        <v>265</v>
      </c>
      <c r="LO30" s="59" t="s">
        <v>265</v>
      </c>
      <c r="LP30" s="59" t="s">
        <v>265</v>
      </c>
      <c r="LQ30" s="59" t="s">
        <v>265</v>
      </c>
      <c r="LR30" s="59" t="s">
        <v>265</v>
      </c>
      <c r="LS30" s="59" t="s">
        <v>265</v>
      </c>
      <c r="LT30" s="59" t="s">
        <v>265</v>
      </c>
      <c r="LU30" s="59" t="s">
        <v>265</v>
      </c>
      <c r="LV30" s="59" t="s">
        <v>265</v>
      </c>
      <c r="LW30" s="59" t="s">
        <v>265</v>
      </c>
      <c r="LX30" s="59" t="s">
        <v>265</v>
      </c>
      <c r="LY30" s="59" t="s">
        <v>265</v>
      </c>
      <c r="LZ30" s="59" t="s">
        <v>265</v>
      </c>
      <c r="MA30" s="59" t="s">
        <v>265</v>
      </c>
      <c r="MB30" s="59" t="s">
        <v>265</v>
      </c>
      <c r="MC30" s="59" t="s">
        <v>265</v>
      </c>
      <c r="MD30" s="59" t="s">
        <v>265</v>
      </c>
      <c r="ME30" s="59" t="s">
        <v>265</v>
      </c>
      <c r="MF30" s="59" t="s">
        <v>265</v>
      </c>
      <c r="MG30" s="59" t="s">
        <v>265</v>
      </c>
      <c r="MH30" s="59" t="s">
        <v>265</v>
      </c>
      <c r="MI30" s="59" t="s">
        <v>265</v>
      </c>
      <c r="MJ30" s="59" t="s">
        <v>265</v>
      </c>
      <c r="MK30" s="59" t="s">
        <v>265</v>
      </c>
      <c r="ML30" s="59" t="s">
        <v>265</v>
      </c>
      <c r="MM30" s="59" t="s">
        <v>265</v>
      </c>
      <c r="MN30" s="59" t="s">
        <v>265</v>
      </c>
      <c r="MO30" s="59" t="s">
        <v>265</v>
      </c>
      <c r="MP30" s="59" t="s">
        <v>265</v>
      </c>
      <c r="MQ30" s="59" t="s">
        <v>265</v>
      </c>
      <c r="MR30" s="59" t="s">
        <v>265</v>
      </c>
      <c r="MS30" s="59" t="s">
        <v>265</v>
      </c>
      <c r="MT30" s="59" t="s">
        <v>265</v>
      </c>
      <c r="MU30" s="59" t="s">
        <v>265</v>
      </c>
      <c r="MV30" s="59" t="s">
        <v>265</v>
      </c>
      <c r="MW30" s="59" t="s">
        <v>265</v>
      </c>
      <c r="MX30" s="59" t="s">
        <v>265</v>
      </c>
      <c r="MY30" s="59" t="s">
        <v>265</v>
      </c>
      <c r="MZ30" s="59" t="s">
        <v>265</v>
      </c>
      <c r="NA30" s="59" t="s">
        <v>265</v>
      </c>
      <c r="NB30" s="59" t="s">
        <v>265</v>
      </c>
      <c r="NC30" s="59" t="s">
        <v>265</v>
      </c>
      <c r="ND30" s="59" t="s">
        <v>265</v>
      </c>
      <c r="NE30" s="59" t="s">
        <v>265</v>
      </c>
      <c r="NF30" s="59" t="s">
        <v>265</v>
      </c>
      <c r="NG30" s="59" t="s">
        <v>265</v>
      </c>
      <c r="NH30" s="59" t="s">
        <v>265</v>
      </c>
      <c r="NI30" s="59" t="s">
        <v>265</v>
      </c>
      <c r="NJ30" s="59" t="s">
        <v>265</v>
      </c>
      <c r="NK30" s="59" t="s">
        <v>265</v>
      </c>
      <c r="NL30" s="59" t="s">
        <v>265</v>
      </c>
      <c r="NM30" s="59" t="s">
        <v>265</v>
      </c>
      <c r="NN30" s="59" t="s">
        <v>265</v>
      </c>
      <c r="NO30" s="59" t="s">
        <v>265</v>
      </c>
      <c r="NP30" s="59" t="s">
        <v>265</v>
      </c>
      <c r="NQ30" s="59" t="s">
        <v>265</v>
      </c>
      <c r="NR30" s="59" t="s">
        <v>265</v>
      </c>
      <c r="NS30" s="59" t="s">
        <v>265</v>
      </c>
      <c r="NT30" s="59" t="s">
        <v>265</v>
      </c>
      <c r="NU30" s="59" t="s">
        <v>265</v>
      </c>
      <c r="NV30" s="59" t="s">
        <v>265</v>
      </c>
      <c r="NW30" s="59" t="s">
        <v>265</v>
      </c>
      <c r="NX30" s="59" t="s">
        <v>265</v>
      </c>
      <c r="NY30" s="59" t="s">
        <v>265</v>
      </c>
      <c r="NZ30" s="59" t="s">
        <v>265</v>
      </c>
      <c r="OA30" s="59" t="s">
        <v>265</v>
      </c>
      <c r="OB30" s="59" t="s">
        <v>265</v>
      </c>
      <c r="OC30" s="59" t="s">
        <v>265</v>
      </c>
      <c r="OD30" s="59" t="s">
        <v>265</v>
      </c>
      <c r="OE30" s="59" t="s">
        <v>265</v>
      </c>
      <c r="OF30" s="59" t="s">
        <v>265</v>
      </c>
      <c r="OG30" s="59" t="s">
        <v>265</v>
      </c>
      <c r="OH30" s="59" t="s">
        <v>265</v>
      </c>
      <c r="OI30" s="59" t="s">
        <v>265</v>
      </c>
      <c r="OJ30" s="59" t="s">
        <v>265</v>
      </c>
      <c r="OK30" s="59" t="s">
        <v>265</v>
      </c>
      <c r="OL30" s="59" t="s">
        <v>265</v>
      </c>
      <c r="OM30" s="59" t="s">
        <v>265</v>
      </c>
      <c r="ON30" s="59" t="s">
        <v>265</v>
      </c>
      <c r="OO30" s="59" t="s">
        <v>265</v>
      </c>
      <c r="OP30" s="59" t="s">
        <v>265</v>
      </c>
      <c r="OQ30" s="59" t="s">
        <v>265</v>
      </c>
      <c r="OR30" s="59" t="s">
        <v>265</v>
      </c>
      <c r="OS30" s="59" t="s">
        <v>265</v>
      </c>
      <c r="OT30" s="59" t="s">
        <v>265</v>
      </c>
      <c r="OU30" s="59" t="s">
        <v>265</v>
      </c>
      <c r="OV30" s="59" t="s">
        <v>265</v>
      </c>
      <c r="OW30" s="59" t="s">
        <v>265</v>
      </c>
      <c r="OX30" s="59" t="s">
        <v>265</v>
      </c>
      <c r="OY30" s="59" t="s">
        <v>265</v>
      </c>
      <c r="OZ30" s="59" t="s">
        <v>265</v>
      </c>
      <c r="PA30" s="59" t="s">
        <v>265</v>
      </c>
      <c r="PB30" s="59" t="s">
        <v>265</v>
      </c>
      <c r="PC30" s="59" t="s">
        <v>265</v>
      </c>
      <c r="PD30" s="59" t="s">
        <v>265</v>
      </c>
      <c r="PE30" s="59" t="s">
        <v>265</v>
      </c>
      <c r="PF30" s="59" t="s">
        <v>265</v>
      </c>
      <c r="PG30" s="59" t="s">
        <v>265</v>
      </c>
      <c r="PH30" s="59" t="s">
        <v>265</v>
      </c>
      <c r="PI30" s="59" t="s">
        <v>265</v>
      </c>
      <c r="PJ30" s="59" t="s">
        <v>265</v>
      </c>
      <c r="PK30" s="59" t="s">
        <v>265</v>
      </c>
      <c r="PL30" s="59" t="s">
        <v>265</v>
      </c>
      <c r="PM30" s="59" t="s">
        <v>265</v>
      </c>
      <c r="PN30" s="59" t="s">
        <v>265</v>
      </c>
      <c r="PO30" s="59" t="s">
        <v>265</v>
      </c>
      <c r="PP30" s="59" t="s">
        <v>265</v>
      </c>
      <c r="PQ30" s="59" t="s">
        <v>265</v>
      </c>
      <c r="PR30" s="59" t="s">
        <v>265</v>
      </c>
      <c r="PS30" s="59" t="s">
        <v>265</v>
      </c>
      <c r="PT30" s="59" t="s">
        <v>265</v>
      </c>
      <c r="PU30" s="59" t="s">
        <v>265</v>
      </c>
      <c r="PV30" s="59" t="s">
        <v>265</v>
      </c>
      <c r="PW30" s="59" t="s">
        <v>265</v>
      </c>
      <c r="PX30" s="59" t="s">
        <v>265</v>
      </c>
      <c r="PY30" s="59" t="s">
        <v>265</v>
      </c>
      <c r="PZ30" s="59" t="s">
        <v>265</v>
      </c>
      <c r="QA30" s="59" t="s">
        <v>265</v>
      </c>
      <c r="QB30" s="59" t="s">
        <v>265</v>
      </c>
      <c r="QC30" s="59" t="s">
        <v>265</v>
      </c>
      <c r="QD30" s="59" t="s">
        <v>265</v>
      </c>
      <c r="QE30" s="59" t="s">
        <v>265</v>
      </c>
      <c r="QF30" s="59" t="s">
        <v>265</v>
      </c>
      <c r="QG30" s="59" t="s">
        <v>265</v>
      </c>
      <c r="QH30" s="59" t="s">
        <v>265</v>
      </c>
      <c r="QI30" s="59" t="s">
        <v>265</v>
      </c>
      <c r="QJ30" s="59" t="s">
        <v>265</v>
      </c>
      <c r="QK30" s="59" t="s">
        <v>265</v>
      </c>
      <c r="QL30" s="59" t="s">
        <v>265</v>
      </c>
      <c r="QM30" s="59" t="s">
        <v>265</v>
      </c>
      <c r="QN30" s="59" t="s">
        <v>265</v>
      </c>
      <c r="QO30" s="59" t="s">
        <v>265</v>
      </c>
      <c r="QP30" s="59" t="s">
        <v>265</v>
      </c>
      <c r="QQ30" s="59" t="s">
        <v>265</v>
      </c>
      <c r="QR30" s="59" t="s">
        <v>265</v>
      </c>
      <c r="QS30" s="59" t="s">
        <v>265</v>
      </c>
      <c r="QT30" s="59" t="s">
        <v>265</v>
      </c>
      <c r="QU30" s="59" t="s">
        <v>265</v>
      </c>
      <c r="QV30" s="59" t="s">
        <v>265</v>
      </c>
      <c r="QW30" s="59" t="s">
        <v>265</v>
      </c>
      <c r="QX30" s="59" t="s">
        <v>265</v>
      </c>
      <c r="QY30" s="59" t="s">
        <v>265</v>
      </c>
      <c r="QZ30" s="59" t="s">
        <v>265</v>
      </c>
      <c r="RA30" s="59" t="s">
        <v>265</v>
      </c>
      <c r="RB30" s="59" t="s">
        <v>265</v>
      </c>
      <c r="RC30" s="59" t="s">
        <v>265</v>
      </c>
      <c r="RD30" s="59" t="s">
        <v>265</v>
      </c>
      <c r="RE30" s="59" t="s">
        <v>265</v>
      </c>
      <c r="RF30" s="59" t="s">
        <v>265</v>
      </c>
      <c r="RG30" s="59" t="s">
        <v>265</v>
      </c>
      <c r="RH30" s="59" t="s">
        <v>265</v>
      </c>
      <c r="RI30" s="59" t="s">
        <v>265</v>
      </c>
      <c r="RJ30" s="59" t="s">
        <v>265</v>
      </c>
      <c r="RK30" s="59" t="s">
        <v>265</v>
      </c>
      <c r="RL30" s="59" t="s">
        <v>265</v>
      </c>
      <c r="RM30" s="59" t="s">
        <v>265</v>
      </c>
      <c r="RN30" s="59" t="s">
        <v>265</v>
      </c>
      <c r="RO30" s="59" t="s">
        <v>265</v>
      </c>
      <c r="RP30" s="59" t="s">
        <v>265</v>
      </c>
      <c r="RQ30" s="59" t="s">
        <v>265</v>
      </c>
      <c r="RR30" s="59" t="s">
        <v>265</v>
      </c>
      <c r="RS30" s="59" t="s">
        <v>265</v>
      </c>
      <c r="RT30" s="59" t="s">
        <v>265</v>
      </c>
      <c r="RU30" s="59" t="s">
        <v>265</v>
      </c>
      <c r="RV30" s="59" t="s">
        <v>265</v>
      </c>
      <c r="RW30" s="59" t="s">
        <v>265</v>
      </c>
      <c r="RX30" s="59" t="s">
        <v>265</v>
      </c>
      <c r="RY30" s="59" t="s">
        <v>265</v>
      </c>
      <c r="RZ30" s="59" t="s">
        <v>265</v>
      </c>
      <c r="SA30" s="59" t="s">
        <v>265</v>
      </c>
      <c r="SB30" s="59" t="s">
        <v>265</v>
      </c>
      <c r="SC30" s="59" t="s">
        <v>265</v>
      </c>
      <c r="SD30" s="59" t="s">
        <v>265</v>
      </c>
      <c r="SE30" s="59" t="s">
        <v>265</v>
      </c>
      <c r="SF30" s="59" t="s">
        <v>265</v>
      </c>
      <c r="SG30" s="59" t="s">
        <v>265</v>
      </c>
      <c r="SH30" s="59" t="s">
        <v>265</v>
      </c>
      <c r="SI30" s="59" t="s">
        <v>265</v>
      </c>
      <c r="SJ30" s="59" t="s">
        <v>265</v>
      </c>
      <c r="SK30" s="59" t="s">
        <v>265</v>
      </c>
      <c r="SL30" s="59" t="s">
        <v>265</v>
      </c>
      <c r="SM30" s="59" t="s">
        <v>265</v>
      </c>
      <c r="SN30" s="59" t="s">
        <v>265</v>
      </c>
      <c r="SO30" s="59" t="s">
        <v>265</v>
      </c>
      <c r="SP30" s="59" t="s">
        <v>265</v>
      </c>
      <c r="SQ30" s="59" t="s">
        <v>265</v>
      </c>
      <c r="SR30" s="59" t="s">
        <v>265</v>
      </c>
      <c r="SS30" s="59" t="s">
        <v>265</v>
      </c>
      <c r="ST30" s="59" t="s">
        <v>265</v>
      </c>
      <c r="SU30" s="59" t="s">
        <v>265</v>
      </c>
      <c r="SV30" s="59" t="s">
        <v>265</v>
      </c>
      <c r="SW30" s="59" t="s">
        <v>265</v>
      </c>
      <c r="SX30" s="59" t="s">
        <v>265</v>
      </c>
      <c r="SY30" s="59" t="s">
        <v>265</v>
      </c>
      <c r="SZ30" s="59" t="s">
        <v>265</v>
      </c>
      <c r="TA30" s="59" t="s">
        <v>265</v>
      </c>
      <c r="TB30" s="59" t="s">
        <v>265</v>
      </c>
      <c r="TC30" s="59" t="s">
        <v>265</v>
      </c>
      <c r="TD30" s="59" t="s">
        <v>265</v>
      </c>
      <c r="TE30" s="59" t="s">
        <v>265</v>
      </c>
      <c r="TF30" s="59" t="s">
        <v>265</v>
      </c>
      <c r="TG30" s="59" t="s">
        <v>265</v>
      </c>
      <c r="TH30" s="59" t="s">
        <v>265</v>
      </c>
      <c r="TI30" s="59" t="s">
        <v>265</v>
      </c>
      <c r="TJ30" s="59" t="s">
        <v>265</v>
      </c>
      <c r="TK30" s="59" t="s">
        <v>265</v>
      </c>
      <c r="TL30" s="59" t="s">
        <v>265</v>
      </c>
      <c r="TM30" s="59" t="s">
        <v>265</v>
      </c>
      <c r="TN30" s="59" t="s">
        <v>265</v>
      </c>
      <c r="TO30" s="59" t="s">
        <v>265</v>
      </c>
      <c r="TP30" s="59" t="s">
        <v>265</v>
      </c>
      <c r="TQ30" s="59" t="s">
        <v>265</v>
      </c>
      <c r="TR30" s="59" t="s">
        <v>265</v>
      </c>
      <c r="TS30" s="59" t="s">
        <v>265</v>
      </c>
      <c r="TT30" s="59" t="s">
        <v>265</v>
      </c>
      <c r="TU30" s="59" t="s">
        <v>265</v>
      </c>
      <c r="TV30" s="59" t="s">
        <v>265</v>
      </c>
      <c r="TW30" s="59" t="s">
        <v>265</v>
      </c>
      <c r="TX30" s="59" t="s">
        <v>265</v>
      </c>
      <c r="TY30" s="59" t="s">
        <v>265</v>
      </c>
      <c r="TZ30" s="59" t="s">
        <v>265</v>
      </c>
      <c r="UA30" s="59" t="s">
        <v>265</v>
      </c>
      <c r="UB30" s="59" t="s">
        <v>265</v>
      </c>
      <c r="UC30" s="59" t="s">
        <v>265</v>
      </c>
      <c r="UD30" s="59" t="s">
        <v>265</v>
      </c>
      <c r="UE30" s="59" t="s">
        <v>265</v>
      </c>
      <c r="UF30" s="59" t="s">
        <v>265</v>
      </c>
      <c r="UG30" s="59" t="s">
        <v>265</v>
      </c>
      <c r="UH30" s="59" t="s">
        <v>265</v>
      </c>
      <c r="UI30" s="59" t="s">
        <v>265</v>
      </c>
      <c r="UJ30" s="59" t="s">
        <v>265</v>
      </c>
      <c r="UK30" s="59" t="s">
        <v>265</v>
      </c>
      <c r="UL30" s="59" t="s">
        <v>265</v>
      </c>
      <c r="UM30" s="59" t="s">
        <v>265</v>
      </c>
      <c r="UN30" s="59" t="s">
        <v>265</v>
      </c>
      <c r="UO30" s="59" t="s">
        <v>265</v>
      </c>
      <c r="UP30" s="59" t="s">
        <v>265</v>
      </c>
      <c r="UQ30" s="59" t="s">
        <v>265</v>
      </c>
      <c r="UR30" s="59" t="s">
        <v>265</v>
      </c>
      <c r="US30" s="59" t="s">
        <v>265</v>
      </c>
      <c r="UT30" s="59" t="s">
        <v>265</v>
      </c>
      <c r="UU30" s="59" t="s">
        <v>265</v>
      </c>
      <c r="UV30" s="59" t="s">
        <v>265</v>
      </c>
      <c r="UW30" s="59" t="s">
        <v>265</v>
      </c>
      <c r="UX30" s="59" t="s">
        <v>265</v>
      </c>
      <c r="UY30" s="59" t="s">
        <v>265</v>
      </c>
      <c r="UZ30" s="59" t="s">
        <v>265</v>
      </c>
      <c r="VA30" s="59" t="s">
        <v>265</v>
      </c>
      <c r="VB30" s="59" t="s">
        <v>265</v>
      </c>
      <c r="VC30" s="59" t="s">
        <v>265</v>
      </c>
      <c r="VD30" s="59" t="s">
        <v>265</v>
      </c>
      <c r="VE30" s="59" t="s">
        <v>265</v>
      </c>
      <c r="VF30" s="59" t="s">
        <v>265</v>
      </c>
      <c r="VG30" s="59" t="s">
        <v>265</v>
      </c>
      <c r="VH30" s="59" t="s">
        <v>265</v>
      </c>
      <c r="VI30" s="59" t="s">
        <v>265</v>
      </c>
      <c r="VJ30" s="59" t="s">
        <v>265</v>
      </c>
      <c r="VK30" s="59" t="s">
        <v>265</v>
      </c>
      <c r="VL30" s="59" t="s">
        <v>265</v>
      </c>
      <c r="VM30" s="59" t="s">
        <v>265</v>
      </c>
      <c r="VN30" s="59" t="s">
        <v>265</v>
      </c>
      <c r="VO30" s="59" t="s">
        <v>265</v>
      </c>
      <c r="VP30" s="59" t="s">
        <v>265</v>
      </c>
      <c r="VQ30" s="59" t="s">
        <v>265</v>
      </c>
      <c r="VR30" s="59" t="s">
        <v>265</v>
      </c>
      <c r="VS30" s="59" t="s">
        <v>265</v>
      </c>
      <c r="VT30" s="59" t="s">
        <v>265</v>
      </c>
      <c r="VU30" s="59" t="s">
        <v>265</v>
      </c>
      <c r="VV30" s="59" t="s">
        <v>265</v>
      </c>
      <c r="VW30" s="59" t="s">
        <v>265</v>
      </c>
      <c r="VX30" s="59" t="s">
        <v>265</v>
      </c>
      <c r="VY30" s="59" t="s">
        <v>265</v>
      </c>
      <c r="VZ30" s="59" t="s">
        <v>265</v>
      </c>
      <c r="WA30" s="59" t="s">
        <v>265</v>
      </c>
      <c r="WB30" s="59" t="s">
        <v>265</v>
      </c>
      <c r="WC30" s="59" t="s">
        <v>265</v>
      </c>
      <c r="WD30" s="59" t="s">
        <v>265</v>
      </c>
      <c r="WE30" s="59" t="s">
        <v>265</v>
      </c>
      <c r="WF30" s="59" t="s">
        <v>265</v>
      </c>
      <c r="WG30" s="59" t="s">
        <v>265</v>
      </c>
      <c r="WH30" s="59" t="s">
        <v>265</v>
      </c>
      <c r="WI30" s="59" t="s">
        <v>265</v>
      </c>
      <c r="WJ30" s="59" t="s">
        <v>265</v>
      </c>
      <c r="WK30" s="59" t="s">
        <v>265</v>
      </c>
      <c r="WL30" s="59" t="s">
        <v>265</v>
      </c>
      <c r="WM30" s="59" t="s">
        <v>265</v>
      </c>
      <c r="WN30" s="59" t="s">
        <v>265</v>
      </c>
      <c r="WO30" s="59" t="s">
        <v>265</v>
      </c>
      <c r="WP30" s="59" t="s">
        <v>265</v>
      </c>
      <c r="WQ30" s="59" t="s">
        <v>265</v>
      </c>
      <c r="WR30" s="59" t="s">
        <v>265</v>
      </c>
      <c r="WS30" s="59" t="s">
        <v>265</v>
      </c>
      <c r="WT30" s="59" t="s">
        <v>265</v>
      </c>
      <c r="WU30" s="59" t="s">
        <v>265</v>
      </c>
      <c r="WV30" s="59" t="s">
        <v>265</v>
      </c>
      <c r="WW30" s="59" t="s">
        <v>265</v>
      </c>
      <c r="WX30" s="59" t="s">
        <v>265</v>
      </c>
      <c r="WY30" s="59" t="s">
        <v>265</v>
      </c>
      <c r="WZ30" s="59" t="s">
        <v>265</v>
      </c>
      <c r="XA30" s="59" t="s">
        <v>265</v>
      </c>
      <c r="XB30" s="59" t="s">
        <v>265</v>
      </c>
      <c r="XC30" s="59" t="s">
        <v>265</v>
      </c>
      <c r="XD30" s="59" t="s">
        <v>265</v>
      </c>
      <c r="XE30" s="59" t="s">
        <v>265</v>
      </c>
      <c r="XF30" s="59" t="s">
        <v>265</v>
      </c>
      <c r="XG30" s="59" t="s">
        <v>265</v>
      </c>
      <c r="XH30" s="59" t="s">
        <v>265</v>
      </c>
      <c r="XI30" s="59" t="s">
        <v>265</v>
      </c>
      <c r="XJ30" s="59" t="s">
        <v>265</v>
      </c>
      <c r="XK30" s="59" t="s">
        <v>265</v>
      </c>
      <c r="XL30" s="59" t="s">
        <v>265</v>
      </c>
      <c r="XM30" s="59" t="s">
        <v>265</v>
      </c>
      <c r="XN30" s="59" t="s">
        <v>265</v>
      </c>
      <c r="XO30" s="59" t="s">
        <v>265</v>
      </c>
      <c r="XP30" s="59" t="s">
        <v>265</v>
      </c>
      <c r="XQ30" s="59" t="s">
        <v>265</v>
      </c>
      <c r="XR30" s="59" t="s">
        <v>265</v>
      </c>
      <c r="XS30" s="59" t="s">
        <v>265</v>
      </c>
      <c r="XT30" s="59" t="s">
        <v>265</v>
      </c>
      <c r="XU30" s="59" t="s">
        <v>265</v>
      </c>
      <c r="XV30" s="59" t="s">
        <v>265</v>
      </c>
      <c r="XW30" s="59" t="s">
        <v>265</v>
      </c>
      <c r="XX30" s="59" t="s">
        <v>265</v>
      </c>
      <c r="XY30" s="59" t="s">
        <v>265</v>
      </c>
      <c r="XZ30" s="59" t="s">
        <v>265</v>
      </c>
      <c r="YA30" s="59" t="s">
        <v>265</v>
      </c>
      <c r="YB30" s="59" t="s">
        <v>265</v>
      </c>
      <c r="YC30" s="59" t="s">
        <v>265</v>
      </c>
      <c r="YD30" s="59" t="s">
        <v>265</v>
      </c>
      <c r="YE30" s="59" t="s">
        <v>265</v>
      </c>
      <c r="YF30" s="59" t="s">
        <v>265</v>
      </c>
      <c r="YG30" s="59" t="s">
        <v>265</v>
      </c>
      <c r="YH30" s="59" t="s">
        <v>265</v>
      </c>
      <c r="YI30" s="59" t="s">
        <v>265</v>
      </c>
      <c r="YJ30" s="59" t="s">
        <v>265</v>
      </c>
      <c r="YK30" s="59" t="s">
        <v>265</v>
      </c>
      <c r="YL30" s="59" t="s">
        <v>265</v>
      </c>
      <c r="YM30" s="59" t="s">
        <v>265</v>
      </c>
      <c r="YN30" s="59" t="s">
        <v>265</v>
      </c>
      <c r="YO30" s="59" t="s">
        <v>265</v>
      </c>
      <c r="YP30" s="59" t="s">
        <v>265</v>
      </c>
      <c r="YQ30" s="59" t="s">
        <v>265</v>
      </c>
      <c r="YR30" s="59" t="s">
        <v>265</v>
      </c>
      <c r="YS30" s="59" t="s">
        <v>265</v>
      </c>
      <c r="YT30" s="59" t="s">
        <v>265</v>
      </c>
      <c r="YU30" s="59" t="s">
        <v>265</v>
      </c>
      <c r="YV30" s="59" t="s">
        <v>265</v>
      </c>
      <c r="YW30" s="59" t="s">
        <v>265</v>
      </c>
      <c r="YX30" s="59" t="s">
        <v>265</v>
      </c>
      <c r="YY30" s="59" t="s">
        <v>265</v>
      </c>
      <c r="YZ30" s="59" t="s">
        <v>265</v>
      </c>
      <c r="ZA30" s="59" t="s">
        <v>265</v>
      </c>
      <c r="ZB30" s="59" t="s">
        <v>265</v>
      </c>
      <c r="ZC30" s="59" t="s">
        <v>265</v>
      </c>
      <c r="ZD30" s="59" t="s">
        <v>265</v>
      </c>
      <c r="ZE30" s="59" t="s">
        <v>265</v>
      </c>
      <c r="ZF30" s="59" t="s">
        <v>265</v>
      </c>
      <c r="ZG30" s="59" t="s">
        <v>265</v>
      </c>
      <c r="ZH30" s="59" t="s">
        <v>265</v>
      </c>
      <c r="ZI30" s="59" t="s">
        <v>265</v>
      </c>
      <c r="ZJ30" s="59" t="s">
        <v>265</v>
      </c>
      <c r="ZK30" s="59" t="s">
        <v>265</v>
      </c>
      <c r="ZL30" s="59" t="s">
        <v>265</v>
      </c>
      <c r="ZM30" s="59" t="s">
        <v>265</v>
      </c>
      <c r="ZN30" s="59" t="s">
        <v>265</v>
      </c>
      <c r="ZO30" s="59" t="s">
        <v>265</v>
      </c>
      <c r="ZP30" s="59" t="s">
        <v>265</v>
      </c>
      <c r="ZQ30" s="59" t="s">
        <v>265</v>
      </c>
      <c r="ZR30" s="59" t="s">
        <v>265</v>
      </c>
      <c r="ZS30" s="59" t="s">
        <v>265</v>
      </c>
      <c r="ZT30" s="59" t="s">
        <v>265</v>
      </c>
      <c r="ZU30" s="59" t="s">
        <v>265</v>
      </c>
      <c r="ZV30" s="59" t="s">
        <v>265</v>
      </c>
      <c r="ZW30" s="59" t="s">
        <v>265</v>
      </c>
      <c r="ZX30" s="59" t="s">
        <v>265</v>
      </c>
      <c r="ZY30" s="59" t="s">
        <v>265</v>
      </c>
      <c r="ZZ30" s="59" t="s">
        <v>265</v>
      </c>
      <c r="AAA30" s="59" t="s">
        <v>265</v>
      </c>
      <c r="AAB30" s="59" t="s">
        <v>265</v>
      </c>
      <c r="AAC30" s="59" t="s">
        <v>265</v>
      </c>
      <c r="AAD30" s="59" t="s">
        <v>265</v>
      </c>
      <c r="AAE30" s="59" t="s">
        <v>265</v>
      </c>
      <c r="AAF30" s="59" t="s">
        <v>265</v>
      </c>
      <c r="AAG30" s="59" t="s">
        <v>265</v>
      </c>
      <c r="AAH30" s="59" t="s">
        <v>265</v>
      </c>
      <c r="AAI30" s="59" t="s">
        <v>265</v>
      </c>
      <c r="AAJ30" s="59" t="s">
        <v>265</v>
      </c>
      <c r="AAK30" s="59" t="s">
        <v>265</v>
      </c>
      <c r="AAL30" s="59" t="s">
        <v>265</v>
      </c>
      <c r="AAM30" s="59" t="s">
        <v>265</v>
      </c>
      <c r="AAN30" s="59" t="s">
        <v>265</v>
      </c>
      <c r="AAO30" s="59" t="s">
        <v>265</v>
      </c>
      <c r="AAP30" s="59" t="s">
        <v>265</v>
      </c>
      <c r="AAQ30" s="59" t="s">
        <v>265</v>
      </c>
      <c r="AAR30" s="59" t="s">
        <v>265</v>
      </c>
      <c r="AAS30" s="59" t="s">
        <v>265</v>
      </c>
      <c r="AAT30" s="59" t="s">
        <v>265</v>
      </c>
      <c r="AAU30" s="59" t="s">
        <v>265</v>
      </c>
      <c r="AAV30" s="59" t="s">
        <v>265</v>
      </c>
      <c r="AAW30" s="59" t="s">
        <v>265</v>
      </c>
      <c r="AAX30" s="59" t="s">
        <v>265</v>
      </c>
      <c r="AAY30" s="59" t="s">
        <v>265</v>
      </c>
      <c r="AAZ30" s="59" t="s">
        <v>265</v>
      </c>
      <c r="ABA30" s="59" t="s">
        <v>265</v>
      </c>
      <c r="ABB30" s="59" t="s">
        <v>265</v>
      </c>
      <c r="ABC30" s="59" t="s">
        <v>265</v>
      </c>
      <c r="ABD30" s="59" t="s">
        <v>265</v>
      </c>
      <c r="ABE30" s="59" t="s">
        <v>265</v>
      </c>
      <c r="ABF30" s="59" t="s">
        <v>265</v>
      </c>
      <c r="ABG30" s="59" t="s">
        <v>265</v>
      </c>
      <c r="ABH30" s="59" t="s">
        <v>265</v>
      </c>
      <c r="ABI30" s="59" t="s">
        <v>265</v>
      </c>
      <c r="ABJ30" s="59" t="s">
        <v>265</v>
      </c>
      <c r="ABK30" s="59" t="s">
        <v>265</v>
      </c>
      <c r="ABL30" s="59" t="s">
        <v>265</v>
      </c>
      <c r="ABM30" s="59" t="s">
        <v>265</v>
      </c>
      <c r="ABN30" s="59" t="s">
        <v>265</v>
      </c>
      <c r="ABO30" s="59" t="s">
        <v>265</v>
      </c>
      <c r="ABP30" s="59" t="s">
        <v>265</v>
      </c>
      <c r="ABQ30" s="59" t="s">
        <v>265</v>
      </c>
      <c r="ABR30" s="59" t="s">
        <v>265</v>
      </c>
      <c r="ABS30" s="59" t="s">
        <v>265</v>
      </c>
      <c r="ABT30" s="59" t="s">
        <v>265</v>
      </c>
      <c r="ABU30" s="59" t="s">
        <v>265</v>
      </c>
      <c r="ABV30" s="59" t="s">
        <v>265</v>
      </c>
      <c r="ABW30" s="59" t="s">
        <v>265</v>
      </c>
      <c r="ABX30" s="59" t="s">
        <v>265</v>
      </c>
      <c r="ABY30" s="59" t="s">
        <v>265</v>
      </c>
      <c r="ABZ30" s="59" t="s">
        <v>265</v>
      </c>
      <c r="ACA30" s="59" t="s">
        <v>265</v>
      </c>
      <c r="ACB30" s="59" t="s">
        <v>265</v>
      </c>
      <c r="ACC30" s="59" t="s">
        <v>265</v>
      </c>
      <c r="ACD30" s="59" t="s">
        <v>265</v>
      </c>
      <c r="ACE30" s="59" t="s">
        <v>265</v>
      </c>
      <c r="ACF30" s="59" t="s">
        <v>265</v>
      </c>
      <c r="ACG30" s="59" t="s">
        <v>265</v>
      </c>
      <c r="ACH30" s="59" t="s">
        <v>265</v>
      </c>
      <c r="ACI30" s="59" t="s">
        <v>265</v>
      </c>
      <c r="ACJ30" s="59" t="s">
        <v>265</v>
      </c>
      <c r="ACK30" s="59" t="s">
        <v>265</v>
      </c>
      <c r="ACL30" s="59" t="s">
        <v>265</v>
      </c>
      <c r="ACM30" s="59" t="s">
        <v>265</v>
      </c>
      <c r="ACN30" s="59" t="s">
        <v>265</v>
      </c>
      <c r="ACO30" s="59" t="s">
        <v>265</v>
      </c>
      <c r="ACP30" s="59" t="s">
        <v>265</v>
      </c>
      <c r="ACQ30" s="59" t="s">
        <v>265</v>
      </c>
      <c r="ACR30" s="59" t="s">
        <v>265</v>
      </c>
      <c r="ACS30" s="59" t="s">
        <v>265</v>
      </c>
      <c r="ACT30" s="59" t="s">
        <v>265</v>
      </c>
      <c r="ACU30" s="59" t="s">
        <v>265</v>
      </c>
      <c r="ACV30" s="59" t="s">
        <v>265</v>
      </c>
      <c r="ACW30" s="59" t="s">
        <v>265</v>
      </c>
      <c r="ACX30" s="59" t="s">
        <v>265</v>
      </c>
      <c r="ACY30" s="59" t="s">
        <v>265</v>
      </c>
      <c r="ACZ30" s="59" t="s">
        <v>265</v>
      </c>
      <c r="ADA30" s="59" t="s">
        <v>265</v>
      </c>
      <c r="ADB30" s="59" t="s">
        <v>265</v>
      </c>
      <c r="ADC30" s="59" t="s">
        <v>265</v>
      </c>
      <c r="ADD30" s="59" t="s">
        <v>265</v>
      </c>
      <c r="ADE30" s="59" t="s">
        <v>265</v>
      </c>
      <c r="ADF30" s="59" t="s">
        <v>265</v>
      </c>
      <c r="ADG30" s="59" t="s">
        <v>265</v>
      </c>
      <c r="ADH30" s="59" t="s">
        <v>265</v>
      </c>
      <c r="ADI30" s="59" t="s">
        <v>265</v>
      </c>
      <c r="ADJ30" s="59" t="s">
        <v>265</v>
      </c>
      <c r="ADK30" s="59" t="s">
        <v>265</v>
      </c>
      <c r="ADL30" s="59" t="s">
        <v>265</v>
      </c>
      <c r="ADM30" s="59" t="s">
        <v>265</v>
      </c>
      <c r="ADN30" s="59" t="s">
        <v>265</v>
      </c>
      <c r="ADO30" s="59" t="s">
        <v>265</v>
      </c>
      <c r="ADP30" s="59" t="s">
        <v>265</v>
      </c>
      <c r="ADQ30" s="59" t="s">
        <v>265</v>
      </c>
      <c r="ADR30" s="59" t="s">
        <v>265</v>
      </c>
      <c r="ADS30" s="59" t="s">
        <v>265</v>
      </c>
      <c r="ADT30" s="59" t="s">
        <v>265</v>
      </c>
      <c r="ADU30" s="59" t="s">
        <v>265</v>
      </c>
      <c r="ADV30" s="59" t="s">
        <v>265</v>
      </c>
      <c r="ADW30" s="59" t="s">
        <v>265</v>
      </c>
      <c r="ADX30" s="59" t="s">
        <v>265</v>
      </c>
      <c r="ADY30" s="59" t="s">
        <v>265</v>
      </c>
      <c r="ADZ30" s="59" t="s">
        <v>265</v>
      </c>
      <c r="AEA30" s="59" t="s">
        <v>265</v>
      </c>
      <c r="AEB30" s="59" t="s">
        <v>265</v>
      </c>
      <c r="AEC30" s="59" t="s">
        <v>265</v>
      </c>
      <c r="AED30" s="59" t="s">
        <v>265</v>
      </c>
      <c r="AEE30" s="59" t="s">
        <v>265</v>
      </c>
      <c r="AEF30" s="59" t="s">
        <v>265</v>
      </c>
      <c r="AEG30" s="59" t="s">
        <v>265</v>
      </c>
      <c r="AEH30" s="59" t="s">
        <v>265</v>
      </c>
      <c r="AEI30" s="59" t="s">
        <v>265</v>
      </c>
      <c r="AEJ30" s="59" t="s">
        <v>265</v>
      </c>
      <c r="AEK30" s="59" t="s">
        <v>265</v>
      </c>
      <c r="AEL30" s="59" t="s">
        <v>265</v>
      </c>
      <c r="AEM30" s="59" t="s">
        <v>265</v>
      </c>
      <c r="AEN30" s="59" t="s">
        <v>265</v>
      </c>
      <c r="AEO30" s="59" t="s">
        <v>265</v>
      </c>
      <c r="AEP30" s="59" t="s">
        <v>265</v>
      </c>
      <c r="AEQ30" s="59" t="s">
        <v>265</v>
      </c>
      <c r="AER30" s="59" t="s">
        <v>265</v>
      </c>
      <c r="AES30" s="59" t="s">
        <v>265</v>
      </c>
      <c r="AET30" s="59" t="s">
        <v>265</v>
      </c>
      <c r="AEU30" s="59" t="s">
        <v>265</v>
      </c>
      <c r="AEV30" s="59" t="s">
        <v>265</v>
      </c>
      <c r="AEW30" s="59" t="s">
        <v>265</v>
      </c>
      <c r="AEX30" s="59" t="s">
        <v>265</v>
      </c>
      <c r="AEY30" s="59" t="s">
        <v>265</v>
      </c>
      <c r="AEZ30" s="59" t="s">
        <v>265</v>
      </c>
      <c r="AFA30" s="59" t="s">
        <v>265</v>
      </c>
      <c r="AFB30" s="59" t="s">
        <v>265</v>
      </c>
      <c r="AFC30" s="59" t="s">
        <v>265</v>
      </c>
      <c r="AFD30" s="59" t="s">
        <v>265</v>
      </c>
      <c r="AFE30" s="59" t="s">
        <v>265</v>
      </c>
      <c r="AFF30" s="59" t="s">
        <v>265</v>
      </c>
      <c r="AFG30" s="59" t="s">
        <v>265</v>
      </c>
      <c r="AFH30" s="59" t="s">
        <v>265</v>
      </c>
      <c r="AFI30" s="59" t="s">
        <v>265</v>
      </c>
      <c r="AFJ30" s="59" t="s">
        <v>265</v>
      </c>
      <c r="AFK30" s="59" t="s">
        <v>265</v>
      </c>
      <c r="AFL30" s="59" t="s">
        <v>265</v>
      </c>
      <c r="AFM30" s="59" t="s">
        <v>265</v>
      </c>
      <c r="AFN30" s="59" t="s">
        <v>265</v>
      </c>
      <c r="AFO30" s="59" t="s">
        <v>265</v>
      </c>
      <c r="AFP30" s="59" t="s">
        <v>265</v>
      </c>
      <c r="AFQ30" s="59" t="s">
        <v>265</v>
      </c>
      <c r="AFR30" s="59" t="s">
        <v>265</v>
      </c>
      <c r="AFS30" s="59" t="s">
        <v>265</v>
      </c>
      <c r="AFT30" s="59" t="s">
        <v>265</v>
      </c>
      <c r="AFU30" s="59" t="s">
        <v>265</v>
      </c>
      <c r="AFV30" s="59" t="s">
        <v>265</v>
      </c>
      <c r="AFW30" s="59" t="s">
        <v>265</v>
      </c>
      <c r="AFX30" s="59" t="s">
        <v>265</v>
      </c>
      <c r="AFY30" s="59" t="s">
        <v>265</v>
      </c>
      <c r="AFZ30" s="59" t="s">
        <v>265</v>
      </c>
      <c r="AGA30" s="59" t="s">
        <v>265</v>
      </c>
      <c r="AGB30" s="59" t="s">
        <v>265</v>
      </c>
      <c r="AGC30" s="59" t="s">
        <v>265</v>
      </c>
      <c r="AGD30" s="59" t="s">
        <v>265</v>
      </c>
      <c r="AGE30" s="59" t="s">
        <v>265</v>
      </c>
      <c r="AGF30" s="59" t="s">
        <v>265</v>
      </c>
      <c r="AGG30" s="59" t="s">
        <v>265</v>
      </c>
      <c r="AGH30" s="59" t="s">
        <v>265</v>
      </c>
      <c r="AGI30" s="59" t="s">
        <v>265</v>
      </c>
      <c r="AGJ30" s="59" t="s">
        <v>265</v>
      </c>
      <c r="AGK30" s="59" t="s">
        <v>265</v>
      </c>
      <c r="AGL30" s="59" t="s">
        <v>265</v>
      </c>
      <c r="AGM30" s="59" t="s">
        <v>265</v>
      </c>
      <c r="AGN30" s="59" t="s">
        <v>265</v>
      </c>
      <c r="AGO30" s="59" t="s">
        <v>265</v>
      </c>
      <c r="AGP30" s="59" t="s">
        <v>265</v>
      </c>
      <c r="AGQ30" s="59" t="s">
        <v>265</v>
      </c>
      <c r="AGR30" s="59" t="s">
        <v>265</v>
      </c>
      <c r="AGS30" s="59" t="s">
        <v>265</v>
      </c>
      <c r="AGT30" s="59" t="s">
        <v>265</v>
      </c>
      <c r="AGU30" s="59" t="s">
        <v>265</v>
      </c>
      <c r="AGV30" s="59" t="s">
        <v>265</v>
      </c>
      <c r="AGW30" s="59" t="s">
        <v>265</v>
      </c>
      <c r="AGX30" s="59" t="s">
        <v>265</v>
      </c>
      <c r="AGY30" s="59" t="s">
        <v>265</v>
      </c>
      <c r="AGZ30" s="59" t="s">
        <v>265</v>
      </c>
      <c r="AHA30" s="59" t="s">
        <v>265</v>
      </c>
      <c r="AHB30" s="59" t="s">
        <v>265</v>
      </c>
      <c r="AHC30" s="59" t="s">
        <v>265</v>
      </c>
      <c r="AHD30" s="59" t="s">
        <v>265</v>
      </c>
      <c r="AHE30" s="59" t="s">
        <v>265</v>
      </c>
      <c r="AHF30" s="59" t="s">
        <v>265</v>
      </c>
      <c r="AHG30" s="59" t="s">
        <v>265</v>
      </c>
      <c r="AHH30" s="59" t="s">
        <v>265</v>
      </c>
      <c r="AHI30" s="59" t="s">
        <v>265</v>
      </c>
      <c r="AHJ30" s="59" t="s">
        <v>265</v>
      </c>
      <c r="AHK30" s="59" t="s">
        <v>265</v>
      </c>
      <c r="AHL30" s="59" t="s">
        <v>265</v>
      </c>
      <c r="AHM30" s="59" t="s">
        <v>265</v>
      </c>
      <c r="AHN30" s="59" t="s">
        <v>265</v>
      </c>
      <c r="AHO30" s="59" t="s">
        <v>265</v>
      </c>
      <c r="AHP30" s="59" t="s">
        <v>265</v>
      </c>
      <c r="AHQ30" s="59" t="s">
        <v>265</v>
      </c>
      <c r="AHR30" s="59" t="s">
        <v>265</v>
      </c>
      <c r="AHS30" s="59" t="s">
        <v>265</v>
      </c>
      <c r="AHT30" s="59" t="s">
        <v>265</v>
      </c>
      <c r="AHU30" s="59" t="s">
        <v>265</v>
      </c>
      <c r="AHV30" s="59" t="s">
        <v>265</v>
      </c>
      <c r="AHW30" s="59" t="s">
        <v>265</v>
      </c>
      <c r="AHX30" s="59" t="s">
        <v>265</v>
      </c>
      <c r="AHY30" s="59" t="s">
        <v>265</v>
      </c>
      <c r="AHZ30" s="59" t="s">
        <v>265</v>
      </c>
      <c r="AIA30" s="59" t="s">
        <v>265</v>
      </c>
      <c r="AIB30" s="59" t="s">
        <v>265</v>
      </c>
      <c r="AIC30" s="59" t="s">
        <v>265</v>
      </c>
      <c r="AID30" s="59" t="s">
        <v>265</v>
      </c>
      <c r="AIE30" s="59" t="s">
        <v>265</v>
      </c>
      <c r="AIF30" s="59" t="s">
        <v>265</v>
      </c>
      <c r="AIG30" s="59" t="s">
        <v>265</v>
      </c>
      <c r="AIH30" s="59" t="s">
        <v>265</v>
      </c>
      <c r="AII30" s="59" t="s">
        <v>265</v>
      </c>
      <c r="AIJ30" s="59" t="s">
        <v>265</v>
      </c>
      <c r="AIK30" s="59" t="s">
        <v>265</v>
      </c>
      <c r="AIL30" s="59" t="s">
        <v>265</v>
      </c>
      <c r="AIM30" s="59" t="s">
        <v>265</v>
      </c>
      <c r="AIN30" s="59" t="s">
        <v>265</v>
      </c>
      <c r="AIO30" s="59" t="s">
        <v>265</v>
      </c>
      <c r="AIP30" s="59" t="s">
        <v>265</v>
      </c>
      <c r="AIQ30" s="59" t="s">
        <v>265</v>
      </c>
      <c r="AIR30" s="59" t="s">
        <v>265</v>
      </c>
      <c r="AIS30" s="59" t="s">
        <v>265</v>
      </c>
      <c r="AIT30" s="59" t="s">
        <v>265</v>
      </c>
      <c r="AIU30" s="59" t="s">
        <v>265</v>
      </c>
      <c r="AIV30" s="59" t="s">
        <v>265</v>
      </c>
      <c r="AIW30" s="59" t="s">
        <v>265</v>
      </c>
      <c r="AIX30" s="59" t="s">
        <v>265</v>
      </c>
      <c r="AIY30" s="59" t="s">
        <v>265</v>
      </c>
      <c r="AIZ30" s="59" t="s">
        <v>265</v>
      </c>
      <c r="AJA30" s="59" t="s">
        <v>265</v>
      </c>
      <c r="AJB30" s="59" t="s">
        <v>265</v>
      </c>
      <c r="AJC30" s="59" t="s">
        <v>265</v>
      </c>
      <c r="AJD30" s="59" t="s">
        <v>265</v>
      </c>
      <c r="AJE30" s="59" t="s">
        <v>265</v>
      </c>
      <c r="AJF30" s="59" t="s">
        <v>265</v>
      </c>
      <c r="AJG30" s="59" t="s">
        <v>265</v>
      </c>
      <c r="AJH30" s="59" t="s">
        <v>265</v>
      </c>
      <c r="AJI30" s="59" t="s">
        <v>265</v>
      </c>
      <c r="AJJ30" s="59" t="s">
        <v>265</v>
      </c>
      <c r="AJK30" s="59" t="s">
        <v>265</v>
      </c>
      <c r="AJL30" s="59" t="s">
        <v>265</v>
      </c>
      <c r="AJM30" s="59" t="s">
        <v>265</v>
      </c>
      <c r="AJN30" s="59" t="s">
        <v>265</v>
      </c>
      <c r="AJO30" s="59" t="s">
        <v>265</v>
      </c>
      <c r="AJP30" s="59" t="s">
        <v>265</v>
      </c>
      <c r="AJQ30" s="59" t="s">
        <v>265</v>
      </c>
      <c r="AJR30" s="59" t="s">
        <v>265</v>
      </c>
      <c r="AJS30" s="59" t="s">
        <v>265</v>
      </c>
      <c r="AJT30" s="59" t="s">
        <v>265</v>
      </c>
      <c r="AJU30" s="59" t="s">
        <v>265</v>
      </c>
      <c r="AJV30" s="59" t="s">
        <v>265</v>
      </c>
      <c r="AJW30" s="59" t="s">
        <v>265</v>
      </c>
      <c r="AJX30" s="59" t="s">
        <v>265</v>
      </c>
      <c r="AJY30" s="59" t="s">
        <v>265</v>
      </c>
      <c r="AJZ30" s="59" t="s">
        <v>265</v>
      </c>
      <c r="AKA30" s="59" t="s">
        <v>265</v>
      </c>
      <c r="AKB30" s="59" t="s">
        <v>265</v>
      </c>
      <c r="AKC30" s="59" t="s">
        <v>265</v>
      </c>
      <c r="AKD30" s="59" t="s">
        <v>265</v>
      </c>
      <c r="AKE30" s="59" t="s">
        <v>265</v>
      </c>
      <c r="AKF30" s="59" t="s">
        <v>265</v>
      </c>
      <c r="AKG30" s="59" t="s">
        <v>265</v>
      </c>
      <c r="AKH30" s="59" t="s">
        <v>265</v>
      </c>
      <c r="AKI30" s="59" t="s">
        <v>265</v>
      </c>
      <c r="AKJ30" s="59" t="s">
        <v>265</v>
      </c>
      <c r="AKK30" s="59" t="s">
        <v>265</v>
      </c>
      <c r="AKL30" s="59" t="s">
        <v>265</v>
      </c>
      <c r="AKM30" s="59" t="s">
        <v>265</v>
      </c>
      <c r="AKN30" s="59" t="s">
        <v>265</v>
      </c>
      <c r="AKO30" s="59" t="s">
        <v>265</v>
      </c>
      <c r="AKP30" s="59" t="s">
        <v>265</v>
      </c>
      <c r="AKQ30" s="59" t="s">
        <v>265</v>
      </c>
      <c r="AKR30" s="59" t="s">
        <v>265</v>
      </c>
      <c r="AKS30" s="59" t="s">
        <v>265</v>
      </c>
      <c r="AKT30" s="59" t="s">
        <v>265</v>
      </c>
      <c r="AKU30" s="59" t="s">
        <v>265</v>
      </c>
      <c r="AKV30" s="59" t="s">
        <v>265</v>
      </c>
      <c r="AKW30" s="59" t="s">
        <v>265</v>
      </c>
      <c r="AKX30" s="59" t="s">
        <v>265</v>
      </c>
      <c r="AKY30" s="59" t="s">
        <v>265</v>
      </c>
      <c r="AKZ30" s="59" t="s">
        <v>265</v>
      </c>
      <c r="ALA30" s="59" t="s">
        <v>265</v>
      </c>
      <c r="ALB30" s="59" t="s">
        <v>265</v>
      </c>
      <c r="ALC30" s="59" t="s">
        <v>265</v>
      </c>
      <c r="ALD30" s="59" t="s">
        <v>265</v>
      </c>
      <c r="ALE30" s="59" t="s">
        <v>265</v>
      </c>
      <c r="ALF30" s="59" t="s">
        <v>265</v>
      </c>
      <c r="ALG30" s="59" t="s">
        <v>265</v>
      </c>
      <c r="ALH30" s="59" t="s">
        <v>265</v>
      </c>
      <c r="ALI30" s="59" t="s">
        <v>265</v>
      </c>
      <c r="ALJ30" s="59" t="s">
        <v>265</v>
      </c>
      <c r="ALK30" s="59" t="s">
        <v>265</v>
      </c>
      <c r="ALL30" s="59" t="s">
        <v>265</v>
      </c>
      <c r="ALM30" s="59" t="s">
        <v>265</v>
      </c>
      <c r="ALN30" s="59" t="s">
        <v>265</v>
      </c>
      <c r="ALO30" s="59" t="s">
        <v>265</v>
      </c>
      <c r="ALP30" s="59" t="s">
        <v>265</v>
      </c>
      <c r="ALQ30" s="59" t="s">
        <v>265</v>
      </c>
      <c r="ALR30" s="59" t="s">
        <v>265</v>
      </c>
      <c r="ALS30" s="59" t="s">
        <v>265</v>
      </c>
      <c r="ALT30" s="59" t="s">
        <v>265</v>
      </c>
      <c r="ALU30" s="59" t="s">
        <v>265</v>
      </c>
      <c r="ALV30" s="59" t="s">
        <v>265</v>
      </c>
      <c r="ALW30" s="59" t="s">
        <v>265</v>
      </c>
      <c r="ALX30" s="59" t="s">
        <v>265</v>
      </c>
      <c r="ALY30" s="59" t="s">
        <v>265</v>
      </c>
      <c r="ALZ30" s="59" t="s">
        <v>265</v>
      </c>
      <c r="AMA30" s="59" t="s">
        <v>265</v>
      </c>
      <c r="AMB30" s="59" t="s">
        <v>265</v>
      </c>
      <c r="AMC30" s="59" t="s">
        <v>265</v>
      </c>
      <c r="AMD30" s="59" t="s">
        <v>265</v>
      </c>
      <c r="AME30" s="59" t="s">
        <v>265</v>
      </c>
      <c r="AMF30" s="59" t="s">
        <v>265</v>
      </c>
      <c r="AMG30" s="59" t="s">
        <v>265</v>
      </c>
      <c r="AMH30" s="59" t="s">
        <v>265</v>
      </c>
      <c r="AMI30" s="59" t="s">
        <v>265</v>
      </c>
      <c r="AMJ30" s="59" t="s">
        <v>265</v>
      </c>
      <c r="AMK30" s="59" t="s">
        <v>265</v>
      </c>
      <c r="AML30" s="59" t="s">
        <v>265</v>
      </c>
      <c r="AMM30" s="59" t="s">
        <v>265</v>
      </c>
      <c r="AMN30" s="59" t="s">
        <v>265</v>
      </c>
      <c r="AMO30" s="59" t="s">
        <v>265</v>
      </c>
      <c r="AMP30" s="59" t="s">
        <v>265</v>
      </c>
      <c r="AMQ30" s="59" t="s">
        <v>265</v>
      </c>
      <c r="AMR30" s="59" t="s">
        <v>265</v>
      </c>
      <c r="AMS30" s="59" t="s">
        <v>265</v>
      </c>
      <c r="AMT30" s="59" t="s">
        <v>265</v>
      </c>
      <c r="AMU30" s="59" t="s">
        <v>265</v>
      </c>
      <c r="AMV30" s="59" t="s">
        <v>265</v>
      </c>
      <c r="AMW30" s="59" t="s">
        <v>265</v>
      </c>
      <c r="AMX30" s="59" t="s">
        <v>265</v>
      </c>
      <c r="AMY30" s="59" t="s">
        <v>265</v>
      </c>
      <c r="AMZ30" s="59" t="s">
        <v>265</v>
      </c>
      <c r="ANA30" s="59" t="s">
        <v>265</v>
      </c>
      <c r="ANB30" s="59" t="s">
        <v>265</v>
      </c>
      <c r="ANC30" s="59" t="s">
        <v>265</v>
      </c>
      <c r="AND30" s="59" t="s">
        <v>265</v>
      </c>
      <c r="ANE30" s="59" t="s">
        <v>265</v>
      </c>
      <c r="ANF30" s="59" t="s">
        <v>265</v>
      </c>
      <c r="ANG30" s="59" t="s">
        <v>265</v>
      </c>
      <c r="ANH30" s="59" t="s">
        <v>265</v>
      </c>
      <c r="ANI30" s="59" t="s">
        <v>265</v>
      </c>
      <c r="ANJ30" s="59" t="s">
        <v>265</v>
      </c>
      <c r="ANK30" s="59" t="s">
        <v>265</v>
      </c>
      <c r="ANL30" s="59" t="s">
        <v>265</v>
      </c>
      <c r="ANM30" s="59" t="s">
        <v>265</v>
      </c>
      <c r="ANN30" s="59" t="s">
        <v>265</v>
      </c>
      <c r="ANO30" s="59" t="s">
        <v>265</v>
      </c>
      <c r="ANP30" s="59" t="s">
        <v>265</v>
      </c>
      <c r="ANQ30" s="59" t="s">
        <v>265</v>
      </c>
      <c r="ANR30" s="59" t="s">
        <v>265</v>
      </c>
      <c r="ANS30" s="59" t="s">
        <v>265</v>
      </c>
      <c r="ANT30" s="59" t="s">
        <v>265</v>
      </c>
      <c r="ANU30" s="59" t="s">
        <v>265</v>
      </c>
      <c r="ANV30" s="59" t="s">
        <v>265</v>
      </c>
      <c r="ANW30" s="59" t="s">
        <v>265</v>
      </c>
      <c r="ANX30" s="59" t="s">
        <v>265</v>
      </c>
      <c r="ANY30" s="59" t="s">
        <v>265</v>
      </c>
      <c r="ANZ30" s="59" t="s">
        <v>265</v>
      </c>
      <c r="AOA30" s="59" t="s">
        <v>265</v>
      </c>
      <c r="AOB30" s="59" t="s">
        <v>265</v>
      </c>
      <c r="AOC30" s="59" t="s">
        <v>265</v>
      </c>
      <c r="AOD30" s="59" t="s">
        <v>265</v>
      </c>
      <c r="AOE30" s="59" t="s">
        <v>265</v>
      </c>
      <c r="AOF30" s="59" t="s">
        <v>265</v>
      </c>
      <c r="AOG30" s="59" t="s">
        <v>265</v>
      </c>
      <c r="AOH30" s="59" t="s">
        <v>265</v>
      </c>
      <c r="AOI30" s="59" t="s">
        <v>265</v>
      </c>
      <c r="AOJ30" s="59" t="s">
        <v>265</v>
      </c>
      <c r="AOK30" s="59" t="s">
        <v>265</v>
      </c>
      <c r="AOL30" s="59" t="s">
        <v>265</v>
      </c>
      <c r="AOM30" s="59" t="s">
        <v>265</v>
      </c>
      <c r="AON30" s="59" t="s">
        <v>265</v>
      </c>
      <c r="AOO30" s="59" t="s">
        <v>265</v>
      </c>
      <c r="AOP30" s="59" t="s">
        <v>265</v>
      </c>
      <c r="AOQ30" s="59" t="s">
        <v>265</v>
      </c>
      <c r="AOR30" s="59" t="s">
        <v>265</v>
      </c>
      <c r="AOS30" s="59" t="s">
        <v>265</v>
      </c>
      <c r="AOT30" s="59" t="s">
        <v>265</v>
      </c>
      <c r="AOU30" s="59" t="s">
        <v>265</v>
      </c>
      <c r="AOV30" s="59" t="s">
        <v>265</v>
      </c>
      <c r="AOW30" s="59" t="s">
        <v>265</v>
      </c>
      <c r="AOX30" s="59" t="s">
        <v>265</v>
      </c>
      <c r="AOY30" s="59" t="s">
        <v>265</v>
      </c>
      <c r="AOZ30" s="59" t="s">
        <v>265</v>
      </c>
      <c r="APA30" s="59" t="s">
        <v>265</v>
      </c>
      <c r="APB30" s="59" t="s">
        <v>265</v>
      </c>
      <c r="APC30" s="59" t="s">
        <v>265</v>
      </c>
      <c r="APD30" s="59" t="s">
        <v>265</v>
      </c>
      <c r="APE30" s="59" t="s">
        <v>265</v>
      </c>
      <c r="APF30" s="59" t="s">
        <v>265</v>
      </c>
      <c r="APG30" s="59" t="s">
        <v>265</v>
      </c>
      <c r="APH30" s="59" t="s">
        <v>265</v>
      </c>
      <c r="API30" s="59" t="s">
        <v>265</v>
      </c>
      <c r="APJ30" s="59" t="s">
        <v>265</v>
      </c>
      <c r="APK30" s="59" t="s">
        <v>265</v>
      </c>
      <c r="APL30" s="59" t="s">
        <v>265</v>
      </c>
      <c r="APM30" s="59" t="s">
        <v>265</v>
      </c>
      <c r="APN30" s="59" t="s">
        <v>265</v>
      </c>
      <c r="APO30" s="59" t="s">
        <v>265</v>
      </c>
      <c r="APP30" s="59" t="s">
        <v>265</v>
      </c>
      <c r="APQ30" s="59" t="s">
        <v>265</v>
      </c>
      <c r="APR30" s="59" t="s">
        <v>265</v>
      </c>
      <c r="APS30" s="59" t="s">
        <v>265</v>
      </c>
      <c r="APT30" s="59" t="s">
        <v>265</v>
      </c>
      <c r="APU30" s="59" t="s">
        <v>265</v>
      </c>
      <c r="APV30" s="59" t="s">
        <v>265</v>
      </c>
      <c r="APW30" s="59" t="s">
        <v>265</v>
      </c>
      <c r="APX30" s="59" t="s">
        <v>265</v>
      </c>
      <c r="APY30" s="59" t="s">
        <v>265</v>
      </c>
      <c r="APZ30" s="59" t="s">
        <v>265</v>
      </c>
      <c r="AQA30" s="59" t="s">
        <v>265</v>
      </c>
      <c r="AQB30" s="59" t="s">
        <v>265</v>
      </c>
      <c r="AQC30" s="59" t="s">
        <v>265</v>
      </c>
      <c r="AQD30" s="59" t="s">
        <v>265</v>
      </c>
      <c r="AQE30" s="59" t="s">
        <v>265</v>
      </c>
      <c r="AQF30" s="59" t="s">
        <v>265</v>
      </c>
      <c r="AQG30" s="59" t="s">
        <v>265</v>
      </c>
      <c r="AQH30" s="59" t="s">
        <v>265</v>
      </c>
      <c r="AQI30" s="59" t="s">
        <v>265</v>
      </c>
      <c r="AQJ30" s="59" t="s">
        <v>265</v>
      </c>
      <c r="AQK30" s="59" t="s">
        <v>265</v>
      </c>
      <c r="AQL30" s="59" t="s">
        <v>265</v>
      </c>
      <c r="AQM30" s="59" t="s">
        <v>265</v>
      </c>
      <c r="AQN30" s="59" t="s">
        <v>265</v>
      </c>
      <c r="AQO30" s="59" t="s">
        <v>265</v>
      </c>
      <c r="AQP30" s="59" t="s">
        <v>265</v>
      </c>
      <c r="AQQ30" s="59" t="s">
        <v>265</v>
      </c>
      <c r="AQR30" s="59" t="s">
        <v>265</v>
      </c>
      <c r="AQS30" s="59" t="s">
        <v>265</v>
      </c>
      <c r="AQT30" s="59" t="s">
        <v>265</v>
      </c>
      <c r="AQU30" s="59" t="s">
        <v>265</v>
      </c>
      <c r="AQV30" s="59" t="s">
        <v>265</v>
      </c>
      <c r="AQW30" s="59" t="s">
        <v>265</v>
      </c>
      <c r="AQX30" s="59" t="s">
        <v>265</v>
      </c>
      <c r="AQY30" s="59" t="s">
        <v>265</v>
      </c>
      <c r="AQZ30" s="59" t="s">
        <v>265</v>
      </c>
      <c r="ARA30" s="59" t="s">
        <v>265</v>
      </c>
      <c r="ARB30" s="59" t="s">
        <v>265</v>
      </c>
      <c r="ARC30" s="59" t="s">
        <v>265</v>
      </c>
      <c r="ARD30" s="59" t="s">
        <v>265</v>
      </c>
      <c r="ARE30" s="59" t="s">
        <v>265</v>
      </c>
      <c r="ARF30" s="59" t="s">
        <v>265</v>
      </c>
      <c r="ARG30" s="59" t="s">
        <v>265</v>
      </c>
      <c r="ARH30" s="59" t="s">
        <v>265</v>
      </c>
      <c r="ARI30" s="59" t="s">
        <v>265</v>
      </c>
      <c r="ARJ30" s="59" t="s">
        <v>265</v>
      </c>
      <c r="ARK30" s="59" t="s">
        <v>265</v>
      </c>
      <c r="ARL30" s="59" t="s">
        <v>265</v>
      </c>
      <c r="ARM30" s="59" t="s">
        <v>265</v>
      </c>
      <c r="ARN30" s="59" t="s">
        <v>265</v>
      </c>
      <c r="ARO30" s="59" t="s">
        <v>265</v>
      </c>
      <c r="ARP30" s="59" t="s">
        <v>265</v>
      </c>
      <c r="ARQ30" s="59" t="s">
        <v>265</v>
      </c>
      <c r="ARR30" s="59" t="s">
        <v>265</v>
      </c>
      <c r="ARS30" s="59" t="s">
        <v>265</v>
      </c>
      <c r="ART30" s="59" t="s">
        <v>265</v>
      </c>
      <c r="ARU30" s="59" t="s">
        <v>265</v>
      </c>
      <c r="ARV30" s="59" t="s">
        <v>265</v>
      </c>
      <c r="ARW30" s="59" t="s">
        <v>265</v>
      </c>
      <c r="ARX30" s="59" t="s">
        <v>265</v>
      </c>
      <c r="ARY30" s="59" t="s">
        <v>265</v>
      </c>
      <c r="ARZ30" s="59" t="s">
        <v>265</v>
      </c>
      <c r="ASA30" s="59" t="s">
        <v>265</v>
      </c>
      <c r="ASB30" s="59" t="s">
        <v>265</v>
      </c>
      <c r="ASC30" s="59" t="s">
        <v>265</v>
      </c>
      <c r="ASD30" s="59" t="s">
        <v>265</v>
      </c>
      <c r="ASE30" s="59" t="s">
        <v>265</v>
      </c>
      <c r="ASF30" s="59" t="s">
        <v>265</v>
      </c>
      <c r="ASG30" s="59" t="s">
        <v>265</v>
      </c>
      <c r="ASH30" s="59" t="s">
        <v>265</v>
      </c>
      <c r="ASI30" s="59" t="s">
        <v>265</v>
      </c>
      <c r="ASJ30" s="59" t="s">
        <v>265</v>
      </c>
      <c r="ASK30" s="59" t="s">
        <v>265</v>
      </c>
      <c r="ASL30" s="59" t="s">
        <v>265</v>
      </c>
      <c r="ASM30" s="59" t="s">
        <v>265</v>
      </c>
      <c r="ASN30" s="59" t="s">
        <v>265</v>
      </c>
      <c r="ASO30" s="59" t="s">
        <v>265</v>
      </c>
      <c r="ASP30" s="59" t="s">
        <v>265</v>
      </c>
      <c r="ASQ30" s="59" t="s">
        <v>265</v>
      </c>
      <c r="ASR30" s="59" t="s">
        <v>265</v>
      </c>
      <c r="ASS30" s="59" t="s">
        <v>265</v>
      </c>
      <c r="AST30" s="59" t="s">
        <v>265</v>
      </c>
      <c r="ASU30" s="59" t="s">
        <v>265</v>
      </c>
      <c r="ASV30" s="59" t="s">
        <v>265</v>
      </c>
      <c r="ASW30" s="59" t="s">
        <v>265</v>
      </c>
      <c r="ASX30" s="59" t="s">
        <v>265</v>
      </c>
      <c r="ASY30" s="59" t="s">
        <v>265</v>
      </c>
      <c r="ASZ30" s="59" t="s">
        <v>265</v>
      </c>
      <c r="ATA30" s="59" t="s">
        <v>265</v>
      </c>
      <c r="ATB30" s="59" t="s">
        <v>265</v>
      </c>
      <c r="ATC30" s="59" t="s">
        <v>265</v>
      </c>
      <c r="ATD30" s="59" t="s">
        <v>265</v>
      </c>
      <c r="ATE30" s="59" t="s">
        <v>265</v>
      </c>
      <c r="ATF30" s="59" t="s">
        <v>265</v>
      </c>
      <c r="ATG30" s="59" t="s">
        <v>265</v>
      </c>
      <c r="ATH30" s="59" t="s">
        <v>265</v>
      </c>
      <c r="ATI30" s="59" t="s">
        <v>265</v>
      </c>
      <c r="ATJ30" s="59" t="s">
        <v>265</v>
      </c>
      <c r="ATK30" s="59" t="s">
        <v>265</v>
      </c>
      <c r="ATL30" s="59" t="s">
        <v>265</v>
      </c>
      <c r="ATM30" s="59" t="s">
        <v>265</v>
      </c>
      <c r="ATN30" s="59" t="s">
        <v>265</v>
      </c>
      <c r="ATO30" s="59" t="s">
        <v>265</v>
      </c>
      <c r="ATP30" s="59" t="s">
        <v>265</v>
      </c>
      <c r="ATQ30" s="59" t="s">
        <v>265</v>
      </c>
      <c r="ATR30" s="59" t="s">
        <v>265</v>
      </c>
      <c r="ATS30" s="59" t="s">
        <v>265</v>
      </c>
      <c r="ATT30" s="59" t="s">
        <v>265</v>
      </c>
      <c r="ATU30" s="59" t="s">
        <v>265</v>
      </c>
      <c r="ATV30" s="59" t="s">
        <v>265</v>
      </c>
      <c r="ATW30" s="59" t="s">
        <v>265</v>
      </c>
      <c r="ATX30" s="59" t="s">
        <v>265</v>
      </c>
      <c r="ATY30" s="59" t="s">
        <v>265</v>
      </c>
      <c r="ATZ30" s="59" t="s">
        <v>265</v>
      </c>
      <c r="AUA30" s="59" t="s">
        <v>265</v>
      </c>
      <c r="AUB30" s="59" t="s">
        <v>265</v>
      </c>
      <c r="AUC30" s="59" t="s">
        <v>265</v>
      </c>
      <c r="AUD30" s="59" t="s">
        <v>265</v>
      </c>
      <c r="AUE30" s="59" t="s">
        <v>265</v>
      </c>
      <c r="AUF30" s="59" t="s">
        <v>265</v>
      </c>
      <c r="AUG30" s="59" t="s">
        <v>265</v>
      </c>
      <c r="AUH30" s="59" t="s">
        <v>265</v>
      </c>
      <c r="AUI30" s="59" t="s">
        <v>265</v>
      </c>
      <c r="AUJ30" s="59" t="s">
        <v>265</v>
      </c>
      <c r="AUK30" s="59" t="s">
        <v>265</v>
      </c>
      <c r="AUL30" s="59" t="s">
        <v>265</v>
      </c>
      <c r="AUM30" s="59" t="s">
        <v>265</v>
      </c>
      <c r="AUN30" s="59" t="s">
        <v>265</v>
      </c>
      <c r="AUO30" s="59" t="s">
        <v>265</v>
      </c>
      <c r="AUP30" s="59" t="s">
        <v>265</v>
      </c>
      <c r="AUQ30" s="59" t="s">
        <v>265</v>
      </c>
      <c r="AUR30" s="59" t="s">
        <v>265</v>
      </c>
      <c r="AUS30" s="59" t="s">
        <v>265</v>
      </c>
      <c r="AUT30" s="59" t="s">
        <v>265</v>
      </c>
      <c r="AUU30" s="59" t="s">
        <v>265</v>
      </c>
      <c r="AUV30" s="59" t="s">
        <v>265</v>
      </c>
      <c r="AUW30" s="59" t="s">
        <v>265</v>
      </c>
      <c r="AUX30" s="59" t="s">
        <v>265</v>
      </c>
      <c r="AUY30" s="59" t="s">
        <v>265</v>
      </c>
      <c r="AUZ30" s="59" t="s">
        <v>265</v>
      </c>
      <c r="AVA30" s="59" t="s">
        <v>265</v>
      </c>
      <c r="AVB30" s="59" t="s">
        <v>265</v>
      </c>
      <c r="AVC30" s="59" t="s">
        <v>265</v>
      </c>
      <c r="AVD30" s="59" t="s">
        <v>265</v>
      </c>
      <c r="AVE30" s="59" t="s">
        <v>265</v>
      </c>
      <c r="AVF30" s="59" t="s">
        <v>265</v>
      </c>
      <c r="AVG30" s="59" t="s">
        <v>265</v>
      </c>
      <c r="AVH30" s="59" t="s">
        <v>265</v>
      </c>
      <c r="AVI30" s="59" t="s">
        <v>265</v>
      </c>
      <c r="AVJ30" s="59" t="s">
        <v>265</v>
      </c>
      <c r="AVK30" s="59" t="s">
        <v>265</v>
      </c>
      <c r="AVL30" s="59" t="s">
        <v>265</v>
      </c>
      <c r="AVM30" s="59" t="s">
        <v>265</v>
      </c>
      <c r="AVN30" s="59" t="s">
        <v>265</v>
      </c>
      <c r="AVO30" s="59" t="s">
        <v>265</v>
      </c>
      <c r="AVP30" s="59" t="s">
        <v>265</v>
      </c>
      <c r="AVQ30" s="59" t="s">
        <v>265</v>
      </c>
      <c r="AVR30" s="59" t="s">
        <v>265</v>
      </c>
      <c r="AVS30" s="59" t="s">
        <v>265</v>
      </c>
      <c r="AVT30" s="59" t="s">
        <v>265</v>
      </c>
      <c r="AVU30" s="59" t="s">
        <v>265</v>
      </c>
      <c r="AVV30" s="59" t="s">
        <v>265</v>
      </c>
      <c r="AVW30" s="59" t="s">
        <v>265</v>
      </c>
      <c r="AVX30" s="59" t="s">
        <v>265</v>
      </c>
      <c r="AVY30" s="59" t="s">
        <v>265</v>
      </c>
      <c r="AVZ30" s="59" t="s">
        <v>265</v>
      </c>
      <c r="AWA30" s="59" t="s">
        <v>265</v>
      </c>
      <c r="AWB30" s="59" t="s">
        <v>265</v>
      </c>
      <c r="AWC30" s="59" t="s">
        <v>265</v>
      </c>
      <c r="AWD30" s="59" t="s">
        <v>265</v>
      </c>
      <c r="AWE30" s="59" t="s">
        <v>265</v>
      </c>
      <c r="AWF30" s="59" t="s">
        <v>265</v>
      </c>
      <c r="AWG30" s="59" t="s">
        <v>265</v>
      </c>
      <c r="AWH30" s="59" t="s">
        <v>265</v>
      </c>
      <c r="AWI30" s="59" t="s">
        <v>265</v>
      </c>
      <c r="AWJ30" s="59" t="s">
        <v>265</v>
      </c>
      <c r="AWK30" s="59" t="s">
        <v>265</v>
      </c>
      <c r="AWL30" s="59" t="s">
        <v>265</v>
      </c>
      <c r="AWM30" s="59" t="s">
        <v>265</v>
      </c>
      <c r="AWN30" s="59" t="s">
        <v>265</v>
      </c>
      <c r="AWO30" s="59" t="s">
        <v>265</v>
      </c>
      <c r="AWP30" s="59" t="s">
        <v>265</v>
      </c>
      <c r="AWQ30" s="59" t="s">
        <v>265</v>
      </c>
      <c r="AWR30" s="59" t="s">
        <v>265</v>
      </c>
      <c r="AWS30" s="59" t="s">
        <v>265</v>
      </c>
      <c r="AWT30" s="59" t="s">
        <v>265</v>
      </c>
      <c r="AWU30" s="59" t="s">
        <v>265</v>
      </c>
      <c r="AWV30" s="59" t="s">
        <v>265</v>
      </c>
      <c r="AWW30" s="59" t="s">
        <v>265</v>
      </c>
      <c r="AWX30" s="59" t="s">
        <v>265</v>
      </c>
      <c r="AWY30" s="59" t="s">
        <v>265</v>
      </c>
      <c r="AWZ30" s="59" t="s">
        <v>265</v>
      </c>
      <c r="AXA30" s="59" t="s">
        <v>265</v>
      </c>
      <c r="AXB30" s="59" t="s">
        <v>265</v>
      </c>
      <c r="AXC30" s="59" t="s">
        <v>265</v>
      </c>
      <c r="AXD30" s="59" t="s">
        <v>265</v>
      </c>
      <c r="AXE30" s="59" t="s">
        <v>265</v>
      </c>
      <c r="AXF30" s="59" t="s">
        <v>265</v>
      </c>
      <c r="AXG30" s="59" t="s">
        <v>265</v>
      </c>
      <c r="AXH30" s="59" t="s">
        <v>265</v>
      </c>
      <c r="AXI30" s="59" t="s">
        <v>265</v>
      </c>
      <c r="AXJ30" s="59" t="s">
        <v>265</v>
      </c>
      <c r="AXK30" s="59" t="s">
        <v>265</v>
      </c>
      <c r="AXL30" s="59" t="s">
        <v>265</v>
      </c>
      <c r="AXM30" s="59" t="s">
        <v>265</v>
      </c>
      <c r="AXN30" s="59" t="s">
        <v>265</v>
      </c>
      <c r="AXO30" s="59" t="s">
        <v>265</v>
      </c>
      <c r="AXP30" s="59" t="s">
        <v>265</v>
      </c>
      <c r="AXQ30" s="59" t="s">
        <v>265</v>
      </c>
      <c r="AXR30" s="59" t="s">
        <v>265</v>
      </c>
      <c r="AXS30" s="59" t="s">
        <v>265</v>
      </c>
      <c r="AXT30" s="59" t="s">
        <v>265</v>
      </c>
      <c r="AXU30" s="59" t="s">
        <v>265</v>
      </c>
      <c r="AXV30" s="59" t="s">
        <v>265</v>
      </c>
      <c r="AXW30" s="59" t="s">
        <v>265</v>
      </c>
      <c r="AXX30" s="59" t="s">
        <v>265</v>
      </c>
      <c r="AXY30" s="59" t="s">
        <v>265</v>
      </c>
      <c r="AXZ30" s="59" t="s">
        <v>265</v>
      </c>
      <c r="AYA30" s="59" t="s">
        <v>265</v>
      </c>
      <c r="AYB30" s="59" t="s">
        <v>265</v>
      </c>
      <c r="AYC30" s="59" t="s">
        <v>265</v>
      </c>
      <c r="AYD30" s="59" t="s">
        <v>265</v>
      </c>
      <c r="AYE30" s="59" t="s">
        <v>265</v>
      </c>
      <c r="AYF30" s="59" t="s">
        <v>265</v>
      </c>
      <c r="AYG30" s="59" t="s">
        <v>265</v>
      </c>
      <c r="AYH30" s="59" t="s">
        <v>265</v>
      </c>
      <c r="AYI30" s="59" t="s">
        <v>265</v>
      </c>
      <c r="AYJ30" s="59" t="s">
        <v>265</v>
      </c>
      <c r="AYK30" s="59" t="s">
        <v>265</v>
      </c>
      <c r="AYL30" s="59" t="s">
        <v>265</v>
      </c>
      <c r="AYM30" s="59" t="s">
        <v>265</v>
      </c>
      <c r="AYN30" s="59" t="s">
        <v>265</v>
      </c>
      <c r="AYO30" s="59" t="s">
        <v>265</v>
      </c>
      <c r="AYP30" s="59" t="s">
        <v>265</v>
      </c>
      <c r="AYQ30" s="59" t="s">
        <v>265</v>
      </c>
      <c r="AYR30" s="59" t="s">
        <v>265</v>
      </c>
      <c r="AYS30" s="59" t="s">
        <v>265</v>
      </c>
      <c r="AYT30" s="59" t="s">
        <v>265</v>
      </c>
      <c r="AYU30" s="59" t="s">
        <v>265</v>
      </c>
      <c r="AYV30" s="59" t="s">
        <v>265</v>
      </c>
      <c r="AYW30" s="59" t="s">
        <v>265</v>
      </c>
      <c r="AYX30" s="59" t="s">
        <v>265</v>
      </c>
      <c r="AYY30" s="59" t="s">
        <v>265</v>
      </c>
      <c r="AYZ30" s="59" t="s">
        <v>265</v>
      </c>
      <c r="AZA30" s="59" t="s">
        <v>265</v>
      </c>
      <c r="AZB30" s="59" t="s">
        <v>265</v>
      </c>
      <c r="AZC30" s="59" t="s">
        <v>265</v>
      </c>
      <c r="AZD30" s="59" t="s">
        <v>265</v>
      </c>
      <c r="AZE30" s="59" t="s">
        <v>265</v>
      </c>
      <c r="AZF30" s="59" t="s">
        <v>265</v>
      </c>
      <c r="AZG30" s="59" t="s">
        <v>265</v>
      </c>
      <c r="AZH30" s="59" t="s">
        <v>265</v>
      </c>
      <c r="AZI30" s="59" t="s">
        <v>265</v>
      </c>
      <c r="AZJ30" s="59" t="s">
        <v>265</v>
      </c>
      <c r="AZK30" s="59" t="s">
        <v>265</v>
      </c>
      <c r="AZL30" s="59" t="s">
        <v>265</v>
      </c>
      <c r="AZM30" s="59" t="s">
        <v>265</v>
      </c>
      <c r="AZN30" s="59" t="s">
        <v>265</v>
      </c>
      <c r="AZO30" s="59" t="s">
        <v>265</v>
      </c>
      <c r="AZP30" s="59" t="s">
        <v>265</v>
      </c>
      <c r="AZQ30" s="59" t="s">
        <v>265</v>
      </c>
      <c r="AZR30" s="59" t="s">
        <v>265</v>
      </c>
      <c r="AZS30" s="59" t="s">
        <v>265</v>
      </c>
      <c r="AZT30" s="59" t="s">
        <v>265</v>
      </c>
      <c r="AZU30" s="59" t="s">
        <v>265</v>
      </c>
      <c r="AZV30" s="59" t="s">
        <v>265</v>
      </c>
      <c r="AZW30" s="59" t="s">
        <v>265</v>
      </c>
      <c r="AZX30" s="59" t="s">
        <v>265</v>
      </c>
      <c r="AZY30" s="59" t="s">
        <v>265</v>
      </c>
      <c r="AZZ30" s="59" t="s">
        <v>265</v>
      </c>
      <c r="BAA30" s="59" t="s">
        <v>265</v>
      </c>
      <c r="BAB30" s="59" t="s">
        <v>265</v>
      </c>
      <c r="BAC30" s="59" t="s">
        <v>265</v>
      </c>
      <c r="BAD30" s="59" t="s">
        <v>265</v>
      </c>
      <c r="BAE30" s="59" t="s">
        <v>265</v>
      </c>
      <c r="BAF30" s="59" t="s">
        <v>265</v>
      </c>
      <c r="BAG30" s="59" t="s">
        <v>265</v>
      </c>
      <c r="BAH30" s="59" t="s">
        <v>265</v>
      </c>
      <c r="BAI30" s="59" t="s">
        <v>265</v>
      </c>
      <c r="BAJ30" s="59" t="s">
        <v>265</v>
      </c>
      <c r="BAK30" s="59" t="s">
        <v>265</v>
      </c>
      <c r="BAL30" s="59" t="s">
        <v>265</v>
      </c>
      <c r="BAM30" s="59" t="s">
        <v>265</v>
      </c>
      <c r="BAN30" s="59" t="s">
        <v>265</v>
      </c>
      <c r="BAO30" s="59" t="s">
        <v>265</v>
      </c>
      <c r="BAP30" s="59" t="s">
        <v>265</v>
      </c>
      <c r="BAQ30" s="59" t="s">
        <v>265</v>
      </c>
      <c r="BAR30" s="59" t="s">
        <v>265</v>
      </c>
      <c r="BAS30" s="59" t="s">
        <v>265</v>
      </c>
      <c r="BAT30" s="59" t="s">
        <v>265</v>
      </c>
      <c r="BAU30" s="59" t="s">
        <v>265</v>
      </c>
      <c r="BAV30" s="59" t="s">
        <v>265</v>
      </c>
      <c r="BAW30" s="59" t="s">
        <v>265</v>
      </c>
      <c r="BAX30" s="59" t="s">
        <v>265</v>
      </c>
      <c r="BAY30" s="59" t="s">
        <v>265</v>
      </c>
      <c r="BAZ30" s="59" t="s">
        <v>265</v>
      </c>
      <c r="BBA30" s="59" t="s">
        <v>265</v>
      </c>
      <c r="BBB30" s="59" t="s">
        <v>265</v>
      </c>
      <c r="BBC30" s="59" t="s">
        <v>265</v>
      </c>
      <c r="BBD30" s="59" t="s">
        <v>265</v>
      </c>
      <c r="BBE30" s="59" t="s">
        <v>265</v>
      </c>
      <c r="BBF30" s="59" t="s">
        <v>265</v>
      </c>
      <c r="BBG30" s="59" t="s">
        <v>265</v>
      </c>
      <c r="BBH30" s="59" t="s">
        <v>265</v>
      </c>
      <c r="BBI30" s="59" t="s">
        <v>265</v>
      </c>
      <c r="BBJ30" s="59" t="s">
        <v>265</v>
      </c>
      <c r="BBK30" s="59" t="s">
        <v>265</v>
      </c>
      <c r="BBL30" s="59" t="s">
        <v>265</v>
      </c>
      <c r="BBM30" s="59" t="s">
        <v>265</v>
      </c>
      <c r="BBN30" s="59" t="s">
        <v>265</v>
      </c>
      <c r="BBO30" s="59" t="s">
        <v>265</v>
      </c>
      <c r="BBP30" s="59" t="s">
        <v>265</v>
      </c>
      <c r="BBQ30" s="59" t="s">
        <v>265</v>
      </c>
      <c r="BBR30" s="59" t="s">
        <v>265</v>
      </c>
      <c r="BBS30" s="59" t="s">
        <v>265</v>
      </c>
      <c r="BBT30" s="59" t="s">
        <v>265</v>
      </c>
      <c r="BBU30" s="59" t="s">
        <v>265</v>
      </c>
      <c r="BBV30" s="59" t="s">
        <v>265</v>
      </c>
      <c r="BBW30" s="59" t="s">
        <v>265</v>
      </c>
      <c r="BBX30" s="59" t="s">
        <v>265</v>
      </c>
      <c r="BBY30" s="59" t="s">
        <v>265</v>
      </c>
      <c r="BBZ30" s="59" t="s">
        <v>265</v>
      </c>
      <c r="BCA30" s="59" t="s">
        <v>265</v>
      </c>
      <c r="BCB30" s="59" t="s">
        <v>265</v>
      </c>
      <c r="BCC30" s="59" t="s">
        <v>265</v>
      </c>
      <c r="BCD30" s="59" t="s">
        <v>265</v>
      </c>
      <c r="BCE30" s="59" t="s">
        <v>265</v>
      </c>
      <c r="BCF30" s="59" t="s">
        <v>265</v>
      </c>
      <c r="BCG30" s="59" t="s">
        <v>265</v>
      </c>
      <c r="BCH30" s="59" t="s">
        <v>265</v>
      </c>
      <c r="BCI30" s="59" t="s">
        <v>265</v>
      </c>
      <c r="BCJ30" s="59" t="s">
        <v>265</v>
      </c>
      <c r="BCK30" s="59" t="s">
        <v>265</v>
      </c>
      <c r="BCL30" s="59" t="s">
        <v>265</v>
      </c>
      <c r="BCM30" s="59" t="s">
        <v>265</v>
      </c>
      <c r="BCN30" s="59" t="s">
        <v>265</v>
      </c>
      <c r="BCO30" s="59" t="s">
        <v>265</v>
      </c>
      <c r="BCP30" s="59" t="s">
        <v>265</v>
      </c>
      <c r="BCQ30" s="59" t="s">
        <v>265</v>
      </c>
      <c r="BCR30" s="59" t="s">
        <v>265</v>
      </c>
      <c r="BCS30" s="59" t="s">
        <v>265</v>
      </c>
      <c r="BCT30" s="59" t="s">
        <v>265</v>
      </c>
      <c r="BCU30" s="59" t="s">
        <v>265</v>
      </c>
      <c r="BCV30" s="59" t="s">
        <v>265</v>
      </c>
      <c r="BCW30" s="59" t="s">
        <v>265</v>
      </c>
      <c r="BCX30" s="59" t="s">
        <v>265</v>
      </c>
      <c r="BCY30" s="59" t="s">
        <v>265</v>
      </c>
      <c r="BCZ30" s="59" t="s">
        <v>265</v>
      </c>
      <c r="BDA30" s="59" t="s">
        <v>265</v>
      </c>
      <c r="BDB30" s="59" t="s">
        <v>265</v>
      </c>
      <c r="BDC30" s="59" t="s">
        <v>265</v>
      </c>
      <c r="BDD30" s="59" t="s">
        <v>265</v>
      </c>
      <c r="BDE30" s="59" t="s">
        <v>265</v>
      </c>
      <c r="BDF30" s="59" t="s">
        <v>265</v>
      </c>
      <c r="BDG30" s="59" t="s">
        <v>265</v>
      </c>
      <c r="BDH30" s="59" t="s">
        <v>265</v>
      </c>
      <c r="BDI30" s="59" t="s">
        <v>265</v>
      </c>
      <c r="BDJ30" s="59" t="s">
        <v>265</v>
      </c>
      <c r="BDK30" s="59" t="s">
        <v>265</v>
      </c>
      <c r="BDL30" s="59" t="s">
        <v>265</v>
      </c>
      <c r="BDM30" s="59" t="s">
        <v>265</v>
      </c>
      <c r="BDN30" s="59" t="s">
        <v>265</v>
      </c>
      <c r="BDO30" s="59" t="s">
        <v>265</v>
      </c>
      <c r="BDP30" s="59" t="s">
        <v>265</v>
      </c>
      <c r="BDQ30" s="59" t="s">
        <v>265</v>
      </c>
      <c r="BDR30" s="59" t="s">
        <v>265</v>
      </c>
      <c r="BDS30" s="59" t="s">
        <v>265</v>
      </c>
      <c r="BDT30" s="59" t="s">
        <v>265</v>
      </c>
      <c r="BDU30" s="59" t="s">
        <v>265</v>
      </c>
      <c r="BDV30" s="59" t="s">
        <v>265</v>
      </c>
      <c r="BDW30" s="59" t="s">
        <v>265</v>
      </c>
      <c r="BDX30" s="59" t="s">
        <v>265</v>
      </c>
      <c r="BDY30" s="59" t="s">
        <v>265</v>
      </c>
      <c r="BDZ30" s="59" t="s">
        <v>265</v>
      </c>
      <c r="BEA30" s="59" t="s">
        <v>265</v>
      </c>
      <c r="BEB30" s="59" t="s">
        <v>265</v>
      </c>
      <c r="BEC30" s="59" t="s">
        <v>265</v>
      </c>
      <c r="BED30" s="59" t="s">
        <v>265</v>
      </c>
      <c r="BEE30" s="59" t="s">
        <v>265</v>
      </c>
      <c r="BEF30" s="59" t="s">
        <v>265</v>
      </c>
      <c r="BEG30" s="59" t="s">
        <v>265</v>
      </c>
      <c r="BEH30" s="59" t="s">
        <v>265</v>
      </c>
      <c r="BEI30" s="59" t="s">
        <v>265</v>
      </c>
      <c r="BEJ30" s="59" t="s">
        <v>265</v>
      </c>
      <c r="BEK30" s="59" t="s">
        <v>265</v>
      </c>
      <c r="BEL30" s="59" t="s">
        <v>265</v>
      </c>
      <c r="BEM30" s="59" t="s">
        <v>265</v>
      </c>
      <c r="BEN30" s="59" t="s">
        <v>265</v>
      </c>
      <c r="BEO30" s="59" t="s">
        <v>265</v>
      </c>
      <c r="BEP30" s="59" t="s">
        <v>265</v>
      </c>
      <c r="BEQ30" s="59" t="s">
        <v>265</v>
      </c>
      <c r="BER30" s="59" t="s">
        <v>265</v>
      </c>
      <c r="BES30" s="59" t="s">
        <v>265</v>
      </c>
      <c r="BET30" s="59" t="s">
        <v>265</v>
      </c>
      <c r="BEU30" s="59" t="s">
        <v>265</v>
      </c>
      <c r="BEV30" s="59" t="s">
        <v>265</v>
      </c>
      <c r="BEW30" s="59" t="s">
        <v>265</v>
      </c>
      <c r="BEX30" s="59" t="s">
        <v>265</v>
      </c>
      <c r="BEY30" s="59" t="s">
        <v>265</v>
      </c>
      <c r="BEZ30" s="59" t="s">
        <v>265</v>
      </c>
      <c r="BFA30" s="59" t="s">
        <v>265</v>
      </c>
      <c r="BFB30" s="59" t="s">
        <v>265</v>
      </c>
      <c r="BFC30" s="59" t="s">
        <v>265</v>
      </c>
      <c r="BFD30" s="59" t="s">
        <v>265</v>
      </c>
      <c r="BFE30" s="59" t="s">
        <v>265</v>
      </c>
      <c r="BFF30" s="59" t="s">
        <v>265</v>
      </c>
      <c r="BFG30" s="59" t="s">
        <v>265</v>
      </c>
      <c r="BFH30" s="59" t="s">
        <v>265</v>
      </c>
      <c r="BFI30" s="59" t="s">
        <v>265</v>
      </c>
      <c r="BFJ30" s="59" t="s">
        <v>265</v>
      </c>
      <c r="BFK30" s="59" t="s">
        <v>265</v>
      </c>
      <c r="BFL30" s="59" t="s">
        <v>265</v>
      </c>
      <c r="BFM30" s="59" t="s">
        <v>265</v>
      </c>
      <c r="BFN30" s="59" t="s">
        <v>265</v>
      </c>
      <c r="BFO30" s="59" t="s">
        <v>265</v>
      </c>
      <c r="BFP30" s="59" t="s">
        <v>265</v>
      </c>
      <c r="BFQ30" s="59" t="s">
        <v>265</v>
      </c>
      <c r="BFR30" s="59" t="s">
        <v>265</v>
      </c>
      <c r="BFS30" s="59" t="s">
        <v>265</v>
      </c>
      <c r="BFT30" s="59" t="s">
        <v>265</v>
      </c>
      <c r="BFU30" s="59" t="s">
        <v>265</v>
      </c>
      <c r="BFV30" s="59" t="s">
        <v>265</v>
      </c>
      <c r="BFW30" s="59" t="s">
        <v>265</v>
      </c>
      <c r="BFX30" s="59" t="s">
        <v>265</v>
      </c>
      <c r="BFY30" s="59" t="s">
        <v>265</v>
      </c>
      <c r="BFZ30" s="59" t="s">
        <v>265</v>
      </c>
      <c r="BGA30" s="59" t="s">
        <v>265</v>
      </c>
      <c r="BGB30" s="59" t="s">
        <v>265</v>
      </c>
      <c r="BGC30" s="59" t="s">
        <v>265</v>
      </c>
      <c r="BGD30" s="59" t="s">
        <v>265</v>
      </c>
      <c r="BGE30" s="59" t="s">
        <v>265</v>
      </c>
      <c r="BGF30" s="59" t="s">
        <v>265</v>
      </c>
      <c r="BGG30" s="59" t="s">
        <v>265</v>
      </c>
      <c r="BGH30" s="59" t="s">
        <v>265</v>
      </c>
      <c r="BGI30" s="59" t="s">
        <v>265</v>
      </c>
      <c r="BGJ30" s="59" t="s">
        <v>265</v>
      </c>
      <c r="BGK30" s="59" t="s">
        <v>265</v>
      </c>
      <c r="BGL30" s="59" t="s">
        <v>265</v>
      </c>
      <c r="BGM30" s="59" t="s">
        <v>265</v>
      </c>
      <c r="BGN30" s="59" t="s">
        <v>265</v>
      </c>
      <c r="BGO30" s="59" t="s">
        <v>265</v>
      </c>
      <c r="BGP30" s="59" t="s">
        <v>265</v>
      </c>
      <c r="BGQ30" s="59" t="s">
        <v>265</v>
      </c>
      <c r="BGR30" s="59" t="s">
        <v>265</v>
      </c>
      <c r="BGS30" s="59" t="s">
        <v>265</v>
      </c>
      <c r="BGT30" s="59" t="s">
        <v>265</v>
      </c>
      <c r="BGU30" s="59" t="s">
        <v>265</v>
      </c>
      <c r="BGV30" s="59" t="s">
        <v>265</v>
      </c>
      <c r="BGW30" s="59" t="s">
        <v>265</v>
      </c>
      <c r="BGX30" s="59" t="s">
        <v>265</v>
      </c>
      <c r="BGY30" s="59" t="s">
        <v>265</v>
      </c>
      <c r="BGZ30" s="59" t="s">
        <v>265</v>
      </c>
      <c r="BHA30" s="59" t="s">
        <v>265</v>
      </c>
      <c r="BHB30" s="59" t="s">
        <v>265</v>
      </c>
      <c r="BHC30" s="59" t="s">
        <v>265</v>
      </c>
      <c r="BHD30" s="59" t="s">
        <v>265</v>
      </c>
      <c r="BHE30" s="59" t="s">
        <v>265</v>
      </c>
      <c r="BHF30" s="59" t="s">
        <v>265</v>
      </c>
      <c r="BHG30" s="59" t="s">
        <v>265</v>
      </c>
      <c r="BHH30" s="59" t="s">
        <v>265</v>
      </c>
      <c r="BHI30" s="59" t="s">
        <v>265</v>
      </c>
      <c r="BHJ30" s="59" t="s">
        <v>265</v>
      </c>
      <c r="BHK30" s="59" t="s">
        <v>265</v>
      </c>
      <c r="BHL30" s="59" t="s">
        <v>265</v>
      </c>
      <c r="BHM30" s="59" t="s">
        <v>265</v>
      </c>
      <c r="BHN30" s="59" t="s">
        <v>265</v>
      </c>
      <c r="BHO30" s="59" t="s">
        <v>265</v>
      </c>
      <c r="BHP30" s="59" t="s">
        <v>265</v>
      </c>
      <c r="BHQ30" s="59" t="s">
        <v>265</v>
      </c>
      <c r="BHR30" s="59" t="s">
        <v>265</v>
      </c>
      <c r="BHS30" s="59" t="s">
        <v>265</v>
      </c>
      <c r="BHT30" s="59" t="s">
        <v>265</v>
      </c>
      <c r="BHU30" s="59" t="s">
        <v>265</v>
      </c>
      <c r="BHV30" s="59" t="s">
        <v>265</v>
      </c>
      <c r="BHW30" s="59" t="s">
        <v>265</v>
      </c>
      <c r="BHX30" s="59" t="s">
        <v>265</v>
      </c>
      <c r="BHY30" s="59" t="s">
        <v>265</v>
      </c>
      <c r="BHZ30" s="59" t="s">
        <v>265</v>
      </c>
      <c r="BIA30" s="59" t="s">
        <v>265</v>
      </c>
      <c r="BIB30" s="59" t="s">
        <v>265</v>
      </c>
      <c r="BIC30" s="59" t="s">
        <v>265</v>
      </c>
      <c r="BID30" s="59" t="s">
        <v>265</v>
      </c>
      <c r="BIE30" s="59" t="s">
        <v>265</v>
      </c>
      <c r="BIF30" s="59" t="s">
        <v>265</v>
      </c>
      <c r="BIG30" s="59" t="s">
        <v>265</v>
      </c>
      <c r="BIH30" s="59" t="s">
        <v>265</v>
      </c>
      <c r="BII30" s="59" t="s">
        <v>265</v>
      </c>
      <c r="BIJ30" s="59" t="s">
        <v>265</v>
      </c>
      <c r="BIK30" s="59" t="s">
        <v>265</v>
      </c>
      <c r="BIL30" s="59" t="s">
        <v>265</v>
      </c>
      <c r="BIM30" s="59" t="s">
        <v>265</v>
      </c>
      <c r="BIN30" s="59" t="s">
        <v>265</v>
      </c>
      <c r="BIO30" s="59" t="s">
        <v>265</v>
      </c>
      <c r="BIP30" s="59" t="s">
        <v>265</v>
      </c>
      <c r="BIQ30" s="59" t="s">
        <v>265</v>
      </c>
      <c r="BIR30" s="59" t="s">
        <v>265</v>
      </c>
      <c r="BIS30" s="59" t="s">
        <v>265</v>
      </c>
      <c r="BIT30" s="59" t="s">
        <v>265</v>
      </c>
      <c r="BIU30" s="59" t="s">
        <v>265</v>
      </c>
      <c r="BIV30" s="59" t="s">
        <v>265</v>
      </c>
      <c r="BIW30" s="59" t="s">
        <v>265</v>
      </c>
      <c r="BIX30" s="59" t="s">
        <v>265</v>
      </c>
      <c r="BIY30" s="59" t="s">
        <v>265</v>
      </c>
      <c r="BIZ30" s="59" t="s">
        <v>265</v>
      </c>
      <c r="BJA30" s="59" t="s">
        <v>265</v>
      </c>
      <c r="BJB30" s="59" t="s">
        <v>265</v>
      </c>
      <c r="BJC30" s="59" t="s">
        <v>265</v>
      </c>
      <c r="BJD30" s="59" t="s">
        <v>265</v>
      </c>
      <c r="BJE30" s="59" t="s">
        <v>265</v>
      </c>
      <c r="BJF30" s="59" t="s">
        <v>265</v>
      </c>
      <c r="BJG30" s="59" t="s">
        <v>265</v>
      </c>
      <c r="BJH30" s="59" t="s">
        <v>265</v>
      </c>
      <c r="BJI30" s="59" t="s">
        <v>265</v>
      </c>
      <c r="BJJ30" s="59" t="s">
        <v>265</v>
      </c>
      <c r="BJK30" s="59" t="s">
        <v>265</v>
      </c>
      <c r="BJL30" s="59" t="s">
        <v>265</v>
      </c>
      <c r="BJM30" s="59" t="s">
        <v>265</v>
      </c>
      <c r="BJN30" s="59" t="s">
        <v>265</v>
      </c>
      <c r="BJO30" s="59" t="s">
        <v>265</v>
      </c>
      <c r="BJP30" s="59" t="s">
        <v>265</v>
      </c>
      <c r="BJQ30" s="59" t="s">
        <v>265</v>
      </c>
      <c r="BJR30" s="59" t="s">
        <v>265</v>
      </c>
      <c r="BJS30" s="59" t="s">
        <v>265</v>
      </c>
      <c r="BJT30" s="59" t="s">
        <v>265</v>
      </c>
      <c r="BJU30" s="59" t="s">
        <v>265</v>
      </c>
      <c r="BJV30" s="59" t="s">
        <v>265</v>
      </c>
      <c r="BJW30" s="59" t="s">
        <v>265</v>
      </c>
      <c r="BJX30" s="59" t="s">
        <v>265</v>
      </c>
      <c r="BJY30" s="59" t="s">
        <v>265</v>
      </c>
      <c r="BJZ30" s="59" t="s">
        <v>265</v>
      </c>
      <c r="BKA30" s="59" t="s">
        <v>265</v>
      </c>
      <c r="BKB30" s="59" t="s">
        <v>265</v>
      </c>
      <c r="BKC30" s="59" t="s">
        <v>265</v>
      </c>
      <c r="BKD30" s="59" t="s">
        <v>265</v>
      </c>
      <c r="BKE30" s="59" t="s">
        <v>265</v>
      </c>
      <c r="BKF30" s="59" t="s">
        <v>265</v>
      </c>
      <c r="BKG30" s="59" t="s">
        <v>265</v>
      </c>
      <c r="BKH30" s="59" t="s">
        <v>265</v>
      </c>
      <c r="BKI30" s="59" t="s">
        <v>265</v>
      </c>
      <c r="BKJ30" s="59" t="s">
        <v>265</v>
      </c>
      <c r="BKK30" s="59" t="s">
        <v>265</v>
      </c>
      <c r="BKL30" s="59" t="s">
        <v>265</v>
      </c>
      <c r="BKM30" s="59" t="s">
        <v>265</v>
      </c>
      <c r="BKN30" s="59" t="s">
        <v>265</v>
      </c>
      <c r="BKO30" s="59" t="s">
        <v>265</v>
      </c>
      <c r="BKP30" s="59" t="s">
        <v>265</v>
      </c>
      <c r="BKQ30" s="59" t="s">
        <v>265</v>
      </c>
      <c r="BKR30" s="59" t="s">
        <v>265</v>
      </c>
      <c r="BKS30" s="59" t="s">
        <v>265</v>
      </c>
      <c r="BKT30" s="59" t="s">
        <v>265</v>
      </c>
      <c r="BKU30" s="59" t="s">
        <v>265</v>
      </c>
      <c r="BKV30" s="59" t="s">
        <v>265</v>
      </c>
      <c r="BKW30" s="59" t="s">
        <v>265</v>
      </c>
      <c r="BKX30" s="59" t="s">
        <v>265</v>
      </c>
      <c r="BKY30" s="59" t="s">
        <v>265</v>
      </c>
      <c r="BKZ30" s="59" t="s">
        <v>265</v>
      </c>
      <c r="BLA30" s="59" t="s">
        <v>265</v>
      </c>
      <c r="BLB30" s="59" t="s">
        <v>265</v>
      </c>
      <c r="BLC30" s="59" t="s">
        <v>265</v>
      </c>
      <c r="BLD30" s="59" t="s">
        <v>265</v>
      </c>
      <c r="BLE30" s="59" t="s">
        <v>265</v>
      </c>
      <c r="BLF30" s="59" t="s">
        <v>265</v>
      </c>
      <c r="BLG30" s="59" t="s">
        <v>265</v>
      </c>
      <c r="BLH30" s="59" t="s">
        <v>265</v>
      </c>
      <c r="BLI30" s="59" t="s">
        <v>265</v>
      </c>
      <c r="BLJ30" s="59" t="s">
        <v>265</v>
      </c>
      <c r="BLK30" s="59" t="s">
        <v>265</v>
      </c>
      <c r="BLL30" s="59" t="s">
        <v>265</v>
      </c>
      <c r="BLM30" s="59" t="s">
        <v>265</v>
      </c>
      <c r="BLN30" s="59" t="s">
        <v>265</v>
      </c>
      <c r="BLO30" s="59" t="s">
        <v>265</v>
      </c>
      <c r="BLP30" s="59" t="s">
        <v>265</v>
      </c>
      <c r="BLQ30" s="59" t="s">
        <v>265</v>
      </c>
      <c r="BLR30" s="59" t="s">
        <v>265</v>
      </c>
      <c r="BLS30" s="59" t="s">
        <v>265</v>
      </c>
      <c r="BLT30" s="59" t="s">
        <v>265</v>
      </c>
      <c r="BLU30" s="59" t="s">
        <v>265</v>
      </c>
      <c r="BLV30" s="59" t="s">
        <v>265</v>
      </c>
      <c r="BLW30" s="59" t="s">
        <v>265</v>
      </c>
      <c r="BLX30" s="59" t="s">
        <v>265</v>
      </c>
      <c r="BLY30" s="59" t="s">
        <v>265</v>
      </c>
      <c r="BLZ30" s="59" t="s">
        <v>265</v>
      </c>
      <c r="BMA30" s="59" t="s">
        <v>265</v>
      </c>
      <c r="BMB30" s="59" t="s">
        <v>265</v>
      </c>
      <c r="BMC30" s="59" t="s">
        <v>265</v>
      </c>
      <c r="BMD30" s="59" t="s">
        <v>265</v>
      </c>
      <c r="BME30" s="59" t="s">
        <v>265</v>
      </c>
      <c r="BMF30" s="59" t="s">
        <v>265</v>
      </c>
      <c r="BMG30" s="59" t="s">
        <v>265</v>
      </c>
      <c r="BMH30" s="59" t="s">
        <v>265</v>
      </c>
      <c r="BMI30" s="59" t="s">
        <v>265</v>
      </c>
      <c r="BMJ30" s="59" t="s">
        <v>265</v>
      </c>
      <c r="BMK30" s="59" t="s">
        <v>265</v>
      </c>
      <c r="BML30" s="59" t="s">
        <v>265</v>
      </c>
      <c r="BMM30" s="59" t="s">
        <v>265</v>
      </c>
      <c r="BMN30" s="59" t="s">
        <v>265</v>
      </c>
      <c r="BMO30" s="59" t="s">
        <v>265</v>
      </c>
      <c r="BMP30" s="59" t="s">
        <v>265</v>
      </c>
      <c r="BMQ30" s="59" t="s">
        <v>265</v>
      </c>
      <c r="BMR30" s="59" t="s">
        <v>265</v>
      </c>
      <c r="BMS30" s="59" t="s">
        <v>265</v>
      </c>
      <c r="BMT30" s="59" t="s">
        <v>265</v>
      </c>
      <c r="BMU30" s="59" t="s">
        <v>265</v>
      </c>
      <c r="BMV30" s="59" t="s">
        <v>265</v>
      </c>
      <c r="BMW30" s="59" t="s">
        <v>265</v>
      </c>
      <c r="BMX30" s="59" t="s">
        <v>265</v>
      </c>
      <c r="BMY30" s="59" t="s">
        <v>265</v>
      </c>
      <c r="BMZ30" s="59" t="s">
        <v>265</v>
      </c>
      <c r="BNA30" s="59" t="s">
        <v>265</v>
      </c>
      <c r="BNB30" s="59" t="s">
        <v>265</v>
      </c>
      <c r="BNC30" s="59" t="s">
        <v>265</v>
      </c>
      <c r="BND30" s="59" t="s">
        <v>265</v>
      </c>
      <c r="BNE30" s="59" t="s">
        <v>265</v>
      </c>
      <c r="BNF30" s="59" t="s">
        <v>265</v>
      </c>
      <c r="BNG30" s="59" t="s">
        <v>265</v>
      </c>
      <c r="BNH30" s="59" t="s">
        <v>265</v>
      </c>
      <c r="BNI30" s="59" t="s">
        <v>265</v>
      </c>
      <c r="BNJ30" s="59" t="s">
        <v>265</v>
      </c>
      <c r="BNK30" s="59" t="s">
        <v>265</v>
      </c>
      <c r="BNL30" s="59" t="s">
        <v>265</v>
      </c>
      <c r="BNM30" s="59" t="s">
        <v>265</v>
      </c>
      <c r="BNN30" s="59" t="s">
        <v>265</v>
      </c>
      <c r="BNO30" s="59" t="s">
        <v>265</v>
      </c>
      <c r="BNP30" s="59" t="s">
        <v>265</v>
      </c>
      <c r="BNQ30" s="59" t="s">
        <v>265</v>
      </c>
      <c r="BNR30" s="59" t="s">
        <v>265</v>
      </c>
      <c r="BNS30" s="59" t="s">
        <v>265</v>
      </c>
      <c r="BNT30" s="59" t="s">
        <v>265</v>
      </c>
      <c r="BNU30" s="59" t="s">
        <v>265</v>
      </c>
      <c r="BNV30" s="59" t="s">
        <v>265</v>
      </c>
      <c r="BNW30" s="59" t="s">
        <v>265</v>
      </c>
      <c r="BNX30" s="59" t="s">
        <v>265</v>
      </c>
      <c r="BNY30" s="59" t="s">
        <v>265</v>
      </c>
      <c r="BNZ30" s="59" t="s">
        <v>265</v>
      </c>
      <c r="BOA30" s="59" t="s">
        <v>265</v>
      </c>
      <c r="BOB30" s="59" t="s">
        <v>265</v>
      </c>
      <c r="BOC30" s="59" t="s">
        <v>265</v>
      </c>
      <c r="BOD30" s="59" t="s">
        <v>265</v>
      </c>
      <c r="BOE30" s="59" t="s">
        <v>265</v>
      </c>
      <c r="BOF30" s="59" t="s">
        <v>265</v>
      </c>
      <c r="BOG30" s="59" t="s">
        <v>265</v>
      </c>
      <c r="BOH30" s="59" t="s">
        <v>265</v>
      </c>
      <c r="BOI30" s="59" t="s">
        <v>265</v>
      </c>
      <c r="BOJ30" s="59" t="s">
        <v>265</v>
      </c>
      <c r="BOK30" s="59" t="s">
        <v>265</v>
      </c>
      <c r="BOL30" s="59" t="s">
        <v>265</v>
      </c>
      <c r="BOM30" s="59" t="s">
        <v>265</v>
      </c>
      <c r="BON30" s="59" t="s">
        <v>265</v>
      </c>
      <c r="BOO30" s="59" t="s">
        <v>265</v>
      </c>
      <c r="BOP30" s="59" t="s">
        <v>265</v>
      </c>
      <c r="BOQ30" s="59" t="s">
        <v>265</v>
      </c>
      <c r="BOR30" s="59" t="s">
        <v>265</v>
      </c>
      <c r="BOS30" s="59" t="s">
        <v>265</v>
      </c>
      <c r="BOT30" s="59" t="s">
        <v>265</v>
      </c>
      <c r="BOU30" s="59" t="s">
        <v>265</v>
      </c>
      <c r="BOV30" s="59" t="s">
        <v>265</v>
      </c>
      <c r="BOW30" s="59" t="s">
        <v>265</v>
      </c>
      <c r="BOX30" s="59" t="s">
        <v>265</v>
      </c>
      <c r="BOY30" s="59" t="s">
        <v>265</v>
      </c>
      <c r="BOZ30" s="59" t="s">
        <v>265</v>
      </c>
      <c r="BPA30" s="59" t="s">
        <v>265</v>
      </c>
      <c r="BPB30" s="59" t="s">
        <v>265</v>
      </c>
      <c r="BPC30" s="59" t="s">
        <v>265</v>
      </c>
      <c r="BPD30" s="59" t="s">
        <v>265</v>
      </c>
      <c r="BPE30" s="59" t="s">
        <v>265</v>
      </c>
      <c r="BPF30" s="59" t="s">
        <v>265</v>
      </c>
      <c r="BPG30" s="59" t="s">
        <v>265</v>
      </c>
      <c r="BPH30" s="59" t="s">
        <v>265</v>
      </c>
      <c r="BPI30" s="59" t="s">
        <v>265</v>
      </c>
      <c r="BPJ30" s="59" t="s">
        <v>265</v>
      </c>
      <c r="BPK30" s="59" t="s">
        <v>265</v>
      </c>
      <c r="BPL30" s="59" t="s">
        <v>265</v>
      </c>
      <c r="BPM30" s="59" t="s">
        <v>265</v>
      </c>
      <c r="BPN30" s="59" t="s">
        <v>265</v>
      </c>
      <c r="BPO30" s="59" t="s">
        <v>265</v>
      </c>
      <c r="BPP30" s="59" t="s">
        <v>265</v>
      </c>
      <c r="BPQ30" s="59" t="s">
        <v>265</v>
      </c>
      <c r="BPR30" s="59" t="s">
        <v>265</v>
      </c>
      <c r="BPS30" s="59" t="s">
        <v>265</v>
      </c>
      <c r="BPT30" s="59" t="s">
        <v>265</v>
      </c>
      <c r="BPU30" s="59" t="s">
        <v>265</v>
      </c>
      <c r="BPV30" s="59" t="s">
        <v>265</v>
      </c>
      <c r="BPW30" s="59" t="s">
        <v>265</v>
      </c>
      <c r="BPX30" s="59" t="s">
        <v>265</v>
      </c>
      <c r="BPY30" s="59" t="s">
        <v>265</v>
      </c>
      <c r="BPZ30" s="59" t="s">
        <v>265</v>
      </c>
      <c r="BQA30" s="59" t="s">
        <v>265</v>
      </c>
      <c r="BQB30" s="59" t="s">
        <v>265</v>
      </c>
      <c r="BQC30" s="59" t="s">
        <v>265</v>
      </c>
      <c r="BQD30" s="59" t="s">
        <v>265</v>
      </c>
      <c r="BQE30" s="59" t="s">
        <v>265</v>
      </c>
      <c r="BQF30" s="59" t="s">
        <v>265</v>
      </c>
      <c r="BQG30" s="59" t="s">
        <v>265</v>
      </c>
      <c r="BQH30" s="59" t="s">
        <v>265</v>
      </c>
      <c r="BQI30" s="59" t="s">
        <v>265</v>
      </c>
      <c r="BQJ30" s="59" t="s">
        <v>265</v>
      </c>
      <c r="BQK30" s="59" t="s">
        <v>265</v>
      </c>
      <c r="BQL30" s="59" t="s">
        <v>265</v>
      </c>
      <c r="BQM30" s="59" t="s">
        <v>265</v>
      </c>
      <c r="BQN30" s="59" t="s">
        <v>265</v>
      </c>
      <c r="BQO30" s="59" t="s">
        <v>265</v>
      </c>
      <c r="BQP30" s="59" t="s">
        <v>265</v>
      </c>
      <c r="BQQ30" s="59" t="s">
        <v>265</v>
      </c>
      <c r="BQR30" s="59" t="s">
        <v>265</v>
      </c>
      <c r="BQS30" s="59" t="s">
        <v>265</v>
      </c>
      <c r="BQT30" s="59" t="s">
        <v>265</v>
      </c>
      <c r="BQU30" s="59" t="s">
        <v>265</v>
      </c>
      <c r="BQV30" s="59" t="s">
        <v>265</v>
      </c>
      <c r="BQW30" s="59" t="s">
        <v>265</v>
      </c>
      <c r="BQX30" s="59" t="s">
        <v>265</v>
      </c>
      <c r="BQY30" s="59" t="s">
        <v>265</v>
      </c>
      <c r="BQZ30" s="59" t="s">
        <v>265</v>
      </c>
      <c r="BRA30" s="59" t="s">
        <v>265</v>
      </c>
      <c r="BRB30" s="59" t="s">
        <v>265</v>
      </c>
      <c r="BRC30" s="59" t="s">
        <v>265</v>
      </c>
      <c r="BRD30" s="59" t="s">
        <v>265</v>
      </c>
      <c r="BRE30" s="59" t="s">
        <v>265</v>
      </c>
      <c r="BRF30" s="59" t="s">
        <v>265</v>
      </c>
      <c r="BRG30" s="59" t="s">
        <v>265</v>
      </c>
      <c r="BRH30" s="59" t="s">
        <v>265</v>
      </c>
      <c r="BRI30" s="59" t="s">
        <v>265</v>
      </c>
      <c r="BRJ30" s="59" t="s">
        <v>265</v>
      </c>
      <c r="BRK30" s="59" t="s">
        <v>265</v>
      </c>
      <c r="BRL30" s="59" t="s">
        <v>265</v>
      </c>
      <c r="BRM30" s="59" t="s">
        <v>265</v>
      </c>
      <c r="BRN30" s="59" t="s">
        <v>265</v>
      </c>
      <c r="BRO30" s="59" t="s">
        <v>265</v>
      </c>
      <c r="BRP30" s="59" t="s">
        <v>265</v>
      </c>
      <c r="BRQ30" s="59" t="s">
        <v>265</v>
      </c>
      <c r="BRR30" s="59" t="s">
        <v>265</v>
      </c>
      <c r="BRS30" s="59" t="s">
        <v>265</v>
      </c>
      <c r="BRT30" s="59" t="s">
        <v>265</v>
      </c>
      <c r="BRU30" s="59" t="s">
        <v>265</v>
      </c>
      <c r="BRV30" s="59" t="s">
        <v>265</v>
      </c>
      <c r="BRW30" s="59" t="s">
        <v>265</v>
      </c>
      <c r="BRX30" s="59" t="s">
        <v>265</v>
      </c>
      <c r="BRY30" s="59" t="s">
        <v>265</v>
      </c>
      <c r="BRZ30" s="59" t="s">
        <v>265</v>
      </c>
      <c r="BSA30" s="59" t="s">
        <v>265</v>
      </c>
      <c r="BSB30" s="59" t="s">
        <v>265</v>
      </c>
      <c r="BSC30" s="59" t="s">
        <v>265</v>
      </c>
      <c r="BSD30" s="59" t="s">
        <v>265</v>
      </c>
      <c r="BSE30" s="59" t="s">
        <v>265</v>
      </c>
      <c r="BSF30" s="59" t="s">
        <v>265</v>
      </c>
      <c r="BSG30" s="59" t="s">
        <v>265</v>
      </c>
      <c r="BSH30" s="59" t="s">
        <v>265</v>
      </c>
      <c r="BSI30" s="59" t="s">
        <v>265</v>
      </c>
      <c r="BSJ30" s="59" t="s">
        <v>265</v>
      </c>
      <c r="BSK30" s="59" t="s">
        <v>265</v>
      </c>
      <c r="BSL30" s="59" t="s">
        <v>265</v>
      </c>
      <c r="BSM30" s="59" t="s">
        <v>265</v>
      </c>
      <c r="BSN30" s="59" t="s">
        <v>265</v>
      </c>
      <c r="BSO30" s="59" t="s">
        <v>265</v>
      </c>
      <c r="BSP30" s="59" t="s">
        <v>265</v>
      </c>
      <c r="BSQ30" s="59" t="s">
        <v>265</v>
      </c>
      <c r="BSR30" s="59" t="s">
        <v>265</v>
      </c>
      <c r="BSS30" s="59" t="s">
        <v>265</v>
      </c>
      <c r="BST30" s="59" t="s">
        <v>265</v>
      </c>
      <c r="BSU30" s="59" t="s">
        <v>265</v>
      </c>
      <c r="BSV30" s="59" t="s">
        <v>265</v>
      </c>
      <c r="BSW30" s="59" t="s">
        <v>265</v>
      </c>
      <c r="BSX30" s="59" t="s">
        <v>265</v>
      </c>
      <c r="BSY30" s="59" t="s">
        <v>265</v>
      </c>
      <c r="BSZ30" s="59" t="s">
        <v>265</v>
      </c>
      <c r="BTA30" s="59" t="s">
        <v>265</v>
      </c>
      <c r="BTB30" s="59" t="s">
        <v>265</v>
      </c>
      <c r="BTC30" s="59" t="s">
        <v>265</v>
      </c>
      <c r="BTD30" s="59" t="s">
        <v>265</v>
      </c>
      <c r="BTE30" s="59" t="s">
        <v>265</v>
      </c>
      <c r="BTF30" s="59" t="s">
        <v>265</v>
      </c>
      <c r="BTG30" s="59" t="s">
        <v>265</v>
      </c>
      <c r="BTH30" s="59" t="s">
        <v>265</v>
      </c>
      <c r="BTI30" s="59" t="s">
        <v>265</v>
      </c>
      <c r="BTJ30" s="59" t="s">
        <v>265</v>
      </c>
      <c r="BTK30" s="59" t="s">
        <v>265</v>
      </c>
      <c r="BTL30" s="59" t="s">
        <v>265</v>
      </c>
      <c r="BTM30" s="59" t="s">
        <v>265</v>
      </c>
      <c r="BTN30" s="59" t="s">
        <v>265</v>
      </c>
      <c r="BTO30" s="59" t="s">
        <v>265</v>
      </c>
      <c r="BTP30" s="59" t="s">
        <v>265</v>
      </c>
      <c r="BTQ30" s="59" t="s">
        <v>265</v>
      </c>
      <c r="BTR30" s="59" t="s">
        <v>265</v>
      </c>
      <c r="BTS30" s="59" t="s">
        <v>265</v>
      </c>
      <c r="BTT30" s="59" t="s">
        <v>265</v>
      </c>
      <c r="BTU30" s="59" t="s">
        <v>265</v>
      </c>
      <c r="BTV30" s="59" t="s">
        <v>265</v>
      </c>
      <c r="BTW30" s="59" t="s">
        <v>265</v>
      </c>
      <c r="BTX30" s="59" t="s">
        <v>265</v>
      </c>
      <c r="BTY30" s="59" t="s">
        <v>265</v>
      </c>
      <c r="BTZ30" s="59" t="s">
        <v>265</v>
      </c>
      <c r="BUA30" s="59" t="s">
        <v>265</v>
      </c>
      <c r="BUB30" s="59" t="s">
        <v>265</v>
      </c>
      <c r="BUC30" s="59" t="s">
        <v>265</v>
      </c>
      <c r="BUD30" s="59" t="s">
        <v>265</v>
      </c>
      <c r="BUE30" s="59" t="s">
        <v>265</v>
      </c>
      <c r="BUF30" s="59" t="s">
        <v>265</v>
      </c>
      <c r="BUG30" s="59" t="s">
        <v>265</v>
      </c>
      <c r="BUH30" s="59" t="s">
        <v>265</v>
      </c>
      <c r="BUI30" s="59" t="s">
        <v>265</v>
      </c>
      <c r="BUJ30" s="59" t="s">
        <v>265</v>
      </c>
      <c r="BUK30" s="59" t="s">
        <v>265</v>
      </c>
      <c r="BUL30" s="59" t="s">
        <v>265</v>
      </c>
      <c r="BUM30" s="59" t="s">
        <v>265</v>
      </c>
      <c r="BUN30" s="59" t="s">
        <v>265</v>
      </c>
      <c r="BUO30" s="59" t="s">
        <v>265</v>
      </c>
      <c r="BUP30" s="59" t="s">
        <v>265</v>
      </c>
      <c r="BUQ30" s="59" t="s">
        <v>265</v>
      </c>
      <c r="BUR30" s="59" t="s">
        <v>265</v>
      </c>
      <c r="BUS30" s="59" t="s">
        <v>265</v>
      </c>
      <c r="BUT30" s="59" t="s">
        <v>265</v>
      </c>
      <c r="BUU30" s="59" t="s">
        <v>265</v>
      </c>
      <c r="BUV30" s="59" t="s">
        <v>265</v>
      </c>
      <c r="BUW30" s="59" t="s">
        <v>265</v>
      </c>
      <c r="BUX30" s="59" t="s">
        <v>265</v>
      </c>
      <c r="BUY30" s="59" t="s">
        <v>265</v>
      </c>
      <c r="BUZ30" s="59" t="s">
        <v>265</v>
      </c>
      <c r="BVA30" s="59" t="s">
        <v>265</v>
      </c>
      <c r="BVB30" s="59" t="s">
        <v>265</v>
      </c>
      <c r="BVC30" s="59" t="s">
        <v>265</v>
      </c>
      <c r="BVD30" s="59" t="s">
        <v>265</v>
      </c>
      <c r="BVE30" s="59" t="s">
        <v>265</v>
      </c>
      <c r="BVF30" s="59" t="s">
        <v>265</v>
      </c>
      <c r="BVG30" s="59" t="s">
        <v>265</v>
      </c>
      <c r="BVH30" s="59" t="s">
        <v>265</v>
      </c>
      <c r="BVI30" s="59" t="s">
        <v>265</v>
      </c>
      <c r="BVJ30" s="59" t="s">
        <v>265</v>
      </c>
      <c r="BVK30" s="59" t="s">
        <v>265</v>
      </c>
      <c r="BVL30" s="59" t="s">
        <v>265</v>
      </c>
      <c r="BVM30" s="59" t="s">
        <v>265</v>
      </c>
      <c r="BVN30" s="59" t="s">
        <v>265</v>
      </c>
      <c r="BVO30" s="59" t="s">
        <v>265</v>
      </c>
      <c r="BVP30" s="59" t="s">
        <v>265</v>
      </c>
      <c r="BVQ30" s="59" t="s">
        <v>265</v>
      </c>
      <c r="BVR30" s="59" t="s">
        <v>265</v>
      </c>
      <c r="BVS30" s="59" t="s">
        <v>265</v>
      </c>
      <c r="BVT30" s="59" t="s">
        <v>265</v>
      </c>
      <c r="BVU30" s="59" t="s">
        <v>265</v>
      </c>
      <c r="BVV30" s="59" t="s">
        <v>265</v>
      </c>
      <c r="BVW30" s="59" t="s">
        <v>265</v>
      </c>
      <c r="BVX30" s="59" t="s">
        <v>265</v>
      </c>
      <c r="BVY30" s="59" t="s">
        <v>265</v>
      </c>
      <c r="BVZ30" s="59" t="s">
        <v>265</v>
      </c>
      <c r="BWA30" s="59" t="s">
        <v>265</v>
      </c>
      <c r="BWB30" s="59" t="s">
        <v>265</v>
      </c>
      <c r="BWC30" s="59" t="s">
        <v>265</v>
      </c>
      <c r="BWD30" s="59" t="s">
        <v>265</v>
      </c>
      <c r="BWE30" s="59" t="s">
        <v>265</v>
      </c>
      <c r="BWF30" s="59" t="s">
        <v>265</v>
      </c>
      <c r="BWG30" s="59" t="s">
        <v>265</v>
      </c>
      <c r="BWH30" s="59" t="s">
        <v>265</v>
      </c>
      <c r="BWI30" s="59" t="s">
        <v>265</v>
      </c>
      <c r="BWJ30" s="59" t="s">
        <v>265</v>
      </c>
      <c r="BWK30" s="59" t="s">
        <v>265</v>
      </c>
      <c r="BWL30" s="59" t="s">
        <v>265</v>
      </c>
      <c r="BWM30" s="59" t="s">
        <v>265</v>
      </c>
      <c r="BWN30" s="59" t="s">
        <v>265</v>
      </c>
      <c r="BWO30" s="59" t="s">
        <v>265</v>
      </c>
      <c r="BWP30" s="59" t="s">
        <v>265</v>
      </c>
      <c r="BWQ30" s="59" t="s">
        <v>265</v>
      </c>
      <c r="BWR30" s="59" t="s">
        <v>265</v>
      </c>
      <c r="BWS30" s="59" t="s">
        <v>265</v>
      </c>
      <c r="BWT30" s="59" t="s">
        <v>265</v>
      </c>
      <c r="BWU30" s="59" t="s">
        <v>265</v>
      </c>
      <c r="BWV30" s="59" t="s">
        <v>265</v>
      </c>
      <c r="BWW30" s="59" t="s">
        <v>265</v>
      </c>
      <c r="BWX30" s="59" t="s">
        <v>265</v>
      </c>
      <c r="BWY30" s="59" t="s">
        <v>265</v>
      </c>
      <c r="BWZ30" s="59" t="s">
        <v>265</v>
      </c>
      <c r="BXA30" s="59" t="s">
        <v>265</v>
      </c>
      <c r="BXB30" s="59" t="s">
        <v>265</v>
      </c>
      <c r="BXC30" s="59" t="s">
        <v>265</v>
      </c>
      <c r="BXD30" s="59" t="s">
        <v>265</v>
      </c>
      <c r="BXE30" s="59" t="s">
        <v>265</v>
      </c>
      <c r="BXF30" s="59" t="s">
        <v>265</v>
      </c>
      <c r="BXG30" s="59" t="s">
        <v>265</v>
      </c>
      <c r="BXH30" s="59" t="s">
        <v>265</v>
      </c>
      <c r="BXI30" s="59" t="s">
        <v>265</v>
      </c>
      <c r="BXJ30" s="59" t="s">
        <v>265</v>
      </c>
      <c r="BXK30" s="59" t="s">
        <v>265</v>
      </c>
      <c r="BXL30" s="59" t="s">
        <v>265</v>
      </c>
      <c r="BXM30" s="59" t="s">
        <v>265</v>
      </c>
      <c r="BXN30" s="59" t="s">
        <v>265</v>
      </c>
      <c r="BXO30" s="59" t="s">
        <v>265</v>
      </c>
      <c r="BXP30" s="59" t="s">
        <v>265</v>
      </c>
      <c r="BXQ30" s="59" t="s">
        <v>265</v>
      </c>
      <c r="BXR30" s="59" t="s">
        <v>265</v>
      </c>
      <c r="BXS30" s="59" t="s">
        <v>265</v>
      </c>
      <c r="BXT30" s="59" t="s">
        <v>265</v>
      </c>
      <c r="BXU30" s="59" t="s">
        <v>265</v>
      </c>
      <c r="BXV30" s="59" t="s">
        <v>265</v>
      </c>
      <c r="BXW30" s="59" t="s">
        <v>265</v>
      </c>
      <c r="BXX30" s="59" t="s">
        <v>265</v>
      </c>
      <c r="BXY30" s="59" t="s">
        <v>265</v>
      </c>
      <c r="BXZ30" s="59" t="s">
        <v>265</v>
      </c>
      <c r="BYA30" s="59" t="s">
        <v>265</v>
      </c>
      <c r="BYB30" s="59" t="s">
        <v>265</v>
      </c>
      <c r="BYC30" s="59" t="s">
        <v>265</v>
      </c>
      <c r="BYD30" s="59" t="s">
        <v>265</v>
      </c>
      <c r="BYE30" s="59" t="s">
        <v>265</v>
      </c>
      <c r="BYF30" s="59" t="s">
        <v>265</v>
      </c>
      <c r="BYG30" s="59" t="s">
        <v>265</v>
      </c>
      <c r="BYH30" s="59" t="s">
        <v>265</v>
      </c>
      <c r="BYI30" s="59" t="s">
        <v>265</v>
      </c>
      <c r="BYJ30" s="59" t="s">
        <v>265</v>
      </c>
      <c r="BYK30" s="59" t="s">
        <v>265</v>
      </c>
      <c r="BYL30" s="59" t="s">
        <v>265</v>
      </c>
      <c r="BYM30" s="59" t="s">
        <v>265</v>
      </c>
      <c r="BYN30" s="59" t="s">
        <v>265</v>
      </c>
      <c r="BYO30" s="59" t="s">
        <v>265</v>
      </c>
      <c r="BYP30" s="59" t="s">
        <v>265</v>
      </c>
      <c r="BYQ30" s="59" t="s">
        <v>265</v>
      </c>
      <c r="BYR30" s="59" t="s">
        <v>265</v>
      </c>
      <c r="BYS30" s="59" t="s">
        <v>265</v>
      </c>
      <c r="BYT30" s="59" t="s">
        <v>265</v>
      </c>
      <c r="BYU30" s="59" t="s">
        <v>265</v>
      </c>
      <c r="BYV30" s="59" t="s">
        <v>265</v>
      </c>
      <c r="BYW30" s="59" t="s">
        <v>265</v>
      </c>
      <c r="BYX30" s="59" t="s">
        <v>265</v>
      </c>
      <c r="BYY30" s="59" t="s">
        <v>265</v>
      </c>
      <c r="BYZ30" s="59" t="s">
        <v>265</v>
      </c>
      <c r="BZA30" s="59" t="s">
        <v>265</v>
      </c>
      <c r="BZB30" s="59" t="s">
        <v>265</v>
      </c>
      <c r="BZC30" s="59" t="s">
        <v>265</v>
      </c>
      <c r="BZD30" s="59" t="s">
        <v>265</v>
      </c>
      <c r="BZE30" s="59" t="s">
        <v>265</v>
      </c>
      <c r="BZF30" s="59" t="s">
        <v>265</v>
      </c>
      <c r="BZG30" s="59" t="s">
        <v>265</v>
      </c>
      <c r="BZH30" s="59" t="s">
        <v>265</v>
      </c>
      <c r="BZI30" s="59" t="s">
        <v>265</v>
      </c>
      <c r="BZJ30" s="59" t="s">
        <v>265</v>
      </c>
      <c r="BZK30" s="59" t="s">
        <v>265</v>
      </c>
      <c r="BZL30" s="59" t="s">
        <v>265</v>
      </c>
      <c r="BZM30" s="59" t="s">
        <v>265</v>
      </c>
      <c r="BZN30" s="59" t="s">
        <v>265</v>
      </c>
      <c r="BZO30" s="59" t="s">
        <v>265</v>
      </c>
      <c r="BZP30" s="59" t="s">
        <v>265</v>
      </c>
      <c r="BZQ30" s="59" t="s">
        <v>265</v>
      </c>
      <c r="BZR30" s="59" t="s">
        <v>265</v>
      </c>
      <c r="BZS30" s="59" t="s">
        <v>265</v>
      </c>
      <c r="BZT30" s="59" t="s">
        <v>265</v>
      </c>
      <c r="BZU30" s="59" t="s">
        <v>265</v>
      </c>
      <c r="BZV30" s="59" t="s">
        <v>265</v>
      </c>
      <c r="BZW30" s="59" t="s">
        <v>265</v>
      </c>
      <c r="BZX30" s="59" t="s">
        <v>265</v>
      </c>
      <c r="BZY30" s="59" t="s">
        <v>265</v>
      </c>
      <c r="BZZ30" s="59" t="s">
        <v>265</v>
      </c>
      <c r="CAA30" s="59" t="s">
        <v>265</v>
      </c>
      <c r="CAB30" s="59" t="s">
        <v>265</v>
      </c>
      <c r="CAC30" s="59" t="s">
        <v>265</v>
      </c>
      <c r="CAD30" s="59" t="s">
        <v>265</v>
      </c>
      <c r="CAE30" s="59" t="s">
        <v>265</v>
      </c>
      <c r="CAF30" s="59" t="s">
        <v>265</v>
      </c>
      <c r="CAG30" s="59" t="s">
        <v>265</v>
      </c>
      <c r="CAH30" s="59" t="s">
        <v>265</v>
      </c>
      <c r="CAI30" s="59" t="s">
        <v>265</v>
      </c>
      <c r="CAJ30" s="59" t="s">
        <v>265</v>
      </c>
      <c r="CAK30" s="59" t="s">
        <v>265</v>
      </c>
      <c r="CAL30" s="59" t="s">
        <v>265</v>
      </c>
      <c r="CAM30" s="59" t="s">
        <v>265</v>
      </c>
      <c r="CAN30" s="59" t="s">
        <v>265</v>
      </c>
      <c r="CAO30" s="59" t="s">
        <v>265</v>
      </c>
      <c r="CAP30" s="59" t="s">
        <v>265</v>
      </c>
      <c r="CAQ30" s="59" t="s">
        <v>265</v>
      </c>
      <c r="CAR30" s="59" t="s">
        <v>265</v>
      </c>
      <c r="CAS30" s="59" t="s">
        <v>265</v>
      </c>
      <c r="CAT30" s="59" t="s">
        <v>265</v>
      </c>
      <c r="CAU30" s="59" t="s">
        <v>265</v>
      </c>
      <c r="CAV30" s="59" t="s">
        <v>265</v>
      </c>
      <c r="CAW30" s="59" t="s">
        <v>265</v>
      </c>
      <c r="CAX30" s="59" t="s">
        <v>265</v>
      </c>
      <c r="CAY30" s="59" t="s">
        <v>265</v>
      </c>
      <c r="CAZ30" s="59" t="s">
        <v>265</v>
      </c>
      <c r="CBA30" s="59" t="s">
        <v>265</v>
      </c>
      <c r="CBB30" s="59" t="s">
        <v>265</v>
      </c>
      <c r="CBC30" s="59" t="s">
        <v>265</v>
      </c>
      <c r="CBD30" s="59" t="s">
        <v>265</v>
      </c>
      <c r="CBE30" s="59" t="s">
        <v>265</v>
      </c>
      <c r="CBF30" s="59" t="s">
        <v>265</v>
      </c>
      <c r="CBG30" s="59" t="s">
        <v>265</v>
      </c>
      <c r="CBH30" s="59" t="s">
        <v>265</v>
      </c>
      <c r="CBI30" s="59" t="s">
        <v>265</v>
      </c>
      <c r="CBJ30" s="59" t="s">
        <v>265</v>
      </c>
      <c r="CBK30" s="59" t="s">
        <v>265</v>
      </c>
      <c r="CBL30" s="59" t="s">
        <v>265</v>
      </c>
      <c r="CBM30" s="59" t="s">
        <v>265</v>
      </c>
      <c r="CBN30" s="59" t="s">
        <v>265</v>
      </c>
      <c r="CBO30" s="59" t="s">
        <v>265</v>
      </c>
      <c r="CBP30" s="59" t="s">
        <v>265</v>
      </c>
      <c r="CBQ30" s="59" t="s">
        <v>265</v>
      </c>
      <c r="CBR30" s="59" t="s">
        <v>265</v>
      </c>
      <c r="CBS30" s="59" t="s">
        <v>265</v>
      </c>
      <c r="CBT30" s="59" t="s">
        <v>265</v>
      </c>
      <c r="CBU30" s="59" t="s">
        <v>265</v>
      </c>
      <c r="CBV30" s="59" t="s">
        <v>265</v>
      </c>
      <c r="CBW30" s="59" t="s">
        <v>265</v>
      </c>
      <c r="CBX30" s="59" t="s">
        <v>265</v>
      </c>
      <c r="CBY30" s="59" t="s">
        <v>265</v>
      </c>
      <c r="CBZ30" s="59" t="s">
        <v>265</v>
      </c>
      <c r="CCA30" s="59" t="s">
        <v>265</v>
      </c>
      <c r="CCB30" s="59" t="s">
        <v>265</v>
      </c>
      <c r="CCC30" s="59" t="s">
        <v>265</v>
      </c>
      <c r="CCD30" s="59" t="s">
        <v>265</v>
      </c>
      <c r="CCE30" s="59" t="s">
        <v>265</v>
      </c>
      <c r="CCF30" s="59" t="s">
        <v>265</v>
      </c>
      <c r="CCG30" s="59" t="s">
        <v>265</v>
      </c>
      <c r="CCH30" s="59" t="s">
        <v>265</v>
      </c>
      <c r="CCI30" s="59" t="s">
        <v>265</v>
      </c>
      <c r="CCJ30" s="59" t="s">
        <v>265</v>
      </c>
      <c r="CCK30" s="59" t="s">
        <v>265</v>
      </c>
      <c r="CCL30" s="59" t="s">
        <v>265</v>
      </c>
      <c r="CCM30" s="59" t="s">
        <v>265</v>
      </c>
      <c r="CCN30" s="59" t="s">
        <v>265</v>
      </c>
      <c r="CCO30" s="59" t="s">
        <v>265</v>
      </c>
      <c r="CCP30" s="59" t="s">
        <v>265</v>
      </c>
      <c r="CCQ30" s="59" t="s">
        <v>265</v>
      </c>
      <c r="CCR30" s="59" t="s">
        <v>265</v>
      </c>
      <c r="CCS30" s="59" t="s">
        <v>265</v>
      </c>
      <c r="CCT30" s="59" t="s">
        <v>265</v>
      </c>
      <c r="CCU30" s="59" t="s">
        <v>265</v>
      </c>
      <c r="CCV30" s="59" t="s">
        <v>265</v>
      </c>
      <c r="CCW30" s="59" t="s">
        <v>265</v>
      </c>
      <c r="CCX30" s="59" t="s">
        <v>265</v>
      </c>
      <c r="CCY30" s="59" t="s">
        <v>265</v>
      </c>
      <c r="CCZ30" s="59" t="s">
        <v>265</v>
      </c>
      <c r="CDA30" s="59" t="s">
        <v>265</v>
      </c>
      <c r="CDB30" s="59" t="s">
        <v>265</v>
      </c>
      <c r="CDC30" s="59" t="s">
        <v>265</v>
      </c>
      <c r="CDD30" s="59" t="s">
        <v>265</v>
      </c>
      <c r="CDE30" s="59" t="s">
        <v>265</v>
      </c>
      <c r="CDF30" s="59" t="s">
        <v>265</v>
      </c>
      <c r="CDG30" s="59" t="s">
        <v>265</v>
      </c>
      <c r="CDH30" s="59" t="s">
        <v>265</v>
      </c>
      <c r="CDI30" s="59" t="s">
        <v>265</v>
      </c>
      <c r="CDJ30" s="59" t="s">
        <v>265</v>
      </c>
      <c r="CDK30" s="59" t="s">
        <v>265</v>
      </c>
      <c r="CDL30" s="59" t="s">
        <v>265</v>
      </c>
      <c r="CDM30" s="59" t="s">
        <v>265</v>
      </c>
      <c r="CDN30" s="59" t="s">
        <v>265</v>
      </c>
      <c r="CDO30" s="59" t="s">
        <v>265</v>
      </c>
      <c r="CDP30" s="59" t="s">
        <v>265</v>
      </c>
      <c r="CDQ30" s="59" t="s">
        <v>265</v>
      </c>
      <c r="CDR30" s="59" t="s">
        <v>265</v>
      </c>
      <c r="CDS30" s="59" t="s">
        <v>265</v>
      </c>
      <c r="CDT30" s="59" t="s">
        <v>265</v>
      </c>
      <c r="CDU30" s="59" t="s">
        <v>265</v>
      </c>
      <c r="CDV30" s="59" t="s">
        <v>265</v>
      </c>
      <c r="CDW30" s="59" t="s">
        <v>265</v>
      </c>
      <c r="CDX30" s="59" t="s">
        <v>265</v>
      </c>
      <c r="CDY30" s="59" t="s">
        <v>265</v>
      </c>
      <c r="CDZ30" s="59" t="s">
        <v>265</v>
      </c>
      <c r="CEA30" s="59" t="s">
        <v>265</v>
      </c>
      <c r="CEB30" s="59" t="s">
        <v>265</v>
      </c>
      <c r="CEC30" s="59" t="s">
        <v>265</v>
      </c>
      <c r="CED30" s="59" t="s">
        <v>265</v>
      </c>
      <c r="CEE30" s="59" t="s">
        <v>265</v>
      </c>
      <c r="CEF30" s="59" t="s">
        <v>265</v>
      </c>
      <c r="CEG30" s="59" t="s">
        <v>265</v>
      </c>
      <c r="CEH30" s="59" t="s">
        <v>265</v>
      </c>
      <c r="CEI30" s="59" t="s">
        <v>265</v>
      </c>
      <c r="CEJ30" s="59" t="s">
        <v>265</v>
      </c>
      <c r="CEK30" s="59" t="s">
        <v>265</v>
      </c>
      <c r="CEL30" s="59" t="s">
        <v>265</v>
      </c>
      <c r="CEM30" s="59" t="s">
        <v>265</v>
      </c>
      <c r="CEN30" s="59" t="s">
        <v>265</v>
      </c>
      <c r="CEO30" s="59" t="s">
        <v>265</v>
      </c>
      <c r="CEP30" s="59" t="s">
        <v>265</v>
      </c>
      <c r="CEQ30" s="59" t="s">
        <v>265</v>
      </c>
      <c r="CER30" s="59" t="s">
        <v>265</v>
      </c>
      <c r="CES30" s="59" t="s">
        <v>265</v>
      </c>
      <c r="CET30" s="59" t="s">
        <v>265</v>
      </c>
      <c r="CEU30" s="59" t="s">
        <v>265</v>
      </c>
      <c r="CEV30" s="59" t="s">
        <v>265</v>
      </c>
      <c r="CEW30" s="59" t="s">
        <v>265</v>
      </c>
      <c r="CEX30" s="59" t="s">
        <v>265</v>
      </c>
      <c r="CEY30" s="59" t="s">
        <v>265</v>
      </c>
      <c r="CEZ30" s="59" t="s">
        <v>265</v>
      </c>
      <c r="CFA30" s="59" t="s">
        <v>265</v>
      </c>
      <c r="CFB30" s="59" t="s">
        <v>265</v>
      </c>
      <c r="CFC30" s="59" t="s">
        <v>265</v>
      </c>
      <c r="CFD30" s="59" t="s">
        <v>265</v>
      </c>
      <c r="CFE30" s="59" t="s">
        <v>265</v>
      </c>
      <c r="CFF30" s="59" t="s">
        <v>265</v>
      </c>
      <c r="CFG30" s="59" t="s">
        <v>265</v>
      </c>
      <c r="CFH30" s="59" t="s">
        <v>265</v>
      </c>
      <c r="CFI30" s="59" t="s">
        <v>265</v>
      </c>
      <c r="CFJ30" s="59" t="s">
        <v>265</v>
      </c>
      <c r="CFK30" s="59" t="s">
        <v>265</v>
      </c>
      <c r="CFL30" s="59" t="s">
        <v>265</v>
      </c>
      <c r="CFM30" s="59" t="s">
        <v>265</v>
      </c>
      <c r="CFN30" s="59" t="s">
        <v>265</v>
      </c>
      <c r="CFO30" s="59" t="s">
        <v>265</v>
      </c>
      <c r="CFP30" s="59" t="s">
        <v>265</v>
      </c>
      <c r="CFQ30" s="59" t="s">
        <v>265</v>
      </c>
      <c r="CFR30" s="59" t="s">
        <v>265</v>
      </c>
      <c r="CFS30" s="59" t="s">
        <v>265</v>
      </c>
      <c r="CFT30" s="59" t="s">
        <v>265</v>
      </c>
      <c r="CFU30" s="59" t="s">
        <v>265</v>
      </c>
      <c r="CFV30" s="59" t="s">
        <v>265</v>
      </c>
      <c r="CFW30" s="59" t="s">
        <v>265</v>
      </c>
      <c r="CFX30" s="59" t="s">
        <v>265</v>
      </c>
      <c r="CFY30" s="59" t="s">
        <v>265</v>
      </c>
      <c r="CFZ30" s="59" t="s">
        <v>265</v>
      </c>
      <c r="CGA30" s="59" t="s">
        <v>265</v>
      </c>
      <c r="CGB30" s="59" t="s">
        <v>265</v>
      </c>
      <c r="CGC30" s="59" t="s">
        <v>265</v>
      </c>
      <c r="CGD30" s="59" t="s">
        <v>265</v>
      </c>
      <c r="CGE30" s="59" t="s">
        <v>265</v>
      </c>
      <c r="CGF30" s="59" t="s">
        <v>265</v>
      </c>
      <c r="CGG30" s="59" t="s">
        <v>265</v>
      </c>
      <c r="CGH30" s="59" t="s">
        <v>265</v>
      </c>
      <c r="CGI30" s="59" t="s">
        <v>265</v>
      </c>
      <c r="CGJ30" s="59" t="s">
        <v>265</v>
      </c>
      <c r="CGK30" s="59" t="s">
        <v>265</v>
      </c>
      <c r="CGL30" s="59" t="s">
        <v>265</v>
      </c>
      <c r="CGM30" s="59" t="s">
        <v>265</v>
      </c>
      <c r="CGN30" s="59" t="s">
        <v>265</v>
      </c>
      <c r="CGO30" s="59" t="s">
        <v>265</v>
      </c>
      <c r="CGP30" s="59" t="s">
        <v>265</v>
      </c>
      <c r="CGQ30" s="59" t="s">
        <v>265</v>
      </c>
      <c r="CGR30" s="59" t="s">
        <v>265</v>
      </c>
      <c r="CGS30" s="59" t="s">
        <v>265</v>
      </c>
      <c r="CGT30" s="59" t="s">
        <v>265</v>
      </c>
      <c r="CGU30" s="59" t="s">
        <v>265</v>
      </c>
      <c r="CGV30" s="59" t="s">
        <v>265</v>
      </c>
      <c r="CGW30" s="59" t="s">
        <v>265</v>
      </c>
      <c r="CGX30" s="59" t="s">
        <v>265</v>
      </c>
      <c r="CGY30" s="59" t="s">
        <v>265</v>
      </c>
      <c r="CGZ30" s="59" t="s">
        <v>265</v>
      </c>
      <c r="CHA30" s="59" t="s">
        <v>265</v>
      </c>
      <c r="CHB30" s="59" t="s">
        <v>265</v>
      </c>
      <c r="CHC30" s="59" t="s">
        <v>265</v>
      </c>
      <c r="CHD30" s="59" t="s">
        <v>265</v>
      </c>
      <c r="CHE30" s="59" t="s">
        <v>265</v>
      </c>
      <c r="CHF30" s="59" t="s">
        <v>265</v>
      </c>
      <c r="CHG30" s="59" t="s">
        <v>265</v>
      </c>
      <c r="CHH30" s="59" t="s">
        <v>265</v>
      </c>
      <c r="CHI30" s="59" t="s">
        <v>265</v>
      </c>
      <c r="CHJ30" s="59" t="s">
        <v>265</v>
      </c>
      <c r="CHK30" s="59" t="s">
        <v>265</v>
      </c>
      <c r="CHL30" s="59" t="s">
        <v>265</v>
      </c>
      <c r="CHM30" s="59" t="s">
        <v>265</v>
      </c>
      <c r="CHN30" s="59" t="s">
        <v>265</v>
      </c>
      <c r="CHO30" s="59" t="s">
        <v>265</v>
      </c>
      <c r="CHP30" s="59" t="s">
        <v>265</v>
      </c>
      <c r="CHQ30" s="59" t="s">
        <v>265</v>
      </c>
      <c r="CHR30" s="59" t="s">
        <v>265</v>
      </c>
      <c r="CHS30" s="59" t="s">
        <v>265</v>
      </c>
      <c r="CHT30" s="59" t="s">
        <v>265</v>
      </c>
      <c r="CHU30" s="59" t="s">
        <v>265</v>
      </c>
      <c r="CHV30" s="59" t="s">
        <v>265</v>
      </c>
      <c r="CHW30" s="59" t="s">
        <v>265</v>
      </c>
      <c r="CHX30" s="59" t="s">
        <v>265</v>
      </c>
      <c r="CHY30" s="59" t="s">
        <v>265</v>
      </c>
      <c r="CHZ30" s="59" t="s">
        <v>265</v>
      </c>
      <c r="CIA30" s="59" t="s">
        <v>265</v>
      </c>
      <c r="CIB30" s="59" t="s">
        <v>265</v>
      </c>
      <c r="CIC30" s="59" t="s">
        <v>265</v>
      </c>
      <c r="CID30" s="59" t="s">
        <v>265</v>
      </c>
      <c r="CIE30" s="59" t="s">
        <v>265</v>
      </c>
      <c r="CIF30" s="59" t="s">
        <v>265</v>
      </c>
      <c r="CIG30" s="59" t="s">
        <v>265</v>
      </c>
      <c r="CIH30" s="59" t="s">
        <v>265</v>
      </c>
      <c r="CII30" s="59" t="s">
        <v>265</v>
      </c>
      <c r="CIJ30" s="59" t="s">
        <v>265</v>
      </c>
      <c r="CIK30" s="59" t="s">
        <v>265</v>
      </c>
      <c r="CIL30" s="59" t="s">
        <v>265</v>
      </c>
      <c r="CIM30" s="59" t="s">
        <v>265</v>
      </c>
      <c r="CIN30" s="59" t="s">
        <v>265</v>
      </c>
      <c r="CIO30" s="59" t="s">
        <v>265</v>
      </c>
      <c r="CIP30" s="59" t="s">
        <v>265</v>
      </c>
      <c r="CIQ30" s="59" t="s">
        <v>265</v>
      </c>
      <c r="CIR30" s="59" t="s">
        <v>265</v>
      </c>
      <c r="CIS30" s="59" t="s">
        <v>265</v>
      </c>
      <c r="CIT30" s="59" t="s">
        <v>265</v>
      </c>
      <c r="CIU30" s="59" t="s">
        <v>265</v>
      </c>
      <c r="CIV30" s="59" t="s">
        <v>265</v>
      </c>
      <c r="CIW30" s="59" t="s">
        <v>265</v>
      </c>
      <c r="CIX30" s="59" t="s">
        <v>265</v>
      </c>
      <c r="CIY30" s="59" t="s">
        <v>265</v>
      </c>
      <c r="CIZ30" s="59" t="s">
        <v>265</v>
      </c>
      <c r="CJA30" s="59" t="s">
        <v>265</v>
      </c>
      <c r="CJB30" s="59" t="s">
        <v>265</v>
      </c>
      <c r="CJC30" s="59" t="s">
        <v>265</v>
      </c>
      <c r="CJD30" s="59" t="s">
        <v>265</v>
      </c>
      <c r="CJE30" s="59" t="s">
        <v>265</v>
      </c>
      <c r="CJF30" s="59" t="s">
        <v>265</v>
      </c>
      <c r="CJG30" s="59" t="s">
        <v>265</v>
      </c>
      <c r="CJH30" s="59" t="s">
        <v>265</v>
      </c>
      <c r="CJI30" s="59" t="s">
        <v>265</v>
      </c>
      <c r="CJJ30" s="59" t="s">
        <v>265</v>
      </c>
      <c r="CJK30" s="59" t="s">
        <v>265</v>
      </c>
      <c r="CJL30" s="59" t="s">
        <v>265</v>
      </c>
      <c r="CJM30" s="59" t="s">
        <v>265</v>
      </c>
      <c r="CJN30" s="59" t="s">
        <v>265</v>
      </c>
      <c r="CJO30" s="59" t="s">
        <v>265</v>
      </c>
      <c r="CJP30" s="59" t="s">
        <v>265</v>
      </c>
      <c r="CJQ30" s="59" t="s">
        <v>265</v>
      </c>
      <c r="CJR30" s="59" t="s">
        <v>265</v>
      </c>
      <c r="CJS30" s="59" t="s">
        <v>265</v>
      </c>
      <c r="CJT30" s="59" t="s">
        <v>265</v>
      </c>
      <c r="CJU30" s="59" t="s">
        <v>265</v>
      </c>
      <c r="CJV30" s="59" t="s">
        <v>265</v>
      </c>
      <c r="CJW30" s="59" t="s">
        <v>265</v>
      </c>
      <c r="CJX30" s="59" t="s">
        <v>265</v>
      </c>
      <c r="CJY30" s="59" t="s">
        <v>265</v>
      </c>
      <c r="CJZ30" s="59" t="s">
        <v>265</v>
      </c>
      <c r="CKA30" s="59" t="s">
        <v>265</v>
      </c>
      <c r="CKB30" s="59" t="s">
        <v>265</v>
      </c>
      <c r="CKC30" s="59" t="s">
        <v>265</v>
      </c>
      <c r="CKD30" s="59" t="s">
        <v>265</v>
      </c>
      <c r="CKE30" s="59" t="s">
        <v>265</v>
      </c>
      <c r="CKF30" s="59" t="s">
        <v>265</v>
      </c>
      <c r="CKG30" s="59" t="s">
        <v>265</v>
      </c>
      <c r="CKH30" s="59" t="s">
        <v>265</v>
      </c>
      <c r="CKI30" s="59" t="s">
        <v>265</v>
      </c>
      <c r="CKJ30" s="59" t="s">
        <v>265</v>
      </c>
      <c r="CKK30" s="59" t="s">
        <v>265</v>
      </c>
      <c r="CKL30" s="59" t="s">
        <v>265</v>
      </c>
      <c r="CKM30" s="59" t="s">
        <v>265</v>
      </c>
      <c r="CKN30" s="59" t="s">
        <v>265</v>
      </c>
      <c r="CKO30" s="59" t="s">
        <v>265</v>
      </c>
      <c r="CKP30" s="59" t="s">
        <v>265</v>
      </c>
      <c r="CKQ30" s="59" t="s">
        <v>265</v>
      </c>
      <c r="CKR30" s="59" t="s">
        <v>265</v>
      </c>
      <c r="CKS30" s="59" t="s">
        <v>265</v>
      </c>
      <c r="CKT30" s="59" t="s">
        <v>265</v>
      </c>
      <c r="CKU30" s="59" t="s">
        <v>265</v>
      </c>
      <c r="CKV30" s="59" t="s">
        <v>265</v>
      </c>
      <c r="CKW30" s="59" t="s">
        <v>265</v>
      </c>
      <c r="CKX30" s="59" t="s">
        <v>265</v>
      </c>
      <c r="CKY30" s="59" t="s">
        <v>265</v>
      </c>
      <c r="CKZ30" s="59" t="s">
        <v>265</v>
      </c>
      <c r="CLA30" s="59" t="s">
        <v>265</v>
      </c>
      <c r="CLB30" s="59" t="s">
        <v>265</v>
      </c>
      <c r="CLC30" s="59" t="s">
        <v>265</v>
      </c>
      <c r="CLD30" s="59" t="s">
        <v>265</v>
      </c>
      <c r="CLE30" s="59" t="s">
        <v>265</v>
      </c>
      <c r="CLF30" s="59" t="s">
        <v>265</v>
      </c>
      <c r="CLG30" s="59" t="s">
        <v>265</v>
      </c>
      <c r="CLH30" s="59" t="s">
        <v>265</v>
      </c>
      <c r="CLI30" s="59" t="s">
        <v>265</v>
      </c>
      <c r="CLJ30" s="59" t="s">
        <v>265</v>
      </c>
      <c r="CLK30" s="59" t="s">
        <v>265</v>
      </c>
      <c r="CLL30" s="59" t="s">
        <v>265</v>
      </c>
      <c r="CLM30" s="59" t="s">
        <v>265</v>
      </c>
      <c r="CLN30" s="59" t="s">
        <v>265</v>
      </c>
      <c r="CLO30" s="59" t="s">
        <v>265</v>
      </c>
      <c r="CLP30" s="59" t="s">
        <v>265</v>
      </c>
      <c r="CLQ30" s="59" t="s">
        <v>265</v>
      </c>
      <c r="CLR30" s="59" t="s">
        <v>265</v>
      </c>
      <c r="CLS30" s="59" t="s">
        <v>265</v>
      </c>
      <c r="CLT30" s="59" t="s">
        <v>265</v>
      </c>
      <c r="CLU30" s="59" t="s">
        <v>265</v>
      </c>
      <c r="CLV30" s="59" t="s">
        <v>265</v>
      </c>
      <c r="CLW30" s="59" t="s">
        <v>265</v>
      </c>
      <c r="CLX30" s="59" t="s">
        <v>265</v>
      </c>
      <c r="CLY30" s="59" t="s">
        <v>265</v>
      </c>
      <c r="CLZ30" s="59" t="s">
        <v>265</v>
      </c>
      <c r="CMA30" s="59" t="s">
        <v>265</v>
      </c>
      <c r="CMB30" s="59" t="s">
        <v>265</v>
      </c>
      <c r="CMC30" s="59" t="s">
        <v>265</v>
      </c>
      <c r="CMD30" s="59" t="s">
        <v>265</v>
      </c>
      <c r="CME30" s="59" t="s">
        <v>265</v>
      </c>
      <c r="CMF30" s="59" t="s">
        <v>265</v>
      </c>
      <c r="CMG30" s="59" t="s">
        <v>265</v>
      </c>
      <c r="CMH30" s="59" t="s">
        <v>265</v>
      </c>
      <c r="CMI30" s="59" t="s">
        <v>265</v>
      </c>
      <c r="CMJ30" s="59" t="s">
        <v>265</v>
      </c>
      <c r="CMK30" s="59" t="s">
        <v>265</v>
      </c>
      <c r="CML30" s="59" t="s">
        <v>265</v>
      </c>
      <c r="CMM30" s="59" t="s">
        <v>265</v>
      </c>
      <c r="CMN30" s="59" t="s">
        <v>265</v>
      </c>
      <c r="CMO30" s="59" t="s">
        <v>265</v>
      </c>
      <c r="CMP30" s="59" t="s">
        <v>265</v>
      </c>
      <c r="CMQ30" s="59" t="s">
        <v>265</v>
      </c>
      <c r="CMR30" s="59" t="s">
        <v>265</v>
      </c>
      <c r="CMS30" s="59" t="s">
        <v>265</v>
      </c>
      <c r="CMT30" s="59" t="s">
        <v>265</v>
      </c>
      <c r="CMU30" s="59" t="s">
        <v>265</v>
      </c>
      <c r="CMV30" s="59" t="s">
        <v>265</v>
      </c>
      <c r="CMW30" s="59" t="s">
        <v>265</v>
      </c>
      <c r="CMX30" s="59" t="s">
        <v>265</v>
      </c>
      <c r="CMY30" s="59" t="s">
        <v>265</v>
      </c>
      <c r="CMZ30" s="59" t="s">
        <v>265</v>
      </c>
      <c r="CNA30" s="59" t="s">
        <v>265</v>
      </c>
      <c r="CNB30" s="59" t="s">
        <v>265</v>
      </c>
      <c r="CNC30" s="59" t="s">
        <v>265</v>
      </c>
      <c r="CND30" s="59" t="s">
        <v>265</v>
      </c>
      <c r="CNE30" s="59" t="s">
        <v>265</v>
      </c>
      <c r="CNF30" s="59" t="s">
        <v>265</v>
      </c>
      <c r="CNG30" s="59" t="s">
        <v>265</v>
      </c>
      <c r="CNH30" s="59" t="s">
        <v>265</v>
      </c>
      <c r="CNI30" s="59" t="s">
        <v>265</v>
      </c>
      <c r="CNJ30" s="59" t="s">
        <v>265</v>
      </c>
      <c r="CNK30" s="59" t="s">
        <v>265</v>
      </c>
      <c r="CNL30" s="59" t="s">
        <v>265</v>
      </c>
      <c r="CNM30" s="59" t="s">
        <v>265</v>
      </c>
      <c r="CNN30" s="59" t="s">
        <v>265</v>
      </c>
      <c r="CNO30" s="59" t="s">
        <v>265</v>
      </c>
      <c r="CNP30" s="59" t="s">
        <v>265</v>
      </c>
      <c r="CNQ30" s="59" t="s">
        <v>265</v>
      </c>
      <c r="CNR30" s="59" t="s">
        <v>265</v>
      </c>
      <c r="CNS30" s="59" t="s">
        <v>265</v>
      </c>
      <c r="CNT30" s="59" t="s">
        <v>265</v>
      </c>
      <c r="CNU30" s="59" t="s">
        <v>265</v>
      </c>
      <c r="CNV30" s="59" t="s">
        <v>265</v>
      </c>
      <c r="CNW30" s="59" t="s">
        <v>265</v>
      </c>
      <c r="CNX30" s="59" t="s">
        <v>265</v>
      </c>
      <c r="CNY30" s="59" t="s">
        <v>265</v>
      </c>
      <c r="CNZ30" s="59" t="s">
        <v>265</v>
      </c>
      <c r="COA30" s="59" t="s">
        <v>265</v>
      </c>
      <c r="COB30" s="59" t="s">
        <v>265</v>
      </c>
      <c r="COC30" s="59" t="s">
        <v>265</v>
      </c>
      <c r="COD30" s="59" t="s">
        <v>265</v>
      </c>
      <c r="COE30" s="59" t="s">
        <v>265</v>
      </c>
      <c r="COF30" s="59" t="s">
        <v>265</v>
      </c>
      <c r="COG30" s="59" t="s">
        <v>265</v>
      </c>
      <c r="COH30" s="59" t="s">
        <v>265</v>
      </c>
      <c r="COI30" s="59" t="s">
        <v>265</v>
      </c>
      <c r="COJ30" s="59" t="s">
        <v>265</v>
      </c>
      <c r="COK30" s="59" t="s">
        <v>265</v>
      </c>
      <c r="COL30" s="59" t="s">
        <v>265</v>
      </c>
      <c r="COM30" s="59" t="s">
        <v>265</v>
      </c>
      <c r="CON30" s="59" t="s">
        <v>265</v>
      </c>
      <c r="COO30" s="59" t="s">
        <v>265</v>
      </c>
      <c r="COP30" s="59" t="s">
        <v>265</v>
      </c>
      <c r="COQ30" s="59" t="s">
        <v>265</v>
      </c>
      <c r="COR30" s="59" t="s">
        <v>265</v>
      </c>
      <c r="COS30" s="59" t="s">
        <v>265</v>
      </c>
      <c r="COT30" s="59" t="s">
        <v>265</v>
      </c>
      <c r="COU30" s="59" t="s">
        <v>265</v>
      </c>
      <c r="COV30" s="59" t="s">
        <v>265</v>
      </c>
      <c r="COW30" s="59" t="s">
        <v>265</v>
      </c>
      <c r="COX30" s="59" t="s">
        <v>265</v>
      </c>
      <c r="COY30" s="59" t="s">
        <v>265</v>
      </c>
      <c r="COZ30" s="59" t="s">
        <v>265</v>
      </c>
      <c r="CPA30" s="59" t="s">
        <v>265</v>
      </c>
      <c r="CPB30" s="59" t="s">
        <v>265</v>
      </c>
      <c r="CPC30" s="59" t="s">
        <v>265</v>
      </c>
      <c r="CPD30" s="59" t="s">
        <v>265</v>
      </c>
      <c r="CPE30" s="59" t="s">
        <v>265</v>
      </c>
      <c r="CPF30" s="59" t="s">
        <v>265</v>
      </c>
      <c r="CPG30" s="59" t="s">
        <v>265</v>
      </c>
      <c r="CPH30" s="59" t="s">
        <v>265</v>
      </c>
      <c r="CPI30" s="59" t="s">
        <v>265</v>
      </c>
      <c r="CPJ30" s="59" t="s">
        <v>265</v>
      </c>
      <c r="CPK30" s="59" t="s">
        <v>265</v>
      </c>
      <c r="CPL30" s="59" t="s">
        <v>265</v>
      </c>
      <c r="CPM30" s="59" t="s">
        <v>265</v>
      </c>
      <c r="CPN30" s="59" t="s">
        <v>265</v>
      </c>
      <c r="CPO30" s="59" t="s">
        <v>265</v>
      </c>
      <c r="CPP30" s="59" t="s">
        <v>265</v>
      </c>
      <c r="CPQ30" s="59" t="s">
        <v>265</v>
      </c>
      <c r="CPR30" s="59" t="s">
        <v>265</v>
      </c>
      <c r="CPS30" s="59" t="s">
        <v>265</v>
      </c>
      <c r="CPT30" s="59" t="s">
        <v>265</v>
      </c>
      <c r="CPU30" s="59" t="s">
        <v>265</v>
      </c>
      <c r="CPV30" s="59" t="s">
        <v>265</v>
      </c>
      <c r="CPW30" s="59" t="s">
        <v>265</v>
      </c>
      <c r="CPX30" s="59" t="s">
        <v>265</v>
      </c>
      <c r="CPY30" s="59" t="s">
        <v>265</v>
      </c>
      <c r="CPZ30" s="59" t="s">
        <v>265</v>
      </c>
      <c r="CQA30" s="59" t="s">
        <v>265</v>
      </c>
      <c r="CQB30" s="59" t="s">
        <v>265</v>
      </c>
      <c r="CQC30" s="59" t="s">
        <v>265</v>
      </c>
      <c r="CQD30" s="59" t="s">
        <v>265</v>
      </c>
      <c r="CQE30" s="59" t="s">
        <v>265</v>
      </c>
      <c r="CQF30" s="59" t="s">
        <v>265</v>
      </c>
      <c r="CQG30" s="59" t="s">
        <v>265</v>
      </c>
      <c r="CQH30" s="59" t="s">
        <v>265</v>
      </c>
      <c r="CQI30" s="59" t="s">
        <v>265</v>
      </c>
      <c r="CQJ30" s="59" t="s">
        <v>265</v>
      </c>
      <c r="CQK30" s="59" t="s">
        <v>265</v>
      </c>
      <c r="CQL30" s="59" t="s">
        <v>265</v>
      </c>
      <c r="CQM30" s="59" t="s">
        <v>265</v>
      </c>
      <c r="CQN30" s="59" t="s">
        <v>265</v>
      </c>
      <c r="CQO30" s="59" t="s">
        <v>265</v>
      </c>
      <c r="CQP30" s="59" t="s">
        <v>265</v>
      </c>
      <c r="CQQ30" s="59" t="s">
        <v>265</v>
      </c>
      <c r="CQR30" s="59" t="s">
        <v>265</v>
      </c>
      <c r="CQS30" s="59" t="s">
        <v>265</v>
      </c>
      <c r="CQT30" s="59" t="s">
        <v>265</v>
      </c>
      <c r="CQU30" s="59" t="s">
        <v>265</v>
      </c>
      <c r="CQV30" s="59" t="s">
        <v>265</v>
      </c>
      <c r="CQW30" s="59" t="s">
        <v>265</v>
      </c>
      <c r="CQX30" s="59" t="s">
        <v>265</v>
      </c>
      <c r="CQY30" s="59" t="s">
        <v>265</v>
      </c>
      <c r="CQZ30" s="59" t="s">
        <v>265</v>
      </c>
      <c r="CRA30" s="59" t="s">
        <v>265</v>
      </c>
      <c r="CRB30" s="59" t="s">
        <v>265</v>
      </c>
      <c r="CRC30" s="59" t="s">
        <v>265</v>
      </c>
      <c r="CRD30" s="59" t="s">
        <v>265</v>
      </c>
      <c r="CRE30" s="59" t="s">
        <v>265</v>
      </c>
      <c r="CRF30" s="59" t="s">
        <v>265</v>
      </c>
      <c r="CRG30" s="59" t="s">
        <v>265</v>
      </c>
      <c r="CRH30" s="59" t="s">
        <v>265</v>
      </c>
      <c r="CRI30" s="59" t="s">
        <v>265</v>
      </c>
      <c r="CRJ30" s="59" t="s">
        <v>265</v>
      </c>
      <c r="CRK30" s="59" t="s">
        <v>265</v>
      </c>
      <c r="CRL30" s="59" t="s">
        <v>265</v>
      </c>
      <c r="CRM30" s="59" t="s">
        <v>265</v>
      </c>
      <c r="CRN30" s="59" t="s">
        <v>265</v>
      </c>
      <c r="CRO30" s="59" t="s">
        <v>265</v>
      </c>
      <c r="CRP30" s="59" t="s">
        <v>265</v>
      </c>
      <c r="CRQ30" s="59" t="s">
        <v>265</v>
      </c>
      <c r="CRR30" s="59" t="s">
        <v>265</v>
      </c>
      <c r="CRS30" s="59" t="s">
        <v>265</v>
      </c>
      <c r="CRT30" s="59" t="s">
        <v>265</v>
      </c>
      <c r="CRU30" s="59" t="s">
        <v>265</v>
      </c>
      <c r="CRV30" s="59" t="s">
        <v>265</v>
      </c>
      <c r="CRW30" s="59" t="s">
        <v>265</v>
      </c>
      <c r="CRX30" s="59" t="s">
        <v>265</v>
      </c>
      <c r="CRY30" s="59" t="s">
        <v>265</v>
      </c>
      <c r="CRZ30" s="59" t="s">
        <v>265</v>
      </c>
      <c r="CSA30" s="59" t="s">
        <v>265</v>
      </c>
      <c r="CSB30" s="59" t="s">
        <v>265</v>
      </c>
      <c r="CSC30" s="59" t="s">
        <v>265</v>
      </c>
      <c r="CSD30" s="59" t="s">
        <v>265</v>
      </c>
      <c r="CSE30" s="59" t="s">
        <v>265</v>
      </c>
      <c r="CSF30" s="59" t="s">
        <v>265</v>
      </c>
      <c r="CSG30" s="59" t="s">
        <v>265</v>
      </c>
      <c r="CSH30" s="59" t="s">
        <v>265</v>
      </c>
      <c r="CSI30" s="59" t="s">
        <v>265</v>
      </c>
      <c r="CSJ30" s="59" t="s">
        <v>265</v>
      </c>
      <c r="CSK30" s="59" t="s">
        <v>265</v>
      </c>
      <c r="CSL30" s="59" t="s">
        <v>265</v>
      </c>
      <c r="CSM30" s="59" t="s">
        <v>265</v>
      </c>
      <c r="CSN30" s="59" t="s">
        <v>265</v>
      </c>
      <c r="CSO30" s="59" t="s">
        <v>265</v>
      </c>
      <c r="CSP30" s="59" t="s">
        <v>265</v>
      </c>
      <c r="CSQ30" s="59" t="s">
        <v>265</v>
      </c>
      <c r="CSR30" s="59" t="s">
        <v>265</v>
      </c>
      <c r="CSS30" s="59" t="s">
        <v>265</v>
      </c>
      <c r="CST30" s="59" t="s">
        <v>265</v>
      </c>
      <c r="CSU30" s="59" t="s">
        <v>265</v>
      </c>
      <c r="CSV30" s="59" t="s">
        <v>265</v>
      </c>
      <c r="CSW30" s="59" t="s">
        <v>265</v>
      </c>
      <c r="CSX30" s="59" t="s">
        <v>265</v>
      </c>
      <c r="CSY30" s="59" t="s">
        <v>265</v>
      </c>
      <c r="CSZ30" s="59" t="s">
        <v>265</v>
      </c>
      <c r="CTA30" s="59" t="s">
        <v>265</v>
      </c>
      <c r="CTB30" s="59" t="s">
        <v>265</v>
      </c>
      <c r="CTC30" s="59" t="s">
        <v>265</v>
      </c>
      <c r="CTD30" s="59" t="s">
        <v>265</v>
      </c>
      <c r="CTE30" s="59" t="s">
        <v>265</v>
      </c>
      <c r="CTF30" s="59" t="s">
        <v>265</v>
      </c>
      <c r="CTG30" s="59" t="s">
        <v>265</v>
      </c>
      <c r="CTH30" s="59" t="s">
        <v>265</v>
      </c>
      <c r="CTI30" s="59" t="s">
        <v>265</v>
      </c>
      <c r="CTJ30" s="59" t="s">
        <v>265</v>
      </c>
      <c r="CTK30" s="59" t="s">
        <v>265</v>
      </c>
      <c r="CTL30" s="59" t="s">
        <v>265</v>
      </c>
      <c r="CTM30" s="59" t="s">
        <v>265</v>
      </c>
      <c r="CTN30" s="59" t="s">
        <v>265</v>
      </c>
      <c r="CTO30" s="59" t="s">
        <v>265</v>
      </c>
      <c r="CTP30" s="59" t="s">
        <v>265</v>
      </c>
      <c r="CTQ30" s="59" t="s">
        <v>265</v>
      </c>
      <c r="CTR30" s="59" t="s">
        <v>265</v>
      </c>
      <c r="CTS30" s="59" t="s">
        <v>265</v>
      </c>
      <c r="CTT30" s="59" t="s">
        <v>265</v>
      </c>
      <c r="CTU30" s="59" t="s">
        <v>265</v>
      </c>
      <c r="CTV30" s="59" t="s">
        <v>265</v>
      </c>
      <c r="CTW30" s="59" t="s">
        <v>265</v>
      </c>
      <c r="CTX30" s="59" t="s">
        <v>265</v>
      </c>
      <c r="CTY30" s="59" t="s">
        <v>265</v>
      </c>
      <c r="CTZ30" s="59" t="s">
        <v>265</v>
      </c>
      <c r="CUA30" s="59" t="s">
        <v>265</v>
      </c>
      <c r="CUB30" s="59" t="s">
        <v>265</v>
      </c>
      <c r="CUC30" s="59" t="s">
        <v>265</v>
      </c>
      <c r="CUD30" s="59" t="s">
        <v>265</v>
      </c>
      <c r="CUE30" s="59" t="s">
        <v>265</v>
      </c>
      <c r="CUF30" s="59" t="s">
        <v>265</v>
      </c>
      <c r="CUG30" s="59" t="s">
        <v>265</v>
      </c>
      <c r="CUH30" s="59" t="s">
        <v>265</v>
      </c>
      <c r="CUI30" s="59" t="s">
        <v>265</v>
      </c>
      <c r="CUJ30" s="59" t="s">
        <v>265</v>
      </c>
      <c r="CUK30" s="59" t="s">
        <v>265</v>
      </c>
      <c r="CUL30" s="59" t="s">
        <v>265</v>
      </c>
      <c r="CUM30" s="59" t="s">
        <v>265</v>
      </c>
      <c r="CUN30" s="59" t="s">
        <v>265</v>
      </c>
      <c r="CUO30" s="59" t="s">
        <v>265</v>
      </c>
      <c r="CUP30" s="59" t="s">
        <v>265</v>
      </c>
      <c r="CUQ30" s="59" t="s">
        <v>265</v>
      </c>
      <c r="CUR30" s="59" t="s">
        <v>265</v>
      </c>
      <c r="CUS30" s="59" t="s">
        <v>265</v>
      </c>
      <c r="CUT30" s="59" t="s">
        <v>265</v>
      </c>
      <c r="CUU30" s="59" t="s">
        <v>265</v>
      </c>
      <c r="CUV30" s="59" t="s">
        <v>265</v>
      </c>
      <c r="CUW30" s="59" t="s">
        <v>265</v>
      </c>
      <c r="CUX30" s="59" t="s">
        <v>265</v>
      </c>
      <c r="CUY30" s="59" t="s">
        <v>265</v>
      </c>
      <c r="CUZ30" s="59" t="s">
        <v>265</v>
      </c>
      <c r="CVA30" s="59" t="s">
        <v>265</v>
      </c>
      <c r="CVB30" s="59" t="s">
        <v>265</v>
      </c>
      <c r="CVC30" s="59" t="s">
        <v>265</v>
      </c>
      <c r="CVD30" s="59" t="s">
        <v>265</v>
      </c>
      <c r="CVE30" s="59" t="s">
        <v>265</v>
      </c>
      <c r="CVF30" s="59" t="s">
        <v>265</v>
      </c>
      <c r="CVG30" s="59" t="s">
        <v>265</v>
      </c>
      <c r="CVH30" s="59" t="s">
        <v>265</v>
      </c>
      <c r="CVI30" s="59" t="s">
        <v>265</v>
      </c>
      <c r="CVJ30" s="59" t="s">
        <v>265</v>
      </c>
      <c r="CVK30" s="59" t="s">
        <v>265</v>
      </c>
      <c r="CVL30" s="59" t="s">
        <v>265</v>
      </c>
      <c r="CVM30" s="59" t="s">
        <v>265</v>
      </c>
      <c r="CVN30" s="59" t="s">
        <v>265</v>
      </c>
      <c r="CVO30" s="59" t="s">
        <v>265</v>
      </c>
      <c r="CVP30" s="59" t="s">
        <v>265</v>
      </c>
      <c r="CVQ30" s="59" t="s">
        <v>265</v>
      </c>
      <c r="CVR30" s="59" t="s">
        <v>265</v>
      </c>
      <c r="CVS30" s="59" t="s">
        <v>265</v>
      </c>
      <c r="CVT30" s="59" t="s">
        <v>265</v>
      </c>
      <c r="CVU30" s="59" t="s">
        <v>265</v>
      </c>
      <c r="CVV30" s="59" t="s">
        <v>265</v>
      </c>
      <c r="CVW30" s="59" t="s">
        <v>265</v>
      </c>
      <c r="CVX30" s="59" t="s">
        <v>265</v>
      </c>
      <c r="CVY30" s="59" t="s">
        <v>265</v>
      </c>
      <c r="CVZ30" s="59" t="s">
        <v>265</v>
      </c>
      <c r="CWA30" s="59" t="s">
        <v>265</v>
      </c>
      <c r="CWB30" s="59" t="s">
        <v>265</v>
      </c>
      <c r="CWC30" s="59" t="s">
        <v>265</v>
      </c>
      <c r="CWD30" s="59" t="s">
        <v>265</v>
      </c>
      <c r="CWE30" s="59" t="s">
        <v>265</v>
      </c>
      <c r="CWF30" s="59" t="s">
        <v>265</v>
      </c>
      <c r="CWG30" s="59" t="s">
        <v>265</v>
      </c>
      <c r="CWH30" s="59" t="s">
        <v>265</v>
      </c>
      <c r="CWI30" s="59" t="s">
        <v>265</v>
      </c>
      <c r="CWJ30" s="59" t="s">
        <v>265</v>
      </c>
      <c r="CWK30" s="59" t="s">
        <v>265</v>
      </c>
      <c r="CWL30" s="59" t="s">
        <v>265</v>
      </c>
      <c r="CWM30" s="59" t="s">
        <v>265</v>
      </c>
      <c r="CWN30" s="59" t="s">
        <v>265</v>
      </c>
      <c r="CWO30" s="59" t="s">
        <v>265</v>
      </c>
      <c r="CWP30" s="59" t="s">
        <v>265</v>
      </c>
      <c r="CWQ30" s="59" t="s">
        <v>265</v>
      </c>
      <c r="CWR30" s="59" t="s">
        <v>265</v>
      </c>
      <c r="CWS30" s="59" t="s">
        <v>265</v>
      </c>
      <c r="CWT30" s="59" t="s">
        <v>265</v>
      </c>
      <c r="CWU30" s="59" t="s">
        <v>265</v>
      </c>
      <c r="CWV30" s="59" t="s">
        <v>265</v>
      </c>
      <c r="CWW30" s="59" t="s">
        <v>265</v>
      </c>
      <c r="CWX30" s="59" t="s">
        <v>265</v>
      </c>
      <c r="CWY30" s="59" t="s">
        <v>265</v>
      </c>
      <c r="CWZ30" s="59" t="s">
        <v>265</v>
      </c>
      <c r="CXA30" s="59" t="s">
        <v>265</v>
      </c>
      <c r="CXB30" s="59" t="s">
        <v>265</v>
      </c>
      <c r="CXC30" s="59" t="s">
        <v>265</v>
      </c>
      <c r="CXD30" s="59" t="s">
        <v>265</v>
      </c>
      <c r="CXE30" s="59" t="s">
        <v>265</v>
      </c>
      <c r="CXF30" s="59" t="s">
        <v>265</v>
      </c>
      <c r="CXG30" s="59" t="s">
        <v>265</v>
      </c>
      <c r="CXH30" s="59" t="s">
        <v>265</v>
      </c>
      <c r="CXI30" s="59" t="s">
        <v>265</v>
      </c>
      <c r="CXJ30" s="59" t="s">
        <v>265</v>
      </c>
      <c r="CXK30" s="59" t="s">
        <v>265</v>
      </c>
      <c r="CXL30" s="59" t="s">
        <v>265</v>
      </c>
      <c r="CXM30" s="59" t="s">
        <v>265</v>
      </c>
      <c r="CXN30" s="59" t="s">
        <v>265</v>
      </c>
      <c r="CXO30" s="59" t="s">
        <v>265</v>
      </c>
      <c r="CXP30" s="59" t="s">
        <v>265</v>
      </c>
      <c r="CXQ30" s="59" t="s">
        <v>265</v>
      </c>
      <c r="CXR30" s="59" t="s">
        <v>265</v>
      </c>
      <c r="CXS30" s="59" t="s">
        <v>265</v>
      </c>
      <c r="CXT30" s="59" t="s">
        <v>265</v>
      </c>
      <c r="CXU30" s="59" t="s">
        <v>265</v>
      </c>
      <c r="CXV30" s="59" t="s">
        <v>265</v>
      </c>
      <c r="CXW30" s="59" t="s">
        <v>265</v>
      </c>
      <c r="CXX30" s="59" t="s">
        <v>265</v>
      </c>
      <c r="CXY30" s="59" t="s">
        <v>265</v>
      </c>
      <c r="CXZ30" s="59" t="s">
        <v>265</v>
      </c>
      <c r="CYA30" s="59" t="s">
        <v>265</v>
      </c>
      <c r="CYB30" s="59" t="s">
        <v>265</v>
      </c>
      <c r="CYC30" s="59" t="s">
        <v>265</v>
      </c>
      <c r="CYD30" s="59" t="s">
        <v>265</v>
      </c>
      <c r="CYE30" s="59" t="s">
        <v>265</v>
      </c>
      <c r="CYF30" s="59" t="s">
        <v>265</v>
      </c>
      <c r="CYG30" s="59" t="s">
        <v>265</v>
      </c>
      <c r="CYH30" s="59" t="s">
        <v>265</v>
      </c>
      <c r="CYI30" s="59" t="s">
        <v>265</v>
      </c>
      <c r="CYJ30" s="59" t="s">
        <v>265</v>
      </c>
      <c r="CYK30" s="59" t="s">
        <v>265</v>
      </c>
      <c r="CYL30" s="59" t="s">
        <v>265</v>
      </c>
      <c r="CYM30" s="59" t="s">
        <v>265</v>
      </c>
      <c r="CYN30" s="59" t="s">
        <v>265</v>
      </c>
      <c r="CYO30" s="59" t="s">
        <v>265</v>
      </c>
      <c r="CYP30" s="59" t="s">
        <v>265</v>
      </c>
      <c r="CYQ30" s="59" t="s">
        <v>265</v>
      </c>
      <c r="CYR30" s="59" t="s">
        <v>265</v>
      </c>
      <c r="CYS30" s="59" t="s">
        <v>265</v>
      </c>
      <c r="CYT30" s="59" t="s">
        <v>265</v>
      </c>
      <c r="CYU30" s="59" t="s">
        <v>265</v>
      </c>
      <c r="CYV30" s="59" t="s">
        <v>265</v>
      </c>
      <c r="CYW30" s="59" t="s">
        <v>265</v>
      </c>
      <c r="CYX30" s="59" t="s">
        <v>265</v>
      </c>
      <c r="CYY30" s="59" t="s">
        <v>265</v>
      </c>
      <c r="CYZ30" s="59" t="s">
        <v>265</v>
      </c>
      <c r="CZA30" s="59" t="s">
        <v>265</v>
      </c>
      <c r="CZB30" s="59" t="s">
        <v>265</v>
      </c>
      <c r="CZC30" s="59" t="s">
        <v>265</v>
      </c>
      <c r="CZD30" s="59" t="s">
        <v>265</v>
      </c>
      <c r="CZE30" s="59" t="s">
        <v>265</v>
      </c>
      <c r="CZF30" s="59" t="s">
        <v>265</v>
      </c>
      <c r="CZG30" s="59" t="s">
        <v>265</v>
      </c>
      <c r="CZH30" s="59" t="s">
        <v>265</v>
      </c>
      <c r="CZI30" s="59" t="s">
        <v>265</v>
      </c>
      <c r="CZJ30" s="59" t="s">
        <v>265</v>
      </c>
      <c r="CZK30" s="59" t="s">
        <v>265</v>
      </c>
      <c r="CZL30" s="59" t="s">
        <v>265</v>
      </c>
      <c r="CZM30" s="59" t="s">
        <v>265</v>
      </c>
      <c r="CZN30" s="59" t="s">
        <v>265</v>
      </c>
      <c r="CZO30" s="59" t="s">
        <v>265</v>
      </c>
      <c r="CZP30" s="59" t="s">
        <v>265</v>
      </c>
      <c r="CZQ30" s="59" t="s">
        <v>265</v>
      </c>
      <c r="CZR30" s="59" t="s">
        <v>265</v>
      </c>
      <c r="CZS30" s="59" t="s">
        <v>265</v>
      </c>
      <c r="CZT30" s="59" t="s">
        <v>265</v>
      </c>
      <c r="CZU30" s="59" t="s">
        <v>265</v>
      </c>
      <c r="CZV30" s="59" t="s">
        <v>265</v>
      </c>
      <c r="CZW30" s="59" t="s">
        <v>265</v>
      </c>
      <c r="CZX30" s="59" t="s">
        <v>265</v>
      </c>
      <c r="CZY30" s="59" t="s">
        <v>265</v>
      </c>
      <c r="CZZ30" s="59" t="s">
        <v>265</v>
      </c>
      <c r="DAA30" s="59" t="s">
        <v>265</v>
      </c>
      <c r="DAB30" s="59" t="s">
        <v>265</v>
      </c>
      <c r="DAC30" s="59" t="s">
        <v>265</v>
      </c>
      <c r="DAD30" s="59" t="s">
        <v>265</v>
      </c>
      <c r="DAE30" s="59" t="s">
        <v>265</v>
      </c>
      <c r="DAF30" s="59" t="s">
        <v>265</v>
      </c>
      <c r="DAG30" s="59" t="s">
        <v>265</v>
      </c>
      <c r="DAH30" s="59" t="s">
        <v>265</v>
      </c>
      <c r="DAI30" s="59" t="s">
        <v>265</v>
      </c>
      <c r="DAJ30" s="59" t="s">
        <v>265</v>
      </c>
      <c r="DAK30" s="59" t="s">
        <v>265</v>
      </c>
      <c r="DAL30" s="59" t="s">
        <v>265</v>
      </c>
      <c r="DAM30" s="59" t="s">
        <v>265</v>
      </c>
      <c r="DAN30" s="59" t="s">
        <v>265</v>
      </c>
      <c r="DAO30" s="59" t="s">
        <v>265</v>
      </c>
      <c r="DAP30" s="59" t="s">
        <v>265</v>
      </c>
      <c r="DAQ30" s="59" t="s">
        <v>265</v>
      </c>
      <c r="DAR30" s="59" t="s">
        <v>265</v>
      </c>
      <c r="DAS30" s="59" t="s">
        <v>265</v>
      </c>
      <c r="DAT30" s="59" t="s">
        <v>265</v>
      </c>
      <c r="DAU30" s="59" t="s">
        <v>265</v>
      </c>
      <c r="DAV30" s="59" t="s">
        <v>265</v>
      </c>
      <c r="DAW30" s="59" t="s">
        <v>265</v>
      </c>
      <c r="DAX30" s="59" t="s">
        <v>265</v>
      </c>
      <c r="DAY30" s="59" t="s">
        <v>265</v>
      </c>
      <c r="DAZ30" s="59" t="s">
        <v>265</v>
      </c>
      <c r="DBA30" s="59" t="s">
        <v>265</v>
      </c>
      <c r="DBB30" s="59" t="s">
        <v>265</v>
      </c>
      <c r="DBC30" s="59" t="s">
        <v>265</v>
      </c>
      <c r="DBD30" s="59" t="s">
        <v>265</v>
      </c>
      <c r="DBE30" s="59" t="s">
        <v>265</v>
      </c>
      <c r="DBF30" s="59" t="s">
        <v>265</v>
      </c>
      <c r="DBG30" s="59" t="s">
        <v>265</v>
      </c>
      <c r="DBH30" s="59" t="s">
        <v>265</v>
      </c>
      <c r="DBI30" s="59" t="s">
        <v>265</v>
      </c>
      <c r="DBJ30" s="59" t="s">
        <v>265</v>
      </c>
      <c r="DBK30" s="59" t="s">
        <v>265</v>
      </c>
      <c r="DBL30" s="59" t="s">
        <v>265</v>
      </c>
      <c r="DBM30" s="59" t="s">
        <v>265</v>
      </c>
      <c r="DBN30" s="59" t="s">
        <v>265</v>
      </c>
      <c r="DBO30" s="59" t="s">
        <v>265</v>
      </c>
      <c r="DBP30" s="59" t="s">
        <v>265</v>
      </c>
      <c r="DBQ30" s="59" t="s">
        <v>265</v>
      </c>
      <c r="DBR30" s="59" t="s">
        <v>265</v>
      </c>
      <c r="DBS30" s="59" t="s">
        <v>265</v>
      </c>
      <c r="DBT30" s="59" t="s">
        <v>265</v>
      </c>
      <c r="DBU30" s="59" t="s">
        <v>265</v>
      </c>
      <c r="DBV30" s="59" t="s">
        <v>265</v>
      </c>
      <c r="DBW30" s="59" t="s">
        <v>265</v>
      </c>
      <c r="DBX30" s="59" t="s">
        <v>265</v>
      </c>
      <c r="DBY30" s="59" t="s">
        <v>265</v>
      </c>
      <c r="DBZ30" s="59" t="s">
        <v>265</v>
      </c>
      <c r="DCA30" s="59" t="s">
        <v>265</v>
      </c>
      <c r="DCB30" s="59" t="s">
        <v>265</v>
      </c>
      <c r="DCC30" s="59" t="s">
        <v>265</v>
      </c>
      <c r="DCD30" s="59" t="s">
        <v>265</v>
      </c>
      <c r="DCE30" s="59" t="s">
        <v>265</v>
      </c>
      <c r="DCF30" s="59" t="s">
        <v>265</v>
      </c>
      <c r="DCG30" s="59" t="s">
        <v>265</v>
      </c>
      <c r="DCH30" s="59" t="s">
        <v>265</v>
      </c>
      <c r="DCI30" s="59" t="s">
        <v>265</v>
      </c>
      <c r="DCJ30" s="59" t="s">
        <v>265</v>
      </c>
      <c r="DCK30" s="59" t="s">
        <v>265</v>
      </c>
      <c r="DCL30" s="59" t="s">
        <v>265</v>
      </c>
      <c r="DCM30" s="59" t="s">
        <v>265</v>
      </c>
      <c r="DCN30" s="59" t="s">
        <v>265</v>
      </c>
      <c r="DCO30" s="59" t="s">
        <v>265</v>
      </c>
      <c r="DCP30" s="59" t="s">
        <v>265</v>
      </c>
      <c r="DCQ30" s="59" t="s">
        <v>265</v>
      </c>
      <c r="DCR30" s="59" t="s">
        <v>265</v>
      </c>
      <c r="DCS30" s="59" t="s">
        <v>265</v>
      </c>
      <c r="DCT30" s="59" t="s">
        <v>265</v>
      </c>
      <c r="DCU30" s="59" t="s">
        <v>265</v>
      </c>
      <c r="DCV30" s="59" t="s">
        <v>265</v>
      </c>
      <c r="DCW30" s="59" t="s">
        <v>265</v>
      </c>
      <c r="DCX30" s="59" t="s">
        <v>265</v>
      </c>
      <c r="DCY30" s="59" t="s">
        <v>265</v>
      </c>
      <c r="DCZ30" s="59" t="s">
        <v>265</v>
      </c>
      <c r="DDA30" s="59" t="s">
        <v>265</v>
      </c>
      <c r="DDB30" s="59" t="s">
        <v>265</v>
      </c>
      <c r="DDC30" s="59" t="s">
        <v>265</v>
      </c>
      <c r="DDD30" s="59" t="s">
        <v>265</v>
      </c>
      <c r="DDE30" s="59" t="s">
        <v>265</v>
      </c>
      <c r="DDF30" s="59" t="s">
        <v>265</v>
      </c>
      <c r="DDG30" s="59" t="s">
        <v>265</v>
      </c>
      <c r="DDH30" s="59" t="s">
        <v>265</v>
      </c>
      <c r="DDI30" s="59" t="s">
        <v>265</v>
      </c>
      <c r="DDJ30" s="59" t="s">
        <v>265</v>
      </c>
      <c r="DDK30" s="59" t="s">
        <v>265</v>
      </c>
      <c r="DDL30" s="59" t="s">
        <v>265</v>
      </c>
      <c r="DDM30" s="59" t="s">
        <v>265</v>
      </c>
      <c r="DDN30" s="59" t="s">
        <v>265</v>
      </c>
      <c r="DDO30" s="59" t="s">
        <v>265</v>
      </c>
      <c r="DDP30" s="59" t="s">
        <v>265</v>
      </c>
      <c r="DDQ30" s="59" t="s">
        <v>265</v>
      </c>
      <c r="DDR30" s="59" t="s">
        <v>265</v>
      </c>
      <c r="DDS30" s="59" t="s">
        <v>265</v>
      </c>
      <c r="DDT30" s="59" t="s">
        <v>265</v>
      </c>
      <c r="DDU30" s="59" t="s">
        <v>265</v>
      </c>
      <c r="DDV30" s="59" t="s">
        <v>265</v>
      </c>
      <c r="DDW30" s="59" t="s">
        <v>265</v>
      </c>
      <c r="DDX30" s="59" t="s">
        <v>265</v>
      </c>
      <c r="DDY30" s="59" t="s">
        <v>265</v>
      </c>
      <c r="DDZ30" s="59" t="s">
        <v>265</v>
      </c>
      <c r="DEA30" s="59" t="s">
        <v>265</v>
      </c>
      <c r="DEB30" s="59" t="s">
        <v>265</v>
      </c>
      <c r="DEC30" s="59" t="s">
        <v>265</v>
      </c>
      <c r="DED30" s="59" t="s">
        <v>265</v>
      </c>
      <c r="DEE30" s="59" t="s">
        <v>265</v>
      </c>
      <c r="DEF30" s="59" t="s">
        <v>265</v>
      </c>
      <c r="DEG30" s="59" t="s">
        <v>265</v>
      </c>
      <c r="DEH30" s="59" t="s">
        <v>265</v>
      </c>
      <c r="DEI30" s="59" t="s">
        <v>265</v>
      </c>
      <c r="DEJ30" s="59" t="s">
        <v>265</v>
      </c>
      <c r="DEK30" s="59" t="s">
        <v>265</v>
      </c>
      <c r="DEL30" s="59" t="s">
        <v>265</v>
      </c>
      <c r="DEM30" s="59" t="s">
        <v>265</v>
      </c>
      <c r="DEN30" s="59" t="s">
        <v>265</v>
      </c>
      <c r="DEO30" s="59" t="s">
        <v>265</v>
      </c>
      <c r="DEP30" s="59" t="s">
        <v>265</v>
      </c>
      <c r="DEQ30" s="59" t="s">
        <v>265</v>
      </c>
      <c r="DER30" s="59" t="s">
        <v>265</v>
      </c>
      <c r="DES30" s="59" t="s">
        <v>265</v>
      </c>
      <c r="DET30" s="59" t="s">
        <v>265</v>
      </c>
      <c r="DEU30" s="59" t="s">
        <v>265</v>
      </c>
      <c r="DEV30" s="59" t="s">
        <v>265</v>
      </c>
      <c r="DEW30" s="59" t="s">
        <v>265</v>
      </c>
      <c r="DEX30" s="59" t="s">
        <v>265</v>
      </c>
      <c r="DEY30" s="59" t="s">
        <v>265</v>
      </c>
      <c r="DEZ30" s="59" t="s">
        <v>265</v>
      </c>
      <c r="DFA30" s="59" t="s">
        <v>265</v>
      </c>
      <c r="DFB30" s="59" t="s">
        <v>265</v>
      </c>
      <c r="DFC30" s="59" t="s">
        <v>265</v>
      </c>
      <c r="DFD30" s="59" t="s">
        <v>265</v>
      </c>
      <c r="DFE30" s="59" t="s">
        <v>265</v>
      </c>
      <c r="DFF30" s="59" t="s">
        <v>265</v>
      </c>
      <c r="DFG30" s="59" t="s">
        <v>265</v>
      </c>
      <c r="DFH30" s="59" t="s">
        <v>265</v>
      </c>
      <c r="DFI30" s="59" t="s">
        <v>265</v>
      </c>
      <c r="DFJ30" s="59" t="s">
        <v>265</v>
      </c>
      <c r="DFK30" s="59" t="s">
        <v>265</v>
      </c>
      <c r="DFL30" s="59" t="s">
        <v>265</v>
      </c>
      <c r="DFM30" s="59" t="s">
        <v>265</v>
      </c>
      <c r="DFN30" s="59" t="s">
        <v>265</v>
      </c>
      <c r="DFO30" s="59" t="s">
        <v>265</v>
      </c>
      <c r="DFP30" s="59" t="s">
        <v>265</v>
      </c>
      <c r="DFQ30" s="59" t="s">
        <v>265</v>
      </c>
      <c r="DFR30" s="59" t="s">
        <v>265</v>
      </c>
      <c r="DFS30" s="59" t="s">
        <v>265</v>
      </c>
      <c r="DFT30" s="59" t="s">
        <v>265</v>
      </c>
      <c r="DFU30" s="59" t="s">
        <v>265</v>
      </c>
      <c r="DFV30" s="59" t="s">
        <v>265</v>
      </c>
      <c r="DFW30" s="59" t="s">
        <v>265</v>
      </c>
      <c r="DFX30" s="59" t="s">
        <v>265</v>
      </c>
      <c r="DFY30" s="59" t="s">
        <v>265</v>
      </c>
      <c r="DFZ30" s="59" t="s">
        <v>265</v>
      </c>
      <c r="DGA30" s="59" t="s">
        <v>265</v>
      </c>
      <c r="DGB30" s="59" t="s">
        <v>265</v>
      </c>
      <c r="DGC30" s="59" t="s">
        <v>265</v>
      </c>
      <c r="DGD30" s="59" t="s">
        <v>265</v>
      </c>
      <c r="DGE30" s="59" t="s">
        <v>265</v>
      </c>
      <c r="DGF30" s="59" t="s">
        <v>265</v>
      </c>
      <c r="DGG30" s="59" t="s">
        <v>265</v>
      </c>
      <c r="DGH30" s="59" t="s">
        <v>265</v>
      </c>
      <c r="DGI30" s="59" t="s">
        <v>265</v>
      </c>
      <c r="DGJ30" s="59" t="s">
        <v>265</v>
      </c>
      <c r="DGK30" s="59" t="s">
        <v>265</v>
      </c>
      <c r="DGL30" s="59" t="s">
        <v>265</v>
      </c>
      <c r="DGM30" s="59" t="s">
        <v>265</v>
      </c>
      <c r="DGN30" s="59" t="s">
        <v>265</v>
      </c>
      <c r="DGO30" s="59" t="s">
        <v>265</v>
      </c>
      <c r="DGP30" s="59" t="s">
        <v>265</v>
      </c>
      <c r="DGQ30" s="59" t="s">
        <v>265</v>
      </c>
      <c r="DGR30" s="59" t="s">
        <v>265</v>
      </c>
      <c r="DGS30" s="59" t="s">
        <v>265</v>
      </c>
      <c r="DGT30" s="59" t="s">
        <v>265</v>
      </c>
      <c r="DGU30" s="59" t="s">
        <v>265</v>
      </c>
      <c r="DGV30" s="59" t="s">
        <v>265</v>
      </c>
      <c r="DGW30" s="59" t="s">
        <v>265</v>
      </c>
      <c r="DGX30" s="59" t="s">
        <v>265</v>
      </c>
      <c r="DGY30" s="59" t="s">
        <v>265</v>
      </c>
      <c r="DGZ30" s="59" t="s">
        <v>265</v>
      </c>
      <c r="DHA30" s="59" t="s">
        <v>265</v>
      </c>
      <c r="DHB30" s="59" t="s">
        <v>265</v>
      </c>
      <c r="DHC30" s="59" t="s">
        <v>265</v>
      </c>
      <c r="DHD30" s="59" t="s">
        <v>265</v>
      </c>
      <c r="DHE30" s="59" t="s">
        <v>265</v>
      </c>
      <c r="DHF30" s="59" t="s">
        <v>265</v>
      </c>
      <c r="DHG30" s="59" t="s">
        <v>265</v>
      </c>
      <c r="DHH30" s="59" t="s">
        <v>265</v>
      </c>
      <c r="DHI30" s="59" t="s">
        <v>265</v>
      </c>
      <c r="DHJ30" s="59" t="s">
        <v>265</v>
      </c>
      <c r="DHK30" s="59" t="s">
        <v>265</v>
      </c>
      <c r="DHL30" s="59" t="s">
        <v>265</v>
      </c>
      <c r="DHM30" s="59" t="s">
        <v>265</v>
      </c>
      <c r="DHN30" s="59" t="s">
        <v>265</v>
      </c>
      <c r="DHO30" s="59" t="s">
        <v>265</v>
      </c>
      <c r="DHP30" s="59" t="s">
        <v>265</v>
      </c>
      <c r="DHQ30" s="59" t="s">
        <v>265</v>
      </c>
      <c r="DHR30" s="59" t="s">
        <v>265</v>
      </c>
      <c r="DHS30" s="59" t="s">
        <v>265</v>
      </c>
      <c r="DHT30" s="59" t="s">
        <v>265</v>
      </c>
      <c r="DHU30" s="59" t="s">
        <v>265</v>
      </c>
      <c r="DHV30" s="59" t="s">
        <v>265</v>
      </c>
      <c r="DHW30" s="59" t="s">
        <v>265</v>
      </c>
      <c r="DHX30" s="59" t="s">
        <v>265</v>
      </c>
      <c r="DHY30" s="59" t="s">
        <v>265</v>
      </c>
      <c r="DHZ30" s="59" t="s">
        <v>265</v>
      </c>
      <c r="DIA30" s="59" t="s">
        <v>265</v>
      </c>
      <c r="DIB30" s="59" t="s">
        <v>265</v>
      </c>
      <c r="DIC30" s="59" t="s">
        <v>265</v>
      </c>
      <c r="DID30" s="59" t="s">
        <v>265</v>
      </c>
      <c r="DIE30" s="59" t="s">
        <v>265</v>
      </c>
      <c r="DIF30" s="59" t="s">
        <v>265</v>
      </c>
      <c r="DIG30" s="59" t="s">
        <v>265</v>
      </c>
      <c r="DIH30" s="59" t="s">
        <v>265</v>
      </c>
      <c r="DII30" s="59" t="s">
        <v>265</v>
      </c>
      <c r="DIJ30" s="59" t="s">
        <v>265</v>
      </c>
      <c r="DIK30" s="59" t="s">
        <v>265</v>
      </c>
      <c r="DIL30" s="59" t="s">
        <v>265</v>
      </c>
      <c r="DIM30" s="59" t="s">
        <v>265</v>
      </c>
      <c r="DIN30" s="59" t="s">
        <v>265</v>
      </c>
      <c r="DIO30" s="59" t="s">
        <v>265</v>
      </c>
      <c r="DIP30" s="59" t="s">
        <v>265</v>
      </c>
      <c r="DIQ30" s="59" t="s">
        <v>265</v>
      </c>
      <c r="DIR30" s="59" t="s">
        <v>265</v>
      </c>
      <c r="DIS30" s="59" t="s">
        <v>265</v>
      </c>
      <c r="DIT30" s="59" t="s">
        <v>265</v>
      </c>
      <c r="DIU30" s="59" t="s">
        <v>265</v>
      </c>
      <c r="DIV30" s="59" t="s">
        <v>265</v>
      </c>
      <c r="DIW30" s="59" t="s">
        <v>265</v>
      </c>
      <c r="DIX30" s="59" t="s">
        <v>265</v>
      </c>
      <c r="DIY30" s="59" t="s">
        <v>265</v>
      </c>
      <c r="DIZ30" s="59" t="s">
        <v>265</v>
      </c>
      <c r="DJA30" s="59" t="s">
        <v>265</v>
      </c>
      <c r="DJB30" s="59" t="s">
        <v>265</v>
      </c>
      <c r="DJC30" s="59" t="s">
        <v>265</v>
      </c>
      <c r="DJD30" s="59" t="s">
        <v>265</v>
      </c>
      <c r="DJE30" s="59" t="s">
        <v>265</v>
      </c>
      <c r="DJF30" s="59" t="s">
        <v>265</v>
      </c>
      <c r="DJG30" s="59" t="s">
        <v>265</v>
      </c>
      <c r="DJH30" s="59" t="s">
        <v>265</v>
      </c>
      <c r="DJI30" s="59" t="s">
        <v>265</v>
      </c>
      <c r="DJJ30" s="59" t="s">
        <v>265</v>
      </c>
      <c r="DJK30" s="59" t="s">
        <v>265</v>
      </c>
      <c r="DJL30" s="59" t="s">
        <v>265</v>
      </c>
      <c r="DJM30" s="59" t="s">
        <v>265</v>
      </c>
      <c r="DJN30" s="59" t="s">
        <v>265</v>
      </c>
      <c r="DJO30" s="59" t="s">
        <v>265</v>
      </c>
      <c r="DJP30" s="59" t="s">
        <v>265</v>
      </c>
      <c r="DJQ30" s="59" t="s">
        <v>265</v>
      </c>
      <c r="DJR30" s="59" t="s">
        <v>265</v>
      </c>
      <c r="DJS30" s="59" t="s">
        <v>265</v>
      </c>
      <c r="DJT30" s="59" t="s">
        <v>265</v>
      </c>
      <c r="DJU30" s="59" t="s">
        <v>265</v>
      </c>
      <c r="DJV30" s="59" t="s">
        <v>265</v>
      </c>
      <c r="DJW30" s="59" t="s">
        <v>265</v>
      </c>
      <c r="DJX30" s="59" t="s">
        <v>265</v>
      </c>
      <c r="DJY30" s="59" t="s">
        <v>265</v>
      </c>
      <c r="DJZ30" s="59" t="s">
        <v>265</v>
      </c>
      <c r="DKA30" s="59" t="s">
        <v>265</v>
      </c>
      <c r="DKB30" s="59" t="s">
        <v>265</v>
      </c>
      <c r="DKC30" s="59" t="s">
        <v>265</v>
      </c>
      <c r="DKD30" s="59" t="s">
        <v>265</v>
      </c>
      <c r="DKE30" s="59" t="s">
        <v>265</v>
      </c>
      <c r="DKF30" s="59" t="s">
        <v>265</v>
      </c>
      <c r="DKG30" s="59" t="s">
        <v>265</v>
      </c>
      <c r="DKH30" s="59" t="s">
        <v>265</v>
      </c>
      <c r="DKI30" s="59" t="s">
        <v>265</v>
      </c>
      <c r="DKJ30" s="59" t="s">
        <v>265</v>
      </c>
      <c r="DKK30" s="59" t="s">
        <v>265</v>
      </c>
      <c r="DKL30" s="59" t="s">
        <v>265</v>
      </c>
      <c r="DKM30" s="59" t="s">
        <v>265</v>
      </c>
      <c r="DKN30" s="59" t="s">
        <v>265</v>
      </c>
      <c r="DKO30" s="59" t="s">
        <v>265</v>
      </c>
      <c r="DKP30" s="59" t="s">
        <v>265</v>
      </c>
      <c r="DKQ30" s="59" t="s">
        <v>265</v>
      </c>
      <c r="DKR30" s="59" t="s">
        <v>265</v>
      </c>
      <c r="DKS30" s="59" t="s">
        <v>265</v>
      </c>
      <c r="DKT30" s="59" t="s">
        <v>265</v>
      </c>
      <c r="DKU30" s="59" t="s">
        <v>265</v>
      </c>
      <c r="DKV30" s="59" t="s">
        <v>265</v>
      </c>
      <c r="DKW30" s="59" t="s">
        <v>265</v>
      </c>
      <c r="DKX30" s="59" t="s">
        <v>265</v>
      </c>
      <c r="DKY30" s="59" t="s">
        <v>265</v>
      </c>
      <c r="DKZ30" s="59" t="s">
        <v>265</v>
      </c>
      <c r="DLA30" s="59" t="s">
        <v>265</v>
      </c>
      <c r="DLB30" s="59" t="s">
        <v>265</v>
      </c>
      <c r="DLC30" s="59" t="s">
        <v>265</v>
      </c>
      <c r="DLD30" s="59" t="s">
        <v>265</v>
      </c>
      <c r="DLE30" s="59" t="s">
        <v>265</v>
      </c>
      <c r="DLF30" s="59" t="s">
        <v>265</v>
      </c>
      <c r="DLG30" s="59" t="s">
        <v>265</v>
      </c>
      <c r="DLH30" s="59" t="s">
        <v>265</v>
      </c>
      <c r="DLI30" s="59" t="s">
        <v>265</v>
      </c>
      <c r="DLJ30" s="59" t="s">
        <v>265</v>
      </c>
      <c r="DLK30" s="59" t="s">
        <v>265</v>
      </c>
      <c r="DLL30" s="59" t="s">
        <v>265</v>
      </c>
      <c r="DLM30" s="59" t="s">
        <v>265</v>
      </c>
      <c r="DLN30" s="59" t="s">
        <v>265</v>
      </c>
      <c r="DLO30" s="59" t="s">
        <v>265</v>
      </c>
      <c r="DLP30" s="59" t="s">
        <v>265</v>
      </c>
      <c r="DLQ30" s="59" t="s">
        <v>265</v>
      </c>
      <c r="DLR30" s="59" t="s">
        <v>265</v>
      </c>
      <c r="DLS30" s="59" t="s">
        <v>265</v>
      </c>
      <c r="DLT30" s="59" t="s">
        <v>265</v>
      </c>
      <c r="DLU30" s="59" t="s">
        <v>265</v>
      </c>
      <c r="DLV30" s="59" t="s">
        <v>265</v>
      </c>
      <c r="DLW30" s="59" t="s">
        <v>265</v>
      </c>
      <c r="DLX30" s="59" t="s">
        <v>265</v>
      </c>
      <c r="DLY30" s="59" t="s">
        <v>265</v>
      </c>
      <c r="DLZ30" s="59" t="s">
        <v>265</v>
      </c>
      <c r="DMA30" s="59" t="s">
        <v>265</v>
      </c>
      <c r="DMB30" s="59" t="s">
        <v>265</v>
      </c>
      <c r="DMC30" s="59" t="s">
        <v>265</v>
      </c>
      <c r="DMD30" s="59" t="s">
        <v>265</v>
      </c>
      <c r="DME30" s="59" t="s">
        <v>265</v>
      </c>
      <c r="DMF30" s="59" t="s">
        <v>265</v>
      </c>
      <c r="DMG30" s="59" t="s">
        <v>265</v>
      </c>
      <c r="DMH30" s="59" t="s">
        <v>265</v>
      </c>
      <c r="DMI30" s="59" t="s">
        <v>265</v>
      </c>
      <c r="DMJ30" s="59" t="s">
        <v>265</v>
      </c>
      <c r="DMK30" s="59" t="s">
        <v>265</v>
      </c>
      <c r="DML30" s="59" t="s">
        <v>265</v>
      </c>
      <c r="DMM30" s="59" t="s">
        <v>265</v>
      </c>
      <c r="DMN30" s="59" t="s">
        <v>265</v>
      </c>
      <c r="DMO30" s="59" t="s">
        <v>265</v>
      </c>
      <c r="DMP30" s="59" t="s">
        <v>265</v>
      </c>
      <c r="DMQ30" s="59" t="s">
        <v>265</v>
      </c>
      <c r="DMR30" s="59" t="s">
        <v>265</v>
      </c>
      <c r="DMS30" s="59" t="s">
        <v>265</v>
      </c>
      <c r="DMT30" s="59" t="s">
        <v>265</v>
      </c>
      <c r="DMU30" s="59" t="s">
        <v>265</v>
      </c>
      <c r="DMV30" s="59" t="s">
        <v>265</v>
      </c>
      <c r="DMW30" s="59" t="s">
        <v>265</v>
      </c>
      <c r="DMX30" s="59" t="s">
        <v>265</v>
      </c>
      <c r="DMY30" s="59" t="s">
        <v>265</v>
      </c>
      <c r="DMZ30" s="59" t="s">
        <v>265</v>
      </c>
      <c r="DNA30" s="59" t="s">
        <v>265</v>
      </c>
      <c r="DNB30" s="59" t="s">
        <v>265</v>
      </c>
      <c r="DNC30" s="59" t="s">
        <v>265</v>
      </c>
      <c r="DND30" s="59" t="s">
        <v>265</v>
      </c>
      <c r="DNE30" s="59" t="s">
        <v>265</v>
      </c>
      <c r="DNF30" s="59" t="s">
        <v>265</v>
      </c>
      <c r="DNG30" s="59" t="s">
        <v>265</v>
      </c>
      <c r="DNH30" s="59" t="s">
        <v>265</v>
      </c>
      <c r="DNI30" s="59" t="s">
        <v>265</v>
      </c>
      <c r="DNJ30" s="59" t="s">
        <v>265</v>
      </c>
      <c r="DNK30" s="59" t="s">
        <v>265</v>
      </c>
      <c r="DNL30" s="59" t="s">
        <v>265</v>
      </c>
      <c r="DNM30" s="59" t="s">
        <v>265</v>
      </c>
      <c r="DNN30" s="59" t="s">
        <v>265</v>
      </c>
      <c r="DNO30" s="59" t="s">
        <v>265</v>
      </c>
      <c r="DNP30" s="59" t="s">
        <v>265</v>
      </c>
      <c r="DNQ30" s="59" t="s">
        <v>265</v>
      </c>
      <c r="DNR30" s="59" t="s">
        <v>265</v>
      </c>
      <c r="DNS30" s="59" t="s">
        <v>265</v>
      </c>
      <c r="DNT30" s="59" t="s">
        <v>265</v>
      </c>
      <c r="DNU30" s="59" t="s">
        <v>265</v>
      </c>
      <c r="DNV30" s="59" t="s">
        <v>265</v>
      </c>
      <c r="DNW30" s="59" t="s">
        <v>265</v>
      </c>
      <c r="DNX30" s="59" t="s">
        <v>265</v>
      </c>
      <c r="DNY30" s="59" t="s">
        <v>265</v>
      </c>
      <c r="DNZ30" s="59" t="s">
        <v>265</v>
      </c>
      <c r="DOA30" s="59" t="s">
        <v>265</v>
      </c>
      <c r="DOB30" s="59" t="s">
        <v>265</v>
      </c>
      <c r="DOC30" s="59" t="s">
        <v>265</v>
      </c>
      <c r="DOD30" s="59" t="s">
        <v>265</v>
      </c>
      <c r="DOE30" s="59" t="s">
        <v>265</v>
      </c>
      <c r="DOF30" s="59" t="s">
        <v>265</v>
      </c>
      <c r="DOG30" s="59" t="s">
        <v>265</v>
      </c>
      <c r="DOH30" s="59" t="s">
        <v>265</v>
      </c>
      <c r="DOI30" s="59" t="s">
        <v>265</v>
      </c>
      <c r="DOJ30" s="59" t="s">
        <v>265</v>
      </c>
      <c r="DOK30" s="59" t="s">
        <v>265</v>
      </c>
      <c r="DOL30" s="59" t="s">
        <v>265</v>
      </c>
      <c r="DOM30" s="59" t="s">
        <v>265</v>
      </c>
      <c r="DON30" s="59" t="s">
        <v>265</v>
      </c>
      <c r="DOO30" s="59" t="s">
        <v>265</v>
      </c>
      <c r="DOP30" s="59" t="s">
        <v>265</v>
      </c>
      <c r="DOQ30" s="59" t="s">
        <v>265</v>
      </c>
      <c r="DOR30" s="59" t="s">
        <v>265</v>
      </c>
      <c r="DOS30" s="59" t="s">
        <v>265</v>
      </c>
      <c r="DOT30" s="59" t="s">
        <v>265</v>
      </c>
      <c r="DOU30" s="59" t="s">
        <v>265</v>
      </c>
      <c r="DOV30" s="59" t="s">
        <v>265</v>
      </c>
      <c r="DOW30" s="59" t="s">
        <v>265</v>
      </c>
      <c r="DOX30" s="59" t="s">
        <v>265</v>
      </c>
      <c r="DOY30" s="59" t="s">
        <v>265</v>
      </c>
      <c r="DOZ30" s="59" t="s">
        <v>265</v>
      </c>
      <c r="DPA30" s="59" t="s">
        <v>265</v>
      </c>
      <c r="DPB30" s="59" t="s">
        <v>265</v>
      </c>
      <c r="DPC30" s="59" t="s">
        <v>265</v>
      </c>
      <c r="DPD30" s="59" t="s">
        <v>265</v>
      </c>
      <c r="DPE30" s="59" t="s">
        <v>265</v>
      </c>
      <c r="DPF30" s="59" t="s">
        <v>265</v>
      </c>
      <c r="DPG30" s="59" t="s">
        <v>265</v>
      </c>
      <c r="DPH30" s="59" t="s">
        <v>265</v>
      </c>
      <c r="DPI30" s="59" t="s">
        <v>265</v>
      </c>
      <c r="DPJ30" s="59" t="s">
        <v>265</v>
      </c>
      <c r="DPK30" s="59" t="s">
        <v>265</v>
      </c>
      <c r="DPL30" s="59" t="s">
        <v>265</v>
      </c>
      <c r="DPM30" s="59" t="s">
        <v>265</v>
      </c>
      <c r="DPN30" s="59" t="s">
        <v>265</v>
      </c>
      <c r="DPO30" s="59" t="s">
        <v>265</v>
      </c>
      <c r="DPP30" s="59" t="s">
        <v>265</v>
      </c>
      <c r="DPQ30" s="59" t="s">
        <v>265</v>
      </c>
      <c r="DPR30" s="59" t="s">
        <v>265</v>
      </c>
      <c r="DPS30" s="59" t="s">
        <v>265</v>
      </c>
      <c r="DPT30" s="59" t="s">
        <v>265</v>
      </c>
      <c r="DPU30" s="59" t="s">
        <v>265</v>
      </c>
      <c r="DPV30" s="59" t="s">
        <v>265</v>
      </c>
      <c r="DPW30" s="59" t="s">
        <v>265</v>
      </c>
      <c r="DPX30" s="59" t="s">
        <v>265</v>
      </c>
      <c r="DPY30" s="59" t="s">
        <v>265</v>
      </c>
      <c r="DPZ30" s="59" t="s">
        <v>265</v>
      </c>
      <c r="DQA30" s="59" t="s">
        <v>265</v>
      </c>
      <c r="DQB30" s="59" t="s">
        <v>265</v>
      </c>
      <c r="DQC30" s="59" t="s">
        <v>265</v>
      </c>
      <c r="DQD30" s="59" t="s">
        <v>265</v>
      </c>
      <c r="DQE30" s="59" t="s">
        <v>265</v>
      </c>
      <c r="DQF30" s="59" t="s">
        <v>265</v>
      </c>
      <c r="DQG30" s="59" t="s">
        <v>265</v>
      </c>
      <c r="DQH30" s="59" t="s">
        <v>265</v>
      </c>
      <c r="DQI30" s="59" t="s">
        <v>265</v>
      </c>
      <c r="DQJ30" s="59" t="s">
        <v>265</v>
      </c>
      <c r="DQK30" s="59" t="s">
        <v>265</v>
      </c>
      <c r="DQL30" s="59" t="s">
        <v>265</v>
      </c>
      <c r="DQM30" s="59" t="s">
        <v>265</v>
      </c>
      <c r="DQN30" s="59" t="s">
        <v>265</v>
      </c>
      <c r="DQO30" s="59" t="s">
        <v>265</v>
      </c>
      <c r="DQP30" s="59" t="s">
        <v>265</v>
      </c>
      <c r="DQQ30" s="59" t="s">
        <v>265</v>
      </c>
      <c r="DQR30" s="59" t="s">
        <v>265</v>
      </c>
      <c r="DQS30" s="59" t="s">
        <v>265</v>
      </c>
      <c r="DQT30" s="59" t="s">
        <v>265</v>
      </c>
      <c r="DQU30" s="59" t="s">
        <v>265</v>
      </c>
      <c r="DQV30" s="59" t="s">
        <v>265</v>
      </c>
      <c r="DQW30" s="59" t="s">
        <v>265</v>
      </c>
      <c r="DQX30" s="59" t="s">
        <v>265</v>
      </c>
      <c r="DQY30" s="59" t="s">
        <v>265</v>
      </c>
      <c r="DQZ30" s="59" t="s">
        <v>265</v>
      </c>
      <c r="DRA30" s="59" t="s">
        <v>265</v>
      </c>
      <c r="DRB30" s="59" t="s">
        <v>265</v>
      </c>
      <c r="DRC30" s="59" t="s">
        <v>265</v>
      </c>
      <c r="DRD30" s="59" t="s">
        <v>265</v>
      </c>
      <c r="DRE30" s="59" t="s">
        <v>265</v>
      </c>
      <c r="DRF30" s="59" t="s">
        <v>265</v>
      </c>
      <c r="DRG30" s="59" t="s">
        <v>265</v>
      </c>
      <c r="DRH30" s="59" t="s">
        <v>265</v>
      </c>
      <c r="DRI30" s="59" t="s">
        <v>265</v>
      </c>
      <c r="DRJ30" s="59" t="s">
        <v>265</v>
      </c>
      <c r="DRK30" s="59" t="s">
        <v>265</v>
      </c>
      <c r="DRL30" s="59" t="s">
        <v>265</v>
      </c>
      <c r="DRM30" s="59" t="s">
        <v>265</v>
      </c>
      <c r="DRN30" s="59" t="s">
        <v>265</v>
      </c>
      <c r="DRO30" s="59" t="s">
        <v>265</v>
      </c>
      <c r="DRP30" s="59" t="s">
        <v>265</v>
      </c>
      <c r="DRQ30" s="59" t="s">
        <v>265</v>
      </c>
      <c r="DRR30" s="59" t="s">
        <v>265</v>
      </c>
      <c r="DRS30" s="59" t="s">
        <v>265</v>
      </c>
      <c r="DRT30" s="59" t="s">
        <v>265</v>
      </c>
      <c r="DRU30" s="59" t="s">
        <v>265</v>
      </c>
      <c r="DRV30" s="59" t="s">
        <v>265</v>
      </c>
      <c r="DRW30" s="59" t="s">
        <v>265</v>
      </c>
      <c r="DRX30" s="59" t="s">
        <v>265</v>
      </c>
      <c r="DRY30" s="59" t="s">
        <v>265</v>
      </c>
      <c r="DRZ30" s="59" t="s">
        <v>265</v>
      </c>
      <c r="DSA30" s="59" t="s">
        <v>265</v>
      </c>
      <c r="DSB30" s="59" t="s">
        <v>265</v>
      </c>
      <c r="DSC30" s="59" t="s">
        <v>265</v>
      </c>
      <c r="DSD30" s="59" t="s">
        <v>265</v>
      </c>
      <c r="DSE30" s="59" t="s">
        <v>265</v>
      </c>
      <c r="DSF30" s="59" t="s">
        <v>265</v>
      </c>
      <c r="DSG30" s="59" t="s">
        <v>265</v>
      </c>
      <c r="DSH30" s="59" t="s">
        <v>265</v>
      </c>
      <c r="DSI30" s="59" t="s">
        <v>265</v>
      </c>
      <c r="DSJ30" s="59" t="s">
        <v>265</v>
      </c>
      <c r="DSK30" s="59" t="s">
        <v>265</v>
      </c>
      <c r="DSL30" s="59" t="s">
        <v>265</v>
      </c>
      <c r="DSM30" s="59" t="s">
        <v>265</v>
      </c>
      <c r="DSN30" s="59" t="s">
        <v>265</v>
      </c>
      <c r="DSO30" s="59" t="s">
        <v>265</v>
      </c>
      <c r="DSP30" s="59" t="s">
        <v>265</v>
      </c>
      <c r="DSQ30" s="59" t="s">
        <v>265</v>
      </c>
      <c r="DSR30" s="59" t="s">
        <v>265</v>
      </c>
      <c r="DSS30" s="59" t="s">
        <v>265</v>
      </c>
      <c r="DST30" s="59" t="s">
        <v>265</v>
      </c>
      <c r="DSU30" s="59" t="s">
        <v>265</v>
      </c>
      <c r="DSV30" s="59" t="s">
        <v>265</v>
      </c>
      <c r="DSW30" s="59" t="s">
        <v>265</v>
      </c>
      <c r="DSX30" s="59" t="s">
        <v>265</v>
      </c>
      <c r="DSY30" s="59" t="s">
        <v>265</v>
      </c>
      <c r="DSZ30" s="59" t="s">
        <v>265</v>
      </c>
      <c r="DTA30" s="59" t="s">
        <v>265</v>
      </c>
      <c r="DTB30" s="59" t="s">
        <v>265</v>
      </c>
      <c r="DTC30" s="59" t="s">
        <v>265</v>
      </c>
      <c r="DTD30" s="59" t="s">
        <v>265</v>
      </c>
      <c r="DTE30" s="59" t="s">
        <v>265</v>
      </c>
      <c r="DTF30" s="59" t="s">
        <v>265</v>
      </c>
      <c r="DTG30" s="59" t="s">
        <v>265</v>
      </c>
      <c r="DTH30" s="59" t="s">
        <v>265</v>
      </c>
      <c r="DTI30" s="59" t="s">
        <v>265</v>
      </c>
      <c r="DTJ30" s="59" t="s">
        <v>265</v>
      </c>
      <c r="DTK30" s="59" t="s">
        <v>265</v>
      </c>
      <c r="DTL30" s="59" t="s">
        <v>265</v>
      </c>
      <c r="DTM30" s="59" t="s">
        <v>265</v>
      </c>
      <c r="DTN30" s="59" t="s">
        <v>265</v>
      </c>
      <c r="DTO30" s="59" t="s">
        <v>265</v>
      </c>
      <c r="DTP30" s="59" t="s">
        <v>265</v>
      </c>
      <c r="DTQ30" s="59" t="s">
        <v>265</v>
      </c>
      <c r="DTR30" s="59" t="s">
        <v>265</v>
      </c>
      <c r="DTS30" s="59" t="s">
        <v>265</v>
      </c>
      <c r="DTT30" s="59" t="s">
        <v>265</v>
      </c>
      <c r="DTU30" s="59" t="s">
        <v>265</v>
      </c>
      <c r="DTV30" s="59" t="s">
        <v>265</v>
      </c>
      <c r="DTW30" s="59" t="s">
        <v>265</v>
      </c>
      <c r="DTX30" s="59" t="s">
        <v>265</v>
      </c>
      <c r="DTY30" s="59" t="s">
        <v>265</v>
      </c>
      <c r="DTZ30" s="59" t="s">
        <v>265</v>
      </c>
      <c r="DUA30" s="59" t="s">
        <v>265</v>
      </c>
      <c r="DUB30" s="59" t="s">
        <v>265</v>
      </c>
      <c r="DUC30" s="59" t="s">
        <v>265</v>
      </c>
      <c r="DUD30" s="59" t="s">
        <v>265</v>
      </c>
      <c r="DUE30" s="59" t="s">
        <v>265</v>
      </c>
      <c r="DUF30" s="59" t="s">
        <v>265</v>
      </c>
      <c r="DUG30" s="59" t="s">
        <v>265</v>
      </c>
      <c r="DUH30" s="59" t="s">
        <v>265</v>
      </c>
      <c r="DUI30" s="59" t="s">
        <v>265</v>
      </c>
      <c r="DUJ30" s="59" t="s">
        <v>265</v>
      </c>
      <c r="DUK30" s="59" t="s">
        <v>265</v>
      </c>
      <c r="DUL30" s="59" t="s">
        <v>265</v>
      </c>
      <c r="DUM30" s="59" t="s">
        <v>265</v>
      </c>
      <c r="DUN30" s="59" t="s">
        <v>265</v>
      </c>
      <c r="DUO30" s="59" t="s">
        <v>265</v>
      </c>
      <c r="DUP30" s="59" t="s">
        <v>265</v>
      </c>
      <c r="DUQ30" s="59" t="s">
        <v>265</v>
      </c>
      <c r="DUR30" s="59" t="s">
        <v>265</v>
      </c>
      <c r="DUS30" s="59" t="s">
        <v>265</v>
      </c>
      <c r="DUT30" s="59" t="s">
        <v>265</v>
      </c>
      <c r="DUU30" s="59" t="s">
        <v>265</v>
      </c>
      <c r="DUV30" s="59" t="s">
        <v>265</v>
      </c>
      <c r="DUW30" s="59" t="s">
        <v>265</v>
      </c>
      <c r="DUX30" s="59" t="s">
        <v>265</v>
      </c>
      <c r="DUY30" s="59" t="s">
        <v>265</v>
      </c>
      <c r="DUZ30" s="59" t="s">
        <v>265</v>
      </c>
      <c r="DVA30" s="59" t="s">
        <v>265</v>
      </c>
      <c r="DVB30" s="59" t="s">
        <v>265</v>
      </c>
      <c r="DVC30" s="59" t="s">
        <v>265</v>
      </c>
      <c r="DVD30" s="59" t="s">
        <v>265</v>
      </c>
      <c r="DVE30" s="59" t="s">
        <v>265</v>
      </c>
      <c r="DVF30" s="59" t="s">
        <v>265</v>
      </c>
      <c r="DVG30" s="59" t="s">
        <v>265</v>
      </c>
      <c r="DVH30" s="59" t="s">
        <v>265</v>
      </c>
      <c r="DVI30" s="59" t="s">
        <v>265</v>
      </c>
      <c r="DVJ30" s="59" t="s">
        <v>265</v>
      </c>
      <c r="DVK30" s="59" t="s">
        <v>265</v>
      </c>
      <c r="DVL30" s="59" t="s">
        <v>265</v>
      </c>
      <c r="DVM30" s="59" t="s">
        <v>265</v>
      </c>
      <c r="DVN30" s="59" t="s">
        <v>265</v>
      </c>
      <c r="DVO30" s="59" t="s">
        <v>265</v>
      </c>
      <c r="DVP30" s="59" t="s">
        <v>265</v>
      </c>
      <c r="DVQ30" s="59" t="s">
        <v>265</v>
      </c>
      <c r="DVR30" s="59" t="s">
        <v>265</v>
      </c>
      <c r="DVS30" s="59" t="s">
        <v>265</v>
      </c>
      <c r="DVT30" s="59" t="s">
        <v>265</v>
      </c>
      <c r="DVU30" s="59" t="s">
        <v>265</v>
      </c>
      <c r="DVV30" s="59" t="s">
        <v>265</v>
      </c>
      <c r="DVW30" s="59" t="s">
        <v>265</v>
      </c>
      <c r="DVX30" s="59" t="s">
        <v>265</v>
      </c>
      <c r="DVY30" s="59" t="s">
        <v>265</v>
      </c>
      <c r="DVZ30" s="59" t="s">
        <v>265</v>
      </c>
      <c r="DWA30" s="59" t="s">
        <v>265</v>
      </c>
      <c r="DWB30" s="59" t="s">
        <v>265</v>
      </c>
      <c r="DWC30" s="59" t="s">
        <v>265</v>
      </c>
      <c r="DWD30" s="59" t="s">
        <v>265</v>
      </c>
      <c r="DWE30" s="59" t="s">
        <v>265</v>
      </c>
      <c r="DWF30" s="59" t="s">
        <v>265</v>
      </c>
      <c r="DWG30" s="59" t="s">
        <v>265</v>
      </c>
      <c r="DWH30" s="59" t="s">
        <v>265</v>
      </c>
      <c r="DWI30" s="59" t="s">
        <v>265</v>
      </c>
      <c r="DWJ30" s="59" t="s">
        <v>265</v>
      </c>
      <c r="DWK30" s="59" t="s">
        <v>265</v>
      </c>
      <c r="DWL30" s="59" t="s">
        <v>265</v>
      </c>
      <c r="DWM30" s="59" t="s">
        <v>265</v>
      </c>
      <c r="DWN30" s="59" t="s">
        <v>265</v>
      </c>
      <c r="DWO30" s="59" t="s">
        <v>265</v>
      </c>
      <c r="DWP30" s="59" t="s">
        <v>265</v>
      </c>
      <c r="DWQ30" s="59" t="s">
        <v>265</v>
      </c>
      <c r="DWR30" s="59" t="s">
        <v>265</v>
      </c>
      <c r="DWS30" s="59" t="s">
        <v>265</v>
      </c>
      <c r="DWT30" s="59" t="s">
        <v>265</v>
      </c>
      <c r="DWU30" s="59" t="s">
        <v>265</v>
      </c>
      <c r="DWV30" s="59" t="s">
        <v>265</v>
      </c>
      <c r="DWW30" s="59" t="s">
        <v>265</v>
      </c>
      <c r="DWX30" s="59" t="s">
        <v>265</v>
      </c>
      <c r="DWY30" s="59" t="s">
        <v>265</v>
      </c>
      <c r="DWZ30" s="59" t="s">
        <v>265</v>
      </c>
      <c r="DXA30" s="59" t="s">
        <v>265</v>
      </c>
      <c r="DXB30" s="59" t="s">
        <v>265</v>
      </c>
      <c r="DXC30" s="59" t="s">
        <v>265</v>
      </c>
      <c r="DXD30" s="59" t="s">
        <v>265</v>
      </c>
      <c r="DXE30" s="59" t="s">
        <v>265</v>
      </c>
      <c r="DXF30" s="59" t="s">
        <v>265</v>
      </c>
      <c r="DXG30" s="59" t="s">
        <v>265</v>
      </c>
      <c r="DXH30" s="59" t="s">
        <v>265</v>
      </c>
      <c r="DXI30" s="59" t="s">
        <v>265</v>
      </c>
      <c r="DXJ30" s="59" t="s">
        <v>265</v>
      </c>
      <c r="DXK30" s="59" t="s">
        <v>265</v>
      </c>
      <c r="DXL30" s="59" t="s">
        <v>265</v>
      </c>
      <c r="DXM30" s="59" t="s">
        <v>265</v>
      </c>
      <c r="DXN30" s="59" t="s">
        <v>265</v>
      </c>
      <c r="DXO30" s="59" t="s">
        <v>265</v>
      </c>
      <c r="DXP30" s="59" t="s">
        <v>265</v>
      </c>
      <c r="DXQ30" s="59" t="s">
        <v>265</v>
      </c>
      <c r="DXR30" s="59" t="s">
        <v>265</v>
      </c>
      <c r="DXS30" s="59" t="s">
        <v>265</v>
      </c>
      <c r="DXT30" s="59" t="s">
        <v>265</v>
      </c>
      <c r="DXU30" s="59" t="s">
        <v>265</v>
      </c>
      <c r="DXV30" s="59" t="s">
        <v>265</v>
      </c>
      <c r="DXW30" s="59" t="s">
        <v>265</v>
      </c>
      <c r="DXX30" s="59" t="s">
        <v>265</v>
      </c>
      <c r="DXY30" s="59" t="s">
        <v>265</v>
      </c>
      <c r="DXZ30" s="59" t="s">
        <v>265</v>
      </c>
      <c r="DYA30" s="59" t="s">
        <v>265</v>
      </c>
      <c r="DYB30" s="59" t="s">
        <v>265</v>
      </c>
      <c r="DYC30" s="59" t="s">
        <v>265</v>
      </c>
      <c r="DYD30" s="59" t="s">
        <v>265</v>
      </c>
      <c r="DYE30" s="59" t="s">
        <v>265</v>
      </c>
      <c r="DYF30" s="59" t="s">
        <v>265</v>
      </c>
      <c r="DYG30" s="59" t="s">
        <v>265</v>
      </c>
      <c r="DYH30" s="59" t="s">
        <v>265</v>
      </c>
      <c r="DYI30" s="59" t="s">
        <v>265</v>
      </c>
      <c r="DYJ30" s="59" t="s">
        <v>265</v>
      </c>
      <c r="DYK30" s="59" t="s">
        <v>265</v>
      </c>
      <c r="DYL30" s="59" t="s">
        <v>265</v>
      </c>
      <c r="DYM30" s="59" t="s">
        <v>265</v>
      </c>
      <c r="DYN30" s="59" t="s">
        <v>265</v>
      </c>
      <c r="DYO30" s="59" t="s">
        <v>265</v>
      </c>
      <c r="DYP30" s="59" t="s">
        <v>265</v>
      </c>
      <c r="DYQ30" s="59" t="s">
        <v>265</v>
      </c>
      <c r="DYR30" s="59" t="s">
        <v>265</v>
      </c>
      <c r="DYS30" s="59" t="s">
        <v>265</v>
      </c>
      <c r="DYT30" s="59" t="s">
        <v>265</v>
      </c>
      <c r="DYU30" s="59" t="s">
        <v>265</v>
      </c>
      <c r="DYV30" s="59" t="s">
        <v>265</v>
      </c>
      <c r="DYW30" s="59" t="s">
        <v>265</v>
      </c>
      <c r="DYX30" s="59" t="s">
        <v>265</v>
      </c>
      <c r="DYY30" s="59" t="s">
        <v>265</v>
      </c>
      <c r="DYZ30" s="59" t="s">
        <v>265</v>
      </c>
      <c r="DZA30" s="59" t="s">
        <v>265</v>
      </c>
      <c r="DZB30" s="59" t="s">
        <v>265</v>
      </c>
      <c r="DZC30" s="59" t="s">
        <v>265</v>
      </c>
      <c r="DZD30" s="59" t="s">
        <v>265</v>
      </c>
      <c r="DZE30" s="59" t="s">
        <v>265</v>
      </c>
      <c r="DZF30" s="59" t="s">
        <v>265</v>
      </c>
      <c r="DZG30" s="59" t="s">
        <v>265</v>
      </c>
      <c r="DZH30" s="59" t="s">
        <v>265</v>
      </c>
      <c r="DZI30" s="59" t="s">
        <v>265</v>
      </c>
      <c r="DZJ30" s="59" t="s">
        <v>265</v>
      </c>
      <c r="DZK30" s="59" t="s">
        <v>265</v>
      </c>
      <c r="DZL30" s="59" t="s">
        <v>265</v>
      </c>
      <c r="DZM30" s="59" t="s">
        <v>265</v>
      </c>
      <c r="DZN30" s="59" t="s">
        <v>265</v>
      </c>
      <c r="DZO30" s="59" t="s">
        <v>265</v>
      </c>
      <c r="DZP30" s="59" t="s">
        <v>265</v>
      </c>
      <c r="DZQ30" s="59" t="s">
        <v>265</v>
      </c>
      <c r="DZR30" s="59" t="s">
        <v>265</v>
      </c>
      <c r="DZS30" s="59" t="s">
        <v>265</v>
      </c>
      <c r="DZT30" s="59" t="s">
        <v>265</v>
      </c>
      <c r="DZU30" s="59" t="s">
        <v>265</v>
      </c>
      <c r="DZV30" s="59" t="s">
        <v>265</v>
      </c>
      <c r="DZW30" s="59" t="s">
        <v>265</v>
      </c>
      <c r="DZX30" s="59" t="s">
        <v>265</v>
      </c>
      <c r="DZY30" s="59" t="s">
        <v>265</v>
      </c>
      <c r="DZZ30" s="59" t="s">
        <v>265</v>
      </c>
      <c r="EAA30" s="59" t="s">
        <v>265</v>
      </c>
      <c r="EAB30" s="59" t="s">
        <v>265</v>
      </c>
      <c r="EAC30" s="59" t="s">
        <v>265</v>
      </c>
      <c r="EAD30" s="59" t="s">
        <v>265</v>
      </c>
      <c r="EAE30" s="59" t="s">
        <v>265</v>
      </c>
      <c r="EAF30" s="59" t="s">
        <v>265</v>
      </c>
      <c r="EAG30" s="59" t="s">
        <v>265</v>
      </c>
      <c r="EAH30" s="59" t="s">
        <v>265</v>
      </c>
      <c r="EAI30" s="59" t="s">
        <v>265</v>
      </c>
      <c r="EAJ30" s="59" t="s">
        <v>265</v>
      </c>
      <c r="EAK30" s="59" t="s">
        <v>265</v>
      </c>
      <c r="EAL30" s="59" t="s">
        <v>265</v>
      </c>
      <c r="EAM30" s="59" t="s">
        <v>265</v>
      </c>
      <c r="EAN30" s="59" t="s">
        <v>265</v>
      </c>
      <c r="EAO30" s="59" t="s">
        <v>265</v>
      </c>
      <c r="EAP30" s="59" t="s">
        <v>265</v>
      </c>
      <c r="EAQ30" s="59" t="s">
        <v>265</v>
      </c>
      <c r="EAR30" s="59" t="s">
        <v>265</v>
      </c>
      <c r="EAS30" s="59" t="s">
        <v>265</v>
      </c>
      <c r="EAT30" s="59" t="s">
        <v>265</v>
      </c>
      <c r="EAU30" s="59" t="s">
        <v>265</v>
      </c>
      <c r="EAV30" s="59" t="s">
        <v>265</v>
      </c>
      <c r="EAW30" s="59" t="s">
        <v>265</v>
      </c>
      <c r="EAX30" s="59" t="s">
        <v>265</v>
      </c>
      <c r="EAY30" s="59" t="s">
        <v>265</v>
      </c>
      <c r="EAZ30" s="59" t="s">
        <v>265</v>
      </c>
      <c r="EBA30" s="59" t="s">
        <v>265</v>
      </c>
      <c r="EBB30" s="59" t="s">
        <v>265</v>
      </c>
      <c r="EBC30" s="59" t="s">
        <v>265</v>
      </c>
      <c r="EBD30" s="59" t="s">
        <v>265</v>
      </c>
      <c r="EBE30" s="59" t="s">
        <v>265</v>
      </c>
      <c r="EBF30" s="59" t="s">
        <v>265</v>
      </c>
      <c r="EBG30" s="59" t="s">
        <v>265</v>
      </c>
      <c r="EBH30" s="59" t="s">
        <v>265</v>
      </c>
      <c r="EBI30" s="59" t="s">
        <v>265</v>
      </c>
      <c r="EBJ30" s="59" t="s">
        <v>265</v>
      </c>
      <c r="EBK30" s="59" t="s">
        <v>265</v>
      </c>
      <c r="EBL30" s="59" t="s">
        <v>265</v>
      </c>
      <c r="EBM30" s="59" t="s">
        <v>265</v>
      </c>
      <c r="EBN30" s="59" t="s">
        <v>265</v>
      </c>
      <c r="EBO30" s="59" t="s">
        <v>265</v>
      </c>
      <c r="EBP30" s="59" t="s">
        <v>265</v>
      </c>
      <c r="EBQ30" s="59" t="s">
        <v>265</v>
      </c>
      <c r="EBR30" s="59" t="s">
        <v>265</v>
      </c>
      <c r="EBS30" s="59" t="s">
        <v>265</v>
      </c>
      <c r="EBT30" s="59" t="s">
        <v>265</v>
      </c>
      <c r="EBU30" s="59" t="s">
        <v>265</v>
      </c>
      <c r="EBV30" s="59" t="s">
        <v>265</v>
      </c>
      <c r="EBW30" s="59" t="s">
        <v>265</v>
      </c>
      <c r="EBX30" s="59" t="s">
        <v>265</v>
      </c>
      <c r="EBY30" s="59" t="s">
        <v>265</v>
      </c>
      <c r="EBZ30" s="59" t="s">
        <v>265</v>
      </c>
      <c r="ECA30" s="59" t="s">
        <v>265</v>
      </c>
      <c r="ECB30" s="59" t="s">
        <v>265</v>
      </c>
      <c r="ECC30" s="59" t="s">
        <v>265</v>
      </c>
      <c r="ECD30" s="59" t="s">
        <v>265</v>
      </c>
      <c r="ECE30" s="59" t="s">
        <v>265</v>
      </c>
      <c r="ECF30" s="59" t="s">
        <v>265</v>
      </c>
      <c r="ECG30" s="59" t="s">
        <v>265</v>
      </c>
      <c r="ECH30" s="59" t="s">
        <v>265</v>
      </c>
      <c r="ECI30" s="59" t="s">
        <v>265</v>
      </c>
      <c r="ECJ30" s="59" t="s">
        <v>265</v>
      </c>
      <c r="ECK30" s="59" t="s">
        <v>265</v>
      </c>
      <c r="ECL30" s="59" t="s">
        <v>265</v>
      </c>
      <c r="ECM30" s="59" t="s">
        <v>265</v>
      </c>
      <c r="ECN30" s="59" t="s">
        <v>265</v>
      </c>
      <c r="ECO30" s="59" t="s">
        <v>265</v>
      </c>
      <c r="ECP30" s="59" t="s">
        <v>265</v>
      </c>
      <c r="ECQ30" s="59" t="s">
        <v>265</v>
      </c>
      <c r="ECR30" s="59" t="s">
        <v>265</v>
      </c>
      <c r="ECS30" s="59" t="s">
        <v>265</v>
      </c>
      <c r="ECT30" s="59" t="s">
        <v>265</v>
      </c>
      <c r="ECU30" s="59" t="s">
        <v>265</v>
      </c>
      <c r="ECV30" s="59" t="s">
        <v>265</v>
      </c>
      <c r="ECW30" s="59" t="s">
        <v>265</v>
      </c>
      <c r="ECX30" s="59" t="s">
        <v>265</v>
      </c>
      <c r="ECY30" s="59" t="s">
        <v>265</v>
      </c>
      <c r="ECZ30" s="59" t="s">
        <v>265</v>
      </c>
      <c r="EDA30" s="59" t="s">
        <v>265</v>
      </c>
      <c r="EDB30" s="59" t="s">
        <v>265</v>
      </c>
      <c r="EDC30" s="59" t="s">
        <v>265</v>
      </c>
      <c r="EDD30" s="59" t="s">
        <v>265</v>
      </c>
      <c r="EDE30" s="59" t="s">
        <v>265</v>
      </c>
      <c r="EDF30" s="59" t="s">
        <v>265</v>
      </c>
      <c r="EDG30" s="59" t="s">
        <v>265</v>
      </c>
      <c r="EDH30" s="59" t="s">
        <v>265</v>
      </c>
      <c r="EDI30" s="59" t="s">
        <v>265</v>
      </c>
      <c r="EDJ30" s="59" t="s">
        <v>265</v>
      </c>
      <c r="EDK30" s="59" t="s">
        <v>265</v>
      </c>
      <c r="EDL30" s="59" t="s">
        <v>265</v>
      </c>
      <c r="EDM30" s="59" t="s">
        <v>265</v>
      </c>
      <c r="EDN30" s="59" t="s">
        <v>265</v>
      </c>
      <c r="EDO30" s="59" t="s">
        <v>265</v>
      </c>
      <c r="EDP30" s="59" t="s">
        <v>265</v>
      </c>
      <c r="EDQ30" s="59" t="s">
        <v>265</v>
      </c>
      <c r="EDR30" s="59" t="s">
        <v>265</v>
      </c>
      <c r="EDS30" s="59" t="s">
        <v>265</v>
      </c>
      <c r="EDT30" s="59" t="s">
        <v>265</v>
      </c>
      <c r="EDU30" s="59" t="s">
        <v>265</v>
      </c>
      <c r="EDV30" s="59" t="s">
        <v>265</v>
      </c>
      <c r="EDW30" s="59" t="s">
        <v>265</v>
      </c>
      <c r="EDX30" s="59" t="s">
        <v>265</v>
      </c>
      <c r="EDY30" s="59" t="s">
        <v>265</v>
      </c>
      <c r="EDZ30" s="59" t="s">
        <v>265</v>
      </c>
      <c r="EEA30" s="59" t="s">
        <v>265</v>
      </c>
      <c r="EEB30" s="59" t="s">
        <v>265</v>
      </c>
      <c r="EEC30" s="59" t="s">
        <v>265</v>
      </c>
      <c r="EED30" s="59" t="s">
        <v>265</v>
      </c>
      <c r="EEE30" s="59" t="s">
        <v>265</v>
      </c>
      <c r="EEF30" s="59" t="s">
        <v>265</v>
      </c>
      <c r="EEG30" s="59" t="s">
        <v>265</v>
      </c>
      <c r="EEH30" s="59" t="s">
        <v>265</v>
      </c>
      <c r="EEI30" s="59" t="s">
        <v>265</v>
      </c>
      <c r="EEJ30" s="59" t="s">
        <v>265</v>
      </c>
      <c r="EEK30" s="59" t="s">
        <v>265</v>
      </c>
      <c r="EEL30" s="59" t="s">
        <v>265</v>
      </c>
      <c r="EEM30" s="59" t="s">
        <v>265</v>
      </c>
      <c r="EEN30" s="59" t="s">
        <v>265</v>
      </c>
      <c r="EEO30" s="59" t="s">
        <v>265</v>
      </c>
      <c r="EEP30" s="59" t="s">
        <v>265</v>
      </c>
      <c r="EEQ30" s="59" t="s">
        <v>265</v>
      </c>
      <c r="EER30" s="59" t="s">
        <v>265</v>
      </c>
      <c r="EES30" s="59" t="s">
        <v>265</v>
      </c>
      <c r="EET30" s="59" t="s">
        <v>265</v>
      </c>
      <c r="EEU30" s="59" t="s">
        <v>265</v>
      </c>
      <c r="EEV30" s="59" t="s">
        <v>265</v>
      </c>
      <c r="EEW30" s="59" t="s">
        <v>265</v>
      </c>
      <c r="EEX30" s="59" t="s">
        <v>265</v>
      </c>
      <c r="EEY30" s="59" t="s">
        <v>265</v>
      </c>
      <c r="EEZ30" s="59" t="s">
        <v>265</v>
      </c>
      <c r="EFA30" s="59" t="s">
        <v>265</v>
      </c>
      <c r="EFB30" s="59" t="s">
        <v>265</v>
      </c>
      <c r="EFC30" s="59" t="s">
        <v>265</v>
      </c>
      <c r="EFD30" s="59" t="s">
        <v>265</v>
      </c>
      <c r="EFE30" s="59" t="s">
        <v>265</v>
      </c>
      <c r="EFF30" s="59" t="s">
        <v>265</v>
      </c>
      <c r="EFG30" s="59" t="s">
        <v>265</v>
      </c>
      <c r="EFH30" s="59" t="s">
        <v>265</v>
      </c>
      <c r="EFI30" s="59" t="s">
        <v>265</v>
      </c>
      <c r="EFJ30" s="59" t="s">
        <v>265</v>
      </c>
      <c r="EFK30" s="59" t="s">
        <v>265</v>
      </c>
      <c r="EFL30" s="59" t="s">
        <v>265</v>
      </c>
      <c r="EFM30" s="59" t="s">
        <v>265</v>
      </c>
      <c r="EFN30" s="59" t="s">
        <v>265</v>
      </c>
      <c r="EFO30" s="59" t="s">
        <v>265</v>
      </c>
      <c r="EFP30" s="59" t="s">
        <v>265</v>
      </c>
      <c r="EFQ30" s="59" t="s">
        <v>265</v>
      </c>
      <c r="EFR30" s="59" t="s">
        <v>265</v>
      </c>
      <c r="EFS30" s="59" t="s">
        <v>265</v>
      </c>
      <c r="EFT30" s="59" t="s">
        <v>265</v>
      </c>
      <c r="EFU30" s="59" t="s">
        <v>265</v>
      </c>
      <c r="EFV30" s="59" t="s">
        <v>265</v>
      </c>
      <c r="EFW30" s="59" t="s">
        <v>265</v>
      </c>
      <c r="EFX30" s="59" t="s">
        <v>265</v>
      </c>
      <c r="EFY30" s="59" t="s">
        <v>265</v>
      </c>
      <c r="EFZ30" s="59" t="s">
        <v>265</v>
      </c>
      <c r="EGA30" s="59" t="s">
        <v>265</v>
      </c>
      <c r="EGB30" s="59" t="s">
        <v>265</v>
      </c>
      <c r="EGC30" s="59" t="s">
        <v>265</v>
      </c>
      <c r="EGD30" s="59" t="s">
        <v>265</v>
      </c>
      <c r="EGE30" s="59" t="s">
        <v>265</v>
      </c>
      <c r="EGF30" s="59" t="s">
        <v>265</v>
      </c>
      <c r="EGG30" s="59" t="s">
        <v>265</v>
      </c>
      <c r="EGH30" s="59" t="s">
        <v>265</v>
      </c>
      <c r="EGI30" s="59" t="s">
        <v>265</v>
      </c>
      <c r="EGJ30" s="59" t="s">
        <v>265</v>
      </c>
      <c r="EGK30" s="59" t="s">
        <v>265</v>
      </c>
      <c r="EGL30" s="59" t="s">
        <v>265</v>
      </c>
      <c r="EGM30" s="59" t="s">
        <v>265</v>
      </c>
      <c r="EGN30" s="59" t="s">
        <v>265</v>
      </c>
      <c r="EGO30" s="59" t="s">
        <v>265</v>
      </c>
      <c r="EGP30" s="59" t="s">
        <v>265</v>
      </c>
      <c r="EGQ30" s="59" t="s">
        <v>265</v>
      </c>
      <c r="EGR30" s="59" t="s">
        <v>265</v>
      </c>
      <c r="EGS30" s="59" t="s">
        <v>265</v>
      </c>
      <c r="EGT30" s="59" t="s">
        <v>265</v>
      </c>
      <c r="EGU30" s="59" t="s">
        <v>265</v>
      </c>
      <c r="EGV30" s="59" t="s">
        <v>265</v>
      </c>
      <c r="EGW30" s="59" t="s">
        <v>265</v>
      </c>
      <c r="EGX30" s="59" t="s">
        <v>265</v>
      </c>
      <c r="EGY30" s="59" t="s">
        <v>265</v>
      </c>
      <c r="EGZ30" s="59" t="s">
        <v>265</v>
      </c>
      <c r="EHA30" s="59" t="s">
        <v>265</v>
      </c>
      <c r="EHB30" s="59" t="s">
        <v>265</v>
      </c>
      <c r="EHC30" s="59" t="s">
        <v>265</v>
      </c>
      <c r="EHD30" s="59" t="s">
        <v>265</v>
      </c>
      <c r="EHE30" s="59" t="s">
        <v>265</v>
      </c>
      <c r="EHF30" s="59" t="s">
        <v>265</v>
      </c>
      <c r="EHG30" s="59" t="s">
        <v>265</v>
      </c>
      <c r="EHH30" s="59" t="s">
        <v>265</v>
      </c>
      <c r="EHI30" s="59" t="s">
        <v>265</v>
      </c>
      <c r="EHJ30" s="59" t="s">
        <v>265</v>
      </c>
      <c r="EHK30" s="59" t="s">
        <v>265</v>
      </c>
      <c r="EHL30" s="59" t="s">
        <v>265</v>
      </c>
      <c r="EHM30" s="59" t="s">
        <v>265</v>
      </c>
      <c r="EHN30" s="59" t="s">
        <v>265</v>
      </c>
      <c r="EHO30" s="59" t="s">
        <v>265</v>
      </c>
      <c r="EHP30" s="59" t="s">
        <v>265</v>
      </c>
      <c r="EHQ30" s="59" t="s">
        <v>265</v>
      </c>
      <c r="EHR30" s="59" t="s">
        <v>265</v>
      </c>
      <c r="EHS30" s="59" t="s">
        <v>265</v>
      </c>
      <c r="EHT30" s="59" t="s">
        <v>265</v>
      </c>
      <c r="EHU30" s="59" t="s">
        <v>265</v>
      </c>
      <c r="EHV30" s="59" t="s">
        <v>265</v>
      </c>
      <c r="EHW30" s="59" t="s">
        <v>265</v>
      </c>
      <c r="EHX30" s="59" t="s">
        <v>265</v>
      </c>
      <c r="EHY30" s="59" t="s">
        <v>265</v>
      </c>
      <c r="EHZ30" s="59" t="s">
        <v>265</v>
      </c>
      <c r="EIA30" s="59" t="s">
        <v>265</v>
      </c>
      <c r="EIB30" s="59" t="s">
        <v>265</v>
      </c>
      <c r="EIC30" s="59" t="s">
        <v>265</v>
      </c>
      <c r="EID30" s="59" t="s">
        <v>265</v>
      </c>
      <c r="EIE30" s="59" t="s">
        <v>265</v>
      </c>
      <c r="EIF30" s="59" t="s">
        <v>265</v>
      </c>
      <c r="EIG30" s="59" t="s">
        <v>265</v>
      </c>
      <c r="EIH30" s="59" t="s">
        <v>265</v>
      </c>
      <c r="EII30" s="59" t="s">
        <v>265</v>
      </c>
      <c r="EIJ30" s="59" t="s">
        <v>265</v>
      </c>
      <c r="EIK30" s="59" t="s">
        <v>265</v>
      </c>
      <c r="EIL30" s="59" t="s">
        <v>265</v>
      </c>
      <c r="EIM30" s="59" t="s">
        <v>265</v>
      </c>
      <c r="EIN30" s="59" t="s">
        <v>265</v>
      </c>
      <c r="EIO30" s="59" t="s">
        <v>265</v>
      </c>
      <c r="EIP30" s="59" t="s">
        <v>265</v>
      </c>
      <c r="EIQ30" s="59" t="s">
        <v>265</v>
      </c>
      <c r="EIR30" s="59" t="s">
        <v>265</v>
      </c>
      <c r="EIS30" s="59" t="s">
        <v>265</v>
      </c>
      <c r="EIT30" s="59" t="s">
        <v>265</v>
      </c>
      <c r="EIU30" s="59" t="s">
        <v>265</v>
      </c>
      <c r="EIV30" s="59" t="s">
        <v>265</v>
      </c>
      <c r="EIW30" s="59" t="s">
        <v>265</v>
      </c>
      <c r="EIX30" s="59" t="s">
        <v>265</v>
      </c>
      <c r="EIY30" s="59" t="s">
        <v>265</v>
      </c>
      <c r="EIZ30" s="59" t="s">
        <v>265</v>
      </c>
      <c r="EJA30" s="59" t="s">
        <v>265</v>
      </c>
      <c r="EJB30" s="59" t="s">
        <v>265</v>
      </c>
      <c r="EJC30" s="59" t="s">
        <v>265</v>
      </c>
      <c r="EJD30" s="59" t="s">
        <v>265</v>
      </c>
      <c r="EJE30" s="59" t="s">
        <v>265</v>
      </c>
      <c r="EJF30" s="59" t="s">
        <v>265</v>
      </c>
      <c r="EJG30" s="59" t="s">
        <v>265</v>
      </c>
      <c r="EJH30" s="59" t="s">
        <v>265</v>
      </c>
      <c r="EJI30" s="59" t="s">
        <v>265</v>
      </c>
      <c r="EJJ30" s="59" t="s">
        <v>265</v>
      </c>
      <c r="EJK30" s="59" t="s">
        <v>265</v>
      </c>
      <c r="EJL30" s="59" t="s">
        <v>265</v>
      </c>
      <c r="EJM30" s="59" t="s">
        <v>265</v>
      </c>
      <c r="EJN30" s="59" t="s">
        <v>265</v>
      </c>
      <c r="EJO30" s="59" t="s">
        <v>265</v>
      </c>
      <c r="EJP30" s="59" t="s">
        <v>265</v>
      </c>
      <c r="EJQ30" s="59" t="s">
        <v>265</v>
      </c>
      <c r="EJR30" s="59" t="s">
        <v>265</v>
      </c>
      <c r="EJS30" s="59" t="s">
        <v>265</v>
      </c>
      <c r="EJT30" s="59" t="s">
        <v>265</v>
      </c>
      <c r="EJU30" s="59" t="s">
        <v>265</v>
      </c>
      <c r="EJV30" s="59" t="s">
        <v>265</v>
      </c>
      <c r="EJW30" s="59" t="s">
        <v>265</v>
      </c>
      <c r="EJX30" s="59" t="s">
        <v>265</v>
      </c>
      <c r="EJY30" s="59" t="s">
        <v>265</v>
      </c>
      <c r="EJZ30" s="59" t="s">
        <v>265</v>
      </c>
      <c r="EKA30" s="59" t="s">
        <v>265</v>
      </c>
      <c r="EKB30" s="59" t="s">
        <v>265</v>
      </c>
      <c r="EKC30" s="59" t="s">
        <v>265</v>
      </c>
      <c r="EKD30" s="59" t="s">
        <v>265</v>
      </c>
      <c r="EKE30" s="59" t="s">
        <v>265</v>
      </c>
      <c r="EKF30" s="59" t="s">
        <v>265</v>
      </c>
      <c r="EKG30" s="59" t="s">
        <v>265</v>
      </c>
      <c r="EKH30" s="59" t="s">
        <v>265</v>
      </c>
      <c r="EKI30" s="59" t="s">
        <v>265</v>
      </c>
      <c r="EKJ30" s="59" t="s">
        <v>265</v>
      </c>
      <c r="EKK30" s="59" t="s">
        <v>265</v>
      </c>
      <c r="EKL30" s="59" t="s">
        <v>265</v>
      </c>
      <c r="EKM30" s="59" t="s">
        <v>265</v>
      </c>
      <c r="EKN30" s="59" t="s">
        <v>265</v>
      </c>
      <c r="EKO30" s="59" t="s">
        <v>265</v>
      </c>
      <c r="EKP30" s="59" t="s">
        <v>265</v>
      </c>
      <c r="EKQ30" s="59" t="s">
        <v>265</v>
      </c>
      <c r="EKR30" s="59" t="s">
        <v>265</v>
      </c>
      <c r="EKS30" s="59" t="s">
        <v>265</v>
      </c>
      <c r="EKT30" s="59" t="s">
        <v>265</v>
      </c>
      <c r="EKU30" s="59" t="s">
        <v>265</v>
      </c>
      <c r="EKV30" s="59" t="s">
        <v>265</v>
      </c>
      <c r="EKW30" s="59" t="s">
        <v>265</v>
      </c>
      <c r="EKX30" s="59" t="s">
        <v>265</v>
      </c>
      <c r="EKY30" s="59" t="s">
        <v>265</v>
      </c>
      <c r="EKZ30" s="59" t="s">
        <v>265</v>
      </c>
      <c r="ELA30" s="59" t="s">
        <v>265</v>
      </c>
      <c r="ELB30" s="59" t="s">
        <v>265</v>
      </c>
      <c r="ELC30" s="59" t="s">
        <v>265</v>
      </c>
      <c r="ELD30" s="59" t="s">
        <v>265</v>
      </c>
      <c r="ELE30" s="59" t="s">
        <v>265</v>
      </c>
      <c r="ELF30" s="59" t="s">
        <v>265</v>
      </c>
      <c r="ELG30" s="59" t="s">
        <v>265</v>
      </c>
      <c r="ELH30" s="59" t="s">
        <v>265</v>
      </c>
      <c r="ELI30" s="59" t="s">
        <v>265</v>
      </c>
      <c r="ELJ30" s="59" t="s">
        <v>265</v>
      </c>
      <c r="ELK30" s="59" t="s">
        <v>265</v>
      </c>
      <c r="ELL30" s="59" t="s">
        <v>265</v>
      </c>
      <c r="ELM30" s="59" t="s">
        <v>265</v>
      </c>
      <c r="ELN30" s="59" t="s">
        <v>265</v>
      </c>
      <c r="ELO30" s="59" t="s">
        <v>265</v>
      </c>
      <c r="ELP30" s="59" t="s">
        <v>265</v>
      </c>
      <c r="ELQ30" s="59" t="s">
        <v>265</v>
      </c>
      <c r="ELR30" s="59" t="s">
        <v>265</v>
      </c>
      <c r="ELS30" s="59" t="s">
        <v>265</v>
      </c>
      <c r="ELT30" s="59" t="s">
        <v>265</v>
      </c>
      <c r="ELU30" s="59" t="s">
        <v>265</v>
      </c>
      <c r="ELV30" s="59" t="s">
        <v>265</v>
      </c>
      <c r="ELW30" s="59" t="s">
        <v>265</v>
      </c>
      <c r="ELX30" s="59" t="s">
        <v>265</v>
      </c>
      <c r="ELY30" s="59" t="s">
        <v>265</v>
      </c>
      <c r="ELZ30" s="59" t="s">
        <v>265</v>
      </c>
      <c r="EMA30" s="59" t="s">
        <v>265</v>
      </c>
      <c r="EMB30" s="59" t="s">
        <v>265</v>
      </c>
      <c r="EMC30" s="59" t="s">
        <v>265</v>
      </c>
      <c r="EMD30" s="59" t="s">
        <v>265</v>
      </c>
      <c r="EME30" s="59" t="s">
        <v>265</v>
      </c>
      <c r="EMF30" s="59" t="s">
        <v>265</v>
      </c>
      <c r="EMG30" s="59" t="s">
        <v>265</v>
      </c>
      <c r="EMH30" s="59" t="s">
        <v>265</v>
      </c>
      <c r="EMI30" s="59" t="s">
        <v>265</v>
      </c>
      <c r="EMJ30" s="59" t="s">
        <v>265</v>
      </c>
      <c r="EMK30" s="59" t="s">
        <v>265</v>
      </c>
      <c r="EML30" s="59" t="s">
        <v>265</v>
      </c>
      <c r="EMM30" s="59" t="s">
        <v>265</v>
      </c>
      <c r="EMN30" s="59" t="s">
        <v>265</v>
      </c>
      <c r="EMO30" s="59" t="s">
        <v>265</v>
      </c>
      <c r="EMP30" s="59" t="s">
        <v>265</v>
      </c>
      <c r="EMQ30" s="59" t="s">
        <v>265</v>
      </c>
      <c r="EMR30" s="59" t="s">
        <v>265</v>
      </c>
      <c r="EMS30" s="59" t="s">
        <v>265</v>
      </c>
      <c r="EMT30" s="59" t="s">
        <v>265</v>
      </c>
      <c r="EMU30" s="59" t="s">
        <v>265</v>
      </c>
      <c r="EMV30" s="59" t="s">
        <v>265</v>
      </c>
      <c r="EMW30" s="59" t="s">
        <v>265</v>
      </c>
      <c r="EMX30" s="59" t="s">
        <v>265</v>
      </c>
      <c r="EMY30" s="59" t="s">
        <v>265</v>
      </c>
      <c r="EMZ30" s="59" t="s">
        <v>265</v>
      </c>
      <c r="ENA30" s="59" t="s">
        <v>265</v>
      </c>
      <c r="ENB30" s="59" t="s">
        <v>265</v>
      </c>
      <c r="ENC30" s="59" t="s">
        <v>265</v>
      </c>
      <c r="END30" s="59" t="s">
        <v>265</v>
      </c>
      <c r="ENE30" s="59" t="s">
        <v>265</v>
      </c>
      <c r="ENF30" s="59" t="s">
        <v>265</v>
      </c>
      <c r="ENG30" s="59" t="s">
        <v>265</v>
      </c>
      <c r="ENH30" s="59" t="s">
        <v>265</v>
      </c>
      <c r="ENI30" s="59" t="s">
        <v>265</v>
      </c>
      <c r="ENJ30" s="59" t="s">
        <v>265</v>
      </c>
      <c r="ENK30" s="59" t="s">
        <v>265</v>
      </c>
      <c r="ENL30" s="59" t="s">
        <v>265</v>
      </c>
      <c r="ENM30" s="59" t="s">
        <v>265</v>
      </c>
      <c r="ENN30" s="59" t="s">
        <v>265</v>
      </c>
      <c r="ENO30" s="59" t="s">
        <v>265</v>
      </c>
      <c r="ENP30" s="59" t="s">
        <v>265</v>
      </c>
      <c r="ENQ30" s="59" t="s">
        <v>265</v>
      </c>
      <c r="ENR30" s="59" t="s">
        <v>265</v>
      </c>
      <c r="ENS30" s="59" t="s">
        <v>265</v>
      </c>
      <c r="ENT30" s="59" t="s">
        <v>265</v>
      </c>
      <c r="ENU30" s="59" t="s">
        <v>265</v>
      </c>
      <c r="ENV30" s="59" t="s">
        <v>265</v>
      </c>
      <c r="ENW30" s="59" t="s">
        <v>265</v>
      </c>
      <c r="ENX30" s="59" t="s">
        <v>265</v>
      </c>
      <c r="ENY30" s="59" t="s">
        <v>265</v>
      </c>
      <c r="ENZ30" s="59" t="s">
        <v>265</v>
      </c>
      <c r="EOA30" s="59" t="s">
        <v>265</v>
      </c>
      <c r="EOB30" s="59" t="s">
        <v>265</v>
      </c>
      <c r="EOC30" s="59" t="s">
        <v>265</v>
      </c>
      <c r="EOD30" s="59" t="s">
        <v>265</v>
      </c>
      <c r="EOE30" s="59" t="s">
        <v>265</v>
      </c>
      <c r="EOF30" s="59" t="s">
        <v>265</v>
      </c>
      <c r="EOG30" s="59" t="s">
        <v>265</v>
      </c>
      <c r="EOH30" s="59" t="s">
        <v>265</v>
      </c>
      <c r="EOI30" s="59" t="s">
        <v>265</v>
      </c>
      <c r="EOJ30" s="59" t="s">
        <v>265</v>
      </c>
      <c r="EOK30" s="59" t="s">
        <v>265</v>
      </c>
      <c r="EOL30" s="59" t="s">
        <v>265</v>
      </c>
      <c r="EOM30" s="59" t="s">
        <v>265</v>
      </c>
      <c r="EON30" s="59" t="s">
        <v>265</v>
      </c>
      <c r="EOO30" s="59" t="s">
        <v>265</v>
      </c>
      <c r="EOP30" s="59" t="s">
        <v>265</v>
      </c>
      <c r="EOQ30" s="59" t="s">
        <v>265</v>
      </c>
      <c r="EOR30" s="59" t="s">
        <v>265</v>
      </c>
      <c r="EOS30" s="59" t="s">
        <v>265</v>
      </c>
      <c r="EOT30" s="59" t="s">
        <v>265</v>
      </c>
      <c r="EOU30" s="59" t="s">
        <v>265</v>
      </c>
      <c r="EOV30" s="59" t="s">
        <v>265</v>
      </c>
      <c r="EOW30" s="59" t="s">
        <v>265</v>
      </c>
      <c r="EOX30" s="59" t="s">
        <v>265</v>
      </c>
      <c r="EOY30" s="59" t="s">
        <v>265</v>
      </c>
      <c r="EOZ30" s="59" t="s">
        <v>265</v>
      </c>
      <c r="EPA30" s="59" t="s">
        <v>265</v>
      </c>
      <c r="EPB30" s="59" t="s">
        <v>265</v>
      </c>
      <c r="EPC30" s="59" t="s">
        <v>265</v>
      </c>
      <c r="EPD30" s="59" t="s">
        <v>265</v>
      </c>
      <c r="EPE30" s="59" t="s">
        <v>265</v>
      </c>
      <c r="EPF30" s="59" t="s">
        <v>265</v>
      </c>
      <c r="EPG30" s="59" t="s">
        <v>265</v>
      </c>
      <c r="EPH30" s="59" t="s">
        <v>265</v>
      </c>
      <c r="EPI30" s="59" t="s">
        <v>265</v>
      </c>
      <c r="EPJ30" s="59" t="s">
        <v>265</v>
      </c>
      <c r="EPK30" s="59" t="s">
        <v>265</v>
      </c>
      <c r="EPL30" s="59" t="s">
        <v>265</v>
      </c>
      <c r="EPM30" s="59" t="s">
        <v>265</v>
      </c>
      <c r="EPN30" s="59" t="s">
        <v>265</v>
      </c>
      <c r="EPO30" s="59" t="s">
        <v>265</v>
      </c>
      <c r="EPP30" s="59" t="s">
        <v>265</v>
      </c>
      <c r="EPQ30" s="59" t="s">
        <v>265</v>
      </c>
      <c r="EPR30" s="59" t="s">
        <v>265</v>
      </c>
      <c r="EPS30" s="59" t="s">
        <v>265</v>
      </c>
      <c r="EPT30" s="59" t="s">
        <v>265</v>
      </c>
      <c r="EPU30" s="59" t="s">
        <v>265</v>
      </c>
      <c r="EPV30" s="59" t="s">
        <v>265</v>
      </c>
      <c r="EPW30" s="59" t="s">
        <v>265</v>
      </c>
      <c r="EPX30" s="59" t="s">
        <v>265</v>
      </c>
      <c r="EPY30" s="59" t="s">
        <v>265</v>
      </c>
      <c r="EPZ30" s="59" t="s">
        <v>265</v>
      </c>
      <c r="EQA30" s="59" t="s">
        <v>265</v>
      </c>
      <c r="EQB30" s="59" t="s">
        <v>265</v>
      </c>
      <c r="EQC30" s="59" t="s">
        <v>265</v>
      </c>
      <c r="EQD30" s="59" t="s">
        <v>265</v>
      </c>
      <c r="EQE30" s="59" t="s">
        <v>265</v>
      </c>
      <c r="EQF30" s="59" t="s">
        <v>265</v>
      </c>
      <c r="EQG30" s="59" t="s">
        <v>265</v>
      </c>
      <c r="EQH30" s="59" t="s">
        <v>265</v>
      </c>
      <c r="EQI30" s="59" t="s">
        <v>265</v>
      </c>
      <c r="EQJ30" s="59" t="s">
        <v>265</v>
      </c>
      <c r="EQK30" s="59" t="s">
        <v>265</v>
      </c>
      <c r="EQL30" s="59" t="s">
        <v>265</v>
      </c>
      <c r="EQM30" s="59" t="s">
        <v>265</v>
      </c>
      <c r="EQN30" s="59" t="s">
        <v>265</v>
      </c>
      <c r="EQO30" s="59" t="s">
        <v>265</v>
      </c>
      <c r="EQP30" s="59" t="s">
        <v>265</v>
      </c>
      <c r="EQQ30" s="59" t="s">
        <v>265</v>
      </c>
      <c r="EQR30" s="59" t="s">
        <v>265</v>
      </c>
      <c r="EQS30" s="59" t="s">
        <v>265</v>
      </c>
      <c r="EQT30" s="59" t="s">
        <v>265</v>
      </c>
      <c r="EQU30" s="59" t="s">
        <v>265</v>
      </c>
      <c r="EQV30" s="59" t="s">
        <v>265</v>
      </c>
      <c r="EQW30" s="59" t="s">
        <v>265</v>
      </c>
      <c r="EQX30" s="59" t="s">
        <v>265</v>
      </c>
      <c r="EQY30" s="59" t="s">
        <v>265</v>
      </c>
      <c r="EQZ30" s="59" t="s">
        <v>265</v>
      </c>
      <c r="ERA30" s="59" t="s">
        <v>265</v>
      </c>
      <c r="ERB30" s="59" t="s">
        <v>265</v>
      </c>
      <c r="ERC30" s="59" t="s">
        <v>265</v>
      </c>
      <c r="ERD30" s="59" t="s">
        <v>265</v>
      </c>
      <c r="ERE30" s="59" t="s">
        <v>265</v>
      </c>
      <c r="ERF30" s="59" t="s">
        <v>265</v>
      </c>
      <c r="ERG30" s="59" t="s">
        <v>265</v>
      </c>
      <c r="ERH30" s="59" t="s">
        <v>265</v>
      </c>
      <c r="ERI30" s="59" t="s">
        <v>265</v>
      </c>
      <c r="ERJ30" s="59" t="s">
        <v>265</v>
      </c>
      <c r="ERK30" s="59" t="s">
        <v>265</v>
      </c>
      <c r="ERL30" s="59" t="s">
        <v>265</v>
      </c>
      <c r="ERM30" s="59" t="s">
        <v>265</v>
      </c>
      <c r="ERN30" s="59" t="s">
        <v>265</v>
      </c>
      <c r="ERO30" s="59" t="s">
        <v>265</v>
      </c>
      <c r="ERP30" s="59" t="s">
        <v>265</v>
      </c>
      <c r="ERQ30" s="59" t="s">
        <v>265</v>
      </c>
      <c r="ERR30" s="59" t="s">
        <v>265</v>
      </c>
      <c r="ERS30" s="59" t="s">
        <v>265</v>
      </c>
      <c r="ERT30" s="59" t="s">
        <v>265</v>
      </c>
      <c r="ERU30" s="59" t="s">
        <v>265</v>
      </c>
      <c r="ERV30" s="59" t="s">
        <v>265</v>
      </c>
      <c r="ERW30" s="59" t="s">
        <v>265</v>
      </c>
      <c r="ERX30" s="59" t="s">
        <v>265</v>
      </c>
      <c r="ERY30" s="59" t="s">
        <v>265</v>
      </c>
      <c r="ERZ30" s="59" t="s">
        <v>265</v>
      </c>
      <c r="ESA30" s="59" t="s">
        <v>265</v>
      </c>
      <c r="ESB30" s="59" t="s">
        <v>265</v>
      </c>
      <c r="ESC30" s="59" t="s">
        <v>265</v>
      </c>
      <c r="ESD30" s="59" t="s">
        <v>265</v>
      </c>
      <c r="ESE30" s="59" t="s">
        <v>265</v>
      </c>
      <c r="ESF30" s="59" t="s">
        <v>265</v>
      </c>
      <c r="ESG30" s="59" t="s">
        <v>265</v>
      </c>
      <c r="ESH30" s="59" t="s">
        <v>265</v>
      </c>
      <c r="ESI30" s="59" t="s">
        <v>265</v>
      </c>
      <c r="ESJ30" s="59" t="s">
        <v>265</v>
      </c>
      <c r="ESK30" s="59" t="s">
        <v>265</v>
      </c>
      <c r="ESL30" s="59" t="s">
        <v>265</v>
      </c>
      <c r="ESM30" s="59" t="s">
        <v>265</v>
      </c>
      <c r="ESN30" s="59" t="s">
        <v>265</v>
      </c>
      <c r="ESO30" s="59" t="s">
        <v>265</v>
      </c>
      <c r="ESP30" s="59" t="s">
        <v>265</v>
      </c>
      <c r="ESQ30" s="59" t="s">
        <v>265</v>
      </c>
      <c r="ESR30" s="59" t="s">
        <v>265</v>
      </c>
      <c r="ESS30" s="59" t="s">
        <v>265</v>
      </c>
      <c r="EST30" s="59" t="s">
        <v>265</v>
      </c>
      <c r="ESU30" s="59" t="s">
        <v>265</v>
      </c>
      <c r="ESV30" s="59" t="s">
        <v>265</v>
      </c>
      <c r="ESW30" s="59" t="s">
        <v>265</v>
      </c>
      <c r="ESX30" s="59" t="s">
        <v>265</v>
      </c>
      <c r="ESY30" s="59" t="s">
        <v>265</v>
      </c>
      <c r="ESZ30" s="59" t="s">
        <v>265</v>
      </c>
      <c r="ETA30" s="59" t="s">
        <v>265</v>
      </c>
      <c r="ETB30" s="59" t="s">
        <v>265</v>
      </c>
      <c r="ETC30" s="59" t="s">
        <v>265</v>
      </c>
      <c r="ETD30" s="59" t="s">
        <v>265</v>
      </c>
      <c r="ETE30" s="59" t="s">
        <v>265</v>
      </c>
      <c r="ETF30" s="59" t="s">
        <v>265</v>
      </c>
      <c r="ETG30" s="59" t="s">
        <v>265</v>
      </c>
      <c r="ETH30" s="59" t="s">
        <v>265</v>
      </c>
      <c r="ETI30" s="59" t="s">
        <v>265</v>
      </c>
      <c r="ETJ30" s="59" t="s">
        <v>265</v>
      </c>
      <c r="ETK30" s="59" t="s">
        <v>265</v>
      </c>
      <c r="ETL30" s="59" t="s">
        <v>265</v>
      </c>
      <c r="ETM30" s="59" t="s">
        <v>265</v>
      </c>
      <c r="ETN30" s="59" t="s">
        <v>265</v>
      </c>
      <c r="ETO30" s="59" t="s">
        <v>265</v>
      </c>
      <c r="ETP30" s="59" t="s">
        <v>265</v>
      </c>
      <c r="ETQ30" s="59" t="s">
        <v>265</v>
      </c>
      <c r="ETR30" s="59" t="s">
        <v>265</v>
      </c>
      <c r="ETS30" s="59" t="s">
        <v>265</v>
      </c>
      <c r="ETT30" s="59" t="s">
        <v>265</v>
      </c>
      <c r="ETU30" s="59" t="s">
        <v>265</v>
      </c>
      <c r="ETV30" s="59" t="s">
        <v>265</v>
      </c>
      <c r="ETW30" s="59" t="s">
        <v>265</v>
      </c>
      <c r="ETX30" s="59" t="s">
        <v>265</v>
      </c>
      <c r="ETY30" s="59" t="s">
        <v>265</v>
      </c>
      <c r="ETZ30" s="59" t="s">
        <v>265</v>
      </c>
      <c r="EUA30" s="59" t="s">
        <v>265</v>
      </c>
      <c r="EUB30" s="59" t="s">
        <v>265</v>
      </c>
      <c r="EUC30" s="59" t="s">
        <v>265</v>
      </c>
      <c r="EUD30" s="59" t="s">
        <v>265</v>
      </c>
      <c r="EUE30" s="59" t="s">
        <v>265</v>
      </c>
      <c r="EUF30" s="59" t="s">
        <v>265</v>
      </c>
      <c r="EUG30" s="59" t="s">
        <v>265</v>
      </c>
      <c r="EUH30" s="59" t="s">
        <v>265</v>
      </c>
      <c r="EUI30" s="59" t="s">
        <v>265</v>
      </c>
      <c r="EUJ30" s="59" t="s">
        <v>265</v>
      </c>
      <c r="EUK30" s="59" t="s">
        <v>265</v>
      </c>
      <c r="EUL30" s="59" t="s">
        <v>265</v>
      </c>
      <c r="EUM30" s="59" t="s">
        <v>265</v>
      </c>
      <c r="EUN30" s="59" t="s">
        <v>265</v>
      </c>
      <c r="EUO30" s="59" t="s">
        <v>265</v>
      </c>
      <c r="EUP30" s="59" t="s">
        <v>265</v>
      </c>
      <c r="EUQ30" s="59" t="s">
        <v>265</v>
      </c>
      <c r="EUR30" s="59" t="s">
        <v>265</v>
      </c>
      <c r="EUS30" s="59" t="s">
        <v>265</v>
      </c>
      <c r="EUT30" s="59" t="s">
        <v>265</v>
      </c>
      <c r="EUU30" s="59" t="s">
        <v>265</v>
      </c>
      <c r="EUV30" s="59" t="s">
        <v>265</v>
      </c>
      <c r="EUW30" s="59" t="s">
        <v>265</v>
      </c>
      <c r="EUX30" s="59" t="s">
        <v>265</v>
      </c>
      <c r="EUY30" s="59" t="s">
        <v>265</v>
      </c>
      <c r="EUZ30" s="59" t="s">
        <v>265</v>
      </c>
      <c r="EVA30" s="59" t="s">
        <v>265</v>
      </c>
      <c r="EVB30" s="59" t="s">
        <v>265</v>
      </c>
      <c r="EVC30" s="59" t="s">
        <v>265</v>
      </c>
      <c r="EVD30" s="59" t="s">
        <v>265</v>
      </c>
      <c r="EVE30" s="59" t="s">
        <v>265</v>
      </c>
      <c r="EVF30" s="59" t="s">
        <v>265</v>
      </c>
      <c r="EVG30" s="59" t="s">
        <v>265</v>
      </c>
      <c r="EVH30" s="59" t="s">
        <v>265</v>
      </c>
      <c r="EVI30" s="59" t="s">
        <v>265</v>
      </c>
      <c r="EVJ30" s="59" t="s">
        <v>265</v>
      </c>
      <c r="EVK30" s="59" t="s">
        <v>265</v>
      </c>
      <c r="EVL30" s="59" t="s">
        <v>265</v>
      </c>
      <c r="EVM30" s="59" t="s">
        <v>265</v>
      </c>
      <c r="EVN30" s="59" t="s">
        <v>265</v>
      </c>
      <c r="EVO30" s="59" t="s">
        <v>265</v>
      </c>
      <c r="EVP30" s="59" t="s">
        <v>265</v>
      </c>
      <c r="EVQ30" s="59" t="s">
        <v>265</v>
      </c>
      <c r="EVR30" s="59" t="s">
        <v>265</v>
      </c>
      <c r="EVS30" s="59" t="s">
        <v>265</v>
      </c>
      <c r="EVT30" s="59" t="s">
        <v>265</v>
      </c>
      <c r="EVU30" s="59" t="s">
        <v>265</v>
      </c>
      <c r="EVV30" s="59" t="s">
        <v>265</v>
      </c>
      <c r="EVW30" s="59" t="s">
        <v>265</v>
      </c>
      <c r="EVX30" s="59" t="s">
        <v>265</v>
      </c>
      <c r="EVY30" s="59" t="s">
        <v>265</v>
      </c>
      <c r="EVZ30" s="59" t="s">
        <v>265</v>
      </c>
      <c r="EWA30" s="59" t="s">
        <v>265</v>
      </c>
      <c r="EWB30" s="59" t="s">
        <v>265</v>
      </c>
      <c r="EWC30" s="59" t="s">
        <v>265</v>
      </c>
      <c r="EWD30" s="59" t="s">
        <v>265</v>
      </c>
      <c r="EWE30" s="59" t="s">
        <v>265</v>
      </c>
      <c r="EWF30" s="59" t="s">
        <v>265</v>
      </c>
      <c r="EWG30" s="59" t="s">
        <v>265</v>
      </c>
      <c r="EWH30" s="59" t="s">
        <v>265</v>
      </c>
      <c r="EWI30" s="59" t="s">
        <v>265</v>
      </c>
      <c r="EWJ30" s="59" t="s">
        <v>265</v>
      </c>
      <c r="EWK30" s="59" t="s">
        <v>265</v>
      </c>
      <c r="EWL30" s="59" t="s">
        <v>265</v>
      </c>
      <c r="EWM30" s="59" t="s">
        <v>265</v>
      </c>
      <c r="EWN30" s="59" t="s">
        <v>265</v>
      </c>
      <c r="EWO30" s="59" t="s">
        <v>265</v>
      </c>
      <c r="EWP30" s="59" t="s">
        <v>265</v>
      </c>
      <c r="EWQ30" s="59" t="s">
        <v>265</v>
      </c>
      <c r="EWR30" s="59" t="s">
        <v>265</v>
      </c>
      <c r="EWS30" s="59" t="s">
        <v>265</v>
      </c>
      <c r="EWT30" s="59" t="s">
        <v>265</v>
      </c>
      <c r="EWU30" s="59" t="s">
        <v>265</v>
      </c>
      <c r="EWV30" s="59" t="s">
        <v>265</v>
      </c>
      <c r="EWW30" s="59" t="s">
        <v>265</v>
      </c>
      <c r="EWX30" s="59" t="s">
        <v>265</v>
      </c>
      <c r="EWY30" s="59" t="s">
        <v>265</v>
      </c>
      <c r="EWZ30" s="59" t="s">
        <v>265</v>
      </c>
      <c r="EXA30" s="59" t="s">
        <v>265</v>
      </c>
      <c r="EXB30" s="59" t="s">
        <v>265</v>
      </c>
      <c r="EXC30" s="59" t="s">
        <v>265</v>
      </c>
      <c r="EXD30" s="59" t="s">
        <v>265</v>
      </c>
      <c r="EXE30" s="59" t="s">
        <v>265</v>
      </c>
      <c r="EXF30" s="59" t="s">
        <v>265</v>
      </c>
      <c r="EXG30" s="59" t="s">
        <v>265</v>
      </c>
      <c r="EXH30" s="59" t="s">
        <v>265</v>
      </c>
      <c r="EXI30" s="59" t="s">
        <v>265</v>
      </c>
      <c r="EXJ30" s="59" t="s">
        <v>265</v>
      </c>
      <c r="EXK30" s="59" t="s">
        <v>265</v>
      </c>
      <c r="EXL30" s="59" t="s">
        <v>265</v>
      </c>
      <c r="EXM30" s="59" t="s">
        <v>265</v>
      </c>
      <c r="EXN30" s="59" t="s">
        <v>265</v>
      </c>
      <c r="EXO30" s="59" t="s">
        <v>265</v>
      </c>
      <c r="EXP30" s="59" t="s">
        <v>265</v>
      </c>
      <c r="EXQ30" s="59" t="s">
        <v>265</v>
      </c>
      <c r="EXR30" s="59" t="s">
        <v>265</v>
      </c>
      <c r="EXS30" s="59" t="s">
        <v>265</v>
      </c>
      <c r="EXT30" s="59" t="s">
        <v>265</v>
      </c>
      <c r="EXU30" s="59" t="s">
        <v>265</v>
      </c>
      <c r="EXV30" s="59" t="s">
        <v>265</v>
      </c>
      <c r="EXW30" s="59" t="s">
        <v>265</v>
      </c>
      <c r="EXX30" s="59" t="s">
        <v>265</v>
      </c>
      <c r="EXY30" s="59" t="s">
        <v>265</v>
      </c>
      <c r="EXZ30" s="59" t="s">
        <v>265</v>
      </c>
      <c r="EYA30" s="59" t="s">
        <v>265</v>
      </c>
      <c r="EYB30" s="59" t="s">
        <v>265</v>
      </c>
      <c r="EYC30" s="59" t="s">
        <v>265</v>
      </c>
      <c r="EYD30" s="59" t="s">
        <v>265</v>
      </c>
      <c r="EYE30" s="59" t="s">
        <v>265</v>
      </c>
      <c r="EYF30" s="59" t="s">
        <v>265</v>
      </c>
      <c r="EYG30" s="59" t="s">
        <v>265</v>
      </c>
      <c r="EYH30" s="59" t="s">
        <v>265</v>
      </c>
      <c r="EYI30" s="59" t="s">
        <v>265</v>
      </c>
      <c r="EYJ30" s="59" t="s">
        <v>265</v>
      </c>
      <c r="EYK30" s="59" t="s">
        <v>265</v>
      </c>
      <c r="EYL30" s="59" t="s">
        <v>265</v>
      </c>
      <c r="EYM30" s="59" t="s">
        <v>265</v>
      </c>
      <c r="EYN30" s="59" t="s">
        <v>265</v>
      </c>
      <c r="EYO30" s="59" t="s">
        <v>265</v>
      </c>
      <c r="EYP30" s="59" t="s">
        <v>265</v>
      </c>
      <c r="EYQ30" s="59" t="s">
        <v>265</v>
      </c>
      <c r="EYR30" s="59" t="s">
        <v>265</v>
      </c>
      <c r="EYS30" s="59" t="s">
        <v>265</v>
      </c>
      <c r="EYT30" s="59" t="s">
        <v>265</v>
      </c>
      <c r="EYU30" s="59" t="s">
        <v>265</v>
      </c>
      <c r="EYV30" s="59" t="s">
        <v>265</v>
      </c>
      <c r="EYW30" s="59" t="s">
        <v>265</v>
      </c>
      <c r="EYX30" s="59" t="s">
        <v>265</v>
      </c>
      <c r="EYY30" s="59" t="s">
        <v>265</v>
      </c>
      <c r="EYZ30" s="59" t="s">
        <v>265</v>
      </c>
      <c r="EZA30" s="59" t="s">
        <v>265</v>
      </c>
      <c r="EZB30" s="59" t="s">
        <v>265</v>
      </c>
      <c r="EZC30" s="59" t="s">
        <v>265</v>
      </c>
      <c r="EZD30" s="59" t="s">
        <v>265</v>
      </c>
      <c r="EZE30" s="59" t="s">
        <v>265</v>
      </c>
      <c r="EZF30" s="59" t="s">
        <v>265</v>
      </c>
      <c r="EZG30" s="59" t="s">
        <v>265</v>
      </c>
      <c r="EZH30" s="59" t="s">
        <v>265</v>
      </c>
      <c r="EZI30" s="59" t="s">
        <v>265</v>
      </c>
      <c r="EZJ30" s="59" t="s">
        <v>265</v>
      </c>
      <c r="EZK30" s="59" t="s">
        <v>265</v>
      </c>
      <c r="EZL30" s="59" t="s">
        <v>265</v>
      </c>
      <c r="EZM30" s="59" t="s">
        <v>265</v>
      </c>
      <c r="EZN30" s="59" t="s">
        <v>265</v>
      </c>
      <c r="EZO30" s="59" t="s">
        <v>265</v>
      </c>
      <c r="EZP30" s="59" t="s">
        <v>265</v>
      </c>
      <c r="EZQ30" s="59" t="s">
        <v>265</v>
      </c>
      <c r="EZR30" s="59" t="s">
        <v>265</v>
      </c>
      <c r="EZS30" s="59" t="s">
        <v>265</v>
      </c>
      <c r="EZT30" s="59" t="s">
        <v>265</v>
      </c>
      <c r="EZU30" s="59" t="s">
        <v>265</v>
      </c>
      <c r="EZV30" s="59" t="s">
        <v>265</v>
      </c>
      <c r="EZW30" s="59" t="s">
        <v>265</v>
      </c>
      <c r="EZX30" s="59" t="s">
        <v>265</v>
      </c>
      <c r="EZY30" s="59" t="s">
        <v>265</v>
      </c>
      <c r="EZZ30" s="59" t="s">
        <v>265</v>
      </c>
      <c r="FAA30" s="59" t="s">
        <v>265</v>
      </c>
      <c r="FAB30" s="59" t="s">
        <v>265</v>
      </c>
      <c r="FAC30" s="59" t="s">
        <v>265</v>
      </c>
      <c r="FAD30" s="59" t="s">
        <v>265</v>
      </c>
      <c r="FAE30" s="59" t="s">
        <v>265</v>
      </c>
      <c r="FAF30" s="59" t="s">
        <v>265</v>
      </c>
      <c r="FAG30" s="59" t="s">
        <v>265</v>
      </c>
      <c r="FAH30" s="59" t="s">
        <v>265</v>
      </c>
      <c r="FAI30" s="59" t="s">
        <v>265</v>
      </c>
      <c r="FAJ30" s="59" t="s">
        <v>265</v>
      </c>
      <c r="FAK30" s="59" t="s">
        <v>265</v>
      </c>
      <c r="FAL30" s="59" t="s">
        <v>265</v>
      </c>
      <c r="FAM30" s="59" t="s">
        <v>265</v>
      </c>
      <c r="FAN30" s="59" t="s">
        <v>265</v>
      </c>
      <c r="FAO30" s="59" t="s">
        <v>265</v>
      </c>
      <c r="FAP30" s="59" t="s">
        <v>265</v>
      </c>
      <c r="FAQ30" s="59" t="s">
        <v>265</v>
      </c>
      <c r="FAR30" s="59" t="s">
        <v>265</v>
      </c>
      <c r="FAS30" s="59" t="s">
        <v>265</v>
      </c>
      <c r="FAT30" s="59" t="s">
        <v>265</v>
      </c>
      <c r="FAU30" s="59" t="s">
        <v>265</v>
      </c>
      <c r="FAV30" s="59" t="s">
        <v>265</v>
      </c>
      <c r="FAW30" s="59" t="s">
        <v>265</v>
      </c>
      <c r="FAX30" s="59" t="s">
        <v>265</v>
      </c>
      <c r="FAY30" s="59" t="s">
        <v>265</v>
      </c>
      <c r="FAZ30" s="59" t="s">
        <v>265</v>
      </c>
      <c r="FBA30" s="59" t="s">
        <v>265</v>
      </c>
      <c r="FBB30" s="59" t="s">
        <v>265</v>
      </c>
      <c r="FBC30" s="59" t="s">
        <v>265</v>
      </c>
      <c r="FBD30" s="59" t="s">
        <v>265</v>
      </c>
      <c r="FBE30" s="59" t="s">
        <v>265</v>
      </c>
      <c r="FBF30" s="59" t="s">
        <v>265</v>
      </c>
      <c r="FBG30" s="59" t="s">
        <v>265</v>
      </c>
      <c r="FBH30" s="59" t="s">
        <v>265</v>
      </c>
      <c r="FBI30" s="59" t="s">
        <v>265</v>
      </c>
      <c r="FBJ30" s="59" t="s">
        <v>265</v>
      </c>
      <c r="FBK30" s="59" t="s">
        <v>265</v>
      </c>
      <c r="FBL30" s="59" t="s">
        <v>265</v>
      </c>
      <c r="FBM30" s="59" t="s">
        <v>265</v>
      </c>
      <c r="FBN30" s="59" t="s">
        <v>265</v>
      </c>
      <c r="FBO30" s="59" t="s">
        <v>265</v>
      </c>
      <c r="FBP30" s="59" t="s">
        <v>265</v>
      </c>
      <c r="FBQ30" s="59" t="s">
        <v>265</v>
      </c>
      <c r="FBR30" s="59" t="s">
        <v>265</v>
      </c>
      <c r="FBS30" s="59" t="s">
        <v>265</v>
      </c>
      <c r="FBT30" s="59" t="s">
        <v>265</v>
      </c>
      <c r="FBU30" s="59" t="s">
        <v>265</v>
      </c>
      <c r="FBV30" s="59" t="s">
        <v>265</v>
      </c>
      <c r="FBW30" s="59" t="s">
        <v>265</v>
      </c>
      <c r="FBX30" s="59" t="s">
        <v>265</v>
      </c>
      <c r="FBY30" s="59" t="s">
        <v>265</v>
      </c>
      <c r="FBZ30" s="59" t="s">
        <v>265</v>
      </c>
      <c r="FCA30" s="59" t="s">
        <v>265</v>
      </c>
      <c r="FCB30" s="59" t="s">
        <v>265</v>
      </c>
      <c r="FCC30" s="59" t="s">
        <v>265</v>
      </c>
      <c r="FCD30" s="59" t="s">
        <v>265</v>
      </c>
      <c r="FCE30" s="59" t="s">
        <v>265</v>
      </c>
      <c r="FCF30" s="59" t="s">
        <v>265</v>
      </c>
      <c r="FCG30" s="59" t="s">
        <v>265</v>
      </c>
      <c r="FCH30" s="59" t="s">
        <v>265</v>
      </c>
      <c r="FCI30" s="59" t="s">
        <v>265</v>
      </c>
      <c r="FCJ30" s="59" t="s">
        <v>265</v>
      </c>
      <c r="FCK30" s="59" t="s">
        <v>265</v>
      </c>
      <c r="FCL30" s="59" t="s">
        <v>265</v>
      </c>
      <c r="FCM30" s="59" t="s">
        <v>265</v>
      </c>
      <c r="FCN30" s="59" t="s">
        <v>265</v>
      </c>
      <c r="FCO30" s="59" t="s">
        <v>265</v>
      </c>
      <c r="FCP30" s="59" t="s">
        <v>265</v>
      </c>
      <c r="FCQ30" s="59" t="s">
        <v>265</v>
      </c>
      <c r="FCR30" s="59" t="s">
        <v>265</v>
      </c>
      <c r="FCS30" s="59" t="s">
        <v>265</v>
      </c>
      <c r="FCT30" s="59" t="s">
        <v>265</v>
      </c>
      <c r="FCU30" s="59" t="s">
        <v>265</v>
      </c>
      <c r="FCV30" s="59" t="s">
        <v>265</v>
      </c>
      <c r="FCW30" s="59" t="s">
        <v>265</v>
      </c>
      <c r="FCX30" s="59" t="s">
        <v>265</v>
      </c>
      <c r="FCY30" s="59" t="s">
        <v>265</v>
      </c>
      <c r="FCZ30" s="59" t="s">
        <v>265</v>
      </c>
      <c r="FDA30" s="59" t="s">
        <v>265</v>
      </c>
      <c r="FDB30" s="59" t="s">
        <v>265</v>
      </c>
      <c r="FDC30" s="59" t="s">
        <v>265</v>
      </c>
      <c r="FDD30" s="59" t="s">
        <v>265</v>
      </c>
      <c r="FDE30" s="59" t="s">
        <v>265</v>
      </c>
      <c r="FDF30" s="59" t="s">
        <v>265</v>
      </c>
      <c r="FDG30" s="59" t="s">
        <v>265</v>
      </c>
      <c r="FDH30" s="59" t="s">
        <v>265</v>
      </c>
      <c r="FDI30" s="59" t="s">
        <v>265</v>
      </c>
      <c r="FDJ30" s="59" t="s">
        <v>265</v>
      </c>
      <c r="FDK30" s="59" t="s">
        <v>265</v>
      </c>
      <c r="FDL30" s="59" t="s">
        <v>265</v>
      </c>
      <c r="FDM30" s="59" t="s">
        <v>265</v>
      </c>
      <c r="FDN30" s="59" t="s">
        <v>265</v>
      </c>
      <c r="FDO30" s="59" t="s">
        <v>265</v>
      </c>
      <c r="FDP30" s="59" t="s">
        <v>265</v>
      </c>
      <c r="FDQ30" s="59" t="s">
        <v>265</v>
      </c>
      <c r="FDR30" s="59" t="s">
        <v>265</v>
      </c>
      <c r="FDS30" s="59" t="s">
        <v>265</v>
      </c>
      <c r="FDT30" s="59" t="s">
        <v>265</v>
      </c>
      <c r="FDU30" s="59" t="s">
        <v>265</v>
      </c>
      <c r="FDV30" s="59" t="s">
        <v>265</v>
      </c>
      <c r="FDW30" s="59" t="s">
        <v>265</v>
      </c>
      <c r="FDX30" s="59" t="s">
        <v>265</v>
      </c>
      <c r="FDY30" s="59" t="s">
        <v>265</v>
      </c>
      <c r="FDZ30" s="59" t="s">
        <v>265</v>
      </c>
      <c r="FEA30" s="59" t="s">
        <v>265</v>
      </c>
      <c r="FEB30" s="59" t="s">
        <v>265</v>
      </c>
      <c r="FEC30" s="59" t="s">
        <v>265</v>
      </c>
      <c r="FED30" s="59" t="s">
        <v>265</v>
      </c>
      <c r="FEE30" s="59" t="s">
        <v>265</v>
      </c>
      <c r="FEF30" s="59" t="s">
        <v>265</v>
      </c>
      <c r="FEG30" s="59" t="s">
        <v>265</v>
      </c>
      <c r="FEH30" s="59" t="s">
        <v>265</v>
      </c>
      <c r="FEI30" s="59" t="s">
        <v>265</v>
      </c>
      <c r="FEJ30" s="59" t="s">
        <v>265</v>
      </c>
      <c r="FEK30" s="59" t="s">
        <v>265</v>
      </c>
      <c r="FEL30" s="59" t="s">
        <v>265</v>
      </c>
      <c r="FEM30" s="59" t="s">
        <v>265</v>
      </c>
      <c r="FEN30" s="59" t="s">
        <v>265</v>
      </c>
      <c r="FEO30" s="59" t="s">
        <v>265</v>
      </c>
      <c r="FEP30" s="59" t="s">
        <v>265</v>
      </c>
      <c r="FEQ30" s="59" t="s">
        <v>265</v>
      </c>
      <c r="FER30" s="59" t="s">
        <v>265</v>
      </c>
      <c r="FES30" s="59" t="s">
        <v>265</v>
      </c>
      <c r="FET30" s="59" t="s">
        <v>265</v>
      </c>
      <c r="FEU30" s="59" t="s">
        <v>265</v>
      </c>
      <c r="FEV30" s="59" t="s">
        <v>265</v>
      </c>
      <c r="FEW30" s="59" t="s">
        <v>265</v>
      </c>
      <c r="FEX30" s="59" t="s">
        <v>265</v>
      </c>
      <c r="FEY30" s="59" t="s">
        <v>265</v>
      </c>
      <c r="FEZ30" s="59" t="s">
        <v>265</v>
      </c>
      <c r="FFA30" s="59" t="s">
        <v>265</v>
      </c>
      <c r="FFB30" s="59" t="s">
        <v>265</v>
      </c>
      <c r="FFC30" s="59" t="s">
        <v>265</v>
      </c>
      <c r="FFD30" s="59" t="s">
        <v>265</v>
      </c>
      <c r="FFE30" s="59" t="s">
        <v>265</v>
      </c>
      <c r="FFF30" s="59" t="s">
        <v>265</v>
      </c>
      <c r="FFG30" s="59" t="s">
        <v>265</v>
      </c>
      <c r="FFH30" s="59" t="s">
        <v>265</v>
      </c>
      <c r="FFI30" s="59" t="s">
        <v>265</v>
      </c>
      <c r="FFJ30" s="59" t="s">
        <v>265</v>
      </c>
      <c r="FFK30" s="59" t="s">
        <v>265</v>
      </c>
      <c r="FFL30" s="59" t="s">
        <v>265</v>
      </c>
      <c r="FFM30" s="59" t="s">
        <v>265</v>
      </c>
      <c r="FFN30" s="59" t="s">
        <v>265</v>
      </c>
      <c r="FFO30" s="59" t="s">
        <v>265</v>
      </c>
      <c r="FFP30" s="59" t="s">
        <v>265</v>
      </c>
      <c r="FFQ30" s="59" t="s">
        <v>265</v>
      </c>
      <c r="FFR30" s="59" t="s">
        <v>265</v>
      </c>
      <c r="FFS30" s="59" t="s">
        <v>265</v>
      </c>
      <c r="FFT30" s="59" t="s">
        <v>265</v>
      </c>
      <c r="FFU30" s="59" t="s">
        <v>265</v>
      </c>
      <c r="FFV30" s="59" t="s">
        <v>265</v>
      </c>
      <c r="FFW30" s="59" t="s">
        <v>265</v>
      </c>
      <c r="FFX30" s="59" t="s">
        <v>265</v>
      </c>
      <c r="FFY30" s="59" t="s">
        <v>265</v>
      </c>
      <c r="FFZ30" s="59" t="s">
        <v>265</v>
      </c>
      <c r="FGA30" s="59" t="s">
        <v>265</v>
      </c>
      <c r="FGB30" s="59" t="s">
        <v>265</v>
      </c>
      <c r="FGC30" s="59" t="s">
        <v>265</v>
      </c>
      <c r="FGD30" s="59" t="s">
        <v>265</v>
      </c>
      <c r="FGE30" s="59" t="s">
        <v>265</v>
      </c>
      <c r="FGF30" s="59" t="s">
        <v>265</v>
      </c>
      <c r="FGG30" s="59" t="s">
        <v>265</v>
      </c>
      <c r="FGH30" s="59" t="s">
        <v>265</v>
      </c>
      <c r="FGI30" s="59" t="s">
        <v>265</v>
      </c>
      <c r="FGJ30" s="59" t="s">
        <v>265</v>
      </c>
      <c r="FGK30" s="59" t="s">
        <v>265</v>
      </c>
      <c r="FGL30" s="59" t="s">
        <v>265</v>
      </c>
      <c r="FGM30" s="59" t="s">
        <v>265</v>
      </c>
      <c r="FGN30" s="59" t="s">
        <v>265</v>
      </c>
      <c r="FGO30" s="59" t="s">
        <v>265</v>
      </c>
      <c r="FGP30" s="59" t="s">
        <v>265</v>
      </c>
      <c r="FGQ30" s="59" t="s">
        <v>265</v>
      </c>
      <c r="FGR30" s="59" t="s">
        <v>265</v>
      </c>
      <c r="FGS30" s="59" t="s">
        <v>265</v>
      </c>
      <c r="FGT30" s="59" t="s">
        <v>265</v>
      </c>
      <c r="FGU30" s="59" t="s">
        <v>265</v>
      </c>
      <c r="FGV30" s="59" t="s">
        <v>265</v>
      </c>
      <c r="FGW30" s="59" t="s">
        <v>265</v>
      </c>
      <c r="FGX30" s="59" t="s">
        <v>265</v>
      </c>
      <c r="FGY30" s="59" t="s">
        <v>265</v>
      </c>
      <c r="FGZ30" s="59" t="s">
        <v>265</v>
      </c>
      <c r="FHA30" s="59" t="s">
        <v>265</v>
      </c>
      <c r="FHB30" s="59" t="s">
        <v>265</v>
      </c>
      <c r="FHC30" s="59" t="s">
        <v>265</v>
      </c>
      <c r="FHD30" s="59" t="s">
        <v>265</v>
      </c>
      <c r="FHE30" s="59" t="s">
        <v>265</v>
      </c>
      <c r="FHF30" s="59" t="s">
        <v>265</v>
      </c>
      <c r="FHG30" s="59" t="s">
        <v>265</v>
      </c>
      <c r="FHH30" s="59" t="s">
        <v>265</v>
      </c>
      <c r="FHI30" s="59" t="s">
        <v>265</v>
      </c>
      <c r="FHJ30" s="59" t="s">
        <v>265</v>
      </c>
      <c r="FHK30" s="59" t="s">
        <v>265</v>
      </c>
      <c r="FHL30" s="59" t="s">
        <v>265</v>
      </c>
      <c r="FHM30" s="59" t="s">
        <v>265</v>
      </c>
      <c r="FHN30" s="59" t="s">
        <v>265</v>
      </c>
      <c r="FHO30" s="59" t="s">
        <v>265</v>
      </c>
      <c r="FHP30" s="59" t="s">
        <v>265</v>
      </c>
      <c r="FHQ30" s="59" t="s">
        <v>265</v>
      </c>
      <c r="FHR30" s="59" t="s">
        <v>265</v>
      </c>
      <c r="FHS30" s="59" t="s">
        <v>265</v>
      </c>
      <c r="FHT30" s="59" t="s">
        <v>265</v>
      </c>
      <c r="FHU30" s="59" t="s">
        <v>265</v>
      </c>
      <c r="FHV30" s="59" t="s">
        <v>265</v>
      </c>
      <c r="FHW30" s="59" t="s">
        <v>265</v>
      </c>
      <c r="FHX30" s="59" t="s">
        <v>265</v>
      </c>
      <c r="FHY30" s="59" t="s">
        <v>265</v>
      </c>
      <c r="FHZ30" s="59" t="s">
        <v>265</v>
      </c>
      <c r="FIA30" s="59" t="s">
        <v>265</v>
      </c>
      <c r="FIB30" s="59" t="s">
        <v>265</v>
      </c>
      <c r="FIC30" s="59" t="s">
        <v>265</v>
      </c>
      <c r="FID30" s="59" t="s">
        <v>265</v>
      </c>
      <c r="FIE30" s="59" t="s">
        <v>265</v>
      </c>
      <c r="FIF30" s="59" t="s">
        <v>265</v>
      </c>
      <c r="FIG30" s="59" t="s">
        <v>265</v>
      </c>
      <c r="FIH30" s="59" t="s">
        <v>265</v>
      </c>
      <c r="FII30" s="59" t="s">
        <v>265</v>
      </c>
      <c r="FIJ30" s="59" t="s">
        <v>265</v>
      </c>
      <c r="FIK30" s="59" t="s">
        <v>265</v>
      </c>
      <c r="FIL30" s="59" t="s">
        <v>265</v>
      </c>
      <c r="FIM30" s="59" t="s">
        <v>265</v>
      </c>
      <c r="FIN30" s="59" t="s">
        <v>265</v>
      </c>
      <c r="FIO30" s="59" t="s">
        <v>265</v>
      </c>
      <c r="FIP30" s="59" t="s">
        <v>265</v>
      </c>
      <c r="FIQ30" s="59" t="s">
        <v>265</v>
      </c>
      <c r="FIR30" s="59" t="s">
        <v>265</v>
      </c>
      <c r="FIS30" s="59" t="s">
        <v>265</v>
      </c>
      <c r="FIT30" s="59" t="s">
        <v>265</v>
      </c>
      <c r="FIU30" s="59" t="s">
        <v>265</v>
      </c>
      <c r="FIV30" s="59" t="s">
        <v>265</v>
      </c>
      <c r="FIW30" s="59" t="s">
        <v>265</v>
      </c>
      <c r="FIX30" s="59" t="s">
        <v>265</v>
      </c>
      <c r="FIY30" s="59" t="s">
        <v>265</v>
      </c>
      <c r="FIZ30" s="59" t="s">
        <v>265</v>
      </c>
      <c r="FJA30" s="59" t="s">
        <v>265</v>
      </c>
      <c r="FJB30" s="59" t="s">
        <v>265</v>
      </c>
      <c r="FJC30" s="59" t="s">
        <v>265</v>
      </c>
      <c r="FJD30" s="59" t="s">
        <v>265</v>
      </c>
      <c r="FJE30" s="59" t="s">
        <v>265</v>
      </c>
      <c r="FJF30" s="59" t="s">
        <v>265</v>
      </c>
      <c r="FJG30" s="59" t="s">
        <v>265</v>
      </c>
      <c r="FJH30" s="59" t="s">
        <v>265</v>
      </c>
      <c r="FJI30" s="59" t="s">
        <v>265</v>
      </c>
      <c r="FJJ30" s="59" t="s">
        <v>265</v>
      </c>
      <c r="FJK30" s="59" t="s">
        <v>265</v>
      </c>
      <c r="FJL30" s="59" t="s">
        <v>265</v>
      </c>
      <c r="FJM30" s="59" t="s">
        <v>265</v>
      </c>
      <c r="FJN30" s="59" t="s">
        <v>265</v>
      </c>
      <c r="FJO30" s="59" t="s">
        <v>265</v>
      </c>
      <c r="FJP30" s="59" t="s">
        <v>265</v>
      </c>
      <c r="FJQ30" s="59" t="s">
        <v>265</v>
      </c>
      <c r="FJR30" s="59" t="s">
        <v>265</v>
      </c>
      <c r="FJS30" s="59" t="s">
        <v>265</v>
      </c>
      <c r="FJT30" s="59" t="s">
        <v>265</v>
      </c>
      <c r="FJU30" s="59" t="s">
        <v>265</v>
      </c>
      <c r="FJV30" s="59" t="s">
        <v>265</v>
      </c>
      <c r="FJW30" s="59" t="s">
        <v>265</v>
      </c>
      <c r="FJX30" s="59" t="s">
        <v>265</v>
      </c>
      <c r="FJY30" s="59" t="s">
        <v>265</v>
      </c>
      <c r="FJZ30" s="59" t="s">
        <v>265</v>
      </c>
      <c r="FKA30" s="59" t="s">
        <v>265</v>
      </c>
      <c r="FKB30" s="59" t="s">
        <v>265</v>
      </c>
      <c r="FKC30" s="59" t="s">
        <v>265</v>
      </c>
      <c r="FKD30" s="59" t="s">
        <v>265</v>
      </c>
      <c r="FKE30" s="59" t="s">
        <v>265</v>
      </c>
      <c r="FKF30" s="59" t="s">
        <v>265</v>
      </c>
      <c r="FKG30" s="59" t="s">
        <v>265</v>
      </c>
      <c r="FKH30" s="59" t="s">
        <v>265</v>
      </c>
      <c r="FKI30" s="59" t="s">
        <v>265</v>
      </c>
      <c r="FKJ30" s="59" t="s">
        <v>265</v>
      </c>
      <c r="FKK30" s="59" t="s">
        <v>265</v>
      </c>
      <c r="FKL30" s="59" t="s">
        <v>265</v>
      </c>
      <c r="FKM30" s="59" t="s">
        <v>265</v>
      </c>
      <c r="FKN30" s="59" t="s">
        <v>265</v>
      </c>
      <c r="FKO30" s="59" t="s">
        <v>265</v>
      </c>
      <c r="FKP30" s="59" t="s">
        <v>265</v>
      </c>
      <c r="FKQ30" s="59" t="s">
        <v>265</v>
      </c>
      <c r="FKR30" s="59" t="s">
        <v>265</v>
      </c>
      <c r="FKS30" s="59" t="s">
        <v>265</v>
      </c>
      <c r="FKT30" s="59" t="s">
        <v>265</v>
      </c>
      <c r="FKU30" s="59" t="s">
        <v>265</v>
      </c>
      <c r="FKV30" s="59" t="s">
        <v>265</v>
      </c>
      <c r="FKW30" s="59" t="s">
        <v>265</v>
      </c>
      <c r="FKX30" s="59" t="s">
        <v>265</v>
      </c>
      <c r="FKY30" s="59" t="s">
        <v>265</v>
      </c>
      <c r="FKZ30" s="59" t="s">
        <v>265</v>
      </c>
      <c r="FLA30" s="59" t="s">
        <v>265</v>
      </c>
      <c r="FLB30" s="59" t="s">
        <v>265</v>
      </c>
      <c r="FLC30" s="59" t="s">
        <v>265</v>
      </c>
      <c r="FLD30" s="59" t="s">
        <v>265</v>
      </c>
      <c r="FLE30" s="59" t="s">
        <v>265</v>
      </c>
      <c r="FLF30" s="59" t="s">
        <v>265</v>
      </c>
      <c r="FLG30" s="59" t="s">
        <v>265</v>
      </c>
      <c r="FLH30" s="59" t="s">
        <v>265</v>
      </c>
      <c r="FLI30" s="59" t="s">
        <v>265</v>
      </c>
      <c r="FLJ30" s="59" t="s">
        <v>265</v>
      </c>
      <c r="FLK30" s="59" t="s">
        <v>265</v>
      </c>
      <c r="FLL30" s="59" t="s">
        <v>265</v>
      </c>
      <c r="FLM30" s="59" t="s">
        <v>265</v>
      </c>
      <c r="FLN30" s="59" t="s">
        <v>265</v>
      </c>
      <c r="FLO30" s="59" t="s">
        <v>265</v>
      </c>
      <c r="FLP30" s="59" t="s">
        <v>265</v>
      </c>
      <c r="FLQ30" s="59" t="s">
        <v>265</v>
      </c>
      <c r="FLR30" s="59" t="s">
        <v>265</v>
      </c>
      <c r="FLS30" s="59" t="s">
        <v>265</v>
      </c>
      <c r="FLT30" s="59" t="s">
        <v>265</v>
      </c>
      <c r="FLU30" s="59" t="s">
        <v>265</v>
      </c>
      <c r="FLV30" s="59" t="s">
        <v>265</v>
      </c>
      <c r="FLW30" s="59" t="s">
        <v>265</v>
      </c>
      <c r="FLX30" s="59" t="s">
        <v>265</v>
      </c>
      <c r="FLY30" s="59" t="s">
        <v>265</v>
      </c>
      <c r="FLZ30" s="59" t="s">
        <v>265</v>
      </c>
      <c r="FMA30" s="59" t="s">
        <v>265</v>
      </c>
      <c r="FMB30" s="59" t="s">
        <v>265</v>
      </c>
      <c r="FMC30" s="59" t="s">
        <v>265</v>
      </c>
      <c r="FMD30" s="59" t="s">
        <v>265</v>
      </c>
      <c r="FME30" s="59" t="s">
        <v>265</v>
      </c>
      <c r="FMF30" s="59" t="s">
        <v>265</v>
      </c>
      <c r="FMG30" s="59" t="s">
        <v>265</v>
      </c>
      <c r="FMH30" s="59" t="s">
        <v>265</v>
      </c>
      <c r="FMI30" s="59" t="s">
        <v>265</v>
      </c>
      <c r="FMJ30" s="59" t="s">
        <v>265</v>
      </c>
      <c r="FMK30" s="59" t="s">
        <v>265</v>
      </c>
      <c r="FML30" s="59" t="s">
        <v>265</v>
      </c>
      <c r="FMM30" s="59" t="s">
        <v>265</v>
      </c>
      <c r="FMN30" s="59" t="s">
        <v>265</v>
      </c>
      <c r="FMO30" s="59" t="s">
        <v>265</v>
      </c>
      <c r="FMP30" s="59" t="s">
        <v>265</v>
      </c>
      <c r="FMQ30" s="59" t="s">
        <v>265</v>
      </c>
      <c r="FMR30" s="59" t="s">
        <v>265</v>
      </c>
      <c r="FMS30" s="59" t="s">
        <v>265</v>
      </c>
      <c r="FMT30" s="59" t="s">
        <v>265</v>
      </c>
      <c r="FMU30" s="59" t="s">
        <v>265</v>
      </c>
      <c r="FMV30" s="59" t="s">
        <v>265</v>
      </c>
      <c r="FMW30" s="59" t="s">
        <v>265</v>
      </c>
      <c r="FMX30" s="59" t="s">
        <v>265</v>
      </c>
      <c r="FMY30" s="59" t="s">
        <v>265</v>
      </c>
      <c r="FMZ30" s="59" t="s">
        <v>265</v>
      </c>
      <c r="FNA30" s="59" t="s">
        <v>265</v>
      </c>
      <c r="FNB30" s="59" t="s">
        <v>265</v>
      </c>
      <c r="FNC30" s="59" t="s">
        <v>265</v>
      </c>
      <c r="FND30" s="59" t="s">
        <v>265</v>
      </c>
      <c r="FNE30" s="59" t="s">
        <v>265</v>
      </c>
      <c r="FNF30" s="59" t="s">
        <v>265</v>
      </c>
      <c r="FNG30" s="59" t="s">
        <v>265</v>
      </c>
      <c r="FNH30" s="59" t="s">
        <v>265</v>
      </c>
      <c r="FNI30" s="59" t="s">
        <v>265</v>
      </c>
      <c r="FNJ30" s="59" t="s">
        <v>265</v>
      </c>
      <c r="FNK30" s="59" t="s">
        <v>265</v>
      </c>
      <c r="FNL30" s="59" t="s">
        <v>265</v>
      </c>
      <c r="FNM30" s="59" t="s">
        <v>265</v>
      </c>
      <c r="FNN30" s="59" t="s">
        <v>265</v>
      </c>
      <c r="FNO30" s="59" t="s">
        <v>265</v>
      </c>
      <c r="FNP30" s="59" t="s">
        <v>265</v>
      </c>
      <c r="FNQ30" s="59" t="s">
        <v>265</v>
      </c>
      <c r="FNR30" s="59" t="s">
        <v>265</v>
      </c>
      <c r="FNS30" s="59" t="s">
        <v>265</v>
      </c>
      <c r="FNT30" s="59" t="s">
        <v>265</v>
      </c>
      <c r="FNU30" s="59" t="s">
        <v>265</v>
      </c>
      <c r="FNV30" s="59" t="s">
        <v>265</v>
      </c>
      <c r="FNW30" s="59" t="s">
        <v>265</v>
      </c>
      <c r="FNX30" s="59" t="s">
        <v>265</v>
      </c>
      <c r="FNY30" s="59" t="s">
        <v>265</v>
      </c>
      <c r="FNZ30" s="59" t="s">
        <v>265</v>
      </c>
      <c r="FOA30" s="59" t="s">
        <v>265</v>
      </c>
      <c r="FOB30" s="59" t="s">
        <v>265</v>
      </c>
      <c r="FOC30" s="59" t="s">
        <v>265</v>
      </c>
      <c r="FOD30" s="59" t="s">
        <v>265</v>
      </c>
      <c r="FOE30" s="59" t="s">
        <v>265</v>
      </c>
      <c r="FOF30" s="59" t="s">
        <v>265</v>
      </c>
      <c r="FOG30" s="59" t="s">
        <v>265</v>
      </c>
      <c r="FOH30" s="59" t="s">
        <v>265</v>
      </c>
      <c r="FOI30" s="59" t="s">
        <v>265</v>
      </c>
      <c r="FOJ30" s="59" t="s">
        <v>265</v>
      </c>
      <c r="FOK30" s="59" t="s">
        <v>265</v>
      </c>
      <c r="FOL30" s="59" t="s">
        <v>265</v>
      </c>
      <c r="FOM30" s="59" t="s">
        <v>265</v>
      </c>
      <c r="FON30" s="59" t="s">
        <v>265</v>
      </c>
      <c r="FOO30" s="59" t="s">
        <v>265</v>
      </c>
      <c r="FOP30" s="59" t="s">
        <v>265</v>
      </c>
      <c r="FOQ30" s="59" t="s">
        <v>265</v>
      </c>
      <c r="FOR30" s="59" t="s">
        <v>265</v>
      </c>
      <c r="FOS30" s="59" t="s">
        <v>265</v>
      </c>
      <c r="FOT30" s="59" t="s">
        <v>265</v>
      </c>
      <c r="FOU30" s="59" t="s">
        <v>265</v>
      </c>
      <c r="FOV30" s="59" t="s">
        <v>265</v>
      </c>
      <c r="FOW30" s="59" t="s">
        <v>265</v>
      </c>
      <c r="FOX30" s="59" t="s">
        <v>265</v>
      </c>
      <c r="FOY30" s="59" t="s">
        <v>265</v>
      </c>
      <c r="FOZ30" s="59" t="s">
        <v>265</v>
      </c>
      <c r="FPA30" s="59" t="s">
        <v>265</v>
      </c>
      <c r="FPB30" s="59" t="s">
        <v>265</v>
      </c>
      <c r="FPC30" s="59" t="s">
        <v>265</v>
      </c>
      <c r="FPD30" s="59" t="s">
        <v>265</v>
      </c>
      <c r="FPE30" s="59" t="s">
        <v>265</v>
      </c>
      <c r="FPF30" s="59" t="s">
        <v>265</v>
      </c>
      <c r="FPG30" s="59" t="s">
        <v>265</v>
      </c>
      <c r="FPH30" s="59" t="s">
        <v>265</v>
      </c>
      <c r="FPI30" s="59" t="s">
        <v>265</v>
      </c>
      <c r="FPJ30" s="59" t="s">
        <v>265</v>
      </c>
      <c r="FPK30" s="59" t="s">
        <v>265</v>
      </c>
      <c r="FPL30" s="59" t="s">
        <v>265</v>
      </c>
      <c r="FPM30" s="59" t="s">
        <v>265</v>
      </c>
      <c r="FPN30" s="59" t="s">
        <v>265</v>
      </c>
      <c r="FPO30" s="59" t="s">
        <v>265</v>
      </c>
      <c r="FPP30" s="59" t="s">
        <v>265</v>
      </c>
      <c r="FPQ30" s="59" t="s">
        <v>265</v>
      </c>
      <c r="FPR30" s="59" t="s">
        <v>265</v>
      </c>
      <c r="FPS30" s="59" t="s">
        <v>265</v>
      </c>
      <c r="FPT30" s="59" t="s">
        <v>265</v>
      </c>
      <c r="FPU30" s="59" t="s">
        <v>265</v>
      </c>
      <c r="FPV30" s="59" t="s">
        <v>265</v>
      </c>
      <c r="FPW30" s="59" t="s">
        <v>265</v>
      </c>
      <c r="FPX30" s="59" t="s">
        <v>265</v>
      </c>
      <c r="FPY30" s="59" t="s">
        <v>265</v>
      </c>
      <c r="FPZ30" s="59" t="s">
        <v>265</v>
      </c>
      <c r="FQA30" s="59" t="s">
        <v>265</v>
      </c>
      <c r="FQB30" s="59" t="s">
        <v>265</v>
      </c>
      <c r="FQC30" s="59" t="s">
        <v>265</v>
      </c>
      <c r="FQD30" s="59" t="s">
        <v>265</v>
      </c>
      <c r="FQE30" s="59" t="s">
        <v>265</v>
      </c>
      <c r="FQF30" s="59" t="s">
        <v>265</v>
      </c>
      <c r="FQG30" s="59" t="s">
        <v>265</v>
      </c>
      <c r="FQH30" s="59" t="s">
        <v>265</v>
      </c>
      <c r="FQI30" s="59" t="s">
        <v>265</v>
      </c>
      <c r="FQJ30" s="59" t="s">
        <v>265</v>
      </c>
      <c r="FQK30" s="59" t="s">
        <v>265</v>
      </c>
      <c r="FQL30" s="59" t="s">
        <v>265</v>
      </c>
      <c r="FQM30" s="59" t="s">
        <v>265</v>
      </c>
      <c r="FQN30" s="59" t="s">
        <v>265</v>
      </c>
      <c r="FQO30" s="59" t="s">
        <v>265</v>
      </c>
      <c r="FQP30" s="59" t="s">
        <v>265</v>
      </c>
      <c r="FQQ30" s="59" t="s">
        <v>265</v>
      </c>
      <c r="FQR30" s="59" t="s">
        <v>265</v>
      </c>
      <c r="FQS30" s="59" t="s">
        <v>265</v>
      </c>
      <c r="FQT30" s="59" t="s">
        <v>265</v>
      </c>
      <c r="FQU30" s="59" t="s">
        <v>265</v>
      </c>
      <c r="FQV30" s="59" t="s">
        <v>265</v>
      </c>
      <c r="FQW30" s="59" t="s">
        <v>265</v>
      </c>
      <c r="FQX30" s="59" t="s">
        <v>265</v>
      </c>
      <c r="FQY30" s="59" t="s">
        <v>265</v>
      </c>
      <c r="FQZ30" s="59" t="s">
        <v>265</v>
      </c>
      <c r="FRA30" s="59" t="s">
        <v>265</v>
      </c>
      <c r="FRB30" s="59" t="s">
        <v>265</v>
      </c>
      <c r="FRC30" s="59" t="s">
        <v>265</v>
      </c>
      <c r="FRD30" s="59" t="s">
        <v>265</v>
      </c>
      <c r="FRE30" s="59" t="s">
        <v>265</v>
      </c>
      <c r="FRF30" s="59" t="s">
        <v>265</v>
      </c>
      <c r="FRG30" s="59" t="s">
        <v>265</v>
      </c>
      <c r="FRH30" s="59" t="s">
        <v>265</v>
      </c>
      <c r="FRI30" s="59" t="s">
        <v>265</v>
      </c>
      <c r="FRJ30" s="59" t="s">
        <v>265</v>
      </c>
      <c r="FRK30" s="59" t="s">
        <v>265</v>
      </c>
      <c r="FRL30" s="59" t="s">
        <v>265</v>
      </c>
      <c r="FRM30" s="59" t="s">
        <v>265</v>
      </c>
      <c r="FRN30" s="59" t="s">
        <v>265</v>
      </c>
      <c r="FRO30" s="59" t="s">
        <v>265</v>
      </c>
      <c r="FRP30" s="59" t="s">
        <v>265</v>
      </c>
      <c r="FRQ30" s="59" t="s">
        <v>265</v>
      </c>
      <c r="FRR30" s="59" t="s">
        <v>265</v>
      </c>
      <c r="FRS30" s="59" t="s">
        <v>265</v>
      </c>
      <c r="FRT30" s="59" t="s">
        <v>265</v>
      </c>
      <c r="FRU30" s="59" t="s">
        <v>265</v>
      </c>
      <c r="FRV30" s="59" t="s">
        <v>265</v>
      </c>
      <c r="FRW30" s="59" t="s">
        <v>265</v>
      </c>
      <c r="FRX30" s="59" t="s">
        <v>265</v>
      </c>
      <c r="FRY30" s="59" t="s">
        <v>265</v>
      </c>
      <c r="FRZ30" s="59" t="s">
        <v>265</v>
      </c>
      <c r="FSA30" s="59" t="s">
        <v>265</v>
      </c>
      <c r="FSB30" s="59" t="s">
        <v>265</v>
      </c>
      <c r="FSC30" s="59" t="s">
        <v>265</v>
      </c>
      <c r="FSD30" s="59" t="s">
        <v>265</v>
      </c>
      <c r="FSE30" s="59" t="s">
        <v>265</v>
      </c>
      <c r="FSF30" s="59" t="s">
        <v>265</v>
      </c>
      <c r="FSG30" s="59" t="s">
        <v>265</v>
      </c>
      <c r="FSH30" s="59" t="s">
        <v>265</v>
      </c>
      <c r="FSI30" s="59" t="s">
        <v>265</v>
      </c>
      <c r="FSJ30" s="59" t="s">
        <v>265</v>
      </c>
      <c r="FSK30" s="59" t="s">
        <v>265</v>
      </c>
      <c r="FSL30" s="59" t="s">
        <v>265</v>
      </c>
      <c r="FSM30" s="59" t="s">
        <v>265</v>
      </c>
      <c r="FSN30" s="59" t="s">
        <v>265</v>
      </c>
      <c r="FSO30" s="59" t="s">
        <v>265</v>
      </c>
      <c r="FSP30" s="59" t="s">
        <v>265</v>
      </c>
      <c r="FSQ30" s="59" t="s">
        <v>265</v>
      </c>
      <c r="FSR30" s="59" t="s">
        <v>265</v>
      </c>
      <c r="FSS30" s="59" t="s">
        <v>265</v>
      </c>
      <c r="FST30" s="59" t="s">
        <v>265</v>
      </c>
      <c r="FSU30" s="59" t="s">
        <v>265</v>
      </c>
      <c r="FSV30" s="59" t="s">
        <v>265</v>
      </c>
      <c r="FSW30" s="59" t="s">
        <v>265</v>
      </c>
      <c r="FSX30" s="59" t="s">
        <v>265</v>
      </c>
      <c r="FSY30" s="59" t="s">
        <v>265</v>
      </c>
      <c r="FSZ30" s="59" t="s">
        <v>265</v>
      </c>
      <c r="FTA30" s="59" t="s">
        <v>265</v>
      </c>
      <c r="FTB30" s="59" t="s">
        <v>265</v>
      </c>
      <c r="FTC30" s="59" t="s">
        <v>265</v>
      </c>
      <c r="FTD30" s="59" t="s">
        <v>265</v>
      </c>
      <c r="FTE30" s="59" t="s">
        <v>265</v>
      </c>
      <c r="FTF30" s="59" t="s">
        <v>265</v>
      </c>
      <c r="FTG30" s="59" t="s">
        <v>265</v>
      </c>
      <c r="FTH30" s="59" t="s">
        <v>265</v>
      </c>
      <c r="FTI30" s="59" t="s">
        <v>265</v>
      </c>
      <c r="FTJ30" s="59" t="s">
        <v>265</v>
      </c>
      <c r="FTK30" s="59" t="s">
        <v>265</v>
      </c>
      <c r="FTL30" s="59" t="s">
        <v>265</v>
      </c>
      <c r="FTM30" s="59" t="s">
        <v>265</v>
      </c>
      <c r="FTN30" s="59" t="s">
        <v>265</v>
      </c>
      <c r="FTO30" s="59" t="s">
        <v>265</v>
      </c>
      <c r="FTP30" s="59" t="s">
        <v>265</v>
      </c>
      <c r="FTQ30" s="59" t="s">
        <v>265</v>
      </c>
      <c r="FTR30" s="59" t="s">
        <v>265</v>
      </c>
      <c r="FTS30" s="59" t="s">
        <v>265</v>
      </c>
      <c r="FTT30" s="59" t="s">
        <v>265</v>
      </c>
      <c r="FTU30" s="59" t="s">
        <v>265</v>
      </c>
      <c r="FTV30" s="59" t="s">
        <v>265</v>
      </c>
      <c r="FTW30" s="59" t="s">
        <v>265</v>
      </c>
      <c r="FTX30" s="59" t="s">
        <v>265</v>
      </c>
      <c r="FTY30" s="59" t="s">
        <v>265</v>
      </c>
      <c r="FTZ30" s="59" t="s">
        <v>265</v>
      </c>
      <c r="FUA30" s="59" t="s">
        <v>265</v>
      </c>
      <c r="FUB30" s="59" t="s">
        <v>265</v>
      </c>
      <c r="FUC30" s="59" t="s">
        <v>265</v>
      </c>
      <c r="FUD30" s="59" t="s">
        <v>265</v>
      </c>
      <c r="FUE30" s="59" t="s">
        <v>265</v>
      </c>
      <c r="FUF30" s="59" t="s">
        <v>265</v>
      </c>
      <c r="FUG30" s="59" t="s">
        <v>265</v>
      </c>
      <c r="FUH30" s="59" t="s">
        <v>265</v>
      </c>
      <c r="FUI30" s="59" t="s">
        <v>265</v>
      </c>
      <c r="FUJ30" s="59" t="s">
        <v>265</v>
      </c>
      <c r="FUK30" s="59" t="s">
        <v>265</v>
      </c>
      <c r="FUL30" s="59" t="s">
        <v>265</v>
      </c>
      <c r="FUM30" s="59" t="s">
        <v>265</v>
      </c>
      <c r="FUN30" s="59" t="s">
        <v>265</v>
      </c>
      <c r="FUO30" s="59" t="s">
        <v>265</v>
      </c>
      <c r="FUP30" s="59" t="s">
        <v>265</v>
      </c>
      <c r="FUQ30" s="59" t="s">
        <v>265</v>
      </c>
      <c r="FUR30" s="59" t="s">
        <v>265</v>
      </c>
      <c r="FUS30" s="59" t="s">
        <v>265</v>
      </c>
      <c r="FUT30" s="59" t="s">
        <v>265</v>
      </c>
      <c r="FUU30" s="59" t="s">
        <v>265</v>
      </c>
      <c r="FUV30" s="59" t="s">
        <v>265</v>
      </c>
      <c r="FUW30" s="59" t="s">
        <v>265</v>
      </c>
      <c r="FUX30" s="59" t="s">
        <v>265</v>
      </c>
      <c r="FUY30" s="59" t="s">
        <v>265</v>
      </c>
      <c r="FUZ30" s="59" t="s">
        <v>265</v>
      </c>
      <c r="FVA30" s="59" t="s">
        <v>265</v>
      </c>
      <c r="FVB30" s="59" t="s">
        <v>265</v>
      </c>
      <c r="FVC30" s="59" t="s">
        <v>265</v>
      </c>
      <c r="FVD30" s="59" t="s">
        <v>265</v>
      </c>
      <c r="FVE30" s="59" t="s">
        <v>265</v>
      </c>
      <c r="FVF30" s="59" t="s">
        <v>265</v>
      </c>
      <c r="FVG30" s="59" t="s">
        <v>265</v>
      </c>
      <c r="FVH30" s="59" t="s">
        <v>265</v>
      </c>
      <c r="FVI30" s="59" t="s">
        <v>265</v>
      </c>
      <c r="FVJ30" s="59" t="s">
        <v>265</v>
      </c>
      <c r="FVK30" s="59" t="s">
        <v>265</v>
      </c>
      <c r="FVL30" s="59" t="s">
        <v>265</v>
      </c>
      <c r="FVM30" s="59" t="s">
        <v>265</v>
      </c>
      <c r="FVN30" s="59" t="s">
        <v>265</v>
      </c>
      <c r="FVO30" s="59" t="s">
        <v>265</v>
      </c>
      <c r="FVP30" s="59" t="s">
        <v>265</v>
      </c>
      <c r="FVQ30" s="59" t="s">
        <v>265</v>
      </c>
      <c r="FVR30" s="59" t="s">
        <v>265</v>
      </c>
      <c r="FVS30" s="59" t="s">
        <v>265</v>
      </c>
      <c r="FVT30" s="59" t="s">
        <v>265</v>
      </c>
      <c r="FVU30" s="59" t="s">
        <v>265</v>
      </c>
      <c r="FVV30" s="59" t="s">
        <v>265</v>
      </c>
      <c r="FVW30" s="59" t="s">
        <v>265</v>
      </c>
      <c r="FVX30" s="59" t="s">
        <v>265</v>
      </c>
      <c r="FVY30" s="59" t="s">
        <v>265</v>
      </c>
      <c r="FVZ30" s="59" t="s">
        <v>265</v>
      </c>
      <c r="FWA30" s="59" t="s">
        <v>265</v>
      </c>
      <c r="FWB30" s="59" t="s">
        <v>265</v>
      </c>
      <c r="FWC30" s="59" t="s">
        <v>265</v>
      </c>
      <c r="FWD30" s="59" t="s">
        <v>265</v>
      </c>
      <c r="FWE30" s="59" t="s">
        <v>265</v>
      </c>
      <c r="FWF30" s="59" t="s">
        <v>265</v>
      </c>
      <c r="FWG30" s="59" t="s">
        <v>265</v>
      </c>
      <c r="FWH30" s="59" t="s">
        <v>265</v>
      </c>
      <c r="FWI30" s="59" t="s">
        <v>265</v>
      </c>
      <c r="FWJ30" s="59" t="s">
        <v>265</v>
      </c>
      <c r="FWK30" s="59" t="s">
        <v>265</v>
      </c>
      <c r="FWL30" s="59" t="s">
        <v>265</v>
      </c>
      <c r="FWM30" s="59" t="s">
        <v>265</v>
      </c>
      <c r="FWN30" s="59" t="s">
        <v>265</v>
      </c>
      <c r="FWO30" s="59" t="s">
        <v>265</v>
      </c>
      <c r="FWP30" s="59" t="s">
        <v>265</v>
      </c>
      <c r="FWQ30" s="59" t="s">
        <v>265</v>
      </c>
      <c r="FWR30" s="59" t="s">
        <v>265</v>
      </c>
      <c r="FWS30" s="59" t="s">
        <v>265</v>
      </c>
      <c r="FWT30" s="59" t="s">
        <v>265</v>
      </c>
      <c r="FWU30" s="59" t="s">
        <v>265</v>
      </c>
      <c r="FWV30" s="59" t="s">
        <v>265</v>
      </c>
      <c r="FWW30" s="59" t="s">
        <v>265</v>
      </c>
      <c r="FWX30" s="59" t="s">
        <v>265</v>
      </c>
      <c r="FWY30" s="59" t="s">
        <v>265</v>
      </c>
      <c r="FWZ30" s="59" t="s">
        <v>265</v>
      </c>
      <c r="FXA30" s="59" t="s">
        <v>265</v>
      </c>
      <c r="FXB30" s="59" t="s">
        <v>265</v>
      </c>
      <c r="FXC30" s="59" t="s">
        <v>265</v>
      </c>
      <c r="FXD30" s="59" t="s">
        <v>265</v>
      </c>
      <c r="FXE30" s="59" t="s">
        <v>265</v>
      </c>
      <c r="FXF30" s="59" t="s">
        <v>265</v>
      </c>
      <c r="FXG30" s="59" t="s">
        <v>265</v>
      </c>
      <c r="FXH30" s="59" t="s">
        <v>265</v>
      </c>
      <c r="FXI30" s="59" t="s">
        <v>265</v>
      </c>
      <c r="FXJ30" s="59" t="s">
        <v>265</v>
      </c>
      <c r="FXK30" s="59" t="s">
        <v>265</v>
      </c>
      <c r="FXL30" s="59" t="s">
        <v>265</v>
      </c>
      <c r="FXM30" s="59" t="s">
        <v>265</v>
      </c>
      <c r="FXN30" s="59" t="s">
        <v>265</v>
      </c>
      <c r="FXO30" s="59" t="s">
        <v>265</v>
      </c>
      <c r="FXP30" s="59" t="s">
        <v>265</v>
      </c>
      <c r="FXQ30" s="59" t="s">
        <v>265</v>
      </c>
      <c r="FXR30" s="59" t="s">
        <v>265</v>
      </c>
      <c r="FXS30" s="59" t="s">
        <v>265</v>
      </c>
      <c r="FXT30" s="59" t="s">
        <v>265</v>
      </c>
      <c r="FXU30" s="59" t="s">
        <v>265</v>
      </c>
      <c r="FXV30" s="59" t="s">
        <v>265</v>
      </c>
      <c r="FXW30" s="59" t="s">
        <v>265</v>
      </c>
      <c r="FXX30" s="59" t="s">
        <v>265</v>
      </c>
      <c r="FXY30" s="59" t="s">
        <v>265</v>
      </c>
      <c r="FXZ30" s="59" t="s">
        <v>265</v>
      </c>
      <c r="FYA30" s="59" t="s">
        <v>265</v>
      </c>
      <c r="FYB30" s="59" t="s">
        <v>265</v>
      </c>
      <c r="FYC30" s="59" t="s">
        <v>265</v>
      </c>
      <c r="FYD30" s="59" t="s">
        <v>265</v>
      </c>
      <c r="FYE30" s="59" t="s">
        <v>265</v>
      </c>
      <c r="FYF30" s="59" t="s">
        <v>265</v>
      </c>
      <c r="FYG30" s="59" t="s">
        <v>265</v>
      </c>
      <c r="FYH30" s="59" t="s">
        <v>265</v>
      </c>
      <c r="FYI30" s="59" t="s">
        <v>265</v>
      </c>
      <c r="FYJ30" s="59" t="s">
        <v>265</v>
      </c>
      <c r="FYK30" s="59" t="s">
        <v>265</v>
      </c>
      <c r="FYL30" s="59" t="s">
        <v>265</v>
      </c>
      <c r="FYM30" s="59" t="s">
        <v>265</v>
      </c>
      <c r="FYN30" s="59" t="s">
        <v>265</v>
      </c>
      <c r="FYO30" s="59" t="s">
        <v>265</v>
      </c>
      <c r="FYP30" s="59" t="s">
        <v>265</v>
      </c>
      <c r="FYQ30" s="59" t="s">
        <v>265</v>
      </c>
      <c r="FYR30" s="59" t="s">
        <v>265</v>
      </c>
      <c r="FYS30" s="59" t="s">
        <v>265</v>
      </c>
      <c r="FYT30" s="59" t="s">
        <v>265</v>
      </c>
      <c r="FYU30" s="59" t="s">
        <v>265</v>
      </c>
      <c r="FYV30" s="59" t="s">
        <v>265</v>
      </c>
      <c r="FYW30" s="59" t="s">
        <v>265</v>
      </c>
      <c r="FYX30" s="59" t="s">
        <v>265</v>
      </c>
      <c r="FYY30" s="59" t="s">
        <v>265</v>
      </c>
      <c r="FYZ30" s="59" t="s">
        <v>265</v>
      </c>
      <c r="FZA30" s="59" t="s">
        <v>265</v>
      </c>
      <c r="FZB30" s="59" t="s">
        <v>265</v>
      </c>
      <c r="FZC30" s="59" t="s">
        <v>265</v>
      </c>
      <c r="FZD30" s="59" t="s">
        <v>265</v>
      </c>
      <c r="FZE30" s="59" t="s">
        <v>265</v>
      </c>
      <c r="FZF30" s="59" t="s">
        <v>265</v>
      </c>
      <c r="FZG30" s="59" t="s">
        <v>265</v>
      </c>
      <c r="FZH30" s="59" t="s">
        <v>265</v>
      </c>
      <c r="FZI30" s="59" t="s">
        <v>265</v>
      </c>
      <c r="FZJ30" s="59" t="s">
        <v>265</v>
      </c>
      <c r="FZK30" s="59" t="s">
        <v>265</v>
      </c>
      <c r="FZL30" s="59" t="s">
        <v>265</v>
      </c>
      <c r="FZM30" s="59" t="s">
        <v>265</v>
      </c>
      <c r="FZN30" s="59" t="s">
        <v>265</v>
      </c>
      <c r="FZO30" s="59" t="s">
        <v>265</v>
      </c>
      <c r="FZP30" s="59" t="s">
        <v>265</v>
      </c>
      <c r="FZQ30" s="59" t="s">
        <v>265</v>
      </c>
      <c r="FZR30" s="59" t="s">
        <v>265</v>
      </c>
      <c r="FZS30" s="59" t="s">
        <v>265</v>
      </c>
      <c r="FZT30" s="59" t="s">
        <v>265</v>
      </c>
      <c r="FZU30" s="59" t="s">
        <v>265</v>
      </c>
      <c r="FZV30" s="59" t="s">
        <v>265</v>
      </c>
      <c r="FZW30" s="59" t="s">
        <v>265</v>
      </c>
      <c r="FZX30" s="59" t="s">
        <v>265</v>
      </c>
      <c r="FZY30" s="59" t="s">
        <v>265</v>
      </c>
      <c r="FZZ30" s="59" t="s">
        <v>265</v>
      </c>
      <c r="GAA30" s="59" t="s">
        <v>265</v>
      </c>
      <c r="GAB30" s="59" t="s">
        <v>265</v>
      </c>
      <c r="GAC30" s="59" t="s">
        <v>265</v>
      </c>
      <c r="GAD30" s="59" t="s">
        <v>265</v>
      </c>
      <c r="GAE30" s="59" t="s">
        <v>265</v>
      </c>
      <c r="GAF30" s="59" t="s">
        <v>265</v>
      </c>
      <c r="GAG30" s="59" t="s">
        <v>265</v>
      </c>
      <c r="GAH30" s="59" t="s">
        <v>265</v>
      </c>
      <c r="GAI30" s="59" t="s">
        <v>265</v>
      </c>
      <c r="GAJ30" s="59" t="s">
        <v>265</v>
      </c>
      <c r="GAK30" s="59" t="s">
        <v>265</v>
      </c>
      <c r="GAL30" s="59" t="s">
        <v>265</v>
      </c>
      <c r="GAM30" s="59" t="s">
        <v>265</v>
      </c>
      <c r="GAN30" s="59" t="s">
        <v>265</v>
      </c>
      <c r="GAO30" s="59" t="s">
        <v>265</v>
      </c>
      <c r="GAP30" s="59" t="s">
        <v>265</v>
      </c>
      <c r="GAQ30" s="59" t="s">
        <v>265</v>
      </c>
      <c r="GAR30" s="59" t="s">
        <v>265</v>
      </c>
      <c r="GAS30" s="59" t="s">
        <v>265</v>
      </c>
      <c r="GAT30" s="59" t="s">
        <v>265</v>
      </c>
      <c r="GAU30" s="59" t="s">
        <v>265</v>
      </c>
      <c r="GAV30" s="59" t="s">
        <v>265</v>
      </c>
      <c r="GAW30" s="59" t="s">
        <v>265</v>
      </c>
      <c r="GAX30" s="59" t="s">
        <v>265</v>
      </c>
      <c r="GAY30" s="59" t="s">
        <v>265</v>
      </c>
      <c r="GAZ30" s="59" t="s">
        <v>265</v>
      </c>
      <c r="GBA30" s="59" t="s">
        <v>265</v>
      </c>
      <c r="GBB30" s="59" t="s">
        <v>265</v>
      </c>
      <c r="GBC30" s="59" t="s">
        <v>265</v>
      </c>
      <c r="GBD30" s="59" t="s">
        <v>265</v>
      </c>
      <c r="GBE30" s="59" t="s">
        <v>265</v>
      </c>
      <c r="GBF30" s="59" t="s">
        <v>265</v>
      </c>
      <c r="GBG30" s="59" t="s">
        <v>265</v>
      </c>
      <c r="GBH30" s="59" t="s">
        <v>265</v>
      </c>
      <c r="GBI30" s="59" t="s">
        <v>265</v>
      </c>
      <c r="GBJ30" s="59" t="s">
        <v>265</v>
      </c>
      <c r="GBK30" s="59" t="s">
        <v>265</v>
      </c>
      <c r="GBL30" s="59" t="s">
        <v>265</v>
      </c>
      <c r="GBM30" s="59" t="s">
        <v>265</v>
      </c>
      <c r="GBN30" s="59" t="s">
        <v>265</v>
      </c>
      <c r="GBO30" s="59" t="s">
        <v>265</v>
      </c>
      <c r="GBP30" s="59" t="s">
        <v>265</v>
      </c>
      <c r="GBQ30" s="59" t="s">
        <v>265</v>
      </c>
      <c r="GBR30" s="59" t="s">
        <v>265</v>
      </c>
      <c r="GBS30" s="59" t="s">
        <v>265</v>
      </c>
      <c r="GBT30" s="59" t="s">
        <v>265</v>
      </c>
      <c r="GBU30" s="59" t="s">
        <v>265</v>
      </c>
      <c r="GBV30" s="59" t="s">
        <v>265</v>
      </c>
      <c r="GBW30" s="59" t="s">
        <v>265</v>
      </c>
      <c r="GBX30" s="59" t="s">
        <v>265</v>
      </c>
      <c r="GBY30" s="59" t="s">
        <v>265</v>
      </c>
      <c r="GBZ30" s="59" t="s">
        <v>265</v>
      </c>
      <c r="GCA30" s="59" t="s">
        <v>265</v>
      </c>
      <c r="GCB30" s="59" t="s">
        <v>265</v>
      </c>
      <c r="GCC30" s="59" t="s">
        <v>265</v>
      </c>
      <c r="GCD30" s="59" t="s">
        <v>265</v>
      </c>
      <c r="GCE30" s="59" t="s">
        <v>265</v>
      </c>
      <c r="GCF30" s="59" t="s">
        <v>265</v>
      </c>
      <c r="GCG30" s="59" t="s">
        <v>265</v>
      </c>
      <c r="GCH30" s="59" t="s">
        <v>265</v>
      </c>
      <c r="GCI30" s="59" t="s">
        <v>265</v>
      </c>
      <c r="GCJ30" s="59" t="s">
        <v>265</v>
      </c>
      <c r="GCK30" s="59" t="s">
        <v>265</v>
      </c>
      <c r="GCL30" s="59" t="s">
        <v>265</v>
      </c>
      <c r="GCM30" s="59" t="s">
        <v>265</v>
      </c>
      <c r="GCN30" s="59" t="s">
        <v>265</v>
      </c>
      <c r="GCO30" s="59" t="s">
        <v>265</v>
      </c>
      <c r="GCP30" s="59" t="s">
        <v>265</v>
      </c>
      <c r="GCQ30" s="59" t="s">
        <v>265</v>
      </c>
      <c r="GCR30" s="59" t="s">
        <v>265</v>
      </c>
      <c r="GCS30" s="59" t="s">
        <v>265</v>
      </c>
      <c r="GCT30" s="59" t="s">
        <v>265</v>
      </c>
      <c r="GCU30" s="59" t="s">
        <v>265</v>
      </c>
      <c r="GCV30" s="59" t="s">
        <v>265</v>
      </c>
      <c r="GCW30" s="59" t="s">
        <v>265</v>
      </c>
      <c r="GCX30" s="59" t="s">
        <v>265</v>
      </c>
      <c r="GCY30" s="59" t="s">
        <v>265</v>
      </c>
      <c r="GCZ30" s="59" t="s">
        <v>265</v>
      </c>
      <c r="GDA30" s="59" t="s">
        <v>265</v>
      </c>
      <c r="GDB30" s="59" t="s">
        <v>265</v>
      </c>
      <c r="GDC30" s="59" t="s">
        <v>265</v>
      </c>
      <c r="GDD30" s="59" t="s">
        <v>265</v>
      </c>
      <c r="GDE30" s="59" t="s">
        <v>265</v>
      </c>
      <c r="GDF30" s="59" t="s">
        <v>265</v>
      </c>
      <c r="GDG30" s="59" t="s">
        <v>265</v>
      </c>
      <c r="GDH30" s="59" t="s">
        <v>265</v>
      </c>
      <c r="GDI30" s="59" t="s">
        <v>265</v>
      </c>
      <c r="GDJ30" s="59" t="s">
        <v>265</v>
      </c>
      <c r="GDK30" s="59" t="s">
        <v>265</v>
      </c>
      <c r="GDL30" s="59" t="s">
        <v>265</v>
      </c>
      <c r="GDM30" s="59" t="s">
        <v>265</v>
      </c>
      <c r="GDN30" s="59" t="s">
        <v>265</v>
      </c>
      <c r="GDO30" s="59" t="s">
        <v>265</v>
      </c>
      <c r="GDP30" s="59" t="s">
        <v>265</v>
      </c>
      <c r="GDQ30" s="59" t="s">
        <v>265</v>
      </c>
      <c r="GDR30" s="59" t="s">
        <v>265</v>
      </c>
      <c r="GDS30" s="59" t="s">
        <v>265</v>
      </c>
      <c r="GDT30" s="59" t="s">
        <v>265</v>
      </c>
      <c r="GDU30" s="59" t="s">
        <v>265</v>
      </c>
      <c r="GDV30" s="59" t="s">
        <v>265</v>
      </c>
      <c r="GDW30" s="59" t="s">
        <v>265</v>
      </c>
      <c r="GDX30" s="59" t="s">
        <v>265</v>
      </c>
      <c r="GDY30" s="59" t="s">
        <v>265</v>
      </c>
      <c r="GDZ30" s="59" t="s">
        <v>265</v>
      </c>
      <c r="GEA30" s="59" t="s">
        <v>265</v>
      </c>
      <c r="GEB30" s="59" t="s">
        <v>265</v>
      </c>
      <c r="GEC30" s="59" t="s">
        <v>265</v>
      </c>
      <c r="GED30" s="59" t="s">
        <v>265</v>
      </c>
      <c r="GEE30" s="59" t="s">
        <v>265</v>
      </c>
      <c r="GEF30" s="59" t="s">
        <v>265</v>
      </c>
      <c r="GEG30" s="59" t="s">
        <v>265</v>
      </c>
      <c r="GEH30" s="59" t="s">
        <v>265</v>
      </c>
      <c r="GEI30" s="59" t="s">
        <v>265</v>
      </c>
      <c r="GEJ30" s="59" t="s">
        <v>265</v>
      </c>
      <c r="GEK30" s="59" t="s">
        <v>265</v>
      </c>
      <c r="GEL30" s="59" t="s">
        <v>265</v>
      </c>
      <c r="GEM30" s="59" t="s">
        <v>265</v>
      </c>
      <c r="GEN30" s="59" t="s">
        <v>265</v>
      </c>
      <c r="GEO30" s="59" t="s">
        <v>265</v>
      </c>
      <c r="GEP30" s="59" t="s">
        <v>265</v>
      </c>
      <c r="GEQ30" s="59" t="s">
        <v>265</v>
      </c>
      <c r="GER30" s="59" t="s">
        <v>265</v>
      </c>
      <c r="GES30" s="59" t="s">
        <v>265</v>
      </c>
      <c r="GET30" s="59" t="s">
        <v>265</v>
      </c>
      <c r="GEU30" s="59" t="s">
        <v>265</v>
      </c>
      <c r="GEV30" s="59" t="s">
        <v>265</v>
      </c>
      <c r="GEW30" s="59" t="s">
        <v>265</v>
      </c>
      <c r="GEX30" s="59" t="s">
        <v>265</v>
      </c>
      <c r="GEY30" s="59" t="s">
        <v>265</v>
      </c>
      <c r="GEZ30" s="59" t="s">
        <v>265</v>
      </c>
      <c r="GFA30" s="59" t="s">
        <v>265</v>
      </c>
      <c r="GFB30" s="59" t="s">
        <v>265</v>
      </c>
      <c r="GFC30" s="59" t="s">
        <v>265</v>
      </c>
      <c r="GFD30" s="59" t="s">
        <v>265</v>
      </c>
      <c r="GFE30" s="59" t="s">
        <v>265</v>
      </c>
      <c r="GFF30" s="59" t="s">
        <v>265</v>
      </c>
      <c r="GFG30" s="59" t="s">
        <v>265</v>
      </c>
      <c r="GFH30" s="59" t="s">
        <v>265</v>
      </c>
      <c r="GFI30" s="59" t="s">
        <v>265</v>
      </c>
      <c r="GFJ30" s="59" t="s">
        <v>265</v>
      </c>
      <c r="GFK30" s="59" t="s">
        <v>265</v>
      </c>
      <c r="GFL30" s="59" t="s">
        <v>265</v>
      </c>
      <c r="GFM30" s="59" t="s">
        <v>265</v>
      </c>
      <c r="GFN30" s="59" t="s">
        <v>265</v>
      </c>
      <c r="GFO30" s="59" t="s">
        <v>265</v>
      </c>
      <c r="GFP30" s="59" t="s">
        <v>265</v>
      </c>
      <c r="GFQ30" s="59" t="s">
        <v>265</v>
      </c>
      <c r="GFR30" s="59" t="s">
        <v>265</v>
      </c>
      <c r="GFS30" s="59" t="s">
        <v>265</v>
      </c>
      <c r="GFT30" s="59" t="s">
        <v>265</v>
      </c>
      <c r="GFU30" s="59" t="s">
        <v>265</v>
      </c>
      <c r="GFV30" s="59" t="s">
        <v>265</v>
      </c>
      <c r="GFW30" s="59" t="s">
        <v>265</v>
      </c>
      <c r="GFX30" s="59" t="s">
        <v>265</v>
      </c>
      <c r="GFY30" s="59" t="s">
        <v>265</v>
      </c>
      <c r="GFZ30" s="59" t="s">
        <v>265</v>
      </c>
      <c r="GGA30" s="59" t="s">
        <v>265</v>
      </c>
      <c r="GGB30" s="59" t="s">
        <v>265</v>
      </c>
      <c r="GGC30" s="59" t="s">
        <v>265</v>
      </c>
      <c r="GGD30" s="59" t="s">
        <v>265</v>
      </c>
      <c r="GGE30" s="59" t="s">
        <v>265</v>
      </c>
      <c r="GGF30" s="59" t="s">
        <v>265</v>
      </c>
      <c r="GGG30" s="59" t="s">
        <v>265</v>
      </c>
      <c r="GGH30" s="59" t="s">
        <v>265</v>
      </c>
      <c r="GGI30" s="59" t="s">
        <v>265</v>
      </c>
      <c r="GGJ30" s="59" t="s">
        <v>265</v>
      </c>
      <c r="GGK30" s="59" t="s">
        <v>265</v>
      </c>
      <c r="GGL30" s="59" t="s">
        <v>265</v>
      </c>
      <c r="GGM30" s="59" t="s">
        <v>265</v>
      </c>
      <c r="GGN30" s="59" t="s">
        <v>265</v>
      </c>
      <c r="GGO30" s="59" t="s">
        <v>265</v>
      </c>
      <c r="GGP30" s="59" t="s">
        <v>265</v>
      </c>
      <c r="GGQ30" s="59" t="s">
        <v>265</v>
      </c>
      <c r="GGR30" s="59" t="s">
        <v>265</v>
      </c>
      <c r="GGS30" s="59" t="s">
        <v>265</v>
      </c>
      <c r="GGT30" s="59" t="s">
        <v>265</v>
      </c>
      <c r="GGU30" s="59" t="s">
        <v>265</v>
      </c>
      <c r="GGV30" s="59" t="s">
        <v>265</v>
      </c>
      <c r="GGW30" s="59" t="s">
        <v>265</v>
      </c>
      <c r="GGX30" s="59" t="s">
        <v>265</v>
      </c>
      <c r="GGY30" s="59" t="s">
        <v>265</v>
      </c>
      <c r="GGZ30" s="59" t="s">
        <v>265</v>
      </c>
      <c r="GHA30" s="59" t="s">
        <v>265</v>
      </c>
      <c r="GHB30" s="59" t="s">
        <v>265</v>
      </c>
      <c r="GHC30" s="59" t="s">
        <v>265</v>
      </c>
      <c r="GHD30" s="59" t="s">
        <v>265</v>
      </c>
      <c r="GHE30" s="59" t="s">
        <v>265</v>
      </c>
      <c r="GHF30" s="59" t="s">
        <v>265</v>
      </c>
      <c r="GHG30" s="59" t="s">
        <v>265</v>
      </c>
      <c r="GHH30" s="59" t="s">
        <v>265</v>
      </c>
      <c r="GHI30" s="59" t="s">
        <v>265</v>
      </c>
      <c r="GHJ30" s="59" t="s">
        <v>265</v>
      </c>
      <c r="GHK30" s="59" t="s">
        <v>265</v>
      </c>
      <c r="GHL30" s="59" t="s">
        <v>265</v>
      </c>
      <c r="GHM30" s="59" t="s">
        <v>265</v>
      </c>
      <c r="GHN30" s="59" t="s">
        <v>265</v>
      </c>
      <c r="GHO30" s="59" t="s">
        <v>265</v>
      </c>
      <c r="GHP30" s="59" t="s">
        <v>265</v>
      </c>
      <c r="GHQ30" s="59" t="s">
        <v>265</v>
      </c>
      <c r="GHR30" s="59" t="s">
        <v>265</v>
      </c>
      <c r="GHS30" s="59" t="s">
        <v>265</v>
      </c>
      <c r="GHT30" s="59" t="s">
        <v>265</v>
      </c>
      <c r="GHU30" s="59" t="s">
        <v>265</v>
      </c>
      <c r="GHV30" s="59" t="s">
        <v>265</v>
      </c>
      <c r="GHW30" s="59" t="s">
        <v>265</v>
      </c>
      <c r="GHX30" s="59" t="s">
        <v>265</v>
      </c>
      <c r="GHY30" s="59" t="s">
        <v>265</v>
      </c>
      <c r="GHZ30" s="59" t="s">
        <v>265</v>
      </c>
      <c r="GIA30" s="59" t="s">
        <v>265</v>
      </c>
      <c r="GIB30" s="59" t="s">
        <v>265</v>
      </c>
      <c r="GIC30" s="59" t="s">
        <v>265</v>
      </c>
      <c r="GID30" s="59" t="s">
        <v>265</v>
      </c>
      <c r="GIE30" s="59" t="s">
        <v>265</v>
      </c>
      <c r="GIF30" s="59" t="s">
        <v>265</v>
      </c>
      <c r="GIG30" s="59" t="s">
        <v>265</v>
      </c>
      <c r="GIH30" s="59" t="s">
        <v>265</v>
      </c>
      <c r="GII30" s="59" t="s">
        <v>265</v>
      </c>
      <c r="GIJ30" s="59" t="s">
        <v>265</v>
      </c>
      <c r="GIK30" s="59" t="s">
        <v>265</v>
      </c>
      <c r="GIL30" s="59" t="s">
        <v>265</v>
      </c>
      <c r="GIM30" s="59" t="s">
        <v>265</v>
      </c>
      <c r="GIN30" s="59" t="s">
        <v>265</v>
      </c>
      <c r="GIO30" s="59" t="s">
        <v>265</v>
      </c>
      <c r="GIP30" s="59" t="s">
        <v>265</v>
      </c>
      <c r="GIQ30" s="59" t="s">
        <v>265</v>
      </c>
      <c r="GIR30" s="59" t="s">
        <v>265</v>
      </c>
      <c r="GIS30" s="59" t="s">
        <v>265</v>
      </c>
      <c r="GIT30" s="59" t="s">
        <v>265</v>
      </c>
      <c r="GIU30" s="59" t="s">
        <v>265</v>
      </c>
      <c r="GIV30" s="59" t="s">
        <v>265</v>
      </c>
      <c r="GIW30" s="59" t="s">
        <v>265</v>
      </c>
      <c r="GIX30" s="59" t="s">
        <v>265</v>
      </c>
      <c r="GIY30" s="59" t="s">
        <v>265</v>
      </c>
      <c r="GIZ30" s="59" t="s">
        <v>265</v>
      </c>
      <c r="GJA30" s="59" t="s">
        <v>265</v>
      </c>
      <c r="GJB30" s="59" t="s">
        <v>265</v>
      </c>
      <c r="GJC30" s="59" t="s">
        <v>265</v>
      </c>
      <c r="GJD30" s="59" t="s">
        <v>265</v>
      </c>
      <c r="GJE30" s="59" t="s">
        <v>265</v>
      </c>
      <c r="GJF30" s="59" t="s">
        <v>265</v>
      </c>
      <c r="GJG30" s="59" t="s">
        <v>265</v>
      </c>
      <c r="GJH30" s="59" t="s">
        <v>265</v>
      </c>
      <c r="GJI30" s="59" t="s">
        <v>265</v>
      </c>
      <c r="GJJ30" s="59" t="s">
        <v>265</v>
      </c>
      <c r="GJK30" s="59" t="s">
        <v>265</v>
      </c>
      <c r="GJL30" s="59" t="s">
        <v>265</v>
      </c>
      <c r="GJM30" s="59" t="s">
        <v>265</v>
      </c>
      <c r="GJN30" s="59" t="s">
        <v>265</v>
      </c>
      <c r="GJO30" s="59" t="s">
        <v>265</v>
      </c>
      <c r="GJP30" s="59" t="s">
        <v>265</v>
      </c>
      <c r="GJQ30" s="59" t="s">
        <v>265</v>
      </c>
      <c r="GJR30" s="59" t="s">
        <v>265</v>
      </c>
      <c r="GJS30" s="59" t="s">
        <v>265</v>
      </c>
      <c r="GJT30" s="59" t="s">
        <v>265</v>
      </c>
      <c r="GJU30" s="59" t="s">
        <v>265</v>
      </c>
      <c r="GJV30" s="59" t="s">
        <v>265</v>
      </c>
      <c r="GJW30" s="59" t="s">
        <v>265</v>
      </c>
      <c r="GJX30" s="59" t="s">
        <v>265</v>
      </c>
      <c r="GJY30" s="59" t="s">
        <v>265</v>
      </c>
      <c r="GJZ30" s="59" t="s">
        <v>265</v>
      </c>
      <c r="GKA30" s="59" t="s">
        <v>265</v>
      </c>
      <c r="GKB30" s="59" t="s">
        <v>265</v>
      </c>
      <c r="GKC30" s="59" t="s">
        <v>265</v>
      </c>
      <c r="GKD30" s="59" t="s">
        <v>265</v>
      </c>
      <c r="GKE30" s="59" t="s">
        <v>265</v>
      </c>
      <c r="GKF30" s="59" t="s">
        <v>265</v>
      </c>
      <c r="GKG30" s="59" t="s">
        <v>265</v>
      </c>
      <c r="GKH30" s="59" t="s">
        <v>265</v>
      </c>
      <c r="GKI30" s="59" t="s">
        <v>265</v>
      </c>
      <c r="GKJ30" s="59" t="s">
        <v>265</v>
      </c>
      <c r="GKK30" s="59" t="s">
        <v>265</v>
      </c>
      <c r="GKL30" s="59" t="s">
        <v>265</v>
      </c>
      <c r="GKM30" s="59" t="s">
        <v>265</v>
      </c>
      <c r="GKN30" s="59" t="s">
        <v>265</v>
      </c>
      <c r="GKO30" s="59" t="s">
        <v>265</v>
      </c>
      <c r="GKP30" s="59" t="s">
        <v>265</v>
      </c>
      <c r="GKQ30" s="59" t="s">
        <v>265</v>
      </c>
      <c r="GKR30" s="59" t="s">
        <v>265</v>
      </c>
      <c r="GKS30" s="59" t="s">
        <v>265</v>
      </c>
      <c r="GKT30" s="59" t="s">
        <v>265</v>
      </c>
      <c r="GKU30" s="59" t="s">
        <v>265</v>
      </c>
      <c r="GKV30" s="59" t="s">
        <v>265</v>
      </c>
      <c r="GKW30" s="59" t="s">
        <v>265</v>
      </c>
      <c r="GKX30" s="59" t="s">
        <v>265</v>
      </c>
      <c r="GKY30" s="59" t="s">
        <v>265</v>
      </c>
      <c r="GKZ30" s="59" t="s">
        <v>265</v>
      </c>
      <c r="GLA30" s="59" t="s">
        <v>265</v>
      </c>
      <c r="GLB30" s="59" t="s">
        <v>265</v>
      </c>
      <c r="GLC30" s="59" t="s">
        <v>265</v>
      </c>
      <c r="GLD30" s="59" t="s">
        <v>265</v>
      </c>
      <c r="GLE30" s="59" t="s">
        <v>265</v>
      </c>
      <c r="GLF30" s="59" t="s">
        <v>265</v>
      </c>
      <c r="GLG30" s="59" t="s">
        <v>265</v>
      </c>
      <c r="GLH30" s="59" t="s">
        <v>265</v>
      </c>
      <c r="GLI30" s="59" t="s">
        <v>265</v>
      </c>
      <c r="GLJ30" s="59" t="s">
        <v>265</v>
      </c>
      <c r="GLK30" s="59" t="s">
        <v>265</v>
      </c>
      <c r="GLL30" s="59" t="s">
        <v>265</v>
      </c>
      <c r="GLM30" s="59" t="s">
        <v>265</v>
      </c>
      <c r="GLN30" s="59" t="s">
        <v>265</v>
      </c>
      <c r="GLO30" s="59" t="s">
        <v>265</v>
      </c>
      <c r="GLP30" s="59" t="s">
        <v>265</v>
      </c>
      <c r="GLQ30" s="59" t="s">
        <v>265</v>
      </c>
      <c r="GLR30" s="59" t="s">
        <v>265</v>
      </c>
      <c r="GLS30" s="59" t="s">
        <v>265</v>
      </c>
      <c r="GLT30" s="59" t="s">
        <v>265</v>
      </c>
      <c r="GLU30" s="59" t="s">
        <v>265</v>
      </c>
      <c r="GLV30" s="59" t="s">
        <v>265</v>
      </c>
      <c r="GLW30" s="59" t="s">
        <v>265</v>
      </c>
      <c r="GLX30" s="59" t="s">
        <v>265</v>
      </c>
      <c r="GLY30" s="59" t="s">
        <v>265</v>
      </c>
      <c r="GLZ30" s="59" t="s">
        <v>265</v>
      </c>
      <c r="GMA30" s="59" t="s">
        <v>265</v>
      </c>
      <c r="GMB30" s="59" t="s">
        <v>265</v>
      </c>
      <c r="GMC30" s="59" t="s">
        <v>265</v>
      </c>
      <c r="GMD30" s="59" t="s">
        <v>265</v>
      </c>
      <c r="GME30" s="59" t="s">
        <v>265</v>
      </c>
      <c r="GMF30" s="59" t="s">
        <v>265</v>
      </c>
      <c r="GMG30" s="59" t="s">
        <v>265</v>
      </c>
      <c r="GMH30" s="59" t="s">
        <v>265</v>
      </c>
      <c r="GMI30" s="59" t="s">
        <v>265</v>
      </c>
      <c r="GMJ30" s="59" t="s">
        <v>265</v>
      </c>
      <c r="GMK30" s="59" t="s">
        <v>265</v>
      </c>
      <c r="GML30" s="59" t="s">
        <v>265</v>
      </c>
      <c r="GMM30" s="59" t="s">
        <v>265</v>
      </c>
      <c r="GMN30" s="59" t="s">
        <v>265</v>
      </c>
      <c r="GMO30" s="59" t="s">
        <v>265</v>
      </c>
      <c r="GMP30" s="59" t="s">
        <v>265</v>
      </c>
      <c r="GMQ30" s="59" t="s">
        <v>265</v>
      </c>
      <c r="GMR30" s="59" t="s">
        <v>265</v>
      </c>
      <c r="GMS30" s="59" t="s">
        <v>265</v>
      </c>
      <c r="GMT30" s="59" t="s">
        <v>265</v>
      </c>
      <c r="GMU30" s="59" t="s">
        <v>265</v>
      </c>
      <c r="GMV30" s="59" t="s">
        <v>265</v>
      </c>
      <c r="GMW30" s="59" t="s">
        <v>265</v>
      </c>
      <c r="GMX30" s="59" t="s">
        <v>265</v>
      </c>
      <c r="GMY30" s="59" t="s">
        <v>265</v>
      </c>
      <c r="GMZ30" s="59" t="s">
        <v>265</v>
      </c>
      <c r="GNA30" s="59" t="s">
        <v>265</v>
      </c>
      <c r="GNB30" s="59" t="s">
        <v>265</v>
      </c>
      <c r="GNC30" s="59" t="s">
        <v>265</v>
      </c>
      <c r="GND30" s="59" t="s">
        <v>265</v>
      </c>
      <c r="GNE30" s="59" t="s">
        <v>265</v>
      </c>
      <c r="GNF30" s="59" t="s">
        <v>265</v>
      </c>
      <c r="GNG30" s="59" t="s">
        <v>265</v>
      </c>
      <c r="GNH30" s="59" t="s">
        <v>265</v>
      </c>
      <c r="GNI30" s="59" t="s">
        <v>265</v>
      </c>
      <c r="GNJ30" s="59" t="s">
        <v>265</v>
      </c>
      <c r="GNK30" s="59" t="s">
        <v>265</v>
      </c>
      <c r="GNL30" s="59" t="s">
        <v>265</v>
      </c>
      <c r="GNM30" s="59" t="s">
        <v>265</v>
      </c>
      <c r="GNN30" s="59" t="s">
        <v>265</v>
      </c>
      <c r="GNO30" s="59" t="s">
        <v>265</v>
      </c>
      <c r="GNP30" s="59" t="s">
        <v>265</v>
      </c>
      <c r="GNQ30" s="59" t="s">
        <v>265</v>
      </c>
      <c r="GNR30" s="59" t="s">
        <v>265</v>
      </c>
      <c r="GNS30" s="59" t="s">
        <v>265</v>
      </c>
      <c r="GNT30" s="59" t="s">
        <v>265</v>
      </c>
      <c r="GNU30" s="59" t="s">
        <v>265</v>
      </c>
      <c r="GNV30" s="59" t="s">
        <v>265</v>
      </c>
      <c r="GNW30" s="59" t="s">
        <v>265</v>
      </c>
      <c r="GNX30" s="59" t="s">
        <v>265</v>
      </c>
      <c r="GNY30" s="59" t="s">
        <v>265</v>
      </c>
      <c r="GNZ30" s="59" t="s">
        <v>265</v>
      </c>
      <c r="GOA30" s="59" t="s">
        <v>265</v>
      </c>
      <c r="GOB30" s="59" t="s">
        <v>265</v>
      </c>
      <c r="GOC30" s="59" t="s">
        <v>265</v>
      </c>
      <c r="GOD30" s="59" t="s">
        <v>265</v>
      </c>
      <c r="GOE30" s="59" t="s">
        <v>265</v>
      </c>
      <c r="GOF30" s="59" t="s">
        <v>265</v>
      </c>
      <c r="GOG30" s="59" t="s">
        <v>265</v>
      </c>
      <c r="GOH30" s="59" t="s">
        <v>265</v>
      </c>
      <c r="GOI30" s="59" t="s">
        <v>265</v>
      </c>
      <c r="GOJ30" s="59" t="s">
        <v>265</v>
      </c>
      <c r="GOK30" s="59" t="s">
        <v>265</v>
      </c>
      <c r="GOL30" s="59" t="s">
        <v>265</v>
      </c>
      <c r="GOM30" s="59" t="s">
        <v>265</v>
      </c>
      <c r="GON30" s="59" t="s">
        <v>265</v>
      </c>
      <c r="GOO30" s="59" t="s">
        <v>265</v>
      </c>
      <c r="GOP30" s="59" t="s">
        <v>265</v>
      </c>
      <c r="GOQ30" s="59" t="s">
        <v>265</v>
      </c>
      <c r="GOR30" s="59" t="s">
        <v>265</v>
      </c>
      <c r="GOS30" s="59" t="s">
        <v>265</v>
      </c>
      <c r="GOT30" s="59" t="s">
        <v>265</v>
      </c>
      <c r="GOU30" s="59" t="s">
        <v>265</v>
      </c>
      <c r="GOV30" s="59" t="s">
        <v>265</v>
      </c>
      <c r="GOW30" s="59" t="s">
        <v>265</v>
      </c>
      <c r="GOX30" s="59" t="s">
        <v>265</v>
      </c>
      <c r="GOY30" s="59" t="s">
        <v>265</v>
      </c>
      <c r="GOZ30" s="59" t="s">
        <v>265</v>
      </c>
      <c r="GPA30" s="59" t="s">
        <v>265</v>
      </c>
      <c r="GPB30" s="59" t="s">
        <v>265</v>
      </c>
      <c r="GPC30" s="59" t="s">
        <v>265</v>
      </c>
      <c r="GPD30" s="59" t="s">
        <v>265</v>
      </c>
      <c r="GPE30" s="59" t="s">
        <v>265</v>
      </c>
      <c r="GPF30" s="59" t="s">
        <v>265</v>
      </c>
      <c r="GPG30" s="59" t="s">
        <v>265</v>
      </c>
      <c r="GPH30" s="59" t="s">
        <v>265</v>
      </c>
      <c r="GPI30" s="59" t="s">
        <v>265</v>
      </c>
      <c r="GPJ30" s="59" t="s">
        <v>265</v>
      </c>
      <c r="GPK30" s="59" t="s">
        <v>265</v>
      </c>
      <c r="GPL30" s="59" t="s">
        <v>265</v>
      </c>
      <c r="GPM30" s="59" t="s">
        <v>265</v>
      </c>
      <c r="GPN30" s="59" t="s">
        <v>265</v>
      </c>
      <c r="GPO30" s="59" t="s">
        <v>265</v>
      </c>
      <c r="GPP30" s="59" t="s">
        <v>265</v>
      </c>
      <c r="GPQ30" s="59" t="s">
        <v>265</v>
      </c>
      <c r="GPR30" s="59" t="s">
        <v>265</v>
      </c>
      <c r="GPS30" s="59" t="s">
        <v>265</v>
      </c>
      <c r="GPT30" s="59" t="s">
        <v>265</v>
      </c>
      <c r="GPU30" s="59" t="s">
        <v>265</v>
      </c>
      <c r="GPV30" s="59" t="s">
        <v>265</v>
      </c>
      <c r="GPW30" s="59" t="s">
        <v>265</v>
      </c>
      <c r="GPX30" s="59" t="s">
        <v>265</v>
      </c>
      <c r="GPY30" s="59" t="s">
        <v>265</v>
      </c>
      <c r="GPZ30" s="59" t="s">
        <v>265</v>
      </c>
      <c r="GQA30" s="59" t="s">
        <v>265</v>
      </c>
      <c r="GQB30" s="59" t="s">
        <v>265</v>
      </c>
      <c r="GQC30" s="59" t="s">
        <v>265</v>
      </c>
      <c r="GQD30" s="59" t="s">
        <v>265</v>
      </c>
      <c r="GQE30" s="59" t="s">
        <v>265</v>
      </c>
      <c r="GQF30" s="59" t="s">
        <v>265</v>
      </c>
      <c r="GQG30" s="59" t="s">
        <v>265</v>
      </c>
      <c r="GQH30" s="59" t="s">
        <v>265</v>
      </c>
      <c r="GQI30" s="59" t="s">
        <v>265</v>
      </c>
      <c r="GQJ30" s="59" t="s">
        <v>265</v>
      </c>
      <c r="GQK30" s="59" t="s">
        <v>265</v>
      </c>
      <c r="GQL30" s="59" t="s">
        <v>265</v>
      </c>
      <c r="GQM30" s="59" t="s">
        <v>265</v>
      </c>
      <c r="GQN30" s="59" t="s">
        <v>265</v>
      </c>
      <c r="GQO30" s="59" t="s">
        <v>265</v>
      </c>
      <c r="GQP30" s="59" t="s">
        <v>265</v>
      </c>
      <c r="GQQ30" s="59" t="s">
        <v>265</v>
      </c>
      <c r="GQR30" s="59" t="s">
        <v>265</v>
      </c>
      <c r="GQS30" s="59" t="s">
        <v>265</v>
      </c>
      <c r="GQT30" s="59" t="s">
        <v>265</v>
      </c>
      <c r="GQU30" s="59" t="s">
        <v>265</v>
      </c>
      <c r="GQV30" s="59" t="s">
        <v>265</v>
      </c>
      <c r="GQW30" s="59" t="s">
        <v>265</v>
      </c>
      <c r="GQX30" s="59" t="s">
        <v>265</v>
      </c>
      <c r="GQY30" s="59" t="s">
        <v>265</v>
      </c>
      <c r="GQZ30" s="59" t="s">
        <v>265</v>
      </c>
      <c r="GRA30" s="59" t="s">
        <v>265</v>
      </c>
      <c r="GRB30" s="59" t="s">
        <v>265</v>
      </c>
      <c r="GRC30" s="59" t="s">
        <v>265</v>
      </c>
      <c r="GRD30" s="59" t="s">
        <v>265</v>
      </c>
      <c r="GRE30" s="59" t="s">
        <v>265</v>
      </c>
      <c r="GRF30" s="59" t="s">
        <v>265</v>
      </c>
      <c r="GRG30" s="59" t="s">
        <v>265</v>
      </c>
      <c r="GRH30" s="59" t="s">
        <v>265</v>
      </c>
      <c r="GRI30" s="59" t="s">
        <v>265</v>
      </c>
      <c r="GRJ30" s="59" t="s">
        <v>265</v>
      </c>
      <c r="GRK30" s="59" t="s">
        <v>265</v>
      </c>
      <c r="GRL30" s="59" t="s">
        <v>265</v>
      </c>
      <c r="GRM30" s="59" t="s">
        <v>265</v>
      </c>
      <c r="GRN30" s="59" t="s">
        <v>265</v>
      </c>
      <c r="GRO30" s="59" t="s">
        <v>265</v>
      </c>
      <c r="GRP30" s="59" t="s">
        <v>265</v>
      </c>
      <c r="GRQ30" s="59" t="s">
        <v>265</v>
      </c>
      <c r="GRR30" s="59" t="s">
        <v>265</v>
      </c>
      <c r="GRS30" s="59" t="s">
        <v>265</v>
      </c>
      <c r="GRT30" s="59" t="s">
        <v>265</v>
      </c>
      <c r="GRU30" s="59" t="s">
        <v>265</v>
      </c>
      <c r="GRV30" s="59" t="s">
        <v>265</v>
      </c>
      <c r="GRW30" s="59" t="s">
        <v>265</v>
      </c>
      <c r="GRX30" s="59" t="s">
        <v>265</v>
      </c>
      <c r="GRY30" s="59" t="s">
        <v>265</v>
      </c>
      <c r="GRZ30" s="59" t="s">
        <v>265</v>
      </c>
      <c r="GSA30" s="59" t="s">
        <v>265</v>
      </c>
      <c r="GSB30" s="59" t="s">
        <v>265</v>
      </c>
      <c r="GSC30" s="59" t="s">
        <v>265</v>
      </c>
      <c r="GSD30" s="59" t="s">
        <v>265</v>
      </c>
      <c r="GSE30" s="59" t="s">
        <v>265</v>
      </c>
      <c r="GSF30" s="59" t="s">
        <v>265</v>
      </c>
      <c r="GSG30" s="59" t="s">
        <v>265</v>
      </c>
      <c r="GSH30" s="59" t="s">
        <v>265</v>
      </c>
      <c r="GSI30" s="59" t="s">
        <v>265</v>
      </c>
      <c r="GSJ30" s="59" t="s">
        <v>265</v>
      </c>
      <c r="GSK30" s="59" t="s">
        <v>265</v>
      </c>
      <c r="GSL30" s="59" t="s">
        <v>265</v>
      </c>
      <c r="GSM30" s="59" t="s">
        <v>265</v>
      </c>
      <c r="GSN30" s="59" t="s">
        <v>265</v>
      </c>
      <c r="GSO30" s="59" t="s">
        <v>265</v>
      </c>
      <c r="GSP30" s="59" t="s">
        <v>265</v>
      </c>
      <c r="GSQ30" s="59" t="s">
        <v>265</v>
      </c>
      <c r="GSR30" s="59" t="s">
        <v>265</v>
      </c>
      <c r="GSS30" s="59" t="s">
        <v>265</v>
      </c>
      <c r="GST30" s="59" t="s">
        <v>265</v>
      </c>
      <c r="GSU30" s="59" t="s">
        <v>265</v>
      </c>
      <c r="GSV30" s="59" t="s">
        <v>265</v>
      </c>
      <c r="GSW30" s="59" t="s">
        <v>265</v>
      </c>
      <c r="GSX30" s="59" t="s">
        <v>265</v>
      </c>
      <c r="GSY30" s="59" t="s">
        <v>265</v>
      </c>
      <c r="GSZ30" s="59" t="s">
        <v>265</v>
      </c>
      <c r="GTA30" s="59" t="s">
        <v>265</v>
      </c>
      <c r="GTB30" s="59" t="s">
        <v>265</v>
      </c>
      <c r="GTC30" s="59" t="s">
        <v>265</v>
      </c>
      <c r="GTD30" s="59" t="s">
        <v>265</v>
      </c>
      <c r="GTE30" s="59" t="s">
        <v>265</v>
      </c>
      <c r="GTF30" s="59" t="s">
        <v>265</v>
      </c>
      <c r="GTG30" s="59" t="s">
        <v>265</v>
      </c>
      <c r="GTH30" s="59" t="s">
        <v>265</v>
      </c>
      <c r="GTI30" s="59" t="s">
        <v>265</v>
      </c>
      <c r="GTJ30" s="59" t="s">
        <v>265</v>
      </c>
      <c r="GTK30" s="59" t="s">
        <v>265</v>
      </c>
      <c r="GTL30" s="59" t="s">
        <v>265</v>
      </c>
      <c r="GTM30" s="59" t="s">
        <v>265</v>
      </c>
      <c r="GTN30" s="59" t="s">
        <v>265</v>
      </c>
      <c r="GTO30" s="59" t="s">
        <v>265</v>
      </c>
      <c r="GTP30" s="59" t="s">
        <v>265</v>
      </c>
      <c r="GTQ30" s="59" t="s">
        <v>265</v>
      </c>
      <c r="GTR30" s="59" t="s">
        <v>265</v>
      </c>
      <c r="GTS30" s="59" t="s">
        <v>265</v>
      </c>
      <c r="GTT30" s="59" t="s">
        <v>265</v>
      </c>
      <c r="GTU30" s="59" t="s">
        <v>265</v>
      </c>
      <c r="GTV30" s="59" t="s">
        <v>265</v>
      </c>
      <c r="GTW30" s="59" t="s">
        <v>265</v>
      </c>
      <c r="GTX30" s="59" t="s">
        <v>265</v>
      </c>
      <c r="GTY30" s="59" t="s">
        <v>265</v>
      </c>
      <c r="GTZ30" s="59" t="s">
        <v>265</v>
      </c>
      <c r="GUA30" s="59" t="s">
        <v>265</v>
      </c>
      <c r="GUB30" s="59" t="s">
        <v>265</v>
      </c>
      <c r="GUC30" s="59" t="s">
        <v>265</v>
      </c>
      <c r="GUD30" s="59" t="s">
        <v>265</v>
      </c>
      <c r="GUE30" s="59" t="s">
        <v>265</v>
      </c>
      <c r="GUF30" s="59" t="s">
        <v>265</v>
      </c>
      <c r="GUG30" s="59" t="s">
        <v>265</v>
      </c>
      <c r="GUH30" s="59" t="s">
        <v>265</v>
      </c>
      <c r="GUI30" s="59" t="s">
        <v>265</v>
      </c>
      <c r="GUJ30" s="59" t="s">
        <v>265</v>
      </c>
      <c r="GUK30" s="59" t="s">
        <v>265</v>
      </c>
      <c r="GUL30" s="59" t="s">
        <v>265</v>
      </c>
      <c r="GUM30" s="59" t="s">
        <v>265</v>
      </c>
      <c r="GUN30" s="59" t="s">
        <v>265</v>
      </c>
      <c r="GUO30" s="59" t="s">
        <v>265</v>
      </c>
      <c r="GUP30" s="59" t="s">
        <v>265</v>
      </c>
      <c r="GUQ30" s="59" t="s">
        <v>265</v>
      </c>
      <c r="GUR30" s="59" t="s">
        <v>265</v>
      </c>
      <c r="GUS30" s="59" t="s">
        <v>265</v>
      </c>
      <c r="GUT30" s="59" t="s">
        <v>265</v>
      </c>
      <c r="GUU30" s="59" t="s">
        <v>265</v>
      </c>
      <c r="GUV30" s="59" t="s">
        <v>265</v>
      </c>
      <c r="GUW30" s="59" t="s">
        <v>265</v>
      </c>
      <c r="GUX30" s="59" t="s">
        <v>265</v>
      </c>
      <c r="GUY30" s="59" t="s">
        <v>265</v>
      </c>
      <c r="GUZ30" s="59" t="s">
        <v>265</v>
      </c>
      <c r="GVA30" s="59" t="s">
        <v>265</v>
      </c>
      <c r="GVB30" s="59" t="s">
        <v>265</v>
      </c>
      <c r="GVC30" s="59" t="s">
        <v>265</v>
      </c>
      <c r="GVD30" s="59" t="s">
        <v>265</v>
      </c>
      <c r="GVE30" s="59" t="s">
        <v>265</v>
      </c>
      <c r="GVF30" s="59" t="s">
        <v>265</v>
      </c>
      <c r="GVG30" s="59" t="s">
        <v>265</v>
      </c>
      <c r="GVH30" s="59" t="s">
        <v>265</v>
      </c>
      <c r="GVI30" s="59" t="s">
        <v>265</v>
      </c>
      <c r="GVJ30" s="59" t="s">
        <v>265</v>
      </c>
      <c r="GVK30" s="59" t="s">
        <v>265</v>
      </c>
      <c r="GVL30" s="59" t="s">
        <v>265</v>
      </c>
      <c r="GVM30" s="59" t="s">
        <v>265</v>
      </c>
      <c r="GVN30" s="59" t="s">
        <v>265</v>
      </c>
      <c r="GVO30" s="59" t="s">
        <v>265</v>
      </c>
      <c r="GVP30" s="59" t="s">
        <v>265</v>
      </c>
      <c r="GVQ30" s="59" t="s">
        <v>265</v>
      </c>
      <c r="GVR30" s="59" t="s">
        <v>265</v>
      </c>
      <c r="GVS30" s="59" t="s">
        <v>265</v>
      </c>
      <c r="GVT30" s="59" t="s">
        <v>265</v>
      </c>
      <c r="GVU30" s="59" t="s">
        <v>265</v>
      </c>
      <c r="GVV30" s="59" t="s">
        <v>265</v>
      </c>
      <c r="GVW30" s="59" t="s">
        <v>265</v>
      </c>
      <c r="GVX30" s="59" t="s">
        <v>265</v>
      </c>
      <c r="GVY30" s="59" t="s">
        <v>265</v>
      </c>
      <c r="GVZ30" s="59" t="s">
        <v>265</v>
      </c>
      <c r="GWA30" s="59" t="s">
        <v>265</v>
      </c>
      <c r="GWB30" s="59" t="s">
        <v>265</v>
      </c>
      <c r="GWC30" s="59" t="s">
        <v>265</v>
      </c>
      <c r="GWD30" s="59" t="s">
        <v>265</v>
      </c>
      <c r="GWE30" s="59" t="s">
        <v>265</v>
      </c>
      <c r="GWF30" s="59" t="s">
        <v>265</v>
      </c>
      <c r="GWG30" s="59" t="s">
        <v>265</v>
      </c>
      <c r="GWH30" s="59" t="s">
        <v>265</v>
      </c>
      <c r="GWI30" s="59" t="s">
        <v>265</v>
      </c>
      <c r="GWJ30" s="59" t="s">
        <v>265</v>
      </c>
      <c r="GWK30" s="59" t="s">
        <v>265</v>
      </c>
      <c r="GWL30" s="59" t="s">
        <v>265</v>
      </c>
      <c r="GWM30" s="59" t="s">
        <v>265</v>
      </c>
      <c r="GWN30" s="59" t="s">
        <v>265</v>
      </c>
      <c r="GWO30" s="59" t="s">
        <v>265</v>
      </c>
      <c r="GWP30" s="59" t="s">
        <v>265</v>
      </c>
      <c r="GWQ30" s="59" t="s">
        <v>265</v>
      </c>
      <c r="GWR30" s="59" t="s">
        <v>265</v>
      </c>
      <c r="GWS30" s="59" t="s">
        <v>265</v>
      </c>
      <c r="GWT30" s="59" t="s">
        <v>265</v>
      </c>
      <c r="GWU30" s="59" t="s">
        <v>265</v>
      </c>
      <c r="GWV30" s="59" t="s">
        <v>265</v>
      </c>
      <c r="GWW30" s="59" t="s">
        <v>265</v>
      </c>
      <c r="GWX30" s="59" t="s">
        <v>265</v>
      </c>
      <c r="GWY30" s="59" t="s">
        <v>265</v>
      </c>
      <c r="GWZ30" s="59" t="s">
        <v>265</v>
      </c>
      <c r="GXA30" s="59" t="s">
        <v>265</v>
      </c>
      <c r="GXB30" s="59" t="s">
        <v>265</v>
      </c>
      <c r="GXC30" s="59" t="s">
        <v>265</v>
      </c>
      <c r="GXD30" s="59" t="s">
        <v>265</v>
      </c>
      <c r="GXE30" s="59" t="s">
        <v>265</v>
      </c>
      <c r="GXF30" s="59" t="s">
        <v>265</v>
      </c>
      <c r="GXG30" s="59" t="s">
        <v>265</v>
      </c>
      <c r="GXH30" s="59" t="s">
        <v>265</v>
      </c>
      <c r="GXI30" s="59" t="s">
        <v>265</v>
      </c>
      <c r="GXJ30" s="59" t="s">
        <v>265</v>
      </c>
      <c r="GXK30" s="59" t="s">
        <v>265</v>
      </c>
      <c r="GXL30" s="59" t="s">
        <v>265</v>
      </c>
      <c r="GXM30" s="59" t="s">
        <v>265</v>
      </c>
      <c r="GXN30" s="59" t="s">
        <v>265</v>
      </c>
      <c r="GXO30" s="59" t="s">
        <v>265</v>
      </c>
      <c r="GXP30" s="59" t="s">
        <v>265</v>
      </c>
      <c r="GXQ30" s="59" t="s">
        <v>265</v>
      </c>
      <c r="GXR30" s="59" t="s">
        <v>265</v>
      </c>
      <c r="GXS30" s="59" t="s">
        <v>265</v>
      </c>
      <c r="GXT30" s="59" t="s">
        <v>265</v>
      </c>
      <c r="GXU30" s="59" t="s">
        <v>265</v>
      </c>
      <c r="GXV30" s="59" t="s">
        <v>265</v>
      </c>
      <c r="GXW30" s="59" t="s">
        <v>265</v>
      </c>
      <c r="GXX30" s="59" t="s">
        <v>265</v>
      </c>
      <c r="GXY30" s="59" t="s">
        <v>265</v>
      </c>
      <c r="GXZ30" s="59" t="s">
        <v>265</v>
      </c>
      <c r="GYA30" s="59" t="s">
        <v>265</v>
      </c>
      <c r="GYB30" s="59" t="s">
        <v>265</v>
      </c>
      <c r="GYC30" s="59" t="s">
        <v>265</v>
      </c>
      <c r="GYD30" s="59" t="s">
        <v>265</v>
      </c>
      <c r="GYE30" s="59" t="s">
        <v>265</v>
      </c>
      <c r="GYF30" s="59" t="s">
        <v>265</v>
      </c>
      <c r="GYG30" s="59" t="s">
        <v>265</v>
      </c>
      <c r="GYH30" s="59" t="s">
        <v>265</v>
      </c>
      <c r="GYI30" s="59" t="s">
        <v>265</v>
      </c>
      <c r="GYJ30" s="59" t="s">
        <v>265</v>
      </c>
      <c r="GYK30" s="59" t="s">
        <v>265</v>
      </c>
      <c r="GYL30" s="59" t="s">
        <v>265</v>
      </c>
      <c r="GYM30" s="59" t="s">
        <v>265</v>
      </c>
      <c r="GYN30" s="59" t="s">
        <v>265</v>
      </c>
      <c r="GYO30" s="59" t="s">
        <v>265</v>
      </c>
      <c r="GYP30" s="59" t="s">
        <v>265</v>
      </c>
      <c r="GYQ30" s="59" t="s">
        <v>265</v>
      </c>
      <c r="GYR30" s="59" t="s">
        <v>265</v>
      </c>
      <c r="GYS30" s="59" t="s">
        <v>265</v>
      </c>
      <c r="GYT30" s="59" t="s">
        <v>265</v>
      </c>
      <c r="GYU30" s="59" t="s">
        <v>265</v>
      </c>
      <c r="GYV30" s="59" t="s">
        <v>265</v>
      </c>
      <c r="GYW30" s="59" t="s">
        <v>265</v>
      </c>
      <c r="GYX30" s="59" t="s">
        <v>265</v>
      </c>
      <c r="GYY30" s="59" t="s">
        <v>265</v>
      </c>
      <c r="GYZ30" s="59" t="s">
        <v>265</v>
      </c>
      <c r="GZA30" s="59" t="s">
        <v>265</v>
      </c>
      <c r="GZB30" s="59" t="s">
        <v>265</v>
      </c>
      <c r="GZC30" s="59" t="s">
        <v>265</v>
      </c>
      <c r="GZD30" s="59" t="s">
        <v>265</v>
      </c>
      <c r="GZE30" s="59" t="s">
        <v>265</v>
      </c>
      <c r="GZF30" s="59" t="s">
        <v>265</v>
      </c>
      <c r="GZG30" s="59" t="s">
        <v>265</v>
      </c>
      <c r="GZH30" s="59" t="s">
        <v>265</v>
      </c>
      <c r="GZI30" s="59" t="s">
        <v>265</v>
      </c>
      <c r="GZJ30" s="59" t="s">
        <v>265</v>
      </c>
      <c r="GZK30" s="59" t="s">
        <v>265</v>
      </c>
      <c r="GZL30" s="59" t="s">
        <v>265</v>
      </c>
      <c r="GZM30" s="59" t="s">
        <v>265</v>
      </c>
      <c r="GZN30" s="59" t="s">
        <v>265</v>
      </c>
      <c r="GZO30" s="59" t="s">
        <v>265</v>
      </c>
      <c r="GZP30" s="59" t="s">
        <v>265</v>
      </c>
      <c r="GZQ30" s="59" t="s">
        <v>265</v>
      </c>
      <c r="GZR30" s="59" t="s">
        <v>265</v>
      </c>
      <c r="GZS30" s="59" t="s">
        <v>265</v>
      </c>
      <c r="GZT30" s="59" t="s">
        <v>265</v>
      </c>
      <c r="GZU30" s="59" t="s">
        <v>265</v>
      </c>
      <c r="GZV30" s="59" t="s">
        <v>265</v>
      </c>
      <c r="GZW30" s="59" t="s">
        <v>265</v>
      </c>
      <c r="GZX30" s="59" t="s">
        <v>265</v>
      </c>
      <c r="GZY30" s="59" t="s">
        <v>265</v>
      </c>
      <c r="GZZ30" s="59" t="s">
        <v>265</v>
      </c>
      <c r="HAA30" s="59" t="s">
        <v>265</v>
      </c>
      <c r="HAB30" s="59" t="s">
        <v>265</v>
      </c>
      <c r="HAC30" s="59" t="s">
        <v>265</v>
      </c>
      <c r="HAD30" s="59" t="s">
        <v>265</v>
      </c>
      <c r="HAE30" s="59" t="s">
        <v>265</v>
      </c>
      <c r="HAF30" s="59" t="s">
        <v>265</v>
      </c>
      <c r="HAG30" s="59" t="s">
        <v>265</v>
      </c>
      <c r="HAH30" s="59" t="s">
        <v>265</v>
      </c>
      <c r="HAI30" s="59" t="s">
        <v>265</v>
      </c>
      <c r="HAJ30" s="59" t="s">
        <v>265</v>
      </c>
      <c r="HAK30" s="59" t="s">
        <v>265</v>
      </c>
      <c r="HAL30" s="59" t="s">
        <v>265</v>
      </c>
      <c r="HAM30" s="59" t="s">
        <v>265</v>
      </c>
      <c r="HAN30" s="59" t="s">
        <v>265</v>
      </c>
      <c r="HAO30" s="59" t="s">
        <v>265</v>
      </c>
      <c r="HAP30" s="59" t="s">
        <v>265</v>
      </c>
      <c r="HAQ30" s="59" t="s">
        <v>265</v>
      </c>
      <c r="HAR30" s="59" t="s">
        <v>265</v>
      </c>
      <c r="HAS30" s="59" t="s">
        <v>265</v>
      </c>
      <c r="HAT30" s="59" t="s">
        <v>265</v>
      </c>
      <c r="HAU30" s="59" t="s">
        <v>265</v>
      </c>
      <c r="HAV30" s="59" t="s">
        <v>265</v>
      </c>
      <c r="HAW30" s="59" t="s">
        <v>265</v>
      </c>
      <c r="HAX30" s="59" t="s">
        <v>265</v>
      </c>
      <c r="HAY30" s="59" t="s">
        <v>265</v>
      </c>
      <c r="HAZ30" s="59" t="s">
        <v>265</v>
      </c>
      <c r="HBA30" s="59" t="s">
        <v>265</v>
      </c>
      <c r="HBB30" s="59" t="s">
        <v>265</v>
      </c>
      <c r="HBC30" s="59" t="s">
        <v>265</v>
      </c>
      <c r="HBD30" s="59" t="s">
        <v>265</v>
      </c>
      <c r="HBE30" s="59" t="s">
        <v>265</v>
      </c>
      <c r="HBF30" s="59" t="s">
        <v>265</v>
      </c>
      <c r="HBG30" s="59" t="s">
        <v>265</v>
      </c>
      <c r="HBH30" s="59" t="s">
        <v>265</v>
      </c>
      <c r="HBI30" s="59" t="s">
        <v>265</v>
      </c>
      <c r="HBJ30" s="59" t="s">
        <v>265</v>
      </c>
      <c r="HBK30" s="59" t="s">
        <v>265</v>
      </c>
      <c r="HBL30" s="59" t="s">
        <v>265</v>
      </c>
      <c r="HBM30" s="59" t="s">
        <v>265</v>
      </c>
      <c r="HBN30" s="59" t="s">
        <v>265</v>
      </c>
      <c r="HBO30" s="59" t="s">
        <v>265</v>
      </c>
      <c r="HBP30" s="59" t="s">
        <v>265</v>
      </c>
      <c r="HBQ30" s="59" t="s">
        <v>265</v>
      </c>
      <c r="HBR30" s="59" t="s">
        <v>265</v>
      </c>
      <c r="HBS30" s="59" t="s">
        <v>265</v>
      </c>
      <c r="HBT30" s="59" t="s">
        <v>265</v>
      </c>
      <c r="HBU30" s="59" t="s">
        <v>265</v>
      </c>
      <c r="HBV30" s="59" t="s">
        <v>265</v>
      </c>
      <c r="HBW30" s="59" t="s">
        <v>265</v>
      </c>
      <c r="HBX30" s="59" t="s">
        <v>265</v>
      </c>
      <c r="HBY30" s="59" t="s">
        <v>265</v>
      </c>
      <c r="HBZ30" s="59" t="s">
        <v>265</v>
      </c>
      <c r="HCA30" s="59" t="s">
        <v>265</v>
      </c>
      <c r="HCB30" s="59" t="s">
        <v>265</v>
      </c>
      <c r="HCC30" s="59" t="s">
        <v>265</v>
      </c>
      <c r="HCD30" s="59" t="s">
        <v>265</v>
      </c>
      <c r="HCE30" s="59" t="s">
        <v>265</v>
      </c>
      <c r="HCF30" s="59" t="s">
        <v>265</v>
      </c>
      <c r="HCG30" s="59" t="s">
        <v>265</v>
      </c>
      <c r="HCH30" s="59" t="s">
        <v>265</v>
      </c>
      <c r="HCI30" s="59" t="s">
        <v>265</v>
      </c>
      <c r="HCJ30" s="59" t="s">
        <v>265</v>
      </c>
      <c r="HCK30" s="59" t="s">
        <v>265</v>
      </c>
      <c r="HCL30" s="59" t="s">
        <v>265</v>
      </c>
      <c r="HCM30" s="59" t="s">
        <v>265</v>
      </c>
      <c r="HCN30" s="59" t="s">
        <v>265</v>
      </c>
      <c r="HCO30" s="59" t="s">
        <v>265</v>
      </c>
      <c r="HCP30" s="59" t="s">
        <v>265</v>
      </c>
      <c r="HCQ30" s="59" t="s">
        <v>265</v>
      </c>
      <c r="HCR30" s="59" t="s">
        <v>265</v>
      </c>
      <c r="HCS30" s="59" t="s">
        <v>265</v>
      </c>
      <c r="HCT30" s="59" t="s">
        <v>265</v>
      </c>
      <c r="HCU30" s="59" t="s">
        <v>265</v>
      </c>
      <c r="HCV30" s="59" t="s">
        <v>265</v>
      </c>
      <c r="HCW30" s="59" t="s">
        <v>265</v>
      </c>
      <c r="HCX30" s="59" t="s">
        <v>265</v>
      </c>
      <c r="HCY30" s="59" t="s">
        <v>265</v>
      </c>
      <c r="HCZ30" s="59" t="s">
        <v>265</v>
      </c>
      <c r="HDA30" s="59" t="s">
        <v>265</v>
      </c>
      <c r="HDB30" s="59" t="s">
        <v>265</v>
      </c>
      <c r="HDC30" s="59" t="s">
        <v>265</v>
      </c>
      <c r="HDD30" s="59" t="s">
        <v>265</v>
      </c>
      <c r="HDE30" s="59" t="s">
        <v>265</v>
      </c>
      <c r="HDF30" s="59" t="s">
        <v>265</v>
      </c>
      <c r="HDG30" s="59" t="s">
        <v>265</v>
      </c>
      <c r="HDH30" s="59" t="s">
        <v>265</v>
      </c>
      <c r="HDI30" s="59" t="s">
        <v>265</v>
      </c>
      <c r="HDJ30" s="59" t="s">
        <v>265</v>
      </c>
      <c r="HDK30" s="59" t="s">
        <v>265</v>
      </c>
      <c r="HDL30" s="59" t="s">
        <v>265</v>
      </c>
      <c r="HDM30" s="59" t="s">
        <v>265</v>
      </c>
      <c r="HDN30" s="59" t="s">
        <v>265</v>
      </c>
      <c r="HDO30" s="59" t="s">
        <v>265</v>
      </c>
      <c r="HDP30" s="59" t="s">
        <v>265</v>
      </c>
      <c r="HDQ30" s="59" t="s">
        <v>265</v>
      </c>
      <c r="HDR30" s="59" t="s">
        <v>265</v>
      </c>
      <c r="HDS30" s="59" t="s">
        <v>265</v>
      </c>
      <c r="HDT30" s="59" t="s">
        <v>265</v>
      </c>
      <c r="HDU30" s="59" t="s">
        <v>265</v>
      </c>
      <c r="HDV30" s="59" t="s">
        <v>265</v>
      </c>
      <c r="HDW30" s="59" t="s">
        <v>265</v>
      </c>
      <c r="HDX30" s="59" t="s">
        <v>265</v>
      </c>
      <c r="HDY30" s="59" t="s">
        <v>265</v>
      </c>
      <c r="HDZ30" s="59" t="s">
        <v>265</v>
      </c>
      <c r="HEA30" s="59" t="s">
        <v>265</v>
      </c>
      <c r="HEB30" s="59" t="s">
        <v>265</v>
      </c>
      <c r="HEC30" s="59" t="s">
        <v>265</v>
      </c>
      <c r="HED30" s="59" t="s">
        <v>265</v>
      </c>
      <c r="HEE30" s="59" t="s">
        <v>265</v>
      </c>
      <c r="HEF30" s="59" t="s">
        <v>265</v>
      </c>
      <c r="HEG30" s="59" t="s">
        <v>265</v>
      </c>
      <c r="HEH30" s="59" t="s">
        <v>265</v>
      </c>
      <c r="HEI30" s="59" t="s">
        <v>265</v>
      </c>
      <c r="HEJ30" s="59" t="s">
        <v>265</v>
      </c>
      <c r="HEK30" s="59" t="s">
        <v>265</v>
      </c>
      <c r="HEL30" s="59" t="s">
        <v>265</v>
      </c>
      <c r="HEM30" s="59" t="s">
        <v>265</v>
      </c>
      <c r="HEN30" s="59" t="s">
        <v>265</v>
      </c>
      <c r="HEO30" s="59" t="s">
        <v>265</v>
      </c>
      <c r="HEP30" s="59" t="s">
        <v>265</v>
      </c>
      <c r="HEQ30" s="59" t="s">
        <v>265</v>
      </c>
      <c r="HER30" s="59" t="s">
        <v>265</v>
      </c>
      <c r="HES30" s="59" t="s">
        <v>265</v>
      </c>
      <c r="HET30" s="59" t="s">
        <v>265</v>
      </c>
      <c r="HEU30" s="59" t="s">
        <v>265</v>
      </c>
      <c r="HEV30" s="59" t="s">
        <v>265</v>
      </c>
      <c r="HEW30" s="59" t="s">
        <v>265</v>
      </c>
      <c r="HEX30" s="59" t="s">
        <v>265</v>
      </c>
      <c r="HEY30" s="59" t="s">
        <v>265</v>
      </c>
      <c r="HEZ30" s="59" t="s">
        <v>265</v>
      </c>
      <c r="HFA30" s="59" t="s">
        <v>265</v>
      </c>
      <c r="HFB30" s="59" t="s">
        <v>265</v>
      </c>
      <c r="HFC30" s="59" t="s">
        <v>265</v>
      </c>
      <c r="HFD30" s="59" t="s">
        <v>265</v>
      </c>
      <c r="HFE30" s="59" t="s">
        <v>265</v>
      </c>
      <c r="HFF30" s="59" t="s">
        <v>265</v>
      </c>
      <c r="HFG30" s="59" t="s">
        <v>265</v>
      </c>
      <c r="HFH30" s="59" t="s">
        <v>265</v>
      </c>
      <c r="HFI30" s="59" t="s">
        <v>265</v>
      </c>
      <c r="HFJ30" s="59" t="s">
        <v>265</v>
      </c>
      <c r="HFK30" s="59" t="s">
        <v>265</v>
      </c>
      <c r="HFL30" s="59" t="s">
        <v>265</v>
      </c>
      <c r="HFM30" s="59" t="s">
        <v>265</v>
      </c>
      <c r="HFN30" s="59" t="s">
        <v>265</v>
      </c>
      <c r="HFO30" s="59" t="s">
        <v>265</v>
      </c>
      <c r="HFP30" s="59" t="s">
        <v>265</v>
      </c>
      <c r="HFQ30" s="59" t="s">
        <v>265</v>
      </c>
      <c r="HFR30" s="59" t="s">
        <v>265</v>
      </c>
      <c r="HFS30" s="59" t="s">
        <v>265</v>
      </c>
      <c r="HFT30" s="59" t="s">
        <v>265</v>
      </c>
      <c r="HFU30" s="59" t="s">
        <v>265</v>
      </c>
      <c r="HFV30" s="59" t="s">
        <v>265</v>
      </c>
      <c r="HFW30" s="59" t="s">
        <v>265</v>
      </c>
      <c r="HFX30" s="59" t="s">
        <v>265</v>
      </c>
      <c r="HFY30" s="59" t="s">
        <v>265</v>
      </c>
      <c r="HFZ30" s="59" t="s">
        <v>265</v>
      </c>
      <c r="HGA30" s="59" t="s">
        <v>265</v>
      </c>
      <c r="HGB30" s="59" t="s">
        <v>265</v>
      </c>
      <c r="HGC30" s="59" t="s">
        <v>265</v>
      </c>
      <c r="HGD30" s="59" t="s">
        <v>265</v>
      </c>
      <c r="HGE30" s="59" t="s">
        <v>265</v>
      </c>
      <c r="HGF30" s="59" t="s">
        <v>265</v>
      </c>
      <c r="HGG30" s="59" t="s">
        <v>265</v>
      </c>
      <c r="HGH30" s="59" t="s">
        <v>265</v>
      </c>
      <c r="HGI30" s="59" t="s">
        <v>265</v>
      </c>
      <c r="HGJ30" s="59" t="s">
        <v>265</v>
      </c>
      <c r="HGK30" s="59" t="s">
        <v>265</v>
      </c>
      <c r="HGL30" s="59" t="s">
        <v>265</v>
      </c>
      <c r="HGM30" s="59" t="s">
        <v>265</v>
      </c>
      <c r="HGN30" s="59" t="s">
        <v>265</v>
      </c>
      <c r="HGO30" s="59" t="s">
        <v>265</v>
      </c>
      <c r="HGP30" s="59" t="s">
        <v>265</v>
      </c>
      <c r="HGQ30" s="59" t="s">
        <v>265</v>
      </c>
      <c r="HGR30" s="59" t="s">
        <v>265</v>
      </c>
      <c r="HGS30" s="59" t="s">
        <v>265</v>
      </c>
      <c r="HGT30" s="59" t="s">
        <v>265</v>
      </c>
      <c r="HGU30" s="59" t="s">
        <v>265</v>
      </c>
      <c r="HGV30" s="59" t="s">
        <v>265</v>
      </c>
      <c r="HGW30" s="59" t="s">
        <v>265</v>
      </c>
      <c r="HGX30" s="59" t="s">
        <v>265</v>
      </c>
      <c r="HGY30" s="59" t="s">
        <v>265</v>
      </c>
      <c r="HGZ30" s="59" t="s">
        <v>265</v>
      </c>
      <c r="HHA30" s="59" t="s">
        <v>265</v>
      </c>
      <c r="HHB30" s="59" t="s">
        <v>265</v>
      </c>
      <c r="HHC30" s="59" t="s">
        <v>265</v>
      </c>
      <c r="HHD30" s="59" t="s">
        <v>265</v>
      </c>
      <c r="HHE30" s="59" t="s">
        <v>265</v>
      </c>
      <c r="HHF30" s="59" t="s">
        <v>265</v>
      </c>
      <c r="HHG30" s="59" t="s">
        <v>265</v>
      </c>
      <c r="HHH30" s="59" t="s">
        <v>265</v>
      </c>
      <c r="HHI30" s="59" t="s">
        <v>265</v>
      </c>
      <c r="HHJ30" s="59" t="s">
        <v>265</v>
      </c>
      <c r="HHK30" s="59" t="s">
        <v>265</v>
      </c>
      <c r="HHL30" s="59" t="s">
        <v>265</v>
      </c>
      <c r="HHM30" s="59" t="s">
        <v>265</v>
      </c>
      <c r="HHN30" s="59" t="s">
        <v>265</v>
      </c>
      <c r="HHO30" s="59" t="s">
        <v>265</v>
      </c>
      <c r="HHP30" s="59" t="s">
        <v>265</v>
      </c>
      <c r="HHQ30" s="59" t="s">
        <v>265</v>
      </c>
      <c r="HHR30" s="59" t="s">
        <v>265</v>
      </c>
      <c r="HHS30" s="59" t="s">
        <v>265</v>
      </c>
      <c r="HHT30" s="59" t="s">
        <v>265</v>
      </c>
      <c r="HHU30" s="59" t="s">
        <v>265</v>
      </c>
      <c r="HHV30" s="59" t="s">
        <v>265</v>
      </c>
      <c r="HHW30" s="59" t="s">
        <v>265</v>
      </c>
      <c r="HHX30" s="59" t="s">
        <v>265</v>
      </c>
      <c r="HHY30" s="59" t="s">
        <v>265</v>
      </c>
      <c r="HHZ30" s="59" t="s">
        <v>265</v>
      </c>
      <c r="HIA30" s="59" t="s">
        <v>265</v>
      </c>
      <c r="HIB30" s="59" t="s">
        <v>265</v>
      </c>
      <c r="HIC30" s="59" t="s">
        <v>265</v>
      </c>
      <c r="HID30" s="59" t="s">
        <v>265</v>
      </c>
      <c r="HIE30" s="59" t="s">
        <v>265</v>
      </c>
      <c r="HIF30" s="59" t="s">
        <v>265</v>
      </c>
      <c r="HIG30" s="59" t="s">
        <v>265</v>
      </c>
      <c r="HIH30" s="59" t="s">
        <v>265</v>
      </c>
      <c r="HII30" s="59" t="s">
        <v>265</v>
      </c>
      <c r="HIJ30" s="59" t="s">
        <v>265</v>
      </c>
      <c r="HIK30" s="59" t="s">
        <v>265</v>
      </c>
      <c r="HIL30" s="59" t="s">
        <v>265</v>
      </c>
      <c r="HIM30" s="59" t="s">
        <v>265</v>
      </c>
      <c r="HIN30" s="59" t="s">
        <v>265</v>
      </c>
      <c r="HIO30" s="59" t="s">
        <v>265</v>
      </c>
      <c r="HIP30" s="59" t="s">
        <v>265</v>
      </c>
      <c r="HIQ30" s="59" t="s">
        <v>265</v>
      </c>
      <c r="HIR30" s="59" t="s">
        <v>265</v>
      </c>
      <c r="HIS30" s="59" t="s">
        <v>265</v>
      </c>
      <c r="HIT30" s="59" t="s">
        <v>265</v>
      </c>
      <c r="HIU30" s="59" t="s">
        <v>265</v>
      </c>
      <c r="HIV30" s="59" t="s">
        <v>265</v>
      </c>
      <c r="HIW30" s="59" t="s">
        <v>265</v>
      </c>
      <c r="HIX30" s="59" t="s">
        <v>265</v>
      </c>
      <c r="HIY30" s="59" t="s">
        <v>265</v>
      </c>
      <c r="HIZ30" s="59" t="s">
        <v>265</v>
      </c>
      <c r="HJA30" s="59" t="s">
        <v>265</v>
      </c>
      <c r="HJB30" s="59" t="s">
        <v>265</v>
      </c>
      <c r="HJC30" s="59" t="s">
        <v>265</v>
      </c>
      <c r="HJD30" s="59" t="s">
        <v>265</v>
      </c>
      <c r="HJE30" s="59" t="s">
        <v>265</v>
      </c>
      <c r="HJF30" s="59" t="s">
        <v>265</v>
      </c>
      <c r="HJG30" s="59" t="s">
        <v>265</v>
      </c>
      <c r="HJH30" s="59" t="s">
        <v>265</v>
      </c>
      <c r="HJI30" s="59" t="s">
        <v>265</v>
      </c>
      <c r="HJJ30" s="59" t="s">
        <v>265</v>
      </c>
      <c r="HJK30" s="59" t="s">
        <v>265</v>
      </c>
      <c r="HJL30" s="59" t="s">
        <v>265</v>
      </c>
      <c r="HJM30" s="59" t="s">
        <v>265</v>
      </c>
      <c r="HJN30" s="59" t="s">
        <v>265</v>
      </c>
      <c r="HJO30" s="59" t="s">
        <v>265</v>
      </c>
      <c r="HJP30" s="59" t="s">
        <v>265</v>
      </c>
      <c r="HJQ30" s="59" t="s">
        <v>265</v>
      </c>
      <c r="HJR30" s="59" t="s">
        <v>265</v>
      </c>
      <c r="HJS30" s="59" t="s">
        <v>265</v>
      </c>
      <c r="HJT30" s="59" t="s">
        <v>265</v>
      </c>
      <c r="HJU30" s="59" t="s">
        <v>265</v>
      </c>
      <c r="HJV30" s="59" t="s">
        <v>265</v>
      </c>
      <c r="HJW30" s="59" t="s">
        <v>265</v>
      </c>
      <c r="HJX30" s="59" t="s">
        <v>265</v>
      </c>
      <c r="HJY30" s="59" t="s">
        <v>265</v>
      </c>
      <c r="HJZ30" s="59" t="s">
        <v>265</v>
      </c>
      <c r="HKA30" s="59" t="s">
        <v>265</v>
      </c>
      <c r="HKB30" s="59" t="s">
        <v>265</v>
      </c>
      <c r="HKC30" s="59" t="s">
        <v>265</v>
      </c>
      <c r="HKD30" s="59" t="s">
        <v>265</v>
      </c>
      <c r="HKE30" s="59" t="s">
        <v>265</v>
      </c>
      <c r="HKF30" s="59" t="s">
        <v>265</v>
      </c>
      <c r="HKG30" s="59" t="s">
        <v>265</v>
      </c>
      <c r="HKH30" s="59" t="s">
        <v>265</v>
      </c>
      <c r="HKI30" s="59" t="s">
        <v>265</v>
      </c>
      <c r="HKJ30" s="59" t="s">
        <v>265</v>
      </c>
      <c r="HKK30" s="59" t="s">
        <v>265</v>
      </c>
      <c r="HKL30" s="59" t="s">
        <v>265</v>
      </c>
      <c r="HKM30" s="59" t="s">
        <v>265</v>
      </c>
      <c r="HKN30" s="59" t="s">
        <v>265</v>
      </c>
      <c r="HKO30" s="59" t="s">
        <v>265</v>
      </c>
      <c r="HKP30" s="59" t="s">
        <v>265</v>
      </c>
      <c r="HKQ30" s="59" t="s">
        <v>265</v>
      </c>
      <c r="HKR30" s="59" t="s">
        <v>265</v>
      </c>
      <c r="HKS30" s="59" t="s">
        <v>265</v>
      </c>
      <c r="HKT30" s="59" t="s">
        <v>265</v>
      </c>
      <c r="HKU30" s="59" t="s">
        <v>265</v>
      </c>
      <c r="HKV30" s="59" t="s">
        <v>265</v>
      </c>
      <c r="HKW30" s="59" t="s">
        <v>265</v>
      </c>
      <c r="HKX30" s="59" t="s">
        <v>265</v>
      </c>
      <c r="HKY30" s="59" t="s">
        <v>265</v>
      </c>
      <c r="HKZ30" s="59" t="s">
        <v>265</v>
      </c>
      <c r="HLA30" s="59" t="s">
        <v>265</v>
      </c>
      <c r="HLB30" s="59" t="s">
        <v>265</v>
      </c>
      <c r="HLC30" s="59" t="s">
        <v>265</v>
      </c>
      <c r="HLD30" s="59" t="s">
        <v>265</v>
      </c>
      <c r="HLE30" s="59" t="s">
        <v>265</v>
      </c>
      <c r="HLF30" s="59" t="s">
        <v>265</v>
      </c>
      <c r="HLG30" s="59" t="s">
        <v>265</v>
      </c>
      <c r="HLH30" s="59" t="s">
        <v>265</v>
      </c>
      <c r="HLI30" s="59" t="s">
        <v>265</v>
      </c>
      <c r="HLJ30" s="59" t="s">
        <v>265</v>
      </c>
      <c r="HLK30" s="59" t="s">
        <v>265</v>
      </c>
      <c r="HLL30" s="59" t="s">
        <v>265</v>
      </c>
      <c r="HLM30" s="59" t="s">
        <v>265</v>
      </c>
      <c r="HLN30" s="59" t="s">
        <v>265</v>
      </c>
      <c r="HLO30" s="59" t="s">
        <v>265</v>
      </c>
      <c r="HLP30" s="59" t="s">
        <v>265</v>
      </c>
      <c r="HLQ30" s="59" t="s">
        <v>265</v>
      </c>
      <c r="HLR30" s="59" t="s">
        <v>265</v>
      </c>
      <c r="HLS30" s="59" t="s">
        <v>265</v>
      </c>
      <c r="HLT30" s="59" t="s">
        <v>265</v>
      </c>
      <c r="HLU30" s="59" t="s">
        <v>265</v>
      </c>
      <c r="HLV30" s="59" t="s">
        <v>265</v>
      </c>
      <c r="HLW30" s="59" t="s">
        <v>265</v>
      </c>
      <c r="HLX30" s="59" t="s">
        <v>265</v>
      </c>
      <c r="HLY30" s="59" t="s">
        <v>265</v>
      </c>
      <c r="HLZ30" s="59" t="s">
        <v>265</v>
      </c>
      <c r="HMA30" s="59" t="s">
        <v>265</v>
      </c>
      <c r="HMB30" s="59" t="s">
        <v>265</v>
      </c>
      <c r="HMC30" s="59" t="s">
        <v>265</v>
      </c>
      <c r="HMD30" s="59" t="s">
        <v>265</v>
      </c>
      <c r="HME30" s="59" t="s">
        <v>265</v>
      </c>
      <c r="HMF30" s="59" t="s">
        <v>265</v>
      </c>
      <c r="HMG30" s="59" t="s">
        <v>265</v>
      </c>
      <c r="HMH30" s="59" t="s">
        <v>265</v>
      </c>
      <c r="HMI30" s="59" t="s">
        <v>265</v>
      </c>
      <c r="HMJ30" s="59" t="s">
        <v>265</v>
      </c>
      <c r="HMK30" s="59" t="s">
        <v>265</v>
      </c>
      <c r="HML30" s="59" t="s">
        <v>265</v>
      </c>
      <c r="HMM30" s="59" t="s">
        <v>265</v>
      </c>
      <c r="HMN30" s="59" t="s">
        <v>265</v>
      </c>
      <c r="HMO30" s="59" t="s">
        <v>265</v>
      </c>
      <c r="HMP30" s="59" t="s">
        <v>265</v>
      </c>
      <c r="HMQ30" s="59" t="s">
        <v>265</v>
      </c>
      <c r="HMR30" s="59" t="s">
        <v>265</v>
      </c>
      <c r="HMS30" s="59" t="s">
        <v>265</v>
      </c>
      <c r="HMT30" s="59" t="s">
        <v>265</v>
      </c>
      <c r="HMU30" s="59" t="s">
        <v>265</v>
      </c>
      <c r="HMV30" s="59" t="s">
        <v>265</v>
      </c>
      <c r="HMW30" s="59" t="s">
        <v>265</v>
      </c>
      <c r="HMX30" s="59" t="s">
        <v>265</v>
      </c>
      <c r="HMY30" s="59" t="s">
        <v>265</v>
      </c>
      <c r="HMZ30" s="59" t="s">
        <v>265</v>
      </c>
      <c r="HNA30" s="59" t="s">
        <v>265</v>
      </c>
      <c r="HNB30" s="59" t="s">
        <v>265</v>
      </c>
      <c r="HNC30" s="59" t="s">
        <v>265</v>
      </c>
      <c r="HND30" s="59" t="s">
        <v>265</v>
      </c>
      <c r="HNE30" s="59" t="s">
        <v>265</v>
      </c>
      <c r="HNF30" s="59" t="s">
        <v>265</v>
      </c>
      <c r="HNG30" s="59" t="s">
        <v>265</v>
      </c>
      <c r="HNH30" s="59" t="s">
        <v>265</v>
      </c>
      <c r="HNI30" s="59" t="s">
        <v>265</v>
      </c>
      <c r="HNJ30" s="59" t="s">
        <v>265</v>
      </c>
      <c r="HNK30" s="59" t="s">
        <v>265</v>
      </c>
      <c r="HNL30" s="59" t="s">
        <v>265</v>
      </c>
      <c r="HNM30" s="59" t="s">
        <v>265</v>
      </c>
      <c r="HNN30" s="59" t="s">
        <v>265</v>
      </c>
      <c r="HNO30" s="59" t="s">
        <v>265</v>
      </c>
      <c r="HNP30" s="59" t="s">
        <v>265</v>
      </c>
      <c r="HNQ30" s="59" t="s">
        <v>265</v>
      </c>
      <c r="HNR30" s="59" t="s">
        <v>265</v>
      </c>
      <c r="HNS30" s="59" t="s">
        <v>265</v>
      </c>
      <c r="HNT30" s="59" t="s">
        <v>265</v>
      </c>
      <c r="HNU30" s="59" t="s">
        <v>265</v>
      </c>
      <c r="HNV30" s="59" t="s">
        <v>265</v>
      </c>
      <c r="HNW30" s="59" t="s">
        <v>265</v>
      </c>
      <c r="HNX30" s="59" t="s">
        <v>265</v>
      </c>
      <c r="HNY30" s="59" t="s">
        <v>265</v>
      </c>
      <c r="HNZ30" s="59" t="s">
        <v>265</v>
      </c>
      <c r="HOA30" s="59" t="s">
        <v>265</v>
      </c>
      <c r="HOB30" s="59" t="s">
        <v>265</v>
      </c>
      <c r="HOC30" s="59" t="s">
        <v>265</v>
      </c>
      <c r="HOD30" s="59" t="s">
        <v>265</v>
      </c>
      <c r="HOE30" s="59" t="s">
        <v>265</v>
      </c>
      <c r="HOF30" s="59" t="s">
        <v>265</v>
      </c>
      <c r="HOG30" s="59" t="s">
        <v>265</v>
      </c>
      <c r="HOH30" s="59" t="s">
        <v>265</v>
      </c>
      <c r="HOI30" s="59" t="s">
        <v>265</v>
      </c>
      <c r="HOJ30" s="59" t="s">
        <v>265</v>
      </c>
      <c r="HOK30" s="59" t="s">
        <v>265</v>
      </c>
      <c r="HOL30" s="59" t="s">
        <v>265</v>
      </c>
      <c r="HOM30" s="59" t="s">
        <v>265</v>
      </c>
      <c r="HON30" s="59" t="s">
        <v>265</v>
      </c>
      <c r="HOO30" s="59" t="s">
        <v>265</v>
      </c>
      <c r="HOP30" s="59" t="s">
        <v>265</v>
      </c>
      <c r="HOQ30" s="59" t="s">
        <v>265</v>
      </c>
      <c r="HOR30" s="59" t="s">
        <v>265</v>
      </c>
      <c r="HOS30" s="59" t="s">
        <v>265</v>
      </c>
      <c r="HOT30" s="59" t="s">
        <v>265</v>
      </c>
      <c r="HOU30" s="59" t="s">
        <v>265</v>
      </c>
      <c r="HOV30" s="59" t="s">
        <v>265</v>
      </c>
      <c r="HOW30" s="59" t="s">
        <v>265</v>
      </c>
      <c r="HOX30" s="59" t="s">
        <v>265</v>
      </c>
      <c r="HOY30" s="59" t="s">
        <v>265</v>
      </c>
      <c r="HOZ30" s="59" t="s">
        <v>265</v>
      </c>
      <c r="HPA30" s="59" t="s">
        <v>265</v>
      </c>
      <c r="HPB30" s="59" t="s">
        <v>265</v>
      </c>
      <c r="HPC30" s="59" t="s">
        <v>265</v>
      </c>
      <c r="HPD30" s="59" t="s">
        <v>265</v>
      </c>
      <c r="HPE30" s="59" t="s">
        <v>265</v>
      </c>
      <c r="HPF30" s="59" t="s">
        <v>265</v>
      </c>
      <c r="HPG30" s="59" t="s">
        <v>265</v>
      </c>
      <c r="HPH30" s="59" t="s">
        <v>265</v>
      </c>
      <c r="HPI30" s="59" t="s">
        <v>265</v>
      </c>
      <c r="HPJ30" s="59" t="s">
        <v>265</v>
      </c>
      <c r="HPK30" s="59" t="s">
        <v>265</v>
      </c>
      <c r="HPL30" s="59" t="s">
        <v>265</v>
      </c>
      <c r="HPM30" s="59" t="s">
        <v>265</v>
      </c>
      <c r="HPN30" s="59" t="s">
        <v>265</v>
      </c>
      <c r="HPO30" s="59" t="s">
        <v>265</v>
      </c>
      <c r="HPP30" s="59" t="s">
        <v>265</v>
      </c>
      <c r="HPQ30" s="59" t="s">
        <v>265</v>
      </c>
      <c r="HPR30" s="59" t="s">
        <v>265</v>
      </c>
      <c r="HPS30" s="59" t="s">
        <v>265</v>
      </c>
      <c r="HPT30" s="59" t="s">
        <v>265</v>
      </c>
      <c r="HPU30" s="59" t="s">
        <v>265</v>
      </c>
      <c r="HPV30" s="59" t="s">
        <v>265</v>
      </c>
      <c r="HPW30" s="59" t="s">
        <v>265</v>
      </c>
      <c r="HPX30" s="59" t="s">
        <v>265</v>
      </c>
      <c r="HPY30" s="59" t="s">
        <v>265</v>
      </c>
      <c r="HPZ30" s="59" t="s">
        <v>265</v>
      </c>
      <c r="HQA30" s="59" t="s">
        <v>265</v>
      </c>
      <c r="HQB30" s="59" t="s">
        <v>265</v>
      </c>
      <c r="HQC30" s="59" t="s">
        <v>265</v>
      </c>
      <c r="HQD30" s="59" t="s">
        <v>265</v>
      </c>
      <c r="HQE30" s="59" t="s">
        <v>265</v>
      </c>
      <c r="HQF30" s="59" t="s">
        <v>265</v>
      </c>
      <c r="HQG30" s="59" t="s">
        <v>265</v>
      </c>
      <c r="HQH30" s="59" t="s">
        <v>265</v>
      </c>
      <c r="HQI30" s="59" t="s">
        <v>265</v>
      </c>
      <c r="HQJ30" s="59" t="s">
        <v>265</v>
      </c>
      <c r="HQK30" s="59" t="s">
        <v>265</v>
      </c>
      <c r="HQL30" s="59" t="s">
        <v>265</v>
      </c>
      <c r="HQM30" s="59" t="s">
        <v>265</v>
      </c>
      <c r="HQN30" s="59" t="s">
        <v>265</v>
      </c>
      <c r="HQO30" s="59" t="s">
        <v>265</v>
      </c>
      <c r="HQP30" s="59" t="s">
        <v>265</v>
      </c>
      <c r="HQQ30" s="59" t="s">
        <v>265</v>
      </c>
      <c r="HQR30" s="59" t="s">
        <v>265</v>
      </c>
      <c r="HQS30" s="59" t="s">
        <v>265</v>
      </c>
      <c r="HQT30" s="59" t="s">
        <v>265</v>
      </c>
      <c r="HQU30" s="59" t="s">
        <v>265</v>
      </c>
      <c r="HQV30" s="59" t="s">
        <v>265</v>
      </c>
      <c r="HQW30" s="59" t="s">
        <v>265</v>
      </c>
      <c r="HQX30" s="59" t="s">
        <v>265</v>
      </c>
      <c r="HQY30" s="59" t="s">
        <v>265</v>
      </c>
      <c r="HQZ30" s="59" t="s">
        <v>265</v>
      </c>
      <c r="HRA30" s="59" t="s">
        <v>265</v>
      </c>
      <c r="HRB30" s="59" t="s">
        <v>265</v>
      </c>
      <c r="HRC30" s="59" t="s">
        <v>265</v>
      </c>
      <c r="HRD30" s="59" t="s">
        <v>265</v>
      </c>
      <c r="HRE30" s="59" t="s">
        <v>265</v>
      </c>
      <c r="HRF30" s="59" t="s">
        <v>265</v>
      </c>
      <c r="HRG30" s="59" t="s">
        <v>265</v>
      </c>
      <c r="HRH30" s="59" t="s">
        <v>265</v>
      </c>
      <c r="HRI30" s="59" t="s">
        <v>265</v>
      </c>
      <c r="HRJ30" s="59" t="s">
        <v>265</v>
      </c>
      <c r="HRK30" s="59" t="s">
        <v>265</v>
      </c>
      <c r="HRL30" s="59" t="s">
        <v>265</v>
      </c>
      <c r="HRM30" s="59" t="s">
        <v>265</v>
      </c>
      <c r="HRN30" s="59" t="s">
        <v>265</v>
      </c>
      <c r="HRO30" s="59" t="s">
        <v>265</v>
      </c>
      <c r="HRP30" s="59" t="s">
        <v>265</v>
      </c>
      <c r="HRQ30" s="59" t="s">
        <v>265</v>
      </c>
      <c r="HRR30" s="59" t="s">
        <v>265</v>
      </c>
      <c r="HRS30" s="59" t="s">
        <v>265</v>
      </c>
      <c r="HRT30" s="59" t="s">
        <v>265</v>
      </c>
      <c r="HRU30" s="59" t="s">
        <v>265</v>
      </c>
      <c r="HRV30" s="59" t="s">
        <v>265</v>
      </c>
      <c r="HRW30" s="59" t="s">
        <v>265</v>
      </c>
      <c r="HRX30" s="59" t="s">
        <v>265</v>
      </c>
      <c r="HRY30" s="59" t="s">
        <v>265</v>
      </c>
      <c r="HRZ30" s="59" t="s">
        <v>265</v>
      </c>
      <c r="HSA30" s="59" t="s">
        <v>265</v>
      </c>
      <c r="HSB30" s="59" t="s">
        <v>265</v>
      </c>
      <c r="HSC30" s="59" t="s">
        <v>265</v>
      </c>
      <c r="HSD30" s="59" t="s">
        <v>265</v>
      </c>
      <c r="HSE30" s="59" t="s">
        <v>265</v>
      </c>
      <c r="HSF30" s="59" t="s">
        <v>265</v>
      </c>
      <c r="HSG30" s="59" t="s">
        <v>265</v>
      </c>
      <c r="HSH30" s="59" t="s">
        <v>265</v>
      </c>
      <c r="HSI30" s="59" t="s">
        <v>265</v>
      </c>
      <c r="HSJ30" s="59" t="s">
        <v>265</v>
      </c>
      <c r="HSK30" s="59" t="s">
        <v>265</v>
      </c>
      <c r="HSL30" s="59" t="s">
        <v>265</v>
      </c>
      <c r="HSM30" s="59" t="s">
        <v>265</v>
      </c>
      <c r="HSN30" s="59" t="s">
        <v>265</v>
      </c>
      <c r="HSO30" s="59" t="s">
        <v>265</v>
      </c>
      <c r="HSP30" s="59" t="s">
        <v>265</v>
      </c>
      <c r="HSQ30" s="59" t="s">
        <v>265</v>
      </c>
      <c r="HSR30" s="59" t="s">
        <v>265</v>
      </c>
      <c r="HSS30" s="59" t="s">
        <v>265</v>
      </c>
      <c r="HST30" s="59" t="s">
        <v>265</v>
      </c>
      <c r="HSU30" s="59" t="s">
        <v>265</v>
      </c>
      <c r="HSV30" s="59" t="s">
        <v>265</v>
      </c>
      <c r="HSW30" s="59" t="s">
        <v>265</v>
      </c>
      <c r="HSX30" s="59" t="s">
        <v>265</v>
      </c>
      <c r="HSY30" s="59" t="s">
        <v>265</v>
      </c>
      <c r="HSZ30" s="59" t="s">
        <v>265</v>
      </c>
      <c r="HTA30" s="59" t="s">
        <v>265</v>
      </c>
      <c r="HTB30" s="59" t="s">
        <v>265</v>
      </c>
      <c r="HTC30" s="59" t="s">
        <v>265</v>
      </c>
      <c r="HTD30" s="59" t="s">
        <v>265</v>
      </c>
      <c r="HTE30" s="59" t="s">
        <v>265</v>
      </c>
      <c r="HTF30" s="59" t="s">
        <v>265</v>
      </c>
      <c r="HTG30" s="59" t="s">
        <v>265</v>
      </c>
      <c r="HTH30" s="59" t="s">
        <v>265</v>
      </c>
      <c r="HTI30" s="59" t="s">
        <v>265</v>
      </c>
      <c r="HTJ30" s="59" t="s">
        <v>265</v>
      </c>
      <c r="HTK30" s="59" t="s">
        <v>265</v>
      </c>
      <c r="HTL30" s="59" t="s">
        <v>265</v>
      </c>
      <c r="HTM30" s="59" t="s">
        <v>265</v>
      </c>
      <c r="HTN30" s="59" t="s">
        <v>265</v>
      </c>
      <c r="HTO30" s="59" t="s">
        <v>265</v>
      </c>
      <c r="HTP30" s="59" t="s">
        <v>265</v>
      </c>
      <c r="HTQ30" s="59" t="s">
        <v>265</v>
      </c>
      <c r="HTR30" s="59" t="s">
        <v>265</v>
      </c>
      <c r="HTS30" s="59" t="s">
        <v>265</v>
      </c>
      <c r="HTT30" s="59" t="s">
        <v>265</v>
      </c>
      <c r="HTU30" s="59" t="s">
        <v>265</v>
      </c>
      <c r="HTV30" s="59" t="s">
        <v>265</v>
      </c>
      <c r="HTW30" s="59" t="s">
        <v>265</v>
      </c>
      <c r="HTX30" s="59" t="s">
        <v>265</v>
      </c>
      <c r="HTY30" s="59" t="s">
        <v>265</v>
      </c>
      <c r="HTZ30" s="59" t="s">
        <v>265</v>
      </c>
      <c r="HUA30" s="59" t="s">
        <v>265</v>
      </c>
      <c r="HUB30" s="59" t="s">
        <v>265</v>
      </c>
      <c r="HUC30" s="59" t="s">
        <v>265</v>
      </c>
      <c r="HUD30" s="59" t="s">
        <v>265</v>
      </c>
      <c r="HUE30" s="59" t="s">
        <v>265</v>
      </c>
      <c r="HUF30" s="59" t="s">
        <v>265</v>
      </c>
      <c r="HUG30" s="59" t="s">
        <v>265</v>
      </c>
      <c r="HUH30" s="59" t="s">
        <v>265</v>
      </c>
      <c r="HUI30" s="59" t="s">
        <v>265</v>
      </c>
      <c r="HUJ30" s="59" t="s">
        <v>265</v>
      </c>
      <c r="HUK30" s="59" t="s">
        <v>265</v>
      </c>
      <c r="HUL30" s="59" t="s">
        <v>265</v>
      </c>
      <c r="HUM30" s="59" t="s">
        <v>265</v>
      </c>
      <c r="HUN30" s="59" t="s">
        <v>265</v>
      </c>
      <c r="HUO30" s="59" t="s">
        <v>265</v>
      </c>
      <c r="HUP30" s="59" t="s">
        <v>265</v>
      </c>
      <c r="HUQ30" s="59" t="s">
        <v>265</v>
      </c>
      <c r="HUR30" s="59" t="s">
        <v>265</v>
      </c>
      <c r="HUS30" s="59" t="s">
        <v>265</v>
      </c>
      <c r="HUT30" s="59" t="s">
        <v>265</v>
      </c>
      <c r="HUU30" s="59" t="s">
        <v>265</v>
      </c>
      <c r="HUV30" s="59" t="s">
        <v>265</v>
      </c>
      <c r="HUW30" s="59" t="s">
        <v>265</v>
      </c>
      <c r="HUX30" s="59" t="s">
        <v>265</v>
      </c>
      <c r="HUY30" s="59" t="s">
        <v>265</v>
      </c>
      <c r="HUZ30" s="59" t="s">
        <v>265</v>
      </c>
      <c r="HVA30" s="59" t="s">
        <v>265</v>
      </c>
      <c r="HVB30" s="59" t="s">
        <v>265</v>
      </c>
      <c r="HVC30" s="59" t="s">
        <v>265</v>
      </c>
      <c r="HVD30" s="59" t="s">
        <v>265</v>
      </c>
      <c r="HVE30" s="59" t="s">
        <v>265</v>
      </c>
      <c r="HVF30" s="59" t="s">
        <v>265</v>
      </c>
      <c r="HVG30" s="59" t="s">
        <v>265</v>
      </c>
      <c r="HVH30" s="59" t="s">
        <v>265</v>
      </c>
      <c r="HVI30" s="59" t="s">
        <v>265</v>
      </c>
      <c r="HVJ30" s="59" t="s">
        <v>265</v>
      </c>
      <c r="HVK30" s="59" t="s">
        <v>265</v>
      </c>
      <c r="HVL30" s="59" t="s">
        <v>265</v>
      </c>
      <c r="HVM30" s="59" t="s">
        <v>265</v>
      </c>
      <c r="HVN30" s="59" t="s">
        <v>265</v>
      </c>
      <c r="HVO30" s="59" t="s">
        <v>265</v>
      </c>
      <c r="HVP30" s="59" t="s">
        <v>265</v>
      </c>
      <c r="HVQ30" s="59" t="s">
        <v>265</v>
      </c>
      <c r="HVR30" s="59" t="s">
        <v>265</v>
      </c>
      <c r="HVS30" s="59" t="s">
        <v>265</v>
      </c>
      <c r="HVT30" s="59" t="s">
        <v>265</v>
      </c>
      <c r="HVU30" s="59" t="s">
        <v>265</v>
      </c>
      <c r="HVV30" s="59" t="s">
        <v>265</v>
      </c>
      <c r="HVW30" s="59" t="s">
        <v>265</v>
      </c>
      <c r="HVX30" s="59" t="s">
        <v>265</v>
      </c>
      <c r="HVY30" s="59" t="s">
        <v>265</v>
      </c>
      <c r="HVZ30" s="59" t="s">
        <v>265</v>
      </c>
      <c r="HWA30" s="59" t="s">
        <v>265</v>
      </c>
      <c r="HWB30" s="59" t="s">
        <v>265</v>
      </c>
      <c r="HWC30" s="59" t="s">
        <v>265</v>
      </c>
      <c r="HWD30" s="59" t="s">
        <v>265</v>
      </c>
      <c r="HWE30" s="59" t="s">
        <v>265</v>
      </c>
      <c r="HWF30" s="59" t="s">
        <v>265</v>
      </c>
      <c r="HWG30" s="59" t="s">
        <v>265</v>
      </c>
      <c r="HWH30" s="59" t="s">
        <v>265</v>
      </c>
      <c r="HWI30" s="59" t="s">
        <v>265</v>
      </c>
      <c r="HWJ30" s="59" t="s">
        <v>265</v>
      </c>
      <c r="HWK30" s="59" t="s">
        <v>265</v>
      </c>
      <c r="HWL30" s="59" t="s">
        <v>265</v>
      </c>
      <c r="HWM30" s="59" t="s">
        <v>265</v>
      </c>
      <c r="HWN30" s="59" t="s">
        <v>265</v>
      </c>
      <c r="HWO30" s="59" t="s">
        <v>265</v>
      </c>
      <c r="HWP30" s="59" t="s">
        <v>265</v>
      </c>
      <c r="HWQ30" s="59" t="s">
        <v>265</v>
      </c>
      <c r="HWR30" s="59" t="s">
        <v>265</v>
      </c>
      <c r="HWS30" s="59" t="s">
        <v>265</v>
      </c>
      <c r="HWT30" s="59" t="s">
        <v>265</v>
      </c>
      <c r="HWU30" s="59" t="s">
        <v>265</v>
      </c>
      <c r="HWV30" s="59" t="s">
        <v>265</v>
      </c>
      <c r="HWW30" s="59" t="s">
        <v>265</v>
      </c>
      <c r="HWX30" s="59" t="s">
        <v>265</v>
      </c>
      <c r="HWY30" s="59" t="s">
        <v>265</v>
      </c>
      <c r="HWZ30" s="59" t="s">
        <v>265</v>
      </c>
      <c r="HXA30" s="59" t="s">
        <v>265</v>
      </c>
      <c r="HXB30" s="59" t="s">
        <v>265</v>
      </c>
      <c r="HXC30" s="59" t="s">
        <v>265</v>
      </c>
      <c r="HXD30" s="59" t="s">
        <v>265</v>
      </c>
      <c r="HXE30" s="59" t="s">
        <v>265</v>
      </c>
      <c r="HXF30" s="59" t="s">
        <v>265</v>
      </c>
      <c r="HXG30" s="59" t="s">
        <v>265</v>
      </c>
      <c r="HXH30" s="59" t="s">
        <v>265</v>
      </c>
      <c r="HXI30" s="59" t="s">
        <v>265</v>
      </c>
      <c r="HXJ30" s="59" t="s">
        <v>265</v>
      </c>
      <c r="HXK30" s="59" t="s">
        <v>265</v>
      </c>
      <c r="HXL30" s="59" t="s">
        <v>265</v>
      </c>
      <c r="HXM30" s="59" t="s">
        <v>265</v>
      </c>
      <c r="HXN30" s="59" t="s">
        <v>265</v>
      </c>
      <c r="HXO30" s="59" t="s">
        <v>265</v>
      </c>
      <c r="HXP30" s="59" t="s">
        <v>265</v>
      </c>
      <c r="HXQ30" s="59" t="s">
        <v>265</v>
      </c>
      <c r="HXR30" s="59" t="s">
        <v>265</v>
      </c>
      <c r="HXS30" s="59" t="s">
        <v>265</v>
      </c>
      <c r="HXT30" s="59" t="s">
        <v>265</v>
      </c>
      <c r="HXU30" s="59" t="s">
        <v>265</v>
      </c>
      <c r="HXV30" s="59" t="s">
        <v>265</v>
      </c>
      <c r="HXW30" s="59" t="s">
        <v>265</v>
      </c>
      <c r="HXX30" s="59" t="s">
        <v>265</v>
      </c>
      <c r="HXY30" s="59" t="s">
        <v>265</v>
      </c>
      <c r="HXZ30" s="59" t="s">
        <v>265</v>
      </c>
      <c r="HYA30" s="59" t="s">
        <v>265</v>
      </c>
      <c r="HYB30" s="59" t="s">
        <v>265</v>
      </c>
      <c r="HYC30" s="59" t="s">
        <v>265</v>
      </c>
      <c r="HYD30" s="59" t="s">
        <v>265</v>
      </c>
      <c r="HYE30" s="59" t="s">
        <v>265</v>
      </c>
      <c r="HYF30" s="59" t="s">
        <v>265</v>
      </c>
      <c r="HYG30" s="59" t="s">
        <v>265</v>
      </c>
      <c r="HYH30" s="59" t="s">
        <v>265</v>
      </c>
      <c r="HYI30" s="59" t="s">
        <v>265</v>
      </c>
      <c r="HYJ30" s="59" t="s">
        <v>265</v>
      </c>
      <c r="HYK30" s="59" t="s">
        <v>265</v>
      </c>
      <c r="HYL30" s="59" t="s">
        <v>265</v>
      </c>
      <c r="HYM30" s="59" t="s">
        <v>265</v>
      </c>
      <c r="HYN30" s="59" t="s">
        <v>265</v>
      </c>
      <c r="HYO30" s="59" t="s">
        <v>265</v>
      </c>
      <c r="HYP30" s="59" t="s">
        <v>265</v>
      </c>
      <c r="HYQ30" s="59" t="s">
        <v>265</v>
      </c>
      <c r="HYR30" s="59" t="s">
        <v>265</v>
      </c>
      <c r="HYS30" s="59" t="s">
        <v>265</v>
      </c>
      <c r="HYT30" s="59" t="s">
        <v>265</v>
      </c>
      <c r="HYU30" s="59" t="s">
        <v>265</v>
      </c>
      <c r="HYV30" s="59" t="s">
        <v>265</v>
      </c>
      <c r="HYW30" s="59" t="s">
        <v>265</v>
      </c>
      <c r="HYX30" s="59" t="s">
        <v>265</v>
      </c>
      <c r="HYY30" s="59" t="s">
        <v>265</v>
      </c>
      <c r="HYZ30" s="59" t="s">
        <v>265</v>
      </c>
      <c r="HZA30" s="59" t="s">
        <v>265</v>
      </c>
      <c r="HZB30" s="59" t="s">
        <v>265</v>
      </c>
      <c r="HZC30" s="59" t="s">
        <v>265</v>
      </c>
      <c r="HZD30" s="59" t="s">
        <v>265</v>
      </c>
      <c r="HZE30" s="59" t="s">
        <v>265</v>
      </c>
      <c r="HZF30" s="59" t="s">
        <v>265</v>
      </c>
      <c r="HZG30" s="59" t="s">
        <v>265</v>
      </c>
      <c r="HZH30" s="59" t="s">
        <v>265</v>
      </c>
      <c r="HZI30" s="59" t="s">
        <v>265</v>
      </c>
      <c r="HZJ30" s="59" t="s">
        <v>265</v>
      </c>
      <c r="HZK30" s="59" t="s">
        <v>265</v>
      </c>
      <c r="HZL30" s="59" t="s">
        <v>265</v>
      </c>
      <c r="HZM30" s="59" t="s">
        <v>265</v>
      </c>
      <c r="HZN30" s="59" t="s">
        <v>265</v>
      </c>
      <c r="HZO30" s="59" t="s">
        <v>265</v>
      </c>
      <c r="HZP30" s="59" t="s">
        <v>265</v>
      </c>
      <c r="HZQ30" s="59" t="s">
        <v>265</v>
      </c>
      <c r="HZR30" s="59" t="s">
        <v>265</v>
      </c>
      <c r="HZS30" s="59" t="s">
        <v>265</v>
      </c>
      <c r="HZT30" s="59" t="s">
        <v>265</v>
      </c>
      <c r="HZU30" s="59" t="s">
        <v>265</v>
      </c>
      <c r="HZV30" s="59" t="s">
        <v>265</v>
      </c>
      <c r="HZW30" s="59" t="s">
        <v>265</v>
      </c>
      <c r="HZX30" s="59" t="s">
        <v>265</v>
      </c>
      <c r="HZY30" s="59" t="s">
        <v>265</v>
      </c>
      <c r="HZZ30" s="59" t="s">
        <v>265</v>
      </c>
      <c r="IAA30" s="59" t="s">
        <v>265</v>
      </c>
      <c r="IAB30" s="59" t="s">
        <v>265</v>
      </c>
      <c r="IAC30" s="59" t="s">
        <v>265</v>
      </c>
      <c r="IAD30" s="59" t="s">
        <v>265</v>
      </c>
      <c r="IAE30" s="59" t="s">
        <v>265</v>
      </c>
      <c r="IAF30" s="59" t="s">
        <v>265</v>
      </c>
      <c r="IAG30" s="59" t="s">
        <v>265</v>
      </c>
      <c r="IAH30" s="59" t="s">
        <v>265</v>
      </c>
      <c r="IAI30" s="59" t="s">
        <v>265</v>
      </c>
      <c r="IAJ30" s="59" t="s">
        <v>265</v>
      </c>
      <c r="IAK30" s="59" t="s">
        <v>265</v>
      </c>
      <c r="IAL30" s="59" t="s">
        <v>265</v>
      </c>
      <c r="IAM30" s="59" t="s">
        <v>265</v>
      </c>
      <c r="IAN30" s="59" t="s">
        <v>265</v>
      </c>
      <c r="IAO30" s="59" t="s">
        <v>265</v>
      </c>
      <c r="IAP30" s="59" t="s">
        <v>265</v>
      </c>
      <c r="IAQ30" s="59" t="s">
        <v>265</v>
      </c>
      <c r="IAR30" s="59" t="s">
        <v>265</v>
      </c>
      <c r="IAS30" s="59" t="s">
        <v>265</v>
      </c>
      <c r="IAT30" s="59" t="s">
        <v>265</v>
      </c>
      <c r="IAU30" s="59" t="s">
        <v>265</v>
      </c>
      <c r="IAV30" s="59" t="s">
        <v>265</v>
      </c>
      <c r="IAW30" s="59" t="s">
        <v>265</v>
      </c>
      <c r="IAX30" s="59" t="s">
        <v>265</v>
      </c>
      <c r="IAY30" s="59" t="s">
        <v>265</v>
      </c>
      <c r="IAZ30" s="59" t="s">
        <v>265</v>
      </c>
      <c r="IBA30" s="59" t="s">
        <v>265</v>
      </c>
      <c r="IBB30" s="59" t="s">
        <v>265</v>
      </c>
      <c r="IBC30" s="59" t="s">
        <v>265</v>
      </c>
      <c r="IBD30" s="59" t="s">
        <v>265</v>
      </c>
      <c r="IBE30" s="59" t="s">
        <v>265</v>
      </c>
      <c r="IBF30" s="59" t="s">
        <v>265</v>
      </c>
      <c r="IBG30" s="59" t="s">
        <v>265</v>
      </c>
      <c r="IBH30" s="59" t="s">
        <v>265</v>
      </c>
      <c r="IBI30" s="59" t="s">
        <v>265</v>
      </c>
      <c r="IBJ30" s="59" t="s">
        <v>265</v>
      </c>
      <c r="IBK30" s="59" t="s">
        <v>265</v>
      </c>
      <c r="IBL30" s="59" t="s">
        <v>265</v>
      </c>
      <c r="IBM30" s="59" t="s">
        <v>265</v>
      </c>
      <c r="IBN30" s="59" t="s">
        <v>265</v>
      </c>
      <c r="IBO30" s="59" t="s">
        <v>265</v>
      </c>
      <c r="IBP30" s="59" t="s">
        <v>265</v>
      </c>
      <c r="IBQ30" s="59" t="s">
        <v>265</v>
      </c>
      <c r="IBR30" s="59" t="s">
        <v>265</v>
      </c>
      <c r="IBS30" s="59" t="s">
        <v>265</v>
      </c>
      <c r="IBT30" s="59" t="s">
        <v>265</v>
      </c>
      <c r="IBU30" s="59" t="s">
        <v>265</v>
      </c>
      <c r="IBV30" s="59" t="s">
        <v>265</v>
      </c>
      <c r="IBW30" s="59" t="s">
        <v>265</v>
      </c>
      <c r="IBX30" s="59" t="s">
        <v>265</v>
      </c>
      <c r="IBY30" s="59" t="s">
        <v>265</v>
      </c>
      <c r="IBZ30" s="59" t="s">
        <v>265</v>
      </c>
      <c r="ICA30" s="59" t="s">
        <v>265</v>
      </c>
      <c r="ICB30" s="59" t="s">
        <v>265</v>
      </c>
      <c r="ICC30" s="59" t="s">
        <v>265</v>
      </c>
      <c r="ICD30" s="59" t="s">
        <v>265</v>
      </c>
      <c r="ICE30" s="59" t="s">
        <v>265</v>
      </c>
      <c r="ICF30" s="59" t="s">
        <v>265</v>
      </c>
      <c r="ICG30" s="59" t="s">
        <v>265</v>
      </c>
      <c r="ICH30" s="59" t="s">
        <v>265</v>
      </c>
      <c r="ICI30" s="59" t="s">
        <v>265</v>
      </c>
      <c r="ICJ30" s="59" t="s">
        <v>265</v>
      </c>
      <c r="ICK30" s="59" t="s">
        <v>265</v>
      </c>
      <c r="ICL30" s="59" t="s">
        <v>265</v>
      </c>
      <c r="ICM30" s="59" t="s">
        <v>265</v>
      </c>
      <c r="ICN30" s="59" t="s">
        <v>265</v>
      </c>
      <c r="ICO30" s="59" t="s">
        <v>265</v>
      </c>
      <c r="ICP30" s="59" t="s">
        <v>265</v>
      </c>
      <c r="ICQ30" s="59" t="s">
        <v>265</v>
      </c>
      <c r="ICR30" s="59" t="s">
        <v>265</v>
      </c>
      <c r="ICS30" s="59" t="s">
        <v>265</v>
      </c>
      <c r="ICT30" s="59" t="s">
        <v>265</v>
      </c>
      <c r="ICU30" s="59" t="s">
        <v>265</v>
      </c>
      <c r="ICV30" s="59" t="s">
        <v>265</v>
      </c>
      <c r="ICW30" s="59" t="s">
        <v>265</v>
      </c>
      <c r="ICX30" s="59" t="s">
        <v>265</v>
      </c>
      <c r="ICY30" s="59" t="s">
        <v>265</v>
      </c>
      <c r="ICZ30" s="59" t="s">
        <v>265</v>
      </c>
      <c r="IDA30" s="59" t="s">
        <v>265</v>
      </c>
      <c r="IDB30" s="59" t="s">
        <v>265</v>
      </c>
      <c r="IDC30" s="59" t="s">
        <v>265</v>
      </c>
      <c r="IDD30" s="59" t="s">
        <v>265</v>
      </c>
      <c r="IDE30" s="59" t="s">
        <v>265</v>
      </c>
      <c r="IDF30" s="59" t="s">
        <v>265</v>
      </c>
      <c r="IDG30" s="59" t="s">
        <v>265</v>
      </c>
      <c r="IDH30" s="59" t="s">
        <v>265</v>
      </c>
      <c r="IDI30" s="59" t="s">
        <v>265</v>
      </c>
      <c r="IDJ30" s="59" t="s">
        <v>265</v>
      </c>
      <c r="IDK30" s="59" t="s">
        <v>265</v>
      </c>
      <c r="IDL30" s="59" t="s">
        <v>265</v>
      </c>
      <c r="IDM30" s="59" t="s">
        <v>265</v>
      </c>
      <c r="IDN30" s="59" t="s">
        <v>265</v>
      </c>
      <c r="IDO30" s="59" t="s">
        <v>265</v>
      </c>
      <c r="IDP30" s="59" t="s">
        <v>265</v>
      </c>
      <c r="IDQ30" s="59" t="s">
        <v>265</v>
      </c>
      <c r="IDR30" s="59" t="s">
        <v>265</v>
      </c>
      <c r="IDS30" s="59" t="s">
        <v>265</v>
      </c>
      <c r="IDT30" s="59" t="s">
        <v>265</v>
      </c>
      <c r="IDU30" s="59" t="s">
        <v>265</v>
      </c>
      <c r="IDV30" s="59" t="s">
        <v>265</v>
      </c>
      <c r="IDW30" s="59" t="s">
        <v>265</v>
      </c>
      <c r="IDX30" s="59" t="s">
        <v>265</v>
      </c>
      <c r="IDY30" s="59" t="s">
        <v>265</v>
      </c>
      <c r="IDZ30" s="59" t="s">
        <v>265</v>
      </c>
      <c r="IEA30" s="59" t="s">
        <v>265</v>
      </c>
      <c r="IEB30" s="59" t="s">
        <v>265</v>
      </c>
      <c r="IEC30" s="59" t="s">
        <v>265</v>
      </c>
      <c r="IED30" s="59" t="s">
        <v>265</v>
      </c>
      <c r="IEE30" s="59" t="s">
        <v>265</v>
      </c>
      <c r="IEF30" s="59" t="s">
        <v>265</v>
      </c>
      <c r="IEG30" s="59" t="s">
        <v>265</v>
      </c>
      <c r="IEH30" s="59" t="s">
        <v>265</v>
      </c>
      <c r="IEI30" s="59" t="s">
        <v>265</v>
      </c>
      <c r="IEJ30" s="59" t="s">
        <v>265</v>
      </c>
      <c r="IEK30" s="59" t="s">
        <v>265</v>
      </c>
      <c r="IEL30" s="59" t="s">
        <v>265</v>
      </c>
      <c r="IEM30" s="59" t="s">
        <v>265</v>
      </c>
      <c r="IEN30" s="59" t="s">
        <v>265</v>
      </c>
      <c r="IEO30" s="59" t="s">
        <v>265</v>
      </c>
      <c r="IEP30" s="59" t="s">
        <v>265</v>
      </c>
      <c r="IEQ30" s="59" t="s">
        <v>265</v>
      </c>
      <c r="IER30" s="59" t="s">
        <v>265</v>
      </c>
      <c r="IES30" s="59" t="s">
        <v>265</v>
      </c>
      <c r="IET30" s="59" t="s">
        <v>265</v>
      </c>
      <c r="IEU30" s="59" t="s">
        <v>265</v>
      </c>
      <c r="IEV30" s="59" t="s">
        <v>265</v>
      </c>
      <c r="IEW30" s="59" t="s">
        <v>265</v>
      </c>
      <c r="IEX30" s="59" t="s">
        <v>265</v>
      </c>
      <c r="IEY30" s="59" t="s">
        <v>265</v>
      </c>
      <c r="IEZ30" s="59" t="s">
        <v>265</v>
      </c>
      <c r="IFA30" s="59" t="s">
        <v>265</v>
      </c>
      <c r="IFB30" s="59" t="s">
        <v>265</v>
      </c>
      <c r="IFC30" s="59" t="s">
        <v>265</v>
      </c>
      <c r="IFD30" s="59" t="s">
        <v>265</v>
      </c>
      <c r="IFE30" s="59" t="s">
        <v>265</v>
      </c>
      <c r="IFF30" s="59" t="s">
        <v>265</v>
      </c>
      <c r="IFG30" s="59" t="s">
        <v>265</v>
      </c>
      <c r="IFH30" s="59" t="s">
        <v>265</v>
      </c>
      <c r="IFI30" s="59" t="s">
        <v>265</v>
      </c>
      <c r="IFJ30" s="59" t="s">
        <v>265</v>
      </c>
      <c r="IFK30" s="59" t="s">
        <v>265</v>
      </c>
      <c r="IFL30" s="59" t="s">
        <v>265</v>
      </c>
      <c r="IFM30" s="59" t="s">
        <v>265</v>
      </c>
      <c r="IFN30" s="59" t="s">
        <v>265</v>
      </c>
      <c r="IFO30" s="59" t="s">
        <v>265</v>
      </c>
      <c r="IFP30" s="59" t="s">
        <v>265</v>
      </c>
      <c r="IFQ30" s="59" t="s">
        <v>265</v>
      </c>
      <c r="IFR30" s="59" t="s">
        <v>265</v>
      </c>
      <c r="IFS30" s="59" t="s">
        <v>265</v>
      </c>
      <c r="IFT30" s="59" t="s">
        <v>265</v>
      </c>
      <c r="IFU30" s="59" t="s">
        <v>265</v>
      </c>
      <c r="IFV30" s="59" t="s">
        <v>265</v>
      </c>
      <c r="IFW30" s="59" t="s">
        <v>265</v>
      </c>
      <c r="IFX30" s="59" t="s">
        <v>265</v>
      </c>
      <c r="IFY30" s="59" t="s">
        <v>265</v>
      </c>
      <c r="IFZ30" s="59" t="s">
        <v>265</v>
      </c>
      <c r="IGA30" s="59" t="s">
        <v>265</v>
      </c>
      <c r="IGB30" s="59" t="s">
        <v>265</v>
      </c>
      <c r="IGC30" s="59" t="s">
        <v>265</v>
      </c>
      <c r="IGD30" s="59" t="s">
        <v>265</v>
      </c>
      <c r="IGE30" s="59" t="s">
        <v>265</v>
      </c>
      <c r="IGF30" s="59" t="s">
        <v>265</v>
      </c>
      <c r="IGG30" s="59" t="s">
        <v>265</v>
      </c>
      <c r="IGH30" s="59" t="s">
        <v>265</v>
      </c>
      <c r="IGI30" s="59" t="s">
        <v>265</v>
      </c>
      <c r="IGJ30" s="59" t="s">
        <v>265</v>
      </c>
      <c r="IGK30" s="59" t="s">
        <v>265</v>
      </c>
      <c r="IGL30" s="59" t="s">
        <v>265</v>
      </c>
      <c r="IGM30" s="59" t="s">
        <v>265</v>
      </c>
      <c r="IGN30" s="59" t="s">
        <v>265</v>
      </c>
      <c r="IGO30" s="59" t="s">
        <v>265</v>
      </c>
      <c r="IGP30" s="59" t="s">
        <v>265</v>
      </c>
      <c r="IGQ30" s="59" t="s">
        <v>265</v>
      </c>
      <c r="IGR30" s="59" t="s">
        <v>265</v>
      </c>
      <c r="IGS30" s="59" t="s">
        <v>265</v>
      </c>
      <c r="IGT30" s="59" t="s">
        <v>265</v>
      </c>
      <c r="IGU30" s="59" t="s">
        <v>265</v>
      </c>
      <c r="IGV30" s="59" t="s">
        <v>265</v>
      </c>
      <c r="IGW30" s="59" t="s">
        <v>265</v>
      </c>
      <c r="IGX30" s="59" t="s">
        <v>265</v>
      </c>
      <c r="IGY30" s="59" t="s">
        <v>265</v>
      </c>
      <c r="IGZ30" s="59" t="s">
        <v>265</v>
      </c>
      <c r="IHA30" s="59" t="s">
        <v>265</v>
      </c>
      <c r="IHB30" s="59" t="s">
        <v>265</v>
      </c>
      <c r="IHC30" s="59" t="s">
        <v>265</v>
      </c>
      <c r="IHD30" s="59" t="s">
        <v>265</v>
      </c>
      <c r="IHE30" s="59" t="s">
        <v>265</v>
      </c>
      <c r="IHF30" s="59" t="s">
        <v>265</v>
      </c>
      <c r="IHG30" s="59" t="s">
        <v>265</v>
      </c>
      <c r="IHH30" s="59" t="s">
        <v>265</v>
      </c>
      <c r="IHI30" s="59" t="s">
        <v>265</v>
      </c>
      <c r="IHJ30" s="59" t="s">
        <v>265</v>
      </c>
      <c r="IHK30" s="59" t="s">
        <v>265</v>
      </c>
      <c r="IHL30" s="59" t="s">
        <v>265</v>
      </c>
      <c r="IHM30" s="59" t="s">
        <v>265</v>
      </c>
      <c r="IHN30" s="59" t="s">
        <v>265</v>
      </c>
      <c r="IHO30" s="59" t="s">
        <v>265</v>
      </c>
      <c r="IHP30" s="59" t="s">
        <v>265</v>
      </c>
      <c r="IHQ30" s="59" t="s">
        <v>265</v>
      </c>
      <c r="IHR30" s="59" t="s">
        <v>265</v>
      </c>
      <c r="IHS30" s="59" t="s">
        <v>265</v>
      </c>
      <c r="IHT30" s="59" t="s">
        <v>265</v>
      </c>
      <c r="IHU30" s="59" t="s">
        <v>265</v>
      </c>
      <c r="IHV30" s="59" t="s">
        <v>265</v>
      </c>
      <c r="IHW30" s="59" t="s">
        <v>265</v>
      </c>
      <c r="IHX30" s="59" t="s">
        <v>265</v>
      </c>
      <c r="IHY30" s="59" t="s">
        <v>265</v>
      </c>
      <c r="IHZ30" s="59" t="s">
        <v>265</v>
      </c>
      <c r="IIA30" s="59" t="s">
        <v>265</v>
      </c>
      <c r="IIB30" s="59" t="s">
        <v>265</v>
      </c>
      <c r="IIC30" s="59" t="s">
        <v>265</v>
      </c>
      <c r="IID30" s="59" t="s">
        <v>265</v>
      </c>
      <c r="IIE30" s="59" t="s">
        <v>265</v>
      </c>
      <c r="IIF30" s="59" t="s">
        <v>265</v>
      </c>
      <c r="IIG30" s="59" t="s">
        <v>265</v>
      </c>
      <c r="IIH30" s="59" t="s">
        <v>265</v>
      </c>
      <c r="III30" s="59" t="s">
        <v>265</v>
      </c>
      <c r="IIJ30" s="59" t="s">
        <v>265</v>
      </c>
      <c r="IIK30" s="59" t="s">
        <v>265</v>
      </c>
      <c r="IIL30" s="59" t="s">
        <v>265</v>
      </c>
      <c r="IIM30" s="59" t="s">
        <v>265</v>
      </c>
      <c r="IIN30" s="59" t="s">
        <v>265</v>
      </c>
      <c r="IIO30" s="59" t="s">
        <v>265</v>
      </c>
      <c r="IIP30" s="59" t="s">
        <v>265</v>
      </c>
      <c r="IIQ30" s="59" t="s">
        <v>265</v>
      </c>
      <c r="IIR30" s="59" t="s">
        <v>265</v>
      </c>
      <c r="IIS30" s="59" t="s">
        <v>265</v>
      </c>
      <c r="IIT30" s="59" t="s">
        <v>265</v>
      </c>
      <c r="IIU30" s="59" t="s">
        <v>265</v>
      </c>
      <c r="IIV30" s="59" t="s">
        <v>265</v>
      </c>
      <c r="IIW30" s="59" t="s">
        <v>265</v>
      </c>
      <c r="IIX30" s="59" t="s">
        <v>265</v>
      </c>
      <c r="IIY30" s="59" t="s">
        <v>265</v>
      </c>
      <c r="IIZ30" s="59" t="s">
        <v>265</v>
      </c>
      <c r="IJA30" s="59" t="s">
        <v>265</v>
      </c>
      <c r="IJB30" s="59" t="s">
        <v>265</v>
      </c>
      <c r="IJC30" s="59" t="s">
        <v>265</v>
      </c>
      <c r="IJD30" s="59" t="s">
        <v>265</v>
      </c>
      <c r="IJE30" s="59" t="s">
        <v>265</v>
      </c>
      <c r="IJF30" s="59" t="s">
        <v>265</v>
      </c>
      <c r="IJG30" s="59" t="s">
        <v>265</v>
      </c>
      <c r="IJH30" s="59" t="s">
        <v>265</v>
      </c>
      <c r="IJI30" s="59" t="s">
        <v>265</v>
      </c>
      <c r="IJJ30" s="59" t="s">
        <v>265</v>
      </c>
      <c r="IJK30" s="59" t="s">
        <v>265</v>
      </c>
      <c r="IJL30" s="59" t="s">
        <v>265</v>
      </c>
      <c r="IJM30" s="59" t="s">
        <v>265</v>
      </c>
      <c r="IJN30" s="59" t="s">
        <v>265</v>
      </c>
      <c r="IJO30" s="59" t="s">
        <v>265</v>
      </c>
      <c r="IJP30" s="59" t="s">
        <v>265</v>
      </c>
      <c r="IJQ30" s="59" t="s">
        <v>265</v>
      </c>
      <c r="IJR30" s="59" t="s">
        <v>265</v>
      </c>
      <c r="IJS30" s="59" t="s">
        <v>265</v>
      </c>
      <c r="IJT30" s="59" t="s">
        <v>265</v>
      </c>
      <c r="IJU30" s="59" t="s">
        <v>265</v>
      </c>
      <c r="IJV30" s="59" t="s">
        <v>265</v>
      </c>
      <c r="IJW30" s="59" t="s">
        <v>265</v>
      </c>
      <c r="IJX30" s="59" t="s">
        <v>265</v>
      </c>
      <c r="IJY30" s="59" t="s">
        <v>265</v>
      </c>
      <c r="IJZ30" s="59" t="s">
        <v>265</v>
      </c>
      <c r="IKA30" s="59" t="s">
        <v>265</v>
      </c>
      <c r="IKB30" s="59" t="s">
        <v>265</v>
      </c>
      <c r="IKC30" s="59" t="s">
        <v>265</v>
      </c>
      <c r="IKD30" s="59" t="s">
        <v>265</v>
      </c>
      <c r="IKE30" s="59" t="s">
        <v>265</v>
      </c>
      <c r="IKF30" s="59" t="s">
        <v>265</v>
      </c>
      <c r="IKG30" s="59" t="s">
        <v>265</v>
      </c>
      <c r="IKH30" s="59" t="s">
        <v>265</v>
      </c>
      <c r="IKI30" s="59" t="s">
        <v>265</v>
      </c>
      <c r="IKJ30" s="59" t="s">
        <v>265</v>
      </c>
      <c r="IKK30" s="59" t="s">
        <v>265</v>
      </c>
      <c r="IKL30" s="59" t="s">
        <v>265</v>
      </c>
      <c r="IKM30" s="59" t="s">
        <v>265</v>
      </c>
      <c r="IKN30" s="59" t="s">
        <v>265</v>
      </c>
      <c r="IKO30" s="59" t="s">
        <v>265</v>
      </c>
      <c r="IKP30" s="59" t="s">
        <v>265</v>
      </c>
      <c r="IKQ30" s="59" t="s">
        <v>265</v>
      </c>
      <c r="IKR30" s="59" t="s">
        <v>265</v>
      </c>
      <c r="IKS30" s="59" t="s">
        <v>265</v>
      </c>
      <c r="IKT30" s="59" t="s">
        <v>265</v>
      </c>
      <c r="IKU30" s="59" t="s">
        <v>265</v>
      </c>
      <c r="IKV30" s="59" t="s">
        <v>265</v>
      </c>
      <c r="IKW30" s="59" t="s">
        <v>265</v>
      </c>
      <c r="IKX30" s="59" t="s">
        <v>265</v>
      </c>
      <c r="IKY30" s="59" t="s">
        <v>265</v>
      </c>
      <c r="IKZ30" s="59" t="s">
        <v>265</v>
      </c>
      <c r="ILA30" s="59" t="s">
        <v>265</v>
      </c>
      <c r="ILB30" s="59" t="s">
        <v>265</v>
      </c>
      <c r="ILC30" s="59" t="s">
        <v>265</v>
      </c>
      <c r="ILD30" s="59" t="s">
        <v>265</v>
      </c>
      <c r="ILE30" s="59" t="s">
        <v>265</v>
      </c>
      <c r="ILF30" s="59" t="s">
        <v>265</v>
      </c>
      <c r="ILG30" s="59" t="s">
        <v>265</v>
      </c>
      <c r="ILH30" s="59" t="s">
        <v>265</v>
      </c>
      <c r="ILI30" s="59" t="s">
        <v>265</v>
      </c>
      <c r="ILJ30" s="59" t="s">
        <v>265</v>
      </c>
      <c r="ILK30" s="59" t="s">
        <v>265</v>
      </c>
      <c r="ILL30" s="59" t="s">
        <v>265</v>
      </c>
      <c r="ILM30" s="59" t="s">
        <v>265</v>
      </c>
      <c r="ILN30" s="59" t="s">
        <v>265</v>
      </c>
      <c r="ILO30" s="59" t="s">
        <v>265</v>
      </c>
      <c r="ILP30" s="59" t="s">
        <v>265</v>
      </c>
      <c r="ILQ30" s="59" t="s">
        <v>265</v>
      </c>
      <c r="ILR30" s="59" t="s">
        <v>265</v>
      </c>
      <c r="ILS30" s="59" t="s">
        <v>265</v>
      </c>
      <c r="ILT30" s="59" t="s">
        <v>265</v>
      </c>
      <c r="ILU30" s="59" t="s">
        <v>265</v>
      </c>
      <c r="ILV30" s="59" t="s">
        <v>265</v>
      </c>
      <c r="ILW30" s="59" t="s">
        <v>265</v>
      </c>
      <c r="ILX30" s="59" t="s">
        <v>265</v>
      </c>
      <c r="ILY30" s="59" t="s">
        <v>265</v>
      </c>
      <c r="ILZ30" s="59" t="s">
        <v>265</v>
      </c>
      <c r="IMA30" s="59" t="s">
        <v>265</v>
      </c>
      <c r="IMB30" s="59" t="s">
        <v>265</v>
      </c>
      <c r="IMC30" s="59" t="s">
        <v>265</v>
      </c>
      <c r="IMD30" s="59" t="s">
        <v>265</v>
      </c>
      <c r="IME30" s="59" t="s">
        <v>265</v>
      </c>
      <c r="IMF30" s="59" t="s">
        <v>265</v>
      </c>
      <c r="IMG30" s="59" t="s">
        <v>265</v>
      </c>
      <c r="IMH30" s="59" t="s">
        <v>265</v>
      </c>
      <c r="IMI30" s="59" t="s">
        <v>265</v>
      </c>
      <c r="IMJ30" s="59" t="s">
        <v>265</v>
      </c>
      <c r="IMK30" s="59" t="s">
        <v>265</v>
      </c>
      <c r="IML30" s="59" t="s">
        <v>265</v>
      </c>
      <c r="IMM30" s="59" t="s">
        <v>265</v>
      </c>
      <c r="IMN30" s="59" t="s">
        <v>265</v>
      </c>
      <c r="IMO30" s="59" t="s">
        <v>265</v>
      </c>
      <c r="IMP30" s="59" t="s">
        <v>265</v>
      </c>
      <c r="IMQ30" s="59" t="s">
        <v>265</v>
      </c>
      <c r="IMR30" s="59" t="s">
        <v>265</v>
      </c>
      <c r="IMS30" s="59" t="s">
        <v>265</v>
      </c>
      <c r="IMT30" s="59" t="s">
        <v>265</v>
      </c>
      <c r="IMU30" s="59" t="s">
        <v>265</v>
      </c>
      <c r="IMV30" s="59" t="s">
        <v>265</v>
      </c>
      <c r="IMW30" s="59" t="s">
        <v>265</v>
      </c>
      <c r="IMX30" s="59" t="s">
        <v>265</v>
      </c>
      <c r="IMY30" s="59" t="s">
        <v>265</v>
      </c>
      <c r="IMZ30" s="59" t="s">
        <v>265</v>
      </c>
      <c r="INA30" s="59" t="s">
        <v>265</v>
      </c>
      <c r="INB30" s="59" t="s">
        <v>265</v>
      </c>
      <c r="INC30" s="59" t="s">
        <v>265</v>
      </c>
      <c r="IND30" s="59" t="s">
        <v>265</v>
      </c>
      <c r="INE30" s="59" t="s">
        <v>265</v>
      </c>
      <c r="INF30" s="59" t="s">
        <v>265</v>
      </c>
      <c r="ING30" s="59" t="s">
        <v>265</v>
      </c>
      <c r="INH30" s="59" t="s">
        <v>265</v>
      </c>
      <c r="INI30" s="59" t="s">
        <v>265</v>
      </c>
      <c r="INJ30" s="59" t="s">
        <v>265</v>
      </c>
      <c r="INK30" s="59" t="s">
        <v>265</v>
      </c>
      <c r="INL30" s="59" t="s">
        <v>265</v>
      </c>
      <c r="INM30" s="59" t="s">
        <v>265</v>
      </c>
      <c r="INN30" s="59" t="s">
        <v>265</v>
      </c>
      <c r="INO30" s="59" t="s">
        <v>265</v>
      </c>
      <c r="INP30" s="59" t="s">
        <v>265</v>
      </c>
      <c r="INQ30" s="59" t="s">
        <v>265</v>
      </c>
      <c r="INR30" s="59" t="s">
        <v>265</v>
      </c>
      <c r="INS30" s="59" t="s">
        <v>265</v>
      </c>
      <c r="INT30" s="59" t="s">
        <v>265</v>
      </c>
      <c r="INU30" s="59" t="s">
        <v>265</v>
      </c>
      <c r="INV30" s="59" t="s">
        <v>265</v>
      </c>
      <c r="INW30" s="59" t="s">
        <v>265</v>
      </c>
      <c r="INX30" s="59" t="s">
        <v>265</v>
      </c>
      <c r="INY30" s="59" t="s">
        <v>265</v>
      </c>
      <c r="INZ30" s="59" t="s">
        <v>265</v>
      </c>
      <c r="IOA30" s="59" t="s">
        <v>265</v>
      </c>
      <c r="IOB30" s="59" t="s">
        <v>265</v>
      </c>
      <c r="IOC30" s="59" t="s">
        <v>265</v>
      </c>
      <c r="IOD30" s="59" t="s">
        <v>265</v>
      </c>
      <c r="IOE30" s="59" t="s">
        <v>265</v>
      </c>
      <c r="IOF30" s="59" t="s">
        <v>265</v>
      </c>
      <c r="IOG30" s="59" t="s">
        <v>265</v>
      </c>
      <c r="IOH30" s="59" t="s">
        <v>265</v>
      </c>
      <c r="IOI30" s="59" t="s">
        <v>265</v>
      </c>
      <c r="IOJ30" s="59" t="s">
        <v>265</v>
      </c>
      <c r="IOK30" s="59" t="s">
        <v>265</v>
      </c>
      <c r="IOL30" s="59" t="s">
        <v>265</v>
      </c>
      <c r="IOM30" s="59" t="s">
        <v>265</v>
      </c>
      <c r="ION30" s="59" t="s">
        <v>265</v>
      </c>
      <c r="IOO30" s="59" t="s">
        <v>265</v>
      </c>
      <c r="IOP30" s="59" t="s">
        <v>265</v>
      </c>
      <c r="IOQ30" s="59" t="s">
        <v>265</v>
      </c>
      <c r="IOR30" s="59" t="s">
        <v>265</v>
      </c>
      <c r="IOS30" s="59" t="s">
        <v>265</v>
      </c>
      <c r="IOT30" s="59" t="s">
        <v>265</v>
      </c>
      <c r="IOU30" s="59" t="s">
        <v>265</v>
      </c>
      <c r="IOV30" s="59" t="s">
        <v>265</v>
      </c>
      <c r="IOW30" s="59" t="s">
        <v>265</v>
      </c>
      <c r="IOX30" s="59" t="s">
        <v>265</v>
      </c>
      <c r="IOY30" s="59" t="s">
        <v>265</v>
      </c>
      <c r="IOZ30" s="59" t="s">
        <v>265</v>
      </c>
      <c r="IPA30" s="59" t="s">
        <v>265</v>
      </c>
      <c r="IPB30" s="59" t="s">
        <v>265</v>
      </c>
      <c r="IPC30" s="59" t="s">
        <v>265</v>
      </c>
      <c r="IPD30" s="59" t="s">
        <v>265</v>
      </c>
      <c r="IPE30" s="59" t="s">
        <v>265</v>
      </c>
      <c r="IPF30" s="59" t="s">
        <v>265</v>
      </c>
      <c r="IPG30" s="59" t="s">
        <v>265</v>
      </c>
      <c r="IPH30" s="59" t="s">
        <v>265</v>
      </c>
      <c r="IPI30" s="59" t="s">
        <v>265</v>
      </c>
      <c r="IPJ30" s="59" t="s">
        <v>265</v>
      </c>
      <c r="IPK30" s="59" t="s">
        <v>265</v>
      </c>
      <c r="IPL30" s="59" t="s">
        <v>265</v>
      </c>
      <c r="IPM30" s="59" t="s">
        <v>265</v>
      </c>
      <c r="IPN30" s="59" t="s">
        <v>265</v>
      </c>
      <c r="IPO30" s="59" t="s">
        <v>265</v>
      </c>
      <c r="IPP30" s="59" t="s">
        <v>265</v>
      </c>
      <c r="IPQ30" s="59" t="s">
        <v>265</v>
      </c>
      <c r="IPR30" s="59" t="s">
        <v>265</v>
      </c>
      <c r="IPS30" s="59" t="s">
        <v>265</v>
      </c>
      <c r="IPT30" s="59" t="s">
        <v>265</v>
      </c>
      <c r="IPU30" s="59" t="s">
        <v>265</v>
      </c>
      <c r="IPV30" s="59" t="s">
        <v>265</v>
      </c>
      <c r="IPW30" s="59" t="s">
        <v>265</v>
      </c>
      <c r="IPX30" s="59" t="s">
        <v>265</v>
      </c>
      <c r="IPY30" s="59" t="s">
        <v>265</v>
      </c>
      <c r="IPZ30" s="59" t="s">
        <v>265</v>
      </c>
      <c r="IQA30" s="59" t="s">
        <v>265</v>
      </c>
      <c r="IQB30" s="59" t="s">
        <v>265</v>
      </c>
      <c r="IQC30" s="59" t="s">
        <v>265</v>
      </c>
      <c r="IQD30" s="59" t="s">
        <v>265</v>
      </c>
      <c r="IQE30" s="59" t="s">
        <v>265</v>
      </c>
      <c r="IQF30" s="59" t="s">
        <v>265</v>
      </c>
      <c r="IQG30" s="59" t="s">
        <v>265</v>
      </c>
      <c r="IQH30" s="59" t="s">
        <v>265</v>
      </c>
      <c r="IQI30" s="59" t="s">
        <v>265</v>
      </c>
      <c r="IQJ30" s="59" t="s">
        <v>265</v>
      </c>
      <c r="IQK30" s="59" t="s">
        <v>265</v>
      </c>
      <c r="IQL30" s="59" t="s">
        <v>265</v>
      </c>
      <c r="IQM30" s="59" t="s">
        <v>265</v>
      </c>
      <c r="IQN30" s="59" t="s">
        <v>265</v>
      </c>
      <c r="IQO30" s="59" t="s">
        <v>265</v>
      </c>
      <c r="IQP30" s="59" t="s">
        <v>265</v>
      </c>
      <c r="IQQ30" s="59" t="s">
        <v>265</v>
      </c>
      <c r="IQR30" s="59" t="s">
        <v>265</v>
      </c>
      <c r="IQS30" s="59" t="s">
        <v>265</v>
      </c>
      <c r="IQT30" s="59" t="s">
        <v>265</v>
      </c>
      <c r="IQU30" s="59" t="s">
        <v>265</v>
      </c>
      <c r="IQV30" s="59" t="s">
        <v>265</v>
      </c>
      <c r="IQW30" s="59" t="s">
        <v>265</v>
      </c>
      <c r="IQX30" s="59" t="s">
        <v>265</v>
      </c>
      <c r="IQY30" s="59" t="s">
        <v>265</v>
      </c>
      <c r="IQZ30" s="59" t="s">
        <v>265</v>
      </c>
      <c r="IRA30" s="59" t="s">
        <v>265</v>
      </c>
      <c r="IRB30" s="59" t="s">
        <v>265</v>
      </c>
      <c r="IRC30" s="59" t="s">
        <v>265</v>
      </c>
      <c r="IRD30" s="59" t="s">
        <v>265</v>
      </c>
      <c r="IRE30" s="59" t="s">
        <v>265</v>
      </c>
      <c r="IRF30" s="59" t="s">
        <v>265</v>
      </c>
      <c r="IRG30" s="59" t="s">
        <v>265</v>
      </c>
      <c r="IRH30" s="59" t="s">
        <v>265</v>
      </c>
      <c r="IRI30" s="59" t="s">
        <v>265</v>
      </c>
      <c r="IRJ30" s="59" t="s">
        <v>265</v>
      </c>
      <c r="IRK30" s="59" t="s">
        <v>265</v>
      </c>
      <c r="IRL30" s="59" t="s">
        <v>265</v>
      </c>
      <c r="IRM30" s="59" t="s">
        <v>265</v>
      </c>
      <c r="IRN30" s="59" t="s">
        <v>265</v>
      </c>
      <c r="IRO30" s="59" t="s">
        <v>265</v>
      </c>
      <c r="IRP30" s="59" t="s">
        <v>265</v>
      </c>
      <c r="IRQ30" s="59" t="s">
        <v>265</v>
      </c>
      <c r="IRR30" s="59" t="s">
        <v>265</v>
      </c>
      <c r="IRS30" s="59" t="s">
        <v>265</v>
      </c>
      <c r="IRT30" s="59" t="s">
        <v>265</v>
      </c>
      <c r="IRU30" s="59" t="s">
        <v>265</v>
      </c>
      <c r="IRV30" s="59" t="s">
        <v>265</v>
      </c>
      <c r="IRW30" s="59" t="s">
        <v>265</v>
      </c>
      <c r="IRX30" s="59" t="s">
        <v>265</v>
      </c>
      <c r="IRY30" s="59" t="s">
        <v>265</v>
      </c>
      <c r="IRZ30" s="59" t="s">
        <v>265</v>
      </c>
      <c r="ISA30" s="59" t="s">
        <v>265</v>
      </c>
      <c r="ISB30" s="59" t="s">
        <v>265</v>
      </c>
      <c r="ISC30" s="59" t="s">
        <v>265</v>
      </c>
      <c r="ISD30" s="59" t="s">
        <v>265</v>
      </c>
      <c r="ISE30" s="59" t="s">
        <v>265</v>
      </c>
      <c r="ISF30" s="59" t="s">
        <v>265</v>
      </c>
      <c r="ISG30" s="59" t="s">
        <v>265</v>
      </c>
      <c r="ISH30" s="59" t="s">
        <v>265</v>
      </c>
      <c r="ISI30" s="59" t="s">
        <v>265</v>
      </c>
      <c r="ISJ30" s="59" t="s">
        <v>265</v>
      </c>
      <c r="ISK30" s="59" t="s">
        <v>265</v>
      </c>
      <c r="ISL30" s="59" t="s">
        <v>265</v>
      </c>
      <c r="ISM30" s="59" t="s">
        <v>265</v>
      </c>
      <c r="ISN30" s="59" t="s">
        <v>265</v>
      </c>
      <c r="ISO30" s="59" t="s">
        <v>265</v>
      </c>
      <c r="ISP30" s="59" t="s">
        <v>265</v>
      </c>
      <c r="ISQ30" s="59" t="s">
        <v>265</v>
      </c>
      <c r="ISR30" s="59" t="s">
        <v>265</v>
      </c>
      <c r="ISS30" s="59" t="s">
        <v>265</v>
      </c>
      <c r="IST30" s="59" t="s">
        <v>265</v>
      </c>
      <c r="ISU30" s="59" t="s">
        <v>265</v>
      </c>
      <c r="ISV30" s="59" t="s">
        <v>265</v>
      </c>
      <c r="ISW30" s="59" t="s">
        <v>265</v>
      </c>
      <c r="ISX30" s="59" t="s">
        <v>265</v>
      </c>
      <c r="ISY30" s="59" t="s">
        <v>265</v>
      </c>
      <c r="ISZ30" s="59" t="s">
        <v>265</v>
      </c>
      <c r="ITA30" s="59" t="s">
        <v>265</v>
      </c>
      <c r="ITB30" s="59" t="s">
        <v>265</v>
      </c>
      <c r="ITC30" s="59" t="s">
        <v>265</v>
      </c>
      <c r="ITD30" s="59" t="s">
        <v>265</v>
      </c>
      <c r="ITE30" s="59" t="s">
        <v>265</v>
      </c>
      <c r="ITF30" s="59" t="s">
        <v>265</v>
      </c>
      <c r="ITG30" s="59" t="s">
        <v>265</v>
      </c>
      <c r="ITH30" s="59" t="s">
        <v>265</v>
      </c>
      <c r="ITI30" s="59" t="s">
        <v>265</v>
      </c>
      <c r="ITJ30" s="59" t="s">
        <v>265</v>
      </c>
      <c r="ITK30" s="59" t="s">
        <v>265</v>
      </c>
      <c r="ITL30" s="59" t="s">
        <v>265</v>
      </c>
      <c r="ITM30" s="59" t="s">
        <v>265</v>
      </c>
      <c r="ITN30" s="59" t="s">
        <v>265</v>
      </c>
      <c r="ITO30" s="59" t="s">
        <v>265</v>
      </c>
      <c r="ITP30" s="59" t="s">
        <v>265</v>
      </c>
      <c r="ITQ30" s="59" t="s">
        <v>265</v>
      </c>
      <c r="ITR30" s="59" t="s">
        <v>265</v>
      </c>
      <c r="ITS30" s="59" t="s">
        <v>265</v>
      </c>
      <c r="ITT30" s="59" t="s">
        <v>265</v>
      </c>
      <c r="ITU30" s="59" t="s">
        <v>265</v>
      </c>
      <c r="ITV30" s="59" t="s">
        <v>265</v>
      </c>
      <c r="ITW30" s="59" t="s">
        <v>265</v>
      </c>
      <c r="ITX30" s="59" t="s">
        <v>265</v>
      </c>
      <c r="ITY30" s="59" t="s">
        <v>265</v>
      </c>
      <c r="ITZ30" s="59" t="s">
        <v>265</v>
      </c>
      <c r="IUA30" s="59" t="s">
        <v>265</v>
      </c>
      <c r="IUB30" s="59" t="s">
        <v>265</v>
      </c>
      <c r="IUC30" s="59" t="s">
        <v>265</v>
      </c>
      <c r="IUD30" s="59" t="s">
        <v>265</v>
      </c>
      <c r="IUE30" s="59" t="s">
        <v>265</v>
      </c>
      <c r="IUF30" s="59" t="s">
        <v>265</v>
      </c>
      <c r="IUG30" s="59" t="s">
        <v>265</v>
      </c>
      <c r="IUH30" s="59" t="s">
        <v>265</v>
      </c>
      <c r="IUI30" s="59" t="s">
        <v>265</v>
      </c>
      <c r="IUJ30" s="59" t="s">
        <v>265</v>
      </c>
      <c r="IUK30" s="59" t="s">
        <v>265</v>
      </c>
      <c r="IUL30" s="59" t="s">
        <v>265</v>
      </c>
      <c r="IUM30" s="59" t="s">
        <v>265</v>
      </c>
      <c r="IUN30" s="59" t="s">
        <v>265</v>
      </c>
      <c r="IUO30" s="59" t="s">
        <v>265</v>
      </c>
      <c r="IUP30" s="59" t="s">
        <v>265</v>
      </c>
      <c r="IUQ30" s="59" t="s">
        <v>265</v>
      </c>
      <c r="IUR30" s="59" t="s">
        <v>265</v>
      </c>
      <c r="IUS30" s="59" t="s">
        <v>265</v>
      </c>
      <c r="IUT30" s="59" t="s">
        <v>265</v>
      </c>
      <c r="IUU30" s="59" t="s">
        <v>265</v>
      </c>
      <c r="IUV30" s="59" t="s">
        <v>265</v>
      </c>
      <c r="IUW30" s="59" t="s">
        <v>265</v>
      </c>
      <c r="IUX30" s="59" t="s">
        <v>265</v>
      </c>
      <c r="IUY30" s="59" t="s">
        <v>265</v>
      </c>
      <c r="IUZ30" s="59" t="s">
        <v>265</v>
      </c>
      <c r="IVA30" s="59" t="s">
        <v>265</v>
      </c>
      <c r="IVB30" s="59" t="s">
        <v>265</v>
      </c>
      <c r="IVC30" s="59" t="s">
        <v>265</v>
      </c>
      <c r="IVD30" s="59" t="s">
        <v>265</v>
      </c>
      <c r="IVE30" s="59" t="s">
        <v>265</v>
      </c>
      <c r="IVF30" s="59" t="s">
        <v>265</v>
      </c>
      <c r="IVG30" s="59" t="s">
        <v>265</v>
      </c>
      <c r="IVH30" s="59" t="s">
        <v>265</v>
      </c>
      <c r="IVI30" s="59" t="s">
        <v>265</v>
      </c>
      <c r="IVJ30" s="59" t="s">
        <v>265</v>
      </c>
      <c r="IVK30" s="59" t="s">
        <v>265</v>
      </c>
      <c r="IVL30" s="59" t="s">
        <v>265</v>
      </c>
      <c r="IVM30" s="59" t="s">
        <v>265</v>
      </c>
      <c r="IVN30" s="59" t="s">
        <v>265</v>
      </c>
      <c r="IVO30" s="59" t="s">
        <v>265</v>
      </c>
      <c r="IVP30" s="59" t="s">
        <v>265</v>
      </c>
      <c r="IVQ30" s="59" t="s">
        <v>265</v>
      </c>
      <c r="IVR30" s="59" t="s">
        <v>265</v>
      </c>
      <c r="IVS30" s="59" t="s">
        <v>265</v>
      </c>
      <c r="IVT30" s="59" t="s">
        <v>265</v>
      </c>
      <c r="IVU30" s="59" t="s">
        <v>265</v>
      </c>
      <c r="IVV30" s="59" t="s">
        <v>265</v>
      </c>
      <c r="IVW30" s="59" t="s">
        <v>265</v>
      </c>
      <c r="IVX30" s="59" t="s">
        <v>265</v>
      </c>
      <c r="IVY30" s="59" t="s">
        <v>265</v>
      </c>
      <c r="IVZ30" s="59" t="s">
        <v>265</v>
      </c>
      <c r="IWA30" s="59" t="s">
        <v>265</v>
      </c>
      <c r="IWB30" s="59" t="s">
        <v>265</v>
      </c>
      <c r="IWC30" s="59" t="s">
        <v>265</v>
      </c>
      <c r="IWD30" s="59" t="s">
        <v>265</v>
      </c>
      <c r="IWE30" s="59" t="s">
        <v>265</v>
      </c>
      <c r="IWF30" s="59" t="s">
        <v>265</v>
      </c>
      <c r="IWG30" s="59" t="s">
        <v>265</v>
      </c>
      <c r="IWH30" s="59" t="s">
        <v>265</v>
      </c>
      <c r="IWI30" s="59" t="s">
        <v>265</v>
      </c>
      <c r="IWJ30" s="59" t="s">
        <v>265</v>
      </c>
      <c r="IWK30" s="59" t="s">
        <v>265</v>
      </c>
      <c r="IWL30" s="59" t="s">
        <v>265</v>
      </c>
      <c r="IWM30" s="59" t="s">
        <v>265</v>
      </c>
      <c r="IWN30" s="59" t="s">
        <v>265</v>
      </c>
      <c r="IWO30" s="59" t="s">
        <v>265</v>
      </c>
      <c r="IWP30" s="59" t="s">
        <v>265</v>
      </c>
      <c r="IWQ30" s="59" t="s">
        <v>265</v>
      </c>
      <c r="IWR30" s="59" t="s">
        <v>265</v>
      </c>
      <c r="IWS30" s="59" t="s">
        <v>265</v>
      </c>
      <c r="IWT30" s="59" t="s">
        <v>265</v>
      </c>
      <c r="IWU30" s="59" t="s">
        <v>265</v>
      </c>
      <c r="IWV30" s="59" t="s">
        <v>265</v>
      </c>
      <c r="IWW30" s="59" t="s">
        <v>265</v>
      </c>
      <c r="IWX30" s="59" t="s">
        <v>265</v>
      </c>
      <c r="IWY30" s="59" t="s">
        <v>265</v>
      </c>
      <c r="IWZ30" s="59" t="s">
        <v>265</v>
      </c>
      <c r="IXA30" s="59" t="s">
        <v>265</v>
      </c>
      <c r="IXB30" s="59" t="s">
        <v>265</v>
      </c>
      <c r="IXC30" s="59" t="s">
        <v>265</v>
      </c>
      <c r="IXD30" s="59" t="s">
        <v>265</v>
      </c>
      <c r="IXE30" s="59" t="s">
        <v>265</v>
      </c>
      <c r="IXF30" s="59" t="s">
        <v>265</v>
      </c>
      <c r="IXG30" s="59" t="s">
        <v>265</v>
      </c>
      <c r="IXH30" s="59" t="s">
        <v>265</v>
      </c>
      <c r="IXI30" s="59" t="s">
        <v>265</v>
      </c>
      <c r="IXJ30" s="59" t="s">
        <v>265</v>
      </c>
      <c r="IXK30" s="59" t="s">
        <v>265</v>
      </c>
      <c r="IXL30" s="59" t="s">
        <v>265</v>
      </c>
      <c r="IXM30" s="59" t="s">
        <v>265</v>
      </c>
      <c r="IXN30" s="59" t="s">
        <v>265</v>
      </c>
      <c r="IXO30" s="59" t="s">
        <v>265</v>
      </c>
      <c r="IXP30" s="59" t="s">
        <v>265</v>
      </c>
      <c r="IXQ30" s="59" t="s">
        <v>265</v>
      </c>
      <c r="IXR30" s="59" t="s">
        <v>265</v>
      </c>
      <c r="IXS30" s="59" t="s">
        <v>265</v>
      </c>
      <c r="IXT30" s="59" t="s">
        <v>265</v>
      </c>
      <c r="IXU30" s="59" t="s">
        <v>265</v>
      </c>
      <c r="IXV30" s="59" t="s">
        <v>265</v>
      </c>
      <c r="IXW30" s="59" t="s">
        <v>265</v>
      </c>
      <c r="IXX30" s="59" t="s">
        <v>265</v>
      </c>
      <c r="IXY30" s="59" t="s">
        <v>265</v>
      </c>
      <c r="IXZ30" s="59" t="s">
        <v>265</v>
      </c>
      <c r="IYA30" s="59" t="s">
        <v>265</v>
      </c>
      <c r="IYB30" s="59" t="s">
        <v>265</v>
      </c>
      <c r="IYC30" s="59" t="s">
        <v>265</v>
      </c>
      <c r="IYD30" s="59" t="s">
        <v>265</v>
      </c>
      <c r="IYE30" s="59" t="s">
        <v>265</v>
      </c>
      <c r="IYF30" s="59" t="s">
        <v>265</v>
      </c>
      <c r="IYG30" s="59" t="s">
        <v>265</v>
      </c>
      <c r="IYH30" s="59" t="s">
        <v>265</v>
      </c>
      <c r="IYI30" s="59" t="s">
        <v>265</v>
      </c>
      <c r="IYJ30" s="59" t="s">
        <v>265</v>
      </c>
      <c r="IYK30" s="59" t="s">
        <v>265</v>
      </c>
      <c r="IYL30" s="59" t="s">
        <v>265</v>
      </c>
      <c r="IYM30" s="59" t="s">
        <v>265</v>
      </c>
      <c r="IYN30" s="59" t="s">
        <v>265</v>
      </c>
      <c r="IYO30" s="59" t="s">
        <v>265</v>
      </c>
      <c r="IYP30" s="59" t="s">
        <v>265</v>
      </c>
      <c r="IYQ30" s="59" t="s">
        <v>265</v>
      </c>
      <c r="IYR30" s="59" t="s">
        <v>265</v>
      </c>
      <c r="IYS30" s="59" t="s">
        <v>265</v>
      </c>
      <c r="IYT30" s="59" t="s">
        <v>265</v>
      </c>
      <c r="IYU30" s="59" t="s">
        <v>265</v>
      </c>
      <c r="IYV30" s="59" t="s">
        <v>265</v>
      </c>
      <c r="IYW30" s="59" t="s">
        <v>265</v>
      </c>
      <c r="IYX30" s="59" t="s">
        <v>265</v>
      </c>
      <c r="IYY30" s="59" t="s">
        <v>265</v>
      </c>
      <c r="IYZ30" s="59" t="s">
        <v>265</v>
      </c>
      <c r="IZA30" s="59" t="s">
        <v>265</v>
      </c>
      <c r="IZB30" s="59" t="s">
        <v>265</v>
      </c>
      <c r="IZC30" s="59" t="s">
        <v>265</v>
      </c>
      <c r="IZD30" s="59" t="s">
        <v>265</v>
      </c>
      <c r="IZE30" s="59" t="s">
        <v>265</v>
      </c>
      <c r="IZF30" s="59" t="s">
        <v>265</v>
      </c>
      <c r="IZG30" s="59" t="s">
        <v>265</v>
      </c>
      <c r="IZH30" s="59" t="s">
        <v>265</v>
      </c>
      <c r="IZI30" s="59" t="s">
        <v>265</v>
      </c>
      <c r="IZJ30" s="59" t="s">
        <v>265</v>
      </c>
      <c r="IZK30" s="59" t="s">
        <v>265</v>
      </c>
      <c r="IZL30" s="59" t="s">
        <v>265</v>
      </c>
      <c r="IZM30" s="59" t="s">
        <v>265</v>
      </c>
      <c r="IZN30" s="59" t="s">
        <v>265</v>
      </c>
      <c r="IZO30" s="59" t="s">
        <v>265</v>
      </c>
      <c r="IZP30" s="59" t="s">
        <v>265</v>
      </c>
      <c r="IZQ30" s="59" t="s">
        <v>265</v>
      </c>
      <c r="IZR30" s="59" t="s">
        <v>265</v>
      </c>
      <c r="IZS30" s="59" t="s">
        <v>265</v>
      </c>
      <c r="IZT30" s="59" t="s">
        <v>265</v>
      </c>
      <c r="IZU30" s="59" t="s">
        <v>265</v>
      </c>
      <c r="IZV30" s="59" t="s">
        <v>265</v>
      </c>
      <c r="IZW30" s="59" t="s">
        <v>265</v>
      </c>
      <c r="IZX30" s="59" t="s">
        <v>265</v>
      </c>
      <c r="IZY30" s="59" t="s">
        <v>265</v>
      </c>
      <c r="IZZ30" s="59" t="s">
        <v>265</v>
      </c>
      <c r="JAA30" s="59" t="s">
        <v>265</v>
      </c>
      <c r="JAB30" s="59" t="s">
        <v>265</v>
      </c>
      <c r="JAC30" s="59" t="s">
        <v>265</v>
      </c>
      <c r="JAD30" s="59" t="s">
        <v>265</v>
      </c>
      <c r="JAE30" s="59" t="s">
        <v>265</v>
      </c>
      <c r="JAF30" s="59" t="s">
        <v>265</v>
      </c>
      <c r="JAG30" s="59" t="s">
        <v>265</v>
      </c>
      <c r="JAH30" s="59" t="s">
        <v>265</v>
      </c>
      <c r="JAI30" s="59" t="s">
        <v>265</v>
      </c>
      <c r="JAJ30" s="59" t="s">
        <v>265</v>
      </c>
      <c r="JAK30" s="59" t="s">
        <v>265</v>
      </c>
      <c r="JAL30" s="59" t="s">
        <v>265</v>
      </c>
      <c r="JAM30" s="59" t="s">
        <v>265</v>
      </c>
      <c r="JAN30" s="59" t="s">
        <v>265</v>
      </c>
      <c r="JAO30" s="59" t="s">
        <v>265</v>
      </c>
      <c r="JAP30" s="59" t="s">
        <v>265</v>
      </c>
      <c r="JAQ30" s="59" t="s">
        <v>265</v>
      </c>
      <c r="JAR30" s="59" t="s">
        <v>265</v>
      </c>
      <c r="JAS30" s="59" t="s">
        <v>265</v>
      </c>
      <c r="JAT30" s="59" t="s">
        <v>265</v>
      </c>
      <c r="JAU30" s="59" t="s">
        <v>265</v>
      </c>
      <c r="JAV30" s="59" t="s">
        <v>265</v>
      </c>
      <c r="JAW30" s="59" t="s">
        <v>265</v>
      </c>
      <c r="JAX30" s="59" t="s">
        <v>265</v>
      </c>
      <c r="JAY30" s="59" t="s">
        <v>265</v>
      </c>
      <c r="JAZ30" s="59" t="s">
        <v>265</v>
      </c>
      <c r="JBA30" s="59" t="s">
        <v>265</v>
      </c>
      <c r="JBB30" s="59" t="s">
        <v>265</v>
      </c>
      <c r="JBC30" s="59" t="s">
        <v>265</v>
      </c>
      <c r="JBD30" s="59" t="s">
        <v>265</v>
      </c>
      <c r="JBE30" s="59" t="s">
        <v>265</v>
      </c>
      <c r="JBF30" s="59" t="s">
        <v>265</v>
      </c>
      <c r="JBG30" s="59" t="s">
        <v>265</v>
      </c>
      <c r="JBH30" s="59" t="s">
        <v>265</v>
      </c>
      <c r="JBI30" s="59" t="s">
        <v>265</v>
      </c>
      <c r="JBJ30" s="59" t="s">
        <v>265</v>
      </c>
      <c r="JBK30" s="59" t="s">
        <v>265</v>
      </c>
      <c r="JBL30" s="59" t="s">
        <v>265</v>
      </c>
      <c r="JBM30" s="59" t="s">
        <v>265</v>
      </c>
      <c r="JBN30" s="59" t="s">
        <v>265</v>
      </c>
      <c r="JBO30" s="59" t="s">
        <v>265</v>
      </c>
      <c r="JBP30" s="59" t="s">
        <v>265</v>
      </c>
      <c r="JBQ30" s="59" t="s">
        <v>265</v>
      </c>
      <c r="JBR30" s="59" t="s">
        <v>265</v>
      </c>
      <c r="JBS30" s="59" t="s">
        <v>265</v>
      </c>
      <c r="JBT30" s="59" t="s">
        <v>265</v>
      </c>
      <c r="JBU30" s="59" t="s">
        <v>265</v>
      </c>
      <c r="JBV30" s="59" t="s">
        <v>265</v>
      </c>
      <c r="JBW30" s="59" t="s">
        <v>265</v>
      </c>
      <c r="JBX30" s="59" t="s">
        <v>265</v>
      </c>
      <c r="JBY30" s="59" t="s">
        <v>265</v>
      </c>
      <c r="JBZ30" s="59" t="s">
        <v>265</v>
      </c>
      <c r="JCA30" s="59" t="s">
        <v>265</v>
      </c>
      <c r="JCB30" s="59" t="s">
        <v>265</v>
      </c>
      <c r="JCC30" s="59" t="s">
        <v>265</v>
      </c>
      <c r="JCD30" s="59" t="s">
        <v>265</v>
      </c>
      <c r="JCE30" s="59" t="s">
        <v>265</v>
      </c>
      <c r="JCF30" s="59" t="s">
        <v>265</v>
      </c>
      <c r="JCG30" s="59" t="s">
        <v>265</v>
      </c>
      <c r="JCH30" s="59" t="s">
        <v>265</v>
      </c>
      <c r="JCI30" s="59" t="s">
        <v>265</v>
      </c>
      <c r="JCJ30" s="59" t="s">
        <v>265</v>
      </c>
      <c r="JCK30" s="59" t="s">
        <v>265</v>
      </c>
      <c r="JCL30" s="59" t="s">
        <v>265</v>
      </c>
      <c r="JCM30" s="59" t="s">
        <v>265</v>
      </c>
      <c r="JCN30" s="59" t="s">
        <v>265</v>
      </c>
      <c r="JCO30" s="59" t="s">
        <v>265</v>
      </c>
      <c r="JCP30" s="59" t="s">
        <v>265</v>
      </c>
      <c r="JCQ30" s="59" t="s">
        <v>265</v>
      </c>
      <c r="JCR30" s="59" t="s">
        <v>265</v>
      </c>
      <c r="JCS30" s="59" t="s">
        <v>265</v>
      </c>
      <c r="JCT30" s="59" t="s">
        <v>265</v>
      </c>
      <c r="JCU30" s="59" t="s">
        <v>265</v>
      </c>
      <c r="JCV30" s="59" t="s">
        <v>265</v>
      </c>
      <c r="JCW30" s="59" t="s">
        <v>265</v>
      </c>
      <c r="JCX30" s="59" t="s">
        <v>265</v>
      </c>
      <c r="JCY30" s="59" t="s">
        <v>265</v>
      </c>
      <c r="JCZ30" s="59" t="s">
        <v>265</v>
      </c>
      <c r="JDA30" s="59" t="s">
        <v>265</v>
      </c>
      <c r="JDB30" s="59" t="s">
        <v>265</v>
      </c>
      <c r="JDC30" s="59" t="s">
        <v>265</v>
      </c>
      <c r="JDD30" s="59" t="s">
        <v>265</v>
      </c>
      <c r="JDE30" s="59" t="s">
        <v>265</v>
      </c>
      <c r="JDF30" s="59" t="s">
        <v>265</v>
      </c>
      <c r="JDG30" s="59" t="s">
        <v>265</v>
      </c>
      <c r="JDH30" s="59" t="s">
        <v>265</v>
      </c>
      <c r="JDI30" s="59" t="s">
        <v>265</v>
      </c>
      <c r="JDJ30" s="59" t="s">
        <v>265</v>
      </c>
      <c r="JDK30" s="59" t="s">
        <v>265</v>
      </c>
      <c r="JDL30" s="59" t="s">
        <v>265</v>
      </c>
      <c r="JDM30" s="59" t="s">
        <v>265</v>
      </c>
      <c r="JDN30" s="59" t="s">
        <v>265</v>
      </c>
      <c r="JDO30" s="59" t="s">
        <v>265</v>
      </c>
      <c r="JDP30" s="59" t="s">
        <v>265</v>
      </c>
      <c r="JDQ30" s="59" t="s">
        <v>265</v>
      </c>
      <c r="JDR30" s="59" t="s">
        <v>265</v>
      </c>
      <c r="JDS30" s="59" t="s">
        <v>265</v>
      </c>
      <c r="JDT30" s="59" t="s">
        <v>265</v>
      </c>
      <c r="JDU30" s="59" t="s">
        <v>265</v>
      </c>
      <c r="JDV30" s="59" t="s">
        <v>265</v>
      </c>
      <c r="JDW30" s="59" t="s">
        <v>265</v>
      </c>
      <c r="JDX30" s="59" t="s">
        <v>265</v>
      </c>
      <c r="JDY30" s="59" t="s">
        <v>265</v>
      </c>
      <c r="JDZ30" s="59" t="s">
        <v>265</v>
      </c>
      <c r="JEA30" s="59" t="s">
        <v>265</v>
      </c>
      <c r="JEB30" s="59" t="s">
        <v>265</v>
      </c>
      <c r="JEC30" s="59" t="s">
        <v>265</v>
      </c>
      <c r="JED30" s="59" t="s">
        <v>265</v>
      </c>
      <c r="JEE30" s="59" t="s">
        <v>265</v>
      </c>
      <c r="JEF30" s="59" t="s">
        <v>265</v>
      </c>
      <c r="JEG30" s="59" t="s">
        <v>265</v>
      </c>
      <c r="JEH30" s="59" t="s">
        <v>265</v>
      </c>
      <c r="JEI30" s="59" t="s">
        <v>265</v>
      </c>
      <c r="JEJ30" s="59" t="s">
        <v>265</v>
      </c>
      <c r="JEK30" s="59" t="s">
        <v>265</v>
      </c>
      <c r="JEL30" s="59" t="s">
        <v>265</v>
      </c>
      <c r="JEM30" s="59" t="s">
        <v>265</v>
      </c>
      <c r="JEN30" s="59" t="s">
        <v>265</v>
      </c>
      <c r="JEO30" s="59" t="s">
        <v>265</v>
      </c>
      <c r="JEP30" s="59" t="s">
        <v>265</v>
      </c>
      <c r="JEQ30" s="59" t="s">
        <v>265</v>
      </c>
      <c r="JER30" s="59" t="s">
        <v>265</v>
      </c>
      <c r="JES30" s="59" t="s">
        <v>265</v>
      </c>
      <c r="JET30" s="59" t="s">
        <v>265</v>
      </c>
      <c r="JEU30" s="59" t="s">
        <v>265</v>
      </c>
      <c r="JEV30" s="59" t="s">
        <v>265</v>
      </c>
      <c r="JEW30" s="59" t="s">
        <v>265</v>
      </c>
      <c r="JEX30" s="59" t="s">
        <v>265</v>
      </c>
      <c r="JEY30" s="59" t="s">
        <v>265</v>
      </c>
      <c r="JEZ30" s="59" t="s">
        <v>265</v>
      </c>
      <c r="JFA30" s="59" t="s">
        <v>265</v>
      </c>
      <c r="JFB30" s="59" t="s">
        <v>265</v>
      </c>
      <c r="JFC30" s="59" t="s">
        <v>265</v>
      </c>
      <c r="JFD30" s="59" t="s">
        <v>265</v>
      </c>
      <c r="JFE30" s="59" t="s">
        <v>265</v>
      </c>
      <c r="JFF30" s="59" t="s">
        <v>265</v>
      </c>
      <c r="JFG30" s="59" t="s">
        <v>265</v>
      </c>
      <c r="JFH30" s="59" t="s">
        <v>265</v>
      </c>
      <c r="JFI30" s="59" t="s">
        <v>265</v>
      </c>
      <c r="JFJ30" s="59" t="s">
        <v>265</v>
      </c>
      <c r="JFK30" s="59" t="s">
        <v>265</v>
      </c>
      <c r="JFL30" s="59" t="s">
        <v>265</v>
      </c>
      <c r="JFM30" s="59" t="s">
        <v>265</v>
      </c>
      <c r="JFN30" s="59" t="s">
        <v>265</v>
      </c>
      <c r="JFO30" s="59" t="s">
        <v>265</v>
      </c>
      <c r="JFP30" s="59" t="s">
        <v>265</v>
      </c>
      <c r="JFQ30" s="59" t="s">
        <v>265</v>
      </c>
      <c r="JFR30" s="59" t="s">
        <v>265</v>
      </c>
      <c r="JFS30" s="59" t="s">
        <v>265</v>
      </c>
      <c r="JFT30" s="59" t="s">
        <v>265</v>
      </c>
      <c r="JFU30" s="59" t="s">
        <v>265</v>
      </c>
      <c r="JFV30" s="59" t="s">
        <v>265</v>
      </c>
      <c r="JFW30" s="59" t="s">
        <v>265</v>
      </c>
      <c r="JFX30" s="59" t="s">
        <v>265</v>
      </c>
      <c r="JFY30" s="59" t="s">
        <v>265</v>
      </c>
      <c r="JFZ30" s="59" t="s">
        <v>265</v>
      </c>
      <c r="JGA30" s="59" t="s">
        <v>265</v>
      </c>
      <c r="JGB30" s="59" t="s">
        <v>265</v>
      </c>
      <c r="JGC30" s="59" t="s">
        <v>265</v>
      </c>
      <c r="JGD30" s="59" t="s">
        <v>265</v>
      </c>
      <c r="JGE30" s="59" t="s">
        <v>265</v>
      </c>
      <c r="JGF30" s="59" t="s">
        <v>265</v>
      </c>
      <c r="JGG30" s="59" t="s">
        <v>265</v>
      </c>
      <c r="JGH30" s="59" t="s">
        <v>265</v>
      </c>
      <c r="JGI30" s="59" t="s">
        <v>265</v>
      </c>
      <c r="JGJ30" s="59" t="s">
        <v>265</v>
      </c>
      <c r="JGK30" s="59" t="s">
        <v>265</v>
      </c>
      <c r="JGL30" s="59" t="s">
        <v>265</v>
      </c>
      <c r="JGM30" s="59" t="s">
        <v>265</v>
      </c>
      <c r="JGN30" s="59" t="s">
        <v>265</v>
      </c>
      <c r="JGO30" s="59" t="s">
        <v>265</v>
      </c>
      <c r="JGP30" s="59" t="s">
        <v>265</v>
      </c>
      <c r="JGQ30" s="59" t="s">
        <v>265</v>
      </c>
      <c r="JGR30" s="59" t="s">
        <v>265</v>
      </c>
      <c r="JGS30" s="59" t="s">
        <v>265</v>
      </c>
      <c r="JGT30" s="59" t="s">
        <v>265</v>
      </c>
      <c r="JGU30" s="59" t="s">
        <v>265</v>
      </c>
      <c r="JGV30" s="59" t="s">
        <v>265</v>
      </c>
      <c r="JGW30" s="59" t="s">
        <v>265</v>
      </c>
      <c r="JGX30" s="59" t="s">
        <v>265</v>
      </c>
      <c r="JGY30" s="59" t="s">
        <v>265</v>
      </c>
      <c r="JGZ30" s="59" t="s">
        <v>265</v>
      </c>
      <c r="JHA30" s="59" t="s">
        <v>265</v>
      </c>
      <c r="JHB30" s="59" t="s">
        <v>265</v>
      </c>
      <c r="JHC30" s="59" t="s">
        <v>265</v>
      </c>
      <c r="JHD30" s="59" t="s">
        <v>265</v>
      </c>
      <c r="JHE30" s="59" t="s">
        <v>265</v>
      </c>
      <c r="JHF30" s="59" t="s">
        <v>265</v>
      </c>
      <c r="JHG30" s="59" t="s">
        <v>265</v>
      </c>
      <c r="JHH30" s="59" t="s">
        <v>265</v>
      </c>
      <c r="JHI30" s="59" t="s">
        <v>265</v>
      </c>
      <c r="JHJ30" s="59" t="s">
        <v>265</v>
      </c>
      <c r="JHK30" s="59" t="s">
        <v>265</v>
      </c>
      <c r="JHL30" s="59" t="s">
        <v>265</v>
      </c>
      <c r="JHM30" s="59" t="s">
        <v>265</v>
      </c>
      <c r="JHN30" s="59" t="s">
        <v>265</v>
      </c>
      <c r="JHO30" s="59" t="s">
        <v>265</v>
      </c>
      <c r="JHP30" s="59" t="s">
        <v>265</v>
      </c>
      <c r="JHQ30" s="59" t="s">
        <v>265</v>
      </c>
      <c r="JHR30" s="59" t="s">
        <v>265</v>
      </c>
      <c r="JHS30" s="59" t="s">
        <v>265</v>
      </c>
      <c r="JHT30" s="59" t="s">
        <v>265</v>
      </c>
      <c r="JHU30" s="59" t="s">
        <v>265</v>
      </c>
      <c r="JHV30" s="59" t="s">
        <v>265</v>
      </c>
      <c r="JHW30" s="59" t="s">
        <v>265</v>
      </c>
      <c r="JHX30" s="59" t="s">
        <v>265</v>
      </c>
      <c r="JHY30" s="59" t="s">
        <v>265</v>
      </c>
      <c r="JHZ30" s="59" t="s">
        <v>265</v>
      </c>
      <c r="JIA30" s="59" t="s">
        <v>265</v>
      </c>
      <c r="JIB30" s="59" t="s">
        <v>265</v>
      </c>
      <c r="JIC30" s="59" t="s">
        <v>265</v>
      </c>
      <c r="JID30" s="59" t="s">
        <v>265</v>
      </c>
      <c r="JIE30" s="59" t="s">
        <v>265</v>
      </c>
      <c r="JIF30" s="59" t="s">
        <v>265</v>
      </c>
      <c r="JIG30" s="59" t="s">
        <v>265</v>
      </c>
      <c r="JIH30" s="59" t="s">
        <v>265</v>
      </c>
      <c r="JII30" s="59" t="s">
        <v>265</v>
      </c>
      <c r="JIJ30" s="59" t="s">
        <v>265</v>
      </c>
      <c r="JIK30" s="59" t="s">
        <v>265</v>
      </c>
      <c r="JIL30" s="59" t="s">
        <v>265</v>
      </c>
      <c r="JIM30" s="59" t="s">
        <v>265</v>
      </c>
      <c r="JIN30" s="59" t="s">
        <v>265</v>
      </c>
      <c r="JIO30" s="59" t="s">
        <v>265</v>
      </c>
      <c r="JIP30" s="59" t="s">
        <v>265</v>
      </c>
      <c r="JIQ30" s="59" t="s">
        <v>265</v>
      </c>
      <c r="JIR30" s="59" t="s">
        <v>265</v>
      </c>
      <c r="JIS30" s="59" t="s">
        <v>265</v>
      </c>
      <c r="JIT30" s="59" t="s">
        <v>265</v>
      </c>
      <c r="JIU30" s="59" t="s">
        <v>265</v>
      </c>
      <c r="JIV30" s="59" t="s">
        <v>265</v>
      </c>
      <c r="JIW30" s="59" t="s">
        <v>265</v>
      </c>
      <c r="JIX30" s="59" t="s">
        <v>265</v>
      </c>
      <c r="JIY30" s="59" t="s">
        <v>265</v>
      </c>
      <c r="JIZ30" s="59" t="s">
        <v>265</v>
      </c>
      <c r="JJA30" s="59" t="s">
        <v>265</v>
      </c>
      <c r="JJB30" s="59" t="s">
        <v>265</v>
      </c>
      <c r="JJC30" s="59" t="s">
        <v>265</v>
      </c>
      <c r="JJD30" s="59" t="s">
        <v>265</v>
      </c>
      <c r="JJE30" s="59" t="s">
        <v>265</v>
      </c>
      <c r="JJF30" s="59" t="s">
        <v>265</v>
      </c>
      <c r="JJG30" s="59" t="s">
        <v>265</v>
      </c>
      <c r="JJH30" s="59" t="s">
        <v>265</v>
      </c>
      <c r="JJI30" s="59" t="s">
        <v>265</v>
      </c>
      <c r="JJJ30" s="59" t="s">
        <v>265</v>
      </c>
      <c r="JJK30" s="59" t="s">
        <v>265</v>
      </c>
      <c r="JJL30" s="59" t="s">
        <v>265</v>
      </c>
      <c r="JJM30" s="59" t="s">
        <v>265</v>
      </c>
      <c r="JJN30" s="59" t="s">
        <v>265</v>
      </c>
      <c r="JJO30" s="59" t="s">
        <v>265</v>
      </c>
      <c r="JJP30" s="59" t="s">
        <v>265</v>
      </c>
      <c r="JJQ30" s="59" t="s">
        <v>265</v>
      </c>
      <c r="JJR30" s="59" t="s">
        <v>265</v>
      </c>
      <c r="JJS30" s="59" t="s">
        <v>265</v>
      </c>
      <c r="JJT30" s="59" t="s">
        <v>265</v>
      </c>
      <c r="JJU30" s="59" t="s">
        <v>265</v>
      </c>
      <c r="JJV30" s="59" t="s">
        <v>265</v>
      </c>
      <c r="JJW30" s="59" t="s">
        <v>265</v>
      </c>
      <c r="JJX30" s="59" t="s">
        <v>265</v>
      </c>
      <c r="JJY30" s="59" t="s">
        <v>265</v>
      </c>
      <c r="JJZ30" s="59" t="s">
        <v>265</v>
      </c>
      <c r="JKA30" s="59" t="s">
        <v>265</v>
      </c>
      <c r="JKB30" s="59" t="s">
        <v>265</v>
      </c>
      <c r="JKC30" s="59" t="s">
        <v>265</v>
      </c>
      <c r="JKD30" s="59" t="s">
        <v>265</v>
      </c>
      <c r="JKE30" s="59" t="s">
        <v>265</v>
      </c>
      <c r="JKF30" s="59" t="s">
        <v>265</v>
      </c>
      <c r="JKG30" s="59" t="s">
        <v>265</v>
      </c>
      <c r="JKH30" s="59" t="s">
        <v>265</v>
      </c>
      <c r="JKI30" s="59" t="s">
        <v>265</v>
      </c>
      <c r="JKJ30" s="59" t="s">
        <v>265</v>
      </c>
      <c r="JKK30" s="59" t="s">
        <v>265</v>
      </c>
      <c r="JKL30" s="59" t="s">
        <v>265</v>
      </c>
      <c r="JKM30" s="59" t="s">
        <v>265</v>
      </c>
      <c r="JKN30" s="59" t="s">
        <v>265</v>
      </c>
      <c r="JKO30" s="59" t="s">
        <v>265</v>
      </c>
      <c r="JKP30" s="59" t="s">
        <v>265</v>
      </c>
      <c r="JKQ30" s="59" t="s">
        <v>265</v>
      </c>
      <c r="JKR30" s="59" t="s">
        <v>265</v>
      </c>
      <c r="JKS30" s="59" t="s">
        <v>265</v>
      </c>
      <c r="JKT30" s="59" t="s">
        <v>265</v>
      </c>
      <c r="JKU30" s="59" t="s">
        <v>265</v>
      </c>
      <c r="JKV30" s="59" t="s">
        <v>265</v>
      </c>
      <c r="JKW30" s="59" t="s">
        <v>265</v>
      </c>
      <c r="JKX30" s="59" t="s">
        <v>265</v>
      </c>
      <c r="JKY30" s="59" t="s">
        <v>265</v>
      </c>
      <c r="JKZ30" s="59" t="s">
        <v>265</v>
      </c>
      <c r="JLA30" s="59" t="s">
        <v>265</v>
      </c>
      <c r="JLB30" s="59" t="s">
        <v>265</v>
      </c>
      <c r="JLC30" s="59" t="s">
        <v>265</v>
      </c>
      <c r="JLD30" s="59" t="s">
        <v>265</v>
      </c>
      <c r="JLE30" s="59" t="s">
        <v>265</v>
      </c>
      <c r="JLF30" s="59" t="s">
        <v>265</v>
      </c>
      <c r="JLG30" s="59" t="s">
        <v>265</v>
      </c>
      <c r="JLH30" s="59" t="s">
        <v>265</v>
      </c>
      <c r="JLI30" s="59" t="s">
        <v>265</v>
      </c>
      <c r="JLJ30" s="59" t="s">
        <v>265</v>
      </c>
      <c r="JLK30" s="59" t="s">
        <v>265</v>
      </c>
      <c r="JLL30" s="59" t="s">
        <v>265</v>
      </c>
      <c r="JLM30" s="59" t="s">
        <v>265</v>
      </c>
      <c r="JLN30" s="59" t="s">
        <v>265</v>
      </c>
      <c r="JLO30" s="59" t="s">
        <v>265</v>
      </c>
      <c r="JLP30" s="59" t="s">
        <v>265</v>
      </c>
      <c r="JLQ30" s="59" t="s">
        <v>265</v>
      </c>
      <c r="JLR30" s="59" t="s">
        <v>265</v>
      </c>
      <c r="JLS30" s="59" t="s">
        <v>265</v>
      </c>
      <c r="JLT30" s="59" t="s">
        <v>265</v>
      </c>
      <c r="JLU30" s="59" t="s">
        <v>265</v>
      </c>
      <c r="JLV30" s="59" t="s">
        <v>265</v>
      </c>
      <c r="JLW30" s="59" t="s">
        <v>265</v>
      </c>
      <c r="JLX30" s="59" t="s">
        <v>265</v>
      </c>
      <c r="JLY30" s="59" t="s">
        <v>265</v>
      </c>
      <c r="JLZ30" s="59" t="s">
        <v>265</v>
      </c>
      <c r="JMA30" s="59" t="s">
        <v>265</v>
      </c>
      <c r="JMB30" s="59" t="s">
        <v>265</v>
      </c>
      <c r="JMC30" s="59" t="s">
        <v>265</v>
      </c>
      <c r="JMD30" s="59" t="s">
        <v>265</v>
      </c>
      <c r="JME30" s="59" t="s">
        <v>265</v>
      </c>
      <c r="JMF30" s="59" t="s">
        <v>265</v>
      </c>
      <c r="JMG30" s="59" t="s">
        <v>265</v>
      </c>
      <c r="JMH30" s="59" t="s">
        <v>265</v>
      </c>
      <c r="JMI30" s="59" t="s">
        <v>265</v>
      </c>
      <c r="JMJ30" s="59" t="s">
        <v>265</v>
      </c>
      <c r="JMK30" s="59" t="s">
        <v>265</v>
      </c>
      <c r="JML30" s="59" t="s">
        <v>265</v>
      </c>
      <c r="JMM30" s="59" t="s">
        <v>265</v>
      </c>
      <c r="JMN30" s="59" t="s">
        <v>265</v>
      </c>
      <c r="JMO30" s="59" t="s">
        <v>265</v>
      </c>
      <c r="JMP30" s="59" t="s">
        <v>265</v>
      </c>
      <c r="JMQ30" s="59" t="s">
        <v>265</v>
      </c>
      <c r="JMR30" s="59" t="s">
        <v>265</v>
      </c>
      <c r="JMS30" s="59" t="s">
        <v>265</v>
      </c>
      <c r="JMT30" s="59" t="s">
        <v>265</v>
      </c>
      <c r="JMU30" s="59" t="s">
        <v>265</v>
      </c>
      <c r="JMV30" s="59" t="s">
        <v>265</v>
      </c>
      <c r="JMW30" s="59" t="s">
        <v>265</v>
      </c>
      <c r="JMX30" s="59" t="s">
        <v>265</v>
      </c>
      <c r="JMY30" s="59" t="s">
        <v>265</v>
      </c>
      <c r="JMZ30" s="59" t="s">
        <v>265</v>
      </c>
      <c r="JNA30" s="59" t="s">
        <v>265</v>
      </c>
      <c r="JNB30" s="59" t="s">
        <v>265</v>
      </c>
      <c r="JNC30" s="59" t="s">
        <v>265</v>
      </c>
      <c r="JND30" s="59" t="s">
        <v>265</v>
      </c>
      <c r="JNE30" s="59" t="s">
        <v>265</v>
      </c>
      <c r="JNF30" s="59" t="s">
        <v>265</v>
      </c>
      <c r="JNG30" s="59" t="s">
        <v>265</v>
      </c>
      <c r="JNH30" s="59" t="s">
        <v>265</v>
      </c>
      <c r="JNI30" s="59" t="s">
        <v>265</v>
      </c>
      <c r="JNJ30" s="59" t="s">
        <v>265</v>
      </c>
      <c r="JNK30" s="59" t="s">
        <v>265</v>
      </c>
      <c r="JNL30" s="59" t="s">
        <v>265</v>
      </c>
      <c r="JNM30" s="59" t="s">
        <v>265</v>
      </c>
      <c r="JNN30" s="59" t="s">
        <v>265</v>
      </c>
      <c r="JNO30" s="59" t="s">
        <v>265</v>
      </c>
      <c r="JNP30" s="59" t="s">
        <v>265</v>
      </c>
      <c r="JNQ30" s="59" t="s">
        <v>265</v>
      </c>
      <c r="JNR30" s="59" t="s">
        <v>265</v>
      </c>
      <c r="JNS30" s="59" t="s">
        <v>265</v>
      </c>
      <c r="JNT30" s="59" t="s">
        <v>265</v>
      </c>
      <c r="JNU30" s="59" t="s">
        <v>265</v>
      </c>
      <c r="JNV30" s="59" t="s">
        <v>265</v>
      </c>
      <c r="JNW30" s="59" t="s">
        <v>265</v>
      </c>
      <c r="JNX30" s="59" t="s">
        <v>265</v>
      </c>
      <c r="JNY30" s="59" t="s">
        <v>265</v>
      </c>
      <c r="JNZ30" s="59" t="s">
        <v>265</v>
      </c>
      <c r="JOA30" s="59" t="s">
        <v>265</v>
      </c>
      <c r="JOB30" s="59" t="s">
        <v>265</v>
      </c>
      <c r="JOC30" s="59" t="s">
        <v>265</v>
      </c>
      <c r="JOD30" s="59" t="s">
        <v>265</v>
      </c>
      <c r="JOE30" s="59" t="s">
        <v>265</v>
      </c>
      <c r="JOF30" s="59" t="s">
        <v>265</v>
      </c>
      <c r="JOG30" s="59" t="s">
        <v>265</v>
      </c>
      <c r="JOH30" s="59" t="s">
        <v>265</v>
      </c>
      <c r="JOI30" s="59" t="s">
        <v>265</v>
      </c>
      <c r="JOJ30" s="59" t="s">
        <v>265</v>
      </c>
      <c r="JOK30" s="59" t="s">
        <v>265</v>
      </c>
      <c r="JOL30" s="59" t="s">
        <v>265</v>
      </c>
      <c r="JOM30" s="59" t="s">
        <v>265</v>
      </c>
      <c r="JON30" s="59" t="s">
        <v>265</v>
      </c>
      <c r="JOO30" s="59" t="s">
        <v>265</v>
      </c>
      <c r="JOP30" s="59" t="s">
        <v>265</v>
      </c>
      <c r="JOQ30" s="59" t="s">
        <v>265</v>
      </c>
      <c r="JOR30" s="59" t="s">
        <v>265</v>
      </c>
      <c r="JOS30" s="59" t="s">
        <v>265</v>
      </c>
      <c r="JOT30" s="59" t="s">
        <v>265</v>
      </c>
      <c r="JOU30" s="59" t="s">
        <v>265</v>
      </c>
      <c r="JOV30" s="59" t="s">
        <v>265</v>
      </c>
      <c r="JOW30" s="59" t="s">
        <v>265</v>
      </c>
      <c r="JOX30" s="59" t="s">
        <v>265</v>
      </c>
      <c r="JOY30" s="59" t="s">
        <v>265</v>
      </c>
      <c r="JOZ30" s="59" t="s">
        <v>265</v>
      </c>
      <c r="JPA30" s="59" t="s">
        <v>265</v>
      </c>
      <c r="JPB30" s="59" t="s">
        <v>265</v>
      </c>
      <c r="JPC30" s="59" t="s">
        <v>265</v>
      </c>
      <c r="JPD30" s="59" t="s">
        <v>265</v>
      </c>
      <c r="JPE30" s="59" t="s">
        <v>265</v>
      </c>
      <c r="JPF30" s="59" t="s">
        <v>265</v>
      </c>
      <c r="JPG30" s="59" t="s">
        <v>265</v>
      </c>
      <c r="JPH30" s="59" t="s">
        <v>265</v>
      </c>
      <c r="JPI30" s="59" t="s">
        <v>265</v>
      </c>
      <c r="JPJ30" s="59" t="s">
        <v>265</v>
      </c>
      <c r="JPK30" s="59" t="s">
        <v>265</v>
      </c>
      <c r="JPL30" s="59" t="s">
        <v>265</v>
      </c>
      <c r="JPM30" s="59" t="s">
        <v>265</v>
      </c>
      <c r="JPN30" s="59" t="s">
        <v>265</v>
      </c>
      <c r="JPO30" s="59" t="s">
        <v>265</v>
      </c>
      <c r="JPP30" s="59" t="s">
        <v>265</v>
      </c>
      <c r="JPQ30" s="59" t="s">
        <v>265</v>
      </c>
      <c r="JPR30" s="59" t="s">
        <v>265</v>
      </c>
      <c r="JPS30" s="59" t="s">
        <v>265</v>
      </c>
      <c r="JPT30" s="59" t="s">
        <v>265</v>
      </c>
      <c r="JPU30" s="59" t="s">
        <v>265</v>
      </c>
      <c r="JPV30" s="59" t="s">
        <v>265</v>
      </c>
      <c r="JPW30" s="59" t="s">
        <v>265</v>
      </c>
      <c r="JPX30" s="59" t="s">
        <v>265</v>
      </c>
      <c r="JPY30" s="59" t="s">
        <v>265</v>
      </c>
      <c r="JPZ30" s="59" t="s">
        <v>265</v>
      </c>
      <c r="JQA30" s="59" t="s">
        <v>265</v>
      </c>
      <c r="JQB30" s="59" t="s">
        <v>265</v>
      </c>
      <c r="JQC30" s="59" t="s">
        <v>265</v>
      </c>
      <c r="JQD30" s="59" t="s">
        <v>265</v>
      </c>
      <c r="JQE30" s="59" t="s">
        <v>265</v>
      </c>
      <c r="JQF30" s="59" t="s">
        <v>265</v>
      </c>
      <c r="JQG30" s="59" t="s">
        <v>265</v>
      </c>
      <c r="JQH30" s="59" t="s">
        <v>265</v>
      </c>
      <c r="JQI30" s="59" t="s">
        <v>265</v>
      </c>
      <c r="JQJ30" s="59" t="s">
        <v>265</v>
      </c>
      <c r="JQK30" s="59" t="s">
        <v>265</v>
      </c>
      <c r="JQL30" s="59" t="s">
        <v>265</v>
      </c>
      <c r="JQM30" s="59" t="s">
        <v>265</v>
      </c>
      <c r="JQN30" s="59" t="s">
        <v>265</v>
      </c>
      <c r="JQO30" s="59" t="s">
        <v>265</v>
      </c>
      <c r="JQP30" s="59" t="s">
        <v>265</v>
      </c>
      <c r="JQQ30" s="59" t="s">
        <v>265</v>
      </c>
      <c r="JQR30" s="59" t="s">
        <v>265</v>
      </c>
      <c r="JQS30" s="59" t="s">
        <v>265</v>
      </c>
      <c r="JQT30" s="59" t="s">
        <v>265</v>
      </c>
      <c r="JQU30" s="59" t="s">
        <v>265</v>
      </c>
      <c r="JQV30" s="59" t="s">
        <v>265</v>
      </c>
      <c r="JQW30" s="59" t="s">
        <v>265</v>
      </c>
      <c r="JQX30" s="59" t="s">
        <v>265</v>
      </c>
      <c r="JQY30" s="59" t="s">
        <v>265</v>
      </c>
      <c r="JQZ30" s="59" t="s">
        <v>265</v>
      </c>
      <c r="JRA30" s="59" t="s">
        <v>265</v>
      </c>
      <c r="JRB30" s="59" t="s">
        <v>265</v>
      </c>
      <c r="JRC30" s="59" t="s">
        <v>265</v>
      </c>
      <c r="JRD30" s="59" t="s">
        <v>265</v>
      </c>
      <c r="JRE30" s="59" t="s">
        <v>265</v>
      </c>
      <c r="JRF30" s="59" t="s">
        <v>265</v>
      </c>
      <c r="JRG30" s="59" t="s">
        <v>265</v>
      </c>
      <c r="JRH30" s="59" t="s">
        <v>265</v>
      </c>
      <c r="JRI30" s="59" t="s">
        <v>265</v>
      </c>
      <c r="JRJ30" s="59" t="s">
        <v>265</v>
      </c>
      <c r="JRK30" s="59" t="s">
        <v>265</v>
      </c>
      <c r="JRL30" s="59" t="s">
        <v>265</v>
      </c>
      <c r="JRM30" s="59" t="s">
        <v>265</v>
      </c>
      <c r="JRN30" s="59" t="s">
        <v>265</v>
      </c>
      <c r="JRO30" s="59" t="s">
        <v>265</v>
      </c>
      <c r="JRP30" s="59" t="s">
        <v>265</v>
      </c>
      <c r="JRQ30" s="59" t="s">
        <v>265</v>
      </c>
      <c r="JRR30" s="59" t="s">
        <v>265</v>
      </c>
      <c r="JRS30" s="59" t="s">
        <v>265</v>
      </c>
      <c r="JRT30" s="59" t="s">
        <v>265</v>
      </c>
      <c r="JRU30" s="59" t="s">
        <v>265</v>
      </c>
      <c r="JRV30" s="59" t="s">
        <v>265</v>
      </c>
      <c r="JRW30" s="59" t="s">
        <v>265</v>
      </c>
      <c r="JRX30" s="59" t="s">
        <v>265</v>
      </c>
      <c r="JRY30" s="59" t="s">
        <v>265</v>
      </c>
      <c r="JRZ30" s="59" t="s">
        <v>265</v>
      </c>
      <c r="JSA30" s="59" t="s">
        <v>265</v>
      </c>
      <c r="JSB30" s="59" t="s">
        <v>265</v>
      </c>
      <c r="JSC30" s="59" t="s">
        <v>265</v>
      </c>
      <c r="JSD30" s="59" t="s">
        <v>265</v>
      </c>
      <c r="JSE30" s="59" t="s">
        <v>265</v>
      </c>
      <c r="JSF30" s="59" t="s">
        <v>265</v>
      </c>
      <c r="JSG30" s="59" t="s">
        <v>265</v>
      </c>
      <c r="JSH30" s="59" t="s">
        <v>265</v>
      </c>
      <c r="JSI30" s="59" t="s">
        <v>265</v>
      </c>
      <c r="JSJ30" s="59" t="s">
        <v>265</v>
      </c>
      <c r="JSK30" s="59" t="s">
        <v>265</v>
      </c>
      <c r="JSL30" s="59" t="s">
        <v>265</v>
      </c>
      <c r="JSM30" s="59" t="s">
        <v>265</v>
      </c>
      <c r="JSN30" s="59" t="s">
        <v>265</v>
      </c>
      <c r="JSO30" s="59" t="s">
        <v>265</v>
      </c>
      <c r="JSP30" s="59" t="s">
        <v>265</v>
      </c>
      <c r="JSQ30" s="59" t="s">
        <v>265</v>
      </c>
      <c r="JSR30" s="59" t="s">
        <v>265</v>
      </c>
      <c r="JSS30" s="59" t="s">
        <v>265</v>
      </c>
      <c r="JST30" s="59" t="s">
        <v>265</v>
      </c>
      <c r="JSU30" s="59" t="s">
        <v>265</v>
      </c>
      <c r="JSV30" s="59" t="s">
        <v>265</v>
      </c>
      <c r="JSW30" s="59" t="s">
        <v>265</v>
      </c>
      <c r="JSX30" s="59" t="s">
        <v>265</v>
      </c>
      <c r="JSY30" s="59" t="s">
        <v>265</v>
      </c>
      <c r="JSZ30" s="59" t="s">
        <v>265</v>
      </c>
      <c r="JTA30" s="59" t="s">
        <v>265</v>
      </c>
      <c r="JTB30" s="59" t="s">
        <v>265</v>
      </c>
      <c r="JTC30" s="59" t="s">
        <v>265</v>
      </c>
      <c r="JTD30" s="59" t="s">
        <v>265</v>
      </c>
      <c r="JTE30" s="59" t="s">
        <v>265</v>
      </c>
      <c r="JTF30" s="59" t="s">
        <v>265</v>
      </c>
      <c r="JTG30" s="59" t="s">
        <v>265</v>
      </c>
      <c r="JTH30" s="59" t="s">
        <v>265</v>
      </c>
      <c r="JTI30" s="59" t="s">
        <v>265</v>
      </c>
      <c r="JTJ30" s="59" t="s">
        <v>265</v>
      </c>
      <c r="JTK30" s="59" t="s">
        <v>265</v>
      </c>
      <c r="JTL30" s="59" t="s">
        <v>265</v>
      </c>
      <c r="JTM30" s="59" t="s">
        <v>265</v>
      </c>
      <c r="JTN30" s="59" t="s">
        <v>265</v>
      </c>
      <c r="JTO30" s="59" t="s">
        <v>265</v>
      </c>
      <c r="JTP30" s="59" t="s">
        <v>265</v>
      </c>
      <c r="JTQ30" s="59" t="s">
        <v>265</v>
      </c>
      <c r="JTR30" s="59" t="s">
        <v>265</v>
      </c>
      <c r="JTS30" s="59" t="s">
        <v>265</v>
      </c>
      <c r="JTT30" s="59" t="s">
        <v>265</v>
      </c>
      <c r="JTU30" s="59" t="s">
        <v>265</v>
      </c>
      <c r="JTV30" s="59" t="s">
        <v>265</v>
      </c>
      <c r="JTW30" s="59" t="s">
        <v>265</v>
      </c>
      <c r="JTX30" s="59" t="s">
        <v>265</v>
      </c>
      <c r="JTY30" s="59" t="s">
        <v>265</v>
      </c>
      <c r="JTZ30" s="59" t="s">
        <v>265</v>
      </c>
      <c r="JUA30" s="59" t="s">
        <v>265</v>
      </c>
      <c r="JUB30" s="59" t="s">
        <v>265</v>
      </c>
      <c r="JUC30" s="59" t="s">
        <v>265</v>
      </c>
      <c r="JUD30" s="59" t="s">
        <v>265</v>
      </c>
      <c r="JUE30" s="59" t="s">
        <v>265</v>
      </c>
      <c r="JUF30" s="59" t="s">
        <v>265</v>
      </c>
      <c r="JUG30" s="59" t="s">
        <v>265</v>
      </c>
      <c r="JUH30" s="59" t="s">
        <v>265</v>
      </c>
      <c r="JUI30" s="59" t="s">
        <v>265</v>
      </c>
      <c r="JUJ30" s="59" t="s">
        <v>265</v>
      </c>
      <c r="JUK30" s="59" t="s">
        <v>265</v>
      </c>
      <c r="JUL30" s="59" t="s">
        <v>265</v>
      </c>
      <c r="JUM30" s="59" t="s">
        <v>265</v>
      </c>
      <c r="JUN30" s="59" t="s">
        <v>265</v>
      </c>
      <c r="JUO30" s="59" t="s">
        <v>265</v>
      </c>
      <c r="JUP30" s="59" t="s">
        <v>265</v>
      </c>
      <c r="JUQ30" s="59" t="s">
        <v>265</v>
      </c>
      <c r="JUR30" s="59" t="s">
        <v>265</v>
      </c>
      <c r="JUS30" s="59" t="s">
        <v>265</v>
      </c>
      <c r="JUT30" s="59" t="s">
        <v>265</v>
      </c>
      <c r="JUU30" s="59" t="s">
        <v>265</v>
      </c>
      <c r="JUV30" s="59" t="s">
        <v>265</v>
      </c>
      <c r="JUW30" s="59" t="s">
        <v>265</v>
      </c>
      <c r="JUX30" s="59" t="s">
        <v>265</v>
      </c>
      <c r="JUY30" s="59" t="s">
        <v>265</v>
      </c>
      <c r="JUZ30" s="59" t="s">
        <v>265</v>
      </c>
      <c r="JVA30" s="59" t="s">
        <v>265</v>
      </c>
      <c r="JVB30" s="59" t="s">
        <v>265</v>
      </c>
      <c r="JVC30" s="59" t="s">
        <v>265</v>
      </c>
      <c r="JVD30" s="59" t="s">
        <v>265</v>
      </c>
      <c r="JVE30" s="59" t="s">
        <v>265</v>
      </c>
      <c r="JVF30" s="59" t="s">
        <v>265</v>
      </c>
      <c r="JVG30" s="59" t="s">
        <v>265</v>
      </c>
      <c r="JVH30" s="59" t="s">
        <v>265</v>
      </c>
      <c r="JVI30" s="59" t="s">
        <v>265</v>
      </c>
      <c r="JVJ30" s="59" t="s">
        <v>265</v>
      </c>
      <c r="JVK30" s="59" t="s">
        <v>265</v>
      </c>
      <c r="JVL30" s="59" t="s">
        <v>265</v>
      </c>
      <c r="JVM30" s="59" t="s">
        <v>265</v>
      </c>
      <c r="JVN30" s="59" t="s">
        <v>265</v>
      </c>
      <c r="JVO30" s="59" t="s">
        <v>265</v>
      </c>
      <c r="JVP30" s="59" t="s">
        <v>265</v>
      </c>
      <c r="JVQ30" s="59" t="s">
        <v>265</v>
      </c>
      <c r="JVR30" s="59" t="s">
        <v>265</v>
      </c>
      <c r="JVS30" s="59" t="s">
        <v>265</v>
      </c>
      <c r="JVT30" s="59" t="s">
        <v>265</v>
      </c>
      <c r="JVU30" s="59" t="s">
        <v>265</v>
      </c>
      <c r="JVV30" s="59" t="s">
        <v>265</v>
      </c>
      <c r="JVW30" s="59" t="s">
        <v>265</v>
      </c>
      <c r="JVX30" s="59" t="s">
        <v>265</v>
      </c>
      <c r="JVY30" s="59" t="s">
        <v>265</v>
      </c>
      <c r="JVZ30" s="59" t="s">
        <v>265</v>
      </c>
      <c r="JWA30" s="59" t="s">
        <v>265</v>
      </c>
      <c r="JWB30" s="59" t="s">
        <v>265</v>
      </c>
      <c r="JWC30" s="59" t="s">
        <v>265</v>
      </c>
      <c r="JWD30" s="59" t="s">
        <v>265</v>
      </c>
      <c r="JWE30" s="59" t="s">
        <v>265</v>
      </c>
      <c r="JWF30" s="59" t="s">
        <v>265</v>
      </c>
      <c r="JWG30" s="59" t="s">
        <v>265</v>
      </c>
      <c r="JWH30" s="59" t="s">
        <v>265</v>
      </c>
      <c r="JWI30" s="59" t="s">
        <v>265</v>
      </c>
      <c r="JWJ30" s="59" t="s">
        <v>265</v>
      </c>
      <c r="JWK30" s="59" t="s">
        <v>265</v>
      </c>
      <c r="JWL30" s="59" t="s">
        <v>265</v>
      </c>
      <c r="JWM30" s="59" t="s">
        <v>265</v>
      </c>
      <c r="JWN30" s="59" t="s">
        <v>265</v>
      </c>
      <c r="JWO30" s="59" t="s">
        <v>265</v>
      </c>
      <c r="JWP30" s="59" t="s">
        <v>265</v>
      </c>
      <c r="JWQ30" s="59" t="s">
        <v>265</v>
      </c>
      <c r="JWR30" s="59" t="s">
        <v>265</v>
      </c>
      <c r="JWS30" s="59" t="s">
        <v>265</v>
      </c>
      <c r="JWT30" s="59" t="s">
        <v>265</v>
      </c>
      <c r="JWU30" s="59" t="s">
        <v>265</v>
      </c>
      <c r="JWV30" s="59" t="s">
        <v>265</v>
      </c>
      <c r="JWW30" s="59" t="s">
        <v>265</v>
      </c>
      <c r="JWX30" s="59" t="s">
        <v>265</v>
      </c>
      <c r="JWY30" s="59" t="s">
        <v>265</v>
      </c>
      <c r="JWZ30" s="59" t="s">
        <v>265</v>
      </c>
      <c r="JXA30" s="59" t="s">
        <v>265</v>
      </c>
      <c r="JXB30" s="59" t="s">
        <v>265</v>
      </c>
      <c r="JXC30" s="59" t="s">
        <v>265</v>
      </c>
      <c r="JXD30" s="59" t="s">
        <v>265</v>
      </c>
      <c r="JXE30" s="59" t="s">
        <v>265</v>
      </c>
      <c r="JXF30" s="59" t="s">
        <v>265</v>
      </c>
      <c r="JXG30" s="59" t="s">
        <v>265</v>
      </c>
      <c r="JXH30" s="59" t="s">
        <v>265</v>
      </c>
      <c r="JXI30" s="59" t="s">
        <v>265</v>
      </c>
      <c r="JXJ30" s="59" t="s">
        <v>265</v>
      </c>
      <c r="JXK30" s="59" t="s">
        <v>265</v>
      </c>
      <c r="JXL30" s="59" t="s">
        <v>265</v>
      </c>
      <c r="JXM30" s="59" t="s">
        <v>265</v>
      </c>
      <c r="JXN30" s="59" t="s">
        <v>265</v>
      </c>
      <c r="JXO30" s="59" t="s">
        <v>265</v>
      </c>
      <c r="JXP30" s="59" t="s">
        <v>265</v>
      </c>
      <c r="JXQ30" s="59" t="s">
        <v>265</v>
      </c>
      <c r="JXR30" s="59" t="s">
        <v>265</v>
      </c>
      <c r="JXS30" s="59" t="s">
        <v>265</v>
      </c>
      <c r="JXT30" s="59" t="s">
        <v>265</v>
      </c>
      <c r="JXU30" s="59" t="s">
        <v>265</v>
      </c>
      <c r="JXV30" s="59" t="s">
        <v>265</v>
      </c>
      <c r="JXW30" s="59" t="s">
        <v>265</v>
      </c>
      <c r="JXX30" s="59" t="s">
        <v>265</v>
      </c>
      <c r="JXY30" s="59" t="s">
        <v>265</v>
      </c>
      <c r="JXZ30" s="59" t="s">
        <v>265</v>
      </c>
      <c r="JYA30" s="59" t="s">
        <v>265</v>
      </c>
      <c r="JYB30" s="59" t="s">
        <v>265</v>
      </c>
      <c r="JYC30" s="59" t="s">
        <v>265</v>
      </c>
      <c r="JYD30" s="59" t="s">
        <v>265</v>
      </c>
      <c r="JYE30" s="59" t="s">
        <v>265</v>
      </c>
      <c r="JYF30" s="59" t="s">
        <v>265</v>
      </c>
      <c r="JYG30" s="59" t="s">
        <v>265</v>
      </c>
      <c r="JYH30" s="59" t="s">
        <v>265</v>
      </c>
      <c r="JYI30" s="59" t="s">
        <v>265</v>
      </c>
      <c r="JYJ30" s="59" t="s">
        <v>265</v>
      </c>
      <c r="JYK30" s="59" t="s">
        <v>265</v>
      </c>
      <c r="JYL30" s="59" t="s">
        <v>265</v>
      </c>
      <c r="JYM30" s="59" t="s">
        <v>265</v>
      </c>
      <c r="JYN30" s="59" t="s">
        <v>265</v>
      </c>
      <c r="JYO30" s="59" t="s">
        <v>265</v>
      </c>
      <c r="JYP30" s="59" t="s">
        <v>265</v>
      </c>
      <c r="JYQ30" s="59" t="s">
        <v>265</v>
      </c>
      <c r="JYR30" s="59" t="s">
        <v>265</v>
      </c>
      <c r="JYS30" s="59" t="s">
        <v>265</v>
      </c>
      <c r="JYT30" s="59" t="s">
        <v>265</v>
      </c>
      <c r="JYU30" s="59" t="s">
        <v>265</v>
      </c>
      <c r="JYV30" s="59" t="s">
        <v>265</v>
      </c>
      <c r="JYW30" s="59" t="s">
        <v>265</v>
      </c>
      <c r="JYX30" s="59" t="s">
        <v>265</v>
      </c>
      <c r="JYY30" s="59" t="s">
        <v>265</v>
      </c>
      <c r="JYZ30" s="59" t="s">
        <v>265</v>
      </c>
      <c r="JZA30" s="59" t="s">
        <v>265</v>
      </c>
      <c r="JZB30" s="59" t="s">
        <v>265</v>
      </c>
      <c r="JZC30" s="59" t="s">
        <v>265</v>
      </c>
      <c r="JZD30" s="59" t="s">
        <v>265</v>
      </c>
      <c r="JZE30" s="59" t="s">
        <v>265</v>
      </c>
      <c r="JZF30" s="59" t="s">
        <v>265</v>
      </c>
      <c r="JZG30" s="59" t="s">
        <v>265</v>
      </c>
      <c r="JZH30" s="59" t="s">
        <v>265</v>
      </c>
      <c r="JZI30" s="59" t="s">
        <v>265</v>
      </c>
      <c r="JZJ30" s="59" t="s">
        <v>265</v>
      </c>
      <c r="JZK30" s="59" t="s">
        <v>265</v>
      </c>
      <c r="JZL30" s="59" t="s">
        <v>265</v>
      </c>
      <c r="JZM30" s="59" t="s">
        <v>265</v>
      </c>
      <c r="JZN30" s="59" t="s">
        <v>265</v>
      </c>
      <c r="JZO30" s="59" t="s">
        <v>265</v>
      </c>
      <c r="JZP30" s="59" t="s">
        <v>265</v>
      </c>
      <c r="JZQ30" s="59" t="s">
        <v>265</v>
      </c>
      <c r="JZR30" s="59" t="s">
        <v>265</v>
      </c>
      <c r="JZS30" s="59" t="s">
        <v>265</v>
      </c>
      <c r="JZT30" s="59" t="s">
        <v>265</v>
      </c>
      <c r="JZU30" s="59" t="s">
        <v>265</v>
      </c>
      <c r="JZV30" s="59" t="s">
        <v>265</v>
      </c>
      <c r="JZW30" s="59" t="s">
        <v>265</v>
      </c>
      <c r="JZX30" s="59" t="s">
        <v>265</v>
      </c>
      <c r="JZY30" s="59" t="s">
        <v>265</v>
      </c>
      <c r="JZZ30" s="59" t="s">
        <v>265</v>
      </c>
      <c r="KAA30" s="59" t="s">
        <v>265</v>
      </c>
      <c r="KAB30" s="59" t="s">
        <v>265</v>
      </c>
      <c r="KAC30" s="59" t="s">
        <v>265</v>
      </c>
      <c r="KAD30" s="59" t="s">
        <v>265</v>
      </c>
      <c r="KAE30" s="59" t="s">
        <v>265</v>
      </c>
      <c r="KAF30" s="59" t="s">
        <v>265</v>
      </c>
      <c r="KAG30" s="59" t="s">
        <v>265</v>
      </c>
      <c r="KAH30" s="59" t="s">
        <v>265</v>
      </c>
      <c r="KAI30" s="59" t="s">
        <v>265</v>
      </c>
      <c r="KAJ30" s="59" t="s">
        <v>265</v>
      </c>
      <c r="KAK30" s="59" t="s">
        <v>265</v>
      </c>
      <c r="KAL30" s="59" t="s">
        <v>265</v>
      </c>
      <c r="KAM30" s="59" t="s">
        <v>265</v>
      </c>
      <c r="KAN30" s="59" t="s">
        <v>265</v>
      </c>
      <c r="KAO30" s="59" t="s">
        <v>265</v>
      </c>
      <c r="KAP30" s="59" t="s">
        <v>265</v>
      </c>
      <c r="KAQ30" s="59" t="s">
        <v>265</v>
      </c>
      <c r="KAR30" s="59" t="s">
        <v>265</v>
      </c>
      <c r="KAS30" s="59" t="s">
        <v>265</v>
      </c>
      <c r="KAT30" s="59" t="s">
        <v>265</v>
      </c>
      <c r="KAU30" s="59" t="s">
        <v>265</v>
      </c>
      <c r="KAV30" s="59" t="s">
        <v>265</v>
      </c>
      <c r="KAW30" s="59" t="s">
        <v>265</v>
      </c>
      <c r="KAX30" s="59" t="s">
        <v>265</v>
      </c>
      <c r="KAY30" s="59" t="s">
        <v>265</v>
      </c>
      <c r="KAZ30" s="59" t="s">
        <v>265</v>
      </c>
      <c r="KBA30" s="59" t="s">
        <v>265</v>
      </c>
      <c r="KBB30" s="59" t="s">
        <v>265</v>
      </c>
      <c r="KBC30" s="59" t="s">
        <v>265</v>
      </c>
      <c r="KBD30" s="59" t="s">
        <v>265</v>
      </c>
      <c r="KBE30" s="59" t="s">
        <v>265</v>
      </c>
      <c r="KBF30" s="59" t="s">
        <v>265</v>
      </c>
      <c r="KBG30" s="59" t="s">
        <v>265</v>
      </c>
      <c r="KBH30" s="59" t="s">
        <v>265</v>
      </c>
      <c r="KBI30" s="59" t="s">
        <v>265</v>
      </c>
      <c r="KBJ30" s="59" t="s">
        <v>265</v>
      </c>
      <c r="KBK30" s="59" t="s">
        <v>265</v>
      </c>
      <c r="KBL30" s="59" t="s">
        <v>265</v>
      </c>
      <c r="KBM30" s="59" t="s">
        <v>265</v>
      </c>
      <c r="KBN30" s="59" t="s">
        <v>265</v>
      </c>
      <c r="KBO30" s="59" t="s">
        <v>265</v>
      </c>
      <c r="KBP30" s="59" t="s">
        <v>265</v>
      </c>
      <c r="KBQ30" s="59" t="s">
        <v>265</v>
      </c>
      <c r="KBR30" s="59" t="s">
        <v>265</v>
      </c>
      <c r="KBS30" s="59" t="s">
        <v>265</v>
      </c>
      <c r="KBT30" s="59" t="s">
        <v>265</v>
      </c>
      <c r="KBU30" s="59" t="s">
        <v>265</v>
      </c>
      <c r="KBV30" s="59" t="s">
        <v>265</v>
      </c>
      <c r="KBW30" s="59" t="s">
        <v>265</v>
      </c>
      <c r="KBX30" s="59" t="s">
        <v>265</v>
      </c>
      <c r="KBY30" s="59" t="s">
        <v>265</v>
      </c>
      <c r="KBZ30" s="59" t="s">
        <v>265</v>
      </c>
      <c r="KCA30" s="59" t="s">
        <v>265</v>
      </c>
      <c r="KCB30" s="59" t="s">
        <v>265</v>
      </c>
      <c r="KCC30" s="59" t="s">
        <v>265</v>
      </c>
      <c r="KCD30" s="59" t="s">
        <v>265</v>
      </c>
      <c r="KCE30" s="59" t="s">
        <v>265</v>
      </c>
      <c r="KCF30" s="59" t="s">
        <v>265</v>
      </c>
      <c r="KCG30" s="59" t="s">
        <v>265</v>
      </c>
      <c r="KCH30" s="59" t="s">
        <v>265</v>
      </c>
      <c r="KCI30" s="59" t="s">
        <v>265</v>
      </c>
      <c r="KCJ30" s="59" t="s">
        <v>265</v>
      </c>
      <c r="KCK30" s="59" t="s">
        <v>265</v>
      </c>
      <c r="KCL30" s="59" t="s">
        <v>265</v>
      </c>
      <c r="KCM30" s="59" t="s">
        <v>265</v>
      </c>
      <c r="KCN30" s="59" t="s">
        <v>265</v>
      </c>
      <c r="KCO30" s="59" t="s">
        <v>265</v>
      </c>
      <c r="KCP30" s="59" t="s">
        <v>265</v>
      </c>
      <c r="KCQ30" s="59" t="s">
        <v>265</v>
      </c>
      <c r="KCR30" s="59" t="s">
        <v>265</v>
      </c>
      <c r="KCS30" s="59" t="s">
        <v>265</v>
      </c>
      <c r="KCT30" s="59" t="s">
        <v>265</v>
      </c>
      <c r="KCU30" s="59" t="s">
        <v>265</v>
      </c>
      <c r="KCV30" s="59" t="s">
        <v>265</v>
      </c>
      <c r="KCW30" s="59" t="s">
        <v>265</v>
      </c>
      <c r="KCX30" s="59" t="s">
        <v>265</v>
      </c>
      <c r="KCY30" s="59" t="s">
        <v>265</v>
      </c>
      <c r="KCZ30" s="59" t="s">
        <v>265</v>
      </c>
      <c r="KDA30" s="59" t="s">
        <v>265</v>
      </c>
      <c r="KDB30" s="59" t="s">
        <v>265</v>
      </c>
      <c r="KDC30" s="59" t="s">
        <v>265</v>
      </c>
      <c r="KDD30" s="59" t="s">
        <v>265</v>
      </c>
      <c r="KDE30" s="59" t="s">
        <v>265</v>
      </c>
      <c r="KDF30" s="59" t="s">
        <v>265</v>
      </c>
      <c r="KDG30" s="59" t="s">
        <v>265</v>
      </c>
      <c r="KDH30" s="59" t="s">
        <v>265</v>
      </c>
      <c r="KDI30" s="59" t="s">
        <v>265</v>
      </c>
      <c r="KDJ30" s="59" t="s">
        <v>265</v>
      </c>
      <c r="KDK30" s="59" t="s">
        <v>265</v>
      </c>
      <c r="KDL30" s="59" t="s">
        <v>265</v>
      </c>
      <c r="KDM30" s="59" t="s">
        <v>265</v>
      </c>
      <c r="KDN30" s="59" t="s">
        <v>265</v>
      </c>
      <c r="KDO30" s="59" t="s">
        <v>265</v>
      </c>
      <c r="KDP30" s="59" t="s">
        <v>265</v>
      </c>
      <c r="KDQ30" s="59" t="s">
        <v>265</v>
      </c>
      <c r="KDR30" s="59" t="s">
        <v>265</v>
      </c>
      <c r="KDS30" s="59" t="s">
        <v>265</v>
      </c>
      <c r="KDT30" s="59" t="s">
        <v>265</v>
      </c>
      <c r="KDU30" s="59" t="s">
        <v>265</v>
      </c>
      <c r="KDV30" s="59" t="s">
        <v>265</v>
      </c>
      <c r="KDW30" s="59" t="s">
        <v>265</v>
      </c>
      <c r="KDX30" s="59" t="s">
        <v>265</v>
      </c>
      <c r="KDY30" s="59" t="s">
        <v>265</v>
      </c>
      <c r="KDZ30" s="59" t="s">
        <v>265</v>
      </c>
      <c r="KEA30" s="59" t="s">
        <v>265</v>
      </c>
      <c r="KEB30" s="59" t="s">
        <v>265</v>
      </c>
      <c r="KEC30" s="59" t="s">
        <v>265</v>
      </c>
      <c r="KED30" s="59" t="s">
        <v>265</v>
      </c>
      <c r="KEE30" s="59" t="s">
        <v>265</v>
      </c>
      <c r="KEF30" s="59" t="s">
        <v>265</v>
      </c>
      <c r="KEG30" s="59" t="s">
        <v>265</v>
      </c>
      <c r="KEH30" s="59" t="s">
        <v>265</v>
      </c>
      <c r="KEI30" s="59" t="s">
        <v>265</v>
      </c>
      <c r="KEJ30" s="59" t="s">
        <v>265</v>
      </c>
      <c r="KEK30" s="59" t="s">
        <v>265</v>
      </c>
      <c r="KEL30" s="59" t="s">
        <v>265</v>
      </c>
      <c r="KEM30" s="59" t="s">
        <v>265</v>
      </c>
      <c r="KEN30" s="59" t="s">
        <v>265</v>
      </c>
      <c r="KEO30" s="59" t="s">
        <v>265</v>
      </c>
      <c r="KEP30" s="59" t="s">
        <v>265</v>
      </c>
      <c r="KEQ30" s="59" t="s">
        <v>265</v>
      </c>
      <c r="KER30" s="59" t="s">
        <v>265</v>
      </c>
      <c r="KES30" s="59" t="s">
        <v>265</v>
      </c>
      <c r="KET30" s="59" t="s">
        <v>265</v>
      </c>
      <c r="KEU30" s="59" t="s">
        <v>265</v>
      </c>
      <c r="KEV30" s="59" t="s">
        <v>265</v>
      </c>
      <c r="KEW30" s="59" t="s">
        <v>265</v>
      </c>
      <c r="KEX30" s="59" t="s">
        <v>265</v>
      </c>
      <c r="KEY30" s="59" t="s">
        <v>265</v>
      </c>
      <c r="KEZ30" s="59" t="s">
        <v>265</v>
      </c>
      <c r="KFA30" s="59" t="s">
        <v>265</v>
      </c>
      <c r="KFB30" s="59" t="s">
        <v>265</v>
      </c>
      <c r="KFC30" s="59" t="s">
        <v>265</v>
      </c>
      <c r="KFD30" s="59" t="s">
        <v>265</v>
      </c>
      <c r="KFE30" s="59" t="s">
        <v>265</v>
      </c>
      <c r="KFF30" s="59" t="s">
        <v>265</v>
      </c>
      <c r="KFG30" s="59" t="s">
        <v>265</v>
      </c>
      <c r="KFH30" s="59" t="s">
        <v>265</v>
      </c>
      <c r="KFI30" s="59" t="s">
        <v>265</v>
      </c>
      <c r="KFJ30" s="59" t="s">
        <v>265</v>
      </c>
      <c r="KFK30" s="59" t="s">
        <v>265</v>
      </c>
      <c r="KFL30" s="59" t="s">
        <v>265</v>
      </c>
      <c r="KFM30" s="59" t="s">
        <v>265</v>
      </c>
      <c r="KFN30" s="59" t="s">
        <v>265</v>
      </c>
      <c r="KFO30" s="59" t="s">
        <v>265</v>
      </c>
      <c r="KFP30" s="59" t="s">
        <v>265</v>
      </c>
      <c r="KFQ30" s="59" t="s">
        <v>265</v>
      </c>
      <c r="KFR30" s="59" t="s">
        <v>265</v>
      </c>
      <c r="KFS30" s="59" t="s">
        <v>265</v>
      </c>
      <c r="KFT30" s="59" t="s">
        <v>265</v>
      </c>
      <c r="KFU30" s="59" t="s">
        <v>265</v>
      </c>
      <c r="KFV30" s="59" t="s">
        <v>265</v>
      </c>
      <c r="KFW30" s="59" t="s">
        <v>265</v>
      </c>
      <c r="KFX30" s="59" t="s">
        <v>265</v>
      </c>
      <c r="KFY30" s="59" t="s">
        <v>265</v>
      </c>
      <c r="KFZ30" s="59" t="s">
        <v>265</v>
      </c>
      <c r="KGA30" s="59" t="s">
        <v>265</v>
      </c>
      <c r="KGB30" s="59" t="s">
        <v>265</v>
      </c>
      <c r="KGC30" s="59" t="s">
        <v>265</v>
      </c>
      <c r="KGD30" s="59" t="s">
        <v>265</v>
      </c>
      <c r="KGE30" s="59" t="s">
        <v>265</v>
      </c>
      <c r="KGF30" s="59" t="s">
        <v>265</v>
      </c>
      <c r="KGG30" s="59" t="s">
        <v>265</v>
      </c>
      <c r="KGH30" s="59" t="s">
        <v>265</v>
      </c>
      <c r="KGI30" s="59" t="s">
        <v>265</v>
      </c>
      <c r="KGJ30" s="59" t="s">
        <v>265</v>
      </c>
      <c r="KGK30" s="59" t="s">
        <v>265</v>
      </c>
      <c r="KGL30" s="59" t="s">
        <v>265</v>
      </c>
      <c r="KGM30" s="59" t="s">
        <v>265</v>
      </c>
      <c r="KGN30" s="59" t="s">
        <v>265</v>
      </c>
      <c r="KGO30" s="59" t="s">
        <v>265</v>
      </c>
      <c r="KGP30" s="59" t="s">
        <v>265</v>
      </c>
      <c r="KGQ30" s="59" t="s">
        <v>265</v>
      </c>
      <c r="KGR30" s="59" t="s">
        <v>265</v>
      </c>
      <c r="KGS30" s="59" t="s">
        <v>265</v>
      </c>
      <c r="KGT30" s="59" t="s">
        <v>265</v>
      </c>
      <c r="KGU30" s="59" t="s">
        <v>265</v>
      </c>
      <c r="KGV30" s="59" t="s">
        <v>265</v>
      </c>
      <c r="KGW30" s="59" t="s">
        <v>265</v>
      </c>
      <c r="KGX30" s="59" t="s">
        <v>265</v>
      </c>
      <c r="KGY30" s="59" t="s">
        <v>265</v>
      </c>
      <c r="KGZ30" s="59" t="s">
        <v>265</v>
      </c>
      <c r="KHA30" s="59" t="s">
        <v>265</v>
      </c>
      <c r="KHB30" s="59" t="s">
        <v>265</v>
      </c>
      <c r="KHC30" s="59" t="s">
        <v>265</v>
      </c>
      <c r="KHD30" s="59" t="s">
        <v>265</v>
      </c>
      <c r="KHE30" s="59" t="s">
        <v>265</v>
      </c>
      <c r="KHF30" s="59" t="s">
        <v>265</v>
      </c>
      <c r="KHG30" s="59" t="s">
        <v>265</v>
      </c>
      <c r="KHH30" s="59" t="s">
        <v>265</v>
      </c>
      <c r="KHI30" s="59" t="s">
        <v>265</v>
      </c>
      <c r="KHJ30" s="59" t="s">
        <v>265</v>
      </c>
      <c r="KHK30" s="59" t="s">
        <v>265</v>
      </c>
      <c r="KHL30" s="59" t="s">
        <v>265</v>
      </c>
      <c r="KHM30" s="59" t="s">
        <v>265</v>
      </c>
      <c r="KHN30" s="59" t="s">
        <v>265</v>
      </c>
      <c r="KHO30" s="59" t="s">
        <v>265</v>
      </c>
      <c r="KHP30" s="59" t="s">
        <v>265</v>
      </c>
      <c r="KHQ30" s="59" t="s">
        <v>265</v>
      </c>
      <c r="KHR30" s="59" t="s">
        <v>265</v>
      </c>
      <c r="KHS30" s="59" t="s">
        <v>265</v>
      </c>
      <c r="KHT30" s="59" t="s">
        <v>265</v>
      </c>
      <c r="KHU30" s="59" t="s">
        <v>265</v>
      </c>
      <c r="KHV30" s="59" t="s">
        <v>265</v>
      </c>
      <c r="KHW30" s="59" t="s">
        <v>265</v>
      </c>
      <c r="KHX30" s="59" t="s">
        <v>265</v>
      </c>
      <c r="KHY30" s="59" t="s">
        <v>265</v>
      </c>
      <c r="KHZ30" s="59" t="s">
        <v>265</v>
      </c>
      <c r="KIA30" s="59" t="s">
        <v>265</v>
      </c>
      <c r="KIB30" s="59" t="s">
        <v>265</v>
      </c>
      <c r="KIC30" s="59" t="s">
        <v>265</v>
      </c>
      <c r="KID30" s="59" t="s">
        <v>265</v>
      </c>
      <c r="KIE30" s="59" t="s">
        <v>265</v>
      </c>
      <c r="KIF30" s="59" t="s">
        <v>265</v>
      </c>
      <c r="KIG30" s="59" t="s">
        <v>265</v>
      </c>
      <c r="KIH30" s="59" t="s">
        <v>265</v>
      </c>
      <c r="KII30" s="59" t="s">
        <v>265</v>
      </c>
      <c r="KIJ30" s="59" t="s">
        <v>265</v>
      </c>
      <c r="KIK30" s="59" t="s">
        <v>265</v>
      </c>
      <c r="KIL30" s="59" t="s">
        <v>265</v>
      </c>
      <c r="KIM30" s="59" t="s">
        <v>265</v>
      </c>
      <c r="KIN30" s="59" t="s">
        <v>265</v>
      </c>
      <c r="KIO30" s="59" t="s">
        <v>265</v>
      </c>
      <c r="KIP30" s="59" t="s">
        <v>265</v>
      </c>
      <c r="KIQ30" s="59" t="s">
        <v>265</v>
      </c>
      <c r="KIR30" s="59" t="s">
        <v>265</v>
      </c>
      <c r="KIS30" s="59" t="s">
        <v>265</v>
      </c>
      <c r="KIT30" s="59" t="s">
        <v>265</v>
      </c>
      <c r="KIU30" s="59" t="s">
        <v>265</v>
      </c>
      <c r="KIV30" s="59" t="s">
        <v>265</v>
      </c>
      <c r="KIW30" s="59" t="s">
        <v>265</v>
      </c>
      <c r="KIX30" s="59" t="s">
        <v>265</v>
      </c>
      <c r="KIY30" s="59" t="s">
        <v>265</v>
      </c>
      <c r="KIZ30" s="59" t="s">
        <v>265</v>
      </c>
      <c r="KJA30" s="59" t="s">
        <v>265</v>
      </c>
      <c r="KJB30" s="59" t="s">
        <v>265</v>
      </c>
      <c r="KJC30" s="59" t="s">
        <v>265</v>
      </c>
      <c r="KJD30" s="59" t="s">
        <v>265</v>
      </c>
      <c r="KJE30" s="59" t="s">
        <v>265</v>
      </c>
      <c r="KJF30" s="59" t="s">
        <v>265</v>
      </c>
      <c r="KJG30" s="59" t="s">
        <v>265</v>
      </c>
      <c r="KJH30" s="59" t="s">
        <v>265</v>
      </c>
      <c r="KJI30" s="59" t="s">
        <v>265</v>
      </c>
      <c r="KJJ30" s="59" t="s">
        <v>265</v>
      </c>
      <c r="KJK30" s="59" t="s">
        <v>265</v>
      </c>
      <c r="KJL30" s="59" t="s">
        <v>265</v>
      </c>
      <c r="KJM30" s="59" t="s">
        <v>265</v>
      </c>
      <c r="KJN30" s="59" t="s">
        <v>265</v>
      </c>
      <c r="KJO30" s="59" t="s">
        <v>265</v>
      </c>
      <c r="KJP30" s="59" t="s">
        <v>265</v>
      </c>
      <c r="KJQ30" s="59" t="s">
        <v>265</v>
      </c>
      <c r="KJR30" s="59" t="s">
        <v>265</v>
      </c>
      <c r="KJS30" s="59" t="s">
        <v>265</v>
      </c>
      <c r="KJT30" s="59" t="s">
        <v>265</v>
      </c>
      <c r="KJU30" s="59" t="s">
        <v>265</v>
      </c>
      <c r="KJV30" s="59" t="s">
        <v>265</v>
      </c>
      <c r="KJW30" s="59" t="s">
        <v>265</v>
      </c>
      <c r="KJX30" s="59" t="s">
        <v>265</v>
      </c>
      <c r="KJY30" s="59" t="s">
        <v>265</v>
      </c>
      <c r="KJZ30" s="59" t="s">
        <v>265</v>
      </c>
      <c r="KKA30" s="59" t="s">
        <v>265</v>
      </c>
      <c r="KKB30" s="59" t="s">
        <v>265</v>
      </c>
      <c r="KKC30" s="59" t="s">
        <v>265</v>
      </c>
      <c r="KKD30" s="59" t="s">
        <v>265</v>
      </c>
      <c r="KKE30" s="59" t="s">
        <v>265</v>
      </c>
      <c r="KKF30" s="59" t="s">
        <v>265</v>
      </c>
      <c r="KKG30" s="59" t="s">
        <v>265</v>
      </c>
      <c r="KKH30" s="59" t="s">
        <v>265</v>
      </c>
      <c r="KKI30" s="59" t="s">
        <v>265</v>
      </c>
      <c r="KKJ30" s="59" t="s">
        <v>265</v>
      </c>
      <c r="KKK30" s="59" t="s">
        <v>265</v>
      </c>
      <c r="KKL30" s="59" t="s">
        <v>265</v>
      </c>
      <c r="KKM30" s="59" t="s">
        <v>265</v>
      </c>
      <c r="KKN30" s="59" t="s">
        <v>265</v>
      </c>
      <c r="KKO30" s="59" t="s">
        <v>265</v>
      </c>
      <c r="KKP30" s="59" t="s">
        <v>265</v>
      </c>
      <c r="KKQ30" s="59" t="s">
        <v>265</v>
      </c>
      <c r="KKR30" s="59" t="s">
        <v>265</v>
      </c>
      <c r="KKS30" s="59" t="s">
        <v>265</v>
      </c>
      <c r="KKT30" s="59" t="s">
        <v>265</v>
      </c>
      <c r="KKU30" s="59" t="s">
        <v>265</v>
      </c>
      <c r="KKV30" s="59" t="s">
        <v>265</v>
      </c>
      <c r="KKW30" s="59" t="s">
        <v>265</v>
      </c>
      <c r="KKX30" s="59" t="s">
        <v>265</v>
      </c>
      <c r="KKY30" s="59" t="s">
        <v>265</v>
      </c>
      <c r="KKZ30" s="59" t="s">
        <v>265</v>
      </c>
      <c r="KLA30" s="59" t="s">
        <v>265</v>
      </c>
      <c r="KLB30" s="59" t="s">
        <v>265</v>
      </c>
      <c r="KLC30" s="59" t="s">
        <v>265</v>
      </c>
      <c r="KLD30" s="59" t="s">
        <v>265</v>
      </c>
      <c r="KLE30" s="59" t="s">
        <v>265</v>
      </c>
      <c r="KLF30" s="59" t="s">
        <v>265</v>
      </c>
      <c r="KLG30" s="59" t="s">
        <v>265</v>
      </c>
      <c r="KLH30" s="59" t="s">
        <v>265</v>
      </c>
      <c r="KLI30" s="59" t="s">
        <v>265</v>
      </c>
      <c r="KLJ30" s="59" t="s">
        <v>265</v>
      </c>
      <c r="KLK30" s="59" t="s">
        <v>265</v>
      </c>
      <c r="KLL30" s="59" t="s">
        <v>265</v>
      </c>
      <c r="KLM30" s="59" t="s">
        <v>265</v>
      </c>
      <c r="KLN30" s="59" t="s">
        <v>265</v>
      </c>
      <c r="KLO30" s="59" t="s">
        <v>265</v>
      </c>
      <c r="KLP30" s="59" t="s">
        <v>265</v>
      </c>
      <c r="KLQ30" s="59" t="s">
        <v>265</v>
      </c>
      <c r="KLR30" s="59" t="s">
        <v>265</v>
      </c>
      <c r="KLS30" s="59" t="s">
        <v>265</v>
      </c>
      <c r="KLT30" s="59" t="s">
        <v>265</v>
      </c>
      <c r="KLU30" s="59" t="s">
        <v>265</v>
      </c>
      <c r="KLV30" s="59" t="s">
        <v>265</v>
      </c>
      <c r="KLW30" s="59" t="s">
        <v>265</v>
      </c>
      <c r="KLX30" s="59" t="s">
        <v>265</v>
      </c>
      <c r="KLY30" s="59" t="s">
        <v>265</v>
      </c>
      <c r="KLZ30" s="59" t="s">
        <v>265</v>
      </c>
      <c r="KMA30" s="59" t="s">
        <v>265</v>
      </c>
      <c r="KMB30" s="59" t="s">
        <v>265</v>
      </c>
      <c r="KMC30" s="59" t="s">
        <v>265</v>
      </c>
      <c r="KMD30" s="59" t="s">
        <v>265</v>
      </c>
      <c r="KME30" s="59" t="s">
        <v>265</v>
      </c>
      <c r="KMF30" s="59" t="s">
        <v>265</v>
      </c>
      <c r="KMG30" s="59" t="s">
        <v>265</v>
      </c>
      <c r="KMH30" s="59" t="s">
        <v>265</v>
      </c>
      <c r="KMI30" s="59" t="s">
        <v>265</v>
      </c>
      <c r="KMJ30" s="59" t="s">
        <v>265</v>
      </c>
      <c r="KMK30" s="59" t="s">
        <v>265</v>
      </c>
      <c r="KML30" s="59" t="s">
        <v>265</v>
      </c>
      <c r="KMM30" s="59" t="s">
        <v>265</v>
      </c>
      <c r="KMN30" s="59" t="s">
        <v>265</v>
      </c>
      <c r="KMO30" s="59" t="s">
        <v>265</v>
      </c>
      <c r="KMP30" s="59" t="s">
        <v>265</v>
      </c>
      <c r="KMQ30" s="59" t="s">
        <v>265</v>
      </c>
      <c r="KMR30" s="59" t="s">
        <v>265</v>
      </c>
      <c r="KMS30" s="59" t="s">
        <v>265</v>
      </c>
      <c r="KMT30" s="59" t="s">
        <v>265</v>
      </c>
      <c r="KMU30" s="59" t="s">
        <v>265</v>
      </c>
      <c r="KMV30" s="59" t="s">
        <v>265</v>
      </c>
      <c r="KMW30" s="59" t="s">
        <v>265</v>
      </c>
      <c r="KMX30" s="59" t="s">
        <v>265</v>
      </c>
      <c r="KMY30" s="59" t="s">
        <v>265</v>
      </c>
      <c r="KMZ30" s="59" t="s">
        <v>265</v>
      </c>
      <c r="KNA30" s="59" t="s">
        <v>265</v>
      </c>
      <c r="KNB30" s="59" t="s">
        <v>265</v>
      </c>
      <c r="KNC30" s="59" t="s">
        <v>265</v>
      </c>
      <c r="KND30" s="59" t="s">
        <v>265</v>
      </c>
      <c r="KNE30" s="59" t="s">
        <v>265</v>
      </c>
      <c r="KNF30" s="59" t="s">
        <v>265</v>
      </c>
      <c r="KNG30" s="59" t="s">
        <v>265</v>
      </c>
      <c r="KNH30" s="59" t="s">
        <v>265</v>
      </c>
      <c r="KNI30" s="59" t="s">
        <v>265</v>
      </c>
      <c r="KNJ30" s="59" t="s">
        <v>265</v>
      </c>
      <c r="KNK30" s="59" t="s">
        <v>265</v>
      </c>
      <c r="KNL30" s="59" t="s">
        <v>265</v>
      </c>
      <c r="KNM30" s="59" t="s">
        <v>265</v>
      </c>
      <c r="KNN30" s="59" t="s">
        <v>265</v>
      </c>
      <c r="KNO30" s="59" t="s">
        <v>265</v>
      </c>
      <c r="KNP30" s="59" t="s">
        <v>265</v>
      </c>
      <c r="KNQ30" s="59" t="s">
        <v>265</v>
      </c>
      <c r="KNR30" s="59" t="s">
        <v>265</v>
      </c>
      <c r="KNS30" s="59" t="s">
        <v>265</v>
      </c>
      <c r="KNT30" s="59" t="s">
        <v>265</v>
      </c>
      <c r="KNU30" s="59" t="s">
        <v>265</v>
      </c>
      <c r="KNV30" s="59" t="s">
        <v>265</v>
      </c>
      <c r="KNW30" s="59" t="s">
        <v>265</v>
      </c>
      <c r="KNX30" s="59" t="s">
        <v>265</v>
      </c>
      <c r="KNY30" s="59" t="s">
        <v>265</v>
      </c>
      <c r="KNZ30" s="59" t="s">
        <v>265</v>
      </c>
      <c r="KOA30" s="59" t="s">
        <v>265</v>
      </c>
      <c r="KOB30" s="59" t="s">
        <v>265</v>
      </c>
      <c r="KOC30" s="59" t="s">
        <v>265</v>
      </c>
      <c r="KOD30" s="59" t="s">
        <v>265</v>
      </c>
      <c r="KOE30" s="59" t="s">
        <v>265</v>
      </c>
      <c r="KOF30" s="59" t="s">
        <v>265</v>
      </c>
      <c r="KOG30" s="59" t="s">
        <v>265</v>
      </c>
      <c r="KOH30" s="59" t="s">
        <v>265</v>
      </c>
      <c r="KOI30" s="59" t="s">
        <v>265</v>
      </c>
      <c r="KOJ30" s="59" t="s">
        <v>265</v>
      </c>
      <c r="KOK30" s="59" t="s">
        <v>265</v>
      </c>
      <c r="KOL30" s="59" t="s">
        <v>265</v>
      </c>
      <c r="KOM30" s="59" t="s">
        <v>265</v>
      </c>
      <c r="KON30" s="59" t="s">
        <v>265</v>
      </c>
      <c r="KOO30" s="59" t="s">
        <v>265</v>
      </c>
      <c r="KOP30" s="59" t="s">
        <v>265</v>
      </c>
      <c r="KOQ30" s="59" t="s">
        <v>265</v>
      </c>
      <c r="KOR30" s="59" t="s">
        <v>265</v>
      </c>
      <c r="KOS30" s="59" t="s">
        <v>265</v>
      </c>
      <c r="KOT30" s="59" t="s">
        <v>265</v>
      </c>
      <c r="KOU30" s="59" t="s">
        <v>265</v>
      </c>
      <c r="KOV30" s="59" t="s">
        <v>265</v>
      </c>
      <c r="KOW30" s="59" t="s">
        <v>265</v>
      </c>
      <c r="KOX30" s="59" t="s">
        <v>265</v>
      </c>
      <c r="KOY30" s="59" t="s">
        <v>265</v>
      </c>
      <c r="KOZ30" s="59" t="s">
        <v>265</v>
      </c>
      <c r="KPA30" s="59" t="s">
        <v>265</v>
      </c>
      <c r="KPB30" s="59" t="s">
        <v>265</v>
      </c>
      <c r="KPC30" s="59" t="s">
        <v>265</v>
      </c>
      <c r="KPD30" s="59" t="s">
        <v>265</v>
      </c>
      <c r="KPE30" s="59" t="s">
        <v>265</v>
      </c>
      <c r="KPF30" s="59" t="s">
        <v>265</v>
      </c>
      <c r="KPG30" s="59" t="s">
        <v>265</v>
      </c>
      <c r="KPH30" s="59" t="s">
        <v>265</v>
      </c>
      <c r="KPI30" s="59" t="s">
        <v>265</v>
      </c>
      <c r="KPJ30" s="59" t="s">
        <v>265</v>
      </c>
      <c r="KPK30" s="59" t="s">
        <v>265</v>
      </c>
      <c r="KPL30" s="59" t="s">
        <v>265</v>
      </c>
      <c r="KPM30" s="59" t="s">
        <v>265</v>
      </c>
      <c r="KPN30" s="59" t="s">
        <v>265</v>
      </c>
      <c r="KPO30" s="59" t="s">
        <v>265</v>
      </c>
      <c r="KPP30" s="59" t="s">
        <v>265</v>
      </c>
      <c r="KPQ30" s="59" t="s">
        <v>265</v>
      </c>
      <c r="KPR30" s="59" t="s">
        <v>265</v>
      </c>
      <c r="KPS30" s="59" t="s">
        <v>265</v>
      </c>
      <c r="KPT30" s="59" t="s">
        <v>265</v>
      </c>
      <c r="KPU30" s="59" t="s">
        <v>265</v>
      </c>
      <c r="KPV30" s="59" t="s">
        <v>265</v>
      </c>
      <c r="KPW30" s="59" t="s">
        <v>265</v>
      </c>
      <c r="KPX30" s="59" t="s">
        <v>265</v>
      </c>
      <c r="KPY30" s="59" t="s">
        <v>265</v>
      </c>
      <c r="KPZ30" s="59" t="s">
        <v>265</v>
      </c>
      <c r="KQA30" s="59" t="s">
        <v>265</v>
      </c>
      <c r="KQB30" s="59" t="s">
        <v>265</v>
      </c>
      <c r="KQC30" s="59" t="s">
        <v>265</v>
      </c>
      <c r="KQD30" s="59" t="s">
        <v>265</v>
      </c>
      <c r="KQE30" s="59" t="s">
        <v>265</v>
      </c>
      <c r="KQF30" s="59" t="s">
        <v>265</v>
      </c>
      <c r="KQG30" s="59" t="s">
        <v>265</v>
      </c>
      <c r="KQH30" s="59" t="s">
        <v>265</v>
      </c>
      <c r="KQI30" s="59" t="s">
        <v>265</v>
      </c>
      <c r="KQJ30" s="59" t="s">
        <v>265</v>
      </c>
      <c r="KQK30" s="59" t="s">
        <v>265</v>
      </c>
      <c r="KQL30" s="59" t="s">
        <v>265</v>
      </c>
      <c r="KQM30" s="59" t="s">
        <v>265</v>
      </c>
      <c r="KQN30" s="59" t="s">
        <v>265</v>
      </c>
      <c r="KQO30" s="59" t="s">
        <v>265</v>
      </c>
      <c r="KQP30" s="59" t="s">
        <v>265</v>
      </c>
      <c r="KQQ30" s="59" t="s">
        <v>265</v>
      </c>
      <c r="KQR30" s="59" t="s">
        <v>265</v>
      </c>
      <c r="KQS30" s="59" t="s">
        <v>265</v>
      </c>
      <c r="KQT30" s="59" t="s">
        <v>265</v>
      </c>
      <c r="KQU30" s="59" t="s">
        <v>265</v>
      </c>
      <c r="KQV30" s="59" t="s">
        <v>265</v>
      </c>
      <c r="KQW30" s="59" t="s">
        <v>265</v>
      </c>
      <c r="KQX30" s="59" t="s">
        <v>265</v>
      </c>
      <c r="KQY30" s="59" t="s">
        <v>265</v>
      </c>
      <c r="KQZ30" s="59" t="s">
        <v>265</v>
      </c>
      <c r="KRA30" s="59" t="s">
        <v>265</v>
      </c>
      <c r="KRB30" s="59" t="s">
        <v>265</v>
      </c>
      <c r="KRC30" s="59" t="s">
        <v>265</v>
      </c>
      <c r="KRD30" s="59" t="s">
        <v>265</v>
      </c>
      <c r="KRE30" s="59" t="s">
        <v>265</v>
      </c>
      <c r="KRF30" s="59" t="s">
        <v>265</v>
      </c>
      <c r="KRG30" s="59" t="s">
        <v>265</v>
      </c>
      <c r="KRH30" s="59" t="s">
        <v>265</v>
      </c>
      <c r="KRI30" s="59" t="s">
        <v>265</v>
      </c>
      <c r="KRJ30" s="59" t="s">
        <v>265</v>
      </c>
      <c r="KRK30" s="59" t="s">
        <v>265</v>
      </c>
      <c r="KRL30" s="59" t="s">
        <v>265</v>
      </c>
      <c r="KRM30" s="59" t="s">
        <v>265</v>
      </c>
      <c r="KRN30" s="59" t="s">
        <v>265</v>
      </c>
      <c r="KRO30" s="59" t="s">
        <v>265</v>
      </c>
      <c r="KRP30" s="59" t="s">
        <v>265</v>
      </c>
      <c r="KRQ30" s="59" t="s">
        <v>265</v>
      </c>
      <c r="KRR30" s="59" t="s">
        <v>265</v>
      </c>
      <c r="KRS30" s="59" t="s">
        <v>265</v>
      </c>
      <c r="KRT30" s="59" t="s">
        <v>265</v>
      </c>
      <c r="KRU30" s="59" t="s">
        <v>265</v>
      </c>
      <c r="KRV30" s="59" t="s">
        <v>265</v>
      </c>
      <c r="KRW30" s="59" t="s">
        <v>265</v>
      </c>
      <c r="KRX30" s="59" t="s">
        <v>265</v>
      </c>
      <c r="KRY30" s="59" t="s">
        <v>265</v>
      </c>
      <c r="KRZ30" s="59" t="s">
        <v>265</v>
      </c>
      <c r="KSA30" s="59" t="s">
        <v>265</v>
      </c>
      <c r="KSB30" s="59" t="s">
        <v>265</v>
      </c>
      <c r="KSC30" s="59" t="s">
        <v>265</v>
      </c>
      <c r="KSD30" s="59" t="s">
        <v>265</v>
      </c>
      <c r="KSE30" s="59" t="s">
        <v>265</v>
      </c>
      <c r="KSF30" s="59" t="s">
        <v>265</v>
      </c>
      <c r="KSG30" s="59" t="s">
        <v>265</v>
      </c>
      <c r="KSH30" s="59" t="s">
        <v>265</v>
      </c>
      <c r="KSI30" s="59" t="s">
        <v>265</v>
      </c>
      <c r="KSJ30" s="59" t="s">
        <v>265</v>
      </c>
      <c r="KSK30" s="59" t="s">
        <v>265</v>
      </c>
      <c r="KSL30" s="59" t="s">
        <v>265</v>
      </c>
      <c r="KSM30" s="59" t="s">
        <v>265</v>
      </c>
      <c r="KSN30" s="59" t="s">
        <v>265</v>
      </c>
      <c r="KSO30" s="59" t="s">
        <v>265</v>
      </c>
      <c r="KSP30" s="59" t="s">
        <v>265</v>
      </c>
      <c r="KSQ30" s="59" t="s">
        <v>265</v>
      </c>
      <c r="KSR30" s="59" t="s">
        <v>265</v>
      </c>
      <c r="KSS30" s="59" t="s">
        <v>265</v>
      </c>
      <c r="KST30" s="59" t="s">
        <v>265</v>
      </c>
      <c r="KSU30" s="59" t="s">
        <v>265</v>
      </c>
      <c r="KSV30" s="59" t="s">
        <v>265</v>
      </c>
      <c r="KSW30" s="59" t="s">
        <v>265</v>
      </c>
      <c r="KSX30" s="59" t="s">
        <v>265</v>
      </c>
      <c r="KSY30" s="59" t="s">
        <v>265</v>
      </c>
      <c r="KSZ30" s="59" t="s">
        <v>265</v>
      </c>
      <c r="KTA30" s="59" t="s">
        <v>265</v>
      </c>
      <c r="KTB30" s="59" t="s">
        <v>265</v>
      </c>
      <c r="KTC30" s="59" t="s">
        <v>265</v>
      </c>
      <c r="KTD30" s="59" t="s">
        <v>265</v>
      </c>
      <c r="KTE30" s="59" t="s">
        <v>265</v>
      </c>
      <c r="KTF30" s="59" t="s">
        <v>265</v>
      </c>
      <c r="KTG30" s="59" t="s">
        <v>265</v>
      </c>
      <c r="KTH30" s="59" t="s">
        <v>265</v>
      </c>
      <c r="KTI30" s="59" t="s">
        <v>265</v>
      </c>
      <c r="KTJ30" s="59" t="s">
        <v>265</v>
      </c>
      <c r="KTK30" s="59" t="s">
        <v>265</v>
      </c>
      <c r="KTL30" s="59" t="s">
        <v>265</v>
      </c>
      <c r="KTM30" s="59" t="s">
        <v>265</v>
      </c>
      <c r="KTN30" s="59" t="s">
        <v>265</v>
      </c>
      <c r="KTO30" s="59" t="s">
        <v>265</v>
      </c>
      <c r="KTP30" s="59" t="s">
        <v>265</v>
      </c>
      <c r="KTQ30" s="59" t="s">
        <v>265</v>
      </c>
      <c r="KTR30" s="59" t="s">
        <v>265</v>
      </c>
      <c r="KTS30" s="59" t="s">
        <v>265</v>
      </c>
      <c r="KTT30" s="59" t="s">
        <v>265</v>
      </c>
      <c r="KTU30" s="59" t="s">
        <v>265</v>
      </c>
      <c r="KTV30" s="59" t="s">
        <v>265</v>
      </c>
      <c r="KTW30" s="59" t="s">
        <v>265</v>
      </c>
      <c r="KTX30" s="59" t="s">
        <v>265</v>
      </c>
      <c r="KTY30" s="59" t="s">
        <v>265</v>
      </c>
      <c r="KTZ30" s="59" t="s">
        <v>265</v>
      </c>
      <c r="KUA30" s="59" t="s">
        <v>265</v>
      </c>
      <c r="KUB30" s="59" t="s">
        <v>265</v>
      </c>
      <c r="KUC30" s="59" t="s">
        <v>265</v>
      </c>
      <c r="KUD30" s="59" t="s">
        <v>265</v>
      </c>
      <c r="KUE30" s="59" t="s">
        <v>265</v>
      </c>
      <c r="KUF30" s="59" t="s">
        <v>265</v>
      </c>
      <c r="KUG30" s="59" t="s">
        <v>265</v>
      </c>
      <c r="KUH30" s="59" t="s">
        <v>265</v>
      </c>
      <c r="KUI30" s="59" t="s">
        <v>265</v>
      </c>
      <c r="KUJ30" s="59" t="s">
        <v>265</v>
      </c>
      <c r="KUK30" s="59" t="s">
        <v>265</v>
      </c>
      <c r="KUL30" s="59" t="s">
        <v>265</v>
      </c>
      <c r="KUM30" s="59" t="s">
        <v>265</v>
      </c>
      <c r="KUN30" s="59" t="s">
        <v>265</v>
      </c>
      <c r="KUO30" s="59" t="s">
        <v>265</v>
      </c>
      <c r="KUP30" s="59" t="s">
        <v>265</v>
      </c>
      <c r="KUQ30" s="59" t="s">
        <v>265</v>
      </c>
      <c r="KUR30" s="59" t="s">
        <v>265</v>
      </c>
      <c r="KUS30" s="59" t="s">
        <v>265</v>
      </c>
      <c r="KUT30" s="59" t="s">
        <v>265</v>
      </c>
      <c r="KUU30" s="59" t="s">
        <v>265</v>
      </c>
      <c r="KUV30" s="59" t="s">
        <v>265</v>
      </c>
      <c r="KUW30" s="59" t="s">
        <v>265</v>
      </c>
      <c r="KUX30" s="59" t="s">
        <v>265</v>
      </c>
      <c r="KUY30" s="59" t="s">
        <v>265</v>
      </c>
      <c r="KUZ30" s="59" t="s">
        <v>265</v>
      </c>
      <c r="KVA30" s="59" t="s">
        <v>265</v>
      </c>
      <c r="KVB30" s="59" t="s">
        <v>265</v>
      </c>
      <c r="KVC30" s="59" t="s">
        <v>265</v>
      </c>
      <c r="KVD30" s="59" t="s">
        <v>265</v>
      </c>
      <c r="KVE30" s="59" t="s">
        <v>265</v>
      </c>
      <c r="KVF30" s="59" t="s">
        <v>265</v>
      </c>
      <c r="KVG30" s="59" t="s">
        <v>265</v>
      </c>
      <c r="KVH30" s="59" t="s">
        <v>265</v>
      </c>
      <c r="KVI30" s="59" t="s">
        <v>265</v>
      </c>
      <c r="KVJ30" s="59" t="s">
        <v>265</v>
      </c>
      <c r="KVK30" s="59" t="s">
        <v>265</v>
      </c>
      <c r="KVL30" s="59" t="s">
        <v>265</v>
      </c>
      <c r="KVM30" s="59" t="s">
        <v>265</v>
      </c>
      <c r="KVN30" s="59" t="s">
        <v>265</v>
      </c>
      <c r="KVO30" s="59" t="s">
        <v>265</v>
      </c>
      <c r="KVP30" s="59" t="s">
        <v>265</v>
      </c>
      <c r="KVQ30" s="59" t="s">
        <v>265</v>
      </c>
      <c r="KVR30" s="59" t="s">
        <v>265</v>
      </c>
      <c r="KVS30" s="59" t="s">
        <v>265</v>
      </c>
      <c r="KVT30" s="59" t="s">
        <v>265</v>
      </c>
      <c r="KVU30" s="59" t="s">
        <v>265</v>
      </c>
      <c r="KVV30" s="59" t="s">
        <v>265</v>
      </c>
      <c r="KVW30" s="59" t="s">
        <v>265</v>
      </c>
      <c r="KVX30" s="59" t="s">
        <v>265</v>
      </c>
      <c r="KVY30" s="59" t="s">
        <v>265</v>
      </c>
      <c r="KVZ30" s="59" t="s">
        <v>265</v>
      </c>
      <c r="KWA30" s="59" t="s">
        <v>265</v>
      </c>
      <c r="KWB30" s="59" t="s">
        <v>265</v>
      </c>
      <c r="KWC30" s="59" t="s">
        <v>265</v>
      </c>
      <c r="KWD30" s="59" t="s">
        <v>265</v>
      </c>
      <c r="KWE30" s="59" t="s">
        <v>265</v>
      </c>
      <c r="KWF30" s="59" t="s">
        <v>265</v>
      </c>
      <c r="KWG30" s="59" t="s">
        <v>265</v>
      </c>
      <c r="KWH30" s="59" t="s">
        <v>265</v>
      </c>
      <c r="KWI30" s="59" t="s">
        <v>265</v>
      </c>
      <c r="KWJ30" s="59" t="s">
        <v>265</v>
      </c>
      <c r="KWK30" s="59" t="s">
        <v>265</v>
      </c>
      <c r="KWL30" s="59" t="s">
        <v>265</v>
      </c>
      <c r="KWM30" s="59" t="s">
        <v>265</v>
      </c>
      <c r="KWN30" s="59" t="s">
        <v>265</v>
      </c>
      <c r="KWO30" s="59" t="s">
        <v>265</v>
      </c>
      <c r="KWP30" s="59" t="s">
        <v>265</v>
      </c>
      <c r="KWQ30" s="59" t="s">
        <v>265</v>
      </c>
      <c r="KWR30" s="59" t="s">
        <v>265</v>
      </c>
      <c r="KWS30" s="59" t="s">
        <v>265</v>
      </c>
      <c r="KWT30" s="59" t="s">
        <v>265</v>
      </c>
      <c r="KWU30" s="59" t="s">
        <v>265</v>
      </c>
      <c r="KWV30" s="59" t="s">
        <v>265</v>
      </c>
      <c r="KWW30" s="59" t="s">
        <v>265</v>
      </c>
      <c r="KWX30" s="59" t="s">
        <v>265</v>
      </c>
      <c r="KWY30" s="59" t="s">
        <v>265</v>
      </c>
      <c r="KWZ30" s="59" t="s">
        <v>265</v>
      </c>
      <c r="KXA30" s="59" t="s">
        <v>265</v>
      </c>
      <c r="KXB30" s="59" t="s">
        <v>265</v>
      </c>
      <c r="KXC30" s="59" t="s">
        <v>265</v>
      </c>
      <c r="KXD30" s="59" t="s">
        <v>265</v>
      </c>
      <c r="KXE30" s="59" t="s">
        <v>265</v>
      </c>
      <c r="KXF30" s="59" t="s">
        <v>265</v>
      </c>
      <c r="KXG30" s="59" t="s">
        <v>265</v>
      </c>
      <c r="KXH30" s="59" t="s">
        <v>265</v>
      </c>
      <c r="KXI30" s="59" t="s">
        <v>265</v>
      </c>
      <c r="KXJ30" s="59" t="s">
        <v>265</v>
      </c>
      <c r="KXK30" s="59" t="s">
        <v>265</v>
      </c>
      <c r="KXL30" s="59" t="s">
        <v>265</v>
      </c>
      <c r="KXM30" s="59" t="s">
        <v>265</v>
      </c>
      <c r="KXN30" s="59" t="s">
        <v>265</v>
      </c>
      <c r="KXO30" s="59" t="s">
        <v>265</v>
      </c>
      <c r="KXP30" s="59" t="s">
        <v>265</v>
      </c>
      <c r="KXQ30" s="59" t="s">
        <v>265</v>
      </c>
      <c r="KXR30" s="59" t="s">
        <v>265</v>
      </c>
      <c r="KXS30" s="59" t="s">
        <v>265</v>
      </c>
      <c r="KXT30" s="59" t="s">
        <v>265</v>
      </c>
      <c r="KXU30" s="59" t="s">
        <v>265</v>
      </c>
      <c r="KXV30" s="59" t="s">
        <v>265</v>
      </c>
      <c r="KXW30" s="59" t="s">
        <v>265</v>
      </c>
      <c r="KXX30" s="59" t="s">
        <v>265</v>
      </c>
      <c r="KXY30" s="59" t="s">
        <v>265</v>
      </c>
      <c r="KXZ30" s="59" t="s">
        <v>265</v>
      </c>
      <c r="KYA30" s="59" t="s">
        <v>265</v>
      </c>
      <c r="KYB30" s="59" t="s">
        <v>265</v>
      </c>
      <c r="KYC30" s="59" t="s">
        <v>265</v>
      </c>
      <c r="KYD30" s="59" t="s">
        <v>265</v>
      </c>
      <c r="KYE30" s="59" t="s">
        <v>265</v>
      </c>
      <c r="KYF30" s="59" t="s">
        <v>265</v>
      </c>
      <c r="KYG30" s="59" t="s">
        <v>265</v>
      </c>
      <c r="KYH30" s="59" t="s">
        <v>265</v>
      </c>
      <c r="KYI30" s="59" t="s">
        <v>265</v>
      </c>
      <c r="KYJ30" s="59" t="s">
        <v>265</v>
      </c>
      <c r="KYK30" s="59" t="s">
        <v>265</v>
      </c>
      <c r="KYL30" s="59" t="s">
        <v>265</v>
      </c>
      <c r="KYM30" s="59" t="s">
        <v>265</v>
      </c>
      <c r="KYN30" s="59" t="s">
        <v>265</v>
      </c>
      <c r="KYO30" s="59" t="s">
        <v>265</v>
      </c>
      <c r="KYP30" s="59" t="s">
        <v>265</v>
      </c>
      <c r="KYQ30" s="59" t="s">
        <v>265</v>
      </c>
      <c r="KYR30" s="59" t="s">
        <v>265</v>
      </c>
      <c r="KYS30" s="59" t="s">
        <v>265</v>
      </c>
      <c r="KYT30" s="59" t="s">
        <v>265</v>
      </c>
      <c r="KYU30" s="59" t="s">
        <v>265</v>
      </c>
      <c r="KYV30" s="59" t="s">
        <v>265</v>
      </c>
      <c r="KYW30" s="59" t="s">
        <v>265</v>
      </c>
      <c r="KYX30" s="59" t="s">
        <v>265</v>
      </c>
      <c r="KYY30" s="59" t="s">
        <v>265</v>
      </c>
      <c r="KYZ30" s="59" t="s">
        <v>265</v>
      </c>
      <c r="KZA30" s="59" t="s">
        <v>265</v>
      </c>
      <c r="KZB30" s="59" t="s">
        <v>265</v>
      </c>
      <c r="KZC30" s="59" t="s">
        <v>265</v>
      </c>
      <c r="KZD30" s="59" t="s">
        <v>265</v>
      </c>
      <c r="KZE30" s="59" t="s">
        <v>265</v>
      </c>
      <c r="KZF30" s="59" t="s">
        <v>265</v>
      </c>
      <c r="KZG30" s="59" t="s">
        <v>265</v>
      </c>
      <c r="KZH30" s="59" t="s">
        <v>265</v>
      </c>
      <c r="KZI30" s="59" t="s">
        <v>265</v>
      </c>
      <c r="KZJ30" s="59" t="s">
        <v>265</v>
      </c>
      <c r="KZK30" s="59" t="s">
        <v>265</v>
      </c>
      <c r="KZL30" s="59" t="s">
        <v>265</v>
      </c>
      <c r="KZM30" s="59" t="s">
        <v>265</v>
      </c>
      <c r="KZN30" s="59" t="s">
        <v>265</v>
      </c>
      <c r="KZO30" s="59" t="s">
        <v>265</v>
      </c>
      <c r="KZP30" s="59" t="s">
        <v>265</v>
      </c>
      <c r="KZQ30" s="59" t="s">
        <v>265</v>
      </c>
      <c r="KZR30" s="59" t="s">
        <v>265</v>
      </c>
      <c r="KZS30" s="59" t="s">
        <v>265</v>
      </c>
      <c r="KZT30" s="59" t="s">
        <v>265</v>
      </c>
      <c r="KZU30" s="59" t="s">
        <v>265</v>
      </c>
      <c r="KZV30" s="59" t="s">
        <v>265</v>
      </c>
      <c r="KZW30" s="59" t="s">
        <v>265</v>
      </c>
      <c r="KZX30" s="59" t="s">
        <v>265</v>
      </c>
      <c r="KZY30" s="59" t="s">
        <v>265</v>
      </c>
      <c r="KZZ30" s="59" t="s">
        <v>265</v>
      </c>
      <c r="LAA30" s="59" t="s">
        <v>265</v>
      </c>
      <c r="LAB30" s="59" t="s">
        <v>265</v>
      </c>
      <c r="LAC30" s="59" t="s">
        <v>265</v>
      </c>
      <c r="LAD30" s="59" t="s">
        <v>265</v>
      </c>
      <c r="LAE30" s="59" t="s">
        <v>265</v>
      </c>
      <c r="LAF30" s="59" t="s">
        <v>265</v>
      </c>
      <c r="LAG30" s="59" t="s">
        <v>265</v>
      </c>
      <c r="LAH30" s="59" t="s">
        <v>265</v>
      </c>
      <c r="LAI30" s="59" t="s">
        <v>265</v>
      </c>
      <c r="LAJ30" s="59" t="s">
        <v>265</v>
      </c>
      <c r="LAK30" s="59" t="s">
        <v>265</v>
      </c>
      <c r="LAL30" s="59" t="s">
        <v>265</v>
      </c>
      <c r="LAM30" s="59" t="s">
        <v>265</v>
      </c>
      <c r="LAN30" s="59" t="s">
        <v>265</v>
      </c>
      <c r="LAO30" s="59" t="s">
        <v>265</v>
      </c>
      <c r="LAP30" s="59" t="s">
        <v>265</v>
      </c>
      <c r="LAQ30" s="59" t="s">
        <v>265</v>
      </c>
      <c r="LAR30" s="59" t="s">
        <v>265</v>
      </c>
      <c r="LAS30" s="59" t="s">
        <v>265</v>
      </c>
      <c r="LAT30" s="59" t="s">
        <v>265</v>
      </c>
      <c r="LAU30" s="59" t="s">
        <v>265</v>
      </c>
      <c r="LAV30" s="59" t="s">
        <v>265</v>
      </c>
      <c r="LAW30" s="59" t="s">
        <v>265</v>
      </c>
      <c r="LAX30" s="59" t="s">
        <v>265</v>
      </c>
      <c r="LAY30" s="59" t="s">
        <v>265</v>
      </c>
      <c r="LAZ30" s="59" t="s">
        <v>265</v>
      </c>
      <c r="LBA30" s="59" t="s">
        <v>265</v>
      </c>
      <c r="LBB30" s="59" t="s">
        <v>265</v>
      </c>
      <c r="LBC30" s="59" t="s">
        <v>265</v>
      </c>
      <c r="LBD30" s="59" t="s">
        <v>265</v>
      </c>
      <c r="LBE30" s="59" t="s">
        <v>265</v>
      </c>
      <c r="LBF30" s="59" t="s">
        <v>265</v>
      </c>
      <c r="LBG30" s="59" t="s">
        <v>265</v>
      </c>
      <c r="LBH30" s="59" t="s">
        <v>265</v>
      </c>
      <c r="LBI30" s="59" t="s">
        <v>265</v>
      </c>
      <c r="LBJ30" s="59" t="s">
        <v>265</v>
      </c>
      <c r="LBK30" s="59" t="s">
        <v>265</v>
      </c>
      <c r="LBL30" s="59" t="s">
        <v>265</v>
      </c>
      <c r="LBM30" s="59" t="s">
        <v>265</v>
      </c>
      <c r="LBN30" s="59" t="s">
        <v>265</v>
      </c>
      <c r="LBO30" s="59" t="s">
        <v>265</v>
      </c>
      <c r="LBP30" s="59" t="s">
        <v>265</v>
      </c>
      <c r="LBQ30" s="59" t="s">
        <v>265</v>
      </c>
      <c r="LBR30" s="59" t="s">
        <v>265</v>
      </c>
      <c r="LBS30" s="59" t="s">
        <v>265</v>
      </c>
      <c r="LBT30" s="59" t="s">
        <v>265</v>
      </c>
      <c r="LBU30" s="59" t="s">
        <v>265</v>
      </c>
      <c r="LBV30" s="59" t="s">
        <v>265</v>
      </c>
      <c r="LBW30" s="59" t="s">
        <v>265</v>
      </c>
      <c r="LBX30" s="59" t="s">
        <v>265</v>
      </c>
      <c r="LBY30" s="59" t="s">
        <v>265</v>
      </c>
      <c r="LBZ30" s="59" t="s">
        <v>265</v>
      </c>
      <c r="LCA30" s="59" t="s">
        <v>265</v>
      </c>
      <c r="LCB30" s="59" t="s">
        <v>265</v>
      </c>
      <c r="LCC30" s="59" t="s">
        <v>265</v>
      </c>
      <c r="LCD30" s="59" t="s">
        <v>265</v>
      </c>
      <c r="LCE30" s="59" t="s">
        <v>265</v>
      </c>
      <c r="LCF30" s="59" t="s">
        <v>265</v>
      </c>
      <c r="LCG30" s="59" t="s">
        <v>265</v>
      </c>
      <c r="LCH30" s="59" t="s">
        <v>265</v>
      </c>
      <c r="LCI30" s="59" t="s">
        <v>265</v>
      </c>
      <c r="LCJ30" s="59" t="s">
        <v>265</v>
      </c>
      <c r="LCK30" s="59" t="s">
        <v>265</v>
      </c>
      <c r="LCL30" s="59" t="s">
        <v>265</v>
      </c>
      <c r="LCM30" s="59" t="s">
        <v>265</v>
      </c>
      <c r="LCN30" s="59" t="s">
        <v>265</v>
      </c>
      <c r="LCO30" s="59" t="s">
        <v>265</v>
      </c>
      <c r="LCP30" s="59" t="s">
        <v>265</v>
      </c>
      <c r="LCQ30" s="59" t="s">
        <v>265</v>
      </c>
      <c r="LCR30" s="59" t="s">
        <v>265</v>
      </c>
      <c r="LCS30" s="59" t="s">
        <v>265</v>
      </c>
      <c r="LCT30" s="59" t="s">
        <v>265</v>
      </c>
      <c r="LCU30" s="59" t="s">
        <v>265</v>
      </c>
      <c r="LCV30" s="59" t="s">
        <v>265</v>
      </c>
      <c r="LCW30" s="59" t="s">
        <v>265</v>
      </c>
      <c r="LCX30" s="59" t="s">
        <v>265</v>
      </c>
      <c r="LCY30" s="59" t="s">
        <v>265</v>
      </c>
      <c r="LCZ30" s="59" t="s">
        <v>265</v>
      </c>
      <c r="LDA30" s="59" t="s">
        <v>265</v>
      </c>
      <c r="LDB30" s="59" t="s">
        <v>265</v>
      </c>
      <c r="LDC30" s="59" t="s">
        <v>265</v>
      </c>
      <c r="LDD30" s="59" t="s">
        <v>265</v>
      </c>
      <c r="LDE30" s="59" t="s">
        <v>265</v>
      </c>
      <c r="LDF30" s="59" t="s">
        <v>265</v>
      </c>
      <c r="LDG30" s="59" t="s">
        <v>265</v>
      </c>
      <c r="LDH30" s="59" t="s">
        <v>265</v>
      </c>
      <c r="LDI30" s="59" t="s">
        <v>265</v>
      </c>
      <c r="LDJ30" s="59" t="s">
        <v>265</v>
      </c>
      <c r="LDK30" s="59" t="s">
        <v>265</v>
      </c>
      <c r="LDL30" s="59" t="s">
        <v>265</v>
      </c>
      <c r="LDM30" s="59" t="s">
        <v>265</v>
      </c>
      <c r="LDN30" s="59" t="s">
        <v>265</v>
      </c>
      <c r="LDO30" s="59" t="s">
        <v>265</v>
      </c>
      <c r="LDP30" s="59" t="s">
        <v>265</v>
      </c>
      <c r="LDQ30" s="59" t="s">
        <v>265</v>
      </c>
      <c r="LDR30" s="59" t="s">
        <v>265</v>
      </c>
      <c r="LDS30" s="59" t="s">
        <v>265</v>
      </c>
      <c r="LDT30" s="59" t="s">
        <v>265</v>
      </c>
      <c r="LDU30" s="59" t="s">
        <v>265</v>
      </c>
      <c r="LDV30" s="59" t="s">
        <v>265</v>
      </c>
      <c r="LDW30" s="59" t="s">
        <v>265</v>
      </c>
      <c r="LDX30" s="59" t="s">
        <v>265</v>
      </c>
      <c r="LDY30" s="59" t="s">
        <v>265</v>
      </c>
      <c r="LDZ30" s="59" t="s">
        <v>265</v>
      </c>
      <c r="LEA30" s="59" t="s">
        <v>265</v>
      </c>
      <c r="LEB30" s="59" t="s">
        <v>265</v>
      </c>
      <c r="LEC30" s="59" t="s">
        <v>265</v>
      </c>
      <c r="LED30" s="59" t="s">
        <v>265</v>
      </c>
      <c r="LEE30" s="59" t="s">
        <v>265</v>
      </c>
      <c r="LEF30" s="59" t="s">
        <v>265</v>
      </c>
      <c r="LEG30" s="59" t="s">
        <v>265</v>
      </c>
      <c r="LEH30" s="59" t="s">
        <v>265</v>
      </c>
      <c r="LEI30" s="59" t="s">
        <v>265</v>
      </c>
      <c r="LEJ30" s="59" t="s">
        <v>265</v>
      </c>
      <c r="LEK30" s="59" t="s">
        <v>265</v>
      </c>
      <c r="LEL30" s="59" t="s">
        <v>265</v>
      </c>
      <c r="LEM30" s="59" t="s">
        <v>265</v>
      </c>
      <c r="LEN30" s="59" t="s">
        <v>265</v>
      </c>
      <c r="LEO30" s="59" t="s">
        <v>265</v>
      </c>
      <c r="LEP30" s="59" t="s">
        <v>265</v>
      </c>
      <c r="LEQ30" s="59" t="s">
        <v>265</v>
      </c>
      <c r="LER30" s="59" t="s">
        <v>265</v>
      </c>
      <c r="LES30" s="59" t="s">
        <v>265</v>
      </c>
      <c r="LET30" s="59" t="s">
        <v>265</v>
      </c>
      <c r="LEU30" s="59" t="s">
        <v>265</v>
      </c>
      <c r="LEV30" s="59" t="s">
        <v>265</v>
      </c>
      <c r="LEW30" s="59" t="s">
        <v>265</v>
      </c>
      <c r="LEX30" s="59" t="s">
        <v>265</v>
      </c>
      <c r="LEY30" s="59" t="s">
        <v>265</v>
      </c>
      <c r="LEZ30" s="59" t="s">
        <v>265</v>
      </c>
      <c r="LFA30" s="59" t="s">
        <v>265</v>
      </c>
      <c r="LFB30" s="59" t="s">
        <v>265</v>
      </c>
      <c r="LFC30" s="59" t="s">
        <v>265</v>
      </c>
      <c r="LFD30" s="59" t="s">
        <v>265</v>
      </c>
      <c r="LFE30" s="59" t="s">
        <v>265</v>
      </c>
      <c r="LFF30" s="59" t="s">
        <v>265</v>
      </c>
      <c r="LFG30" s="59" t="s">
        <v>265</v>
      </c>
      <c r="LFH30" s="59" t="s">
        <v>265</v>
      </c>
      <c r="LFI30" s="59" t="s">
        <v>265</v>
      </c>
      <c r="LFJ30" s="59" t="s">
        <v>265</v>
      </c>
      <c r="LFK30" s="59" t="s">
        <v>265</v>
      </c>
      <c r="LFL30" s="59" t="s">
        <v>265</v>
      </c>
      <c r="LFM30" s="59" t="s">
        <v>265</v>
      </c>
      <c r="LFN30" s="59" t="s">
        <v>265</v>
      </c>
      <c r="LFO30" s="59" t="s">
        <v>265</v>
      </c>
      <c r="LFP30" s="59" t="s">
        <v>265</v>
      </c>
      <c r="LFQ30" s="59" t="s">
        <v>265</v>
      </c>
      <c r="LFR30" s="59" t="s">
        <v>265</v>
      </c>
      <c r="LFS30" s="59" t="s">
        <v>265</v>
      </c>
      <c r="LFT30" s="59" t="s">
        <v>265</v>
      </c>
      <c r="LFU30" s="59" t="s">
        <v>265</v>
      </c>
      <c r="LFV30" s="59" t="s">
        <v>265</v>
      </c>
      <c r="LFW30" s="59" t="s">
        <v>265</v>
      </c>
      <c r="LFX30" s="59" t="s">
        <v>265</v>
      </c>
      <c r="LFY30" s="59" t="s">
        <v>265</v>
      </c>
      <c r="LFZ30" s="59" t="s">
        <v>265</v>
      </c>
      <c r="LGA30" s="59" t="s">
        <v>265</v>
      </c>
      <c r="LGB30" s="59" t="s">
        <v>265</v>
      </c>
      <c r="LGC30" s="59" t="s">
        <v>265</v>
      </c>
      <c r="LGD30" s="59" t="s">
        <v>265</v>
      </c>
      <c r="LGE30" s="59" t="s">
        <v>265</v>
      </c>
      <c r="LGF30" s="59" t="s">
        <v>265</v>
      </c>
      <c r="LGG30" s="59" t="s">
        <v>265</v>
      </c>
      <c r="LGH30" s="59" t="s">
        <v>265</v>
      </c>
      <c r="LGI30" s="59" t="s">
        <v>265</v>
      </c>
      <c r="LGJ30" s="59" t="s">
        <v>265</v>
      </c>
      <c r="LGK30" s="59" t="s">
        <v>265</v>
      </c>
      <c r="LGL30" s="59" t="s">
        <v>265</v>
      </c>
      <c r="LGM30" s="59" t="s">
        <v>265</v>
      </c>
      <c r="LGN30" s="59" t="s">
        <v>265</v>
      </c>
      <c r="LGO30" s="59" t="s">
        <v>265</v>
      </c>
      <c r="LGP30" s="59" t="s">
        <v>265</v>
      </c>
      <c r="LGQ30" s="59" t="s">
        <v>265</v>
      </c>
      <c r="LGR30" s="59" t="s">
        <v>265</v>
      </c>
      <c r="LGS30" s="59" t="s">
        <v>265</v>
      </c>
      <c r="LGT30" s="59" t="s">
        <v>265</v>
      </c>
      <c r="LGU30" s="59" t="s">
        <v>265</v>
      </c>
      <c r="LGV30" s="59" t="s">
        <v>265</v>
      </c>
      <c r="LGW30" s="59" t="s">
        <v>265</v>
      </c>
      <c r="LGX30" s="59" t="s">
        <v>265</v>
      </c>
      <c r="LGY30" s="59" t="s">
        <v>265</v>
      </c>
      <c r="LGZ30" s="59" t="s">
        <v>265</v>
      </c>
      <c r="LHA30" s="59" t="s">
        <v>265</v>
      </c>
      <c r="LHB30" s="59" t="s">
        <v>265</v>
      </c>
      <c r="LHC30" s="59" t="s">
        <v>265</v>
      </c>
      <c r="LHD30" s="59" t="s">
        <v>265</v>
      </c>
      <c r="LHE30" s="59" t="s">
        <v>265</v>
      </c>
      <c r="LHF30" s="59" t="s">
        <v>265</v>
      </c>
      <c r="LHG30" s="59" t="s">
        <v>265</v>
      </c>
      <c r="LHH30" s="59" t="s">
        <v>265</v>
      </c>
      <c r="LHI30" s="59" t="s">
        <v>265</v>
      </c>
      <c r="LHJ30" s="59" t="s">
        <v>265</v>
      </c>
      <c r="LHK30" s="59" t="s">
        <v>265</v>
      </c>
      <c r="LHL30" s="59" t="s">
        <v>265</v>
      </c>
      <c r="LHM30" s="59" t="s">
        <v>265</v>
      </c>
      <c r="LHN30" s="59" t="s">
        <v>265</v>
      </c>
      <c r="LHO30" s="59" t="s">
        <v>265</v>
      </c>
      <c r="LHP30" s="59" t="s">
        <v>265</v>
      </c>
      <c r="LHQ30" s="59" t="s">
        <v>265</v>
      </c>
      <c r="LHR30" s="59" t="s">
        <v>265</v>
      </c>
      <c r="LHS30" s="59" t="s">
        <v>265</v>
      </c>
      <c r="LHT30" s="59" t="s">
        <v>265</v>
      </c>
      <c r="LHU30" s="59" t="s">
        <v>265</v>
      </c>
      <c r="LHV30" s="59" t="s">
        <v>265</v>
      </c>
      <c r="LHW30" s="59" t="s">
        <v>265</v>
      </c>
      <c r="LHX30" s="59" t="s">
        <v>265</v>
      </c>
      <c r="LHY30" s="59" t="s">
        <v>265</v>
      </c>
      <c r="LHZ30" s="59" t="s">
        <v>265</v>
      </c>
      <c r="LIA30" s="59" t="s">
        <v>265</v>
      </c>
      <c r="LIB30" s="59" t="s">
        <v>265</v>
      </c>
      <c r="LIC30" s="59" t="s">
        <v>265</v>
      </c>
      <c r="LID30" s="59" t="s">
        <v>265</v>
      </c>
      <c r="LIE30" s="59" t="s">
        <v>265</v>
      </c>
      <c r="LIF30" s="59" t="s">
        <v>265</v>
      </c>
      <c r="LIG30" s="59" t="s">
        <v>265</v>
      </c>
      <c r="LIH30" s="59" t="s">
        <v>265</v>
      </c>
      <c r="LII30" s="59" t="s">
        <v>265</v>
      </c>
      <c r="LIJ30" s="59" t="s">
        <v>265</v>
      </c>
      <c r="LIK30" s="59" t="s">
        <v>265</v>
      </c>
      <c r="LIL30" s="59" t="s">
        <v>265</v>
      </c>
      <c r="LIM30" s="59" t="s">
        <v>265</v>
      </c>
      <c r="LIN30" s="59" t="s">
        <v>265</v>
      </c>
      <c r="LIO30" s="59" t="s">
        <v>265</v>
      </c>
      <c r="LIP30" s="59" t="s">
        <v>265</v>
      </c>
      <c r="LIQ30" s="59" t="s">
        <v>265</v>
      </c>
      <c r="LIR30" s="59" t="s">
        <v>265</v>
      </c>
      <c r="LIS30" s="59" t="s">
        <v>265</v>
      </c>
      <c r="LIT30" s="59" t="s">
        <v>265</v>
      </c>
      <c r="LIU30" s="59" t="s">
        <v>265</v>
      </c>
      <c r="LIV30" s="59" t="s">
        <v>265</v>
      </c>
      <c r="LIW30" s="59" t="s">
        <v>265</v>
      </c>
      <c r="LIX30" s="59" t="s">
        <v>265</v>
      </c>
      <c r="LIY30" s="59" t="s">
        <v>265</v>
      </c>
      <c r="LIZ30" s="59" t="s">
        <v>265</v>
      </c>
      <c r="LJA30" s="59" t="s">
        <v>265</v>
      </c>
      <c r="LJB30" s="59" t="s">
        <v>265</v>
      </c>
      <c r="LJC30" s="59" t="s">
        <v>265</v>
      </c>
      <c r="LJD30" s="59" t="s">
        <v>265</v>
      </c>
      <c r="LJE30" s="59" t="s">
        <v>265</v>
      </c>
      <c r="LJF30" s="59" t="s">
        <v>265</v>
      </c>
      <c r="LJG30" s="59" t="s">
        <v>265</v>
      </c>
      <c r="LJH30" s="59" t="s">
        <v>265</v>
      </c>
      <c r="LJI30" s="59" t="s">
        <v>265</v>
      </c>
      <c r="LJJ30" s="59" t="s">
        <v>265</v>
      </c>
      <c r="LJK30" s="59" t="s">
        <v>265</v>
      </c>
      <c r="LJL30" s="59" t="s">
        <v>265</v>
      </c>
      <c r="LJM30" s="59" t="s">
        <v>265</v>
      </c>
      <c r="LJN30" s="59" t="s">
        <v>265</v>
      </c>
      <c r="LJO30" s="59" t="s">
        <v>265</v>
      </c>
      <c r="LJP30" s="59" t="s">
        <v>265</v>
      </c>
      <c r="LJQ30" s="59" t="s">
        <v>265</v>
      </c>
      <c r="LJR30" s="59" t="s">
        <v>265</v>
      </c>
      <c r="LJS30" s="59" t="s">
        <v>265</v>
      </c>
      <c r="LJT30" s="59" t="s">
        <v>265</v>
      </c>
      <c r="LJU30" s="59" t="s">
        <v>265</v>
      </c>
      <c r="LJV30" s="59" t="s">
        <v>265</v>
      </c>
      <c r="LJW30" s="59" t="s">
        <v>265</v>
      </c>
      <c r="LJX30" s="59" t="s">
        <v>265</v>
      </c>
      <c r="LJY30" s="59" t="s">
        <v>265</v>
      </c>
      <c r="LJZ30" s="59" t="s">
        <v>265</v>
      </c>
      <c r="LKA30" s="59" t="s">
        <v>265</v>
      </c>
      <c r="LKB30" s="59" t="s">
        <v>265</v>
      </c>
      <c r="LKC30" s="59" t="s">
        <v>265</v>
      </c>
      <c r="LKD30" s="59" t="s">
        <v>265</v>
      </c>
      <c r="LKE30" s="59" t="s">
        <v>265</v>
      </c>
      <c r="LKF30" s="59" t="s">
        <v>265</v>
      </c>
      <c r="LKG30" s="59" t="s">
        <v>265</v>
      </c>
      <c r="LKH30" s="59" t="s">
        <v>265</v>
      </c>
      <c r="LKI30" s="59" t="s">
        <v>265</v>
      </c>
      <c r="LKJ30" s="59" t="s">
        <v>265</v>
      </c>
      <c r="LKK30" s="59" t="s">
        <v>265</v>
      </c>
      <c r="LKL30" s="59" t="s">
        <v>265</v>
      </c>
      <c r="LKM30" s="59" t="s">
        <v>265</v>
      </c>
      <c r="LKN30" s="59" t="s">
        <v>265</v>
      </c>
      <c r="LKO30" s="59" t="s">
        <v>265</v>
      </c>
      <c r="LKP30" s="59" t="s">
        <v>265</v>
      </c>
      <c r="LKQ30" s="59" t="s">
        <v>265</v>
      </c>
      <c r="LKR30" s="59" t="s">
        <v>265</v>
      </c>
      <c r="LKS30" s="59" t="s">
        <v>265</v>
      </c>
      <c r="LKT30" s="59" t="s">
        <v>265</v>
      </c>
      <c r="LKU30" s="59" t="s">
        <v>265</v>
      </c>
      <c r="LKV30" s="59" t="s">
        <v>265</v>
      </c>
      <c r="LKW30" s="59" t="s">
        <v>265</v>
      </c>
      <c r="LKX30" s="59" t="s">
        <v>265</v>
      </c>
      <c r="LKY30" s="59" t="s">
        <v>265</v>
      </c>
      <c r="LKZ30" s="59" t="s">
        <v>265</v>
      </c>
      <c r="LLA30" s="59" t="s">
        <v>265</v>
      </c>
      <c r="LLB30" s="59" t="s">
        <v>265</v>
      </c>
      <c r="LLC30" s="59" t="s">
        <v>265</v>
      </c>
      <c r="LLD30" s="59" t="s">
        <v>265</v>
      </c>
      <c r="LLE30" s="59" t="s">
        <v>265</v>
      </c>
      <c r="LLF30" s="59" t="s">
        <v>265</v>
      </c>
      <c r="LLG30" s="59" t="s">
        <v>265</v>
      </c>
      <c r="LLH30" s="59" t="s">
        <v>265</v>
      </c>
      <c r="LLI30" s="59" t="s">
        <v>265</v>
      </c>
      <c r="LLJ30" s="59" t="s">
        <v>265</v>
      </c>
      <c r="LLK30" s="59" t="s">
        <v>265</v>
      </c>
      <c r="LLL30" s="59" t="s">
        <v>265</v>
      </c>
      <c r="LLM30" s="59" t="s">
        <v>265</v>
      </c>
      <c r="LLN30" s="59" t="s">
        <v>265</v>
      </c>
      <c r="LLO30" s="59" t="s">
        <v>265</v>
      </c>
      <c r="LLP30" s="59" t="s">
        <v>265</v>
      </c>
      <c r="LLQ30" s="59" t="s">
        <v>265</v>
      </c>
      <c r="LLR30" s="59" t="s">
        <v>265</v>
      </c>
      <c r="LLS30" s="59" t="s">
        <v>265</v>
      </c>
      <c r="LLT30" s="59" t="s">
        <v>265</v>
      </c>
      <c r="LLU30" s="59" t="s">
        <v>265</v>
      </c>
      <c r="LLV30" s="59" t="s">
        <v>265</v>
      </c>
      <c r="LLW30" s="59" t="s">
        <v>265</v>
      </c>
      <c r="LLX30" s="59" t="s">
        <v>265</v>
      </c>
      <c r="LLY30" s="59" t="s">
        <v>265</v>
      </c>
      <c r="LLZ30" s="59" t="s">
        <v>265</v>
      </c>
      <c r="LMA30" s="59" t="s">
        <v>265</v>
      </c>
      <c r="LMB30" s="59" t="s">
        <v>265</v>
      </c>
      <c r="LMC30" s="59" t="s">
        <v>265</v>
      </c>
      <c r="LMD30" s="59" t="s">
        <v>265</v>
      </c>
      <c r="LME30" s="59" t="s">
        <v>265</v>
      </c>
      <c r="LMF30" s="59" t="s">
        <v>265</v>
      </c>
      <c r="LMG30" s="59" t="s">
        <v>265</v>
      </c>
      <c r="LMH30" s="59" t="s">
        <v>265</v>
      </c>
      <c r="LMI30" s="59" t="s">
        <v>265</v>
      </c>
      <c r="LMJ30" s="59" t="s">
        <v>265</v>
      </c>
      <c r="LMK30" s="59" t="s">
        <v>265</v>
      </c>
      <c r="LML30" s="59" t="s">
        <v>265</v>
      </c>
      <c r="LMM30" s="59" t="s">
        <v>265</v>
      </c>
      <c r="LMN30" s="59" t="s">
        <v>265</v>
      </c>
      <c r="LMO30" s="59" t="s">
        <v>265</v>
      </c>
      <c r="LMP30" s="59" t="s">
        <v>265</v>
      </c>
      <c r="LMQ30" s="59" t="s">
        <v>265</v>
      </c>
      <c r="LMR30" s="59" t="s">
        <v>265</v>
      </c>
      <c r="LMS30" s="59" t="s">
        <v>265</v>
      </c>
      <c r="LMT30" s="59" t="s">
        <v>265</v>
      </c>
      <c r="LMU30" s="59" t="s">
        <v>265</v>
      </c>
      <c r="LMV30" s="59" t="s">
        <v>265</v>
      </c>
      <c r="LMW30" s="59" t="s">
        <v>265</v>
      </c>
      <c r="LMX30" s="59" t="s">
        <v>265</v>
      </c>
      <c r="LMY30" s="59" t="s">
        <v>265</v>
      </c>
      <c r="LMZ30" s="59" t="s">
        <v>265</v>
      </c>
      <c r="LNA30" s="59" t="s">
        <v>265</v>
      </c>
      <c r="LNB30" s="59" t="s">
        <v>265</v>
      </c>
      <c r="LNC30" s="59" t="s">
        <v>265</v>
      </c>
      <c r="LND30" s="59" t="s">
        <v>265</v>
      </c>
      <c r="LNE30" s="59" t="s">
        <v>265</v>
      </c>
      <c r="LNF30" s="59" t="s">
        <v>265</v>
      </c>
      <c r="LNG30" s="59" t="s">
        <v>265</v>
      </c>
      <c r="LNH30" s="59" t="s">
        <v>265</v>
      </c>
      <c r="LNI30" s="59" t="s">
        <v>265</v>
      </c>
      <c r="LNJ30" s="59" t="s">
        <v>265</v>
      </c>
      <c r="LNK30" s="59" t="s">
        <v>265</v>
      </c>
      <c r="LNL30" s="59" t="s">
        <v>265</v>
      </c>
      <c r="LNM30" s="59" t="s">
        <v>265</v>
      </c>
      <c r="LNN30" s="59" t="s">
        <v>265</v>
      </c>
      <c r="LNO30" s="59" t="s">
        <v>265</v>
      </c>
      <c r="LNP30" s="59" t="s">
        <v>265</v>
      </c>
      <c r="LNQ30" s="59" t="s">
        <v>265</v>
      </c>
      <c r="LNR30" s="59" t="s">
        <v>265</v>
      </c>
      <c r="LNS30" s="59" t="s">
        <v>265</v>
      </c>
      <c r="LNT30" s="59" t="s">
        <v>265</v>
      </c>
      <c r="LNU30" s="59" t="s">
        <v>265</v>
      </c>
      <c r="LNV30" s="59" t="s">
        <v>265</v>
      </c>
      <c r="LNW30" s="59" t="s">
        <v>265</v>
      </c>
      <c r="LNX30" s="59" t="s">
        <v>265</v>
      </c>
      <c r="LNY30" s="59" t="s">
        <v>265</v>
      </c>
      <c r="LNZ30" s="59" t="s">
        <v>265</v>
      </c>
      <c r="LOA30" s="59" t="s">
        <v>265</v>
      </c>
      <c r="LOB30" s="59" t="s">
        <v>265</v>
      </c>
      <c r="LOC30" s="59" t="s">
        <v>265</v>
      </c>
      <c r="LOD30" s="59" t="s">
        <v>265</v>
      </c>
      <c r="LOE30" s="59" t="s">
        <v>265</v>
      </c>
      <c r="LOF30" s="59" t="s">
        <v>265</v>
      </c>
      <c r="LOG30" s="59" t="s">
        <v>265</v>
      </c>
      <c r="LOH30" s="59" t="s">
        <v>265</v>
      </c>
      <c r="LOI30" s="59" t="s">
        <v>265</v>
      </c>
      <c r="LOJ30" s="59" t="s">
        <v>265</v>
      </c>
      <c r="LOK30" s="59" t="s">
        <v>265</v>
      </c>
      <c r="LOL30" s="59" t="s">
        <v>265</v>
      </c>
      <c r="LOM30" s="59" t="s">
        <v>265</v>
      </c>
      <c r="LON30" s="59" t="s">
        <v>265</v>
      </c>
      <c r="LOO30" s="59" t="s">
        <v>265</v>
      </c>
      <c r="LOP30" s="59" t="s">
        <v>265</v>
      </c>
      <c r="LOQ30" s="59" t="s">
        <v>265</v>
      </c>
      <c r="LOR30" s="59" t="s">
        <v>265</v>
      </c>
      <c r="LOS30" s="59" t="s">
        <v>265</v>
      </c>
      <c r="LOT30" s="59" t="s">
        <v>265</v>
      </c>
      <c r="LOU30" s="59" t="s">
        <v>265</v>
      </c>
      <c r="LOV30" s="59" t="s">
        <v>265</v>
      </c>
      <c r="LOW30" s="59" t="s">
        <v>265</v>
      </c>
      <c r="LOX30" s="59" t="s">
        <v>265</v>
      </c>
      <c r="LOY30" s="59" t="s">
        <v>265</v>
      </c>
      <c r="LOZ30" s="59" t="s">
        <v>265</v>
      </c>
      <c r="LPA30" s="59" t="s">
        <v>265</v>
      </c>
      <c r="LPB30" s="59" t="s">
        <v>265</v>
      </c>
      <c r="LPC30" s="59" t="s">
        <v>265</v>
      </c>
      <c r="LPD30" s="59" t="s">
        <v>265</v>
      </c>
      <c r="LPE30" s="59" t="s">
        <v>265</v>
      </c>
      <c r="LPF30" s="59" t="s">
        <v>265</v>
      </c>
      <c r="LPG30" s="59" t="s">
        <v>265</v>
      </c>
      <c r="LPH30" s="59" t="s">
        <v>265</v>
      </c>
      <c r="LPI30" s="59" t="s">
        <v>265</v>
      </c>
      <c r="LPJ30" s="59" t="s">
        <v>265</v>
      </c>
      <c r="LPK30" s="59" t="s">
        <v>265</v>
      </c>
      <c r="LPL30" s="59" t="s">
        <v>265</v>
      </c>
      <c r="LPM30" s="59" t="s">
        <v>265</v>
      </c>
      <c r="LPN30" s="59" t="s">
        <v>265</v>
      </c>
      <c r="LPO30" s="59" t="s">
        <v>265</v>
      </c>
      <c r="LPP30" s="59" t="s">
        <v>265</v>
      </c>
      <c r="LPQ30" s="59" t="s">
        <v>265</v>
      </c>
      <c r="LPR30" s="59" t="s">
        <v>265</v>
      </c>
      <c r="LPS30" s="59" t="s">
        <v>265</v>
      </c>
      <c r="LPT30" s="59" t="s">
        <v>265</v>
      </c>
      <c r="LPU30" s="59" t="s">
        <v>265</v>
      </c>
      <c r="LPV30" s="59" t="s">
        <v>265</v>
      </c>
      <c r="LPW30" s="59" t="s">
        <v>265</v>
      </c>
      <c r="LPX30" s="59" t="s">
        <v>265</v>
      </c>
      <c r="LPY30" s="59" t="s">
        <v>265</v>
      </c>
      <c r="LPZ30" s="59" t="s">
        <v>265</v>
      </c>
      <c r="LQA30" s="59" t="s">
        <v>265</v>
      </c>
      <c r="LQB30" s="59" t="s">
        <v>265</v>
      </c>
      <c r="LQC30" s="59" t="s">
        <v>265</v>
      </c>
      <c r="LQD30" s="59" t="s">
        <v>265</v>
      </c>
      <c r="LQE30" s="59" t="s">
        <v>265</v>
      </c>
      <c r="LQF30" s="59" t="s">
        <v>265</v>
      </c>
      <c r="LQG30" s="59" t="s">
        <v>265</v>
      </c>
      <c r="LQH30" s="59" t="s">
        <v>265</v>
      </c>
      <c r="LQI30" s="59" t="s">
        <v>265</v>
      </c>
      <c r="LQJ30" s="59" t="s">
        <v>265</v>
      </c>
      <c r="LQK30" s="59" t="s">
        <v>265</v>
      </c>
      <c r="LQL30" s="59" t="s">
        <v>265</v>
      </c>
      <c r="LQM30" s="59" t="s">
        <v>265</v>
      </c>
      <c r="LQN30" s="59" t="s">
        <v>265</v>
      </c>
      <c r="LQO30" s="59" t="s">
        <v>265</v>
      </c>
      <c r="LQP30" s="59" t="s">
        <v>265</v>
      </c>
      <c r="LQQ30" s="59" t="s">
        <v>265</v>
      </c>
      <c r="LQR30" s="59" t="s">
        <v>265</v>
      </c>
      <c r="LQS30" s="59" t="s">
        <v>265</v>
      </c>
      <c r="LQT30" s="59" t="s">
        <v>265</v>
      </c>
      <c r="LQU30" s="59" t="s">
        <v>265</v>
      </c>
      <c r="LQV30" s="59" t="s">
        <v>265</v>
      </c>
      <c r="LQW30" s="59" t="s">
        <v>265</v>
      </c>
      <c r="LQX30" s="59" t="s">
        <v>265</v>
      </c>
      <c r="LQY30" s="59" t="s">
        <v>265</v>
      </c>
      <c r="LQZ30" s="59" t="s">
        <v>265</v>
      </c>
      <c r="LRA30" s="59" t="s">
        <v>265</v>
      </c>
      <c r="LRB30" s="59" t="s">
        <v>265</v>
      </c>
      <c r="LRC30" s="59" t="s">
        <v>265</v>
      </c>
      <c r="LRD30" s="59" t="s">
        <v>265</v>
      </c>
      <c r="LRE30" s="59" t="s">
        <v>265</v>
      </c>
      <c r="LRF30" s="59" t="s">
        <v>265</v>
      </c>
      <c r="LRG30" s="59" t="s">
        <v>265</v>
      </c>
      <c r="LRH30" s="59" t="s">
        <v>265</v>
      </c>
      <c r="LRI30" s="59" t="s">
        <v>265</v>
      </c>
      <c r="LRJ30" s="59" t="s">
        <v>265</v>
      </c>
      <c r="LRK30" s="59" t="s">
        <v>265</v>
      </c>
      <c r="LRL30" s="59" t="s">
        <v>265</v>
      </c>
      <c r="LRM30" s="59" t="s">
        <v>265</v>
      </c>
      <c r="LRN30" s="59" t="s">
        <v>265</v>
      </c>
      <c r="LRO30" s="59" t="s">
        <v>265</v>
      </c>
      <c r="LRP30" s="59" t="s">
        <v>265</v>
      </c>
      <c r="LRQ30" s="59" t="s">
        <v>265</v>
      </c>
      <c r="LRR30" s="59" t="s">
        <v>265</v>
      </c>
      <c r="LRS30" s="59" t="s">
        <v>265</v>
      </c>
      <c r="LRT30" s="59" t="s">
        <v>265</v>
      </c>
      <c r="LRU30" s="59" t="s">
        <v>265</v>
      </c>
      <c r="LRV30" s="59" t="s">
        <v>265</v>
      </c>
      <c r="LRW30" s="59" t="s">
        <v>265</v>
      </c>
      <c r="LRX30" s="59" t="s">
        <v>265</v>
      </c>
      <c r="LRY30" s="59" t="s">
        <v>265</v>
      </c>
      <c r="LRZ30" s="59" t="s">
        <v>265</v>
      </c>
      <c r="LSA30" s="59" t="s">
        <v>265</v>
      </c>
      <c r="LSB30" s="59" t="s">
        <v>265</v>
      </c>
      <c r="LSC30" s="59" t="s">
        <v>265</v>
      </c>
      <c r="LSD30" s="59" t="s">
        <v>265</v>
      </c>
      <c r="LSE30" s="59" t="s">
        <v>265</v>
      </c>
      <c r="LSF30" s="59" t="s">
        <v>265</v>
      </c>
      <c r="LSG30" s="59" t="s">
        <v>265</v>
      </c>
      <c r="LSH30" s="59" t="s">
        <v>265</v>
      </c>
      <c r="LSI30" s="59" t="s">
        <v>265</v>
      </c>
      <c r="LSJ30" s="59" t="s">
        <v>265</v>
      </c>
      <c r="LSK30" s="59" t="s">
        <v>265</v>
      </c>
      <c r="LSL30" s="59" t="s">
        <v>265</v>
      </c>
      <c r="LSM30" s="59" t="s">
        <v>265</v>
      </c>
      <c r="LSN30" s="59" t="s">
        <v>265</v>
      </c>
      <c r="LSO30" s="59" t="s">
        <v>265</v>
      </c>
      <c r="LSP30" s="59" t="s">
        <v>265</v>
      </c>
      <c r="LSQ30" s="59" t="s">
        <v>265</v>
      </c>
      <c r="LSR30" s="59" t="s">
        <v>265</v>
      </c>
      <c r="LSS30" s="59" t="s">
        <v>265</v>
      </c>
      <c r="LST30" s="59" t="s">
        <v>265</v>
      </c>
      <c r="LSU30" s="59" t="s">
        <v>265</v>
      </c>
      <c r="LSV30" s="59" t="s">
        <v>265</v>
      </c>
      <c r="LSW30" s="59" t="s">
        <v>265</v>
      </c>
      <c r="LSX30" s="59" t="s">
        <v>265</v>
      </c>
      <c r="LSY30" s="59" t="s">
        <v>265</v>
      </c>
      <c r="LSZ30" s="59" t="s">
        <v>265</v>
      </c>
      <c r="LTA30" s="59" t="s">
        <v>265</v>
      </c>
      <c r="LTB30" s="59" t="s">
        <v>265</v>
      </c>
      <c r="LTC30" s="59" t="s">
        <v>265</v>
      </c>
      <c r="LTD30" s="59" t="s">
        <v>265</v>
      </c>
      <c r="LTE30" s="59" t="s">
        <v>265</v>
      </c>
      <c r="LTF30" s="59" t="s">
        <v>265</v>
      </c>
      <c r="LTG30" s="59" t="s">
        <v>265</v>
      </c>
      <c r="LTH30" s="59" t="s">
        <v>265</v>
      </c>
      <c r="LTI30" s="59" t="s">
        <v>265</v>
      </c>
      <c r="LTJ30" s="59" t="s">
        <v>265</v>
      </c>
      <c r="LTK30" s="59" t="s">
        <v>265</v>
      </c>
      <c r="LTL30" s="59" t="s">
        <v>265</v>
      </c>
      <c r="LTM30" s="59" t="s">
        <v>265</v>
      </c>
      <c r="LTN30" s="59" t="s">
        <v>265</v>
      </c>
      <c r="LTO30" s="59" t="s">
        <v>265</v>
      </c>
      <c r="LTP30" s="59" t="s">
        <v>265</v>
      </c>
      <c r="LTQ30" s="59" t="s">
        <v>265</v>
      </c>
      <c r="LTR30" s="59" t="s">
        <v>265</v>
      </c>
      <c r="LTS30" s="59" t="s">
        <v>265</v>
      </c>
      <c r="LTT30" s="59" t="s">
        <v>265</v>
      </c>
      <c r="LTU30" s="59" t="s">
        <v>265</v>
      </c>
      <c r="LTV30" s="59" t="s">
        <v>265</v>
      </c>
      <c r="LTW30" s="59" t="s">
        <v>265</v>
      </c>
      <c r="LTX30" s="59" t="s">
        <v>265</v>
      </c>
      <c r="LTY30" s="59" t="s">
        <v>265</v>
      </c>
      <c r="LTZ30" s="59" t="s">
        <v>265</v>
      </c>
      <c r="LUA30" s="59" t="s">
        <v>265</v>
      </c>
      <c r="LUB30" s="59" t="s">
        <v>265</v>
      </c>
      <c r="LUC30" s="59" t="s">
        <v>265</v>
      </c>
      <c r="LUD30" s="59" t="s">
        <v>265</v>
      </c>
      <c r="LUE30" s="59" t="s">
        <v>265</v>
      </c>
      <c r="LUF30" s="59" t="s">
        <v>265</v>
      </c>
      <c r="LUG30" s="59" t="s">
        <v>265</v>
      </c>
      <c r="LUH30" s="59" t="s">
        <v>265</v>
      </c>
      <c r="LUI30" s="59" t="s">
        <v>265</v>
      </c>
      <c r="LUJ30" s="59" t="s">
        <v>265</v>
      </c>
      <c r="LUK30" s="59" t="s">
        <v>265</v>
      </c>
      <c r="LUL30" s="59" t="s">
        <v>265</v>
      </c>
      <c r="LUM30" s="59" t="s">
        <v>265</v>
      </c>
      <c r="LUN30" s="59" t="s">
        <v>265</v>
      </c>
      <c r="LUO30" s="59" t="s">
        <v>265</v>
      </c>
      <c r="LUP30" s="59" t="s">
        <v>265</v>
      </c>
      <c r="LUQ30" s="59" t="s">
        <v>265</v>
      </c>
      <c r="LUR30" s="59" t="s">
        <v>265</v>
      </c>
      <c r="LUS30" s="59" t="s">
        <v>265</v>
      </c>
      <c r="LUT30" s="59" t="s">
        <v>265</v>
      </c>
      <c r="LUU30" s="59" t="s">
        <v>265</v>
      </c>
      <c r="LUV30" s="59" t="s">
        <v>265</v>
      </c>
      <c r="LUW30" s="59" t="s">
        <v>265</v>
      </c>
      <c r="LUX30" s="59" t="s">
        <v>265</v>
      </c>
      <c r="LUY30" s="59" t="s">
        <v>265</v>
      </c>
      <c r="LUZ30" s="59" t="s">
        <v>265</v>
      </c>
      <c r="LVA30" s="59" t="s">
        <v>265</v>
      </c>
      <c r="LVB30" s="59" t="s">
        <v>265</v>
      </c>
      <c r="LVC30" s="59" t="s">
        <v>265</v>
      </c>
      <c r="LVD30" s="59" t="s">
        <v>265</v>
      </c>
      <c r="LVE30" s="59" t="s">
        <v>265</v>
      </c>
      <c r="LVF30" s="59" t="s">
        <v>265</v>
      </c>
      <c r="LVG30" s="59" t="s">
        <v>265</v>
      </c>
      <c r="LVH30" s="59" t="s">
        <v>265</v>
      </c>
      <c r="LVI30" s="59" t="s">
        <v>265</v>
      </c>
      <c r="LVJ30" s="59" t="s">
        <v>265</v>
      </c>
      <c r="LVK30" s="59" t="s">
        <v>265</v>
      </c>
      <c r="LVL30" s="59" t="s">
        <v>265</v>
      </c>
      <c r="LVM30" s="59" t="s">
        <v>265</v>
      </c>
      <c r="LVN30" s="59" t="s">
        <v>265</v>
      </c>
      <c r="LVO30" s="59" t="s">
        <v>265</v>
      </c>
      <c r="LVP30" s="59" t="s">
        <v>265</v>
      </c>
      <c r="LVQ30" s="59" t="s">
        <v>265</v>
      </c>
      <c r="LVR30" s="59" t="s">
        <v>265</v>
      </c>
      <c r="LVS30" s="59" t="s">
        <v>265</v>
      </c>
      <c r="LVT30" s="59" t="s">
        <v>265</v>
      </c>
      <c r="LVU30" s="59" t="s">
        <v>265</v>
      </c>
      <c r="LVV30" s="59" t="s">
        <v>265</v>
      </c>
      <c r="LVW30" s="59" t="s">
        <v>265</v>
      </c>
      <c r="LVX30" s="59" t="s">
        <v>265</v>
      </c>
      <c r="LVY30" s="59" t="s">
        <v>265</v>
      </c>
      <c r="LVZ30" s="59" t="s">
        <v>265</v>
      </c>
      <c r="LWA30" s="59" t="s">
        <v>265</v>
      </c>
      <c r="LWB30" s="59" t="s">
        <v>265</v>
      </c>
      <c r="LWC30" s="59" t="s">
        <v>265</v>
      </c>
      <c r="LWD30" s="59" t="s">
        <v>265</v>
      </c>
      <c r="LWE30" s="59" t="s">
        <v>265</v>
      </c>
      <c r="LWF30" s="59" t="s">
        <v>265</v>
      </c>
      <c r="LWG30" s="59" t="s">
        <v>265</v>
      </c>
      <c r="LWH30" s="59" t="s">
        <v>265</v>
      </c>
      <c r="LWI30" s="59" t="s">
        <v>265</v>
      </c>
      <c r="LWJ30" s="59" t="s">
        <v>265</v>
      </c>
      <c r="LWK30" s="59" t="s">
        <v>265</v>
      </c>
      <c r="LWL30" s="59" t="s">
        <v>265</v>
      </c>
      <c r="LWM30" s="59" t="s">
        <v>265</v>
      </c>
      <c r="LWN30" s="59" t="s">
        <v>265</v>
      </c>
      <c r="LWO30" s="59" t="s">
        <v>265</v>
      </c>
      <c r="LWP30" s="59" t="s">
        <v>265</v>
      </c>
      <c r="LWQ30" s="59" t="s">
        <v>265</v>
      </c>
      <c r="LWR30" s="59" t="s">
        <v>265</v>
      </c>
      <c r="LWS30" s="59" t="s">
        <v>265</v>
      </c>
      <c r="LWT30" s="59" t="s">
        <v>265</v>
      </c>
      <c r="LWU30" s="59" t="s">
        <v>265</v>
      </c>
      <c r="LWV30" s="59" t="s">
        <v>265</v>
      </c>
      <c r="LWW30" s="59" t="s">
        <v>265</v>
      </c>
      <c r="LWX30" s="59" t="s">
        <v>265</v>
      </c>
      <c r="LWY30" s="59" t="s">
        <v>265</v>
      </c>
      <c r="LWZ30" s="59" t="s">
        <v>265</v>
      </c>
      <c r="LXA30" s="59" t="s">
        <v>265</v>
      </c>
      <c r="LXB30" s="59" t="s">
        <v>265</v>
      </c>
      <c r="LXC30" s="59" t="s">
        <v>265</v>
      </c>
      <c r="LXD30" s="59" t="s">
        <v>265</v>
      </c>
      <c r="LXE30" s="59" t="s">
        <v>265</v>
      </c>
      <c r="LXF30" s="59" t="s">
        <v>265</v>
      </c>
      <c r="LXG30" s="59" t="s">
        <v>265</v>
      </c>
      <c r="LXH30" s="59" t="s">
        <v>265</v>
      </c>
      <c r="LXI30" s="59" t="s">
        <v>265</v>
      </c>
      <c r="LXJ30" s="59" t="s">
        <v>265</v>
      </c>
      <c r="LXK30" s="59" t="s">
        <v>265</v>
      </c>
      <c r="LXL30" s="59" t="s">
        <v>265</v>
      </c>
      <c r="LXM30" s="59" t="s">
        <v>265</v>
      </c>
      <c r="LXN30" s="59" t="s">
        <v>265</v>
      </c>
      <c r="LXO30" s="59" t="s">
        <v>265</v>
      </c>
      <c r="LXP30" s="59" t="s">
        <v>265</v>
      </c>
      <c r="LXQ30" s="59" t="s">
        <v>265</v>
      </c>
      <c r="LXR30" s="59" t="s">
        <v>265</v>
      </c>
      <c r="LXS30" s="59" t="s">
        <v>265</v>
      </c>
      <c r="LXT30" s="59" t="s">
        <v>265</v>
      </c>
      <c r="LXU30" s="59" t="s">
        <v>265</v>
      </c>
      <c r="LXV30" s="59" t="s">
        <v>265</v>
      </c>
      <c r="LXW30" s="59" t="s">
        <v>265</v>
      </c>
      <c r="LXX30" s="59" t="s">
        <v>265</v>
      </c>
      <c r="LXY30" s="59" t="s">
        <v>265</v>
      </c>
      <c r="LXZ30" s="59" t="s">
        <v>265</v>
      </c>
      <c r="LYA30" s="59" t="s">
        <v>265</v>
      </c>
      <c r="LYB30" s="59" t="s">
        <v>265</v>
      </c>
      <c r="LYC30" s="59" t="s">
        <v>265</v>
      </c>
      <c r="LYD30" s="59" t="s">
        <v>265</v>
      </c>
      <c r="LYE30" s="59" t="s">
        <v>265</v>
      </c>
      <c r="LYF30" s="59" t="s">
        <v>265</v>
      </c>
      <c r="LYG30" s="59" t="s">
        <v>265</v>
      </c>
      <c r="LYH30" s="59" t="s">
        <v>265</v>
      </c>
      <c r="LYI30" s="59" t="s">
        <v>265</v>
      </c>
      <c r="LYJ30" s="59" t="s">
        <v>265</v>
      </c>
      <c r="LYK30" s="59" t="s">
        <v>265</v>
      </c>
      <c r="LYL30" s="59" t="s">
        <v>265</v>
      </c>
      <c r="LYM30" s="59" t="s">
        <v>265</v>
      </c>
      <c r="LYN30" s="59" t="s">
        <v>265</v>
      </c>
      <c r="LYO30" s="59" t="s">
        <v>265</v>
      </c>
      <c r="LYP30" s="59" t="s">
        <v>265</v>
      </c>
      <c r="LYQ30" s="59" t="s">
        <v>265</v>
      </c>
      <c r="LYR30" s="59" t="s">
        <v>265</v>
      </c>
      <c r="LYS30" s="59" t="s">
        <v>265</v>
      </c>
      <c r="LYT30" s="59" t="s">
        <v>265</v>
      </c>
      <c r="LYU30" s="59" t="s">
        <v>265</v>
      </c>
      <c r="LYV30" s="59" t="s">
        <v>265</v>
      </c>
      <c r="LYW30" s="59" t="s">
        <v>265</v>
      </c>
      <c r="LYX30" s="59" t="s">
        <v>265</v>
      </c>
      <c r="LYY30" s="59" t="s">
        <v>265</v>
      </c>
      <c r="LYZ30" s="59" t="s">
        <v>265</v>
      </c>
      <c r="LZA30" s="59" t="s">
        <v>265</v>
      </c>
      <c r="LZB30" s="59" t="s">
        <v>265</v>
      </c>
      <c r="LZC30" s="59" t="s">
        <v>265</v>
      </c>
      <c r="LZD30" s="59" t="s">
        <v>265</v>
      </c>
      <c r="LZE30" s="59" t="s">
        <v>265</v>
      </c>
      <c r="LZF30" s="59" t="s">
        <v>265</v>
      </c>
      <c r="LZG30" s="59" t="s">
        <v>265</v>
      </c>
      <c r="LZH30" s="59" t="s">
        <v>265</v>
      </c>
      <c r="LZI30" s="59" t="s">
        <v>265</v>
      </c>
      <c r="LZJ30" s="59" t="s">
        <v>265</v>
      </c>
      <c r="LZK30" s="59" t="s">
        <v>265</v>
      </c>
      <c r="LZL30" s="59" t="s">
        <v>265</v>
      </c>
      <c r="LZM30" s="59" t="s">
        <v>265</v>
      </c>
      <c r="LZN30" s="59" t="s">
        <v>265</v>
      </c>
      <c r="LZO30" s="59" t="s">
        <v>265</v>
      </c>
      <c r="LZP30" s="59" t="s">
        <v>265</v>
      </c>
      <c r="LZQ30" s="59" t="s">
        <v>265</v>
      </c>
      <c r="LZR30" s="59" t="s">
        <v>265</v>
      </c>
      <c r="LZS30" s="59" t="s">
        <v>265</v>
      </c>
      <c r="LZT30" s="59" t="s">
        <v>265</v>
      </c>
      <c r="LZU30" s="59" t="s">
        <v>265</v>
      </c>
      <c r="LZV30" s="59" t="s">
        <v>265</v>
      </c>
      <c r="LZW30" s="59" t="s">
        <v>265</v>
      </c>
      <c r="LZX30" s="59" t="s">
        <v>265</v>
      </c>
      <c r="LZY30" s="59" t="s">
        <v>265</v>
      </c>
      <c r="LZZ30" s="59" t="s">
        <v>265</v>
      </c>
      <c r="MAA30" s="59" t="s">
        <v>265</v>
      </c>
      <c r="MAB30" s="59" t="s">
        <v>265</v>
      </c>
      <c r="MAC30" s="59" t="s">
        <v>265</v>
      </c>
      <c r="MAD30" s="59" t="s">
        <v>265</v>
      </c>
      <c r="MAE30" s="59" t="s">
        <v>265</v>
      </c>
      <c r="MAF30" s="59" t="s">
        <v>265</v>
      </c>
      <c r="MAG30" s="59" t="s">
        <v>265</v>
      </c>
      <c r="MAH30" s="59" t="s">
        <v>265</v>
      </c>
      <c r="MAI30" s="59" t="s">
        <v>265</v>
      </c>
      <c r="MAJ30" s="59" t="s">
        <v>265</v>
      </c>
      <c r="MAK30" s="59" t="s">
        <v>265</v>
      </c>
      <c r="MAL30" s="59" t="s">
        <v>265</v>
      </c>
      <c r="MAM30" s="59" t="s">
        <v>265</v>
      </c>
      <c r="MAN30" s="59" t="s">
        <v>265</v>
      </c>
      <c r="MAO30" s="59" t="s">
        <v>265</v>
      </c>
      <c r="MAP30" s="59" t="s">
        <v>265</v>
      </c>
      <c r="MAQ30" s="59" t="s">
        <v>265</v>
      </c>
      <c r="MAR30" s="59" t="s">
        <v>265</v>
      </c>
      <c r="MAS30" s="59" t="s">
        <v>265</v>
      </c>
      <c r="MAT30" s="59" t="s">
        <v>265</v>
      </c>
      <c r="MAU30" s="59" t="s">
        <v>265</v>
      </c>
      <c r="MAV30" s="59" t="s">
        <v>265</v>
      </c>
      <c r="MAW30" s="59" t="s">
        <v>265</v>
      </c>
      <c r="MAX30" s="59" t="s">
        <v>265</v>
      </c>
      <c r="MAY30" s="59" t="s">
        <v>265</v>
      </c>
      <c r="MAZ30" s="59" t="s">
        <v>265</v>
      </c>
      <c r="MBA30" s="59" t="s">
        <v>265</v>
      </c>
      <c r="MBB30" s="59" t="s">
        <v>265</v>
      </c>
      <c r="MBC30" s="59" t="s">
        <v>265</v>
      </c>
      <c r="MBD30" s="59" t="s">
        <v>265</v>
      </c>
      <c r="MBE30" s="59" t="s">
        <v>265</v>
      </c>
      <c r="MBF30" s="59" t="s">
        <v>265</v>
      </c>
      <c r="MBG30" s="59" t="s">
        <v>265</v>
      </c>
      <c r="MBH30" s="59" t="s">
        <v>265</v>
      </c>
      <c r="MBI30" s="59" t="s">
        <v>265</v>
      </c>
      <c r="MBJ30" s="59" t="s">
        <v>265</v>
      </c>
      <c r="MBK30" s="59" t="s">
        <v>265</v>
      </c>
      <c r="MBL30" s="59" t="s">
        <v>265</v>
      </c>
      <c r="MBM30" s="59" t="s">
        <v>265</v>
      </c>
      <c r="MBN30" s="59" t="s">
        <v>265</v>
      </c>
      <c r="MBO30" s="59" t="s">
        <v>265</v>
      </c>
      <c r="MBP30" s="59" t="s">
        <v>265</v>
      </c>
      <c r="MBQ30" s="59" t="s">
        <v>265</v>
      </c>
      <c r="MBR30" s="59" t="s">
        <v>265</v>
      </c>
      <c r="MBS30" s="59" t="s">
        <v>265</v>
      </c>
      <c r="MBT30" s="59" t="s">
        <v>265</v>
      </c>
      <c r="MBU30" s="59" t="s">
        <v>265</v>
      </c>
      <c r="MBV30" s="59" t="s">
        <v>265</v>
      </c>
      <c r="MBW30" s="59" t="s">
        <v>265</v>
      </c>
      <c r="MBX30" s="59" t="s">
        <v>265</v>
      </c>
      <c r="MBY30" s="59" t="s">
        <v>265</v>
      </c>
      <c r="MBZ30" s="59" t="s">
        <v>265</v>
      </c>
      <c r="MCA30" s="59" t="s">
        <v>265</v>
      </c>
      <c r="MCB30" s="59" t="s">
        <v>265</v>
      </c>
      <c r="MCC30" s="59" t="s">
        <v>265</v>
      </c>
      <c r="MCD30" s="59" t="s">
        <v>265</v>
      </c>
      <c r="MCE30" s="59" t="s">
        <v>265</v>
      </c>
      <c r="MCF30" s="59" t="s">
        <v>265</v>
      </c>
      <c r="MCG30" s="59" t="s">
        <v>265</v>
      </c>
      <c r="MCH30" s="59" t="s">
        <v>265</v>
      </c>
      <c r="MCI30" s="59" t="s">
        <v>265</v>
      </c>
      <c r="MCJ30" s="59" t="s">
        <v>265</v>
      </c>
      <c r="MCK30" s="59" t="s">
        <v>265</v>
      </c>
      <c r="MCL30" s="59" t="s">
        <v>265</v>
      </c>
      <c r="MCM30" s="59" t="s">
        <v>265</v>
      </c>
      <c r="MCN30" s="59" t="s">
        <v>265</v>
      </c>
      <c r="MCO30" s="59" t="s">
        <v>265</v>
      </c>
      <c r="MCP30" s="59" t="s">
        <v>265</v>
      </c>
      <c r="MCQ30" s="59" t="s">
        <v>265</v>
      </c>
      <c r="MCR30" s="59" t="s">
        <v>265</v>
      </c>
      <c r="MCS30" s="59" t="s">
        <v>265</v>
      </c>
      <c r="MCT30" s="59" t="s">
        <v>265</v>
      </c>
      <c r="MCU30" s="59" t="s">
        <v>265</v>
      </c>
      <c r="MCV30" s="59" t="s">
        <v>265</v>
      </c>
      <c r="MCW30" s="59" t="s">
        <v>265</v>
      </c>
      <c r="MCX30" s="59" t="s">
        <v>265</v>
      </c>
      <c r="MCY30" s="59" t="s">
        <v>265</v>
      </c>
      <c r="MCZ30" s="59" t="s">
        <v>265</v>
      </c>
      <c r="MDA30" s="59" t="s">
        <v>265</v>
      </c>
      <c r="MDB30" s="59" t="s">
        <v>265</v>
      </c>
      <c r="MDC30" s="59" t="s">
        <v>265</v>
      </c>
      <c r="MDD30" s="59" t="s">
        <v>265</v>
      </c>
      <c r="MDE30" s="59" t="s">
        <v>265</v>
      </c>
      <c r="MDF30" s="59" t="s">
        <v>265</v>
      </c>
      <c r="MDG30" s="59" t="s">
        <v>265</v>
      </c>
      <c r="MDH30" s="59" t="s">
        <v>265</v>
      </c>
      <c r="MDI30" s="59" t="s">
        <v>265</v>
      </c>
      <c r="MDJ30" s="59" t="s">
        <v>265</v>
      </c>
      <c r="MDK30" s="59" t="s">
        <v>265</v>
      </c>
      <c r="MDL30" s="59" t="s">
        <v>265</v>
      </c>
      <c r="MDM30" s="59" t="s">
        <v>265</v>
      </c>
      <c r="MDN30" s="59" t="s">
        <v>265</v>
      </c>
      <c r="MDO30" s="59" t="s">
        <v>265</v>
      </c>
      <c r="MDP30" s="59" t="s">
        <v>265</v>
      </c>
      <c r="MDQ30" s="59" t="s">
        <v>265</v>
      </c>
      <c r="MDR30" s="59" t="s">
        <v>265</v>
      </c>
      <c r="MDS30" s="59" t="s">
        <v>265</v>
      </c>
      <c r="MDT30" s="59" t="s">
        <v>265</v>
      </c>
      <c r="MDU30" s="59" t="s">
        <v>265</v>
      </c>
      <c r="MDV30" s="59" t="s">
        <v>265</v>
      </c>
      <c r="MDW30" s="59" t="s">
        <v>265</v>
      </c>
      <c r="MDX30" s="59" t="s">
        <v>265</v>
      </c>
      <c r="MDY30" s="59" t="s">
        <v>265</v>
      </c>
      <c r="MDZ30" s="59" t="s">
        <v>265</v>
      </c>
      <c r="MEA30" s="59" t="s">
        <v>265</v>
      </c>
      <c r="MEB30" s="59" t="s">
        <v>265</v>
      </c>
      <c r="MEC30" s="59" t="s">
        <v>265</v>
      </c>
      <c r="MED30" s="59" t="s">
        <v>265</v>
      </c>
      <c r="MEE30" s="59" t="s">
        <v>265</v>
      </c>
      <c r="MEF30" s="59" t="s">
        <v>265</v>
      </c>
      <c r="MEG30" s="59" t="s">
        <v>265</v>
      </c>
      <c r="MEH30" s="59" t="s">
        <v>265</v>
      </c>
      <c r="MEI30" s="59" t="s">
        <v>265</v>
      </c>
      <c r="MEJ30" s="59" t="s">
        <v>265</v>
      </c>
      <c r="MEK30" s="59" t="s">
        <v>265</v>
      </c>
      <c r="MEL30" s="59" t="s">
        <v>265</v>
      </c>
      <c r="MEM30" s="59" t="s">
        <v>265</v>
      </c>
      <c r="MEN30" s="59" t="s">
        <v>265</v>
      </c>
      <c r="MEO30" s="59" t="s">
        <v>265</v>
      </c>
      <c r="MEP30" s="59" t="s">
        <v>265</v>
      </c>
      <c r="MEQ30" s="59" t="s">
        <v>265</v>
      </c>
      <c r="MER30" s="59" t="s">
        <v>265</v>
      </c>
      <c r="MES30" s="59" t="s">
        <v>265</v>
      </c>
      <c r="MET30" s="59" t="s">
        <v>265</v>
      </c>
      <c r="MEU30" s="59" t="s">
        <v>265</v>
      </c>
      <c r="MEV30" s="59" t="s">
        <v>265</v>
      </c>
      <c r="MEW30" s="59" t="s">
        <v>265</v>
      </c>
      <c r="MEX30" s="59" t="s">
        <v>265</v>
      </c>
      <c r="MEY30" s="59" t="s">
        <v>265</v>
      </c>
      <c r="MEZ30" s="59" t="s">
        <v>265</v>
      </c>
      <c r="MFA30" s="59" t="s">
        <v>265</v>
      </c>
      <c r="MFB30" s="59" t="s">
        <v>265</v>
      </c>
      <c r="MFC30" s="59" t="s">
        <v>265</v>
      </c>
      <c r="MFD30" s="59" t="s">
        <v>265</v>
      </c>
      <c r="MFE30" s="59" t="s">
        <v>265</v>
      </c>
      <c r="MFF30" s="59" t="s">
        <v>265</v>
      </c>
      <c r="MFG30" s="59" t="s">
        <v>265</v>
      </c>
      <c r="MFH30" s="59" t="s">
        <v>265</v>
      </c>
      <c r="MFI30" s="59" t="s">
        <v>265</v>
      </c>
      <c r="MFJ30" s="59" t="s">
        <v>265</v>
      </c>
      <c r="MFK30" s="59" t="s">
        <v>265</v>
      </c>
      <c r="MFL30" s="59" t="s">
        <v>265</v>
      </c>
      <c r="MFM30" s="59" t="s">
        <v>265</v>
      </c>
      <c r="MFN30" s="59" t="s">
        <v>265</v>
      </c>
      <c r="MFO30" s="59" t="s">
        <v>265</v>
      </c>
      <c r="MFP30" s="59" t="s">
        <v>265</v>
      </c>
      <c r="MFQ30" s="59" t="s">
        <v>265</v>
      </c>
      <c r="MFR30" s="59" t="s">
        <v>265</v>
      </c>
      <c r="MFS30" s="59" t="s">
        <v>265</v>
      </c>
      <c r="MFT30" s="59" t="s">
        <v>265</v>
      </c>
      <c r="MFU30" s="59" t="s">
        <v>265</v>
      </c>
      <c r="MFV30" s="59" t="s">
        <v>265</v>
      </c>
      <c r="MFW30" s="59" t="s">
        <v>265</v>
      </c>
      <c r="MFX30" s="59" t="s">
        <v>265</v>
      </c>
      <c r="MFY30" s="59" t="s">
        <v>265</v>
      </c>
      <c r="MFZ30" s="59" t="s">
        <v>265</v>
      </c>
      <c r="MGA30" s="59" t="s">
        <v>265</v>
      </c>
      <c r="MGB30" s="59" t="s">
        <v>265</v>
      </c>
      <c r="MGC30" s="59" t="s">
        <v>265</v>
      </c>
      <c r="MGD30" s="59" t="s">
        <v>265</v>
      </c>
      <c r="MGE30" s="59" t="s">
        <v>265</v>
      </c>
      <c r="MGF30" s="59" t="s">
        <v>265</v>
      </c>
      <c r="MGG30" s="59" t="s">
        <v>265</v>
      </c>
      <c r="MGH30" s="59" t="s">
        <v>265</v>
      </c>
      <c r="MGI30" s="59" t="s">
        <v>265</v>
      </c>
      <c r="MGJ30" s="59" t="s">
        <v>265</v>
      </c>
      <c r="MGK30" s="59" t="s">
        <v>265</v>
      </c>
      <c r="MGL30" s="59" t="s">
        <v>265</v>
      </c>
      <c r="MGM30" s="59" t="s">
        <v>265</v>
      </c>
      <c r="MGN30" s="59" t="s">
        <v>265</v>
      </c>
      <c r="MGO30" s="59" t="s">
        <v>265</v>
      </c>
      <c r="MGP30" s="59" t="s">
        <v>265</v>
      </c>
      <c r="MGQ30" s="59" t="s">
        <v>265</v>
      </c>
      <c r="MGR30" s="59" t="s">
        <v>265</v>
      </c>
      <c r="MGS30" s="59" t="s">
        <v>265</v>
      </c>
      <c r="MGT30" s="59" t="s">
        <v>265</v>
      </c>
      <c r="MGU30" s="59" t="s">
        <v>265</v>
      </c>
      <c r="MGV30" s="59" t="s">
        <v>265</v>
      </c>
      <c r="MGW30" s="59" t="s">
        <v>265</v>
      </c>
      <c r="MGX30" s="59" t="s">
        <v>265</v>
      </c>
      <c r="MGY30" s="59" t="s">
        <v>265</v>
      </c>
      <c r="MGZ30" s="59" t="s">
        <v>265</v>
      </c>
      <c r="MHA30" s="59" t="s">
        <v>265</v>
      </c>
      <c r="MHB30" s="59" t="s">
        <v>265</v>
      </c>
      <c r="MHC30" s="59" t="s">
        <v>265</v>
      </c>
      <c r="MHD30" s="59" t="s">
        <v>265</v>
      </c>
      <c r="MHE30" s="59" t="s">
        <v>265</v>
      </c>
      <c r="MHF30" s="59" t="s">
        <v>265</v>
      </c>
      <c r="MHG30" s="59" t="s">
        <v>265</v>
      </c>
      <c r="MHH30" s="59" t="s">
        <v>265</v>
      </c>
      <c r="MHI30" s="59" t="s">
        <v>265</v>
      </c>
      <c r="MHJ30" s="59" t="s">
        <v>265</v>
      </c>
      <c r="MHK30" s="59" t="s">
        <v>265</v>
      </c>
      <c r="MHL30" s="59" t="s">
        <v>265</v>
      </c>
      <c r="MHM30" s="59" t="s">
        <v>265</v>
      </c>
      <c r="MHN30" s="59" t="s">
        <v>265</v>
      </c>
      <c r="MHO30" s="59" t="s">
        <v>265</v>
      </c>
      <c r="MHP30" s="59" t="s">
        <v>265</v>
      </c>
      <c r="MHQ30" s="59" t="s">
        <v>265</v>
      </c>
      <c r="MHR30" s="59" t="s">
        <v>265</v>
      </c>
      <c r="MHS30" s="59" t="s">
        <v>265</v>
      </c>
      <c r="MHT30" s="59" t="s">
        <v>265</v>
      </c>
      <c r="MHU30" s="59" t="s">
        <v>265</v>
      </c>
      <c r="MHV30" s="59" t="s">
        <v>265</v>
      </c>
      <c r="MHW30" s="59" t="s">
        <v>265</v>
      </c>
      <c r="MHX30" s="59" t="s">
        <v>265</v>
      </c>
      <c r="MHY30" s="59" t="s">
        <v>265</v>
      </c>
      <c r="MHZ30" s="59" t="s">
        <v>265</v>
      </c>
      <c r="MIA30" s="59" t="s">
        <v>265</v>
      </c>
      <c r="MIB30" s="59" t="s">
        <v>265</v>
      </c>
      <c r="MIC30" s="59" t="s">
        <v>265</v>
      </c>
      <c r="MID30" s="59" t="s">
        <v>265</v>
      </c>
      <c r="MIE30" s="59" t="s">
        <v>265</v>
      </c>
      <c r="MIF30" s="59" t="s">
        <v>265</v>
      </c>
      <c r="MIG30" s="59" t="s">
        <v>265</v>
      </c>
      <c r="MIH30" s="59" t="s">
        <v>265</v>
      </c>
      <c r="MII30" s="59" t="s">
        <v>265</v>
      </c>
      <c r="MIJ30" s="59" t="s">
        <v>265</v>
      </c>
      <c r="MIK30" s="59" t="s">
        <v>265</v>
      </c>
      <c r="MIL30" s="59" t="s">
        <v>265</v>
      </c>
      <c r="MIM30" s="59" t="s">
        <v>265</v>
      </c>
      <c r="MIN30" s="59" t="s">
        <v>265</v>
      </c>
      <c r="MIO30" s="59" t="s">
        <v>265</v>
      </c>
      <c r="MIP30" s="59" t="s">
        <v>265</v>
      </c>
      <c r="MIQ30" s="59" t="s">
        <v>265</v>
      </c>
      <c r="MIR30" s="59" t="s">
        <v>265</v>
      </c>
      <c r="MIS30" s="59" t="s">
        <v>265</v>
      </c>
      <c r="MIT30" s="59" t="s">
        <v>265</v>
      </c>
      <c r="MIU30" s="59" t="s">
        <v>265</v>
      </c>
      <c r="MIV30" s="59" t="s">
        <v>265</v>
      </c>
      <c r="MIW30" s="59" t="s">
        <v>265</v>
      </c>
      <c r="MIX30" s="59" t="s">
        <v>265</v>
      </c>
      <c r="MIY30" s="59" t="s">
        <v>265</v>
      </c>
      <c r="MIZ30" s="59" t="s">
        <v>265</v>
      </c>
      <c r="MJA30" s="59" t="s">
        <v>265</v>
      </c>
      <c r="MJB30" s="59" t="s">
        <v>265</v>
      </c>
      <c r="MJC30" s="59" t="s">
        <v>265</v>
      </c>
      <c r="MJD30" s="59" t="s">
        <v>265</v>
      </c>
      <c r="MJE30" s="59" t="s">
        <v>265</v>
      </c>
      <c r="MJF30" s="59" t="s">
        <v>265</v>
      </c>
      <c r="MJG30" s="59" t="s">
        <v>265</v>
      </c>
      <c r="MJH30" s="59" t="s">
        <v>265</v>
      </c>
      <c r="MJI30" s="59" t="s">
        <v>265</v>
      </c>
      <c r="MJJ30" s="59" t="s">
        <v>265</v>
      </c>
      <c r="MJK30" s="59" t="s">
        <v>265</v>
      </c>
      <c r="MJL30" s="59" t="s">
        <v>265</v>
      </c>
      <c r="MJM30" s="59" t="s">
        <v>265</v>
      </c>
      <c r="MJN30" s="59" t="s">
        <v>265</v>
      </c>
      <c r="MJO30" s="59" t="s">
        <v>265</v>
      </c>
      <c r="MJP30" s="59" t="s">
        <v>265</v>
      </c>
      <c r="MJQ30" s="59" t="s">
        <v>265</v>
      </c>
      <c r="MJR30" s="59" t="s">
        <v>265</v>
      </c>
      <c r="MJS30" s="59" t="s">
        <v>265</v>
      </c>
      <c r="MJT30" s="59" t="s">
        <v>265</v>
      </c>
      <c r="MJU30" s="59" t="s">
        <v>265</v>
      </c>
      <c r="MJV30" s="59" t="s">
        <v>265</v>
      </c>
      <c r="MJW30" s="59" t="s">
        <v>265</v>
      </c>
      <c r="MJX30" s="59" t="s">
        <v>265</v>
      </c>
      <c r="MJY30" s="59" t="s">
        <v>265</v>
      </c>
      <c r="MJZ30" s="59" t="s">
        <v>265</v>
      </c>
      <c r="MKA30" s="59" t="s">
        <v>265</v>
      </c>
      <c r="MKB30" s="59" t="s">
        <v>265</v>
      </c>
      <c r="MKC30" s="59" t="s">
        <v>265</v>
      </c>
      <c r="MKD30" s="59" t="s">
        <v>265</v>
      </c>
      <c r="MKE30" s="59" t="s">
        <v>265</v>
      </c>
      <c r="MKF30" s="59" t="s">
        <v>265</v>
      </c>
      <c r="MKG30" s="59" t="s">
        <v>265</v>
      </c>
      <c r="MKH30" s="59" t="s">
        <v>265</v>
      </c>
      <c r="MKI30" s="59" t="s">
        <v>265</v>
      </c>
      <c r="MKJ30" s="59" t="s">
        <v>265</v>
      </c>
      <c r="MKK30" s="59" t="s">
        <v>265</v>
      </c>
      <c r="MKL30" s="59" t="s">
        <v>265</v>
      </c>
      <c r="MKM30" s="59" t="s">
        <v>265</v>
      </c>
      <c r="MKN30" s="59" t="s">
        <v>265</v>
      </c>
      <c r="MKO30" s="59" t="s">
        <v>265</v>
      </c>
      <c r="MKP30" s="59" t="s">
        <v>265</v>
      </c>
      <c r="MKQ30" s="59" t="s">
        <v>265</v>
      </c>
      <c r="MKR30" s="59" t="s">
        <v>265</v>
      </c>
      <c r="MKS30" s="59" t="s">
        <v>265</v>
      </c>
      <c r="MKT30" s="59" t="s">
        <v>265</v>
      </c>
      <c r="MKU30" s="59" t="s">
        <v>265</v>
      </c>
      <c r="MKV30" s="59" t="s">
        <v>265</v>
      </c>
      <c r="MKW30" s="59" t="s">
        <v>265</v>
      </c>
      <c r="MKX30" s="59" t="s">
        <v>265</v>
      </c>
      <c r="MKY30" s="59" t="s">
        <v>265</v>
      </c>
      <c r="MKZ30" s="59" t="s">
        <v>265</v>
      </c>
      <c r="MLA30" s="59" t="s">
        <v>265</v>
      </c>
      <c r="MLB30" s="59" t="s">
        <v>265</v>
      </c>
      <c r="MLC30" s="59" t="s">
        <v>265</v>
      </c>
      <c r="MLD30" s="59" t="s">
        <v>265</v>
      </c>
      <c r="MLE30" s="59" t="s">
        <v>265</v>
      </c>
      <c r="MLF30" s="59" t="s">
        <v>265</v>
      </c>
      <c r="MLG30" s="59" t="s">
        <v>265</v>
      </c>
      <c r="MLH30" s="59" t="s">
        <v>265</v>
      </c>
      <c r="MLI30" s="59" t="s">
        <v>265</v>
      </c>
      <c r="MLJ30" s="59" t="s">
        <v>265</v>
      </c>
      <c r="MLK30" s="59" t="s">
        <v>265</v>
      </c>
      <c r="MLL30" s="59" t="s">
        <v>265</v>
      </c>
      <c r="MLM30" s="59" t="s">
        <v>265</v>
      </c>
      <c r="MLN30" s="59" t="s">
        <v>265</v>
      </c>
      <c r="MLO30" s="59" t="s">
        <v>265</v>
      </c>
      <c r="MLP30" s="59" t="s">
        <v>265</v>
      </c>
      <c r="MLQ30" s="59" t="s">
        <v>265</v>
      </c>
      <c r="MLR30" s="59" t="s">
        <v>265</v>
      </c>
      <c r="MLS30" s="59" t="s">
        <v>265</v>
      </c>
      <c r="MLT30" s="59" t="s">
        <v>265</v>
      </c>
      <c r="MLU30" s="59" t="s">
        <v>265</v>
      </c>
      <c r="MLV30" s="59" t="s">
        <v>265</v>
      </c>
      <c r="MLW30" s="59" t="s">
        <v>265</v>
      </c>
      <c r="MLX30" s="59" t="s">
        <v>265</v>
      </c>
      <c r="MLY30" s="59" t="s">
        <v>265</v>
      </c>
      <c r="MLZ30" s="59" t="s">
        <v>265</v>
      </c>
      <c r="MMA30" s="59" t="s">
        <v>265</v>
      </c>
      <c r="MMB30" s="59" t="s">
        <v>265</v>
      </c>
      <c r="MMC30" s="59" t="s">
        <v>265</v>
      </c>
      <c r="MMD30" s="59" t="s">
        <v>265</v>
      </c>
      <c r="MME30" s="59" t="s">
        <v>265</v>
      </c>
      <c r="MMF30" s="59" t="s">
        <v>265</v>
      </c>
      <c r="MMG30" s="59" t="s">
        <v>265</v>
      </c>
      <c r="MMH30" s="59" t="s">
        <v>265</v>
      </c>
      <c r="MMI30" s="59" t="s">
        <v>265</v>
      </c>
      <c r="MMJ30" s="59" t="s">
        <v>265</v>
      </c>
      <c r="MMK30" s="59" t="s">
        <v>265</v>
      </c>
      <c r="MML30" s="59" t="s">
        <v>265</v>
      </c>
      <c r="MMM30" s="59" t="s">
        <v>265</v>
      </c>
      <c r="MMN30" s="59" t="s">
        <v>265</v>
      </c>
      <c r="MMO30" s="59" t="s">
        <v>265</v>
      </c>
      <c r="MMP30" s="59" t="s">
        <v>265</v>
      </c>
      <c r="MMQ30" s="59" t="s">
        <v>265</v>
      </c>
      <c r="MMR30" s="59" t="s">
        <v>265</v>
      </c>
      <c r="MMS30" s="59" t="s">
        <v>265</v>
      </c>
      <c r="MMT30" s="59" t="s">
        <v>265</v>
      </c>
      <c r="MMU30" s="59" t="s">
        <v>265</v>
      </c>
      <c r="MMV30" s="59" t="s">
        <v>265</v>
      </c>
      <c r="MMW30" s="59" t="s">
        <v>265</v>
      </c>
      <c r="MMX30" s="59" t="s">
        <v>265</v>
      </c>
      <c r="MMY30" s="59" t="s">
        <v>265</v>
      </c>
      <c r="MMZ30" s="59" t="s">
        <v>265</v>
      </c>
      <c r="MNA30" s="59" t="s">
        <v>265</v>
      </c>
      <c r="MNB30" s="59" t="s">
        <v>265</v>
      </c>
      <c r="MNC30" s="59" t="s">
        <v>265</v>
      </c>
      <c r="MND30" s="59" t="s">
        <v>265</v>
      </c>
      <c r="MNE30" s="59" t="s">
        <v>265</v>
      </c>
      <c r="MNF30" s="59" t="s">
        <v>265</v>
      </c>
      <c r="MNG30" s="59" t="s">
        <v>265</v>
      </c>
      <c r="MNH30" s="59" t="s">
        <v>265</v>
      </c>
      <c r="MNI30" s="59" t="s">
        <v>265</v>
      </c>
      <c r="MNJ30" s="59" t="s">
        <v>265</v>
      </c>
      <c r="MNK30" s="59" t="s">
        <v>265</v>
      </c>
      <c r="MNL30" s="59" t="s">
        <v>265</v>
      </c>
      <c r="MNM30" s="59" t="s">
        <v>265</v>
      </c>
      <c r="MNN30" s="59" t="s">
        <v>265</v>
      </c>
      <c r="MNO30" s="59" t="s">
        <v>265</v>
      </c>
      <c r="MNP30" s="59" t="s">
        <v>265</v>
      </c>
      <c r="MNQ30" s="59" t="s">
        <v>265</v>
      </c>
      <c r="MNR30" s="59" t="s">
        <v>265</v>
      </c>
      <c r="MNS30" s="59" t="s">
        <v>265</v>
      </c>
      <c r="MNT30" s="59" t="s">
        <v>265</v>
      </c>
      <c r="MNU30" s="59" t="s">
        <v>265</v>
      </c>
      <c r="MNV30" s="59" t="s">
        <v>265</v>
      </c>
      <c r="MNW30" s="59" t="s">
        <v>265</v>
      </c>
      <c r="MNX30" s="59" t="s">
        <v>265</v>
      </c>
      <c r="MNY30" s="59" t="s">
        <v>265</v>
      </c>
      <c r="MNZ30" s="59" t="s">
        <v>265</v>
      </c>
      <c r="MOA30" s="59" t="s">
        <v>265</v>
      </c>
      <c r="MOB30" s="59" t="s">
        <v>265</v>
      </c>
      <c r="MOC30" s="59" t="s">
        <v>265</v>
      </c>
      <c r="MOD30" s="59" t="s">
        <v>265</v>
      </c>
      <c r="MOE30" s="59" t="s">
        <v>265</v>
      </c>
      <c r="MOF30" s="59" t="s">
        <v>265</v>
      </c>
      <c r="MOG30" s="59" t="s">
        <v>265</v>
      </c>
      <c r="MOH30" s="59" t="s">
        <v>265</v>
      </c>
      <c r="MOI30" s="59" t="s">
        <v>265</v>
      </c>
      <c r="MOJ30" s="59" t="s">
        <v>265</v>
      </c>
      <c r="MOK30" s="59" t="s">
        <v>265</v>
      </c>
      <c r="MOL30" s="59" t="s">
        <v>265</v>
      </c>
      <c r="MOM30" s="59" t="s">
        <v>265</v>
      </c>
      <c r="MON30" s="59" t="s">
        <v>265</v>
      </c>
      <c r="MOO30" s="59" t="s">
        <v>265</v>
      </c>
      <c r="MOP30" s="59" t="s">
        <v>265</v>
      </c>
      <c r="MOQ30" s="59" t="s">
        <v>265</v>
      </c>
      <c r="MOR30" s="59" t="s">
        <v>265</v>
      </c>
      <c r="MOS30" s="59" t="s">
        <v>265</v>
      </c>
      <c r="MOT30" s="59" t="s">
        <v>265</v>
      </c>
      <c r="MOU30" s="59" t="s">
        <v>265</v>
      </c>
      <c r="MOV30" s="59" t="s">
        <v>265</v>
      </c>
      <c r="MOW30" s="59" t="s">
        <v>265</v>
      </c>
      <c r="MOX30" s="59" t="s">
        <v>265</v>
      </c>
      <c r="MOY30" s="59" t="s">
        <v>265</v>
      </c>
      <c r="MOZ30" s="59" t="s">
        <v>265</v>
      </c>
      <c r="MPA30" s="59" t="s">
        <v>265</v>
      </c>
      <c r="MPB30" s="59" t="s">
        <v>265</v>
      </c>
      <c r="MPC30" s="59" t="s">
        <v>265</v>
      </c>
      <c r="MPD30" s="59" t="s">
        <v>265</v>
      </c>
      <c r="MPE30" s="59" t="s">
        <v>265</v>
      </c>
      <c r="MPF30" s="59" t="s">
        <v>265</v>
      </c>
      <c r="MPG30" s="59" t="s">
        <v>265</v>
      </c>
      <c r="MPH30" s="59" t="s">
        <v>265</v>
      </c>
      <c r="MPI30" s="59" t="s">
        <v>265</v>
      </c>
      <c r="MPJ30" s="59" t="s">
        <v>265</v>
      </c>
      <c r="MPK30" s="59" t="s">
        <v>265</v>
      </c>
      <c r="MPL30" s="59" t="s">
        <v>265</v>
      </c>
      <c r="MPM30" s="59" t="s">
        <v>265</v>
      </c>
      <c r="MPN30" s="59" t="s">
        <v>265</v>
      </c>
      <c r="MPO30" s="59" t="s">
        <v>265</v>
      </c>
      <c r="MPP30" s="59" t="s">
        <v>265</v>
      </c>
      <c r="MPQ30" s="59" t="s">
        <v>265</v>
      </c>
      <c r="MPR30" s="59" t="s">
        <v>265</v>
      </c>
      <c r="MPS30" s="59" t="s">
        <v>265</v>
      </c>
      <c r="MPT30" s="59" t="s">
        <v>265</v>
      </c>
      <c r="MPU30" s="59" t="s">
        <v>265</v>
      </c>
      <c r="MPV30" s="59" t="s">
        <v>265</v>
      </c>
      <c r="MPW30" s="59" t="s">
        <v>265</v>
      </c>
      <c r="MPX30" s="59" t="s">
        <v>265</v>
      </c>
      <c r="MPY30" s="59" t="s">
        <v>265</v>
      </c>
      <c r="MPZ30" s="59" t="s">
        <v>265</v>
      </c>
      <c r="MQA30" s="59" t="s">
        <v>265</v>
      </c>
      <c r="MQB30" s="59" t="s">
        <v>265</v>
      </c>
      <c r="MQC30" s="59" t="s">
        <v>265</v>
      </c>
      <c r="MQD30" s="59" t="s">
        <v>265</v>
      </c>
      <c r="MQE30" s="59" t="s">
        <v>265</v>
      </c>
      <c r="MQF30" s="59" t="s">
        <v>265</v>
      </c>
      <c r="MQG30" s="59" t="s">
        <v>265</v>
      </c>
      <c r="MQH30" s="59" t="s">
        <v>265</v>
      </c>
      <c r="MQI30" s="59" t="s">
        <v>265</v>
      </c>
      <c r="MQJ30" s="59" t="s">
        <v>265</v>
      </c>
      <c r="MQK30" s="59" t="s">
        <v>265</v>
      </c>
      <c r="MQL30" s="59" t="s">
        <v>265</v>
      </c>
      <c r="MQM30" s="59" t="s">
        <v>265</v>
      </c>
      <c r="MQN30" s="59" t="s">
        <v>265</v>
      </c>
      <c r="MQO30" s="59" t="s">
        <v>265</v>
      </c>
      <c r="MQP30" s="59" t="s">
        <v>265</v>
      </c>
      <c r="MQQ30" s="59" t="s">
        <v>265</v>
      </c>
      <c r="MQR30" s="59" t="s">
        <v>265</v>
      </c>
      <c r="MQS30" s="59" t="s">
        <v>265</v>
      </c>
      <c r="MQT30" s="59" t="s">
        <v>265</v>
      </c>
      <c r="MQU30" s="59" t="s">
        <v>265</v>
      </c>
      <c r="MQV30" s="59" t="s">
        <v>265</v>
      </c>
      <c r="MQW30" s="59" t="s">
        <v>265</v>
      </c>
      <c r="MQX30" s="59" t="s">
        <v>265</v>
      </c>
      <c r="MQY30" s="59" t="s">
        <v>265</v>
      </c>
      <c r="MQZ30" s="59" t="s">
        <v>265</v>
      </c>
      <c r="MRA30" s="59" t="s">
        <v>265</v>
      </c>
      <c r="MRB30" s="59" t="s">
        <v>265</v>
      </c>
      <c r="MRC30" s="59" t="s">
        <v>265</v>
      </c>
      <c r="MRD30" s="59" t="s">
        <v>265</v>
      </c>
      <c r="MRE30" s="59" t="s">
        <v>265</v>
      </c>
      <c r="MRF30" s="59" t="s">
        <v>265</v>
      </c>
      <c r="MRG30" s="59" t="s">
        <v>265</v>
      </c>
      <c r="MRH30" s="59" t="s">
        <v>265</v>
      </c>
      <c r="MRI30" s="59" t="s">
        <v>265</v>
      </c>
      <c r="MRJ30" s="59" t="s">
        <v>265</v>
      </c>
      <c r="MRK30" s="59" t="s">
        <v>265</v>
      </c>
      <c r="MRL30" s="59" t="s">
        <v>265</v>
      </c>
      <c r="MRM30" s="59" t="s">
        <v>265</v>
      </c>
      <c r="MRN30" s="59" t="s">
        <v>265</v>
      </c>
      <c r="MRO30" s="59" t="s">
        <v>265</v>
      </c>
      <c r="MRP30" s="59" t="s">
        <v>265</v>
      </c>
      <c r="MRQ30" s="59" t="s">
        <v>265</v>
      </c>
      <c r="MRR30" s="59" t="s">
        <v>265</v>
      </c>
      <c r="MRS30" s="59" t="s">
        <v>265</v>
      </c>
      <c r="MRT30" s="59" t="s">
        <v>265</v>
      </c>
      <c r="MRU30" s="59" t="s">
        <v>265</v>
      </c>
      <c r="MRV30" s="59" t="s">
        <v>265</v>
      </c>
      <c r="MRW30" s="59" t="s">
        <v>265</v>
      </c>
      <c r="MRX30" s="59" t="s">
        <v>265</v>
      </c>
      <c r="MRY30" s="59" t="s">
        <v>265</v>
      </c>
      <c r="MRZ30" s="59" t="s">
        <v>265</v>
      </c>
      <c r="MSA30" s="59" t="s">
        <v>265</v>
      </c>
      <c r="MSB30" s="59" t="s">
        <v>265</v>
      </c>
      <c r="MSC30" s="59" t="s">
        <v>265</v>
      </c>
      <c r="MSD30" s="59" t="s">
        <v>265</v>
      </c>
      <c r="MSE30" s="59" t="s">
        <v>265</v>
      </c>
      <c r="MSF30" s="59" t="s">
        <v>265</v>
      </c>
      <c r="MSG30" s="59" t="s">
        <v>265</v>
      </c>
      <c r="MSH30" s="59" t="s">
        <v>265</v>
      </c>
      <c r="MSI30" s="59" t="s">
        <v>265</v>
      </c>
      <c r="MSJ30" s="59" t="s">
        <v>265</v>
      </c>
      <c r="MSK30" s="59" t="s">
        <v>265</v>
      </c>
      <c r="MSL30" s="59" t="s">
        <v>265</v>
      </c>
      <c r="MSM30" s="59" t="s">
        <v>265</v>
      </c>
      <c r="MSN30" s="59" t="s">
        <v>265</v>
      </c>
      <c r="MSO30" s="59" t="s">
        <v>265</v>
      </c>
      <c r="MSP30" s="59" t="s">
        <v>265</v>
      </c>
      <c r="MSQ30" s="59" t="s">
        <v>265</v>
      </c>
      <c r="MSR30" s="59" t="s">
        <v>265</v>
      </c>
      <c r="MSS30" s="59" t="s">
        <v>265</v>
      </c>
      <c r="MST30" s="59" t="s">
        <v>265</v>
      </c>
      <c r="MSU30" s="59" t="s">
        <v>265</v>
      </c>
      <c r="MSV30" s="59" t="s">
        <v>265</v>
      </c>
      <c r="MSW30" s="59" t="s">
        <v>265</v>
      </c>
      <c r="MSX30" s="59" t="s">
        <v>265</v>
      </c>
      <c r="MSY30" s="59" t="s">
        <v>265</v>
      </c>
      <c r="MSZ30" s="59" t="s">
        <v>265</v>
      </c>
      <c r="MTA30" s="59" t="s">
        <v>265</v>
      </c>
      <c r="MTB30" s="59" t="s">
        <v>265</v>
      </c>
      <c r="MTC30" s="59" t="s">
        <v>265</v>
      </c>
      <c r="MTD30" s="59" t="s">
        <v>265</v>
      </c>
      <c r="MTE30" s="59" t="s">
        <v>265</v>
      </c>
      <c r="MTF30" s="59" t="s">
        <v>265</v>
      </c>
      <c r="MTG30" s="59" t="s">
        <v>265</v>
      </c>
      <c r="MTH30" s="59" t="s">
        <v>265</v>
      </c>
      <c r="MTI30" s="59" t="s">
        <v>265</v>
      </c>
      <c r="MTJ30" s="59" t="s">
        <v>265</v>
      </c>
      <c r="MTK30" s="59" t="s">
        <v>265</v>
      </c>
      <c r="MTL30" s="59" t="s">
        <v>265</v>
      </c>
      <c r="MTM30" s="59" t="s">
        <v>265</v>
      </c>
      <c r="MTN30" s="59" t="s">
        <v>265</v>
      </c>
      <c r="MTO30" s="59" t="s">
        <v>265</v>
      </c>
      <c r="MTP30" s="59" t="s">
        <v>265</v>
      </c>
      <c r="MTQ30" s="59" t="s">
        <v>265</v>
      </c>
      <c r="MTR30" s="59" t="s">
        <v>265</v>
      </c>
      <c r="MTS30" s="59" t="s">
        <v>265</v>
      </c>
      <c r="MTT30" s="59" t="s">
        <v>265</v>
      </c>
      <c r="MTU30" s="59" t="s">
        <v>265</v>
      </c>
      <c r="MTV30" s="59" t="s">
        <v>265</v>
      </c>
      <c r="MTW30" s="59" t="s">
        <v>265</v>
      </c>
      <c r="MTX30" s="59" t="s">
        <v>265</v>
      </c>
      <c r="MTY30" s="59" t="s">
        <v>265</v>
      </c>
      <c r="MTZ30" s="59" t="s">
        <v>265</v>
      </c>
      <c r="MUA30" s="59" t="s">
        <v>265</v>
      </c>
      <c r="MUB30" s="59" t="s">
        <v>265</v>
      </c>
      <c r="MUC30" s="59" t="s">
        <v>265</v>
      </c>
      <c r="MUD30" s="59" t="s">
        <v>265</v>
      </c>
      <c r="MUE30" s="59" t="s">
        <v>265</v>
      </c>
      <c r="MUF30" s="59" t="s">
        <v>265</v>
      </c>
      <c r="MUG30" s="59" t="s">
        <v>265</v>
      </c>
      <c r="MUH30" s="59" t="s">
        <v>265</v>
      </c>
      <c r="MUI30" s="59" t="s">
        <v>265</v>
      </c>
      <c r="MUJ30" s="59" t="s">
        <v>265</v>
      </c>
      <c r="MUK30" s="59" t="s">
        <v>265</v>
      </c>
      <c r="MUL30" s="59" t="s">
        <v>265</v>
      </c>
      <c r="MUM30" s="59" t="s">
        <v>265</v>
      </c>
      <c r="MUN30" s="59" t="s">
        <v>265</v>
      </c>
      <c r="MUO30" s="59" t="s">
        <v>265</v>
      </c>
      <c r="MUP30" s="59" t="s">
        <v>265</v>
      </c>
      <c r="MUQ30" s="59" t="s">
        <v>265</v>
      </c>
      <c r="MUR30" s="59" t="s">
        <v>265</v>
      </c>
      <c r="MUS30" s="59" t="s">
        <v>265</v>
      </c>
      <c r="MUT30" s="59" t="s">
        <v>265</v>
      </c>
      <c r="MUU30" s="59" t="s">
        <v>265</v>
      </c>
      <c r="MUV30" s="59" t="s">
        <v>265</v>
      </c>
      <c r="MUW30" s="59" t="s">
        <v>265</v>
      </c>
      <c r="MUX30" s="59" t="s">
        <v>265</v>
      </c>
      <c r="MUY30" s="59" t="s">
        <v>265</v>
      </c>
      <c r="MUZ30" s="59" t="s">
        <v>265</v>
      </c>
      <c r="MVA30" s="59" t="s">
        <v>265</v>
      </c>
      <c r="MVB30" s="59" t="s">
        <v>265</v>
      </c>
      <c r="MVC30" s="59" t="s">
        <v>265</v>
      </c>
      <c r="MVD30" s="59" t="s">
        <v>265</v>
      </c>
      <c r="MVE30" s="59" t="s">
        <v>265</v>
      </c>
      <c r="MVF30" s="59" t="s">
        <v>265</v>
      </c>
      <c r="MVG30" s="59" t="s">
        <v>265</v>
      </c>
      <c r="MVH30" s="59" t="s">
        <v>265</v>
      </c>
      <c r="MVI30" s="59" t="s">
        <v>265</v>
      </c>
      <c r="MVJ30" s="59" t="s">
        <v>265</v>
      </c>
      <c r="MVK30" s="59" t="s">
        <v>265</v>
      </c>
      <c r="MVL30" s="59" t="s">
        <v>265</v>
      </c>
      <c r="MVM30" s="59" t="s">
        <v>265</v>
      </c>
      <c r="MVN30" s="59" t="s">
        <v>265</v>
      </c>
      <c r="MVO30" s="59" t="s">
        <v>265</v>
      </c>
      <c r="MVP30" s="59" t="s">
        <v>265</v>
      </c>
      <c r="MVQ30" s="59" t="s">
        <v>265</v>
      </c>
      <c r="MVR30" s="59" t="s">
        <v>265</v>
      </c>
      <c r="MVS30" s="59" t="s">
        <v>265</v>
      </c>
      <c r="MVT30" s="59" t="s">
        <v>265</v>
      </c>
      <c r="MVU30" s="59" t="s">
        <v>265</v>
      </c>
      <c r="MVV30" s="59" t="s">
        <v>265</v>
      </c>
      <c r="MVW30" s="59" t="s">
        <v>265</v>
      </c>
      <c r="MVX30" s="59" t="s">
        <v>265</v>
      </c>
      <c r="MVY30" s="59" t="s">
        <v>265</v>
      </c>
      <c r="MVZ30" s="59" t="s">
        <v>265</v>
      </c>
      <c r="MWA30" s="59" t="s">
        <v>265</v>
      </c>
      <c r="MWB30" s="59" t="s">
        <v>265</v>
      </c>
      <c r="MWC30" s="59" t="s">
        <v>265</v>
      </c>
      <c r="MWD30" s="59" t="s">
        <v>265</v>
      </c>
      <c r="MWE30" s="59" t="s">
        <v>265</v>
      </c>
      <c r="MWF30" s="59" t="s">
        <v>265</v>
      </c>
      <c r="MWG30" s="59" t="s">
        <v>265</v>
      </c>
      <c r="MWH30" s="59" t="s">
        <v>265</v>
      </c>
      <c r="MWI30" s="59" t="s">
        <v>265</v>
      </c>
      <c r="MWJ30" s="59" t="s">
        <v>265</v>
      </c>
      <c r="MWK30" s="59" t="s">
        <v>265</v>
      </c>
      <c r="MWL30" s="59" t="s">
        <v>265</v>
      </c>
      <c r="MWM30" s="59" t="s">
        <v>265</v>
      </c>
      <c r="MWN30" s="59" t="s">
        <v>265</v>
      </c>
      <c r="MWO30" s="59" t="s">
        <v>265</v>
      </c>
      <c r="MWP30" s="59" t="s">
        <v>265</v>
      </c>
      <c r="MWQ30" s="59" t="s">
        <v>265</v>
      </c>
      <c r="MWR30" s="59" t="s">
        <v>265</v>
      </c>
      <c r="MWS30" s="59" t="s">
        <v>265</v>
      </c>
      <c r="MWT30" s="59" t="s">
        <v>265</v>
      </c>
      <c r="MWU30" s="59" t="s">
        <v>265</v>
      </c>
      <c r="MWV30" s="59" t="s">
        <v>265</v>
      </c>
      <c r="MWW30" s="59" t="s">
        <v>265</v>
      </c>
      <c r="MWX30" s="59" t="s">
        <v>265</v>
      </c>
      <c r="MWY30" s="59" t="s">
        <v>265</v>
      </c>
      <c r="MWZ30" s="59" t="s">
        <v>265</v>
      </c>
      <c r="MXA30" s="59" t="s">
        <v>265</v>
      </c>
      <c r="MXB30" s="59" t="s">
        <v>265</v>
      </c>
      <c r="MXC30" s="59" t="s">
        <v>265</v>
      </c>
      <c r="MXD30" s="59" t="s">
        <v>265</v>
      </c>
      <c r="MXE30" s="59" t="s">
        <v>265</v>
      </c>
      <c r="MXF30" s="59" t="s">
        <v>265</v>
      </c>
      <c r="MXG30" s="59" t="s">
        <v>265</v>
      </c>
      <c r="MXH30" s="59" t="s">
        <v>265</v>
      </c>
      <c r="MXI30" s="59" t="s">
        <v>265</v>
      </c>
      <c r="MXJ30" s="59" t="s">
        <v>265</v>
      </c>
      <c r="MXK30" s="59" t="s">
        <v>265</v>
      </c>
      <c r="MXL30" s="59" t="s">
        <v>265</v>
      </c>
      <c r="MXM30" s="59" t="s">
        <v>265</v>
      </c>
      <c r="MXN30" s="59" t="s">
        <v>265</v>
      </c>
      <c r="MXO30" s="59" t="s">
        <v>265</v>
      </c>
      <c r="MXP30" s="59" t="s">
        <v>265</v>
      </c>
      <c r="MXQ30" s="59" t="s">
        <v>265</v>
      </c>
      <c r="MXR30" s="59" t="s">
        <v>265</v>
      </c>
      <c r="MXS30" s="59" t="s">
        <v>265</v>
      </c>
      <c r="MXT30" s="59" t="s">
        <v>265</v>
      </c>
      <c r="MXU30" s="59" t="s">
        <v>265</v>
      </c>
      <c r="MXV30" s="59" t="s">
        <v>265</v>
      </c>
      <c r="MXW30" s="59" t="s">
        <v>265</v>
      </c>
      <c r="MXX30" s="59" t="s">
        <v>265</v>
      </c>
      <c r="MXY30" s="59" t="s">
        <v>265</v>
      </c>
      <c r="MXZ30" s="59" t="s">
        <v>265</v>
      </c>
      <c r="MYA30" s="59" t="s">
        <v>265</v>
      </c>
      <c r="MYB30" s="59" t="s">
        <v>265</v>
      </c>
      <c r="MYC30" s="59" t="s">
        <v>265</v>
      </c>
      <c r="MYD30" s="59" t="s">
        <v>265</v>
      </c>
      <c r="MYE30" s="59" t="s">
        <v>265</v>
      </c>
      <c r="MYF30" s="59" t="s">
        <v>265</v>
      </c>
      <c r="MYG30" s="59" t="s">
        <v>265</v>
      </c>
      <c r="MYH30" s="59" t="s">
        <v>265</v>
      </c>
      <c r="MYI30" s="59" t="s">
        <v>265</v>
      </c>
      <c r="MYJ30" s="59" t="s">
        <v>265</v>
      </c>
      <c r="MYK30" s="59" t="s">
        <v>265</v>
      </c>
      <c r="MYL30" s="59" t="s">
        <v>265</v>
      </c>
      <c r="MYM30" s="59" t="s">
        <v>265</v>
      </c>
      <c r="MYN30" s="59" t="s">
        <v>265</v>
      </c>
      <c r="MYO30" s="59" t="s">
        <v>265</v>
      </c>
      <c r="MYP30" s="59" t="s">
        <v>265</v>
      </c>
      <c r="MYQ30" s="59" t="s">
        <v>265</v>
      </c>
      <c r="MYR30" s="59" t="s">
        <v>265</v>
      </c>
      <c r="MYS30" s="59" t="s">
        <v>265</v>
      </c>
      <c r="MYT30" s="59" t="s">
        <v>265</v>
      </c>
      <c r="MYU30" s="59" t="s">
        <v>265</v>
      </c>
      <c r="MYV30" s="59" t="s">
        <v>265</v>
      </c>
      <c r="MYW30" s="59" t="s">
        <v>265</v>
      </c>
      <c r="MYX30" s="59" t="s">
        <v>265</v>
      </c>
      <c r="MYY30" s="59" t="s">
        <v>265</v>
      </c>
      <c r="MYZ30" s="59" t="s">
        <v>265</v>
      </c>
      <c r="MZA30" s="59" t="s">
        <v>265</v>
      </c>
      <c r="MZB30" s="59" t="s">
        <v>265</v>
      </c>
      <c r="MZC30" s="59" t="s">
        <v>265</v>
      </c>
      <c r="MZD30" s="59" t="s">
        <v>265</v>
      </c>
      <c r="MZE30" s="59" t="s">
        <v>265</v>
      </c>
      <c r="MZF30" s="59" t="s">
        <v>265</v>
      </c>
      <c r="MZG30" s="59" t="s">
        <v>265</v>
      </c>
      <c r="MZH30" s="59" t="s">
        <v>265</v>
      </c>
      <c r="MZI30" s="59" t="s">
        <v>265</v>
      </c>
      <c r="MZJ30" s="59" t="s">
        <v>265</v>
      </c>
      <c r="MZK30" s="59" t="s">
        <v>265</v>
      </c>
      <c r="MZL30" s="59" t="s">
        <v>265</v>
      </c>
      <c r="MZM30" s="59" t="s">
        <v>265</v>
      </c>
      <c r="MZN30" s="59" t="s">
        <v>265</v>
      </c>
      <c r="MZO30" s="59" t="s">
        <v>265</v>
      </c>
      <c r="MZP30" s="59" t="s">
        <v>265</v>
      </c>
      <c r="MZQ30" s="59" t="s">
        <v>265</v>
      </c>
      <c r="MZR30" s="59" t="s">
        <v>265</v>
      </c>
      <c r="MZS30" s="59" t="s">
        <v>265</v>
      </c>
      <c r="MZT30" s="59" t="s">
        <v>265</v>
      </c>
      <c r="MZU30" s="59" t="s">
        <v>265</v>
      </c>
      <c r="MZV30" s="59" t="s">
        <v>265</v>
      </c>
      <c r="MZW30" s="59" t="s">
        <v>265</v>
      </c>
      <c r="MZX30" s="59" t="s">
        <v>265</v>
      </c>
      <c r="MZY30" s="59" t="s">
        <v>265</v>
      </c>
      <c r="MZZ30" s="59" t="s">
        <v>265</v>
      </c>
      <c r="NAA30" s="59" t="s">
        <v>265</v>
      </c>
      <c r="NAB30" s="59" t="s">
        <v>265</v>
      </c>
      <c r="NAC30" s="59" t="s">
        <v>265</v>
      </c>
      <c r="NAD30" s="59" t="s">
        <v>265</v>
      </c>
      <c r="NAE30" s="59" t="s">
        <v>265</v>
      </c>
      <c r="NAF30" s="59" t="s">
        <v>265</v>
      </c>
      <c r="NAG30" s="59" t="s">
        <v>265</v>
      </c>
      <c r="NAH30" s="59" t="s">
        <v>265</v>
      </c>
      <c r="NAI30" s="59" t="s">
        <v>265</v>
      </c>
      <c r="NAJ30" s="59" t="s">
        <v>265</v>
      </c>
      <c r="NAK30" s="59" t="s">
        <v>265</v>
      </c>
      <c r="NAL30" s="59" t="s">
        <v>265</v>
      </c>
      <c r="NAM30" s="59" t="s">
        <v>265</v>
      </c>
      <c r="NAN30" s="59" t="s">
        <v>265</v>
      </c>
      <c r="NAO30" s="59" t="s">
        <v>265</v>
      </c>
      <c r="NAP30" s="59" t="s">
        <v>265</v>
      </c>
      <c r="NAQ30" s="59" t="s">
        <v>265</v>
      </c>
      <c r="NAR30" s="59" t="s">
        <v>265</v>
      </c>
      <c r="NAS30" s="59" t="s">
        <v>265</v>
      </c>
      <c r="NAT30" s="59" t="s">
        <v>265</v>
      </c>
      <c r="NAU30" s="59" t="s">
        <v>265</v>
      </c>
      <c r="NAV30" s="59" t="s">
        <v>265</v>
      </c>
      <c r="NAW30" s="59" t="s">
        <v>265</v>
      </c>
      <c r="NAX30" s="59" t="s">
        <v>265</v>
      </c>
      <c r="NAY30" s="59" t="s">
        <v>265</v>
      </c>
      <c r="NAZ30" s="59" t="s">
        <v>265</v>
      </c>
      <c r="NBA30" s="59" t="s">
        <v>265</v>
      </c>
      <c r="NBB30" s="59" t="s">
        <v>265</v>
      </c>
      <c r="NBC30" s="59" t="s">
        <v>265</v>
      </c>
      <c r="NBD30" s="59" t="s">
        <v>265</v>
      </c>
      <c r="NBE30" s="59" t="s">
        <v>265</v>
      </c>
      <c r="NBF30" s="59" t="s">
        <v>265</v>
      </c>
      <c r="NBG30" s="59" t="s">
        <v>265</v>
      </c>
      <c r="NBH30" s="59" t="s">
        <v>265</v>
      </c>
      <c r="NBI30" s="59" t="s">
        <v>265</v>
      </c>
      <c r="NBJ30" s="59" t="s">
        <v>265</v>
      </c>
      <c r="NBK30" s="59" t="s">
        <v>265</v>
      </c>
      <c r="NBL30" s="59" t="s">
        <v>265</v>
      </c>
      <c r="NBM30" s="59" t="s">
        <v>265</v>
      </c>
      <c r="NBN30" s="59" t="s">
        <v>265</v>
      </c>
      <c r="NBO30" s="59" t="s">
        <v>265</v>
      </c>
      <c r="NBP30" s="59" t="s">
        <v>265</v>
      </c>
      <c r="NBQ30" s="59" t="s">
        <v>265</v>
      </c>
      <c r="NBR30" s="59" t="s">
        <v>265</v>
      </c>
      <c r="NBS30" s="59" t="s">
        <v>265</v>
      </c>
      <c r="NBT30" s="59" t="s">
        <v>265</v>
      </c>
      <c r="NBU30" s="59" t="s">
        <v>265</v>
      </c>
      <c r="NBV30" s="59" t="s">
        <v>265</v>
      </c>
      <c r="NBW30" s="59" t="s">
        <v>265</v>
      </c>
      <c r="NBX30" s="59" t="s">
        <v>265</v>
      </c>
      <c r="NBY30" s="59" t="s">
        <v>265</v>
      </c>
      <c r="NBZ30" s="59" t="s">
        <v>265</v>
      </c>
      <c r="NCA30" s="59" t="s">
        <v>265</v>
      </c>
      <c r="NCB30" s="59" t="s">
        <v>265</v>
      </c>
      <c r="NCC30" s="59" t="s">
        <v>265</v>
      </c>
      <c r="NCD30" s="59" t="s">
        <v>265</v>
      </c>
      <c r="NCE30" s="59" t="s">
        <v>265</v>
      </c>
      <c r="NCF30" s="59" t="s">
        <v>265</v>
      </c>
      <c r="NCG30" s="59" t="s">
        <v>265</v>
      </c>
      <c r="NCH30" s="59" t="s">
        <v>265</v>
      </c>
      <c r="NCI30" s="59" t="s">
        <v>265</v>
      </c>
      <c r="NCJ30" s="59" t="s">
        <v>265</v>
      </c>
      <c r="NCK30" s="59" t="s">
        <v>265</v>
      </c>
      <c r="NCL30" s="59" t="s">
        <v>265</v>
      </c>
      <c r="NCM30" s="59" t="s">
        <v>265</v>
      </c>
      <c r="NCN30" s="59" t="s">
        <v>265</v>
      </c>
      <c r="NCO30" s="59" t="s">
        <v>265</v>
      </c>
      <c r="NCP30" s="59" t="s">
        <v>265</v>
      </c>
      <c r="NCQ30" s="59" t="s">
        <v>265</v>
      </c>
      <c r="NCR30" s="59" t="s">
        <v>265</v>
      </c>
      <c r="NCS30" s="59" t="s">
        <v>265</v>
      </c>
      <c r="NCT30" s="59" t="s">
        <v>265</v>
      </c>
      <c r="NCU30" s="59" t="s">
        <v>265</v>
      </c>
      <c r="NCV30" s="59" t="s">
        <v>265</v>
      </c>
      <c r="NCW30" s="59" t="s">
        <v>265</v>
      </c>
      <c r="NCX30" s="59" t="s">
        <v>265</v>
      </c>
      <c r="NCY30" s="59" t="s">
        <v>265</v>
      </c>
      <c r="NCZ30" s="59" t="s">
        <v>265</v>
      </c>
      <c r="NDA30" s="59" t="s">
        <v>265</v>
      </c>
      <c r="NDB30" s="59" t="s">
        <v>265</v>
      </c>
      <c r="NDC30" s="59" t="s">
        <v>265</v>
      </c>
      <c r="NDD30" s="59" t="s">
        <v>265</v>
      </c>
      <c r="NDE30" s="59" t="s">
        <v>265</v>
      </c>
      <c r="NDF30" s="59" t="s">
        <v>265</v>
      </c>
      <c r="NDG30" s="59" t="s">
        <v>265</v>
      </c>
      <c r="NDH30" s="59" t="s">
        <v>265</v>
      </c>
      <c r="NDI30" s="59" t="s">
        <v>265</v>
      </c>
      <c r="NDJ30" s="59" t="s">
        <v>265</v>
      </c>
      <c r="NDK30" s="59" t="s">
        <v>265</v>
      </c>
      <c r="NDL30" s="59" t="s">
        <v>265</v>
      </c>
      <c r="NDM30" s="59" t="s">
        <v>265</v>
      </c>
      <c r="NDN30" s="59" t="s">
        <v>265</v>
      </c>
      <c r="NDO30" s="59" t="s">
        <v>265</v>
      </c>
      <c r="NDP30" s="59" t="s">
        <v>265</v>
      </c>
      <c r="NDQ30" s="59" t="s">
        <v>265</v>
      </c>
      <c r="NDR30" s="59" t="s">
        <v>265</v>
      </c>
      <c r="NDS30" s="59" t="s">
        <v>265</v>
      </c>
      <c r="NDT30" s="59" t="s">
        <v>265</v>
      </c>
      <c r="NDU30" s="59" t="s">
        <v>265</v>
      </c>
      <c r="NDV30" s="59" t="s">
        <v>265</v>
      </c>
      <c r="NDW30" s="59" t="s">
        <v>265</v>
      </c>
      <c r="NDX30" s="59" t="s">
        <v>265</v>
      </c>
      <c r="NDY30" s="59" t="s">
        <v>265</v>
      </c>
      <c r="NDZ30" s="59" t="s">
        <v>265</v>
      </c>
      <c r="NEA30" s="59" t="s">
        <v>265</v>
      </c>
      <c r="NEB30" s="59" t="s">
        <v>265</v>
      </c>
      <c r="NEC30" s="59" t="s">
        <v>265</v>
      </c>
      <c r="NED30" s="59" t="s">
        <v>265</v>
      </c>
      <c r="NEE30" s="59" t="s">
        <v>265</v>
      </c>
      <c r="NEF30" s="59" t="s">
        <v>265</v>
      </c>
      <c r="NEG30" s="59" t="s">
        <v>265</v>
      </c>
      <c r="NEH30" s="59" t="s">
        <v>265</v>
      </c>
      <c r="NEI30" s="59" t="s">
        <v>265</v>
      </c>
      <c r="NEJ30" s="59" t="s">
        <v>265</v>
      </c>
      <c r="NEK30" s="59" t="s">
        <v>265</v>
      </c>
      <c r="NEL30" s="59" t="s">
        <v>265</v>
      </c>
      <c r="NEM30" s="59" t="s">
        <v>265</v>
      </c>
      <c r="NEN30" s="59" t="s">
        <v>265</v>
      </c>
      <c r="NEO30" s="59" t="s">
        <v>265</v>
      </c>
      <c r="NEP30" s="59" t="s">
        <v>265</v>
      </c>
      <c r="NEQ30" s="59" t="s">
        <v>265</v>
      </c>
      <c r="NER30" s="59" t="s">
        <v>265</v>
      </c>
      <c r="NES30" s="59" t="s">
        <v>265</v>
      </c>
      <c r="NET30" s="59" t="s">
        <v>265</v>
      </c>
      <c r="NEU30" s="59" t="s">
        <v>265</v>
      </c>
      <c r="NEV30" s="59" t="s">
        <v>265</v>
      </c>
      <c r="NEW30" s="59" t="s">
        <v>265</v>
      </c>
      <c r="NEX30" s="59" t="s">
        <v>265</v>
      </c>
      <c r="NEY30" s="59" t="s">
        <v>265</v>
      </c>
      <c r="NEZ30" s="59" t="s">
        <v>265</v>
      </c>
      <c r="NFA30" s="59" t="s">
        <v>265</v>
      </c>
      <c r="NFB30" s="59" t="s">
        <v>265</v>
      </c>
      <c r="NFC30" s="59" t="s">
        <v>265</v>
      </c>
      <c r="NFD30" s="59" t="s">
        <v>265</v>
      </c>
      <c r="NFE30" s="59" t="s">
        <v>265</v>
      </c>
      <c r="NFF30" s="59" t="s">
        <v>265</v>
      </c>
      <c r="NFG30" s="59" t="s">
        <v>265</v>
      </c>
      <c r="NFH30" s="59" t="s">
        <v>265</v>
      </c>
      <c r="NFI30" s="59" t="s">
        <v>265</v>
      </c>
      <c r="NFJ30" s="59" t="s">
        <v>265</v>
      </c>
      <c r="NFK30" s="59" t="s">
        <v>265</v>
      </c>
      <c r="NFL30" s="59" t="s">
        <v>265</v>
      </c>
      <c r="NFM30" s="59" t="s">
        <v>265</v>
      </c>
      <c r="NFN30" s="59" t="s">
        <v>265</v>
      </c>
      <c r="NFO30" s="59" t="s">
        <v>265</v>
      </c>
      <c r="NFP30" s="59" t="s">
        <v>265</v>
      </c>
      <c r="NFQ30" s="59" t="s">
        <v>265</v>
      </c>
      <c r="NFR30" s="59" t="s">
        <v>265</v>
      </c>
      <c r="NFS30" s="59" t="s">
        <v>265</v>
      </c>
      <c r="NFT30" s="59" t="s">
        <v>265</v>
      </c>
      <c r="NFU30" s="59" t="s">
        <v>265</v>
      </c>
      <c r="NFV30" s="59" t="s">
        <v>265</v>
      </c>
      <c r="NFW30" s="59" t="s">
        <v>265</v>
      </c>
      <c r="NFX30" s="59" t="s">
        <v>265</v>
      </c>
      <c r="NFY30" s="59" t="s">
        <v>265</v>
      </c>
      <c r="NFZ30" s="59" t="s">
        <v>265</v>
      </c>
      <c r="NGA30" s="59" t="s">
        <v>265</v>
      </c>
      <c r="NGB30" s="59" t="s">
        <v>265</v>
      </c>
      <c r="NGC30" s="59" t="s">
        <v>265</v>
      </c>
      <c r="NGD30" s="59" t="s">
        <v>265</v>
      </c>
      <c r="NGE30" s="59" t="s">
        <v>265</v>
      </c>
      <c r="NGF30" s="59" t="s">
        <v>265</v>
      </c>
      <c r="NGG30" s="59" t="s">
        <v>265</v>
      </c>
      <c r="NGH30" s="59" t="s">
        <v>265</v>
      </c>
      <c r="NGI30" s="59" t="s">
        <v>265</v>
      </c>
      <c r="NGJ30" s="59" t="s">
        <v>265</v>
      </c>
      <c r="NGK30" s="59" t="s">
        <v>265</v>
      </c>
      <c r="NGL30" s="59" t="s">
        <v>265</v>
      </c>
      <c r="NGM30" s="59" t="s">
        <v>265</v>
      </c>
      <c r="NGN30" s="59" t="s">
        <v>265</v>
      </c>
      <c r="NGO30" s="59" t="s">
        <v>265</v>
      </c>
      <c r="NGP30" s="59" t="s">
        <v>265</v>
      </c>
      <c r="NGQ30" s="59" t="s">
        <v>265</v>
      </c>
      <c r="NGR30" s="59" t="s">
        <v>265</v>
      </c>
      <c r="NGS30" s="59" t="s">
        <v>265</v>
      </c>
      <c r="NGT30" s="59" t="s">
        <v>265</v>
      </c>
      <c r="NGU30" s="59" t="s">
        <v>265</v>
      </c>
      <c r="NGV30" s="59" t="s">
        <v>265</v>
      </c>
      <c r="NGW30" s="59" t="s">
        <v>265</v>
      </c>
      <c r="NGX30" s="59" t="s">
        <v>265</v>
      </c>
      <c r="NGY30" s="59" t="s">
        <v>265</v>
      </c>
      <c r="NGZ30" s="59" t="s">
        <v>265</v>
      </c>
      <c r="NHA30" s="59" t="s">
        <v>265</v>
      </c>
      <c r="NHB30" s="59" t="s">
        <v>265</v>
      </c>
      <c r="NHC30" s="59" t="s">
        <v>265</v>
      </c>
      <c r="NHD30" s="59" t="s">
        <v>265</v>
      </c>
      <c r="NHE30" s="59" t="s">
        <v>265</v>
      </c>
      <c r="NHF30" s="59" t="s">
        <v>265</v>
      </c>
      <c r="NHG30" s="59" t="s">
        <v>265</v>
      </c>
      <c r="NHH30" s="59" t="s">
        <v>265</v>
      </c>
      <c r="NHI30" s="59" t="s">
        <v>265</v>
      </c>
      <c r="NHJ30" s="59" t="s">
        <v>265</v>
      </c>
      <c r="NHK30" s="59" t="s">
        <v>265</v>
      </c>
      <c r="NHL30" s="59" t="s">
        <v>265</v>
      </c>
      <c r="NHM30" s="59" t="s">
        <v>265</v>
      </c>
      <c r="NHN30" s="59" t="s">
        <v>265</v>
      </c>
      <c r="NHO30" s="59" t="s">
        <v>265</v>
      </c>
      <c r="NHP30" s="59" t="s">
        <v>265</v>
      </c>
      <c r="NHQ30" s="59" t="s">
        <v>265</v>
      </c>
      <c r="NHR30" s="59" t="s">
        <v>265</v>
      </c>
      <c r="NHS30" s="59" t="s">
        <v>265</v>
      </c>
      <c r="NHT30" s="59" t="s">
        <v>265</v>
      </c>
      <c r="NHU30" s="59" t="s">
        <v>265</v>
      </c>
      <c r="NHV30" s="59" t="s">
        <v>265</v>
      </c>
      <c r="NHW30" s="59" t="s">
        <v>265</v>
      </c>
      <c r="NHX30" s="59" t="s">
        <v>265</v>
      </c>
      <c r="NHY30" s="59" t="s">
        <v>265</v>
      </c>
      <c r="NHZ30" s="59" t="s">
        <v>265</v>
      </c>
      <c r="NIA30" s="59" t="s">
        <v>265</v>
      </c>
      <c r="NIB30" s="59" t="s">
        <v>265</v>
      </c>
      <c r="NIC30" s="59" t="s">
        <v>265</v>
      </c>
      <c r="NID30" s="59" t="s">
        <v>265</v>
      </c>
      <c r="NIE30" s="59" t="s">
        <v>265</v>
      </c>
      <c r="NIF30" s="59" t="s">
        <v>265</v>
      </c>
      <c r="NIG30" s="59" t="s">
        <v>265</v>
      </c>
      <c r="NIH30" s="59" t="s">
        <v>265</v>
      </c>
      <c r="NII30" s="59" t="s">
        <v>265</v>
      </c>
      <c r="NIJ30" s="59" t="s">
        <v>265</v>
      </c>
      <c r="NIK30" s="59" t="s">
        <v>265</v>
      </c>
      <c r="NIL30" s="59" t="s">
        <v>265</v>
      </c>
      <c r="NIM30" s="59" t="s">
        <v>265</v>
      </c>
      <c r="NIN30" s="59" t="s">
        <v>265</v>
      </c>
      <c r="NIO30" s="59" t="s">
        <v>265</v>
      </c>
      <c r="NIP30" s="59" t="s">
        <v>265</v>
      </c>
      <c r="NIQ30" s="59" t="s">
        <v>265</v>
      </c>
      <c r="NIR30" s="59" t="s">
        <v>265</v>
      </c>
      <c r="NIS30" s="59" t="s">
        <v>265</v>
      </c>
      <c r="NIT30" s="59" t="s">
        <v>265</v>
      </c>
      <c r="NIU30" s="59" t="s">
        <v>265</v>
      </c>
      <c r="NIV30" s="59" t="s">
        <v>265</v>
      </c>
      <c r="NIW30" s="59" t="s">
        <v>265</v>
      </c>
      <c r="NIX30" s="59" t="s">
        <v>265</v>
      </c>
      <c r="NIY30" s="59" t="s">
        <v>265</v>
      </c>
      <c r="NIZ30" s="59" t="s">
        <v>265</v>
      </c>
      <c r="NJA30" s="59" t="s">
        <v>265</v>
      </c>
      <c r="NJB30" s="59" t="s">
        <v>265</v>
      </c>
      <c r="NJC30" s="59" t="s">
        <v>265</v>
      </c>
      <c r="NJD30" s="59" t="s">
        <v>265</v>
      </c>
      <c r="NJE30" s="59" t="s">
        <v>265</v>
      </c>
      <c r="NJF30" s="59" t="s">
        <v>265</v>
      </c>
      <c r="NJG30" s="59" t="s">
        <v>265</v>
      </c>
      <c r="NJH30" s="59" t="s">
        <v>265</v>
      </c>
      <c r="NJI30" s="59" t="s">
        <v>265</v>
      </c>
      <c r="NJJ30" s="59" t="s">
        <v>265</v>
      </c>
      <c r="NJK30" s="59" t="s">
        <v>265</v>
      </c>
      <c r="NJL30" s="59" t="s">
        <v>265</v>
      </c>
      <c r="NJM30" s="59" t="s">
        <v>265</v>
      </c>
      <c r="NJN30" s="59" t="s">
        <v>265</v>
      </c>
      <c r="NJO30" s="59" t="s">
        <v>265</v>
      </c>
      <c r="NJP30" s="59" t="s">
        <v>265</v>
      </c>
      <c r="NJQ30" s="59" t="s">
        <v>265</v>
      </c>
      <c r="NJR30" s="59" t="s">
        <v>265</v>
      </c>
      <c r="NJS30" s="59" t="s">
        <v>265</v>
      </c>
      <c r="NJT30" s="59" t="s">
        <v>265</v>
      </c>
      <c r="NJU30" s="59" t="s">
        <v>265</v>
      </c>
      <c r="NJV30" s="59" t="s">
        <v>265</v>
      </c>
      <c r="NJW30" s="59" t="s">
        <v>265</v>
      </c>
      <c r="NJX30" s="59" t="s">
        <v>265</v>
      </c>
      <c r="NJY30" s="59" t="s">
        <v>265</v>
      </c>
      <c r="NJZ30" s="59" t="s">
        <v>265</v>
      </c>
      <c r="NKA30" s="59" t="s">
        <v>265</v>
      </c>
      <c r="NKB30" s="59" t="s">
        <v>265</v>
      </c>
      <c r="NKC30" s="59" t="s">
        <v>265</v>
      </c>
      <c r="NKD30" s="59" t="s">
        <v>265</v>
      </c>
      <c r="NKE30" s="59" t="s">
        <v>265</v>
      </c>
      <c r="NKF30" s="59" t="s">
        <v>265</v>
      </c>
      <c r="NKG30" s="59" t="s">
        <v>265</v>
      </c>
      <c r="NKH30" s="59" t="s">
        <v>265</v>
      </c>
      <c r="NKI30" s="59" t="s">
        <v>265</v>
      </c>
      <c r="NKJ30" s="59" t="s">
        <v>265</v>
      </c>
      <c r="NKK30" s="59" t="s">
        <v>265</v>
      </c>
      <c r="NKL30" s="59" t="s">
        <v>265</v>
      </c>
      <c r="NKM30" s="59" t="s">
        <v>265</v>
      </c>
      <c r="NKN30" s="59" t="s">
        <v>265</v>
      </c>
      <c r="NKO30" s="59" t="s">
        <v>265</v>
      </c>
      <c r="NKP30" s="59" t="s">
        <v>265</v>
      </c>
      <c r="NKQ30" s="59" t="s">
        <v>265</v>
      </c>
      <c r="NKR30" s="59" t="s">
        <v>265</v>
      </c>
      <c r="NKS30" s="59" t="s">
        <v>265</v>
      </c>
      <c r="NKT30" s="59" t="s">
        <v>265</v>
      </c>
      <c r="NKU30" s="59" t="s">
        <v>265</v>
      </c>
      <c r="NKV30" s="59" t="s">
        <v>265</v>
      </c>
      <c r="NKW30" s="59" t="s">
        <v>265</v>
      </c>
      <c r="NKX30" s="59" t="s">
        <v>265</v>
      </c>
      <c r="NKY30" s="59" t="s">
        <v>265</v>
      </c>
      <c r="NKZ30" s="59" t="s">
        <v>265</v>
      </c>
      <c r="NLA30" s="59" t="s">
        <v>265</v>
      </c>
      <c r="NLB30" s="59" t="s">
        <v>265</v>
      </c>
      <c r="NLC30" s="59" t="s">
        <v>265</v>
      </c>
      <c r="NLD30" s="59" t="s">
        <v>265</v>
      </c>
      <c r="NLE30" s="59" t="s">
        <v>265</v>
      </c>
      <c r="NLF30" s="59" t="s">
        <v>265</v>
      </c>
      <c r="NLG30" s="59" t="s">
        <v>265</v>
      </c>
      <c r="NLH30" s="59" t="s">
        <v>265</v>
      </c>
      <c r="NLI30" s="59" t="s">
        <v>265</v>
      </c>
      <c r="NLJ30" s="59" t="s">
        <v>265</v>
      </c>
      <c r="NLK30" s="59" t="s">
        <v>265</v>
      </c>
      <c r="NLL30" s="59" t="s">
        <v>265</v>
      </c>
      <c r="NLM30" s="59" t="s">
        <v>265</v>
      </c>
      <c r="NLN30" s="59" t="s">
        <v>265</v>
      </c>
      <c r="NLO30" s="59" t="s">
        <v>265</v>
      </c>
      <c r="NLP30" s="59" t="s">
        <v>265</v>
      </c>
      <c r="NLQ30" s="59" t="s">
        <v>265</v>
      </c>
      <c r="NLR30" s="59" t="s">
        <v>265</v>
      </c>
      <c r="NLS30" s="59" t="s">
        <v>265</v>
      </c>
      <c r="NLT30" s="59" t="s">
        <v>265</v>
      </c>
      <c r="NLU30" s="59" t="s">
        <v>265</v>
      </c>
      <c r="NLV30" s="59" t="s">
        <v>265</v>
      </c>
      <c r="NLW30" s="59" t="s">
        <v>265</v>
      </c>
      <c r="NLX30" s="59" t="s">
        <v>265</v>
      </c>
      <c r="NLY30" s="59" t="s">
        <v>265</v>
      </c>
      <c r="NLZ30" s="59" t="s">
        <v>265</v>
      </c>
      <c r="NMA30" s="59" t="s">
        <v>265</v>
      </c>
      <c r="NMB30" s="59" t="s">
        <v>265</v>
      </c>
      <c r="NMC30" s="59" t="s">
        <v>265</v>
      </c>
      <c r="NMD30" s="59" t="s">
        <v>265</v>
      </c>
      <c r="NME30" s="59" t="s">
        <v>265</v>
      </c>
      <c r="NMF30" s="59" t="s">
        <v>265</v>
      </c>
      <c r="NMG30" s="59" t="s">
        <v>265</v>
      </c>
      <c r="NMH30" s="59" t="s">
        <v>265</v>
      </c>
      <c r="NMI30" s="59" t="s">
        <v>265</v>
      </c>
      <c r="NMJ30" s="59" t="s">
        <v>265</v>
      </c>
      <c r="NMK30" s="59" t="s">
        <v>265</v>
      </c>
      <c r="NML30" s="59" t="s">
        <v>265</v>
      </c>
      <c r="NMM30" s="59" t="s">
        <v>265</v>
      </c>
      <c r="NMN30" s="59" t="s">
        <v>265</v>
      </c>
      <c r="NMO30" s="59" t="s">
        <v>265</v>
      </c>
      <c r="NMP30" s="59" t="s">
        <v>265</v>
      </c>
      <c r="NMQ30" s="59" t="s">
        <v>265</v>
      </c>
      <c r="NMR30" s="59" t="s">
        <v>265</v>
      </c>
      <c r="NMS30" s="59" t="s">
        <v>265</v>
      </c>
      <c r="NMT30" s="59" t="s">
        <v>265</v>
      </c>
      <c r="NMU30" s="59" t="s">
        <v>265</v>
      </c>
      <c r="NMV30" s="59" t="s">
        <v>265</v>
      </c>
      <c r="NMW30" s="59" t="s">
        <v>265</v>
      </c>
      <c r="NMX30" s="59" t="s">
        <v>265</v>
      </c>
      <c r="NMY30" s="59" t="s">
        <v>265</v>
      </c>
      <c r="NMZ30" s="59" t="s">
        <v>265</v>
      </c>
      <c r="NNA30" s="59" t="s">
        <v>265</v>
      </c>
      <c r="NNB30" s="59" t="s">
        <v>265</v>
      </c>
      <c r="NNC30" s="59" t="s">
        <v>265</v>
      </c>
      <c r="NND30" s="59" t="s">
        <v>265</v>
      </c>
      <c r="NNE30" s="59" t="s">
        <v>265</v>
      </c>
      <c r="NNF30" s="59" t="s">
        <v>265</v>
      </c>
      <c r="NNG30" s="59" t="s">
        <v>265</v>
      </c>
      <c r="NNH30" s="59" t="s">
        <v>265</v>
      </c>
      <c r="NNI30" s="59" t="s">
        <v>265</v>
      </c>
      <c r="NNJ30" s="59" t="s">
        <v>265</v>
      </c>
      <c r="NNK30" s="59" t="s">
        <v>265</v>
      </c>
      <c r="NNL30" s="59" t="s">
        <v>265</v>
      </c>
      <c r="NNM30" s="59" t="s">
        <v>265</v>
      </c>
      <c r="NNN30" s="59" t="s">
        <v>265</v>
      </c>
      <c r="NNO30" s="59" t="s">
        <v>265</v>
      </c>
      <c r="NNP30" s="59" t="s">
        <v>265</v>
      </c>
      <c r="NNQ30" s="59" t="s">
        <v>265</v>
      </c>
      <c r="NNR30" s="59" t="s">
        <v>265</v>
      </c>
      <c r="NNS30" s="59" t="s">
        <v>265</v>
      </c>
      <c r="NNT30" s="59" t="s">
        <v>265</v>
      </c>
      <c r="NNU30" s="59" t="s">
        <v>265</v>
      </c>
      <c r="NNV30" s="59" t="s">
        <v>265</v>
      </c>
      <c r="NNW30" s="59" t="s">
        <v>265</v>
      </c>
      <c r="NNX30" s="59" t="s">
        <v>265</v>
      </c>
      <c r="NNY30" s="59" t="s">
        <v>265</v>
      </c>
      <c r="NNZ30" s="59" t="s">
        <v>265</v>
      </c>
      <c r="NOA30" s="59" t="s">
        <v>265</v>
      </c>
      <c r="NOB30" s="59" t="s">
        <v>265</v>
      </c>
      <c r="NOC30" s="59" t="s">
        <v>265</v>
      </c>
      <c r="NOD30" s="59" t="s">
        <v>265</v>
      </c>
      <c r="NOE30" s="59" t="s">
        <v>265</v>
      </c>
      <c r="NOF30" s="59" t="s">
        <v>265</v>
      </c>
      <c r="NOG30" s="59" t="s">
        <v>265</v>
      </c>
      <c r="NOH30" s="59" t="s">
        <v>265</v>
      </c>
      <c r="NOI30" s="59" t="s">
        <v>265</v>
      </c>
      <c r="NOJ30" s="59" t="s">
        <v>265</v>
      </c>
      <c r="NOK30" s="59" t="s">
        <v>265</v>
      </c>
      <c r="NOL30" s="59" t="s">
        <v>265</v>
      </c>
      <c r="NOM30" s="59" t="s">
        <v>265</v>
      </c>
      <c r="NON30" s="59" t="s">
        <v>265</v>
      </c>
      <c r="NOO30" s="59" t="s">
        <v>265</v>
      </c>
      <c r="NOP30" s="59" t="s">
        <v>265</v>
      </c>
      <c r="NOQ30" s="59" t="s">
        <v>265</v>
      </c>
      <c r="NOR30" s="59" t="s">
        <v>265</v>
      </c>
      <c r="NOS30" s="59" t="s">
        <v>265</v>
      </c>
      <c r="NOT30" s="59" t="s">
        <v>265</v>
      </c>
      <c r="NOU30" s="59" t="s">
        <v>265</v>
      </c>
      <c r="NOV30" s="59" t="s">
        <v>265</v>
      </c>
      <c r="NOW30" s="59" t="s">
        <v>265</v>
      </c>
      <c r="NOX30" s="59" t="s">
        <v>265</v>
      </c>
      <c r="NOY30" s="59" t="s">
        <v>265</v>
      </c>
      <c r="NOZ30" s="59" t="s">
        <v>265</v>
      </c>
      <c r="NPA30" s="59" t="s">
        <v>265</v>
      </c>
      <c r="NPB30" s="59" t="s">
        <v>265</v>
      </c>
      <c r="NPC30" s="59" t="s">
        <v>265</v>
      </c>
      <c r="NPD30" s="59" t="s">
        <v>265</v>
      </c>
      <c r="NPE30" s="59" t="s">
        <v>265</v>
      </c>
      <c r="NPF30" s="59" t="s">
        <v>265</v>
      </c>
      <c r="NPG30" s="59" t="s">
        <v>265</v>
      </c>
      <c r="NPH30" s="59" t="s">
        <v>265</v>
      </c>
      <c r="NPI30" s="59" t="s">
        <v>265</v>
      </c>
      <c r="NPJ30" s="59" t="s">
        <v>265</v>
      </c>
      <c r="NPK30" s="59" t="s">
        <v>265</v>
      </c>
      <c r="NPL30" s="59" t="s">
        <v>265</v>
      </c>
      <c r="NPM30" s="59" t="s">
        <v>265</v>
      </c>
      <c r="NPN30" s="59" t="s">
        <v>265</v>
      </c>
      <c r="NPO30" s="59" t="s">
        <v>265</v>
      </c>
      <c r="NPP30" s="59" t="s">
        <v>265</v>
      </c>
      <c r="NPQ30" s="59" t="s">
        <v>265</v>
      </c>
      <c r="NPR30" s="59" t="s">
        <v>265</v>
      </c>
      <c r="NPS30" s="59" t="s">
        <v>265</v>
      </c>
      <c r="NPT30" s="59" t="s">
        <v>265</v>
      </c>
      <c r="NPU30" s="59" t="s">
        <v>265</v>
      </c>
      <c r="NPV30" s="59" t="s">
        <v>265</v>
      </c>
      <c r="NPW30" s="59" t="s">
        <v>265</v>
      </c>
      <c r="NPX30" s="59" t="s">
        <v>265</v>
      </c>
      <c r="NPY30" s="59" t="s">
        <v>265</v>
      </c>
      <c r="NPZ30" s="59" t="s">
        <v>265</v>
      </c>
      <c r="NQA30" s="59" t="s">
        <v>265</v>
      </c>
      <c r="NQB30" s="59" t="s">
        <v>265</v>
      </c>
      <c r="NQC30" s="59" t="s">
        <v>265</v>
      </c>
      <c r="NQD30" s="59" t="s">
        <v>265</v>
      </c>
      <c r="NQE30" s="59" t="s">
        <v>265</v>
      </c>
      <c r="NQF30" s="59" t="s">
        <v>265</v>
      </c>
      <c r="NQG30" s="59" t="s">
        <v>265</v>
      </c>
      <c r="NQH30" s="59" t="s">
        <v>265</v>
      </c>
      <c r="NQI30" s="59" t="s">
        <v>265</v>
      </c>
      <c r="NQJ30" s="59" t="s">
        <v>265</v>
      </c>
      <c r="NQK30" s="59" t="s">
        <v>265</v>
      </c>
      <c r="NQL30" s="59" t="s">
        <v>265</v>
      </c>
      <c r="NQM30" s="59" t="s">
        <v>265</v>
      </c>
      <c r="NQN30" s="59" t="s">
        <v>265</v>
      </c>
      <c r="NQO30" s="59" t="s">
        <v>265</v>
      </c>
      <c r="NQP30" s="59" t="s">
        <v>265</v>
      </c>
      <c r="NQQ30" s="59" t="s">
        <v>265</v>
      </c>
      <c r="NQR30" s="59" t="s">
        <v>265</v>
      </c>
      <c r="NQS30" s="59" t="s">
        <v>265</v>
      </c>
      <c r="NQT30" s="59" t="s">
        <v>265</v>
      </c>
      <c r="NQU30" s="59" t="s">
        <v>265</v>
      </c>
      <c r="NQV30" s="59" t="s">
        <v>265</v>
      </c>
      <c r="NQW30" s="59" t="s">
        <v>265</v>
      </c>
      <c r="NQX30" s="59" t="s">
        <v>265</v>
      </c>
      <c r="NQY30" s="59" t="s">
        <v>265</v>
      </c>
      <c r="NQZ30" s="59" t="s">
        <v>265</v>
      </c>
      <c r="NRA30" s="59" t="s">
        <v>265</v>
      </c>
      <c r="NRB30" s="59" t="s">
        <v>265</v>
      </c>
      <c r="NRC30" s="59" t="s">
        <v>265</v>
      </c>
      <c r="NRD30" s="59" t="s">
        <v>265</v>
      </c>
      <c r="NRE30" s="59" t="s">
        <v>265</v>
      </c>
      <c r="NRF30" s="59" t="s">
        <v>265</v>
      </c>
      <c r="NRG30" s="59" t="s">
        <v>265</v>
      </c>
      <c r="NRH30" s="59" t="s">
        <v>265</v>
      </c>
      <c r="NRI30" s="59" t="s">
        <v>265</v>
      </c>
      <c r="NRJ30" s="59" t="s">
        <v>265</v>
      </c>
      <c r="NRK30" s="59" t="s">
        <v>265</v>
      </c>
      <c r="NRL30" s="59" t="s">
        <v>265</v>
      </c>
      <c r="NRM30" s="59" t="s">
        <v>265</v>
      </c>
      <c r="NRN30" s="59" t="s">
        <v>265</v>
      </c>
      <c r="NRO30" s="59" t="s">
        <v>265</v>
      </c>
      <c r="NRP30" s="59" t="s">
        <v>265</v>
      </c>
      <c r="NRQ30" s="59" t="s">
        <v>265</v>
      </c>
      <c r="NRR30" s="59" t="s">
        <v>265</v>
      </c>
      <c r="NRS30" s="59" t="s">
        <v>265</v>
      </c>
      <c r="NRT30" s="59" t="s">
        <v>265</v>
      </c>
      <c r="NRU30" s="59" t="s">
        <v>265</v>
      </c>
      <c r="NRV30" s="59" t="s">
        <v>265</v>
      </c>
      <c r="NRW30" s="59" t="s">
        <v>265</v>
      </c>
      <c r="NRX30" s="59" t="s">
        <v>265</v>
      </c>
      <c r="NRY30" s="59" t="s">
        <v>265</v>
      </c>
      <c r="NRZ30" s="59" t="s">
        <v>265</v>
      </c>
      <c r="NSA30" s="59" t="s">
        <v>265</v>
      </c>
      <c r="NSB30" s="59" t="s">
        <v>265</v>
      </c>
      <c r="NSC30" s="59" t="s">
        <v>265</v>
      </c>
      <c r="NSD30" s="59" t="s">
        <v>265</v>
      </c>
      <c r="NSE30" s="59" t="s">
        <v>265</v>
      </c>
      <c r="NSF30" s="59" t="s">
        <v>265</v>
      </c>
      <c r="NSG30" s="59" t="s">
        <v>265</v>
      </c>
      <c r="NSH30" s="59" t="s">
        <v>265</v>
      </c>
      <c r="NSI30" s="59" t="s">
        <v>265</v>
      </c>
      <c r="NSJ30" s="59" t="s">
        <v>265</v>
      </c>
      <c r="NSK30" s="59" t="s">
        <v>265</v>
      </c>
      <c r="NSL30" s="59" t="s">
        <v>265</v>
      </c>
      <c r="NSM30" s="59" t="s">
        <v>265</v>
      </c>
      <c r="NSN30" s="59" t="s">
        <v>265</v>
      </c>
      <c r="NSO30" s="59" t="s">
        <v>265</v>
      </c>
      <c r="NSP30" s="59" t="s">
        <v>265</v>
      </c>
      <c r="NSQ30" s="59" t="s">
        <v>265</v>
      </c>
      <c r="NSR30" s="59" t="s">
        <v>265</v>
      </c>
      <c r="NSS30" s="59" t="s">
        <v>265</v>
      </c>
      <c r="NST30" s="59" t="s">
        <v>265</v>
      </c>
      <c r="NSU30" s="59" t="s">
        <v>265</v>
      </c>
      <c r="NSV30" s="59" t="s">
        <v>265</v>
      </c>
      <c r="NSW30" s="59" t="s">
        <v>265</v>
      </c>
      <c r="NSX30" s="59" t="s">
        <v>265</v>
      </c>
      <c r="NSY30" s="59" t="s">
        <v>265</v>
      </c>
      <c r="NSZ30" s="59" t="s">
        <v>265</v>
      </c>
      <c r="NTA30" s="59" t="s">
        <v>265</v>
      </c>
      <c r="NTB30" s="59" t="s">
        <v>265</v>
      </c>
      <c r="NTC30" s="59" t="s">
        <v>265</v>
      </c>
      <c r="NTD30" s="59" t="s">
        <v>265</v>
      </c>
      <c r="NTE30" s="59" t="s">
        <v>265</v>
      </c>
      <c r="NTF30" s="59" t="s">
        <v>265</v>
      </c>
      <c r="NTG30" s="59" t="s">
        <v>265</v>
      </c>
      <c r="NTH30" s="59" t="s">
        <v>265</v>
      </c>
      <c r="NTI30" s="59" t="s">
        <v>265</v>
      </c>
      <c r="NTJ30" s="59" t="s">
        <v>265</v>
      </c>
      <c r="NTK30" s="59" t="s">
        <v>265</v>
      </c>
      <c r="NTL30" s="59" t="s">
        <v>265</v>
      </c>
      <c r="NTM30" s="59" t="s">
        <v>265</v>
      </c>
      <c r="NTN30" s="59" t="s">
        <v>265</v>
      </c>
      <c r="NTO30" s="59" t="s">
        <v>265</v>
      </c>
      <c r="NTP30" s="59" t="s">
        <v>265</v>
      </c>
      <c r="NTQ30" s="59" t="s">
        <v>265</v>
      </c>
      <c r="NTR30" s="59" t="s">
        <v>265</v>
      </c>
      <c r="NTS30" s="59" t="s">
        <v>265</v>
      </c>
      <c r="NTT30" s="59" t="s">
        <v>265</v>
      </c>
      <c r="NTU30" s="59" t="s">
        <v>265</v>
      </c>
      <c r="NTV30" s="59" t="s">
        <v>265</v>
      </c>
      <c r="NTW30" s="59" t="s">
        <v>265</v>
      </c>
      <c r="NTX30" s="59" t="s">
        <v>265</v>
      </c>
      <c r="NTY30" s="59" t="s">
        <v>265</v>
      </c>
      <c r="NTZ30" s="59" t="s">
        <v>265</v>
      </c>
      <c r="NUA30" s="59" t="s">
        <v>265</v>
      </c>
      <c r="NUB30" s="59" t="s">
        <v>265</v>
      </c>
      <c r="NUC30" s="59" t="s">
        <v>265</v>
      </c>
      <c r="NUD30" s="59" t="s">
        <v>265</v>
      </c>
      <c r="NUE30" s="59" t="s">
        <v>265</v>
      </c>
      <c r="NUF30" s="59" t="s">
        <v>265</v>
      </c>
      <c r="NUG30" s="59" t="s">
        <v>265</v>
      </c>
      <c r="NUH30" s="59" t="s">
        <v>265</v>
      </c>
      <c r="NUI30" s="59" t="s">
        <v>265</v>
      </c>
      <c r="NUJ30" s="59" t="s">
        <v>265</v>
      </c>
      <c r="NUK30" s="59" t="s">
        <v>265</v>
      </c>
      <c r="NUL30" s="59" t="s">
        <v>265</v>
      </c>
      <c r="NUM30" s="59" t="s">
        <v>265</v>
      </c>
      <c r="NUN30" s="59" t="s">
        <v>265</v>
      </c>
      <c r="NUO30" s="59" t="s">
        <v>265</v>
      </c>
      <c r="NUP30" s="59" t="s">
        <v>265</v>
      </c>
      <c r="NUQ30" s="59" t="s">
        <v>265</v>
      </c>
      <c r="NUR30" s="59" t="s">
        <v>265</v>
      </c>
      <c r="NUS30" s="59" t="s">
        <v>265</v>
      </c>
      <c r="NUT30" s="59" t="s">
        <v>265</v>
      </c>
      <c r="NUU30" s="59" t="s">
        <v>265</v>
      </c>
      <c r="NUV30" s="59" t="s">
        <v>265</v>
      </c>
      <c r="NUW30" s="59" t="s">
        <v>265</v>
      </c>
      <c r="NUX30" s="59" t="s">
        <v>265</v>
      </c>
      <c r="NUY30" s="59" t="s">
        <v>265</v>
      </c>
      <c r="NUZ30" s="59" t="s">
        <v>265</v>
      </c>
      <c r="NVA30" s="59" t="s">
        <v>265</v>
      </c>
      <c r="NVB30" s="59" t="s">
        <v>265</v>
      </c>
      <c r="NVC30" s="59" t="s">
        <v>265</v>
      </c>
      <c r="NVD30" s="59" t="s">
        <v>265</v>
      </c>
      <c r="NVE30" s="59" t="s">
        <v>265</v>
      </c>
      <c r="NVF30" s="59" t="s">
        <v>265</v>
      </c>
      <c r="NVG30" s="59" t="s">
        <v>265</v>
      </c>
      <c r="NVH30" s="59" t="s">
        <v>265</v>
      </c>
      <c r="NVI30" s="59" t="s">
        <v>265</v>
      </c>
      <c r="NVJ30" s="59" t="s">
        <v>265</v>
      </c>
      <c r="NVK30" s="59" t="s">
        <v>265</v>
      </c>
      <c r="NVL30" s="59" t="s">
        <v>265</v>
      </c>
      <c r="NVM30" s="59" t="s">
        <v>265</v>
      </c>
      <c r="NVN30" s="59" t="s">
        <v>265</v>
      </c>
      <c r="NVO30" s="59" t="s">
        <v>265</v>
      </c>
      <c r="NVP30" s="59" t="s">
        <v>265</v>
      </c>
      <c r="NVQ30" s="59" t="s">
        <v>265</v>
      </c>
      <c r="NVR30" s="59" t="s">
        <v>265</v>
      </c>
      <c r="NVS30" s="59" t="s">
        <v>265</v>
      </c>
      <c r="NVT30" s="59" t="s">
        <v>265</v>
      </c>
      <c r="NVU30" s="59" t="s">
        <v>265</v>
      </c>
      <c r="NVV30" s="59" t="s">
        <v>265</v>
      </c>
      <c r="NVW30" s="59" t="s">
        <v>265</v>
      </c>
      <c r="NVX30" s="59" t="s">
        <v>265</v>
      </c>
      <c r="NVY30" s="59" t="s">
        <v>265</v>
      </c>
      <c r="NVZ30" s="59" t="s">
        <v>265</v>
      </c>
      <c r="NWA30" s="59" t="s">
        <v>265</v>
      </c>
      <c r="NWB30" s="59" t="s">
        <v>265</v>
      </c>
      <c r="NWC30" s="59" t="s">
        <v>265</v>
      </c>
      <c r="NWD30" s="59" t="s">
        <v>265</v>
      </c>
      <c r="NWE30" s="59" t="s">
        <v>265</v>
      </c>
      <c r="NWF30" s="59" t="s">
        <v>265</v>
      </c>
      <c r="NWG30" s="59" t="s">
        <v>265</v>
      </c>
      <c r="NWH30" s="59" t="s">
        <v>265</v>
      </c>
      <c r="NWI30" s="59" t="s">
        <v>265</v>
      </c>
      <c r="NWJ30" s="59" t="s">
        <v>265</v>
      </c>
      <c r="NWK30" s="59" t="s">
        <v>265</v>
      </c>
      <c r="NWL30" s="59" t="s">
        <v>265</v>
      </c>
      <c r="NWM30" s="59" t="s">
        <v>265</v>
      </c>
      <c r="NWN30" s="59" t="s">
        <v>265</v>
      </c>
      <c r="NWO30" s="59" t="s">
        <v>265</v>
      </c>
      <c r="NWP30" s="59" t="s">
        <v>265</v>
      </c>
      <c r="NWQ30" s="59" t="s">
        <v>265</v>
      </c>
      <c r="NWR30" s="59" t="s">
        <v>265</v>
      </c>
      <c r="NWS30" s="59" t="s">
        <v>265</v>
      </c>
      <c r="NWT30" s="59" t="s">
        <v>265</v>
      </c>
      <c r="NWU30" s="59" t="s">
        <v>265</v>
      </c>
      <c r="NWV30" s="59" t="s">
        <v>265</v>
      </c>
      <c r="NWW30" s="59" t="s">
        <v>265</v>
      </c>
      <c r="NWX30" s="59" t="s">
        <v>265</v>
      </c>
      <c r="NWY30" s="59" t="s">
        <v>265</v>
      </c>
      <c r="NWZ30" s="59" t="s">
        <v>265</v>
      </c>
      <c r="NXA30" s="59" t="s">
        <v>265</v>
      </c>
      <c r="NXB30" s="59" t="s">
        <v>265</v>
      </c>
      <c r="NXC30" s="59" t="s">
        <v>265</v>
      </c>
      <c r="NXD30" s="59" t="s">
        <v>265</v>
      </c>
      <c r="NXE30" s="59" t="s">
        <v>265</v>
      </c>
      <c r="NXF30" s="59" t="s">
        <v>265</v>
      </c>
      <c r="NXG30" s="59" t="s">
        <v>265</v>
      </c>
      <c r="NXH30" s="59" t="s">
        <v>265</v>
      </c>
      <c r="NXI30" s="59" t="s">
        <v>265</v>
      </c>
      <c r="NXJ30" s="59" t="s">
        <v>265</v>
      </c>
      <c r="NXK30" s="59" t="s">
        <v>265</v>
      </c>
      <c r="NXL30" s="59" t="s">
        <v>265</v>
      </c>
      <c r="NXM30" s="59" t="s">
        <v>265</v>
      </c>
      <c r="NXN30" s="59" t="s">
        <v>265</v>
      </c>
      <c r="NXO30" s="59" t="s">
        <v>265</v>
      </c>
      <c r="NXP30" s="59" t="s">
        <v>265</v>
      </c>
      <c r="NXQ30" s="59" t="s">
        <v>265</v>
      </c>
      <c r="NXR30" s="59" t="s">
        <v>265</v>
      </c>
      <c r="NXS30" s="59" t="s">
        <v>265</v>
      </c>
      <c r="NXT30" s="59" t="s">
        <v>265</v>
      </c>
      <c r="NXU30" s="59" t="s">
        <v>265</v>
      </c>
      <c r="NXV30" s="59" t="s">
        <v>265</v>
      </c>
      <c r="NXW30" s="59" t="s">
        <v>265</v>
      </c>
      <c r="NXX30" s="59" t="s">
        <v>265</v>
      </c>
      <c r="NXY30" s="59" t="s">
        <v>265</v>
      </c>
      <c r="NXZ30" s="59" t="s">
        <v>265</v>
      </c>
      <c r="NYA30" s="59" t="s">
        <v>265</v>
      </c>
      <c r="NYB30" s="59" t="s">
        <v>265</v>
      </c>
      <c r="NYC30" s="59" t="s">
        <v>265</v>
      </c>
      <c r="NYD30" s="59" t="s">
        <v>265</v>
      </c>
      <c r="NYE30" s="59" t="s">
        <v>265</v>
      </c>
      <c r="NYF30" s="59" t="s">
        <v>265</v>
      </c>
      <c r="NYG30" s="59" t="s">
        <v>265</v>
      </c>
      <c r="NYH30" s="59" t="s">
        <v>265</v>
      </c>
      <c r="NYI30" s="59" t="s">
        <v>265</v>
      </c>
      <c r="NYJ30" s="59" t="s">
        <v>265</v>
      </c>
      <c r="NYK30" s="59" t="s">
        <v>265</v>
      </c>
      <c r="NYL30" s="59" t="s">
        <v>265</v>
      </c>
      <c r="NYM30" s="59" t="s">
        <v>265</v>
      </c>
      <c r="NYN30" s="59" t="s">
        <v>265</v>
      </c>
      <c r="NYO30" s="59" t="s">
        <v>265</v>
      </c>
      <c r="NYP30" s="59" t="s">
        <v>265</v>
      </c>
      <c r="NYQ30" s="59" t="s">
        <v>265</v>
      </c>
      <c r="NYR30" s="59" t="s">
        <v>265</v>
      </c>
      <c r="NYS30" s="59" t="s">
        <v>265</v>
      </c>
      <c r="NYT30" s="59" t="s">
        <v>265</v>
      </c>
      <c r="NYU30" s="59" t="s">
        <v>265</v>
      </c>
      <c r="NYV30" s="59" t="s">
        <v>265</v>
      </c>
      <c r="NYW30" s="59" t="s">
        <v>265</v>
      </c>
      <c r="NYX30" s="59" t="s">
        <v>265</v>
      </c>
      <c r="NYY30" s="59" t="s">
        <v>265</v>
      </c>
      <c r="NYZ30" s="59" t="s">
        <v>265</v>
      </c>
      <c r="NZA30" s="59" t="s">
        <v>265</v>
      </c>
      <c r="NZB30" s="59" t="s">
        <v>265</v>
      </c>
      <c r="NZC30" s="59" t="s">
        <v>265</v>
      </c>
      <c r="NZD30" s="59" t="s">
        <v>265</v>
      </c>
      <c r="NZE30" s="59" t="s">
        <v>265</v>
      </c>
      <c r="NZF30" s="59" t="s">
        <v>265</v>
      </c>
      <c r="NZG30" s="59" t="s">
        <v>265</v>
      </c>
      <c r="NZH30" s="59" t="s">
        <v>265</v>
      </c>
      <c r="NZI30" s="59" t="s">
        <v>265</v>
      </c>
      <c r="NZJ30" s="59" t="s">
        <v>265</v>
      </c>
      <c r="NZK30" s="59" t="s">
        <v>265</v>
      </c>
      <c r="NZL30" s="59" t="s">
        <v>265</v>
      </c>
      <c r="NZM30" s="59" t="s">
        <v>265</v>
      </c>
      <c r="NZN30" s="59" t="s">
        <v>265</v>
      </c>
      <c r="NZO30" s="59" t="s">
        <v>265</v>
      </c>
      <c r="NZP30" s="59" t="s">
        <v>265</v>
      </c>
      <c r="NZQ30" s="59" t="s">
        <v>265</v>
      </c>
      <c r="NZR30" s="59" t="s">
        <v>265</v>
      </c>
      <c r="NZS30" s="59" t="s">
        <v>265</v>
      </c>
      <c r="NZT30" s="59" t="s">
        <v>265</v>
      </c>
      <c r="NZU30" s="59" t="s">
        <v>265</v>
      </c>
      <c r="NZV30" s="59" t="s">
        <v>265</v>
      </c>
      <c r="NZW30" s="59" t="s">
        <v>265</v>
      </c>
      <c r="NZX30" s="59" t="s">
        <v>265</v>
      </c>
      <c r="NZY30" s="59" t="s">
        <v>265</v>
      </c>
      <c r="NZZ30" s="59" t="s">
        <v>265</v>
      </c>
      <c r="OAA30" s="59" t="s">
        <v>265</v>
      </c>
      <c r="OAB30" s="59" t="s">
        <v>265</v>
      </c>
      <c r="OAC30" s="59" t="s">
        <v>265</v>
      </c>
      <c r="OAD30" s="59" t="s">
        <v>265</v>
      </c>
      <c r="OAE30" s="59" t="s">
        <v>265</v>
      </c>
      <c r="OAF30" s="59" t="s">
        <v>265</v>
      </c>
      <c r="OAG30" s="59" t="s">
        <v>265</v>
      </c>
      <c r="OAH30" s="59" t="s">
        <v>265</v>
      </c>
      <c r="OAI30" s="59" t="s">
        <v>265</v>
      </c>
      <c r="OAJ30" s="59" t="s">
        <v>265</v>
      </c>
      <c r="OAK30" s="59" t="s">
        <v>265</v>
      </c>
      <c r="OAL30" s="59" t="s">
        <v>265</v>
      </c>
      <c r="OAM30" s="59" t="s">
        <v>265</v>
      </c>
      <c r="OAN30" s="59" t="s">
        <v>265</v>
      </c>
      <c r="OAO30" s="59" t="s">
        <v>265</v>
      </c>
      <c r="OAP30" s="59" t="s">
        <v>265</v>
      </c>
      <c r="OAQ30" s="59" t="s">
        <v>265</v>
      </c>
      <c r="OAR30" s="59" t="s">
        <v>265</v>
      </c>
      <c r="OAS30" s="59" t="s">
        <v>265</v>
      </c>
      <c r="OAT30" s="59" t="s">
        <v>265</v>
      </c>
      <c r="OAU30" s="59" t="s">
        <v>265</v>
      </c>
      <c r="OAV30" s="59" t="s">
        <v>265</v>
      </c>
      <c r="OAW30" s="59" t="s">
        <v>265</v>
      </c>
      <c r="OAX30" s="59" t="s">
        <v>265</v>
      </c>
      <c r="OAY30" s="59" t="s">
        <v>265</v>
      </c>
      <c r="OAZ30" s="59" t="s">
        <v>265</v>
      </c>
      <c r="OBA30" s="59" t="s">
        <v>265</v>
      </c>
      <c r="OBB30" s="59" t="s">
        <v>265</v>
      </c>
      <c r="OBC30" s="59" t="s">
        <v>265</v>
      </c>
      <c r="OBD30" s="59" t="s">
        <v>265</v>
      </c>
      <c r="OBE30" s="59" t="s">
        <v>265</v>
      </c>
      <c r="OBF30" s="59" t="s">
        <v>265</v>
      </c>
      <c r="OBG30" s="59" t="s">
        <v>265</v>
      </c>
      <c r="OBH30" s="59" t="s">
        <v>265</v>
      </c>
      <c r="OBI30" s="59" t="s">
        <v>265</v>
      </c>
      <c r="OBJ30" s="59" t="s">
        <v>265</v>
      </c>
      <c r="OBK30" s="59" t="s">
        <v>265</v>
      </c>
      <c r="OBL30" s="59" t="s">
        <v>265</v>
      </c>
      <c r="OBM30" s="59" t="s">
        <v>265</v>
      </c>
      <c r="OBN30" s="59" t="s">
        <v>265</v>
      </c>
      <c r="OBO30" s="59" t="s">
        <v>265</v>
      </c>
      <c r="OBP30" s="59" t="s">
        <v>265</v>
      </c>
      <c r="OBQ30" s="59" t="s">
        <v>265</v>
      </c>
      <c r="OBR30" s="59" t="s">
        <v>265</v>
      </c>
      <c r="OBS30" s="59" t="s">
        <v>265</v>
      </c>
      <c r="OBT30" s="59" t="s">
        <v>265</v>
      </c>
      <c r="OBU30" s="59" t="s">
        <v>265</v>
      </c>
      <c r="OBV30" s="59" t="s">
        <v>265</v>
      </c>
      <c r="OBW30" s="59" t="s">
        <v>265</v>
      </c>
      <c r="OBX30" s="59" t="s">
        <v>265</v>
      </c>
      <c r="OBY30" s="59" t="s">
        <v>265</v>
      </c>
      <c r="OBZ30" s="59" t="s">
        <v>265</v>
      </c>
      <c r="OCA30" s="59" t="s">
        <v>265</v>
      </c>
      <c r="OCB30" s="59" t="s">
        <v>265</v>
      </c>
      <c r="OCC30" s="59" t="s">
        <v>265</v>
      </c>
      <c r="OCD30" s="59" t="s">
        <v>265</v>
      </c>
      <c r="OCE30" s="59" t="s">
        <v>265</v>
      </c>
      <c r="OCF30" s="59" t="s">
        <v>265</v>
      </c>
      <c r="OCG30" s="59" t="s">
        <v>265</v>
      </c>
      <c r="OCH30" s="59" t="s">
        <v>265</v>
      </c>
      <c r="OCI30" s="59" t="s">
        <v>265</v>
      </c>
      <c r="OCJ30" s="59" t="s">
        <v>265</v>
      </c>
      <c r="OCK30" s="59" t="s">
        <v>265</v>
      </c>
      <c r="OCL30" s="59" t="s">
        <v>265</v>
      </c>
      <c r="OCM30" s="59" t="s">
        <v>265</v>
      </c>
      <c r="OCN30" s="59" t="s">
        <v>265</v>
      </c>
      <c r="OCO30" s="59" t="s">
        <v>265</v>
      </c>
      <c r="OCP30" s="59" t="s">
        <v>265</v>
      </c>
      <c r="OCQ30" s="59" t="s">
        <v>265</v>
      </c>
      <c r="OCR30" s="59" t="s">
        <v>265</v>
      </c>
      <c r="OCS30" s="59" t="s">
        <v>265</v>
      </c>
      <c r="OCT30" s="59" t="s">
        <v>265</v>
      </c>
      <c r="OCU30" s="59" t="s">
        <v>265</v>
      </c>
      <c r="OCV30" s="59" t="s">
        <v>265</v>
      </c>
      <c r="OCW30" s="59" t="s">
        <v>265</v>
      </c>
      <c r="OCX30" s="59" t="s">
        <v>265</v>
      </c>
      <c r="OCY30" s="59" t="s">
        <v>265</v>
      </c>
      <c r="OCZ30" s="59" t="s">
        <v>265</v>
      </c>
      <c r="ODA30" s="59" t="s">
        <v>265</v>
      </c>
      <c r="ODB30" s="59" t="s">
        <v>265</v>
      </c>
      <c r="ODC30" s="59" t="s">
        <v>265</v>
      </c>
      <c r="ODD30" s="59" t="s">
        <v>265</v>
      </c>
      <c r="ODE30" s="59" t="s">
        <v>265</v>
      </c>
      <c r="ODF30" s="59" t="s">
        <v>265</v>
      </c>
      <c r="ODG30" s="59" t="s">
        <v>265</v>
      </c>
      <c r="ODH30" s="59" t="s">
        <v>265</v>
      </c>
      <c r="ODI30" s="59" t="s">
        <v>265</v>
      </c>
      <c r="ODJ30" s="59" t="s">
        <v>265</v>
      </c>
      <c r="ODK30" s="59" t="s">
        <v>265</v>
      </c>
      <c r="ODL30" s="59" t="s">
        <v>265</v>
      </c>
      <c r="ODM30" s="59" t="s">
        <v>265</v>
      </c>
      <c r="ODN30" s="59" t="s">
        <v>265</v>
      </c>
      <c r="ODO30" s="59" t="s">
        <v>265</v>
      </c>
      <c r="ODP30" s="59" t="s">
        <v>265</v>
      </c>
      <c r="ODQ30" s="59" t="s">
        <v>265</v>
      </c>
      <c r="ODR30" s="59" t="s">
        <v>265</v>
      </c>
      <c r="ODS30" s="59" t="s">
        <v>265</v>
      </c>
      <c r="ODT30" s="59" t="s">
        <v>265</v>
      </c>
      <c r="ODU30" s="59" t="s">
        <v>265</v>
      </c>
      <c r="ODV30" s="59" t="s">
        <v>265</v>
      </c>
      <c r="ODW30" s="59" t="s">
        <v>265</v>
      </c>
      <c r="ODX30" s="59" t="s">
        <v>265</v>
      </c>
      <c r="ODY30" s="59" t="s">
        <v>265</v>
      </c>
      <c r="ODZ30" s="59" t="s">
        <v>265</v>
      </c>
      <c r="OEA30" s="59" t="s">
        <v>265</v>
      </c>
      <c r="OEB30" s="59" t="s">
        <v>265</v>
      </c>
      <c r="OEC30" s="59" t="s">
        <v>265</v>
      </c>
      <c r="OED30" s="59" t="s">
        <v>265</v>
      </c>
      <c r="OEE30" s="59" t="s">
        <v>265</v>
      </c>
      <c r="OEF30" s="59" t="s">
        <v>265</v>
      </c>
      <c r="OEG30" s="59" t="s">
        <v>265</v>
      </c>
      <c r="OEH30" s="59" t="s">
        <v>265</v>
      </c>
      <c r="OEI30" s="59" t="s">
        <v>265</v>
      </c>
      <c r="OEJ30" s="59" t="s">
        <v>265</v>
      </c>
      <c r="OEK30" s="59" t="s">
        <v>265</v>
      </c>
      <c r="OEL30" s="59" t="s">
        <v>265</v>
      </c>
      <c r="OEM30" s="59" t="s">
        <v>265</v>
      </c>
      <c r="OEN30" s="59" t="s">
        <v>265</v>
      </c>
      <c r="OEO30" s="59" t="s">
        <v>265</v>
      </c>
      <c r="OEP30" s="59" t="s">
        <v>265</v>
      </c>
      <c r="OEQ30" s="59" t="s">
        <v>265</v>
      </c>
      <c r="OER30" s="59" t="s">
        <v>265</v>
      </c>
      <c r="OES30" s="59" t="s">
        <v>265</v>
      </c>
      <c r="OET30" s="59" t="s">
        <v>265</v>
      </c>
      <c r="OEU30" s="59" t="s">
        <v>265</v>
      </c>
      <c r="OEV30" s="59" t="s">
        <v>265</v>
      </c>
      <c r="OEW30" s="59" t="s">
        <v>265</v>
      </c>
      <c r="OEX30" s="59" t="s">
        <v>265</v>
      </c>
      <c r="OEY30" s="59" t="s">
        <v>265</v>
      </c>
      <c r="OEZ30" s="59" t="s">
        <v>265</v>
      </c>
      <c r="OFA30" s="59" t="s">
        <v>265</v>
      </c>
      <c r="OFB30" s="59" t="s">
        <v>265</v>
      </c>
      <c r="OFC30" s="59" t="s">
        <v>265</v>
      </c>
      <c r="OFD30" s="59" t="s">
        <v>265</v>
      </c>
      <c r="OFE30" s="59" t="s">
        <v>265</v>
      </c>
      <c r="OFF30" s="59" t="s">
        <v>265</v>
      </c>
      <c r="OFG30" s="59" t="s">
        <v>265</v>
      </c>
      <c r="OFH30" s="59" t="s">
        <v>265</v>
      </c>
      <c r="OFI30" s="59" t="s">
        <v>265</v>
      </c>
      <c r="OFJ30" s="59" t="s">
        <v>265</v>
      </c>
      <c r="OFK30" s="59" t="s">
        <v>265</v>
      </c>
      <c r="OFL30" s="59" t="s">
        <v>265</v>
      </c>
      <c r="OFM30" s="59" t="s">
        <v>265</v>
      </c>
      <c r="OFN30" s="59" t="s">
        <v>265</v>
      </c>
      <c r="OFO30" s="59" t="s">
        <v>265</v>
      </c>
      <c r="OFP30" s="59" t="s">
        <v>265</v>
      </c>
      <c r="OFQ30" s="59" t="s">
        <v>265</v>
      </c>
      <c r="OFR30" s="59" t="s">
        <v>265</v>
      </c>
      <c r="OFS30" s="59" t="s">
        <v>265</v>
      </c>
      <c r="OFT30" s="59" t="s">
        <v>265</v>
      </c>
      <c r="OFU30" s="59" t="s">
        <v>265</v>
      </c>
      <c r="OFV30" s="59" t="s">
        <v>265</v>
      </c>
      <c r="OFW30" s="59" t="s">
        <v>265</v>
      </c>
      <c r="OFX30" s="59" t="s">
        <v>265</v>
      </c>
      <c r="OFY30" s="59" t="s">
        <v>265</v>
      </c>
      <c r="OFZ30" s="59" t="s">
        <v>265</v>
      </c>
      <c r="OGA30" s="59" t="s">
        <v>265</v>
      </c>
      <c r="OGB30" s="59" t="s">
        <v>265</v>
      </c>
      <c r="OGC30" s="59" t="s">
        <v>265</v>
      </c>
      <c r="OGD30" s="59" t="s">
        <v>265</v>
      </c>
      <c r="OGE30" s="59" t="s">
        <v>265</v>
      </c>
      <c r="OGF30" s="59" t="s">
        <v>265</v>
      </c>
      <c r="OGG30" s="59" t="s">
        <v>265</v>
      </c>
      <c r="OGH30" s="59" t="s">
        <v>265</v>
      </c>
      <c r="OGI30" s="59" t="s">
        <v>265</v>
      </c>
      <c r="OGJ30" s="59" t="s">
        <v>265</v>
      </c>
      <c r="OGK30" s="59" t="s">
        <v>265</v>
      </c>
      <c r="OGL30" s="59" t="s">
        <v>265</v>
      </c>
      <c r="OGM30" s="59" t="s">
        <v>265</v>
      </c>
      <c r="OGN30" s="59" t="s">
        <v>265</v>
      </c>
      <c r="OGO30" s="59" t="s">
        <v>265</v>
      </c>
      <c r="OGP30" s="59" t="s">
        <v>265</v>
      </c>
      <c r="OGQ30" s="59" t="s">
        <v>265</v>
      </c>
      <c r="OGR30" s="59" t="s">
        <v>265</v>
      </c>
      <c r="OGS30" s="59" t="s">
        <v>265</v>
      </c>
      <c r="OGT30" s="59" t="s">
        <v>265</v>
      </c>
      <c r="OGU30" s="59" t="s">
        <v>265</v>
      </c>
      <c r="OGV30" s="59" t="s">
        <v>265</v>
      </c>
      <c r="OGW30" s="59" t="s">
        <v>265</v>
      </c>
      <c r="OGX30" s="59" t="s">
        <v>265</v>
      </c>
      <c r="OGY30" s="59" t="s">
        <v>265</v>
      </c>
      <c r="OGZ30" s="59" t="s">
        <v>265</v>
      </c>
      <c r="OHA30" s="59" t="s">
        <v>265</v>
      </c>
      <c r="OHB30" s="59" t="s">
        <v>265</v>
      </c>
      <c r="OHC30" s="59" t="s">
        <v>265</v>
      </c>
      <c r="OHD30" s="59" t="s">
        <v>265</v>
      </c>
      <c r="OHE30" s="59" t="s">
        <v>265</v>
      </c>
      <c r="OHF30" s="59" t="s">
        <v>265</v>
      </c>
      <c r="OHG30" s="59" t="s">
        <v>265</v>
      </c>
      <c r="OHH30" s="59" t="s">
        <v>265</v>
      </c>
      <c r="OHI30" s="59" t="s">
        <v>265</v>
      </c>
      <c r="OHJ30" s="59" t="s">
        <v>265</v>
      </c>
      <c r="OHK30" s="59" t="s">
        <v>265</v>
      </c>
      <c r="OHL30" s="59" t="s">
        <v>265</v>
      </c>
      <c r="OHM30" s="59" t="s">
        <v>265</v>
      </c>
      <c r="OHN30" s="59" t="s">
        <v>265</v>
      </c>
      <c r="OHO30" s="59" t="s">
        <v>265</v>
      </c>
      <c r="OHP30" s="59" t="s">
        <v>265</v>
      </c>
      <c r="OHQ30" s="59" t="s">
        <v>265</v>
      </c>
      <c r="OHR30" s="59" t="s">
        <v>265</v>
      </c>
      <c r="OHS30" s="59" t="s">
        <v>265</v>
      </c>
      <c r="OHT30" s="59" t="s">
        <v>265</v>
      </c>
      <c r="OHU30" s="59" t="s">
        <v>265</v>
      </c>
      <c r="OHV30" s="59" t="s">
        <v>265</v>
      </c>
      <c r="OHW30" s="59" t="s">
        <v>265</v>
      </c>
      <c r="OHX30" s="59" t="s">
        <v>265</v>
      </c>
      <c r="OHY30" s="59" t="s">
        <v>265</v>
      </c>
      <c r="OHZ30" s="59" t="s">
        <v>265</v>
      </c>
      <c r="OIA30" s="59" t="s">
        <v>265</v>
      </c>
      <c r="OIB30" s="59" t="s">
        <v>265</v>
      </c>
      <c r="OIC30" s="59" t="s">
        <v>265</v>
      </c>
      <c r="OID30" s="59" t="s">
        <v>265</v>
      </c>
      <c r="OIE30" s="59" t="s">
        <v>265</v>
      </c>
      <c r="OIF30" s="59" t="s">
        <v>265</v>
      </c>
      <c r="OIG30" s="59" t="s">
        <v>265</v>
      </c>
      <c r="OIH30" s="59" t="s">
        <v>265</v>
      </c>
      <c r="OII30" s="59" t="s">
        <v>265</v>
      </c>
      <c r="OIJ30" s="59" t="s">
        <v>265</v>
      </c>
      <c r="OIK30" s="59" t="s">
        <v>265</v>
      </c>
      <c r="OIL30" s="59" t="s">
        <v>265</v>
      </c>
      <c r="OIM30" s="59" t="s">
        <v>265</v>
      </c>
      <c r="OIN30" s="59" t="s">
        <v>265</v>
      </c>
      <c r="OIO30" s="59" t="s">
        <v>265</v>
      </c>
      <c r="OIP30" s="59" t="s">
        <v>265</v>
      </c>
      <c r="OIQ30" s="59" t="s">
        <v>265</v>
      </c>
      <c r="OIR30" s="59" t="s">
        <v>265</v>
      </c>
      <c r="OIS30" s="59" t="s">
        <v>265</v>
      </c>
      <c r="OIT30" s="59" t="s">
        <v>265</v>
      </c>
      <c r="OIU30" s="59" t="s">
        <v>265</v>
      </c>
      <c r="OIV30" s="59" t="s">
        <v>265</v>
      </c>
      <c r="OIW30" s="59" t="s">
        <v>265</v>
      </c>
      <c r="OIX30" s="59" t="s">
        <v>265</v>
      </c>
      <c r="OIY30" s="59" t="s">
        <v>265</v>
      </c>
      <c r="OIZ30" s="59" t="s">
        <v>265</v>
      </c>
      <c r="OJA30" s="59" t="s">
        <v>265</v>
      </c>
      <c r="OJB30" s="59" t="s">
        <v>265</v>
      </c>
      <c r="OJC30" s="59" t="s">
        <v>265</v>
      </c>
      <c r="OJD30" s="59" t="s">
        <v>265</v>
      </c>
      <c r="OJE30" s="59" t="s">
        <v>265</v>
      </c>
      <c r="OJF30" s="59" t="s">
        <v>265</v>
      </c>
      <c r="OJG30" s="59" t="s">
        <v>265</v>
      </c>
      <c r="OJH30" s="59" t="s">
        <v>265</v>
      </c>
      <c r="OJI30" s="59" t="s">
        <v>265</v>
      </c>
      <c r="OJJ30" s="59" t="s">
        <v>265</v>
      </c>
      <c r="OJK30" s="59" t="s">
        <v>265</v>
      </c>
      <c r="OJL30" s="59" t="s">
        <v>265</v>
      </c>
      <c r="OJM30" s="59" t="s">
        <v>265</v>
      </c>
      <c r="OJN30" s="59" t="s">
        <v>265</v>
      </c>
      <c r="OJO30" s="59" t="s">
        <v>265</v>
      </c>
      <c r="OJP30" s="59" t="s">
        <v>265</v>
      </c>
      <c r="OJQ30" s="59" t="s">
        <v>265</v>
      </c>
      <c r="OJR30" s="59" t="s">
        <v>265</v>
      </c>
      <c r="OJS30" s="59" t="s">
        <v>265</v>
      </c>
      <c r="OJT30" s="59" t="s">
        <v>265</v>
      </c>
      <c r="OJU30" s="59" t="s">
        <v>265</v>
      </c>
      <c r="OJV30" s="59" t="s">
        <v>265</v>
      </c>
      <c r="OJW30" s="59" t="s">
        <v>265</v>
      </c>
      <c r="OJX30" s="59" t="s">
        <v>265</v>
      </c>
      <c r="OJY30" s="59" t="s">
        <v>265</v>
      </c>
      <c r="OJZ30" s="59" t="s">
        <v>265</v>
      </c>
      <c r="OKA30" s="59" t="s">
        <v>265</v>
      </c>
      <c r="OKB30" s="59" t="s">
        <v>265</v>
      </c>
      <c r="OKC30" s="59" t="s">
        <v>265</v>
      </c>
      <c r="OKD30" s="59" t="s">
        <v>265</v>
      </c>
      <c r="OKE30" s="59" t="s">
        <v>265</v>
      </c>
      <c r="OKF30" s="59" t="s">
        <v>265</v>
      </c>
      <c r="OKG30" s="59" t="s">
        <v>265</v>
      </c>
      <c r="OKH30" s="59" t="s">
        <v>265</v>
      </c>
      <c r="OKI30" s="59" t="s">
        <v>265</v>
      </c>
      <c r="OKJ30" s="59" t="s">
        <v>265</v>
      </c>
      <c r="OKK30" s="59" t="s">
        <v>265</v>
      </c>
      <c r="OKL30" s="59" t="s">
        <v>265</v>
      </c>
      <c r="OKM30" s="59" t="s">
        <v>265</v>
      </c>
      <c r="OKN30" s="59" t="s">
        <v>265</v>
      </c>
      <c r="OKO30" s="59" t="s">
        <v>265</v>
      </c>
      <c r="OKP30" s="59" t="s">
        <v>265</v>
      </c>
      <c r="OKQ30" s="59" t="s">
        <v>265</v>
      </c>
      <c r="OKR30" s="59" t="s">
        <v>265</v>
      </c>
      <c r="OKS30" s="59" t="s">
        <v>265</v>
      </c>
      <c r="OKT30" s="59" t="s">
        <v>265</v>
      </c>
      <c r="OKU30" s="59" t="s">
        <v>265</v>
      </c>
      <c r="OKV30" s="59" t="s">
        <v>265</v>
      </c>
      <c r="OKW30" s="59" t="s">
        <v>265</v>
      </c>
      <c r="OKX30" s="59" t="s">
        <v>265</v>
      </c>
      <c r="OKY30" s="59" t="s">
        <v>265</v>
      </c>
      <c r="OKZ30" s="59" t="s">
        <v>265</v>
      </c>
      <c r="OLA30" s="59" t="s">
        <v>265</v>
      </c>
      <c r="OLB30" s="59" t="s">
        <v>265</v>
      </c>
      <c r="OLC30" s="59" t="s">
        <v>265</v>
      </c>
      <c r="OLD30" s="59" t="s">
        <v>265</v>
      </c>
      <c r="OLE30" s="59" t="s">
        <v>265</v>
      </c>
      <c r="OLF30" s="59" t="s">
        <v>265</v>
      </c>
      <c r="OLG30" s="59" t="s">
        <v>265</v>
      </c>
      <c r="OLH30" s="59" t="s">
        <v>265</v>
      </c>
      <c r="OLI30" s="59" t="s">
        <v>265</v>
      </c>
      <c r="OLJ30" s="59" t="s">
        <v>265</v>
      </c>
      <c r="OLK30" s="59" t="s">
        <v>265</v>
      </c>
      <c r="OLL30" s="59" t="s">
        <v>265</v>
      </c>
      <c r="OLM30" s="59" t="s">
        <v>265</v>
      </c>
      <c r="OLN30" s="59" t="s">
        <v>265</v>
      </c>
      <c r="OLO30" s="59" t="s">
        <v>265</v>
      </c>
      <c r="OLP30" s="59" t="s">
        <v>265</v>
      </c>
      <c r="OLQ30" s="59" t="s">
        <v>265</v>
      </c>
      <c r="OLR30" s="59" t="s">
        <v>265</v>
      </c>
      <c r="OLS30" s="59" t="s">
        <v>265</v>
      </c>
      <c r="OLT30" s="59" t="s">
        <v>265</v>
      </c>
      <c r="OLU30" s="59" t="s">
        <v>265</v>
      </c>
      <c r="OLV30" s="59" t="s">
        <v>265</v>
      </c>
      <c r="OLW30" s="59" t="s">
        <v>265</v>
      </c>
      <c r="OLX30" s="59" t="s">
        <v>265</v>
      </c>
      <c r="OLY30" s="59" t="s">
        <v>265</v>
      </c>
      <c r="OLZ30" s="59" t="s">
        <v>265</v>
      </c>
      <c r="OMA30" s="59" t="s">
        <v>265</v>
      </c>
      <c r="OMB30" s="59" t="s">
        <v>265</v>
      </c>
      <c r="OMC30" s="59" t="s">
        <v>265</v>
      </c>
      <c r="OMD30" s="59" t="s">
        <v>265</v>
      </c>
      <c r="OME30" s="59" t="s">
        <v>265</v>
      </c>
      <c r="OMF30" s="59" t="s">
        <v>265</v>
      </c>
      <c r="OMG30" s="59" t="s">
        <v>265</v>
      </c>
      <c r="OMH30" s="59" t="s">
        <v>265</v>
      </c>
      <c r="OMI30" s="59" t="s">
        <v>265</v>
      </c>
      <c r="OMJ30" s="59" t="s">
        <v>265</v>
      </c>
      <c r="OMK30" s="59" t="s">
        <v>265</v>
      </c>
      <c r="OML30" s="59" t="s">
        <v>265</v>
      </c>
      <c r="OMM30" s="59" t="s">
        <v>265</v>
      </c>
      <c r="OMN30" s="59" t="s">
        <v>265</v>
      </c>
      <c r="OMO30" s="59" t="s">
        <v>265</v>
      </c>
      <c r="OMP30" s="59" t="s">
        <v>265</v>
      </c>
      <c r="OMQ30" s="59" t="s">
        <v>265</v>
      </c>
      <c r="OMR30" s="59" t="s">
        <v>265</v>
      </c>
      <c r="OMS30" s="59" t="s">
        <v>265</v>
      </c>
      <c r="OMT30" s="59" t="s">
        <v>265</v>
      </c>
      <c r="OMU30" s="59" t="s">
        <v>265</v>
      </c>
      <c r="OMV30" s="59" t="s">
        <v>265</v>
      </c>
      <c r="OMW30" s="59" t="s">
        <v>265</v>
      </c>
      <c r="OMX30" s="59" t="s">
        <v>265</v>
      </c>
      <c r="OMY30" s="59" t="s">
        <v>265</v>
      </c>
      <c r="OMZ30" s="59" t="s">
        <v>265</v>
      </c>
      <c r="ONA30" s="59" t="s">
        <v>265</v>
      </c>
      <c r="ONB30" s="59" t="s">
        <v>265</v>
      </c>
      <c r="ONC30" s="59" t="s">
        <v>265</v>
      </c>
      <c r="OND30" s="59" t="s">
        <v>265</v>
      </c>
      <c r="ONE30" s="59" t="s">
        <v>265</v>
      </c>
      <c r="ONF30" s="59" t="s">
        <v>265</v>
      </c>
      <c r="ONG30" s="59" t="s">
        <v>265</v>
      </c>
      <c r="ONH30" s="59" t="s">
        <v>265</v>
      </c>
      <c r="ONI30" s="59" t="s">
        <v>265</v>
      </c>
      <c r="ONJ30" s="59" t="s">
        <v>265</v>
      </c>
      <c r="ONK30" s="59" t="s">
        <v>265</v>
      </c>
      <c r="ONL30" s="59" t="s">
        <v>265</v>
      </c>
      <c r="ONM30" s="59" t="s">
        <v>265</v>
      </c>
      <c r="ONN30" s="59" t="s">
        <v>265</v>
      </c>
      <c r="ONO30" s="59" t="s">
        <v>265</v>
      </c>
      <c r="ONP30" s="59" t="s">
        <v>265</v>
      </c>
      <c r="ONQ30" s="59" t="s">
        <v>265</v>
      </c>
      <c r="ONR30" s="59" t="s">
        <v>265</v>
      </c>
      <c r="ONS30" s="59" t="s">
        <v>265</v>
      </c>
      <c r="ONT30" s="59" t="s">
        <v>265</v>
      </c>
      <c r="ONU30" s="59" t="s">
        <v>265</v>
      </c>
      <c r="ONV30" s="59" t="s">
        <v>265</v>
      </c>
      <c r="ONW30" s="59" t="s">
        <v>265</v>
      </c>
      <c r="ONX30" s="59" t="s">
        <v>265</v>
      </c>
      <c r="ONY30" s="59" t="s">
        <v>265</v>
      </c>
      <c r="ONZ30" s="59" t="s">
        <v>265</v>
      </c>
      <c r="OOA30" s="59" t="s">
        <v>265</v>
      </c>
      <c r="OOB30" s="59" t="s">
        <v>265</v>
      </c>
      <c r="OOC30" s="59" t="s">
        <v>265</v>
      </c>
      <c r="OOD30" s="59" t="s">
        <v>265</v>
      </c>
      <c r="OOE30" s="59" t="s">
        <v>265</v>
      </c>
      <c r="OOF30" s="59" t="s">
        <v>265</v>
      </c>
      <c r="OOG30" s="59" t="s">
        <v>265</v>
      </c>
      <c r="OOH30" s="59" t="s">
        <v>265</v>
      </c>
      <c r="OOI30" s="59" t="s">
        <v>265</v>
      </c>
      <c r="OOJ30" s="59" t="s">
        <v>265</v>
      </c>
      <c r="OOK30" s="59" t="s">
        <v>265</v>
      </c>
      <c r="OOL30" s="59" t="s">
        <v>265</v>
      </c>
      <c r="OOM30" s="59" t="s">
        <v>265</v>
      </c>
      <c r="OON30" s="59" t="s">
        <v>265</v>
      </c>
      <c r="OOO30" s="59" t="s">
        <v>265</v>
      </c>
      <c r="OOP30" s="59" t="s">
        <v>265</v>
      </c>
      <c r="OOQ30" s="59" t="s">
        <v>265</v>
      </c>
      <c r="OOR30" s="59" t="s">
        <v>265</v>
      </c>
      <c r="OOS30" s="59" t="s">
        <v>265</v>
      </c>
      <c r="OOT30" s="59" t="s">
        <v>265</v>
      </c>
      <c r="OOU30" s="59" t="s">
        <v>265</v>
      </c>
      <c r="OOV30" s="59" t="s">
        <v>265</v>
      </c>
      <c r="OOW30" s="59" t="s">
        <v>265</v>
      </c>
      <c r="OOX30" s="59" t="s">
        <v>265</v>
      </c>
      <c r="OOY30" s="59" t="s">
        <v>265</v>
      </c>
      <c r="OOZ30" s="59" t="s">
        <v>265</v>
      </c>
      <c r="OPA30" s="59" t="s">
        <v>265</v>
      </c>
      <c r="OPB30" s="59" t="s">
        <v>265</v>
      </c>
      <c r="OPC30" s="59" t="s">
        <v>265</v>
      </c>
      <c r="OPD30" s="59" t="s">
        <v>265</v>
      </c>
      <c r="OPE30" s="59" t="s">
        <v>265</v>
      </c>
      <c r="OPF30" s="59" t="s">
        <v>265</v>
      </c>
      <c r="OPG30" s="59" t="s">
        <v>265</v>
      </c>
      <c r="OPH30" s="59" t="s">
        <v>265</v>
      </c>
      <c r="OPI30" s="59" t="s">
        <v>265</v>
      </c>
      <c r="OPJ30" s="59" t="s">
        <v>265</v>
      </c>
      <c r="OPK30" s="59" t="s">
        <v>265</v>
      </c>
      <c r="OPL30" s="59" t="s">
        <v>265</v>
      </c>
      <c r="OPM30" s="59" t="s">
        <v>265</v>
      </c>
      <c r="OPN30" s="59" t="s">
        <v>265</v>
      </c>
      <c r="OPO30" s="59" t="s">
        <v>265</v>
      </c>
      <c r="OPP30" s="59" t="s">
        <v>265</v>
      </c>
      <c r="OPQ30" s="59" t="s">
        <v>265</v>
      </c>
      <c r="OPR30" s="59" t="s">
        <v>265</v>
      </c>
      <c r="OPS30" s="59" t="s">
        <v>265</v>
      </c>
      <c r="OPT30" s="59" t="s">
        <v>265</v>
      </c>
      <c r="OPU30" s="59" t="s">
        <v>265</v>
      </c>
      <c r="OPV30" s="59" t="s">
        <v>265</v>
      </c>
      <c r="OPW30" s="59" t="s">
        <v>265</v>
      </c>
      <c r="OPX30" s="59" t="s">
        <v>265</v>
      </c>
      <c r="OPY30" s="59" t="s">
        <v>265</v>
      </c>
      <c r="OPZ30" s="59" t="s">
        <v>265</v>
      </c>
      <c r="OQA30" s="59" t="s">
        <v>265</v>
      </c>
      <c r="OQB30" s="59" t="s">
        <v>265</v>
      </c>
      <c r="OQC30" s="59" t="s">
        <v>265</v>
      </c>
      <c r="OQD30" s="59" t="s">
        <v>265</v>
      </c>
      <c r="OQE30" s="59" t="s">
        <v>265</v>
      </c>
      <c r="OQF30" s="59" t="s">
        <v>265</v>
      </c>
      <c r="OQG30" s="59" t="s">
        <v>265</v>
      </c>
      <c r="OQH30" s="59" t="s">
        <v>265</v>
      </c>
      <c r="OQI30" s="59" t="s">
        <v>265</v>
      </c>
      <c r="OQJ30" s="59" t="s">
        <v>265</v>
      </c>
      <c r="OQK30" s="59" t="s">
        <v>265</v>
      </c>
      <c r="OQL30" s="59" t="s">
        <v>265</v>
      </c>
      <c r="OQM30" s="59" t="s">
        <v>265</v>
      </c>
      <c r="OQN30" s="59" t="s">
        <v>265</v>
      </c>
      <c r="OQO30" s="59" t="s">
        <v>265</v>
      </c>
      <c r="OQP30" s="59" t="s">
        <v>265</v>
      </c>
      <c r="OQQ30" s="59" t="s">
        <v>265</v>
      </c>
      <c r="OQR30" s="59" t="s">
        <v>265</v>
      </c>
      <c r="OQS30" s="59" t="s">
        <v>265</v>
      </c>
      <c r="OQT30" s="59" t="s">
        <v>265</v>
      </c>
      <c r="OQU30" s="59" t="s">
        <v>265</v>
      </c>
      <c r="OQV30" s="59" t="s">
        <v>265</v>
      </c>
      <c r="OQW30" s="59" t="s">
        <v>265</v>
      </c>
      <c r="OQX30" s="59" t="s">
        <v>265</v>
      </c>
      <c r="OQY30" s="59" t="s">
        <v>265</v>
      </c>
      <c r="OQZ30" s="59" t="s">
        <v>265</v>
      </c>
      <c r="ORA30" s="59" t="s">
        <v>265</v>
      </c>
      <c r="ORB30" s="59" t="s">
        <v>265</v>
      </c>
      <c r="ORC30" s="59" t="s">
        <v>265</v>
      </c>
      <c r="ORD30" s="59" t="s">
        <v>265</v>
      </c>
      <c r="ORE30" s="59" t="s">
        <v>265</v>
      </c>
      <c r="ORF30" s="59" t="s">
        <v>265</v>
      </c>
      <c r="ORG30" s="59" t="s">
        <v>265</v>
      </c>
      <c r="ORH30" s="59" t="s">
        <v>265</v>
      </c>
      <c r="ORI30" s="59" t="s">
        <v>265</v>
      </c>
      <c r="ORJ30" s="59" t="s">
        <v>265</v>
      </c>
      <c r="ORK30" s="59" t="s">
        <v>265</v>
      </c>
      <c r="ORL30" s="59" t="s">
        <v>265</v>
      </c>
      <c r="ORM30" s="59" t="s">
        <v>265</v>
      </c>
      <c r="ORN30" s="59" t="s">
        <v>265</v>
      </c>
      <c r="ORO30" s="59" t="s">
        <v>265</v>
      </c>
      <c r="ORP30" s="59" t="s">
        <v>265</v>
      </c>
      <c r="ORQ30" s="59" t="s">
        <v>265</v>
      </c>
      <c r="ORR30" s="59" t="s">
        <v>265</v>
      </c>
      <c r="ORS30" s="59" t="s">
        <v>265</v>
      </c>
      <c r="ORT30" s="59" t="s">
        <v>265</v>
      </c>
      <c r="ORU30" s="59" t="s">
        <v>265</v>
      </c>
      <c r="ORV30" s="59" t="s">
        <v>265</v>
      </c>
      <c r="ORW30" s="59" t="s">
        <v>265</v>
      </c>
      <c r="ORX30" s="59" t="s">
        <v>265</v>
      </c>
      <c r="ORY30" s="59" t="s">
        <v>265</v>
      </c>
      <c r="ORZ30" s="59" t="s">
        <v>265</v>
      </c>
      <c r="OSA30" s="59" t="s">
        <v>265</v>
      </c>
      <c r="OSB30" s="59" t="s">
        <v>265</v>
      </c>
      <c r="OSC30" s="59" t="s">
        <v>265</v>
      </c>
      <c r="OSD30" s="59" t="s">
        <v>265</v>
      </c>
      <c r="OSE30" s="59" t="s">
        <v>265</v>
      </c>
      <c r="OSF30" s="59" t="s">
        <v>265</v>
      </c>
      <c r="OSG30" s="59" t="s">
        <v>265</v>
      </c>
      <c r="OSH30" s="59" t="s">
        <v>265</v>
      </c>
      <c r="OSI30" s="59" t="s">
        <v>265</v>
      </c>
      <c r="OSJ30" s="59" t="s">
        <v>265</v>
      </c>
      <c r="OSK30" s="59" t="s">
        <v>265</v>
      </c>
      <c r="OSL30" s="59" t="s">
        <v>265</v>
      </c>
      <c r="OSM30" s="59" t="s">
        <v>265</v>
      </c>
      <c r="OSN30" s="59" t="s">
        <v>265</v>
      </c>
      <c r="OSO30" s="59" t="s">
        <v>265</v>
      </c>
      <c r="OSP30" s="59" t="s">
        <v>265</v>
      </c>
      <c r="OSQ30" s="59" t="s">
        <v>265</v>
      </c>
      <c r="OSR30" s="59" t="s">
        <v>265</v>
      </c>
      <c r="OSS30" s="59" t="s">
        <v>265</v>
      </c>
      <c r="OST30" s="59" t="s">
        <v>265</v>
      </c>
      <c r="OSU30" s="59" t="s">
        <v>265</v>
      </c>
      <c r="OSV30" s="59" t="s">
        <v>265</v>
      </c>
      <c r="OSW30" s="59" t="s">
        <v>265</v>
      </c>
      <c r="OSX30" s="59" t="s">
        <v>265</v>
      </c>
      <c r="OSY30" s="59" t="s">
        <v>265</v>
      </c>
      <c r="OSZ30" s="59" t="s">
        <v>265</v>
      </c>
      <c r="OTA30" s="59" t="s">
        <v>265</v>
      </c>
      <c r="OTB30" s="59" t="s">
        <v>265</v>
      </c>
      <c r="OTC30" s="59" t="s">
        <v>265</v>
      </c>
      <c r="OTD30" s="59" t="s">
        <v>265</v>
      </c>
      <c r="OTE30" s="59" t="s">
        <v>265</v>
      </c>
      <c r="OTF30" s="59" t="s">
        <v>265</v>
      </c>
      <c r="OTG30" s="59" t="s">
        <v>265</v>
      </c>
      <c r="OTH30" s="59" t="s">
        <v>265</v>
      </c>
      <c r="OTI30" s="59" t="s">
        <v>265</v>
      </c>
      <c r="OTJ30" s="59" t="s">
        <v>265</v>
      </c>
      <c r="OTK30" s="59" t="s">
        <v>265</v>
      </c>
      <c r="OTL30" s="59" t="s">
        <v>265</v>
      </c>
      <c r="OTM30" s="59" t="s">
        <v>265</v>
      </c>
      <c r="OTN30" s="59" t="s">
        <v>265</v>
      </c>
      <c r="OTO30" s="59" t="s">
        <v>265</v>
      </c>
      <c r="OTP30" s="59" t="s">
        <v>265</v>
      </c>
      <c r="OTQ30" s="59" t="s">
        <v>265</v>
      </c>
      <c r="OTR30" s="59" t="s">
        <v>265</v>
      </c>
      <c r="OTS30" s="59" t="s">
        <v>265</v>
      </c>
      <c r="OTT30" s="59" t="s">
        <v>265</v>
      </c>
      <c r="OTU30" s="59" t="s">
        <v>265</v>
      </c>
      <c r="OTV30" s="59" t="s">
        <v>265</v>
      </c>
      <c r="OTW30" s="59" t="s">
        <v>265</v>
      </c>
      <c r="OTX30" s="59" t="s">
        <v>265</v>
      </c>
      <c r="OTY30" s="59" t="s">
        <v>265</v>
      </c>
      <c r="OTZ30" s="59" t="s">
        <v>265</v>
      </c>
      <c r="OUA30" s="59" t="s">
        <v>265</v>
      </c>
      <c r="OUB30" s="59" t="s">
        <v>265</v>
      </c>
      <c r="OUC30" s="59" t="s">
        <v>265</v>
      </c>
      <c r="OUD30" s="59" t="s">
        <v>265</v>
      </c>
      <c r="OUE30" s="59" t="s">
        <v>265</v>
      </c>
      <c r="OUF30" s="59" t="s">
        <v>265</v>
      </c>
      <c r="OUG30" s="59" t="s">
        <v>265</v>
      </c>
      <c r="OUH30" s="59" t="s">
        <v>265</v>
      </c>
      <c r="OUI30" s="59" t="s">
        <v>265</v>
      </c>
      <c r="OUJ30" s="59" t="s">
        <v>265</v>
      </c>
      <c r="OUK30" s="59" t="s">
        <v>265</v>
      </c>
      <c r="OUL30" s="59" t="s">
        <v>265</v>
      </c>
      <c r="OUM30" s="59" t="s">
        <v>265</v>
      </c>
      <c r="OUN30" s="59" t="s">
        <v>265</v>
      </c>
      <c r="OUO30" s="59" t="s">
        <v>265</v>
      </c>
      <c r="OUP30" s="59" t="s">
        <v>265</v>
      </c>
      <c r="OUQ30" s="59" t="s">
        <v>265</v>
      </c>
      <c r="OUR30" s="59" t="s">
        <v>265</v>
      </c>
      <c r="OUS30" s="59" t="s">
        <v>265</v>
      </c>
      <c r="OUT30" s="59" t="s">
        <v>265</v>
      </c>
      <c r="OUU30" s="59" t="s">
        <v>265</v>
      </c>
      <c r="OUV30" s="59" t="s">
        <v>265</v>
      </c>
      <c r="OUW30" s="59" t="s">
        <v>265</v>
      </c>
      <c r="OUX30" s="59" t="s">
        <v>265</v>
      </c>
      <c r="OUY30" s="59" t="s">
        <v>265</v>
      </c>
      <c r="OUZ30" s="59" t="s">
        <v>265</v>
      </c>
      <c r="OVA30" s="59" t="s">
        <v>265</v>
      </c>
      <c r="OVB30" s="59" t="s">
        <v>265</v>
      </c>
      <c r="OVC30" s="59" t="s">
        <v>265</v>
      </c>
      <c r="OVD30" s="59" t="s">
        <v>265</v>
      </c>
      <c r="OVE30" s="59" t="s">
        <v>265</v>
      </c>
      <c r="OVF30" s="59" t="s">
        <v>265</v>
      </c>
      <c r="OVG30" s="59" t="s">
        <v>265</v>
      </c>
      <c r="OVH30" s="59" t="s">
        <v>265</v>
      </c>
      <c r="OVI30" s="59" t="s">
        <v>265</v>
      </c>
      <c r="OVJ30" s="59" t="s">
        <v>265</v>
      </c>
      <c r="OVK30" s="59" t="s">
        <v>265</v>
      </c>
      <c r="OVL30" s="59" t="s">
        <v>265</v>
      </c>
      <c r="OVM30" s="59" t="s">
        <v>265</v>
      </c>
      <c r="OVN30" s="59" t="s">
        <v>265</v>
      </c>
      <c r="OVO30" s="59" t="s">
        <v>265</v>
      </c>
      <c r="OVP30" s="59" t="s">
        <v>265</v>
      </c>
      <c r="OVQ30" s="59" t="s">
        <v>265</v>
      </c>
      <c r="OVR30" s="59" t="s">
        <v>265</v>
      </c>
      <c r="OVS30" s="59" t="s">
        <v>265</v>
      </c>
      <c r="OVT30" s="59" t="s">
        <v>265</v>
      </c>
      <c r="OVU30" s="59" t="s">
        <v>265</v>
      </c>
      <c r="OVV30" s="59" t="s">
        <v>265</v>
      </c>
      <c r="OVW30" s="59" t="s">
        <v>265</v>
      </c>
      <c r="OVX30" s="59" t="s">
        <v>265</v>
      </c>
      <c r="OVY30" s="59" t="s">
        <v>265</v>
      </c>
      <c r="OVZ30" s="59" t="s">
        <v>265</v>
      </c>
      <c r="OWA30" s="59" t="s">
        <v>265</v>
      </c>
      <c r="OWB30" s="59" t="s">
        <v>265</v>
      </c>
      <c r="OWC30" s="59" t="s">
        <v>265</v>
      </c>
      <c r="OWD30" s="59" t="s">
        <v>265</v>
      </c>
      <c r="OWE30" s="59" t="s">
        <v>265</v>
      </c>
      <c r="OWF30" s="59" t="s">
        <v>265</v>
      </c>
      <c r="OWG30" s="59" t="s">
        <v>265</v>
      </c>
      <c r="OWH30" s="59" t="s">
        <v>265</v>
      </c>
      <c r="OWI30" s="59" t="s">
        <v>265</v>
      </c>
      <c r="OWJ30" s="59" t="s">
        <v>265</v>
      </c>
      <c r="OWK30" s="59" t="s">
        <v>265</v>
      </c>
      <c r="OWL30" s="59" t="s">
        <v>265</v>
      </c>
      <c r="OWM30" s="59" t="s">
        <v>265</v>
      </c>
      <c r="OWN30" s="59" t="s">
        <v>265</v>
      </c>
      <c r="OWO30" s="59" t="s">
        <v>265</v>
      </c>
      <c r="OWP30" s="59" t="s">
        <v>265</v>
      </c>
      <c r="OWQ30" s="59" t="s">
        <v>265</v>
      </c>
      <c r="OWR30" s="59" t="s">
        <v>265</v>
      </c>
      <c r="OWS30" s="59" t="s">
        <v>265</v>
      </c>
      <c r="OWT30" s="59" t="s">
        <v>265</v>
      </c>
      <c r="OWU30" s="59" t="s">
        <v>265</v>
      </c>
      <c r="OWV30" s="59" t="s">
        <v>265</v>
      </c>
      <c r="OWW30" s="59" t="s">
        <v>265</v>
      </c>
      <c r="OWX30" s="59" t="s">
        <v>265</v>
      </c>
      <c r="OWY30" s="59" t="s">
        <v>265</v>
      </c>
      <c r="OWZ30" s="59" t="s">
        <v>265</v>
      </c>
      <c r="OXA30" s="59" t="s">
        <v>265</v>
      </c>
      <c r="OXB30" s="59" t="s">
        <v>265</v>
      </c>
      <c r="OXC30" s="59" t="s">
        <v>265</v>
      </c>
      <c r="OXD30" s="59" t="s">
        <v>265</v>
      </c>
      <c r="OXE30" s="59" t="s">
        <v>265</v>
      </c>
      <c r="OXF30" s="59" t="s">
        <v>265</v>
      </c>
      <c r="OXG30" s="59" t="s">
        <v>265</v>
      </c>
      <c r="OXH30" s="59" t="s">
        <v>265</v>
      </c>
      <c r="OXI30" s="59" t="s">
        <v>265</v>
      </c>
      <c r="OXJ30" s="59" t="s">
        <v>265</v>
      </c>
      <c r="OXK30" s="59" t="s">
        <v>265</v>
      </c>
      <c r="OXL30" s="59" t="s">
        <v>265</v>
      </c>
      <c r="OXM30" s="59" t="s">
        <v>265</v>
      </c>
      <c r="OXN30" s="59" t="s">
        <v>265</v>
      </c>
      <c r="OXO30" s="59" t="s">
        <v>265</v>
      </c>
      <c r="OXP30" s="59" t="s">
        <v>265</v>
      </c>
      <c r="OXQ30" s="59" t="s">
        <v>265</v>
      </c>
      <c r="OXR30" s="59" t="s">
        <v>265</v>
      </c>
      <c r="OXS30" s="59" t="s">
        <v>265</v>
      </c>
      <c r="OXT30" s="59" t="s">
        <v>265</v>
      </c>
      <c r="OXU30" s="59" t="s">
        <v>265</v>
      </c>
      <c r="OXV30" s="59" t="s">
        <v>265</v>
      </c>
      <c r="OXW30" s="59" t="s">
        <v>265</v>
      </c>
      <c r="OXX30" s="59" t="s">
        <v>265</v>
      </c>
      <c r="OXY30" s="59" t="s">
        <v>265</v>
      </c>
      <c r="OXZ30" s="59" t="s">
        <v>265</v>
      </c>
      <c r="OYA30" s="59" t="s">
        <v>265</v>
      </c>
      <c r="OYB30" s="59" t="s">
        <v>265</v>
      </c>
      <c r="OYC30" s="59" t="s">
        <v>265</v>
      </c>
      <c r="OYD30" s="59" t="s">
        <v>265</v>
      </c>
      <c r="OYE30" s="59" t="s">
        <v>265</v>
      </c>
      <c r="OYF30" s="59" t="s">
        <v>265</v>
      </c>
      <c r="OYG30" s="59" t="s">
        <v>265</v>
      </c>
      <c r="OYH30" s="59" t="s">
        <v>265</v>
      </c>
      <c r="OYI30" s="59" t="s">
        <v>265</v>
      </c>
      <c r="OYJ30" s="59" t="s">
        <v>265</v>
      </c>
      <c r="OYK30" s="59" t="s">
        <v>265</v>
      </c>
      <c r="OYL30" s="59" t="s">
        <v>265</v>
      </c>
      <c r="OYM30" s="59" t="s">
        <v>265</v>
      </c>
      <c r="OYN30" s="59" t="s">
        <v>265</v>
      </c>
      <c r="OYO30" s="59" t="s">
        <v>265</v>
      </c>
      <c r="OYP30" s="59" t="s">
        <v>265</v>
      </c>
      <c r="OYQ30" s="59" t="s">
        <v>265</v>
      </c>
      <c r="OYR30" s="59" t="s">
        <v>265</v>
      </c>
      <c r="OYS30" s="59" t="s">
        <v>265</v>
      </c>
      <c r="OYT30" s="59" t="s">
        <v>265</v>
      </c>
      <c r="OYU30" s="59" t="s">
        <v>265</v>
      </c>
      <c r="OYV30" s="59" t="s">
        <v>265</v>
      </c>
      <c r="OYW30" s="59" t="s">
        <v>265</v>
      </c>
      <c r="OYX30" s="59" t="s">
        <v>265</v>
      </c>
      <c r="OYY30" s="59" t="s">
        <v>265</v>
      </c>
      <c r="OYZ30" s="59" t="s">
        <v>265</v>
      </c>
      <c r="OZA30" s="59" t="s">
        <v>265</v>
      </c>
      <c r="OZB30" s="59" t="s">
        <v>265</v>
      </c>
      <c r="OZC30" s="59" t="s">
        <v>265</v>
      </c>
      <c r="OZD30" s="59" t="s">
        <v>265</v>
      </c>
      <c r="OZE30" s="59" t="s">
        <v>265</v>
      </c>
      <c r="OZF30" s="59" t="s">
        <v>265</v>
      </c>
      <c r="OZG30" s="59" t="s">
        <v>265</v>
      </c>
      <c r="OZH30" s="59" t="s">
        <v>265</v>
      </c>
      <c r="OZI30" s="59" t="s">
        <v>265</v>
      </c>
      <c r="OZJ30" s="59" t="s">
        <v>265</v>
      </c>
      <c r="OZK30" s="59" t="s">
        <v>265</v>
      </c>
      <c r="OZL30" s="59" t="s">
        <v>265</v>
      </c>
      <c r="OZM30" s="59" t="s">
        <v>265</v>
      </c>
      <c r="OZN30" s="59" t="s">
        <v>265</v>
      </c>
      <c r="OZO30" s="59" t="s">
        <v>265</v>
      </c>
      <c r="OZP30" s="59" t="s">
        <v>265</v>
      </c>
      <c r="OZQ30" s="59" t="s">
        <v>265</v>
      </c>
      <c r="OZR30" s="59" t="s">
        <v>265</v>
      </c>
      <c r="OZS30" s="59" t="s">
        <v>265</v>
      </c>
      <c r="OZT30" s="59" t="s">
        <v>265</v>
      </c>
      <c r="OZU30" s="59" t="s">
        <v>265</v>
      </c>
      <c r="OZV30" s="59" t="s">
        <v>265</v>
      </c>
      <c r="OZW30" s="59" t="s">
        <v>265</v>
      </c>
      <c r="OZX30" s="59" t="s">
        <v>265</v>
      </c>
      <c r="OZY30" s="59" t="s">
        <v>265</v>
      </c>
      <c r="OZZ30" s="59" t="s">
        <v>265</v>
      </c>
      <c r="PAA30" s="59" t="s">
        <v>265</v>
      </c>
      <c r="PAB30" s="59" t="s">
        <v>265</v>
      </c>
      <c r="PAC30" s="59" t="s">
        <v>265</v>
      </c>
      <c r="PAD30" s="59" t="s">
        <v>265</v>
      </c>
      <c r="PAE30" s="59" t="s">
        <v>265</v>
      </c>
      <c r="PAF30" s="59" t="s">
        <v>265</v>
      </c>
      <c r="PAG30" s="59" t="s">
        <v>265</v>
      </c>
      <c r="PAH30" s="59" t="s">
        <v>265</v>
      </c>
      <c r="PAI30" s="59" t="s">
        <v>265</v>
      </c>
      <c r="PAJ30" s="59" t="s">
        <v>265</v>
      </c>
      <c r="PAK30" s="59" t="s">
        <v>265</v>
      </c>
      <c r="PAL30" s="59" t="s">
        <v>265</v>
      </c>
      <c r="PAM30" s="59" t="s">
        <v>265</v>
      </c>
      <c r="PAN30" s="59" t="s">
        <v>265</v>
      </c>
      <c r="PAO30" s="59" t="s">
        <v>265</v>
      </c>
      <c r="PAP30" s="59" t="s">
        <v>265</v>
      </c>
      <c r="PAQ30" s="59" t="s">
        <v>265</v>
      </c>
      <c r="PAR30" s="59" t="s">
        <v>265</v>
      </c>
      <c r="PAS30" s="59" t="s">
        <v>265</v>
      </c>
      <c r="PAT30" s="59" t="s">
        <v>265</v>
      </c>
      <c r="PAU30" s="59" t="s">
        <v>265</v>
      </c>
      <c r="PAV30" s="59" t="s">
        <v>265</v>
      </c>
      <c r="PAW30" s="59" t="s">
        <v>265</v>
      </c>
      <c r="PAX30" s="59" t="s">
        <v>265</v>
      </c>
      <c r="PAY30" s="59" t="s">
        <v>265</v>
      </c>
      <c r="PAZ30" s="59" t="s">
        <v>265</v>
      </c>
      <c r="PBA30" s="59" t="s">
        <v>265</v>
      </c>
      <c r="PBB30" s="59" t="s">
        <v>265</v>
      </c>
      <c r="PBC30" s="59" t="s">
        <v>265</v>
      </c>
      <c r="PBD30" s="59" t="s">
        <v>265</v>
      </c>
      <c r="PBE30" s="59" t="s">
        <v>265</v>
      </c>
      <c r="PBF30" s="59" t="s">
        <v>265</v>
      </c>
      <c r="PBG30" s="59" t="s">
        <v>265</v>
      </c>
      <c r="PBH30" s="59" t="s">
        <v>265</v>
      </c>
      <c r="PBI30" s="59" t="s">
        <v>265</v>
      </c>
      <c r="PBJ30" s="59" t="s">
        <v>265</v>
      </c>
      <c r="PBK30" s="59" t="s">
        <v>265</v>
      </c>
      <c r="PBL30" s="59" t="s">
        <v>265</v>
      </c>
      <c r="PBM30" s="59" t="s">
        <v>265</v>
      </c>
      <c r="PBN30" s="59" t="s">
        <v>265</v>
      </c>
      <c r="PBO30" s="59" t="s">
        <v>265</v>
      </c>
      <c r="PBP30" s="59" t="s">
        <v>265</v>
      </c>
      <c r="PBQ30" s="59" t="s">
        <v>265</v>
      </c>
      <c r="PBR30" s="59" t="s">
        <v>265</v>
      </c>
      <c r="PBS30" s="59" t="s">
        <v>265</v>
      </c>
      <c r="PBT30" s="59" t="s">
        <v>265</v>
      </c>
      <c r="PBU30" s="59" t="s">
        <v>265</v>
      </c>
      <c r="PBV30" s="59" t="s">
        <v>265</v>
      </c>
      <c r="PBW30" s="59" t="s">
        <v>265</v>
      </c>
      <c r="PBX30" s="59" t="s">
        <v>265</v>
      </c>
      <c r="PBY30" s="59" t="s">
        <v>265</v>
      </c>
      <c r="PBZ30" s="59" t="s">
        <v>265</v>
      </c>
      <c r="PCA30" s="59" t="s">
        <v>265</v>
      </c>
      <c r="PCB30" s="59" t="s">
        <v>265</v>
      </c>
      <c r="PCC30" s="59" t="s">
        <v>265</v>
      </c>
      <c r="PCD30" s="59" t="s">
        <v>265</v>
      </c>
      <c r="PCE30" s="59" t="s">
        <v>265</v>
      </c>
      <c r="PCF30" s="59" t="s">
        <v>265</v>
      </c>
      <c r="PCG30" s="59" t="s">
        <v>265</v>
      </c>
      <c r="PCH30" s="59" t="s">
        <v>265</v>
      </c>
      <c r="PCI30" s="59" t="s">
        <v>265</v>
      </c>
      <c r="PCJ30" s="59" t="s">
        <v>265</v>
      </c>
      <c r="PCK30" s="59" t="s">
        <v>265</v>
      </c>
      <c r="PCL30" s="59" t="s">
        <v>265</v>
      </c>
      <c r="PCM30" s="59" t="s">
        <v>265</v>
      </c>
      <c r="PCN30" s="59" t="s">
        <v>265</v>
      </c>
      <c r="PCO30" s="59" t="s">
        <v>265</v>
      </c>
      <c r="PCP30" s="59" t="s">
        <v>265</v>
      </c>
      <c r="PCQ30" s="59" t="s">
        <v>265</v>
      </c>
      <c r="PCR30" s="59" t="s">
        <v>265</v>
      </c>
      <c r="PCS30" s="59" t="s">
        <v>265</v>
      </c>
      <c r="PCT30" s="59" t="s">
        <v>265</v>
      </c>
      <c r="PCU30" s="59" t="s">
        <v>265</v>
      </c>
      <c r="PCV30" s="59" t="s">
        <v>265</v>
      </c>
      <c r="PCW30" s="59" t="s">
        <v>265</v>
      </c>
      <c r="PCX30" s="59" t="s">
        <v>265</v>
      </c>
      <c r="PCY30" s="59" t="s">
        <v>265</v>
      </c>
      <c r="PCZ30" s="59" t="s">
        <v>265</v>
      </c>
      <c r="PDA30" s="59" t="s">
        <v>265</v>
      </c>
      <c r="PDB30" s="59" t="s">
        <v>265</v>
      </c>
      <c r="PDC30" s="59" t="s">
        <v>265</v>
      </c>
      <c r="PDD30" s="59" t="s">
        <v>265</v>
      </c>
      <c r="PDE30" s="59" t="s">
        <v>265</v>
      </c>
      <c r="PDF30" s="59" t="s">
        <v>265</v>
      </c>
      <c r="PDG30" s="59" t="s">
        <v>265</v>
      </c>
      <c r="PDH30" s="59" t="s">
        <v>265</v>
      </c>
      <c r="PDI30" s="59" t="s">
        <v>265</v>
      </c>
      <c r="PDJ30" s="59" t="s">
        <v>265</v>
      </c>
      <c r="PDK30" s="59" t="s">
        <v>265</v>
      </c>
      <c r="PDL30" s="59" t="s">
        <v>265</v>
      </c>
      <c r="PDM30" s="59" t="s">
        <v>265</v>
      </c>
      <c r="PDN30" s="59" t="s">
        <v>265</v>
      </c>
      <c r="PDO30" s="59" t="s">
        <v>265</v>
      </c>
      <c r="PDP30" s="59" t="s">
        <v>265</v>
      </c>
      <c r="PDQ30" s="59" t="s">
        <v>265</v>
      </c>
      <c r="PDR30" s="59" t="s">
        <v>265</v>
      </c>
      <c r="PDS30" s="59" t="s">
        <v>265</v>
      </c>
      <c r="PDT30" s="59" t="s">
        <v>265</v>
      </c>
      <c r="PDU30" s="59" t="s">
        <v>265</v>
      </c>
      <c r="PDV30" s="59" t="s">
        <v>265</v>
      </c>
      <c r="PDW30" s="59" t="s">
        <v>265</v>
      </c>
      <c r="PDX30" s="59" t="s">
        <v>265</v>
      </c>
      <c r="PDY30" s="59" t="s">
        <v>265</v>
      </c>
      <c r="PDZ30" s="59" t="s">
        <v>265</v>
      </c>
      <c r="PEA30" s="59" t="s">
        <v>265</v>
      </c>
      <c r="PEB30" s="59" t="s">
        <v>265</v>
      </c>
      <c r="PEC30" s="59" t="s">
        <v>265</v>
      </c>
      <c r="PED30" s="59" t="s">
        <v>265</v>
      </c>
      <c r="PEE30" s="59" t="s">
        <v>265</v>
      </c>
      <c r="PEF30" s="59" t="s">
        <v>265</v>
      </c>
      <c r="PEG30" s="59" t="s">
        <v>265</v>
      </c>
      <c r="PEH30" s="59" t="s">
        <v>265</v>
      </c>
      <c r="PEI30" s="59" t="s">
        <v>265</v>
      </c>
      <c r="PEJ30" s="59" t="s">
        <v>265</v>
      </c>
      <c r="PEK30" s="59" t="s">
        <v>265</v>
      </c>
      <c r="PEL30" s="59" t="s">
        <v>265</v>
      </c>
      <c r="PEM30" s="59" t="s">
        <v>265</v>
      </c>
      <c r="PEN30" s="59" t="s">
        <v>265</v>
      </c>
      <c r="PEO30" s="59" t="s">
        <v>265</v>
      </c>
      <c r="PEP30" s="59" t="s">
        <v>265</v>
      </c>
      <c r="PEQ30" s="59" t="s">
        <v>265</v>
      </c>
      <c r="PER30" s="59" t="s">
        <v>265</v>
      </c>
      <c r="PES30" s="59" t="s">
        <v>265</v>
      </c>
      <c r="PET30" s="59" t="s">
        <v>265</v>
      </c>
      <c r="PEU30" s="59" t="s">
        <v>265</v>
      </c>
      <c r="PEV30" s="59" t="s">
        <v>265</v>
      </c>
      <c r="PEW30" s="59" t="s">
        <v>265</v>
      </c>
      <c r="PEX30" s="59" t="s">
        <v>265</v>
      </c>
      <c r="PEY30" s="59" t="s">
        <v>265</v>
      </c>
      <c r="PEZ30" s="59" t="s">
        <v>265</v>
      </c>
      <c r="PFA30" s="59" t="s">
        <v>265</v>
      </c>
      <c r="PFB30" s="59" t="s">
        <v>265</v>
      </c>
      <c r="PFC30" s="59" t="s">
        <v>265</v>
      </c>
      <c r="PFD30" s="59" t="s">
        <v>265</v>
      </c>
      <c r="PFE30" s="59" t="s">
        <v>265</v>
      </c>
      <c r="PFF30" s="59" t="s">
        <v>265</v>
      </c>
      <c r="PFG30" s="59" t="s">
        <v>265</v>
      </c>
      <c r="PFH30" s="59" t="s">
        <v>265</v>
      </c>
      <c r="PFI30" s="59" t="s">
        <v>265</v>
      </c>
      <c r="PFJ30" s="59" t="s">
        <v>265</v>
      </c>
      <c r="PFK30" s="59" t="s">
        <v>265</v>
      </c>
      <c r="PFL30" s="59" t="s">
        <v>265</v>
      </c>
      <c r="PFM30" s="59" t="s">
        <v>265</v>
      </c>
      <c r="PFN30" s="59" t="s">
        <v>265</v>
      </c>
      <c r="PFO30" s="59" t="s">
        <v>265</v>
      </c>
      <c r="PFP30" s="59" t="s">
        <v>265</v>
      </c>
      <c r="PFQ30" s="59" t="s">
        <v>265</v>
      </c>
      <c r="PFR30" s="59" t="s">
        <v>265</v>
      </c>
      <c r="PFS30" s="59" t="s">
        <v>265</v>
      </c>
      <c r="PFT30" s="59" t="s">
        <v>265</v>
      </c>
      <c r="PFU30" s="59" t="s">
        <v>265</v>
      </c>
      <c r="PFV30" s="59" t="s">
        <v>265</v>
      </c>
      <c r="PFW30" s="59" t="s">
        <v>265</v>
      </c>
      <c r="PFX30" s="59" t="s">
        <v>265</v>
      </c>
      <c r="PFY30" s="59" t="s">
        <v>265</v>
      </c>
      <c r="PFZ30" s="59" t="s">
        <v>265</v>
      </c>
      <c r="PGA30" s="59" t="s">
        <v>265</v>
      </c>
      <c r="PGB30" s="59" t="s">
        <v>265</v>
      </c>
      <c r="PGC30" s="59" t="s">
        <v>265</v>
      </c>
      <c r="PGD30" s="59" t="s">
        <v>265</v>
      </c>
      <c r="PGE30" s="59" t="s">
        <v>265</v>
      </c>
      <c r="PGF30" s="59" t="s">
        <v>265</v>
      </c>
      <c r="PGG30" s="59" t="s">
        <v>265</v>
      </c>
      <c r="PGH30" s="59" t="s">
        <v>265</v>
      </c>
      <c r="PGI30" s="59" t="s">
        <v>265</v>
      </c>
      <c r="PGJ30" s="59" t="s">
        <v>265</v>
      </c>
      <c r="PGK30" s="59" t="s">
        <v>265</v>
      </c>
      <c r="PGL30" s="59" t="s">
        <v>265</v>
      </c>
      <c r="PGM30" s="59" t="s">
        <v>265</v>
      </c>
      <c r="PGN30" s="59" t="s">
        <v>265</v>
      </c>
      <c r="PGO30" s="59" t="s">
        <v>265</v>
      </c>
      <c r="PGP30" s="59" t="s">
        <v>265</v>
      </c>
      <c r="PGQ30" s="59" t="s">
        <v>265</v>
      </c>
      <c r="PGR30" s="59" t="s">
        <v>265</v>
      </c>
      <c r="PGS30" s="59" t="s">
        <v>265</v>
      </c>
      <c r="PGT30" s="59" t="s">
        <v>265</v>
      </c>
      <c r="PGU30" s="59" t="s">
        <v>265</v>
      </c>
      <c r="PGV30" s="59" t="s">
        <v>265</v>
      </c>
      <c r="PGW30" s="59" t="s">
        <v>265</v>
      </c>
      <c r="PGX30" s="59" t="s">
        <v>265</v>
      </c>
      <c r="PGY30" s="59" t="s">
        <v>265</v>
      </c>
      <c r="PGZ30" s="59" t="s">
        <v>265</v>
      </c>
      <c r="PHA30" s="59" t="s">
        <v>265</v>
      </c>
      <c r="PHB30" s="59" t="s">
        <v>265</v>
      </c>
      <c r="PHC30" s="59" t="s">
        <v>265</v>
      </c>
      <c r="PHD30" s="59" t="s">
        <v>265</v>
      </c>
      <c r="PHE30" s="59" t="s">
        <v>265</v>
      </c>
      <c r="PHF30" s="59" t="s">
        <v>265</v>
      </c>
      <c r="PHG30" s="59" t="s">
        <v>265</v>
      </c>
      <c r="PHH30" s="59" t="s">
        <v>265</v>
      </c>
      <c r="PHI30" s="59" t="s">
        <v>265</v>
      </c>
      <c r="PHJ30" s="59" t="s">
        <v>265</v>
      </c>
      <c r="PHK30" s="59" t="s">
        <v>265</v>
      </c>
      <c r="PHL30" s="59" t="s">
        <v>265</v>
      </c>
      <c r="PHM30" s="59" t="s">
        <v>265</v>
      </c>
      <c r="PHN30" s="59" t="s">
        <v>265</v>
      </c>
      <c r="PHO30" s="59" t="s">
        <v>265</v>
      </c>
      <c r="PHP30" s="59" t="s">
        <v>265</v>
      </c>
      <c r="PHQ30" s="59" t="s">
        <v>265</v>
      </c>
      <c r="PHR30" s="59" t="s">
        <v>265</v>
      </c>
      <c r="PHS30" s="59" t="s">
        <v>265</v>
      </c>
      <c r="PHT30" s="59" t="s">
        <v>265</v>
      </c>
      <c r="PHU30" s="59" t="s">
        <v>265</v>
      </c>
      <c r="PHV30" s="59" t="s">
        <v>265</v>
      </c>
      <c r="PHW30" s="59" t="s">
        <v>265</v>
      </c>
      <c r="PHX30" s="59" t="s">
        <v>265</v>
      </c>
      <c r="PHY30" s="59" t="s">
        <v>265</v>
      </c>
      <c r="PHZ30" s="59" t="s">
        <v>265</v>
      </c>
      <c r="PIA30" s="59" t="s">
        <v>265</v>
      </c>
      <c r="PIB30" s="59" t="s">
        <v>265</v>
      </c>
      <c r="PIC30" s="59" t="s">
        <v>265</v>
      </c>
      <c r="PID30" s="59" t="s">
        <v>265</v>
      </c>
      <c r="PIE30" s="59" t="s">
        <v>265</v>
      </c>
      <c r="PIF30" s="59" t="s">
        <v>265</v>
      </c>
      <c r="PIG30" s="59" t="s">
        <v>265</v>
      </c>
      <c r="PIH30" s="59" t="s">
        <v>265</v>
      </c>
      <c r="PII30" s="59" t="s">
        <v>265</v>
      </c>
      <c r="PIJ30" s="59" t="s">
        <v>265</v>
      </c>
      <c r="PIK30" s="59" t="s">
        <v>265</v>
      </c>
      <c r="PIL30" s="59" t="s">
        <v>265</v>
      </c>
      <c r="PIM30" s="59" t="s">
        <v>265</v>
      </c>
      <c r="PIN30" s="59" t="s">
        <v>265</v>
      </c>
      <c r="PIO30" s="59" t="s">
        <v>265</v>
      </c>
      <c r="PIP30" s="59" t="s">
        <v>265</v>
      </c>
      <c r="PIQ30" s="59" t="s">
        <v>265</v>
      </c>
      <c r="PIR30" s="59" t="s">
        <v>265</v>
      </c>
      <c r="PIS30" s="59" t="s">
        <v>265</v>
      </c>
      <c r="PIT30" s="59" t="s">
        <v>265</v>
      </c>
      <c r="PIU30" s="59" t="s">
        <v>265</v>
      </c>
      <c r="PIV30" s="59" t="s">
        <v>265</v>
      </c>
      <c r="PIW30" s="59" t="s">
        <v>265</v>
      </c>
      <c r="PIX30" s="59" t="s">
        <v>265</v>
      </c>
      <c r="PIY30" s="59" t="s">
        <v>265</v>
      </c>
      <c r="PIZ30" s="59" t="s">
        <v>265</v>
      </c>
      <c r="PJA30" s="59" t="s">
        <v>265</v>
      </c>
      <c r="PJB30" s="59" t="s">
        <v>265</v>
      </c>
      <c r="PJC30" s="59" t="s">
        <v>265</v>
      </c>
      <c r="PJD30" s="59" t="s">
        <v>265</v>
      </c>
      <c r="PJE30" s="59" t="s">
        <v>265</v>
      </c>
      <c r="PJF30" s="59" t="s">
        <v>265</v>
      </c>
      <c r="PJG30" s="59" t="s">
        <v>265</v>
      </c>
      <c r="PJH30" s="59" t="s">
        <v>265</v>
      </c>
      <c r="PJI30" s="59" t="s">
        <v>265</v>
      </c>
      <c r="PJJ30" s="59" t="s">
        <v>265</v>
      </c>
      <c r="PJK30" s="59" t="s">
        <v>265</v>
      </c>
      <c r="PJL30" s="59" t="s">
        <v>265</v>
      </c>
      <c r="PJM30" s="59" t="s">
        <v>265</v>
      </c>
      <c r="PJN30" s="59" t="s">
        <v>265</v>
      </c>
      <c r="PJO30" s="59" t="s">
        <v>265</v>
      </c>
      <c r="PJP30" s="59" t="s">
        <v>265</v>
      </c>
      <c r="PJQ30" s="59" t="s">
        <v>265</v>
      </c>
      <c r="PJR30" s="59" t="s">
        <v>265</v>
      </c>
      <c r="PJS30" s="59" t="s">
        <v>265</v>
      </c>
      <c r="PJT30" s="59" t="s">
        <v>265</v>
      </c>
      <c r="PJU30" s="59" t="s">
        <v>265</v>
      </c>
      <c r="PJV30" s="59" t="s">
        <v>265</v>
      </c>
      <c r="PJW30" s="59" t="s">
        <v>265</v>
      </c>
      <c r="PJX30" s="59" t="s">
        <v>265</v>
      </c>
      <c r="PJY30" s="59" t="s">
        <v>265</v>
      </c>
      <c r="PJZ30" s="59" t="s">
        <v>265</v>
      </c>
      <c r="PKA30" s="59" t="s">
        <v>265</v>
      </c>
      <c r="PKB30" s="59" t="s">
        <v>265</v>
      </c>
      <c r="PKC30" s="59" t="s">
        <v>265</v>
      </c>
      <c r="PKD30" s="59" t="s">
        <v>265</v>
      </c>
      <c r="PKE30" s="59" t="s">
        <v>265</v>
      </c>
      <c r="PKF30" s="59" t="s">
        <v>265</v>
      </c>
      <c r="PKG30" s="59" t="s">
        <v>265</v>
      </c>
      <c r="PKH30" s="59" t="s">
        <v>265</v>
      </c>
      <c r="PKI30" s="59" t="s">
        <v>265</v>
      </c>
      <c r="PKJ30" s="59" t="s">
        <v>265</v>
      </c>
      <c r="PKK30" s="59" t="s">
        <v>265</v>
      </c>
      <c r="PKL30" s="59" t="s">
        <v>265</v>
      </c>
      <c r="PKM30" s="59" t="s">
        <v>265</v>
      </c>
      <c r="PKN30" s="59" t="s">
        <v>265</v>
      </c>
      <c r="PKO30" s="59" t="s">
        <v>265</v>
      </c>
      <c r="PKP30" s="59" t="s">
        <v>265</v>
      </c>
      <c r="PKQ30" s="59" t="s">
        <v>265</v>
      </c>
      <c r="PKR30" s="59" t="s">
        <v>265</v>
      </c>
      <c r="PKS30" s="59" t="s">
        <v>265</v>
      </c>
      <c r="PKT30" s="59" t="s">
        <v>265</v>
      </c>
      <c r="PKU30" s="59" t="s">
        <v>265</v>
      </c>
      <c r="PKV30" s="59" t="s">
        <v>265</v>
      </c>
      <c r="PKW30" s="59" t="s">
        <v>265</v>
      </c>
      <c r="PKX30" s="59" t="s">
        <v>265</v>
      </c>
      <c r="PKY30" s="59" t="s">
        <v>265</v>
      </c>
      <c r="PKZ30" s="59" t="s">
        <v>265</v>
      </c>
      <c r="PLA30" s="59" t="s">
        <v>265</v>
      </c>
      <c r="PLB30" s="59" t="s">
        <v>265</v>
      </c>
      <c r="PLC30" s="59" t="s">
        <v>265</v>
      </c>
      <c r="PLD30" s="59" t="s">
        <v>265</v>
      </c>
      <c r="PLE30" s="59" t="s">
        <v>265</v>
      </c>
      <c r="PLF30" s="59" t="s">
        <v>265</v>
      </c>
      <c r="PLG30" s="59" t="s">
        <v>265</v>
      </c>
      <c r="PLH30" s="59" t="s">
        <v>265</v>
      </c>
      <c r="PLI30" s="59" t="s">
        <v>265</v>
      </c>
      <c r="PLJ30" s="59" t="s">
        <v>265</v>
      </c>
      <c r="PLK30" s="59" t="s">
        <v>265</v>
      </c>
      <c r="PLL30" s="59" t="s">
        <v>265</v>
      </c>
      <c r="PLM30" s="59" t="s">
        <v>265</v>
      </c>
      <c r="PLN30" s="59" t="s">
        <v>265</v>
      </c>
      <c r="PLO30" s="59" t="s">
        <v>265</v>
      </c>
      <c r="PLP30" s="59" t="s">
        <v>265</v>
      </c>
      <c r="PLQ30" s="59" t="s">
        <v>265</v>
      </c>
      <c r="PLR30" s="59" t="s">
        <v>265</v>
      </c>
      <c r="PLS30" s="59" t="s">
        <v>265</v>
      </c>
      <c r="PLT30" s="59" t="s">
        <v>265</v>
      </c>
      <c r="PLU30" s="59" t="s">
        <v>265</v>
      </c>
      <c r="PLV30" s="59" t="s">
        <v>265</v>
      </c>
      <c r="PLW30" s="59" t="s">
        <v>265</v>
      </c>
      <c r="PLX30" s="59" t="s">
        <v>265</v>
      </c>
      <c r="PLY30" s="59" t="s">
        <v>265</v>
      </c>
      <c r="PLZ30" s="59" t="s">
        <v>265</v>
      </c>
      <c r="PMA30" s="59" t="s">
        <v>265</v>
      </c>
      <c r="PMB30" s="59" t="s">
        <v>265</v>
      </c>
      <c r="PMC30" s="59" t="s">
        <v>265</v>
      </c>
      <c r="PMD30" s="59" t="s">
        <v>265</v>
      </c>
      <c r="PME30" s="59" t="s">
        <v>265</v>
      </c>
      <c r="PMF30" s="59" t="s">
        <v>265</v>
      </c>
      <c r="PMG30" s="59" t="s">
        <v>265</v>
      </c>
      <c r="PMH30" s="59" t="s">
        <v>265</v>
      </c>
      <c r="PMI30" s="59" t="s">
        <v>265</v>
      </c>
      <c r="PMJ30" s="59" t="s">
        <v>265</v>
      </c>
      <c r="PMK30" s="59" t="s">
        <v>265</v>
      </c>
      <c r="PML30" s="59" t="s">
        <v>265</v>
      </c>
      <c r="PMM30" s="59" t="s">
        <v>265</v>
      </c>
      <c r="PMN30" s="59" t="s">
        <v>265</v>
      </c>
      <c r="PMO30" s="59" t="s">
        <v>265</v>
      </c>
      <c r="PMP30" s="59" t="s">
        <v>265</v>
      </c>
      <c r="PMQ30" s="59" t="s">
        <v>265</v>
      </c>
      <c r="PMR30" s="59" t="s">
        <v>265</v>
      </c>
      <c r="PMS30" s="59" t="s">
        <v>265</v>
      </c>
      <c r="PMT30" s="59" t="s">
        <v>265</v>
      </c>
      <c r="PMU30" s="59" t="s">
        <v>265</v>
      </c>
      <c r="PMV30" s="59" t="s">
        <v>265</v>
      </c>
      <c r="PMW30" s="59" t="s">
        <v>265</v>
      </c>
      <c r="PMX30" s="59" t="s">
        <v>265</v>
      </c>
      <c r="PMY30" s="59" t="s">
        <v>265</v>
      </c>
      <c r="PMZ30" s="59" t="s">
        <v>265</v>
      </c>
      <c r="PNA30" s="59" t="s">
        <v>265</v>
      </c>
      <c r="PNB30" s="59" t="s">
        <v>265</v>
      </c>
      <c r="PNC30" s="59" t="s">
        <v>265</v>
      </c>
      <c r="PND30" s="59" t="s">
        <v>265</v>
      </c>
      <c r="PNE30" s="59" t="s">
        <v>265</v>
      </c>
      <c r="PNF30" s="59" t="s">
        <v>265</v>
      </c>
      <c r="PNG30" s="59" t="s">
        <v>265</v>
      </c>
      <c r="PNH30" s="59" t="s">
        <v>265</v>
      </c>
      <c r="PNI30" s="59" t="s">
        <v>265</v>
      </c>
      <c r="PNJ30" s="59" t="s">
        <v>265</v>
      </c>
      <c r="PNK30" s="59" t="s">
        <v>265</v>
      </c>
      <c r="PNL30" s="59" t="s">
        <v>265</v>
      </c>
      <c r="PNM30" s="59" t="s">
        <v>265</v>
      </c>
      <c r="PNN30" s="59" t="s">
        <v>265</v>
      </c>
      <c r="PNO30" s="59" t="s">
        <v>265</v>
      </c>
      <c r="PNP30" s="59" t="s">
        <v>265</v>
      </c>
      <c r="PNQ30" s="59" t="s">
        <v>265</v>
      </c>
      <c r="PNR30" s="59" t="s">
        <v>265</v>
      </c>
      <c r="PNS30" s="59" t="s">
        <v>265</v>
      </c>
      <c r="PNT30" s="59" t="s">
        <v>265</v>
      </c>
      <c r="PNU30" s="59" t="s">
        <v>265</v>
      </c>
      <c r="PNV30" s="59" t="s">
        <v>265</v>
      </c>
      <c r="PNW30" s="59" t="s">
        <v>265</v>
      </c>
      <c r="PNX30" s="59" t="s">
        <v>265</v>
      </c>
      <c r="PNY30" s="59" t="s">
        <v>265</v>
      </c>
      <c r="PNZ30" s="59" t="s">
        <v>265</v>
      </c>
      <c r="POA30" s="59" t="s">
        <v>265</v>
      </c>
      <c r="POB30" s="59" t="s">
        <v>265</v>
      </c>
      <c r="POC30" s="59" t="s">
        <v>265</v>
      </c>
      <c r="POD30" s="59" t="s">
        <v>265</v>
      </c>
      <c r="POE30" s="59" t="s">
        <v>265</v>
      </c>
      <c r="POF30" s="59" t="s">
        <v>265</v>
      </c>
      <c r="POG30" s="59" t="s">
        <v>265</v>
      </c>
      <c r="POH30" s="59" t="s">
        <v>265</v>
      </c>
      <c r="POI30" s="59" t="s">
        <v>265</v>
      </c>
      <c r="POJ30" s="59" t="s">
        <v>265</v>
      </c>
      <c r="POK30" s="59" t="s">
        <v>265</v>
      </c>
      <c r="POL30" s="59" t="s">
        <v>265</v>
      </c>
      <c r="POM30" s="59" t="s">
        <v>265</v>
      </c>
      <c r="PON30" s="59" t="s">
        <v>265</v>
      </c>
      <c r="POO30" s="59" t="s">
        <v>265</v>
      </c>
      <c r="POP30" s="59" t="s">
        <v>265</v>
      </c>
      <c r="POQ30" s="59" t="s">
        <v>265</v>
      </c>
      <c r="POR30" s="59" t="s">
        <v>265</v>
      </c>
      <c r="POS30" s="59" t="s">
        <v>265</v>
      </c>
      <c r="POT30" s="59" t="s">
        <v>265</v>
      </c>
      <c r="POU30" s="59" t="s">
        <v>265</v>
      </c>
      <c r="POV30" s="59" t="s">
        <v>265</v>
      </c>
      <c r="POW30" s="59" t="s">
        <v>265</v>
      </c>
      <c r="POX30" s="59" t="s">
        <v>265</v>
      </c>
      <c r="POY30" s="59" t="s">
        <v>265</v>
      </c>
      <c r="POZ30" s="59" t="s">
        <v>265</v>
      </c>
      <c r="PPA30" s="59" t="s">
        <v>265</v>
      </c>
      <c r="PPB30" s="59" t="s">
        <v>265</v>
      </c>
      <c r="PPC30" s="59" t="s">
        <v>265</v>
      </c>
      <c r="PPD30" s="59" t="s">
        <v>265</v>
      </c>
      <c r="PPE30" s="59" t="s">
        <v>265</v>
      </c>
      <c r="PPF30" s="59" t="s">
        <v>265</v>
      </c>
      <c r="PPG30" s="59" t="s">
        <v>265</v>
      </c>
      <c r="PPH30" s="59" t="s">
        <v>265</v>
      </c>
      <c r="PPI30" s="59" t="s">
        <v>265</v>
      </c>
      <c r="PPJ30" s="59" t="s">
        <v>265</v>
      </c>
      <c r="PPK30" s="59" t="s">
        <v>265</v>
      </c>
      <c r="PPL30" s="59" t="s">
        <v>265</v>
      </c>
      <c r="PPM30" s="59" t="s">
        <v>265</v>
      </c>
      <c r="PPN30" s="59" t="s">
        <v>265</v>
      </c>
      <c r="PPO30" s="59" t="s">
        <v>265</v>
      </c>
      <c r="PPP30" s="59" t="s">
        <v>265</v>
      </c>
      <c r="PPQ30" s="59" t="s">
        <v>265</v>
      </c>
      <c r="PPR30" s="59" t="s">
        <v>265</v>
      </c>
      <c r="PPS30" s="59" t="s">
        <v>265</v>
      </c>
      <c r="PPT30" s="59" t="s">
        <v>265</v>
      </c>
      <c r="PPU30" s="59" t="s">
        <v>265</v>
      </c>
      <c r="PPV30" s="59" t="s">
        <v>265</v>
      </c>
      <c r="PPW30" s="59" t="s">
        <v>265</v>
      </c>
      <c r="PPX30" s="59" t="s">
        <v>265</v>
      </c>
      <c r="PPY30" s="59" t="s">
        <v>265</v>
      </c>
      <c r="PPZ30" s="59" t="s">
        <v>265</v>
      </c>
      <c r="PQA30" s="59" t="s">
        <v>265</v>
      </c>
      <c r="PQB30" s="59" t="s">
        <v>265</v>
      </c>
      <c r="PQC30" s="59" t="s">
        <v>265</v>
      </c>
      <c r="PQD30" s="59" t="s">
        <v>265</v>
      </c>
      <c r="PQE30" s="59" t="s">
        <v>265</v>
      </c>
      <c r="PQF30" s="59" t="s">
        <v>265</v>
      </c>
      <c r="PQG30" s="59" t="s">
        <v>265</v>
      </c>
      <c r="PQH30" s="59" t="s">
        <v>265</v>
      </c>
      <c r="PQI30" s="59" t="s">
        <v>265</v>
      </c>
      <c r="PQJ30" s="59" t="s">
        <v>265</v>
      </c>
      <c r="PQK30" s="59" t="s">
        <v>265</v>
      </c>
      <c r="PQL30" s="59" t="s">
        <v>265</v>
      </c>
      <c r="PQM30" s="59" t="s">
        <v>265</v>
      </c>
      <c r="PQN30" s="59" t="s">
        <v>265</v>
      </c>
      <c r="PQO30" s="59" t="s">
        <v>265</v>
      </c>
      <c r="PQP30" s="59" t="s">
        <v>265</v>
      </c>
      <c r="PQQ30" s="59" t="s">
        <v>265</v>
      </c>
      <c r="PQR30" s="59" t="s">
        <v>265</v>
      </c>
      <c r="PQS30" s="59" t="s">
        <v>265</v>
      </c>
      <c r="PQT30" s="59" t="s">
        <v>265</v>
      </c>
      <c r="PQU30" s="59" t="s">
        <v>265</v>
      </c>
      <c r="PQV30" s="59" t="s">
        <v>265</v>
      </c>
      <c r="PQW30" s="59" t="s">
        <v>265</v>
      </c>
      <c r="PQX30" s="59" t="s">
        <v>265</v>
      </c>
      <c r="PQY30" s="59" t="s">
        <v>265</v>
      </c>
      <c r="PQZ30" s="59" t="s">
        <v>265</v>
      </c>
      <c r="PRA30" s="59" t="s">
        <v>265</v>
      </c>
      <c r="PRB30" s="59" t="s">
        <v>265</v>
      </c>
      <c r="PRC30" s="59" t="s">
        <v>265</v>
      </c>
      <c r="PRD30" s="59" t="s">
        <v>265</v>
      </c>
      <c r="PRE30" s="59" t="s">
        <v>265</v>
      </c>
      <c r="PRF30" s="59" t="s">
        <v>265</v>
      </c>
      <c r="PRG30" s="59" t="s">
        <v>265</v>
      </c>
      <c r="PRH30" s="59" t="s">
        <v>265</v>
      </c>
      <c r="PRI30" s="59" t="s">
        <v>265</v>
      </c>
      <c r="PRJ30" s="59" t="s">
        <v>265</v>
      </c>
      <c r="PRK30" s="59" t="s">
        <v>265</v>
      </c>
      <c r="PRL30" s="59" t="s">
        <v>265</v>
      </c>
      <c r="PRM30" s="59" t="s">
        <v>265</v>
      </c>
      <c r="PRN30" s="59" t="s">
        <v>265</v>
      </c>
      <c r="PRO30" s="59" t="s">
        <v>265</v>
      </c>
      <c r="PRP30" s="59" t="s">
        <v>265</v>
      </c>
      <c r="PRQ30" s="59" t="s">
        <v>265</v>
      </c>
      <c r="PRR30" s="59" t="s">
        <v>265</v>
      </c>
      <c r="PRS30" s="59" t="s">
        <v>265</v>
      </c>
      <c r="PRT30" s="59" t="s">
        <v>265</v>
      </c>
      <c r="PRU30" s="59" t="s">
        <v>265</v>
      </c>
      <c r="PRV30" s="59" t="s">
        <v>265</v>
      </c>
      <c r="PRW30" s="59" t="s">
        <v>265</v>
      </c>
      <c r="PRX30" s="59" t="s">
        <v>265</v>
      </c>
      <c r="PRY30" s="59" t="s">
        <v>265</v>
      </c>
      <c r="PRZ30" s="59" t="s">
        <v>265</v>
      </c>
      <c r="PSA30" s="59" t="s">
        <v>265</v>
      </c>
      <c r="PSB30" s="59" t="s">
        <v>265</v>
      </c>
      <c r="PSC30" s="59" t="s">
        <v>265</v>
      </c>
      <c r="PSD30" s="59" t="s">
        <v>265</v>
      </c>
      <c r="PSE30" s="59" t="s">
        <v>265</v>
      </c>
      <c r="PSF30" s="59" t="s">
        <v>265</v>
      </c>
      <c r="PSG30" s="59" t="s">
        <v>265</v>
      </c>
      <c r="PSH30" s="59" t="s">
        <v>265</v>
      </c>
      <c r="PSI30" s="59" t="s">
        <v>265</v>
      </c>
      <c r="PSJ30" s="59" t="s">
        <v>265</v>
      </c>
      <c r="PSK30" s="59" t="s">
        <v>265</v>
      </c>
      <c r="PSL30" s="59" t="s">
        <v>265</v>
      </c>
      <c r="PSM30" s="59" t="s">
        <v>265</v>
      </c>
      <c r="PSN30" s="59" t="s">
        <v>265</v>
      </c>
      <c r="PSO30" s="59" t="s">
        <v>265</v>
      </c>
      <c r="PSP30" s="59" t="s">
        <v>265</v>
      </c>
      <c r="PSQ30" s="59" t="s">
        <v>265</v>
      </c>
      <c r="PSR30" s="59" t="s">
        <v>265</v>
      </c>
      <c r="PSS30" s="59" t="s">
        <v>265</v>
      </c>
      <c r="PST30" s="59" t="s">
        <v>265</v>
      </c>
      <c r="PSU30" s="59" t="s">
        <v>265</v>
      </c>
      <c r="PSV30" s="59" t="s">
        <v>265</v>
      </c>
      <c r="PSW30" s="59" t="s">
        <v>265</v>
      </c>
      <c r="PSX30" s="59" t="s">
        <v>265</v>
      </c>
      <c r="PSY30" s="59" t="s">
        <v>265</v>
      </c>
      <c r="PSZ30" s="59" t="s">
        <v>265</v>
      </c>
      <c r="PTA30" s="59" t="s">
        <v>265</v>
      </c>
      <c r="PTB30" s="59" t="s">
        <v>265</v>
      </c>
      <c r="PTC30" s="59" t="s">
        <v>265</v>
      </c>
      <c r="PTD30" s="59" t="s">
        <v>265</v>
      </c>
      <c r="PTE30" s="59" t="s">
        <v>265</v>
      </c>
      <c r="PTF30" s="59" t="s">
        <v>265</v>
      </c>
      <c r="PTG30" s="59" t="s">
        <v>265</v>
      </c>
      <c r="PTH30" s="59" t="s">
        <v>265</v>
      </c>
      <c r="PTI30" s="59" t="s">
        <v>265</v>
      </c>
      <c r="PTJ30" s="59" t="s">
        <v>265</v>
      </c>
      <c r="PTK30" s="59" t="s">
        <v>265</v>
      </c>
      <c r="PTL30" s="59" t="s">
        <v>265</v>
      </c>
      <c r="PTM30" s="59" t="s">
        <v>265</v>
      </c>
      <c r="PTN30" s="59" t="s">
        <v>265</v>
      </c>
      <c r="PTO30" s="59" t="s">
        <v>265</v>
      </c>
      <c r="PTP30" s="59" t="s">
        <v>265</v>
      </c>
      <c r="PTQ30" s="59" t="s">
        <v>265</v>
      </c>
      <c r="PTR30" s="59" t="s">
        <v>265</v>
      </c>
      <c r="PTS30" s="59" t="s">
        <v>265</v>
      </c>
      <c r="PTT30" s="59" t="s">
        <v>265</v>
      </c>
      <c r="PTU30" s="59" t="s">
        <v>265</v>
      </c>
      <c r="PTV30" s="59" t="s">
        <v>265</v>
      </c>
      <c r="PTW30" s="59" t="s">
        <v>265</v>
      </c>
      <c r="PTX30" s="59" t="s">
        <v>265</v>
      </c>
      <c r="PTY30" s="59" t="s">
        <v>265</v>
      </c>
      <c r="PTZ30" s="59" t="s">
        <v>265</v>
      </c>
      <c r="PUA30" s="59" t="s">
        <v>265</v>
      </c>
      <c r="PUB30" s="59" t="s">
        <v>265</v>
      </c>
      <c r="PUC30" s="59" t="s">
        <v>265</v>
      </c>
      <c r="PUD30" s="59" t="s">
        <v>265</v>
      </c>
      <c r="PUE30" s="59" t="s">
        <v>265</v>
      </c>
      <c r="PUF30" s="59" t="s">
        <v>265</v>
      </c>
      <c r="PUG30" s="59" t="s">
        <v>265</v>
      </c>
      <c r="PUH30" s="59" t="s">
        <v>265</v>
      </c>
      <c r="PUI30" s="59" t="s">
        <v>265</v>
      </c>
      <c r="PUJ30" s="59" t="s">
        <v>265</v>
      </c>
      <c r="PUK30" s="59" t="s">
        <v>265</v>
      </c>
      <c r="PUL30" s="59" t="s">
        <v>265</v>
      </c>
      <c r="PUM30" s="59" t="s">
        <v>265</v>
      </c>
      <c r="PUN30" s="59" t="s">
        <v>265</v>
      </c>
      <c r="PUO30" s="59" t="s">
        <v>265</v>
      </c>
      <c r="PUP30" s="59" t="s">
        <v>265</v>
      </c>
      <c r="PUQ30" s="59" t="s">
        <v>265</v>
      </c>
      <c r="PUR30" s="59" t="s">
        <v>265</v>
      </c>
      <c r="PUS30" s="59" t="s">
        <v>265</v>
      </c>
      <c r="PUT30" s="59" t="s">
        <v>265</v>
      </c>
      <c r="PUU30" s="59" t="s">
        <v>265</v>
      </c>
      <c r="PUV30" s="59" t="s">
        <v>265</v>
      </c>
      <c r="PUW30" s="59" t="s">
        <v>265</v>
      </c>
      <c r="PUX30" s="59" t="s">
        <v>265</v>
      </c>
      <c r="PUY30" s="59" t="s">
        <v>265</v>
      </c>
      <c r="PUZ30" s="59" t="s">
        <v>265</v>
      </c>
      <c r="PVA30" s="59" t="s">
        <v>265</v>
      </c>
      <c r="PVB30" s="59" t="s">
        <v>265</v>
      </c>
      <c r="PVC30" s="59" t="s">
        <v>265</v>
      </c>
      <c r="PVD30" s="59" t="s">
        <v>265</v>
      </c>
      <c r="PVE30" s="59" t="s">
        <v>265</v>
      </c>
      <c r="PVF30" s="59" t="s">
        <v>265</v>
      </c>
      <c r="PVG30" s="59" t="s">
        <v>265</v>
      </c>
      <c r="PVH30" s="59" t="s">
        <v>265</v>
      </c>
      <c r="PVI30" s="59" t="s">
        <v>265</v>
      </c>
      <c r="PVJ30" s="59" t="s">
        <v>265</v>
      </c>
      <c r="PVK30" s="59" t="s">
        <v>265</v>
      </c>
      <c r="PVL30" s="59" t="s">
        <v>265</v>
      </c>
      <c r="PVM30" s="59" t="s">
        <v>265</v>
      </c>
      <c r="PVN30" s="59" t="s">
        <v>265</v>
      </c>
      <c r="PVO30" s="59" t="s">
        <v>265</v>
      </c>
      <c r="PVP30" s="59" t="s">
        <v>265</v>
      </c>
      <c r="PVQ30" s="59" t="s">
        <v>265</v>
      </c>
      <c r="PVR30" s="59" t="s">
        <v>265</v>
      </c>
      <c r="PVS30" s="59" t="s">
        <v>265</v>
      </c>
      <c r="PVT30" s="59" t="s">
        <v>265</v>
      </c>
      <c r="PVU30" s="59" t="s">
        <v>265</v>
      </c>
      <c r="PVV30" s="59" t="s">
        <v>265</v>
      </c>
      <c r="PVW30" s="59" t="s">
        <v>265</v>
      </c>
      <c r="PVX30" s="59" t="s">
        <v>265</v>
      </c>
      <c r="PVY30" s="59" t="s">
        <v>265</v>
      </c>
      <c r="PVZ30" s="59" t="s">
        <v>265</v>
      </c>
      <c r="PWA30" s="59" t="s">
        <v>265</v>
      </c>
      <c r="PWB30" s="59" t="s">
        <v>265</v>
      </c>
      <c r="PWC30" s="59" t="s">
        <v>265</v>
      </c>
      <c r="PWD30" s="59" t="s">
        <v>265</v>
      </c>
      <c r="PWE30" s="59" t="s">
        <v>265</v>
      </c>
      <c r="PWF30" s="59" t="s">
        <v>265</v>
      </c>
      <c r="PWG30" s="59" t="s">
        <v>265</v>
      </c>
      <c r="PWH30" s="59" t="s">
        <v>265</v>
      </c>
      <c r="PWI30" s="59" t="s">
        <v>265</v>
      </c>
      <c r="PWJ30" s="59" t="s">
        <v>265</v>
      </c>
      <c r="PWK30" s="59" t="s">
        <v>265</v>
      </c>
      <c r="PWL30" s="59" t="s">
        <v>265</v>
      </c>
      <c r="PWM30" s="59" t="s">
        <v>265</v>
      </c>
      <c r="PWN30" s="59" t="s">
        <v>265</v>
      </c>
      <c r="PWO30" s="59" t="s">
        <v>265</v>
      </c>
      <c r="PWP30" s="59" t="s">
        <v>265</v>
      </c>
      <c r="PWQ30" s="59" t="s">
        <v>265</v>
      </c>
      <c r="PWR30" s="59" t="s">
        <v>265</v>
      </c>
      <c r="PWS30" s="59" t="s">
        <v>265</v>
      </c>
      <c r="PWT30" s="59" t="s">
        <v>265</v>
      </c>
      <c r="PWU30" s="59" t="s">
        <v>265</v>
      </c>
      <c r="PWV30" s="59" t="s">
        <v>265</v>
      </c>
      <c r="PWW30" s="59" t="s">
        <v>265</v>
      </c>
      <c r="PWX30" s="59" t="s">
        <v>265</v>
      </c>
      <c r="PWY30" s="59" t="s">
        <v>265</v>
      </c>
      <c r="PWZ30" s="59" t="s">
        <v>265</v>
      </c>
      <c r="PXA30" s="59" t="s">
        <v>265</v>
      </c>
      <c r="PXB30" s="59" t="s">
        <v>265</v>
      </c>
      <c r="PXC30" s="59" t="s">
        <v>265</v>
      </c>
      <c r="PXD30" s="59" t="s">
        <v>265</v>
      </c>
      <c r="PXE30" s="59" t="s">
        <v>265</v>
      </c>
      <c r="PXF30" s="59" t="s">
        <v>265</v>
      </c>
      <c r="PXG30" s="59" t="s">
        <v>265</v>
      </c>
      <c r="PXH30" s="59" t="s">
        <v>265</v>
      </c>
      <c r="PXI30" s="59" t="s">
        <v>265</v>
      </c>
      <c r="PXJ30" s="59" t="s">
        <v>265</v>
      </c>
      <c r="PXK30" s="59" t="s">
        <v>265</v>
      </c>
      <c r="PXL30" s="59" t="s">
        <v>265</v>
      </c>
      <c r="PXM30" s="59" t="s">
        <v>265</v>
      </c>
      <c r="PXN30" s="59" t="s">
        <v>265</v>
      </c>
      <c r="PXO30" s="59" t="s">
        <v>265</v>
      </c>
      <c r="PXP30" s="59" t="s">
        <v>265</v>
      </c>
      <c r="PXQ30" s="59" t="s">
        <v>265</v>
      </c>
      <c r="PXR30" s="59" t="s">
        <v>265</v>
      </c>
      <c r="PXS30" s="59" t="s">
        <v>265</v>
      </c>
      <c r="PXT30" s="59" t="s">
        <v>265</v>
      </c>
      <c r="PXU30" s="59" t="s">
        <v>265</v>
      </c>
      <c r="PXV30" s="59" t="s">
        <v>265</v>
      </c>
      <c r="PXW30" s="59" t="s">
        <v>265</v>
      </c>
      <c r="PXX30" s="59" t="s">
        <v>265</v>
      </c>
      <c r="PXY30" s="59" t="s">
        <v>265</v>
      </c>
      <c r="PXZ30" s="59" t="s">
        <v>265</v>
      </c>
      <c r="PYA30" s="59" t="s">
        <v>265</v>
      </c>
      <c r="PYB30" s="59" t="s">
        <v>265</v>
      </c>
      <c r="PYC30" s="59" t="s">
        <v>265</v>
      </c>
      <c r="PYD30" s="59" t="s">
        <v>265</v>
      </c>
      <c r="PYE30" s="59" t="s">
        <v>265</v>
      </c>
      <c r="PYF30" s="59" t="s">
        <v>265</v>
      </c>
      <c r="PYG30" s="59" t="s">
        <v>265</v>
      </c>
      <c r="PYH30" s="59" t="s">
        <v>265</v>
      </c>
      <c r="PYI30" s="59" t="s">
        <v>265</v>
      </c>
      <c r="PYJ30" s="59" t="s">
        <v>265</v>
      </c>
      <c r="PYK30" s="59" t="s">
        <v>265</v>
      </c>
      <c r="PYL30" s="59" t="s">
        <v>265</v>
      </c>
      <c r="PYM30" s="59" t="s">
        <v>265</v>
      </c>
      <c r="PYN30" s="59" t="s">
        <v>265</v>
      </c>
      <c r="PYO30" s="59" t="s">
        <v>265</v>
      </c>
      <c r="PYP30" s="59" t="s">
        <v>265</v>
      </c>
      <c r="PYQ30" s="59" t="s">
        <v>265</v>
      </c>
      <c r="PYR30" s="59" t="s">
        <v>265</v>
      </c>
      <c r="PYS30" s="59" t="s">
        <v>265</v>
      </c>
      <c r="PYT30" s="59" t="s">
        <v>265</v>
      </c>
      <c r="PYU30" s="59" t="s">
        <v>265</v>
      </c>
      <c r="PYV30" s="59" t="s">
        <v>265</v>
      </c>
      <c r="PYW30" s="59" t="s">
        <v>265</v>
      </c>
      <c r="PYX30" s="59" t="s">
        <v>265</v>
      </c>
      <c r="PYY30" s="59" t="s">
        <v>265</v>
      </c>
      <c r="PYZ30" s="59" t="s">
        <v>265</v>
      </c>
      <c r="PZA30" s="59" t="s">
        <v>265</v>
      </c>
      <c r="PZB30" s="59" t="s">
        <v>265</v>
      </c>
      <c r="PZC30" s="59" t="s">
        <v>265</v>
      </c>
      <c r="PZD30" s="59" t="s">
        <v>265</v>
      </c>
      <c r="PZE30" s="59" t="s">
        <v>265</v>
      </c>
      <c r="PZF30" s="59" t="s">
        <v>265</v>
      </c>
      <c r="PZG30" s="59" t="s">
        <v>265</v>
      </c>
      <c r="PZH30" s="59" t="s">
        <v>265</v>
      </c>
      <c r="PZI30" s="59" t="s">
        <v>265</v>
      </c>
      <c r="PZJ30" s="59" t="s">
        <v>265</v>
      </c>
      <c r="PZK30" s="59" t="s">
        <v>265</v>
      </c>
      <c r="PZL30" s="59" t="s">
        <v>265</v>
      </c>
      <c r="PZM30" s="59" t="s">
        <v>265</v>
      </c>
      <c r="PZN30" s="59" t="s">
        <v>265</v>
      </c>
      <c r="PZO30" s="59" t="s">
        <v>265</v>
      </c>
      <c r="PZP30" s="59" t="s">
        <v>265</v>
      </c>
      <c r="PZQ30" s="59" t="s">
        <v>265</v>
      </c>
      <c r="PZR30" s="59" t="s">
        <v>265</v>
      </c>
      <c r="PZS30" s="59" t="s">
        <v>265</v>
      </c>
      <c r="PZT30" s="59" t="s">
        <v>265</v>
      </c>
      <c r="PZU30" s="59" t="s">
        <v>265</v>
      </c>
      <c r="PZV30" s="59" t="s">
        <v>265</v>
      </c>
      <c r="PZW30" s="59" t="s">
        <v>265</v>
      </c>
      <c r="PZX30" s="59" t="s">
        <v>265</v>
      </c>
      <c r="PZY30" s="59" t="s">
        <v>265</v>
      </c>
      <c r="PZZ30" s="59" t="s">
        <v>265</v>
      </c>
      <c r="QAA30" s="59" t="s">
        <v>265</v>
      </c>
      <c r="QAB30" s="59" t="s">
        <v>265</v>
      </c>
      <c r="QAC30" s="59" t="s">
        <v>265</v>
      </c>
      <c r="QAD30" s="59" t="s">
        <v>265</v>
      </c>
      <c r="QAE30" s="59" t="s">
        <v>265</v>
      </c>
      <c r="QAF30" s="59" t="s">
        <v>265</v>
      </c>
      <c r="QAG30" s="59" t="s">
        <v>265</v>
      </c>
      <c r="QAH30" s="59" t="s">
        <v>265</v>
      </c>
      <c r="QAI30" s="59" t="s">
        <v>265</v>
      </c>
      <c r="QAJ30" s="59" t="s">
        <v>265</v>
      </c>
      <c r="QAK30" s="59" t="s">
        <v>265</v>
      </c>
      <c r="QAL30" s="59" t="s">
        <v>265</v>
      </c>
      <c r="QAM30" s="59" t="s">
        <v>265</v>
      </c>
      <c r="QAN30" s="59" t="s">
        <v>265</v>
      </c>
      <c r="QAO30" s="59" t="s">
        <v>265</v>
      </c>
      <c r="QAP30" s="59" t="s">
        <v>265</v>
      </c>
      <c r="QAQ30" s="59" t="s">
        <v>265</v>
      </c>
      <c r="QAR30" s="59" t="s">
        <v>265</v>
      </c>
      <c r="QAS30" s="59" t="s">
        <v>265</v>
      </c>
      <c r="QAT30" s="59" t="s">
        <v>265</v>
      </c>
      <c r="QAU30" s="59" t="s">
        <v>265</v>
      </c>
      <c r="QAV30" s="59" t="s">
        <v>265</v>
      </c>
      <c r="QAW30" s="59" t="s">
        <v>265</v>
      </c>
      <c r="QAX30" s="59" t="s">
        <v>265</v>
      </c>
      <c r="QAY30" s="59" t="s">
        <v>265</v>
      </c>
      <c r="QAZ30" s="59" t="s">
        <v>265</v>
      </c>
      <c r="QBA30" s="59" t="s">
        <v>265</v>
      </c>
      <c r="QBB30" s="59" t="s">
        <v>265</v>
      </c>
      <c r="QBC30" s="59" t="s">
        <v>265</v>
      </c>
      <c r="QBD30" s="59" t="s">
        <v>265</v>
      </c>
      <c r="QBE30" s="59" t="s">
        <v>265</v>
      </c>
      <c r="QBF30" s="59" t="s">
        <v>265</v>
      </c>
      <c r="QBG30" s="59" t="s">
        <v>265</v>
      </c>
      <c r="QBH30" s="59" t="s">
        <v>265</v>
      </c>
      <c r="QBI30" s="59" t="s">
        <v>265</v>
      </c>
      <c r="QBJ30" s="59" t="s">
        <v>265</v>
      </c>
      <c r="QBK30" s="59" t="s">
        <v>265</v>
      </c>
      <c r="QBL30" s="59" t="s">
        <v>265</v>
      </c>
      <c r="QBM30" s="59" t="s">
        <v>265</v>
      </c>
      <c r="QBN30" s="59" t="s">
        <v>265</v>
      </c>
      <c r="QBO30" s="59" t="s">
        <v>265</v>
      </c>
      <c r="QBP30" s="59" t="s">
        <v>265</v>
      </c>
      <c r="QBQ30" s="59" t="s">
        <v>265</v>
      </c>
      <c r="QBR30" s="59" t="s">
        <v>265</v>
      </c>
      <c r="QBS30" s="59" t="s">
        <v>265</v>
      </c>
      <c r="QBT30" s="59" t="s">
        <v>265</v>
      </c>
      <c r="QBU30" s="59" t="s">
        <v>265</v>
      </c>
      <c r="QBV30" s="59" t="s">
        <v>265</v>
      </c>
      <c r="QBW30" s="59" t="s">
        <v>265</v>
      </c>
      <c r="QBX30" s="59" t="s">
        <v>265</v>
      </c>
      <c r="QBY30" s="59" t="s">
        <v>265</v>
      </c>
      <c r="QBZ30" s="59" t="s">
        <v>265</v>
      </c>
      <c r="QCA30" s="59" t="s">
        <v>265</v>
      </c>
      <c r="QCB30" s="59" t="s">
        <v>265</v>
      </c>
      <c r="QCC30" s="59" t="s">
        <v>265</v>
      </c>
      <c r="QCD30" s="59" t="s">
        <v>265</v>
      </c>
      <c r="QCE30" s="59" t="s">
        <v>265</v>
      </c>
      <c r="QCF30" s="59" t="s">
        <v>265</v>
      </c>
      <c r="QCG30" s="59" t="s">
        <v>265</v>
      </c>
      <c r="QCH30" s="59" t="s">
        <v>265</v>
      </c>
      <c r="QCI30" s="59" t="s">
        <v>265</v>
      </c>
      <c r="QCJ30" s="59" t="s">
        <v>265</v>
      </c>
      <c r="QCK30" s="59" t="s">
        <v>265</v>
      </c>
      <c r="QCL30" s="59" t="s">
        <v>265</v>
      </c>
      <c r="QCM30" s="59" t="s">
        <v>265</v>
      </c>
      <c r="QCN30" s="59" t="s">
        <v>265</v>
      </c>
      <c r="QCO30" s="59" t="s">
        <v>265</v>
      </c>
      <c r="QCP30" s="59" t="s">
        <v>265</v>
      </c>
      <c r="QCQ30" s="59" t="s">
        <v>265</v>
      </c>
      <c r="QCR30" s="59" t="s">
        <v>265</v>
      </c>
      <c r="QCS30" s="59" t="s">
        <v>265</v>
      </c>
      <c r="QCT30" s="59" t="s">
        <v>265</v>
      </c>
      <c r="QCU30" s="59" t="s">
        <v>265</v>
      </c>
      <c r="QCV30" s="59" t="s">
        <v>265</v>
      </c>
      <c r="QCW30" s="59" t="s">
        <v>265</v>
      </c>
      <c r="QCX30" s="59" t="s">
        <v>265</v>
      </c>
      <c r="QCY30" s="59" t="s">
        <v>265</v>
      </c>
      <c r="QCZ30" s="59" t="s">
        <v>265</v>
      </c>
      <c r="QDA30" s="59" t="s">
        <v>265</v>
      </c>
      <c r="QDB30" s="59" t="s">
        <v>265</v>
      </c>
      <c r="QDC30" s="59" t="s">
        <v>265</v>
      </c>
      <c r="QDD30" s="59" t="s">
        <v>265</v>
      </c>
      <c r="QDE30" s="59" t="s">
        <v>265</v>
      </c>
      <c r="QDF30" s="59" t="s">
        <v>265</v>
      </c>
      <c r="QDG30" s="59" t="s">
        <v>265</v>
      </c>
      <c r="QDH30" s="59" t="s">
        <v>265</v>
      </c>
      <c r="QDI30" s="59" t="s">
        <v>265</v>
      </c>
      <c r="QDJ30" s="59" t="s">
        <v>265</v>
      </c>
      <c r="QDK30" s="59" t="s">
        <v>265</v>
      </c>
      <c r="QDL30" s="59" t="s">
        <v>265</v>
      </c>
      <c r="QDM30" s="59" t="s">
        <v>265</v>
      </c>
      <c r="QDN30" s="59" t="s">
        <v>265</v>
      </c>
      <c r="QDO30" s="59" t="s">
        <v>265</v>
      </c>
      <c r="QDP30" s="59" t="s">
        <v>265</v>
      </c>
      <c r="QDQ30" s="59" t="s">
        <v>265</v>
      </c>
      <c r="QDR30" s="59" t="s">
        <v>265</v>
      </c>
      <c r="QDS30" s="59" t="s">
        <v>265</v>
      </c>
      <c r="QDT30" s="59" t="s">
        <v>265</v>
      </c>
      <c r="QDU30" s="59" t="s">
        <v>265</v>
      </c>
      <c r="QDV30" s="59" t="s">
        <v>265</v>
      </c>
      <c r="QDW30" s="59" t="s">
        <v>265</v>
      </c>
      <c r="QDX30" s="59" t="s">
        <v>265</v>
      </c>
      <c r="QDY30" s="59" t="s">
        <v>265</v>
      </c>
      <c r="QDZ30" s="59" t="s">
        <v>265</v>
      </c>
      <c r="QEA30" s="59" t="s">
        <v>265</v>
      </c>
      <c r="QEB30" s="59" t="s">
        <v>265</v>
      </c>
      <c r="QEC30" s="59" t="s">
        <v>265</v>
      </c>
      <c r="QED30" s="59" t="s">
        <v>265</v>
      </c>
      <c r="QEE30" s="59" t="s">
        <v>265</v>
      </c>
      <c r="QEF30" s="59" t="s">
        <v>265</v>
      </c>
      <c r="QEG30" s="59" t="s">
        <v>265</v>
      </c>
      <c r="QEH30" s="59" t="s">
        <v>265</v>
      </c>
      <c r="QEI30" s="59" t="s">
        <v>265</v>
      </c>
      <c r="QEJ30" s="59" t="s">
        <v>265</v>
      </c>
      <c r="QEK30" s="59" t="s">
        <v>265</v>
      </c>
      <c r="QEL30" s="59" t="s">
        <v>265</v>
      </c>
      <c r="QEM30" s="59" t="s">
        <v>265</v>
      </c>
      <c r="QEN30" s="59" t="s">
        <v>265</v>
      </c>
      <c r="QEO30" s="59" t="s">
        <v>265</v>
      </c>
      <c r="QEP30" s="59" t="s">
        <v>265</v>
      </c>
      <c r="QEQ30" s="59" t="s">
        <v>265</v>
      </c>
      <c r="QER30" s="59" t="s">
        <v>265</v>
      </c>
      <c r="QES30" s="59" t="s">
        <v>265</v>
      </c>
      <c r="QET30" s="59" t="s">
        <v>265</v>
      </c>
      <c r="QEU30" s="59" t="s">
        <v>265</v>
      </c>
      <c r="QEV30" s="59" t="s">
        <v>265</v>
      </c>
      <c r="QEW30" s="59" t="s">
        <v>265</v>
      </c>
      <c r="QEX30" s="59" t="s">
        <v>265</v>
      </c>
      <c r="QEY30" s="59" t="s">
        <v>265</v>
      </c>
      <c r="QEZ30" s="59" t="s">
        <v>265</v>
      </c>
      <c r="QFA30" s="59" t="s">
        <v>265</v>
      </c>
      <c r="QFB30" s="59" t="s">
        <v>265</v>
      </c>
      <c r="QFC30" s="59" t="s">
        <v>265</v>
      </c>
      <c r="QFD30" s="59" t="s">
        <v>265</v>
      </c>
      <c r="QFE30" s="59" t="s">
        <v>265</v>
      </c>
      <c r="QFF30" s="59" t="s">
        <v>265</v>
      </c>
      <c r="QFG30" s="59" t="s">
        <v>265</v>
      </c>
      <c r="QFH30" s="59" t="s">
        <v>265</v>
      </c>
      <c r="QFI30" s="59" t="s">
        <v>265</v>
      </c>
      <c r="QFJ30" s="59" t="s">
        <v>265</v>
      </c>
      <c r="QFK30" s="59" t="s">
        <v>265</v>
      </c>
      <c r="QFL30" s="59" t="s">
        <v>265</v>
      </c>
      <c r="QFM30" s="59" t="s">
        <v>265</v>
      </c>
      <c r="QFN30" s="59" t="s">
        <v>265</v>
      </c>
      <c r="QFO30" s="59" t="s">
        <v>265</v>
      </c>
      <c r="QFP30" s="59" t="s">
        <v>265</v>
      </c>
      <c r="QFQ30" s="59" t="s">
        <v>265</v>
      </c>
      <c r="QFR30" s="59" t="s">
        <v>265</v>
      </c>
      <c r="QFS30" s="59" t="s">
        <v>265</v>
      </c>
      <c r="QFT30" s="59" t="s">
        <v>265</v>
      </c>
      <c r="QFU30" s="59" t="s">
        <v>265</v>
      </c>
      <c r="QFV30" s="59" t="s">
        <v>265</v>
      </c>
      <c r="QFW30" s="59" t="s">
        <v>265</v>
      </c>
      <c r="QFX30" s="59" t="s">
        <v>265</v>
      </c>
      <c r="QFY30" s="59" t="s">
        <v>265</v>
      </c>
      <c r="QFZ30" s="59" t="s">
        <v>265</v>
      </c>
      <c r="QGA30" s="59" t="s">
        <v>265</v>
      </c>
      <c r="QGB30" s="59" t="s">
        <v>265</v>
      </c>
      <c r="QGC30" s="59" t="s">
        <v>265</v>
      </c>
      <c r="QGD30" s="59" t="s">
        <v>265</v>
      </c>
      <c r="QGE30" s="59" t="s">
        <v>265</v>
      </c>
      <c r="QGF30" s="59" t="s">
        <v>265</v>
      </c>
      <c r="QGG30" s="59" t="s">
        <v>265</v>
      </c>
      <c r="QGH30" s="59" t="s">
        <v>265</v>
      </c>
      <c r="QGI30" s="59" t="s">
        <v>265</v>
      </c>
      <c r="QGJ30" s="59" t="s">
        <v>265</v>
      </c>
      <c r="QGK30" s="59" t="s">
        <v>265</v>
      </c>
      <c r="QGL30" s="59" t="s">
        <v>265</v>
      </c>
      <c r="QGM30" s="59" t="s">
        <v>265</v>
      </c>
      <c r="QGN30" s="59" t="s">
        <v>265</v>
      </c>
      <c r="QGO30" s="59" t="s">
        <v>265</v>
      </c>
      <c r="QGP30" s="59" t="s">
        <v>265</v>
      </c>
      <c r="QGQ30" s="59" t="s">
        <v>265</v>
      </c>
      <c r="QGR30" s="59" t="s">
        <v>265</v>
      </c>
      <c r="QGS30" s="59" t="s">
        <v>265</v>
      </c>
      <c r="QGT30" s="59" t="s">
        <v>265</v>
      </c>
      <c r="QGU30" s="59" t="s">
        <v>265</v>
      </c>
      <c r="QGV30" s="59" t="s">
        <v>265</v>
      </c>
      <c r="QGW30" s="59" t="s">
        <v>265</v>
      </c>
      <c r="QGX30" s="59" t="s">
        <v>265</v>
      </c>
      <c r="QGY30" s="59" t="s">
        <v>265</v>
      </c>
      <c r="QGZ30" s="59" t="s">
        <v>265</v>
      </c>
      <c r="QHA30" s="59" t="s">
        <v>265</v>
      </c>
      <c r="QHB30" s="59" t="s">
        <v>265</v>
      </c>
      <c r="QHC30" s="59" t="s">
        <v>265</v>
      </c>
      <c r="QHD30" s="59" t="s">
        <v>265</v>
      </c>
      <c r="QHE30" s="59" t="s">
        <v>265</v>
      </c>
      <c r="QHF30" s="59" t="s">
        <v>265</v>
      </c>
      <c r="QHG30" s="59" t="s">
        <v>265</v>
      </c>
      <c r="QHH30" s="59" t="s">
        <v>265</v>
      </c>
      <c r="QHI30" s="59" t="s">
        <v>265</v>
      </c>
      <c r="QHJ30" s="59" t="s">
        <v>265</v>
      </c>
      <c r="QHK30" s="59" t="s">
        <v>265</v>
      </c>
      <c r="QHL30" s="59" t="s">
        <v>265</v>
      </c>
      <c r="QHM30" s="59" t="s">
        <v>265</v>
      </c>
      <c r="QHN30" s="59" t="s">
        <v>265</v>
      </c>
      <c r="QHO30" s="59" t="s">
        <v>265</v>
      </c>
      <c r="QHP30" s="59" t="s">
        <v>265</v>
      </c>
      <c r="QHQ30" s="59" t="s">
        <v>265</v>
      </c>
      <c r="QHR30" s="59" t="s">
        <v>265</v>
      </c>
      <c r="QHS30" s="59" t="s">
        <v>265</v>
      </c>
      <c r="QHT30" s="59" t="s">
        <v>265</v>
      </c>
      <c r="QHU30" s="59" t="s">
        <v>265</v>
      </c>
      <c r="QHV30" s="59" t="s">
        <v>265</v>
      </c>
      <c r="QHW30" s="59" t="s">
        <v>265</v>
      </c>
      <c r="QHX30" s="59" t="s">
        <v>265</v>
      </c>
      <c r="QHY30" s="59" t="s">
        <v>265</v>
      </c>
      <c r="QHZ30" s="59" t="s">
        <v>265</v>
      </c>
      <c r="QIA30" s="59" t="s">
        <v>265</v>
      </c>
      <c r="QIB30" s="59" t="s">
        <v>265</v>
      </c>
      <c r="QIC30" s="59" t="s">
        <v>265</v>
      </c>
      <c r="QID30" s="59" t="s">
        <v>265</v>
      </c>
      <c r="QIE30" s="59" t="s">
        <v>265</v>
      </c>
      <c r="QIF30" s="59" t="s">
        <v>265</v>
      </c>
      <c r="QIG30" s="59" t="s">
        <v>265</v>
      </c>
      <c r="QIH30" s="59" t="s">
        <v>265</v>
      </c>
      <c r="QII30" s="59" t="s">
        <v>265</v>
      </c>
      <c r="QIJ30" s="59" t="s">
        <v>265</v>
      </c>
      <c r="QIK30" s="59" t="s">
        <v>265</v>
      </c>
      <c r="QIL30" s="59" t="s">
        <v>265</v>
      </c>
      <c r="QIM30" s="59" t="s">
        <v>265</v>
      </c>
      <c r="QIN30" s="59" t="s">
        <v>265</v>
      </c>
      <c r="QIO30" s="59" t="s">
        <v>265</v>
      </c>
      <c r="QIP30" s="59" t="s">
        <v>265</v>
      </c>
      <c r="QIQ30" s="59" t="s">
        <v>265</v>
      </c>
      <c r="QIR30" s="59" t="s">
        <v>265</v>
      </c>
      <c r="QIS30" s="59" t="s">
        <v>265</v>
      </c>
      <c r="QIT30" s="59" t="s">
        <v>265</v>
      </c>
      <c r="QIU30" s="59" t="s">
        <v>265</v>
      </c>
      <c r="QIV30" s="59" t="s">
        <v>265</v>
      </c>
      <c r="QIW30" s="59" t="s">
        <v>265</v>
      </c>
      <c r="QIX30" s="59" t="s">
        <v>265</v>
      </c>
      <c r="QIY30" s="59" t="s">
        <v>265</v>
      </c>
      <c r="QIZ30" s="59" t="s">
        <v>265</v>
      </c>
      <c r="QJA30" s="59" t="s">
        <v>265</v>
      </c>
      <c r="QJB30" s="59" t="s">
        <v>265</v>
      </c>
      <c r="QJC30" s="59" t="s">
        <v>265</v>
      </c>
      <c r="QJD30" s="59" t="s">
        <v>265</v>
      </c>
      <c r="QJE30" s="59" t="s">
        <v>265</v>
      </c>
      <c r="QJF30" s="59" t="s">
        <v>265</v>
      </c>
      <c r="QJG30" s="59" t="s">
        <v>265</v>
      </c>
      <c r="QJH30" s="59" t="s">
        <v>265</v>
      </c>
      <c r="QJI30" s="59" t="s">
        <v>265</v>
      </c>
      <c r="QJJ30" s="59" t="s">
        <v>265</v>
      </c>
      <c r="QJK30" s="59" t="s">
        <v>265</v>
      </c>
      <c r="QJL30" s="59" t="s">
        <v>265</v>
      </c>
      <c r="QJM30" s="59" t="s">
        <v>265</v>
      </c>
      <c r="QJN30" s="59" t="s">
        <v>265</v>
      </c>
      <c r="QJO30" s="59" t="s">
        <v>265</v>
      </c>
      <c r="QJP30" s="59" t="s">
        <v>265</v>
      </c>
      <c r="QJQ30" s="59" t="s">
        <v>265</v>
      </c>
      <c r="QJR30" s="59" t="s">
        <v>265</v>
      </c>
      <c r="QJS30" s="59" t="s">
        <v>265</v>
      </c>
      <c r="QJT30" s="59" t="s">
        <v>265</v>
      </c>
      <c r="QJU30" s="59" t="s">
        <v>265</v>
      </c>
      <c r="QJV30" s="59" t="s">
        <v>265</v>
      </c>
      <c r="QJW30" s="59" t="s">
        <v>265</v>
      </c>
      <c r="QJX30" s="59" t="s">
        <v>265</v>
      </c>
      <c r="QJY30" s="59" t="s">
        <v>265</v>
      </c>
      <c r="QJZ30" s="59" t="s">
        <v>265</v>
      </c>
      <c r="QKA30" s="59" t="s">
        <v>265</v>
      </c>
      <c r="QKB30" s="59" t="s">
        <v>265</v>
      </c>
      <c r="QKC30" s="59" t="s">
        <v>265</v>
      </c>
      <c r="QKD30" s="59" t="s">
        <v>265</v>
      </c>
      <c r="QKE30" s="59" t="s">
        <v>265</v>
      </c>
      <c r="QKF30" s="59" t="s">
        <v>265</v>
      </c>
      <c r="QKG30" s="59" t="s">
        <v>265</v>
      </c>
      <c r="QKH30" s="59" t="s">
        <v>265</v>
      </c>
      <c r="QKI30" s="59" t="s">
        <v>265</v>
      </c>
      <c r="QKJ30" s="59" t="s">
        <v>265</v>
      </c>
      <c r="QKK30" s="59" t="s">
        <v>265</v>
      </c>
      <c r="QKL30" s="59" t="s">
        <v>265</v>
      </c>
      <c r="QKM30" s="59" t="s">
        <v>265</v>
      </c>
      <c r="QKN30" s="59" t="s">
        <v>265</v>
      </c>
      <c r="QKO30" s="59" t="s">
        <v>265</v>
      </c>
      <c r="QKP30" s="59" t="s">
        <v>265</v>
      </c>
      <c r="QKQ30" s="59" t="s">
        <v>265</v>
      </c>
      <c r="QKR30" s="59" t="s">
        <v>265</v>
      </c>
      <c r="QKS30" s="59" t="s">
        <v>265</v>
      </c>
      <c r="QKT30" s="59" t="s">
        <v>265</v>
      </c>
      <c r="QKU30" s="59" t="s">
        <v>265</v>
      </c>
      <c r="QKV30" s="59" t="s">
        <v>265</v>
      </c>
      <c r="QKW30" s="59" t="s">
        <v>265</v>
      </c>
      <c r="QKX30" s="59" t="s">
        <v>265</v>
      </c>
      <c r="QKY30" s="59" t="s">
        <v>265</v>
      </c>
      <c r="QKZ30" s="59" t="s">
        <v>265</v>
      </c>
      <c r="QLA30" s="59" t="s">
        <v>265</v>
      </c>
      <c r="QLB30" s="59" t="s">
        <v>265</v>
      </c>
      <c r="QLC30" s="59" t="s">
        <v>265</v>
      </c>
      <c r="QLD30" s="59" t="s">
        <v>265</v>
      </c>
      <c r="QLE30" s="59" t="s">
        <v>265</v>
      </c>
      <c r="QLF30" s="59" t="s">
        <v>265</v>
      </c>
      <c r="QLG30" s="59" t="s">
        <v>265</v>
      </c>
      <c r="QLH30" s="59" t="s">
        <v>265</v>
      </c>
      <c r="QLI30" s="59" t="s">
        <v>265</v>
      </c>
      <c r="QLJ30" s="59" t="s">
        <v>265</v>
      </c>
      <c r="QLK30" s="59" t="s">
        <v>265</v>
      </c>
      <c r="QLL30" s="59" t="s">
        <v>265</v>
      </c>
      <c r="QLM30" s="59" t="s">
        <v>265</v>
      </c>
      <c r="QLN30" s="59" t="s">
        <v>265</v>
      </c>
      <c r="QLO30" s="59" t="s">
        <v>265</v>
      </c>
      <c r="QLP30" s="59" t="s">
        <v>265</v>
      </c>
      <c r="QLQ30" s="59" t="s">
        <v>265</v>
      </c>
      <c r="QLR30" s="59" t="s">
        <v>265</v>
      </c>
      <c r="QLS30" s="59" t="s">
        <v>265</v>
      </c>
      <c r="QLT30" s="59" t="s">
        <v>265</v>
      </c>
      <c r="QLU30" s="59" t="s">
        <v>265</v>
      </c>
      <c r="QLV30" s="59" t="s">
        <v>265</v>
      </c>
      <c r="QLW30" s="59" t="s">
        <v>265</v>
      </c>
      <c r="QLX30" s="59" t="s">
        <v>265</v>
      </c>
      <c r="QLY30" s="59" t="s">
        <v>265</v>
      </c>
      <c r="QLZ30" s="59" t="s">
        <v>265</v>
      </c>
      <c r="QMA30" s="59" t="s">
        <v>265</v>
      </c>
      <c r="QMB30" s="59" t="s">
        <v>265</v>
      </c>
      <c r="QMC30" s="59" t="s">
        <v>265</v>
      </c>
      <c r="QMD30" s="59" t="s">
        <v>265</v>
      </c>
      <c r="QME30" s="59" t="s">
        <v>265</v>
      </c>
      <c r="QMF30" s="59" t="s">
        <v>265</v>
      </c>
      <c r="QMG30" s="59" t="s">
        <v>265</v>
      </c>
      <c r="QMH30" s="59" t="s">
        <v>265</v>
      </c>
      <c r="QMI30" s="59" t="s">
        <v>265</v>
      </c>
      <c r="QMJ30" s="59" t="s">
        <v>265</v>
      </c>
      <c r="QMK30" s="59" t="s">
        <v>265</v>
      </c>
      <c r="QML30" s="59" t="s">
        <v>265</v>
      </c>
      <c r="QMM30" s="59" t="s">
        <v>265</v>
      </c>
      <c r="QMN30" s="59" t="s">
        <v>265</v>
      </c>
      <c r="QMO30" s="59" t="s">
        <v>265</v>
      </c>
      <c r="QMP30" s="59" t="s">
        <v>265</v>
      </c>
      <c r="QMQ30" s="59" t="s">
        <v>265</v>
      </c>
      <c r="QMR30" s="59" t="s">
        <v>265</v>
      </c>
      <c r="QMS30" s="59" t="s">
        <v>265</v>
      </c>
      <c r="QMT30" s="59" t="s">
        <v>265</v>
      </c>
      <c r="QMU30" s="59" t="s">
        <v>265</v>
      </c>
      <c r="QMV30" s="59" t="s">
        <v>265</v>
      </c>
      <c r="QMW30" s="59" t="s">
        <v>265</v>
      </c>
      <c r="QMX30" s="59" t="s">
        <v>265</v>
      </c>
      <c r="QMY30" s="59" t="s">
        <v>265</v>
      </c>
      <c r="QMZ30" s="59" t="s">
        <v>265</v>
      </c>
      <c r="QNA30" s="59" t="s">
        <v>265</v>
      </c>
      <c r="QNB30" s="59" t="s">
        <v>265</v>
      </c>
      <c r="QNC30" s="59" t="s">
        <v>265</v>
      </c>
      <c r="QND30" s="59" t="s">
        <v>265</v>
      </c>
      <c r="QNE30" s="59" t="s">
        <v>265</v>
      </c>
      <c r="QNF30" s="59" t="s">
        <v>265</v>
      </c>
      <c r="QNG30" s="59" t="s">
        <v>265</v>
      </c>
      <c r="QNH30" s="59" t="s">
        <v>265</v>
      </c>
      <c r="QNI30" s="59" t="s">
        <v>265</v>
      </c>
      <c r="QNJ30" s="59" t="s">
        <v>265</v>
      </c>
      <c r="QNK30" s="59" t="s">
        <v>265</v>
      </c>
      <c r="QNL30" s="59" t="s">
        <v>265</v>
      </c>
      <c r="QNM30" s="59" t="s">
        <v>265</v>
      </c>
      <c r="QNN30" s="59" t="s">
        <v>265</v>
      </c>
      <c r="QNO30" s="59" t="s">
        <v>265</v>
      </c>
      <c r="QNP30" s="59" t="s">
        <v>265</v>
      </c>
      <c r="QNQ30" s="59" t="s">
        <v>265</v>
      </c>
      <c r="QNR30" s="59" t="s">
        <v>265</v>
      </c>
      <c r="QNS30" s="59" t="s">
        <v>265</v>
      </c>
      <c r="QNT30" s="59" t="s">
        <v>265</v>
      </c>
      <c r="QNU30" s="59" t="s">
        <v>265</v>
      </c>
      <c r="QNV30" s="59" t="s">
        <v>265</v>
      </c>
      <c r="QNW30" s="59" t="s">
        <v>265</v>
      </c>
      <c r="QNX30" s="59" t="s">
        <v>265</v>
      </c>
      <c r="QNY30" s="59" t="s">
        <v>265</v>
      </c>
      <c r="QNZ30" s="59" t="s">
        <v>265</v>
      </c>
      <c r="QOA30" s="59" t="s">
        <v>265</v>
      </c>
      <c r="QOB30" s="59" t="s">
        <v>265</v>
      </c>
      <c r="QOC30" s="59" t="s">
        <v>265</v>
      </c>
      <c r="QOD30" s="59" t="s">
        <v>265</v>
      </c>
      <c r="QOE30" s="59" t="s">
        <v>265</v>
      </c>
      <c r="QOF30" s="59" t="s">
        <v>265</v>
      </c>
      <c r="QOG30" s="59" t="s">
        <v>265</v>
      </c>
      <c r="QOH30" s="59" t="s">
        <v>265</v>
      </c>
      <c r="QOI30" s="59" t="s">
        <v>265</v>
      </c>
      <c r="QOJ30" s="59" t="s">
        <v>265</v>
      </c>
      <c r="QOK30" s="59" t="s">
        <v>265</v>
      </c>
      <c r="QOL30" s="59" t="s">
        <v>265</v>
      </c>
      <c r="QOM30" s="59" t="s">
        <v>265</v>
      </c>
      <c r="QON30" s="59" t="s">
        <v>265</v>
      </c>
      <c r="QOO30" s="59" t="s">
        <v>265</v>
      </c>
      <c r="QOP30" s="59" t="s">
        <v>265</v>
      </c>
      <c r="QOQ30" s="59" t="s">
        <v>265</v>
      </c>
      <c r="QOR30" s="59" t="s">
        <v>265</v>
      </c>
      <c r="QOS30" s="59" t="s">
        <v>265</v>
      </c>
      <c r="QOT30" s="59" t="s">
        <v>265</v>
      </c>
      <c r="QOU30" s="59" t="s">
        <v>265</v>
      </c>
      <c r="QOV30" s="59" t="s">
        <v>265</v>
      </c>
      <c r="QOW30" s="59" t="s">
        <v>265</v>
      </c>
      <c r="QOX30" s="59" t="s">
        <v>265</v>
      </c>
      <c r="QOY30" s="59" t="s">
        <v>265</v>
      </c>
      <c r="QOZ30" s="59" t="s">
        <v>265</v>
      </c>
      <c r="QPA30" s="59" t="s">
        <v>265</v>
      </c>
      <c r="QPB30" s="59" t="s">
        <v>265</v>
      </c>
      <c r="QPC30" s="59" t="s">
        <v>265</v>
      </c>
      <c r="QPD30" s="59" t="s">
        <v>265</v>
      </c>
      <c r="QPE30" s="59" t="s">
        <v>265</v>
      </c>
      <c r="QPF30" s="59" t="s">
        <v>265</v>
      </c>
      <c r="QPG30" s="59" t="s">
        <v>265</v>
      </c>
      <c r="QPH30" s="59" t="s">
        <v>265</v>
      </c>
      <c r="QPI30" s="59" t="s">
        <v>265</v>
      </c>
      <c r="QPJ30" s="59" t="s">
        <v>265</v>
      </c>
      <c r="QPK30" s="59" t="s">
        <v>265</v>
      </c>
      <c r="QPL30" s="59" t="s">
        <v>265</v>
      </c>
      <c r="QPM30" s="59" t="s">
        <v>265</v>
      </c>
      <c r="QPN30" s="59" t="s">
        <v>265</v>
      </c>
      <c r="QPO30" s="59" t="s">
        <v>265</v>
      </c>
      <c r="QPP30" s="59" t="s">
        <v>265</v>
      </c>
      <c r="QPQ30" s="59" t="s">
        <v>265</v>
      </c>
      <c r="QPR30" s="59" t="s">
        <v>265</v>
      </c>
      <c r="QPS30" s="59" t="s">
        <v>265</v>
      </c>
      <c r="QPT30" s="59" t="s">
        <v>265</v>
      </c>
      <c r="QPU30" s="59" t="s">
        <v>265</v>
      </c>
      <c r="QPV30" s="59" t="s">
        <v>265</v>
      </c>
      <c r="QPW30" s="59" t="s">
        <v>265</v>
      </c>
      <c r="QPX30" s="59" t="s">
        <v>265</v>
      </c>
      <c r="QPY30" s="59" t="s">
        <v>265</v>
      </c>
      <c r="QPZ30" s="59" t="s">
        <v>265</v>
      </c>
      <c r="QQA30" s="59" t="s">
        <v>265</v>
      </c>
      <c r="QQB30" s="59" t="s">
        <v>265</v>
      </c>
      <c r="QQC30" s="59" t="s">
        <v>265</v>
      </c>
      <c r="QQD30" s="59" t="s">
        <v>265</v>
      </c>
      <c r="QQE30" s="59" t="s">
        <v>265</v>
      </c>
      <c r="QQF30" s="59" t="s">
        <v>265</v>
      </c>
      <c r="QQG30" s="59" t="s">
        <v>265</v>
      </c>
      <c r="QQH30" s="59" t="s">
        <v>265</v>
      </c>
      <c r="QQI30" s="59" t="s">
        <v>265</v>
      </c>
      <c r="QQJ30" s="59" t="s">
        <v>265</v>
      </c>
      <c r="QQK30" s="59" t="s">
        <v>265</v>
      </c>
      <c r="QQL30" s="59" t="s">
        <v>265</v>
      </c>
      <c r="QQM30" s="59" t="s">
        <v>265</v>
      </c>
      <c r="QQN30" s="59" t="s">
        <v>265</v>
      </c>
      <c r="QQO30" s="59" t="s">
        <v>265</v>
      </c>
      <c r="QQP30" s="59" t="s">
        <v>265</v>
      </c>
      <c r="QQQ30" s="59" t="s">
        <v>265</v>
      </c>
      <c r="QQR30" s="59" t="s">
        <v>265</v>
      </c>
      <c r="QQS30" s="59" t="s">
        <v>265</v>
      </c>
      <c r="QQT30" s="59" t="s">
        <v>265</v>
      </c>
      <c r="QQU30" s="59" t="s">
        <v>265</v>
      </c>
      <c r="QQV30" s="59" t="s">
        <v>265</v>
      </c>
      <c r="QQW30" s="59" t="s">
        <v>265</v>
      </c>
      <c r="QQX30" s="59" t="s">
        <v>265</v>
      </c>
      <c r="QQY30" s="59" t="s">
        <v>265</v>
      </c>
      <c r="QQZ30" s="59" t="s">
        <v>265</v>
      </c>
      <c r="QRA30" s="59" t="s">
        <v>265</v>
      </c>
      <c r="QRB30" s="59" t="s">
        <v>265</v>
      </c>
      <c r="QRC30" s="59" t="s">
        <v>265</v>
      </c>
      <c r="QRD30" s="59" t="s">
        <v>265</v>
      </c>
      <c r="QRE30" s="59" t="s">
        <v>265</v>
      </c>
      <c r="QRF30" s="59" t="s">
        <v>265</v>
      </c>
      <c r="QRG30" s="59" t="s">
        <v>265</v>
      </c>
      <c r="QRH30" s="59" t="s">
        <v>265</v>
      </c>
      <c r="QRI30" s="59" t="s">
        <v>265</v>
      </c>
      <c r="QRJ30" s="59" t="s">
        <v>265</v>
      </c>
      <c r="QRK30" s="59" t="s">
        <v>265</v>
      </c>
      <c r="QRL30" s="59" t="s">
        <v>265</v>
      </c>
      <c r="QRM30" s="59" t="s">
        <v>265</v>
      </c>
      <c r="QRN30" s="59" t="s">
        <v>265</v>
      </c>
      <c r="QRO30" s="59" t="s">
        <v>265</v>
      </c>
      <c r="QRP30" s="59" t="s">
        <v>265</v>
      </c>
      <c r="QRQ30" s="59" t="s">
        <v>265</v>
      </c>
      <c r="QRR30" s="59" t="s">
        <v>265</v>
      </c>
      <c r="QRS30" s="59" t="s">
        <v>265</v>
      </c>
      <c r="QRT30" s="59" t="s">
        <v>265</v>
      </c>
      <c r="QRU30" s="59" t="s">
        <v>265</v>
      </c>
      <c r="QRV30" s="59" t="s">
        <v>265</v>
      </c>
      <c r="QRW30" s="59" t="s">
        <v>265</v>
      </c>
      <c r="QRX30" s="59" t="s">
        <v>265</v>
      </c>
      <c r="QRY30" s="59" t="s">
        <v>265</v>
      </c>
      <c r="QRZ30" s="59" t="s">
        <v>265</v>
      </c>
      <c r="QSA30" s="59" t="s">
        <v>265</v>
      </c>
      <c r="QSB30" s="59" t="s">
        <v>265</v>
      </c>
      <c r="QSC30" s="59" t="s">
        <v>265</v>
      </c>
      <c r="QSD30" s="59" t="s">
        <v>265</v>
      </c>
      <c r="QSE30" s="59" t="s">
        <v>265</v>
      </c>
      <c r="QSF30" s="59" t="s">
        <v>265</v>
      </c>
      <c r="QSG30" s="59" t="s">
        <v>265</v>
      </c>
      <c r="QSH30" s="59" t="s">
        <v>265</v>
      </c>
      <c r="QSI30" s="59" t="s">
        <v>265</v>
      </c>
      <c r="QSJ30" s="59" t="s">
        <v>265</v>
      </c>
      <c r="QSK30" s="59" t="s">
        <v>265</v>
      </c>
      <c r="QSL30" s="59" t="s">
        <v>265</v>
      </c>
      <c r="QSM30" s="59" t="s">
        <v>265</v>
      </c>
      <c r="QSN30" s="59" t="s">
        <v>265</v>
      </c>
      <c r="QSO30" s="59" t="s">
        <v>265</v>
      </c>
      <c r="QSP30" s="59" t="s">
        <v>265</v>
      </c>
      <c r="QSQ30" s="59" t="s">
        <v>265</v>
      </c>
      <c r="QSR30" s="59" t="s">
        <v>265</v>
      </c>
      <c r="QSS30" s="59" t="s">
        <v>265</v>
      </c>
      <c r="QST30" s="59" t="s">
        <v>265</v>
      </c>
      <c r="QSU30" s="59" t="s">
        <v>265</v>
      </c>
      <c r="QSV30" s="59" t="s">
        <v>265</v>
      </c>
      <c r="QSW30" s="59" t="s">
        <v>265</v>
      </c>
      <c r="QSX30" s="59" t="s">
        <v>265</v>
      </c>
      <c r="QSY30" s="59" t="s">
        <v>265</v>
      </c>
      <c r="QSZ30" s="59" t="s">
        <v>265</v>
      </c>
      <c r="QTA30" s="59" t="s">
        <v>265</v>
      </c>
      <c r="QTB30" s="59" t="s">
        <v>265</v>
      </c>
      <c r="QTC30" s="59" t="s">
        <v>265</v>
      </c>
      <c r="QTD30" s="59" t="s">
        <v>265</v>
      </c>
      <c r="QTE30" s="59" t="s">
        <v>265</v>
      </c>
      <c r="QTF30" s="59" t="s">
        <v>265</v>
      </c>
      <c r="QTG30" s="59" t="s">
        <v>265</v>
      </c>
      <c r="QTH30" s="59" t="s">
        <v>265</v>
      </c>
      <c r="QTI30" s="59" t="s">
        <v>265</v>
      </c>
      <c r="QTJ30" s="59" t="s">
        <v>265</v>
      </c>
      <c r="QTK30" s="59" t="s">
        <v>265</v>
      </c>
      <c r="QTL30" s="59" t="s">
        <v>265</v>
      </c>
      <c r="QTM30" s="59" t="s">
        <v>265</v>
      </c>
      <c r="QTN30" s="59" t="s">
        <v>265</v>
      </c>
      <c r="QTO30" s="59" t="s">
        <v>265</v>
      </c>
      <c r="QTP30" s="59" t="s">
        <v>265</v>
      </c>
      <c r="QTQ30" s="59" t="s">
        <v>265</v>
      </c>
      <c r="QTR30" s="59" t="s">
        <v>265</v>
      </c>
      <c r="QTS30" s="59" t="s">
        <v>265</v>
      </c>
      <c r="QTT30" s="59" t="s">
        <v>265</v>
      </c>
      <c r="QTU30" s="59" t="s">
        <v>265</v>
      </c>
      <c r="QTV30" s="59" t="s">
        <v>265</v>
      </c>
      <c r="QTW30" s="59" t="s">
        <v>265</v>
      </c>
      <c r="QTX30" s="59" t="s">
        <v>265</v>
      </c>
      <c r="QTY30" s="59" t="s">
        <v>265</v>
      </c>
      <c r="QTZ30" s="59" t="s">
        <v>265</v>
      </c>
      <c r="QUA30" s="59" t="s">
        <v>265</v>
      </c>
      <c r="QUB30" s="59" t="s">
        <v>265</v>
      </c>
      <c r="QUC30" s="59" t="s">
        <v>265</v>
      </c>
      <c r="QUD30" s="59" t="s">
        <v>265</v>
      </c>
      <c r="QUE30" s="59" t="s">
        <v>265</v>
      </c>
      <c r="QUF30" s="59" t="s">
        <v>265</v>
      </c>
      <c r="QUG30" s="59" t="s">
        <v>265</v>
      </c>
      <c r="QUH30" s="59" t="s">
        <v>265</v>
      </c>
      <c r="QUI30" s="59" t="s">
        <v>265</v>
      </c>
      <c r="QUJ30" s="59" t="s">
        <v>265</v>
      </c>
      <c r="QUK30" s="59" t="s">
        <v>265</v>
      </c>
      <c r="QUL30" s="59" t="s">
        <v>265</v>
      </c>
      <c r="QUM30" s="59" t="s">
        <v>265</v>
      </c>
      <c r="QUN30" s="59" t="s">
        <v>265</v>
      </c>
      <c r="QUO30" s="59" t="s">
        <v>265</v>
      </c>
      <c r="QUP30" s="59" t="s">
        <v>265</v>
      </c>
      <c r="QUQ30" s="59" t="s">
        <v>265</v>
      </c>
      <c r="QUR30" s="59" t="s">
        <v>265</v>
      </c>
      <c r="QUS30" s="59" t="s">
        <v>265</v>
      </c>
      <c r="QUT30" s="59" t="s">
        <v>265</v>
      </c>
      <c r="QUU30" s="59" t="s">
        <v>265</v>
      </c>
      <c r="QUV30" s="59" t="s">
        <v>265</v>
      </c>
      <c r="QUW30" s="59" t="s">
        <v>265</v>
      </c>
      <c r="QUX30" s="59" t="s">
        <v>265</v>
      </c>
      <c r="QUY30" s="59" t="s">
        <v>265</v>
      </c>
      <c r="QUZ30" s="59" t="s">
        <v>265</v>
      </c>
      <c r="QVA30" s="59" t="s">
        <v>265</v>
      </c>
      <c r="QVB30" s="59" t="s">
        <v>265</v>
      </c>
      <c r="QVC30" s="59" t="s">
        <v>265</v>
      </c>
      <c r="QVD30" s="59" t="s">
        <v>265</v>
      </c>
      <c r="QVE30" s="59" t="s">
        <v>265</v>
      </c>
      <c r="QVF30" s="59" t="s">
        <v>265</v>
      </c>
      <c r="QVG30" s="59" t="s">
        <v>265</v>
      </c>
      <c r="QVH30" s="59" t="s">
        <v>265</v>
      </c>
      <c r="QVI30" s="59" t="s">
        <v>265</v>
      </c>
      <c r="QVJ30" s="59" t="s">
        <v>265</v>
      </c>
      <c r="QVK30" s="59" t="s">
        <v>265</v>
      </c>
      <c r="QVL30" s="59" t="s">
        <v>265</v>
      </c>
      <c r="QVM30" s="59" t="s">
        <v>265</v>
      </c>
      <c r="QVN30" s="59" t="s">
        <v>265</v>
      </c>
      <c r="QVO30" s="59" t="s">
        <v>265</v>
      </c>
      <c r="QVP30" s="59" t="s">
        <v>265</v>
      </c>
      <c r="QVQ30" s="59" t="s">
        <v>265</v>
      </c>
      <c r="QVR30" s="59" t="s">
        <v>265</v>
      </c>
      <c r="QVS30" s="59" t="s">
        <v>265</v>
      </c>
      <c r="QVT30" s="59" t="s">
        <v>265</v>
      </c>
      <c r="QVU30" s="59" t="s">
        <v>265</v>
      </c>
      <c r="QVV30" s="59" t="s">
        <v>265</v>
      </c>
      <c r="QVW30" s="59" t="s">
        <v>265</v>
      </c>
      <c r="QVX30" s="59" t="s">
        <v>265</v>
      </c>
      <c r="QVY30" s="59" t="s">
        <v>265</v>
      </c>
      <c r="QVZ30" s="59" t="s">
        <v>265</v>
      </c>
      <c r="QWA30" s="59" t="s">
        <v>265</v>
      </c>
      <c r="QWB30" s="59" t="s">
        <v>265</v>
      </c>
      <c r="QWC30" s="59" t="s">
        <v>265</v>
      </c>
      <c r="QWD30" s="59" t="s">
        <v>265</v>
      </c>
      <c r="QWE30" s="59" t="s">
        <v>265</v>
      </c>
      <c r="QWF30" s="59" t="s">
        <v>265</v>
      </c>
      <c r="QWG30" s="59" t="s">
        <v>265</v>
      </c>
      <c r="QWH30" s="59" t="s">
        <v>265</v>
      </c>
      <c r="QWI30" s="59" t="s">
        <v>265</v>
      </c>
      <c r="QWJ30" s="59" t="s">
        <v>265</v>
      </c>
      <c r="QWK30" s="59" t="s">
        <v>265</v>
      </c>
      <c r="QWL30" s="59" t="s">
        <v>265</v>
      </c>
      <c r="QWM30" s="59" t="s">
        <v>265</v>
      </c>
      <c r="QWN30" s="59" t="s">
        <v>265</v>
      </c>
      <c r="QWO30" s="59" t="s">
        <v>265</v>
      </c>
      <c r="QWP30" s="59" t="s">
        <v>265</v>
      </c>
      <c r="QWQ30" s="59" t="s">
        <v>265</v>
      </c>
      <c r="QWR30" s="59" t="s">
        <v>265</v>
      </c>
      <c r="QWS30" s="59" t="s">
        <v>265</v>
      </c>
      <c r="QWT30" s="59" t="s">
        <v>265</v>
      </c>
      <c r="QWU30" s="59" t="s">
        <v>265</v>
      </c>
      <c r="QWV30" s="59" t="s">
        <v>265</v>
      </c>
      <c r="QWW30" s="59" t="s">
        <v>265</v>
      </c>
      <c r="QWX30" s="59" t="s">
        <v>265</v>
      </c>
      <c r="QWY30" s="59" t="s">
        <v>265</v>
      </c>
      <c r="QWZ30" s="59" t="s">
        <v>265</v>
      </c>
      <c r="QXA30" s="59" t="s">
        <v>265</v>
      </c>
      <c r="QXB30" s="59" t="s">
        <v>265</v>
      </c>
      <c r="QXC30" s="59" t="s">
        <v>265</v>
      </c>
      <c r="QXD30" s="59" t="s">
        <v>265</v>
      </c>
      <c r="QXE30" s="59" t="s">
        <v>265</v>
      </c>
      <c r="QXF30" s="59" t="s">
        <v>265</v>
      </c>
      <c r="QXG30" s="59" t="s">
        <v>265</v>
      </c>
      <c r="QXH30" s="59" t="s">
        <v>265</v>
      </c>
      <c r="QXI30" s="59" t="s">
        <v>265</v>
      </c>
      <c r="QXJ30" s="59" t="s">
        <v>265</v>
      </c>
      <c r="QXK30" s="59" t="s">
        <v>265</v>
      </c>
      <c r="QXL30" s="59" t="s">
        <v>265</v>
      </c>
      <c r="QXM30" s="59" t="s">
        <v>265</v>
      </c>
      <c r="QXN30" s="59" t="s">
        <v>265</v>
      </c>
      <c r="QXO30" s="59" t="s">
        <v>265</v>
      </c>
      <c r="QXP30" s="59" t="s">
        <v>265</v>
      </c>
      <c r="QXQ30" s="59" t="s">
        <v>265</v>
      </c>
      <c r="QXR30" s="59" t="s">
        <v>265</v>
      </c>
      <c r="QXS30" s="59" t="s">
        <v>265</v>
      </c>
      <c r="QXT30" s="59" t="s">
        <v>265</v>
      </c>
      <c r="QXU30" s="59" t="s">
        <v>265</v>
      </c>
      <c r="QXV30" s="59" t="s">
        <v>265</v>
      </c>
      <c r="QXW30" s="59" t="s">
        <v>265</v>
      </c>
      <c r="QXX30" s="59" t="s">
        <v>265</v>
      </c>
      <c r="QXY30" s="59" t="s">
        <v>265</v>
      </c>
      <c r="QXZ30" s="59" t="s">
        <v>265</v>
      </c>
      <c r="QYA30" s="59" t="s">
        <v>265</v>
      </c>
      <c r="QYB30" s="59" t="s">
        <v>265</v>
      </c>
      <c r="QYC30" s="59" t="s">
        <v>265</v>
      </c>
      <c r="QYD30" s="59" t="s">
        <v>265</v>
      </c>
      <c r="QYE30" s="59" t="s">
        <v>265</v>
      </c>
      <c r="QYF30" s="59" t="s">
        <v>265</v>
      </c>
      <c r="QYG30" s="59" t="s">
        <v>265</v>
      </c>
      <c r="QYH30" s="59" t="s">
        <v>265</v>
      </c>
      <c r="QYI30" s="59" t="s">
        <v>265</v>
      </c>
      <c r="QYJ30" s="59" t="s">
        <v>265</v>
      </c>
      <c r="QYK30" s="59" t="s">
        <v>265</v>
      </c>
      <c r="QYL30" s="59" t="s">
        <v>265</v>
      </c>
      <c r="QYM30" s="59" t="s">
        <v>265</v>
      </c>
      <c r="QYN30" s="59" t="s">
        <v>265</v>
      </c>
      <c r="QYO30" s="59" t="s">
        <v>265</v>
      </c>
      <c r="QYP30" s="59" t="s">
        <v>265</v>
      </c>
      <c r="QYQ30" s="59" t="s">
        <v>265</v>
      </c>
      <c r="QYR30" s="59" t="s">
        <v>265</v>
      </c>
      <c r="QYS30" s="59" t="s">
        <v>265</v>
      </c>
      <c r="QYT30" s="59" t="s">
        <v>265</v>
      </c>
      <c r="QYU30" s="59" t="s">
        <v>265</v>
      </c>
      <c r="QYV30" s="59" t="s">
        <v>265</v>
      </c>
      <c r="QYW30" s="59" t="s">
        <v>265</v>
      </c>
      <c r="QYX30" s="59" t="s">
        <v>265</v>
      </c>
      <c r="QYY30" s="59" t="s">
        <v>265</v>
      </c>
      <c r="QYZ30" s="59" t="s">
        <v>265</v>
      </c>
      <c r="QZA30" s="59" t="s">
        <v>265</v>
      </c>
      <c r="QZB30" s="59" t="s">
        <v>265</v>
      </c>
      <c r="QZC30" s="59" t="s">
        <v>265</v>
      </c>
      <c r="QZD30" s="59" t="s">
        <v>265</v>
      </c>
      <c r="QZE30" s="59" t="s">
        <v>265</v>
      </c>
      <c r="QZF30" s="59" t="s">
        <v>265</v>
      </c>
      <c r="QZG30" s="59" t="s">
        <v>265</v>
      </c>
      <c r="QZH30" s="59" t="s">
        <v>265</v>
      </c>
      <c r="QZI30" s="59" t="s">
        <v>265</v>
      </c>
      <c r="QZJ30" s="59" t="s">
        <v>265</v>
      </c>
      <c r="QZK30" s="59" t="s">
        <v>265</v>
      </c>
      <c r="QZL30" s="59" t="s">
        <v>265</v>
      </c>
      <c r="QZM30" s="59" t="s">
        <v>265</v>
      </c>
      <c r="QZN30" s="59" t="s">
        <v>265</v>
      </c>
      <c r="QZO30" s="59" t="s">
        <v>265</v>
      </c>
      <c r="QZP30" s="59" t="s">
        <v>265</v>
      </c>
      <c r="QZQ30" s="59" t="s">
        <v>265</v>
      </c>
      <c r="QZR30" s="59" t="s">
        <v>265</v>
      </c>
      <c r="QZS30" s="59" t="s">
        <v>265</v>
      </c>
      <c r="QZT30" s="59" t="s">
        <v>265</v>
      </c>
      <c r="QZU30" s="59" t="s">
        <v>265</v>
      </c>
      <c r="QZV30" s="59" t="s">
        <v>265</v>
      </c>
      <c r="QZW30" s="59" t="s">
        <v>265</v>
      </c>
      <c r="QZX30" s="59" t="s">
        <v>265</v>
      </c>
      <c r="QZY30" s="59" t="s">
        <v>265</v>
      </c>
      <c r="QZZ30" s="59" t="s">
        <v>265</v>
      </c>
      <c r="RAA30" s="59" t="s">
        <v>265</v>
      </c>
      <c r="RAB30" s="59" t="s">
        <v>265</v>
      </c>
      <c r="RAC30" s="59" t="s">
        <v>265</v>
      </c>
      <c r="RAD30" s="59" t="s">
        <v>265</v>
      </c>
      <c r="RAE30" s="59" t="s">
        <v>265</v>
      </c>
      <c r="RAF30" s="59" t="s">
        <v>265</v>
      </c>
      <c r="RAG30" s="59" t="s">
        <v>265</v>
      </c>
      <c r="RAH30" s="59" t="s">
        <v>265</v>
      </c>
      <c r="RAI30" s="59" t="s">
        <v>265</v>
      </c>
      <c r="RAJ30" s="59" t="s">
        <v>265</v>
      </c>
      <c r="RAK30" s="59" t="s">
        <v>265</v>
      </c>
      <c r="RAL30" s="59" t="s">
        <v>265</v>
      </c>
      <c r="RAM30" s="59" t="s">
        <v>265</v>
      </c>
      <c r="RAN30" s="59" t="s">
        <v>265</v>
      </c>
      <c r="RAO30" s="59" t="s">
        <v>265</v>
      </c>
      <c r="RAP30" s="59" t="s">
        <v>265</v>
      </c>
      <c r="RAQ30" s="59" t="s">
        <v>265</v>
      </c>
      <c r="RAR30" s="59" t="s">
        <v>265</v>
      </c>
      <c r="RAS30" s="59" t="s">
        <v>265</v>
      </c>
      <c r="RAT30" s="59" t="s">
        <v>265</v>
      </c>
      <c r="RAU30" s="59" t="s">
        <v>265</v>
      </c>
      <c r="RAV30" s="59" t="s">
        <v>265</v>
      </c>
      <c r="RAW30" s="59" t="s">
        <v>265</v>
      </c>
      <c r="RAX30" s="59" t="s">
        <v>265</v>
      </c>
      <c r="RAY30" s="59" t="s">
        <v>265</v>
      </c>
      <c r="RAZ30" s="59" t="s">
        <v>265</v>
      </c>
      <c r="RBA30" s="59" t="s">
        <v>265</v>
      </c>
      <c r="RBB30" s="59" t="s">
        <v>265</v>
      </c>
      <c r="RBC30" s="59" t="s">
        <v>265</v>
      </c>
      <c r="RBD30" s="59" t="s">
        <v>265</v>
      </c>
      <c r="RBE30" s="59" t="s">
        <v>265</v>
      </c>
      <c r="RBF30" s="59" t="s">
        <v>265</v>
      </c>
      <c r="RBG30" s="59" t="s">
        <v>265</v>
      </c>
      <c r="RBH30" s="59" t="s">
        <v>265</v>
      </c>
      <c r="RBI30" s="59" t="s">
        <v>265</v>
      </c>
      <c r="RBJ30" s="59" t="s">
        <v>265</v>
      </c>
      <c r="RBK30" s="59" t="s">
        <v>265</v>
      </c>
      <c r="RBL30" s="59" t="s">
        <v>265</v>
      </c>
      <c r="RBM30" s="59" t="s">
        <v>265</v>
      </c>
      <c r="RBN30" s="59" t="s">
        <v>265</v>
      </c>
      <c r="RBO30" s="59" t="s">
        <v>265</v>
      </c>
      <c r="RBP30" s="59" t="s">
        <v>265</v>
      </c>
      <c r="RBQ30" s="59" t="s">
        <v>265</v>
      </c>
      <c r="RBR30" s="59" t="s">
        <v>265</v>
      </c>
      <c r="RBS30" s="59" t="s">
        <v>265</v>
      </c>
      <c r="RBT30" s="59" t="s">
        <v>265</v>
      </c>
      <c r="RBU30" s="59" t="s">
        <v>265</v>
      </c>
      <c r="RBV30" s="59" t="s">
        <v>265</v>
      </c>
      <c r="RBW30" s="59" t="s">
        <v>265</v>
      </c>
      <c r="RBX30" s="59" t="s">
        <v>265</v>
      </c>
      <c r="RBY30" s="59" t="s">
        <v>265</v>
      </c>
      <c r="RBZ30" s="59" t="s">
        <v>265</v>
      </c>
      <c r="RCA30" s="59" t="s">
        <v>265</v>
      </c>
      <c r="RCB30" s="59" t="s">
        <v>265</v>
      </c>
      <c r="RCC30" s="59" t="s">
        <v>265</v>
      </c>
      <c r="RCD30" s="59" t="s">
        <v>265</v>
      </c>
      <c r="RCE30" s="59" t="s">
        <v>265</v>
      </c>
      <c r="RCF30" s="59" t="s">
        <v>265</v>
      </c>
      <c r="RCG30" s="59" t="s">
        <v>265</v>
      </c>
      <c r="RCH30" s="59" t="s">
        <v>265</v>
      </c>
      <c r="RCI30" s="59" t="s">
        <v>265</v>
      </c>
      <c r="RCJ30" s="59" t="s">
        <v>265</v>
      </c>
      <c r="RCK30" s="59" t="s">
        <v>265</v>
      </c>
      <c r="RCL30" s="59" t="s">
        <v>265</v>
      </c>
      <c r="RCM30" s="59" t="s">
        <v>265</v>
      </c>
      <c r="RCN30" s="59" t="s">
        <v>265</v>
      </c>
      <c r="RCO30" s="59" t="s">
        <v>265</v>
      </c>
      <c r="RCP30" s="59" t="s">
        <v>265</v>
      </c>
      <c r="RCQ30" s="59" t="s">
        <v>265</v>
      </c>
      <c r="RCR30" s="59" t="s">
        <v>265</v>
      </c>
      <c r="RCS30" s="59" t="s">
        <v>265</v>
      </c>
      <c r="RCT30" s="59" t="s">
        <v>265</v>
      </c>
      <c r="RCU30" s="59" t="s">
        <v>265</v>
      </c>
      <c r="RCV30" s="59" t="s">
        <v>265</v>
      </c>
      <c r="RCW30" s="59" t="s">
        <v>265</v>
      </c>
      <c r="RCX30" s="59" t="s">
        <v>265</v>
      </c>
      <c r="RCY30" s="59" t="s">
        <v>265</v>
      </c>
      <c r="RCZ30" s="59" t="s">
        <v>265</v>
      </c>
      <c r="RDA30" s="59" t="s">
        <v>265</v>
      </c>
      <c r="RDB30" s="59" t="s">
        <v>265</v>
      </c>
      <c r="RDC30" s="59" t="s">
        <v>265</v>
      </c>
      <c r="RDD30" s="59" t="s">
        <v>265</v>
      </c>
      <c r="RDE30" s="59" t="s">
        <v>265</v>
      </c>
      <c r="RDF30" s="59" t="s">
        <v>265</v>
      </c>
      <c r="RDG30" s="59" t="s">
        <v>265</v>
      </c>
      <c r="RDH30" s="59" t="s">
        <v>265</v>
      </c>
      <c r="RDI30" s="59" t="s">
        <v>265</v>
      </c>
      <c r="RDJ30" s="59" t="s">
        <v>265</v>
      </c>
      <c r="RDK30" s="59" t="s">
        <v>265</v>
      </c>
      <c r="RDL30" s="59" t="s">
        <v>265</v>
      </c>
      <c r="RDM30" s="59" t="s">
        <v>265</v>
      </c>
      <c r="RDN30" s="59" t="s">
        <v>265</v>
      </c>
      <c r="RDO30" s="59" t="s">
        <v>265</v>
      </c>
      <c r="RDP30" s="59" t="s">
        <v>265</v>
      </c>
      <c r="RDQ30" s="59" t="s">
        <v>265</v>
      </c>
      <c r="RDR30" s="59" t="s">
        <v>265</v>
      </c>
      <c r="RDS30" s="59" t="s">
        <v>265</v>
      </c>
      <c r="RDT30" s="59" t="s">
        <v>265</v>
      </c>
      <c r="RDU30" s="59" t="s">
        <v>265</v>
      </c>
      <c r="RDV30" s="59" t="s">
        <v>265</v>
      </c>
      <c r="RDW30" s="59" t="s">
        <v>265</v>
      </c>
      <c r="RDX30" s="59" t="s">
        <v>265</v>
      </c>
      <c r="RDY30" s="59" t="s">
        <v>265</v>
      </c>
      <c r="RDZ30" s="59" t="s">
        <v>265</v>
      </c>
      <c r="REA30" s="59" t="s">
        <v>265</v>
      </c>
      <c r="REB30" s="59" t="s">
        <v>265</v>
      </c>
      <c r="REC30" s="59" t="s">
        <v>265</v>
      </c>
      <c r="RED30" s="59" t="s">
        <v>265</v>
      </c>
      <c r="REE30" s="59" t="s">
        <v>265</v>
      </c>
      <c r="REF30" s="59" t="s">
        <v>265</v>
      </c>
      <c r="REG30" s="59" t="s">
        <v>265</v>
      </c>
      <c r="REH30" s="59" t="s">
        <v>265</v>
      </c>
      <c r="REI30" s="59" t="s">
        <v>265</v>
      </c>
      <c r="REJ30" s="59" t="s">
        <v>265</v>
      </c>
      <c r="REK30" s="59" t="s">
        <v>265</v>
      </c>
      <c r="REL30" s="59" t="s">
        <v>265</v>
      </c>
      <c r="REM30" s="59" t="s">
        <v>265</v>
      </c>
      <c r="REN30" s="59" t="s">
        <v>265</v>
      </c>
      <c r="REO30" s="59" t="s">
        <v>265</v>
      </c>
      <c r="REP30" s="59" t="s">
        <v>265</v>
      </c>
      <c r="REQ30" s="59" t="s">
        <v>265</v>
      </c>
      <c r="RER30" s="59" t="s">
        <v>265</v>
      </c>
      <c r="RES30" s="59" t="s">
        <v>265</v>
      </c>
      <c r="RET30" s="59" t="s">
        <v>265</v>
      </c>
      <c r="REU30" s="59" t="s">
        <v>265</v>
      </c>
      <c r="REV30" s="59" t="s">
        <v>265</v>
      </c>
      <c r="REW30" s="59" t="s">
        <v>265</v>
      </c>
      <c r="REX30" s="59" t="s">
        <v>265</v>
      </c>
      <c r="REY30" s="59" t="s">
        <v>265</v>
      </c>
      <c r="REZ30" s="59" t="s">
        <v>265</v>
      </c>
      <c r="RFA30" s="59" t="s">
        <v>265</v>
      </c>
      <c r="RFB30" s="59" t="s">
        <v>265</v>
      </c>
      <c r="RFC30" s="59" t="s">
        <v>265</v>
      </c>
      <c r="RFD30" s="59" t="s">
        <v>265</v>
      </c>
      <c r="RFE30" s="59" t="s">
        <v>265</v>
      </c>
      <c r="RFF30" s="59" t="s">
        <v>265</v>
      </c>
      <c r="RFG30" s="59" t="s">
        <v>265</v>
      </c>
      <c r="RFH30" s="59" t="s">
        <v>265</v>
      </c>
      <c r="RFI30" s="59" t="s">
        <v>265</v>
      </c>
      <c r="RFJ30" s="59" t="s">
        <v>265</v>
      </c>
      <c r="RFK30" s="59" t="s">
        <v>265</v>
      </c>
      <c r="RFL30" s="59" t="s">
        <v>265</v>
      </c>
      <c r="RFM30" s="59" t="s">
        <v>265</v>
      </c>
      <c r="RFN30" s="59" t="s">
        <v>265</v>
      </c>
      <c r="RFO30" s="59" t="s">
        <v>265</v>
      </c>
      <c r="RFP30" s="59" t="s">
        <v>265</v>
      </c>
      <c r="RFQ30" s="59" t="s">
        <v>265</v>
      </c>
      <c r="RFR30" s="59" t="s">
        <v>265</v>
      </c>
      <c r="RFS30" s="59" t="s">
        <v>265</v>
      </c>
      <c r="RFT30" s="59" t="s">
        <v>265</v>
      </c>
      <c r="RFU30" s="59" t="s">
        <v>265</v>
      </c>
      <c r="RFV30" s="59" t="s">
        <v>265</v>
      </c>
      <c r="RFW30" s="59" t="s">
        <v>265</v>
      </c>
      <c r="RFX30" s="59" t="s">
        <v>265</v>
      </c>
      <c r="RFY30" s="59" t="s">
        <v>265</v>
      </c>
      <c r="RFZ30" s="59" t="s">
        <v>265</v>
      </c>
      <c r="RGA30" s="59" t="s">
        <v>265</v>
      </c>
      <c r="RGB30" s="59" t="s">
        <v>265</v>
      </c>
      <c r="RGC30" s="59" t="s">
        <v>265</v>
      </c>
      <c r="RGD30" s="59" t="s">
        <v>265</v>
      </c>
      <c r="RGE30" s="59" t="s">
        <v>265</v>
      </c>
      <c r="RGF30" s="59" t="s">
        <v>265</v>
      </c>
      <c r="RGG30" s="59" t="s">
        <v>265</v>
      </c>
      <c r="RGH30" s="59" t="s">
        <v>265</v>
      </c>
      <c r="RGI30" s="59" t="s">
        <v>265</v>
      </c>
      <c r="RGJ30" s="59" t="s">
        <v>265</v>
      </c>
      <c r="RGK30" s="59" t="s">
        <v>265</v>
      </c>
      <c r="RGL30" s="59" t="s">
        <v>265</v>
      </c>
      <c r="RGM30" s="59" t="s">
        <v>265</v>
      </c>
      <c r="RGN30" s="59" t="s">
        <v>265</v>
      </c>
      <c r="RGO30" s="59" t="s">
        <v>265</v>
      </c>
      <c r="RGP30" s="59" t="s">
        <v>265</v>
      </c>
      <c r="RGQ30" s="59" t="s">
        <v>265</v>
      </c>
      <c r="RGR30" s="59" t="s">
        <v>265</v>
      </c>
      <c r="RGS30" s="59" t="s">
        <v>265</v>
      </c>
      <c r="RGT30" s="59" t="s">
        <v>265</v>
      </c>
      <c r="RGU30" s="59" t="s">
        <v>265</v>
      </c>
      <c r="RGV30" s="59" t="s">
        <v>265</v>
      </c>
      <c r="RGW30" s="59" t="s">
        <v>265</v>
      </c>
      <c r="RGX30" s="59" t="s">
        <v>265</v>
      </c>
      <c r="RGY30" s="59" t="s">
        <v>265</v>
      </c>
      <c r="RGZ30" s="59" t="s">
        <v>265</v>
      </c>
      <c r="RHA30" s="59" t="s">
        <v>265</v>
      </c>
      <c r="RHB30" s="59" t="s">
        <v>265</v>
      </c>
      <c r="RHC30" s="59" t="s">
        <v>265</v>
      </c>
      <c r="RHD30" s="59" t="s">
        <v>265</v>
      </c>
      <c r="RHE30" s="59" t="s">
        <v>265</v>
      </c>
      <c r="RHF30" s="59" t="s">
        <v>265</v>
      </c>
      <c r="RHG30" s="59" t="s">
        <v>265</v>
      </c>
      <c r="RHH30" s="59" t="s">
        <v>265</v>
      </c>
      <c r="RHI30" s="59" t="s">
        <v>265</v>
      </c>
      <c r="RHJ30" s="59" t="s">
        <v>265</v>
      </c>
      <c r="RHK30" s="59" t="s">
        <v>265</v>
      </c>
      <c r="RHL30" s="59" t="s">
        <v>265</v>
      </c>
      <c r="RHM30" s="59" t="s">
        <v>265</v>
      </c>
      <c r="RHN30" s="59" t="s">
        <v>265</v>
      </c>
      <c r="RHO30" s="59" t="s">
        <v>265</v>
      </c>
      <c r="RHP30" s="59" t="s">
        <v>265</v>
      </c>
      <c r="RHQ30" s="59" t="s">
        <v>265</v>
      </c>
      <c r="RHR30" s="59" t="s">
        <v>265</v>
      </c>
      <c r="RHS30" s="59" t="s">
        <v>265</v>
      </c>
      <c r="RHT30" s="59" t="s">
        <v>265</v>
      </c>
      <c r="RHU30" s="59" t="s">
        <v>265</v>
      </c>
      <c r="RHV30" s="59" t="s">
        <v>265</v>
      </c>
      <c r="RHW30" s="59" t="s">
        <v>265</v>
      </c>
      <c r="RHX30" s="59" t="s">
        <v>265</v>
      </c>
      <c r="RHY30" s="59" t="s">
        <v>265</v>
      </c>
      <c r="RHZ30" s="59" t="s">
        <v>265</v>
      </c>
      <c r="RIA30" s="59" t="s">
        <v>265</v>
      </c>
      <c r="RIB30" s="59" t="s">
        <v>265</v>
      </c>
      <c r="RIC30" s="59" t="s">
        <v>265</v>
      </c>
      <c r="RID30" s="59" t="s">
        <v>265</v>
      </c>
      <c r="RIE30" s="59" t="s">
        <v>265</v>
      </c>
      <c r="RIF30" s="59" t="s">
        <v>265</v>
      </c>
      <c r="RIG30" s="59" t="s">
        <v>265</v>
      </c>
      <c r="RIH30" s="59" t="s">
        <v>265</v>
      </c>
      <c r="RII30" s="59" t="s">
        <v>265</v>
      </c>
      <c r="RIJ30" s="59" t="s">
        <v>265</v>
      </c>
      <c r="RIK30" s="59" t="s">
        <v>265</v>
      </c>
      <c r="RIL30" s="59" t="s">
        <v>265</v>
      </c>
      <c r="RIM30" s="59" t="s">
        <v>265</v>
      </c>
      <c r="RIN30" s="59" t="s">
        <v>265</v>
      </c>
      <c r="RIO30" s="59" t="s">
        <v>265</v>
      </c>
      <c r="RIP30" s="59" t="s">
        <v>265</v>
      </c>
      <c r="RIQ30" s="59" t="s">
        <v>265</v>
      </c>
      <c r="RIR30" s="59" t="s">
        <v>265</v>
      </c>
      <c r="RIS30" s="59" t="s">
        <v>265</v>
      </c>
      <c r="RIT30" s="59" t="s">
        <v>265</v>
      </c>
      <c r="RIU30" s="59" t="s">
        <v>265</v>
      </c>
      <c r="RIV30" s="59" t="s">
        <v>265</v>
      </c>
      <c r="RIW30" s="59" t="s">
        <v>265</v>
      </c>
      <c r="RIX30" s="59" t="s">
        <v>265</v>
      </c>
      <c r="RIY30" s="59" t="s">
        <v>265</v>
      </c>
      <c r="RIZ30" s="59" t="s">
        <v>265</v>
      </c>
      <c r="RJA30" s="59" t="s">
        <v>265</v>
      </c>
      <c r="RJB30" s="59" t="s">
        <v>265</v>
      </c>
      <c r="RJC30" s="59" t="s">
        <v>265</v>
      </c>
      <c r="RJD30" s="59" t="s">
        <v>265</v>
      </c>
      <c r="RJE30" s="59" t="s">
        <v>265</v>
      </c>
      <c r="RJF30" s="59" t="s">
        <v>265</v>
      </c>
      <c r="RJG30" s="59" t="s">
        <v>265</v>
      </c>
      <c r="RJH30" s="59" t="s">
        <v>265</v>
      </c>
      <c r="RJI30" s="59" t="s">
        <v>265</v>
      </c>
      <c r="RJJ30" s="59" t="s">
        <v>265</v>
      </c>
      <c r="RJK30" s="59" t="s">
        <v>265</v>
      </c>
      <c r="RJL30" s="59" t="s">
        <v>265</v>
      </c>
      <c r="RJM30" s="59" t="s">
        <v>265</v>
      </c>
      <c r="RJN30" s="59" t="s">
        <v>265</v>
      </c>
      <c r="RJO30" s="59" t="s">
        <v>265</v>
      </c>
      <c r="RJP30" s="59" t="s">
        <v>265</v>
      </c>
      <c r="RJQ30" s="59" t="s">
        <v>265</v>
      </c>
      <c r="RJR30" s="59" t="s">
        <v>265</v>
      </c>
      <c r="RJS30" s="59" t="s">
        <v>265</v>
      </c>
      <c r="RJT30" s="59" t="s">
        <v>265</v>
      </c>
      <c r="RJU30" s="59" t="s">
        <v>265</v>
      </c>
      <c r="RJV30" s="59" t="s">
        <v>265</v>
      </c>
      <c r="RJW30" s="59" t="s">
        <v>265</v>
      </c>
      <c r="RJX30" s="59" t="s">
        <v>265</v>
      </c>
      <c r="RJY30" s="59" t="s">
        <v>265</v>
      </c>
      <c r="RJZ30" s="59" t="s">
        <v>265</v>
      </c>
      <c r="RKA30" s="59" t="s">
        <v>265</v>
      </c>
      <c r="RKB30" s="59" t="s">
        <v>265</v>
      </c>
      <c r="RKC30" s="59" t="s">
        <v>265</v>
      </c>
      <c r="RKD30" s="59" t="s">
        <v>265</v>
      </c>
      <c r="RKE30" s="59" t="s">
        <v>265</v>
      </c>
      <c r="RKF30" s="59" t="s">
        <v>265</v>
      </c>
      <c r="RKG30" s="59" t="s">
        <v>265</v>
      </c>
      <c r="RKH30" s="59" t="s">
        <v>265</v>
      </c>
      <c r="RKI30" s="59" t="s">
        <v>265</v>
      </c>
      <c r="RKJ30" s="59" t="s">
        <v>265</v>
      </c>
      <c r="RKK30" s="59" t="s">
        <v>265</v>
      </c>
      <c r="RKL30" s="59" t="s">
        <v>265</v>
      </c>
      <c r="RKM30" s="59" t="s">
        <v>265</v>
      </c>
      <c r="RKN30" s="59" t="s">
        <v>265</v>
      </c>
      <c r="RKO30" s="59" t="s">
        <v>265</v>
      </c>
      <c r="RKP30" s="59" t="s">
        <v>265</v>
      </c>
      <c r="RKQ30" s="59" t="s">
        <v>265</v>
      </c>
      <c r="RKR30" s="59" t="s">
        <v>265</v>
      </c>
      <c r="RKS30" s="59" t="s">
        <v>265</v>
      </c>
      <c r="RKT30" s="59" t="s">
        <v>265</v>
      </c>
      <c r="RKU30" s="59" t="s">
        <v>265</v>
      </c>
      <c r="RKV30" s="59" t="s">
        <v>265</v>
      </c>
      <c r="RKW30" s="59" t="s">
        <v>265</v>
      </c>
      <c r="RKX30" s="59" t="s">
        <v>265</v>
      </c>
      <c r="RKY30" s="59" t="s">
        <v>265</v>
      </c>
      <c r="RKZ30" s="59" t="s">
        <v>265</v>
      </c>
      <c r="RLA30" s="59" t="s">
        <v>265</v>
      </c>
      <c r="RLB30" s="59" t="s">
        <v>265</v>
      </c>
      <c r="RLC30" s="59" t="s">
        <v>265</v>
      </c>
      <c r="RLD30" s="59" t="s">
        <v>265</v>
      </c>
      <c r="RLE30" s="59" t="s">
        <v>265</v>
      </c>
      <c r="RLF30" s="59" t="s">
        <v>265</v>
      </c>
      <c r="RLG30" s="59" t="s">
        <v>265</v>
      </c>
      <c r="RLH30" s="59" t="s">
        <v>265</v>
      </c>
      <c r="RLI30" s="59" t="s">
        <v>265</v>
      </c>
      <c r="RLJ30" s="59" t="s">
        <v>265</v>
      </c>
      <c r="RLK30" s="59" t="s">
        <v>265</v>
      </c>
      <c r="RLL30" s="59" t="s">
        <v>265</v>
      </c>
      <c r="RLM30" s="59" t="s">
        <v>265</v>
      </c>
      <c r="RLN30" s="59" t="s">
        <v>265</v>
      </c>
      <c r="RLO30" s="59" t="s">
        <v>265</v>
      </c>
      <c r="RLP30" s="59" t="s">
        <v>265</v>
      </c>
      <c r="RLQ30" s="59" t="s">
        <v>265</v>
      </c>
      <c r="RLR30" s="59" t="s">
        <v>265</v>
      </c>
      <c r="RLS30" s="59" t="s">
        <v>265</v>
      </c>
      <c r="RLT30" s="59" t="s">
        <v>265</v>
      </c>
      <c r="RLU30" s="59" t="s">
        <v>265</v>
      </c>
      <c r="RLV30" s="59" t="s">
        <v>265</v>
      </c>
      <c r="RLW30" s="59" t="s">
        <v>265</v>
      </c>
      <c r="RLX30" s="59" t="s">
        <v>265</v>
      </c>
      <c r="RLY30" s="59" t="s">
        <v>265</v>
      </c>
      <c r="RLZ30" s="59" t="s">
        <v>265</v>
      </c>
      <c r="RMA30" s="59" t="s">
        <v>265</v>
      </c>
      <c r="RMB30" s="59" t="s">
        <v>265</v>
      </c>
      <c r="RMC30" s="59" t="s">
        <v>265</v>
      </c>
      <c r="RMD30" s="59" t="s">
        <v>265</v>
      </c>
      <c r="RME30" s="59" t="s">
        <v>265</v>
      </c>
      <c r="RMF30" s="59" t="s">
        <v>265</v>
      </c>
      <c r="RMG30" s="59" t="s">
        <v>265</v>
      </c>
      <c r="RMH30" s="59" t="s">
        <v>265</v>
      </c>
      <c r="RMI30" s="59" t="s">
        <v>265</v>
      </c>
      <c r="RMJ30" s="59" t="s">
        <v>265</v>
      </c>
      <c r="RMK30" s="59" t="s">
        <v>265</v>
      </c>
      <c r="RML30" s="59" t="s">
        <v>265</v>
      </c>
      <c r="RMM30" s="59" t="s">
        <v>265</v>
      </c>
      <c r="RMN30" s="59" t="s">
        <v>265</v>
      </c>
      <c r="RMO30" s="59" t="s">
        <v>265</v>
      </c>
      <c r="RMP30" s="59" t="s">
        <v>265</v>
      </c>
      <c r="RMQ30" s="59" t="s">
        <v>265</v>
      </c>
      <c r="RMR30" s="59" t="s">
        <v>265</v>
      </c>
      <c r="RMS30" s="59" t="s">
        <v>265</v>
      </c>
      <c r="RMT30" s="59" t="s">
        <v>265</v>
      </c>
      <c r="RMU30" s="59" t="s">
        <v>265</v>
      </c>
      <c r="RMV30" s="59" t="s">
        <v>265</v>
      </c>
      <c r="RMW30" s="59" t="s">
        <v>265</v>
      </c>
      <c r="RMX30" s="59" t="s">
        <v>265</v>
      </c>
      <c r="RMY30" s="59" t="s">
        <v>265</v>
      </c>
      <c r="RMZ30" s="59" t="s">
        <v>265</v>
      </c>
      <c r="RNA30" s="59" t="s">
        <v>265</v>
      </c>
      <c r="RNB30" s="59" t="s">
        <v>265</v>
      </c>
      <c r="RNC30" s="59" t="s">
        <v>265</v>
      </c>
      <c r="RND30" s="59" t="s">
        <v>265</v>
      </c>
      <c r="RNE30" s="59" t="s">
        <v>265</v>
      </c>
      <c r="RNF30" s="59" t="s">
        <v>265</v>
      </c>
      <c r="RNG30" s="59" t="s">
        <v>265</v>
      </c>
      <c r="RNH30" s="59" t="s">
        <v>265</v>
      </c>
      <c r="RNI30" s="59" t="s">
        <v>265</v>
      </c>
      <c r="RNJ30" s="59" t="s">
        <v>265</v>
      </c>
      <c r="RNK30" s="59" t="s">
        <v>265</v>
      </c>
      <c r="RNL30" s="59" t="s">
        <v>265</v>
      </c>
      <c r="RNM30" s="59" t="s">
        <v>265</v>
      </c>
      <c r="RNN30" s="59" t="s">
        <v>265</v>
      </c>
      <c r="RNO30" s="59" t="s">
        <v>265</v>
      </c>
      <c r="RNP30" s="59" t="s">
        <v>265</v>
      </c>
      <c r="RNQ30" s="59" t="s">
        <v>265</v>
      </c>
      <c r="RNR30" s="59" t="s">
        <v>265</v>
      </c>
      <c r="RNS30" s="59" t="s">
        <v>265</v>
      </c>
      <c r="RNT30" s="59" t="s">
        <v>265</v>
      </c>
      <c r="RNU30" s="59" t="s">
        <v>265</v>
      </c>
      <c r="RNV30" s="59" t="s">
        <v>265</v>
      </c>
      <c r="RNW30" s="59" t="s">
        <v>265</v>
      </c>
      <c r="RNX30" s="59" t="s">
        <v>265</v>
      </c>
      <c r="RNY30" s="59" t="s">
        <v>265</v>
      </c>
      <c r="RNZ30" s="59" t="s">
        <v>265</v>
      </c>
      <c r="ROA30" s="59" t="s">
        <v>265</v>
      </c>
      <c r="ROB30" s="59" t="s">
        <v>265</v>
      </c>
      <c r="ROC30" s="59" t="s">
        <v>265</v>
      </c>
      <c r="ROD30" s="59" t="s">
        <v>265</v>
      </c>
      <c r="ROE30" s="59" t="s">
        <v>265</v>
      </c>
      <c r="ROF30" s="59" t="s">
        <v>265</v>
      </c>
      <c r="ROG30" s="59" t="s">
        <v>265</v>
      </c>
      <c r="ROH30" s="59" t="s">
        <v>265</v>
      </c>
      <c r="ROI30" s="59" t="s">
        <v>265</v>
      </c>
      <c r="ROJ30" s="59" t="s">
        <v>265</v>
      </c>
      <c r="ROK30" s="59" t="s">
        <v>265</v>
      </c>
      <c r="ROL30" s="59" t="s">
        <v>265</v>
      </c>
      <c r="ROM30" s="59" t="s">
        <v>265</v>
      </c>
      <c r="RON30" s="59" t="s">
        <v>265</v>
      </c>
      <c r="ROO30" s="59" t="s">
        <v>265</v>
      </c>
      <c r="ROP30" s="59" t="s">
        <v>265</v>
      </c>
      <c r="ROQ30" s="59" t="s">
        <v>265</v>
      </c>
      <c r="ROR30" s="59" t="s">
        <v>265</v>
      </c>
      <c r="ROS30" s="59" t="s">
        <v>265</v>
      </c>
      <c r="ROT30" s="59" t="s">
        <v>265</v>
      </c>
      <c r="ROU30" s="59" t="s">
        <v>265</v>
      </c>
      <c r="ROV30" s="59" t="s">
        <v>265</v>
      </c>
      <c r="ROW30" s="59" t="s">
        <v>265</v>
      </c>
      <c r="ROX30" s="59" t="s">
        <v>265</v>
      </c>
      <c r="ROY30" s="59" t="s">
        <v>265</v>
      </c>
      <c r="ROZ30" s="59" t="s">
        <v>265</v>
      </c>
      <c r="RPA30" s="59" t="s">
        <v>265</v>
      </c>
      <c r="RPB30" s="59" t="s">
        <v>265</v>
      </c>
      <c r="RPC30" s="59" t="s">
        <v>265</v>
      </c>
      <c r="RPD30" s="59" t="s">
        <v>265</v>
      </c>
      <c r="RPE30" s="59" t="s">
        <v>265</v>
      </c>
      <c r="RPF30" s="59" t="s">
        <v>265</v>
      </c>
      <c r="RPG30" s="59" t="s">
        <v>265</v>
      </c>
      <c r="RPH30" s="59" t="s">
        <v>265</v>
      </c>
      <c r="RPI30" s="59" t="s">
        <v>265</v>
      </c>
      <c r="RPJ30" s="59" t="s">
        <v>265</v>
      </c>
      <c r="RPK30" s="59" t="s">
        <v>265</v>
      </c>
      <c r="RPL30" s="59" t="s">
        <v>265</v>
      </c>
      <c r="RPM30" s="59" t="s">
        <v>265</v>
      </c>
      <c r="RPN30" s="59" t="s">
        <v>265</v>
      </c>
      <c r="RPO30" s="59" t="s">
        <v>265</v>
      </c>
      <c r="RPP30" s="59" t="s">
        <v>265</v>
      </c>
      <c r="RPQ30" s="59" t="s">
        <v>265</v>
      </c>
      <c r="RPR30" s="59" t="s">
        <v>265</v>
      </c>
      <c r="RPS30" s="59" t="s">
        <v>265</v>
      </c>
      <c r="RPT30" s="59" t="s">
        <v>265</v>
      </c>
      <c r="RPU30" s="59" t="s">
        <v>265</v>
      </c>
      <c r="RPV30" s="59" t="s">
        <v>265</v>
      </c>
      <c r="RPW30" s="59" t="s">
        <v>265</v>
      </c>
      <c r="RPX30" s="59" t="s">
        <v>265</v>
      </c>
      <c r="RPY30" s="59" t="s">
        <v>265</v>
      </c>
      <c r="RPZ30" s="59" t="s">
        <v>265</v>
      </c>
      <c r="RQA30" s="59" t="s">
        <v>265</v>
      </c>
      <c r="RQB30" s="59" t="s">
        <v>265</v>
      </c>
      <c r="RQC30" s="59" t="s">
        <v>265</v>
      </c>
      <c r="RQD30" s="59" t="s">
        <v>265</v>
      </c>
      <c r="RQE30" s="59" t="s">
        <v>265</v>
      </c>
      <c r="RQF30" s="59" t="s">
        <v>265</v>
      </c>
      <c r="RQG30" s="59" t="s">
        <v>265</v>
      </c>
      <c r="RQH30" s="59" t="s">
        <v>265</v>
      </c>
      <c r="RQI30" s="59" t="s">
        <v>265</v>
      </c>
      <c r="RQJ30" s="59" t="s">
        <v>265</v>
      </c>
      <c r="RQK30" s="59" t="s">
        <v>265</v>
      </c>
      <c r="RQL30" s="59" t="s">
        <v>265</v>
      </c>
      <c r="RQM30" s="59" t="s">
        <v>265</v>
      </c>
      <c r="RQN30" s="59" t="s">
        <v>265</v>
      </c>
      <c r="RQO30" s="59" t="s">
        <v>265</v>
      </c>
      <c r="RQP30" s="59" t="s">
        <v>265</v>
      </c>
      <c r="RQQ30" s="59" t="s">
        <v>265</v>
      </c>
      <c r="RQR30" s="59" t="s">
        <v>265</v>
      </c>
      <c r="RQS30" s="59" t="s">
        <v>265</v>
      </c>
      <c r="RQT30" s="59" t="s">
        <v>265</v>
      </c>
      <c r="RQU30" s="59" t="s">
        <v>265</v>
      </c>
      <c r="RQV30" s="59" t="s">
        <v>265</v>
      </c>
      <c r="RQW30" s="59" t="s">
        <v>265</v>
      </c>
      <c r="RQX30" s="59" t="s">
        <v>265</v>
      </c>
      <c r="RQY30" s="59" t="s">
        <v>265</v>
      </c>
      <c r="RQZ30" s="59" t="s">
        <v>265</v>
      </c>
      <c r="RRA30" s="59" t="s">
        <v>265</v>
      </c>
      <c r="RRB30" s="59" t="s">
        <v>265</v>
      </c>
      <c r="RRC30" s="59" t="s">
        <v>265</v>
      </c>
      <c r="RRD30" s="59" t="s">
        <v>265</v>
      </c>
      <c r="RRE30" s="59" t="s">
        <v>265</v>
      </c>
      <c r="RRF30" s="59" t="s">
        <v>265</v>
      </c>
      <c r="RRG30" s="59" t="s">
        <v>265</v>
      </c>
      <c r="RRH30" s="59" t="s">
        <v>265</v>
      </c>
      <c r="RRI30" s="59" t="s">
        <v>265</v>
      </c>
      <c r="RRJ30" s="59" t="s">
        <v>265</v>
      </c>
      <c r="RRK30" s="59" t="s">
        <v>265</v>
      </c>
      <c r="RRL30" s="59" t="s">
        <v>265</v>
      </c>
      <c r="RRM30" s="59" t="s">
        <v>265</v>
      </c>
      <c r="RRN30" s="59" t="s">
        <v>265</v>
      </c>
      <c r="RRO30" s="59" t="s">
        <v>265</v>
      </c>
      <c r="RRP30" s="59" t="s">
        <v>265</v>
      </c>
      <c r="RRQ30" s="59" t="s">
        <v>265</v>
      </c>
      <c r="RRR30" s="59" t="s">
        <v>265</v>
      </c>
      <c r="RRS30" s="59" t="s">
        <v>265</v>
      </c>
      <c r="RRT30" s="59" t="s">
        <v>265</v>
      </c>
      <c r="RRU30" s="59" t="s">
        <v>265</v>
      </c>
      <c r="RRV30" s="59" t="s">
        <v>265</v>
      </c>
      <c r="RRW30" s="59" t="s">
        <v>265</v>
      </c>
      <c r="RRX30" s="59" t="s">
        <v>265</v>
      </c>
      <c r="RRY30" s="59" t="s">
        <v>265</v>
      </c>
      <c r="RRZ30" s="59" t="s">
        <v>265</v>
      </c>
      <c r="RSA30" s="59" t="s">
        <v>265</v>
      </c>
      <c r="RSB30" s="59" t="s">
        <v>265</v>
      </c>
      <c r="RSC30" s="59" t="s">
        <v>265</v>
      </c>
      <c r="RSD30" s="59" t="s">
        <v>265</v>
      </c>
      <c r="RSE30" s="59" t="s">
        <v>265</v>
      </c>
      <c r="RSF30" s="59" t="s">
        <v>265</v>
      </c>
      <c r="RSG30" s="59" t="s">
        <v>265</v>
      </c>
      <c r="RSH30" s="59" t="s">
        <v>265</v>
      </c>
      <c r="RSI30" s="59" t="s">
        <v>265</v>
      </c>
      <c r="RSJ30" s="59" t="s">
        <v>265</v>
      </c>
      <c r="RSK30" s="59" t="s">
        <v>265</v>
      </c>
      <c r="RSL30" s="59" t="s">
        <v>265</v>
      </c>
      <c r="RSM30" s="59" t="s">
        <v>265</v>
      </c>
      <c r="RSN30" s="59" t="s">
        <v>265</v>
      </c>
      <c r="RSO30" s="59" t="s">
        <v>265</v>
      </c>
      <c r="RSP30" s="59" t="s">
        <v>265</v>
      </c>
      <c r="RSQ30" s="59" t="s">
        <v>265</v>
      </c>
      <c r="RSR30" s="59" t="s">
        <v>265</v>
      </c>
      <c r="RSS30" s="59" t="s">
        <v>265</v>
      </c>
      <c r="RST30" s="59" t="s">
        <v>265</v>
      </c>
      <c r="RSU30" s="59" t="s">
        <v>265</v>
      </c>
      <c r="RSV30" s="59" t="s">
        <v>265</v>
      </c>
      <c r="RSW30" s="59" t="s">
        <v>265</v>
      </c>
      <c r="RSX30" s="59" t="s">
        <v>265</v>
      </c>
      <c r="RSY30" s="59" t="s">
        <v>265</v>
      </c>
      <c r="RSZ30" s="59" t="s">
        <v>265</v>
      </c>
      <c r="RTA30" s="59" t="s">
        <v>265</v>
      </c>
      <c r="RTB30" s="59" t="s">
        <v>265</v>
      </c>
      <c r="RTC30" s="59" t="s">
        <v>265</v>
      </c>
      <c r="RTD30" s="59" t="s">
        <v>265</v>
      </c>
      <c r="RTE30" s="59" t="s">
        <v>265</v>
      </c>
      <c r="RTF30" s="59" t="s">
        <v>265</v>
      </c>
      <c r="RTG30" s="59" t="s">
        <v>265</v>
      </c>
      <c r="RTH30" s="59" t="s">
        <v>265</v>
      </c>
      <c r="RTI30" s="59" t="s">
        <v>265</v>
      </c>
      <c r="RTJ30" s="59" t="s">
        <v>265</v>
      </c>
      <c r="RTK30" s="59" t="s">
        <v>265</v>
      </c>
      <c r="RTL30" s="59" t="s">
        <v>265</v>
      </c>
      <c r="RTM30" s="59" t="s">
        <v>265</v>
      </c>
      <c r="RTN30" s="59" t="s">
        <v>265</v>
      </c>
      <c r="RTO30" s="59" t="s">
        <v>265</v>
      </c>
      <c r="RTP30" s="59" t="s">
        <v>265</v>
      </c>
      <c r="RTQ30" s="59" t="s">
        <v>265</v>
      </c>
      <c r="RTR30" s="59" t="s">
        <v>265</v>
      </c>
      <c r="RTS30" s="59" t="s">
        <v>265</v>
      </c>
      <c r="RTT30" s="59" t="s">
        <v>265</v>
      </c>
      <c r="RTU30" s="59" t="s">
        <v>265</v>
      </c>
      <c r="RTV30" s="59" t="s">
        <v>265</v>
      </c>
      <c r="RTW30" s="59" t="s">
        <v>265</v>
      </c>
      <c r="RTX30" s="59" t="s">
        <v>265</v>
      </c>
      <c r="RTY30" s="59" t="s">
        <v>265</v>
      </c>
      <c r="RTZ30" s="59" t="s">
        <v>265</v>
      </c>
      <c r="RUA30" s="59" t="s">
        <v>265</v>
      </c>
      <c r="RUB30" s="59" t="s">
        <v>265</v>
      </c>
      <c r="RUC30" s="59" t="s">
        <v>265</v>
      </c>
      <c r="RUD30" s="59" t="s">
        <v>265</v>
      </c>
      <c r="RUE30" s="59" t="s">
        <v>265</v>
      </c>
      <c r="RUF30" s="59" t="s">
        <v>265</v>
      </c>
      <c r="RUG30" s="59" t="s">
        <v>265</v>
      </c>
      <c r="RUH30" s="59" t="s">
        <v>265</v>
      </c>
      <c r="RUI30" s="59" t="s">
        <v>265</v>
      </c>
      <c r="RUJ30" s="59" t="s">
        <v>265</v>
      </c>
      <c r="RUK30" s="59" t="s">
        <v>265</v>
      </c>
      <c r="RUL30" s="59" t="s">
        <v>265</v>
      </c>
      <c r="RUM30" s="59" t="s">
        <v>265</v>
      </c>
      <c r="RUN30" s="59" t="s">
        <v>265</v>
      </c>
      <c r="RUO30" s="59" t="s">
        <v>265</v>
      </c>
      <c r="RUP30" s="59" t="s">
        <v>265</v>
      </c>
      <c r="RUQ30" s="59" t="s">
        <v>265</v>
      </c>
      <c r="RUR30" s="59" t="s">
        <v>265</v>
      </c>
      <c r="RUS30" s="59" t="s">
        <v>265</v>
      </c>
      <c r="RUT30" s="59" t="s">
        <v>265</v>
      </c>
      <c r="RUU30" s="59" t="s">
        <v>265</v>
      </c>
      <c r="RUV30" s="59" t="s">
        <v>265</v>
      </c>
      <c r="RUW30" s="59" t="s">
        <v>265</v>
      </c>
      <c r="RUX30" s="59" t="s">
        <v>265</v>
      </c>
      <c r="RUY30" s="59" t="s">
        <v>265</v>
      </c>
      <c r="RUZ30" s="59" t="s">
        <v>265</v>
      </c>
      <c r="RVA30" s="59" t="s">
        <v>265</v>
      </c>
      <c r="RVB30" s="59" t="s">
        <v>265</v>
      </c>
      <c r="RVC30" s="59" t="s">
        <v>265</v>
      </c>
      <c r="RVD30" s="59" t="s">
        <v>265</v>
      </c>
      <c r="RVE30" s="59" t="s">
        <v>265</v>
      </c>
      <c r="RVF30" s="59" t="s">
        <v>265</v>
      </c>
      <c r="RVG30" s="59" t="s">
        <v>265</v>
      </c>
      <c r="RVH30" s="59" t="s">
        <v>265</v>
      </c>
      <c r="RVI30" s="59" t="s">
        <v>265</v>
      </c>
      <c r="RVJ30" s="59" t="s">
        <v>265</v>
      </c>
      <c r="RVK30" s="59" t="s">
        <v>265</v>
      </c>
      <c r="RVL30" s="59" t="s">
        <v>265</v>
      </c>
      <c r="RVM30" s="59" t="s">
        <v>265</v>
      </c>
      <c r="RVN30" s="59" t="s">
        <v>265</v>
      </c>
      <c r="RVO30" s="59" t="s">
        <v>265</v>
      </c>
      <c r="RVP30" s="59" t="s">
        <v>265</v>
      </c>
      <c r="RVQ30" s="59" t="s">
        <v>265</v>
      </c>
      <c r="RVR30" s="59" t="s">
        <v>265</v>
      </c>
      <c r="RVS30" s="59" t="s">
        <v>265</v>
      </c>
      <c r="RVT30" s="59" t="s">
        <v>265</v>
      </c>
      <c r="RVU30" s="59" t="s">
        <v>265</v>
      </c>
      <c r="RVV30" s="59" t="s">
        <v>265</v>
      </c>
      <c r="RVW30" s="59" t="s">
        <v>265</v>
      </c>
      <c r="RVX30" s="59" t="s">
        <v>265</v>
      </c>
      <c r="RVY30" s="59" t="s">
        <v>265</v>
      </c>
      <c r="RVZ30" s="59" t="s">
        <v>265</v>
      </c>
      <c r="RWA30" s="59" t="s">
        <v>265</v>
      </c>
      <c r="RWB30" s="59" t="s">
        <v>265</v>
      </c>
      <c r="RWC30" s="59" t="s">
        <v>265</v>
      </c>
      <c r="RWD30" s="59" t="s">
        <v>265</v>
      </c>
      <c r="RWE30" s="59" t="s">
        <v>265</v>
      </c>
      <c r="RWF30" s="59" t="s">
        <v>265</v>
      </c>
      <c r="RWG30" s="59" t="s">
        <v>265</v>
      </c>
      <c r="RWH30" s="59" t="s">
        <v>265</v>
      </c>
      <c r="RWI30" s="59" t="s">
        <v>265</v>
      </c>
      <c r="RWJ30" s="59" t="s">
        <v>265</v>
      </c>
      <c r="RWK30" s="59" t="s">
        <v>265</v>
      </c>
      <c r="RWL30" s="59" t="s">
        <v>265</v>
      </c>
      <c r="RWM30" s="59" t="s">
        <v>265</v>
      </c>
      <c r="RWN30" s="59" t="s">
        <v>265</v>
      </c>
      <c r="RWO30" s="59" t="s">
        <v>265</v>
      </c>
      <c r="RWP30" s="59" t="s">
        <v>265</v>
      </c>
      <c r="RWQ30" s="59" t="s">
        <v>265</v>
      </c>
      <c r="RWR30" s="59" t="s">
        <v>265</v>
      </c>
      <c r="RWS30" s="59" t="s">
        <v>265</v>
      </c>
      <c r="RWT30" s="59" t="s">
        <v>265</v>
      </c>
      <c r="RWU30" s="59" t="s">
        <v>265</v>
      </c>
      <c r="RWV30" s="59" t="s">
        <v>265</v>
      </c>
      <c r="RWW30" s="59" t="s">
        <v>265</v>
      </c>
      <c r="RWX30" s="59" t="s">
        <v>265</v>
      </c>
      <c r="RWY30" s="59" t="s">
        <v>265</v>
      </c>
      <c r="RWZ30" s="59" t="s">
        <v>265</v>
      </c>
      <c r="RXA30" s="59" t="s">
        <v>265</v>
      </c>
      <c r="RXB30" s="59" t="s">
        <v>265</v>
      </c>
      <c r="RXC30" s="59" t="s">
        <v>265</v>
      </c>
      <c r="RXD30" s="59" t="s">
        <v>265</v>
      </c>
      <c r="RXE30" s="59" t="s">
        <v>265</v>
      </c>
      <c r="RXF30" s="59" t="s">
        <v>265</v>
      </c>
      <c r="RXG30" s="59" t="s">
        <v>265</v>
      </c>
      <c r="RXH30" s="59" t="s">
        <v>265</v>
      </c>
      <c r="RXI30" s="59" t="s">
        <v>265</v>
      </c>
      <c r="RXJ30" s="59" t="s">
        <v>265</v>
      </c>
      <c r="RXK30" s="59" t="s">
        <v>265</v>
      </c>
      <c r="RXL30" s="59" t="s">
        <v>265</v>
      </c>
      <c r="RXM30" s="59" t="s">
        <v>265</v>
      </c>
      <c r="RXN30" s="59" t="s">
        <v>265</v>
      </c>
      <c r="RXO30" s="59" t="s">
        <v>265</v>
      </c>
      <c r="RXP30" s="59" t="s">
        <v>265</v>
      </c>
      <c r="RXQ30" s="59" t="s">
        <v>265</v>
      </c>
      <c r="RXR30" s="59" t="s">
        <v>265</v>
      </c>
      <c r="RXS30" s="59" t="s">
        <v>265</v>
      </c>
      <c r="RXT30" s="59" t="s">
        <v>265</v>
      </c>
      <c r="RXU30" s="59" t="s">
        <v>265</v>
      </c>
      <c r="RXV30" s="59" t="s">
        <v>265</v>
      </c>
      <c r="RXW30" s="59" t="s">
        <v>265</v>
      </c>
      <c r="RXX30" s="59" t="s">
        <v>265</v>
      </c>
      <c r="RXY30" s="59" t="s">
        <v>265</v>
      </c>
      <c r="RXZ30" s="59" t="s">
        <v>265</v>
      </c>
      <c r="RYA30" s="59" t="s">
        <v>265</v>
      </c>
      <c r="RYB30" s="59" t="s">
        <v>265</v>
      </c>
      <c r="RYC30" s="59" t="s">
        <v>265</v>
      </c>
      <c r="RYD30" s="59" t="s">
        <v>265</v>
      </c>
      <c r="RYE30" s="59" t="s">
        <v>265</v>
      </c>
      <c r="RYF30" s="59" t="s">
        <v>265</v>
      </c>
      <c r="RYG30" s="59" t="s">
        <v>265</v>
      </c>
      <c r="RYH30" s="59" t="s">
        <v>265</v>
      </c>
      <c r="RYI30" s="59" t="s">
        <v>265</v>
      </c>
      <c r="RYJ30" s="59" t="s">
        <v>265</v>
      </c>
      <c r="RYK30" s="59" t="s">
        <v>265</v>
      </c>
      <c r="RYL30" s="59" t="s">
        <v>265</v>
      </c>
      <c r="RYM30" s="59" t="s">
        <v>265</v>
      </c>
      <c r="RYN30" s="59" t="s">
        <v>265</v>
      </c>
      <c r="RYO30" s="59" t="s">
        <v>265</v>
      </c>
      <c r="RYP30" s="59" t="s">
        <v>265</v>
      </c>
      <c r="RYQ30" s="59" t="s">
        <v>265</v>
      </c>
      <c r="RYR30" s="59" t="s">
        <v>265</v>
      </c>
      <c r="RYS30" s="59" t="s">
        <v>265</v>
      </c>
      <c r="RYT30" s="59" t="s">
        <v>265</v>
      </c>
      <c r="RYU30" s="59" t="s">
        <v>265</v>
      </c>
      <c r="RYV30" s="59" t="s">
        <v>265</v>
      </c>
      <c r="RYW30" s="59" t="s">
        <v>265</v>
      </c>
      <c r="RYX30" s="59" t="s">
        <v>265</v>
      </c>
      <c r="RYY30" s="59" t="s">
        <v>265</v>
      </c>
      <c r="RYZ30" s="59" t="s">
        <v>265</v>
      </c>
      <c r="RZA30" s="59" t="s">
        <v>265</v>
      </c>
      <c r="RZB30" s="59" t="s">
        <v>265</v>
      </c>
      <c r="RZC30" s="59" t="s">
        <v>265</v>
      </c>
      <c r="RZD30" s="59" t="s">
        <v>265</v>
      </c>
      <c r="RZE30" s="59" t="s">
        <v>265</v>
      </c>
      <c r="RZF30" s="59" t="s">
        <v>265</v>
      </c>
      <c r="RZG30" s="59" t="s">
        <v>265</v>
      </c>
      <c r="RZH30" s="59" t="s">
        <v>265</v>
      </c>
      <c r="RZI30" s="59" t="s">
        <v>265</v>
      </c>
      <c r="RZJ30" s="59" t="s">
        <v>265</v>
      </c>
      <c r="RZK30" s="59" t="s">
        <v>265</v>
      </c>
      <c r="RZL30" s="59" t="s">
        <v>265</v>
      </c>
      <c r="RZM30" s="59" t="s">
        <v>265</v>
      </c>
      <c r="RZN30" s="59" t="s">
        <v>265</v>
      </c>
      <c r="RZO30" s="59" t="s">
        <v>265</v>
      </c>
      <c r="RZP30" s="59" t="s">
        <v>265</v>
      </c>
      <c r="RZQ30" s="59" t="s">
        <v>265</v>
      </c>
      <c r="RZR30" s="59" t="s">
        <v>265</v>
      </c>
      <c r="RZS30" s="59" t="s">
        <v>265</v>
      </c>
      <c r="RZT30" s="59" t="s">
        <v>265</v>
      </c>
      <c r="RZU30" s="59" t="s">
        <v>265</v>
      </c>
      <c r="RZV30" s="59" t="s">
        <v>265</v>
      </c>
      <c r="RZW30" s="59" t="s">
        <v>265</v>
      </c>
      <c r="RZX30" s="59" t="s">
        <v>265</v>
      </c>
      <c r="RZY30" s="59" t="s">
        <v>265</v>
      </c>
      <c r="RZZ30" s="59" t="s">
        <v>265</v>
      </c>
      <c r="SAA30" s="59" t="s">
        <v>265</v>
      </c>
      <c r="SAB30" s="59" t="s">
        <v>265</v>
      </c>
      <c r="SAC30" s="59" t="s">
        <v>265</v>
      </c>
      <c r="SAD30" s="59" t="s">
        <v>265</v>
      </c>
      <c r="SAE30" s="59" t="s">
        <v>265</v>
      </c>
      <c r="SAF30" s="59" t="s">
        <v>265</v>
      </c>
      <c r="SAG30" s="59" t="s">
        <v>265</v>
      </c>
      <c r="SAH30" s="59" t="s">
        <v>265</v>
      </c>
      <c r="SAI30" s="59" t="s">
        <v>265</v>
      </c>
      <c r="SAJ30" s="59" t="s">
        <v>265</v>
      </c>
      <c r="SAK30" s="59" t="s">
        <v>265</v>
      </c>
      <c r="SAL30" s="59" t="s">
        <v>265</v>
      </c>
      <c r="SAM30" s="59" t="s">
        <v>265</v>
      </c>
      <c r="SAN30" s="59" t="s">
        <v>265</v>
      </c>
      <c r="SAO30" s="59" t="s">
        <v>265</v>
      </c>
      <c r="SAP30" s="59" t="s">
        <v>265</v>
      </c>
      <c r="SAQ30" s="59" t="s">
        <v>265</v>
      </c>
      <c r="SAR30" s="59" t="s">
        <v>265</v>
      </c>
      <c r="SAS30" s="59" t="s">
        <v>265</v>
      </c>
      <c r="SAT30" s="59" t="s">
        <v>265</v>
      </c>
      <c r="SAU30" s="59" t="s">
        <v>265</v>
      </c>
      <c r="SAV30" s="59" t="s">
        <v>265</v>
      </c>
      <c r="SAW30" s="59" t="s">
        <v>265</v>
      </c>
      <c r="SAX30" s="59" t="s">
        <v>265</v>
      </c>
      <c r="SAY30" s="59" t="s">
        <v>265</v>
      </c>
      <c r="SAZ30" s="59" t="s">
        <v>265</v>
      </c>
      <c r="SBA30" s="59" t="s">
        <v>265</v>
      </c>
      <c r="SBB30" s="59" t="s">
        <v>265</v>
      </c>
      <c r="SBC30" s="59" t="s">
        <v>265</v>
      </c>
      <c r="SBD30" s="59" t="s">
        <v>265</v>
      </c>
      <c r="SBE30" s="59" t="s">
        <v>265</v>
      </c>
      <c r="SBF30" s="59" t="s">
        <v>265</v>
      </c>
      <c r="SBG30" s="59" t="s">
        <v>265</v>
      </c>
      <c r="SBH30" s="59" t="s">
        <v>265</v>
      </c>
      <c r="SBI30" s="59" t="s">
        <v>265</v>
      </c>
      <c r="SBJ30" s="59" t="s">
        <v>265</v>
      </c>
      <c r="SBK30" s="59" t="s">
        <v>265</v>
      </c>
      <c r="SBL30" s="59" t="s">
        <v>265</v>
      </c>
      <c r="SBM30" s="59" t="s">
        <v>265</v>
      </c>
      <c r="SBN30" s="59" t="s">
        <v>265</v>
      </c>
      <c r="SBO30" s="59" t="s">
        <v>265</v>
      </c>
      <c r="SBP30" s="59" t="s">
        <v>265</v>
      </c>
      <c r="SBQ30" s="59" t="s">
        <v>265</v>
      </c>
      <c r="SBR30" s="59" t="s">
        <v>265</v>
      </c>
      <c r="SBS30" s="59" t="s">
        <v>265</v>
      </c>
      <c r="SBT30" s="59" t="s">
        <v>265</v>
      </c>
      <c r="SBU30" s="59" t="s">
        <v>265</v>
      </c>
      <c r="SBV30" s="59" t="s">
        <v>265</v>
      </c>
      <c r="SBW30" s="59" t="s">
        <v>265</v>
      </c>
      <c r="SBX30" s="59" t="s">
        <v>265</v>
      </c>
      <c r="SBY30" s="59" t="s">
        <v>265</v>
      </c>
      <c r="SBZ30" s="59" t="s">
        <v>265</v>
      </c>
      <c r="SCA30" s="59" t="s">
        <v>265</v>
      </c>
      <c r="SCB30" s="59" t="s">
        <v>265</v>
      </c>
      <c r="SCC30" s="59" t="s">
        <v>265</v>
      </c>
      <c r="SCD30" s="59" t="s">
        <v>265</v>
      </c>
      <c r="SCE30" s="59" t="s">
        <v>265</v>
      </c>
      <c r="SCF30" s="59" t="s">
        <v>265</v>
      </c>
      <c r="SCG30" s="59" t="s">
        <v>265</v>
      </c>
      <c r="SCH30" s="59" t="s">
        <v>265</v>
      </c>
      <c r="SCI30" s="59" t="s">
        <v>265</v>
      </c>
      <c r="SCJ30" s="59" t="s">
        <v>265</v>
      </c>
      <c r="SCK30" s="59" t="s">
        <v>265</v>
      </c>
      <c r="SCL30" s="59" t="s">
        <v>265</v>
      </c>
      <c r="SCM30" s="59" t="s">
        <v>265</v>
      </c>
      <c r="SCN30" s="59" t="s">
        <v>265</v>
      </c>
      <c r="SCO30" s="59" t="s">
        <v>265</v>
      </c>
      <c r="SCP30" s="59" t="s">
        <v>265</v>
      </c>
      <c r="SCQ30" s="59" t="s">
        <v>265</v>
      </c>
      <c r="SCR30" s="59" t="s">
        <v>265</v>
      </c>
      <c r="SCS30" s="59" t="s">
        <v>265</v>
      </c>
      <c r="SCT30" s="59" t="s">
        <v>265</v>
      </c>
      <c r="SCU30" s="59" t="s">
        <v>265</v>
      </c>
      <c r="SCV30" s="59" t="s">
        <v>265</v>
      </c>
      <c r="SCW30" s="59" t="s">
        <v>265</v>
      </c>
      <c r="SCX30" s="59" t="s">
        <v>265</v>
      </c>
      <c r="SCY30" s="59" t="s">
        <v>265</v>
      </c>
      <c r="SCZ30" s="59" t="s">
        <v>265</v>
      </c>
      <c r="SDA30" s="59" t="s">
        <v>265</v>
      </c>
      <c r="SDB30" s="59" t="s">
        <v>265</v>
      </c>
      <c r="SDC30" s="59" t="s">
        <v>265</v>
      </c>
      <c r="SDD30" s="59" t="s">
        <v>265</v>
      </c>
      <c r="SDE30" s="59" t="s">
        <v>265</v>
      </c>
      <c r="SDF30" s="59" t="s">
        <v>265</v>
      </c>
      <c r="SDG30" s="59" t="s">
        <v>265</v>
      </c>
      <c r="SDH30" s="59" t="s">
        <v>265</v>
      </c>
      <c r="SDI30" s="59" t="s">
        <v>265</v>
      </c>
      <c r="SDJ30" s="59" t="s">
        <v>265</v>
      </c>
      <c r="SDK30" s="59" t="s">
        <v>265</v>
      </c>
      <c r="SDL30" s="59" t="s">
        <v>265</v>
      </c>
      <c r="SDM30" s="59" t="s">
        <v>265</v>
      </c>
      <c r="SDN30" s="59" t="s">
        <v>265</v>
      </c>
      <c r="SDO30" s="59" t="s">
        <v>265</v>
      </c>
      <c r="SDP30" s="59" t="s">
        <v>265</v>
      </c>
      <c r="SDQ30" s="59" t="s">
        <v>265</v>
      </c>
      <c r="SDR30" s="59" t="s">
        <v>265</v>
      </c>
      <c r="SDS30" s="59" t="s">
        <v>265</v>
      </c>
      <c r="SDT30" s="59" t="s">
        <v>265</v>
      </c>
      <c r="SDU30" s="59" t="s">
        <v>265</v>
      </c>
      <c r="SDV30" s="59" t="s">
        <v>265</v>
      </c>
      <c r="SDW30" s="59" t="s">
        <v>265</v>
      </c>
      <c r="SDX30" s="59" t="s">
        <v>265</v>
      </c>
      <c r="SDY30" s="59" t="s">
        <v>265</v>
      </c>
      <c r="SDZ30" s="59" t="s">
        <v>265</v>
      </c>
      <c r="SEA30" s="59" t="s">
        <v>265</v>
      </c>
      <c r="SEB30" s="59" t="s">
        <v>265</v>
      </c>
      <c r="SEC30" s="59" t="s">
        <v>265</v>
      </c>
      <c r="SED30" s="59" t="s">
        <v>265</v>
      </c>
      <c r="SEE30" s="59" t="s">
        <v>265</v>
      </c>
      <c r="SEF30" s="59" t="s">
        <v>265</v>
      </c>
      <c r="SEG30" s="59" t="s">
        <v>265</v>
      </c>
      <c r="SEH30" s="59" t="s">
        <v>265</v>
      </c>
      <c r="SEI30" s="59" t="s">
        <v>265</v>
      </c>
      <c r="SEJ30" s="59" t="s">
        <v>265</v>
      </c>
      <c r="SEK30" s="59" t="s">
        <v>265</v>
      </c>
      <c r="SEL30" s="59" t="s">
        <v>265</v>
      </c>
      <c r="SEM30" s="59" t="s">
        <v>265</v>
      </c>
      <c r="SEN30" s="59" t="s">
        <v>265</v>
      </c>
      <c r="SEO30" s="59" t="s">
        <v>265</v>
      </c>
      <c r="SEP30" s="59" t="s">
        <v>265</v>
      </c>
      <c r="SEQ30" s="59" t="s">
        <v>265</v>
      </c>
      <c r="SER30" s="59" t="s">
        <v>265</v>
      </c>
      <c r="SES30" s="59" t="s">
        <v>265</v>
      </c>
      <c r="SET30" s="59" t="s">
        <v>265</v>
      </c>
      <c r="SEU30" s="59" t="s">
        <v>265</v>
      </c>
      <c r="SEV30" s="59" t="s">
        <v>265</v>
      </c>
      <c r="SEW30" s="59" t="s">
        <v>265</v>
      </c>
      <c r="SEX30" s="59" t="s">
        <v>265</v>
      </c>
      <c r="SEY30" s="59" t="s">
        <v>265</v>
      </c>
      <c r="SEZ30" s="59" t="s">
        <v>265</v>
      </c>
      <c r="SFA30" s="59" t="s">
        <v>265</v>
      </c>
      <c r="SFB30" s="59" t="s">
        <v>265</v>
      </c>
      <c r="SFC30" s="59" t="s">
        <v>265</v>
      </c>
      <c r="SFD30" s="59" t="s">
        <v>265</v>
      </c>
      <c r="SFE30" s="59" t="s">
        <v>265</v>
      </c>
      <c r="SFF30" s="59" t="s">
        <v>265</v>
      </c>
      <c r="SFG30" s="59" t="s">
        <v>265</v>
      </c>
      <c r="SFH30" s="59" t="s">
        <v>265</v>
      </c>
      <c r="SFI30" s="59" t="s">
        <v>265</v>
      </c>
      <c r="SFJ30" s="59" t="s">
        <v>265</v>
      </c>
      <c r="SFK30" s="59" t="s">
        <v>265</v>
      </c>
      <c r="SFL30" s="59" t="s">
        <v>265</v>
      </c>
      <c r="SFM30" s="59" t="s">
        <v>265</v>
      </c>
      <c r="SFN30" s="59" t="s">
        <v>265</v>
      </c>
      <c r="SFO30" s="59" t="s">
        <v>265</v>
      </c>
      <c r="SFP30" s="59" t="s">
        <v>265</v>
      </c>
      <c r="SFQ30" s="59" t="s">
        <v>265</v>
      </c>
      <c r="SFR30" s="59" t="s">
        <v>265</v>
      </c>
      <c r="SFS30" s="59" t="s">
        <v>265</v>
      </c>
      <c r="SFT30" s="59" t="s">
        <v>265</v>
      </c>
      <c r="SFU30" s="59" t="s">
        <v>265</v>
      </c>
      <c r="SFV30" s="59" t="s">
        <v>265</v>
      </c>
      <c r="SFW30" s="59" t="s">
        <v>265</v>
      </c>
      <c r="SFX30" s="59" t="s">
        <v>265</v>
      </c>
      <c r="SFY30" s="59" t="s">
        <v>265</v>
      </c>
      <c r="SFZ30" s="59" t="s">
        <v>265</v>
      </c>
      <c r="SGA30" s="59" t="s">
        <v>265</v>
      </c>
      <c r="SGB30" s="59" t="s">
        <v>265</v>
      </c>
      <c r="SGC30" s="59" t="s">
        <v>265</v>
      </c>
      <c r="SGD30" s="59" t="s">
        <v>265</v>
      </c>
      <c r="SGE30" s="59" t="s">
        <v>265</v>
      </c>
      <c r="SGF30" s="59" t="s">
        <v>265</v>
      </c>
      <c r="SGG30" s="59" t="s">
        <v>265</v>
      </c>
      <c r="SGH30" s="59" t="s">
        <v>265</v>
      </c>
      <c r="SGI30" s="59" t="s">
        <v>265</v>
      </c>
      <c r="SGJ30" s="59" t="s">
        <v>265</v>
      </c>
      <c r="SGK30" s="59" t="s">
        <v>265</v>
      </c>
      <c r="SGL30" s="59" t="s">
        <v>265</v>
      </c>
      <c r="SGM30" s="59" t="s">
        <v>265</v>
      </c>
      <c r="SGN30" s="59" t="s">
        <v>265</v>
      </c>
      <c r="SGO30" s="59" t="s">
        <v>265</v>
      </c>
      <c r="SGP30" s="59" t="s">
        <v>265</v>
      </c>
      <c r="SGQ30" s="59" t="s">
        <v>265</v>
      </c>
      <c r="SGR30" s="59" t="s">
        <v>265</v>
      </c>
      <c r="SGS30" s="59" t="s">
        <v>265</v>
      </c>
      <c r="SGT30" s="59" t="s">
        <v>265</v>
      </c>
      <c r="SGU30" s="59" t="s">
        <v>265</v>
      </c>
      <c r="SGV30" s="59" t="s">
        <v>265</v>
      </c>
      <c r="SGW30" s="59" t="s">
        <v>265</v>
      </c>
      <c r="SGX30" s="59" t="s">
        <v>265</v>
      </c>
      <c r="SGY30" s="59" t="s">
        <v>265</v>
      </c>
      <c r="SGZ30" s="59" t="s">
        <v>265</v>
      </c>
      <c r="SHA30" s="59" t="s">
        <v>265</v>
      </c>
      <c r="SHB30" s="59" t="s">
        <v>265</v>
      </c>
      <c r="SHC30" s="59" t="s">
        <v>265</v>
      </c>
      <c r="SHD30" s="59" t="s">
        <v>265</v>
      </c>
      <c r="SHE30" s="59" t="s">
        <v>265</v>
      </c>
      <c r="SHF30" s="59" t="s">
        <v>265</v>
      </c>
      <c r="SHG30" s="59" t="s">
        <v>265</v>
      </c>
      <c r="SHH30" s="59" t="s">
        <v>265</v>
      </c>
      <c r="SHI30" s="59" t="s">
        <v>265</v>
      </c>
      <c r="SHJ30" s="59" t="s">
        <v>265</v>
      </c>
      <c r="SHK30" s="59" t="s">
        <v>265</v>
      </c>
      <c r="SHL30" s="59" t="s">
        <v>265</v>
      </c>
      <c r="SHM30" s="59" t="s">
        <v>265</v>
      </c>
      <c r="SHN30" s="59" t="s">
        <v>265</v>
      </c>
      <c r="SHO30" s="59" t="s">
        <v>265</v>
      </c>
      <c r="SHP30" s="59" t="s">
        <v>265</v>
      </c>
      <c r="SHQ30" s="59" t="s">
        <v>265</v>
      </c>
      <c r="SHR30" s="59" t="s">
        <v>265</v>
      </c>
      <c r="SHS30" s="59" t="s">
        <v>265</v>
      </c>
      <c r="SHT30" s="59" t="s">
        <v>265</v>
      </c>
      <c r="SHU30" s="59" t="s">
        <v>265</v>
      </c>
      <c r="SHV30" s="59" t="s">
        <v>265</v>
      </c>
      <c r="SHW30" s="59" t="s">
        <v>265</v>
      </c>
      <c r="SHX30" s="59" t="s">
        <v>265</v>
      </c>
      <c r="SHY30" s="59" t="s">
        <v>265</v>
      </c>
      <c r="SHZ30" s="59" t="s">
        <v>265</v>
      </c>
      <c r="SIA30" s="59" t="s">
        <v>265</v>
      </c>
      <c r="SIB30" s="59" t="s">
        <v>265</v>
      </c>
      <c r="SIC30" s="59" t="s">
        <v>265</v>
      </c>
      <c r="SID30" s="59" t="s">
        <v>265</v>
      </c>
      <c r="SIE30" s="59" t="s">
        <v>265</v>
      </c>
      <c r="SIF30" s="59" t="s">
        <v>265</v>
      </c>
      <c r="SIG30" s="59" t="s">
        <v>265</v>
      </c>
      <c r="SIH30" s="59" t="s">
        <v>265</v>
      </c>
      <c r="SII30" s="59" t="s">
        <v>265</v>
      </c>
      <c r="SIJ30" s="59" t="s">
        <v>265</v>
      </c>
      <c r="SIK30" s="59" t="s">
        <v>265</v>
      </c>
      <c r="SIL30" s="59" t="s">
        <v>265</v>
      </c>
      <c r="SIM30" s="59" t="s">
        <v>265</v>
      </c>
      <c r="SIN30" s="59" t="s">
        <v>265</v>
      </c>
      <c r="SIO30" s="59" t="s">
        <v>265</v>
      </c>
      <c r="SIP30" s="59" t="s">
        <v>265</v>
      </c>
      <c r="SIQ30" s="59" t="s">
        <v>265</v>
      </c>
      <c r="SIR30" s="59" t="s">
        <v>265</v>
      </c>
      <c r="SIS30" s="59" t="s">
        <v>265</v>
      </c>
      <c r="SIT30" s="59" t="s">
        <v>265</v>
      </c>
      <c r="SIU30" s="59" t="s">
        <v>265</v>
      </c>
      <c r="SIV30" s="59" t="s">
        <v>265</v>
      </c>
      <c r="SIW30" s="59" t="s">
        <v>265</v>
      </c>
      <c r="SIX30" s="59" t="s">
        <v>265</v>
      </c>
      <c r="SIY30" s="59" t="s">
        <v>265</v>
      </c>
      <c r="SIZ30" s="59" t="s">
        <v>265</v>
      </c>
      <c r="SJA30" s="59" t="s">
        <v>265</v>
      </c>
      <c r="SJB30" s="59" t="s">
        <v>265</v>
      </c>
      <c r="SJC30" s="59" t="s">
        <v>265</v>
      </c>
      <c r="SJD30" s="59" t="s">
        <v>265</v>
      </c>
      <c r="SJE30" s="59" t="s">
        <v>265</v>
      </c>
      <c r="SJF30" s="59" t="s">
        <v>265</v>
      </c>
      <c r="SJG30" s="59" t="s">
        <v>265</v>
      </c>
      <c r="SJH30" s="59" t="s">
        <v>265</v>
      </c>
      <c r="SJI30" s="59" t="s">
        <v>265</v>
      </c>
      <c r="SJJ30" s="59" t="s">
        <v>265</v>
      </c>
      <c r="SJK30" s="59" t="s">
        <v>265</v>
      </c>
      <c r="SJL30" s="59" t="s">
        <v>265</v>
      </c>
      <c r="SJM30" s="59" t="s">
        <v>265</v>
      </c>
      <c r="SJN30" s="59" t="s">
        <v>265</v>
      </c>
      <c r="SJO30" s="59" t="s">
        <v>265</v>
      </c>
      <c r="SJP30" s="59" t="s">
        <v>265</v>
      </c>
      <c r="SJQ30" s="59" t="s">
        <v>265</v>
      </c>
      <c r="SJR30" s="59" t="s">
        <v>265</v>
      </c>
      <c r="SJS30" s="59" t="s">
        <v>265</v>
      </c>
      <c r="SJT30" s="59" t="s">
        <v>265</v>
      </c>
      <c r="SJU30" s="59" t="s">
        <v>265</v>
      </c>
      <c r="SJV30" s="59" t="s">
        <v>265</v>
      </c>
      <c r="SJW30" s="59" t="s">
        <v>265</v>
      </c>
      <c r="SJX30" s="59" t="s">
        <v>265</v>
      </c>
      <c r="SJY30" s="59" t="s">
        <v>265</v>
      </c>
      <c r="SJZ30" s="59" t="s">
        <v>265</v>
      </c>
      <c r="SKA30" s="59" t="s">
        <v>265</v>
      </c>
      <c r="SKB30" s="59" t="s">
        <v>265</v>
      </c>
      <c r="SKC30" s="59" t="s">
        <v>265</v>
      </c>
      <c r="SKD30" s="59" t="s">
        <v>265</v>
      </c>
      <c r="SKE30" s="59" t="s">
        <v>265</v>
      </c>
      <c r="SKF30" s="59" t="s">
        <v>265</v>
      </c>
      <c r="SKG30" s="59" t="s">
        <v>265</v>
      </c>
      <c r="SKH30" s="59" t="s">
        <v>265</v>
      </c>
      <c r="SKI30" s="59" t="s">
        <v>265</v>
      </c>
      <c r="SKJ30" s="59" t="s">
        <v>265</v>
      </c>
      <c r="SKK30" s="59" t="s">
        <v>265</v>
      </c>
      <c r="SKL30" s="59" t="s">
        <v>265</v>
      </c>
      <c r="SKM30" s="59" t="s">
        <v>265</v>
      </c>
      <c r="SKN30" s="59" t="s">
        <v>265</v>
      </c>
      <c r="SKO30" s="59" t="s">
        <v>265</v>
      </c>
      <c r="SKP30" s="59" t="s">
        <v>265</v>
      </c>
      <c r="SKQ30" s="59" t="s">
        <v>265</v>
      </c>
      <c r="SKR30" s="59" t="s">
        <v>265</v>
      </c>
      <c r="SKS30" s="59" t="s">
        <v>265</v>
      </c>
      <c r="SKT30" s="59" t="s">
        <v>265</v>
      </c>
      <c r="SKU30" s="59" t="s">
        <v>265</v>
      </c>
      <c r="SKV30" s="59" t="s">
        <v>265</v>
      </c>
      <c r="SKW30" s="59" t="s">
        <v>265</v>
      </c>
      <c r="SKX30" s="59" t="s">
        <v>265</v>
      </c>
      <c r="SKY30" s="59" t="s">
        <v>265</v>
      </c>
      <c r="SKZ30" s="59" t="s">
        <v>265</v>
      </c>
      <c r="SLA30" s="59" t="s">
        <v>265</v>
      </c>
      <c r="SLB30" s="59" t="s">
        <v>265</v>
      </c>
      <c r="SLC30" s="59" t="s">
        <v>265</v>
      </c>
      <c r="SLD30" s="59" t="s">
        <v>265</v>
      </c>
      <c r="SLE30" s="59" t="s">
        <v>265</v>
      </c>
      <c r="SLF30" s="59" t="s">
        <v>265</v>
      </c>
      <c r="SLG30" s="59" t="s">
        <v>265</v>
      </c>
      <c r="SLH30" s="59" t="s">
        <v>265</v>
      </c>
      <c r="SLI30" s="59" t="s">
        <v>265</v>
      </c>
      <c r="SLJ30" s="59" t="s">
        <v>265</v>
      </c>
      <c r="SLK30" s="59" t="s">
        <v>265</v>
      </c>
      <c r="SLL30" s="59" t="s">
        <v>265</v>
      </c>
      <c r="SLM30" s="59" t="s">
        <v>265</v>
      </c>
      <c r="SLN30" s="59" t="s">
        <v>265</v>
      </c>
      <c r="SLO30" s="59" t="s">
        <v>265</v>
      </c>
      <c r="SLP30" s="59" t="s">
        <v>265</v>
      </c>
      <c r="SLQ30" s="59" t="s">
        <v>265</v>
      </c>
      <c r="SLR30" s="59" t="s">
        <v>265</v>
      </c>
      <c r="SLS30" s="59" t="s">
        <v>265</v>
      </c>
      <c r="SLT30" s="59" t="s">
        <v>265</v>
      </c>
      <c r="SLU30" s="59" t="s">
        <v>265</v>
      </c>
      <c r="SLV30" s="59" t="s">
        <v>265</v>
      </c>
      <c r="SLW30" s="59" t="s">
        <v>265</v>
      </c>
      <c r="SLX30" s="59" t="s">
        <v>265</v>
      </c>
      <c r="SLY30" s="59" t="s">
        <v>265</v>
      </c>
      <c r="SLZ30" s="59" t="s">
        <v>265</v>
      </c>
      <c r="SMA30" s="59" t="s">
        <v>265</v>
      </c>
      <c r="SMB30" s="59" t="s">
        <v>265</v>
      </c>
      <c r="SMC30" s="59" t="s">
        <v>265</v>
      </c>
      <c r="SMD30" s="59" t="s">
        <v>265</v>
      </c>
      <c r="SME30" s="59" t="s">
        <v>265</v>
      </c>
      <c r="SMF30" s="59" t="s">
        <v>265</v>
      </c>
      <c r="SMG30" s="59" t="s">
        <v>265</v>
      </c>
      <c r="SMH30" s="59" t="s">
        <v>265</v>
      </c>
      <c r="SMI30" s="59" t="s">
        <v>265</v>
      </c>
      <c r="SMJ30" s="59" t="s">
        <v>265</v>
      </c>
      <c r="SMK30" s="59" t="s">
        <v>265</v>
      </c>
      <c r="SML30" s="59" t="s">
        <v>265</v>
      </c>
      <c r="SMM30" s="59" t="s">
        <v>265</v>
      </c>
      <c r="SMN30" s="59" t="s">
        <v>265</v>
      </c>
      <c r="SMO30" s="59" t="s">
        <v>265</v>
      </c>
      <c r="SMP30" s="59" t="s">
        <v>265</v>
      </c>
      <c r="SMQ30" s="59" t="s">
        <v>265</v>
      </c>
      <c r="SMR30" s="59" t="s">
        <v>265</v>
      </c>
      <c r="SMS30" s="59" t="s">
        <v>265</v>
      </c>
      <c r="SMT30" s="59" t="s">
        <v>265</v>
      </c>
      <c r="SMU30" s="59" t="s">
        <v>265</v>
      </c>
      <c r="SMV30" s="59" t="s">
        <v>265</v>
      </c>
      <c r="SMW30" s="59" t="s">
        <v>265</v>
      </c>
      <c r="SMX30" s="59" t="s">
        <v>265</v>
      </c>
      <c r="SMY30" s="59" t="s">
        <v>265</v>
      </c>
      <c r="SMZ30" s="59" t="s">
        <v>265</v>
      </c>
      <c r="SNA30" s="59" t="s">
        <v>265</v>
      </c>
      <c r="SNB30" s="59" t="s">
        <v>265</v>
      </c>
      <c r="SNC30" s="59" t="s">
        <v>265</v>
      </c>
      <c r="SND30" s="59" t="s">
        <v>265</v>
      </c>
      <c r="SNE30" s="59" t="s">
        <v>265</v>
      </c>
      <c r="SNF30" s="59" t="s">
        <v>265</v>
      </c>
      <c r="SNG30" s="59" t="s">
        <v>265</v>
      </c>
      <c r="SNH30" s="59" t="s">
        <v>265</v>
      </c>
      <c r="SNI30" s="59" t="s">
        <v>265</v>
      </c>
      <c r="SNJ30" s="59" t="s">
        <v>265</v>
      </c>
      <c r="SNK30" s="59" t="s">
        <v>265</v>
      </c>
      <c r="SNL30" s="59" t="s">
        <v>265</v>
      </c>
      <c r="SNM30" s="59" t="s">
        <v>265</v>
      </c>
      <c r="SNN30" s="59" t="s">
        <v>265</v>
      </c>
      <c r="SNO30" s="59" t="s">
        <v>265</v>
      </c>
      <c r="SNP30" s="59" t="s">
        <v>265</v>
      </c>
      <c r="SNQ30" s="59" t="s">
        <v>265</v>
      </c>
      <c r="SNR30" s="59" t="s">
        <v>265</v>
      </c>
      <c r="SNS30" s="59" t="s">
        <v>265</v>
      </c>
      <c r="SNT30" s="59" t="s">
        <v>265</v>
      </c>
      <c r="SNU30" s="59" t="s">
        <v>265</v>
      </c>
      <c r="SNV30" s="59" t="s">
        <v>265</v>
      </c>
      <c r="SNW30" s="59" t="s">
        <v>265</v>
      </c>
      <c r="SNX30" s="59" t="s">
        <v>265</v>
      </c>
      <c r="SNY30" s="59" t="s">
        <v>265</v>
      </c>
      <c r="SNZ30" s="59" t="s">
        <v>265</v>
      </c>
      <c r="SOA30" s="59" t="s">
        <v>265</v>
      </c>
      <c r="SOB30" s="59" t="s">
        <v>265</v>
      </c>
      <c r="SOC30" s="59" t="s">
        <v>265</v>
      </c>
      <c r="SOD30" s="59" t="s">
        <v>265</v>
      </c>
      <c r="SOE30" s="59" t="s">
        <v>265</v>
      </c>
      <c r="SOF30" s="59" t="s">
        <v>265</v>
      </c>
      <c r="SOG30" s="59" t="s">
        <v>265</v>
      </c>
      <c r="SOH30" s="59" t="s">
        <v>265</v>
      </c>
      <c r="SOI30" s="59" t="s">
        <v>265</v>
      </c>
      <c r="SOJ30" s="59" t="s">
        <v>265</v>
      </c>
      <c r="SOK30" s="59" t="s">
        <v>265</v>
      </c>
      <c r="SOL30" s="59" t="s">
        <v>265</v>
      </c>
      <c r="SOM30" s="59" t="s">
        <v>265</v>
      </c>
      <c r="SON30" s="59" t="s">
        <v>265</v>
      </c>
      <c r="SOO30" s="59" t="s">
        <v>265</v>
      </c>
      <c r="SOP30" s="59" t="s">
        <v>265</v>
      </c>
      <c r="SOQ30" s="59" t="s">
        <v>265</v>
      </c>
      <c r="SOR30" s="59" t="s">
        <v>265</v>
      </c>
      <c r="SOS30" s="59" t="s">
        <v>265</v>
      </c>
      <c r="SOT30" s="59" t="s">
        <v>265</v>
      </c>
      <c r="SOU30" s="59" t="s">
        <v>265</v>
      </c>
      <c r="SOV30" s="59" t="s">
        <v>265</v>
      </c>
      <c r="SOW30" s="59" t="s">
        <v>265</v>
      </c>
      <c r="SOX30" s="59" t="s">
        <v>265</v>
      </c>
      <c r="SOY30" s="59" t="s">
        <v>265</v>
      </c>
      <c r="SOZ30" s="59" t="s">
        <v>265</v>
      </c>
      <c r="SPA30" s="59" t="s">
        <v>265</v>
      </c>
      <c r="SPB30" s="59" t="s">
        <v>265</v>
      </c>
      <c r="SPC30" s="59" t="s">
        <v>265</v>
      </c>
      <c r="SPD30" s="59" t="s">
        <v>265</v>
      </c>
      <c r="SPE30" s="59" t="s">
        <v>265</v>
      </c>
      <c r="SPF30" s="59" t="s">
        <v>265</v>
      </c>
      <c r="SPG30" s="59" t="s">
        <v>265</v>
      </c>
      <c r="SPH30" s="59" t="s">
        <v>265</v>
      </c>
      <c r="SPI30" s="59" t="s">
        <v>265</v>
      </c>
      <c r="SPJ30" s="59" t="s">
        <v>265</v>
      </c>
      <c r="SPK30" s="59" t="s">
        <v>265</v>
      </c>
      <c r="SPL30" s="59" t="s">
        <v>265</v>
      </c>
      <c r="SPM30" s="59" t="s">
        <v>265</v>
      </c>
      <c r="SPN30" s="59" t="s">
        <v>265</v>
      </c>
      <c r="SPO30" s="59" t="s">
        <v>265</v>
      </c>
      <c r="SPP30" s="59" t="s">
        <v>265</v>
      </c>
      <c r="SPQ30" s="59" t="s">
        <v>265</v>
      </c>
      <c r="SPR30" s="59" t="s">
        <v>265</v>
      </c>
      <c r="SPS30" s="59" t="s">
        <v>265</v>
      </c>
      <c r="SPT30" s="59" t="s">
        <v>265</v>
      </c>
      <c r="SPU30" s="59" t="s">
        <v>265</v>
      </c>
      <c r="SPV30" s="59" t="s">
        <v>265</v>
      </c>
      <c r="SPW30" s="59" t="s">
        <v>265</v>
      </c>
      <c r="SPX30" s="59" t="s">
        <v>265</v>
      </c>
      <c r="SPY30" s="59" t="s">
        <v>265</v>
      </c>
      <c r="SPZ30" s="59" t="s">
        <v>265</v>
      </c>
      <c r="SQA30" s="59" t="s">
        <v>265</v>
      </c>
      <c r="SQB30" s="59" t="s">
        <v>265</v>
      </c>
      <c r="SQC30" s="59" t="s">
        <v>265</v>
      </c>
      <c r="SQD30" s="59" t="s">
        <v>265</v>
      </c>
      <c r="SQE30" s="59" t="s">
        <v>265</v>
      </c>
      <c r="SQF30" s="59" t="s">
        <v>265</v>
      </c>
      <c r="SQG30" s="59" t="s">
        <v>265</v>
      </c>
      <c r="SQH30" s="59" t="s">
        <v>265</v>
      </c>
      <c r="SQI30" s="59" t="s">
        <v>265</v>
      </c>
      <c r="SQJ30" s="59" t="s">
        <v>265</v>
      </c>
      <c r="SQK30" s="59" t="s">
        <v>265</v>
      </c>
      <c r="SQL30" s="59" t="s">
        <v>265</v>
      </c>
      <c r="SQM30" s="59" t="s">
        <v>265</v>
      </c>
      <c r="SQN30" s="59" t="s">
        <v>265</v>
      </c>
      <c r="SQO30" s="59" t="s">
        <v>265</v>
      </c>
      <c r="SQP30" s="59" t="s">
        <v>265</v>
      </c>
      <c r="SQQ30" s="59" t="s">
        <v>265</v>
      </c>
      <c r="SQR30" s="59" t="s">
        <v>265</v>
      </c>
      <c r="SQS30" s="59" t="s">
        <v>265</v>
      </c>
      <c r="SQT30" s="59" t="s">
        <v>265</v>
      </c>
      <c r="SQU30" s="59" t="s">
        <v>265</v>
      </c>
      <c r="SQV30" s="59" t="s">
        <v>265</v>
      </c>
      <c r="SQW30" s="59" t="s">
        <v>265</v>
      </c>
      <c r="SQX30" s="59" t="s">
        <v>265</v>
      </c>
      <c r="SQY30" s="59" t="s">
        <v>265</v>
      </c>
      <c r="SQZ30" s="59" t="s">
        <v>265</v>
      </c>
      <c r="SRA30" s="59" t="s">
        <v>265</v>
      </c>
      <c r="SRB30" s="59" t="s">
        <v>265</v>
      </c>
      <c r="SRC30" s="59" t="s">
        <v>265</v>
      </c>
      <c r="SRD30" s="59" t="s">
        <v>265</v>
      </c>
      <c r="SRE30" s="59" t="s">
        <v>265</v>
      </c>
      <c r="SRF30" s="59" t="s">
        <v>265</v>
      </c>
      <c r="SRG30" s="59" t="s">
        <v>265</v>
      </c>
      <c r="SRH30" s="59" t="s">
        <v>265</v>
      </c>
      <c r="SRI30" s="59" t="s">
        <v>265</v>
      </c>
      <c r="SRJ30" s="59" t="s">
        <v>265</v>
      </c>
      <c r="SRK30" s="59" t="s">
        <v>265</v>
      </c>
      <c r="SRL30" s="59" t="s">
        <v>265</v>
      </c>
      <c r="SRM30" s="59" t="s">
        <v>265</v>
      </c>
      <c r="SRN30" s="59" t="s">
        <v>265</v>
      </c>
      <c r="SRO30" s="59" t="s">
        <v>265</v>
      </c>
      <c r="SRP30" s="59" t="s">
        <v>265</v>
      </c>
      <c r="SRQ30" s="59" t="s">
        <v>265</v>
      </c>
      <c r="SRR30" s="59" t="s">
        <v>265</v>
      </c>
      <c r="SRS30" s="59" t="s">
        <v>265</v>
      </c>
      <c r="SRT30" s="59" t="s">
        <v>265</v>
      </c>
      <c r="SRU30" s="59" t="s">
        <v>265</v>
      </c>
      <c r="SRV30" s="59" t="s">
        <v>265</v>
      </c>
      <c r="SRW30" s="59" t="s">
        <v>265</v>
      </c>
      <c r="SRX30" s="59" t="s">
        <v>265</v>
      </c>
      <c r="SRY30" s="59" t="s">
        <v>265</v>
      </c>
      <c r="SRZ30" s="59" t="s">
        <v>265</v>
      </c>
      <c r="SSA30" s="59" t="s">
        <v>265</v>
      </c>
      <c r="SSB30" s="59" t="s">
        <v>265</v>
      </c>
      <c r="SSC30" s="59" t="s">
        <v>265</v>
      </c>
      <c r="SSD30" s="59" t="s">
        <v>265</v>
      </c>
      <c r="SSE30" s="59" t="s">
        <v>265</v>
      </c>
      <c r="SSF30" s="59" t="s">
        <v>265</v>
      </c>
      <c r="SSG30" s="59" t="s">
        <v>265</v>
      </c>
      <c r="SSH30" s="59" t="s">
        <v>265</v>
      </c>
      <c r="SSI30" s="59" t="s">
        <v>265</v>
      </c>
      <c r="SSJ30" s="59" t="s">
        <v>265</v>
      </c>
      <c r="SSK30" s="59" t="s">
        <v>265</v>
      </c>
      <c r="SSL30" s="59" t="s">
        <v>265</v>
      </c>
      <c r="SSM30" s="59" t="s">
        <v>265</v>
      </c>
      <c r="SSN30" s="59" t="s">
        <v>265</v>
      </c>
      <c r="SSO30" s="59" t="s">
        <v>265</v>
      </c>
      <c r="SSP30" s="59" t="s">
        <v>265</v>
      </c>
      <c r="SSQ30" s="59" t="s">
        <v>265</v>
      </c>
      <c r="SSR30" s="59" t="s">
        <v>265</v>
      </c>
      <c r="SSS30" s="59" t="s">
        <v>265</v>
      </c>
      <c r="SST30" s="59" t="s">
        <v>265</v>
      </c>
      <c r="SSU30" s="59" t="s">
        <v>265</v>
      </c>
      <c r="SSV30" s="59" t="s">
        <v>265</v>
      </c>
      <c r="SSW30" s="59" t="s">
        <v>265</v>
      </c>
      <c r="SSX30" s="59" t="s">
        <v>265</v>
      </c>
      <c r="SSY30" s="59" t="s">
        <v>265</v>
      </c>
      <c r="SSZ30" s="59" t="s">
        <v>265</v>
      </c>
      <c r="STA30" s="59" t="s">
        <v>265</v>
      </c>
      <c r="STB30" s="59" t="s">
        <v>265</v>
      </c>
      <c r="STC30" s="59" t="s">
        <v>265</v>
      </c>
      <c r="STD30" s="59" t="s">
        <v>265</v>
      </c>
      <c r="STE30" s="59" t="s">
        <v>265</v>
      </c>
      <c r="STF30" s="59" t="s">
        <v>265</v>
      </c>
      <c r="STG30" s="59" t="s">
        <v>265</v>
      </c>
      <c r="STH30" s="59" t="s">
        <v>265</v>
      </c>
      <c r="STI30" s="59" t="s">
        <v>265</v>
      </c>
      <c r="STJ30" s="59" t="s">
        <v>265</v>
      </c>
      <c r="STK30" s="59" t="s">
        <v>265</v>
      </c>
      <c r="STL30" s="59" t="s">
        <v>265</v>
      </c>
      <c r="STM30" s="59" t="s">
        <v>265</v>
      </c>
      <c r="STN30" s="59" t="s">
        <v>265</v>
      </c>
      <c r="STO30" s="59" t="s">
        <v>265</v>
      </c>
      <c r="STP30" s="59" t="s">
        <v>265</v>
      </c>
      <c r="STQ30" s="59" t="s">
        <v>265</v>
      </c>
      <c r="STR30" s="59" t="s">
        <v>265</v>
      </c>
      <c r="STS30" s="59" t="s">
        <v>265</v>
      </c>
      <c r="STT30" s="59" t="s">
        <v>265</v>
      </c>
      <c r="STU30" s="59" t="s">
        <v>265</v>
      </c>
      <c r="STV30" s="59" t="s">
        <v>265</v>
      </c>
      <c r="STW30" s="59" t="s">
        <v>265</v>
      </c>
      <c r="STX30" s="59" t="s">
        <v>265</v>
      </c>
      <c r="STY30" s="59" t="s">
        <v>265</v>
      </c>
      <c r="STZ30" s="59" t="s">
        <v>265</v>
      </c>
      <c r="SUA30" s="59" t="s">
        <v>265</v>
      </c>
      <c r="SUB30" s="59" t="s">
        <v>265</v>
      </c>
      <c r="SUC30" s="59" t="s">
        <v>265</v>
      </c>
      <c r="SUD30" s="59" t="s">
        <v>265</v>
      </c>
      <c r="SUE30" s="59" t="s">
        <v>265</v>
      </c>
      <c r="SUF30" s="59" t="s">
        <v>265</v>
      </c>
      <c r="SUG30" s="59" t="s">
        <v>265</v>
      </c>
      <c r="SUH30" s="59" t="s">
        <v>265</v>
      </c>
      <c r="SUI30" s="59" t="s">
        <v>265</v>
      </c>
      <c r="SUJ30" s="59" t="s">
        <v>265</v>
      </c>
      <c r="SUK30" s="59" t="s">
        <v>265</v>
      </c>
      <c r="SUL30" s="59" t="s">
        <v>265</v>
      </c>
      <c r="SUM30" s="59" t="s">
        <v>265</v>
      </c>
      <c r="SUN30" s="59" t="s">
        <v>265</v>
      </c>
      <c r="SUO30" s="59" t="s">
        <v>265</v>
      </c>
      <c r="SUP30" s="59" t="s">
        <v>265</v>
      </c>
      <c r="SUQ30" s="59" t="s">
        <v>265</v>
      </c>
      <c r="SUR30" s="59" t="s">
        <v>265</v>
      </c>
      <c r="SUS30" s="59" t="s">
        <v>265</v>
      </c>
      <c r="SUT30" s="59" t="s">
        <v>265</v>
      </c>
      <c r="SUU30" s="59" t="s">
        <v>265</v>
      </c>
      <c r="SUV30" s="59" t="s">
        <v>265</v>
      </c>
      <c r="SUW30" s="59" t="s">
        <v>265</v>
      </c>
      <c r="SUX30" s="59" t="s">
        <v>265</v>
      </c>
      <c r="SUY30" s="59" t="s">
        <v>265</v>
      </c>
      <c r="SUZ30" s="59" t="s">
        <v>265</v>
      </c>
      <c r="SVA30" s="59" t="s">
        <v>265</v>
      </c>
      <c r="SVB30" s="59" t="s">
        <v>265</v>
      </c>
      <c r="SVC30" s="59" t="s">
        <v>265</v>
      </c>
      <c r="SVD30" s="59" t="s">
        <v>265</v>
      </c>
      <c r="SVE30" s="59" t="s">
        <v>265</v>
      </c>
      <c r="SVF30" s="59" t="s">
        <v>265</v>
      </c>
      <c r="SVG30" s="59" t="s">
        <v>265</v>
      </c>
      <c r="SVH30" s="59" t="s">
        <v>265</v>
      </c>
      <c r="SVI30" s="59" t="s">
        <v>265</v>
      </c>
      <c r="SVJ30" s="59" t="s">
        <v>265</v>
      </c>
      <c r="SVK30" s="59" t="s">
        <v>265</v>
      </c>
      <c r="SVL30" s="59" t="s">
        <v>265</v>
      </c>
      <c r="SVM30" s="59" t="s">
        <v>265</v>
      </c>
      <c r="SVN30" s="59" t="s">
        <v>265</v>
      </c>
      <c r="SVO30" s="59" t="s">
        <v>265</v>
      </c>
      <c r="SVP30" s="59" t="s">
        <v>265</v>
      </c>
      <c r="SVQ30" s="59" t="s">
        <v>265</v>
      </c>
      <c r="SVR30" s="59" t="s">
        <v>265</v>
      </c>
      <c r="SVS30" s="59" t="s">
        <v>265</v>
      </c>
      <c r="SVT30" s="59" t="s">
        <v>265</v>
      </c>
      <c r="SVU30" s="59" t="s">
        <v>265</v>
      </c>
      <c r="SVV30" s="59" t="s">
        <v>265</v>
      </c>
      <c r="SVW30" s="59" t="s">
        <v>265</v>
      </c>
      <c r="SVX30" s="59" t="s">
        <v>265</v>
      </c>
      <c r="SVY30" s="59" t="s">
        <v>265</v>
      </c>
      <c r="SVZ30" s="59" t="s">
        <v>265</v>
      </c>
      <c r="SWA30" s="59" t="s">
        <v>265</v>
      </c>
      <c r="SWB30" s="59" t="s">
        <v>265</v>
      </c>
      <c r="SWC30" s="59" t="s">
        <v>265</v>
      </c>
      <c r="SWD30" s="59" t="s">
        <v>265</v>
      </c>
      <c r="SWE30" s="59" t="s">
        <v>265</v>
      </c>
      <c r="SWF30" s="59" t="s">
        <v>265</v>
      </c>
      <c r="SWG30" s="59" t="s">
        <v>265</v>
      </c>
      <c r="SWH30" s="59" t="s">
        <v>265</v>
      </c>
      <c r="SWI30" s="59" t="s">
        <v>265</v>
      </c>
      <c r="SWJ30" s="59" t="s">
        <v>265</v>
      </c>
      <c r="SWK30" s="59" t="s">
        <v>265</v>
      </c>
      <c r="SWL30" s="59" t="s">
        <v>265</v>
      </c>
      <c r="SWM30" s="59" t="s">
        <v>265</v>
      </c>
      <c r="SWN30" s="59" t="s">
        <v>265</v>
      </c>
      <c r="SWO30" s="59" t="s">
        <v>265</v>
      </c>
      <c r="SWP30" s="59" t="s">
        <v>265</v>
      </c>
      <c r="SWQ30" s="59" t="s">
        <v>265</v>
      </c>
      <c r="SWR30" s="59" t="s">
        <v>265</v>
      </c>
      <c r="SWS30" s="59" t="s">
        <v>265</v>
      </c>
      <c r="SWT30" s="59" t="s">
        <v>265</v>
      </c>
      <c r="SWU30" s="59" t="s">
        <v>265</v>
      </c>
      <c r="SWV30" s="59" t="s">
        <v>265</v>
      </c>
      <c r="SWW30" s="59" t="s">
        <v>265</v>
      </c>
      <c r="SWX30" s="59" t="s">
        <v>265</v>
      </c>
      <c r="SWY30" s="59" t="s">
        <v>265</v>
      </c>
      <c r="SWZ30" s="59" t="s">
        <v>265</v>
      </c>
      <c r="SXA30" s="59" t="s">
        <v>265</v>
      </c>
      <c r="SXB30" s="59" t="s">
        <v>265</v>
      </c>
      <c r="SXC30" s="59" t="s">
        <v>265</v>
      </c>
      <c r="SXD30" s="59" t="s">
        <v>265</v>
      </c>
      <c r="SXE30" s="59" t="s">
        <v>265</v>
      </c>
      <c r="SXF30" s="59" t="s">
        <v>265</v>
      </c>
      <c r="SXG30" s="59" t="s">
        <v>265</v>
      </c>
      <c r="SXH30" s="59" t="s">
        <v>265</v>
      </c>
      <c r="SXI30" s="59" t="s">
        <v>265</v>
      </c>
      <c r="SXJ30" s="59" t="s">
        <v>265</v>
      </c>
      <c r="SXK30" s="59" t="s">
        <v>265</v>
      </c>
      <c r="SXL30" s="59" t="s">
        <v>265</v>
      </c>
      <c r="SXM30" s="59" t="s">
        <v>265</v>
      </c>
      <c r="SXN30" s="59" t="s">
        <v>265</v>
      </c>
      <c r="SXO30" s="59" t="s">
        <v>265</v>
      </c>
      <c r="SXP30" s="59" t="s">
        <v>265</v>
      </c>
      <c r="SXQ30" s="59" t="s">
        <v>265</v>
      </c>
      <c r="SXR30" s="59" t="s">
        <v>265</v>
      </c>
      <c r="SXS30" s="59" t="s">
        <v>265</v>
      </c>
      <c r="SXT30" s="59" t="s">
        <v>265</v>
      </c>
      <c r="SXU30" s="59" t="s">
        <v>265</v>
      </c>
      <c r="SXV30" s="59" t="s">
        <v>265</v>
      </c>
      <c r="SXW30" s="59" t="s">
        <v>265</v>
      </c>
      <c r="SXX30" s="59" t="s">
        <v>265</v>
      </c>
      <c r="SXY30" s="59" t="s">
        <v>265</v>
      </c>
      <c r="SXZ30" s="59" t="s">
        <v>265</v>
      </c>
      <c r="SYA30" s="59" t="s">
        <v>265</v>
      </c>
      <c r="SYB30" s="59" t="s">
        <v>265</v>
      </c>
      <c r="SYC30" s="59" t="s">
        <v>265</v>
      </c>
      <c r="SYD30" s="59" t="s">
        <v>265</v>
      </c>
      <c r="SYE30" s="59" t="s">
        <v>265</v>
      </c>
      <c r="SYF30" s="59" t="s">
        <v>265</v>
      </c>
      <c r="SYG30" s="59" t="s">
        <v>265</v>
      </c>
      <c r="SYH30" s="59" t="s">
        <v>265</v>
      </c>
      <c r="SYI30" s="59" t="s">
        <v>265</v>
      </c>
      <c r="SYJ30" s="59" t="s">
        <v>265</v>
      </c>
      <c r="SYK30" s="59" t="s">
        <v>265</v>
      </c>
      <c r="SYL30" s="59" t="s">
        <v>265</v>
      </c>
      <c r="SYM30" s="59" t="s">
        <v>265</v>
      </c>
      <c r="SYN30" s="59" t="s">
        <v>265</v>
      </c>
      <c r="SYO30" s="59" t="s">
        <v>265</v>
      </c>
      <c r="SYP30" s="59" t="s">
        <v>265</v>
      </c>
      <c r="SYQ30" s="59" t="s">
        <v>265</v>
      </c>
      <c r="SYR30" s="59" t="s">
        <v>265</v>
      </c>
      <c r="SYS30" s="59" t="s">
        <v>265</v>
      </c>
      <c r="SYT30" s="59" t="s">
        <v>265</v>
      </c>
      <c r="SYU30" s="59" t="s">
        <v>265</v>
      </c>
      <c r="SYV30" s="59" t="s">
        <v>265</v>
      </c>
      <c r="SYW30" s="59" t="s">
        <v>265</v>
      </c>
      <c r="SYX30" s="59" t="s">
        <v>265</v>
      </c>
      <c r="SYY30" s="59" t="s">
        <v>265</v>
      </c>
      <c r="SYZ30" s="59" t="s">
        <v>265</v>
      </c>
      <c r="SZA30" s="59" t="s">
        <v>265</v>
      </c>
      <c r="SZB30" s="59" t="s">
        <v>265</v>
      </c>
      <c r="SZC30" s="59" t="s">
        <v>265</v>
      </c>
      <c r="SZD30" s="59" t="s">
        <v>265</v>
      </c>
      <c r="SZE30" s="59" t="s">
        <v>265</v>
      </c>
      <c r="SZF30" s="59" t="s">
        <v>265</v>
      </c>
      <c r="SZG30" s="59" t="s">
        <v>265</v>
      </c>
      <c r="SZH30" s="59" t="s">
        <v>265</v>
      </c>
      <c r="SZI30" s="59" t="s">
        <v>265</v>
      </c>
      <c r="SZJ30" s="59" t="s">
        <v>265</v>
      </c>
      <c r="SZK30" s="59" t="s">
        <v>265</v>
      </c>
      <c r="SZL30" s="59" t="s">
        <v>265</v>
      </c>
      <c r="SZM30" s="59" t="s">
        <v>265</v>
      </c>
      <c r="SZN30" s="59" t="s">
        <v>265</v>
      </c>
      <c r="SZO30" s="59" t="s">
        <v>265</v>
      </c>
      <c r="SZP30" s="59" t="s">
        <v>265</v>
      </c>
      <c r="SZQ30" s="59" t="s">
        <v>265</v>
      </c>
      <c r="SZR30" s="59" t="s">
        <v>265</v>
      </c>
      <c r="SZS30" s="59" t="s">
        <v>265</v>
      </c>
      <c r="SZT30" s="59" t="s">
        <v>265</v>
      </c>
      <c r="SZU30" s="59" t="s">
        <v>265</v>
      </c>
      <c r="SZV30" s="59" t="s">
        <v>265</v>
      </c>
      <c r="SZW30" s="59" t="s">
        <v>265</v>
      </c>
      <c r="SZX30" s="59" t="s">
        <v>265</v>
      </c>
      <c r="SZY30" s="59" t="s">
        <v>265</v>
      </c>
      <c r="SZZ30" s="59" t="s">
        <v>265</v>
      </c>
      <c r="TAA30" s="59" t="s">
        <v>265</v>
      </c>
      <c r="TAB30" s="59" t="s">
        <v>265</v>
      </c>
      <c r="TAC30" s="59" t="s">
        <v>265</v>
      </c>
      <c r="TAD30" s="59" t="s">
        <v>265</v>
      </c>
      <c r="TAE30" s="59" t="s">
        <v>265</v>
      </c>
      <c r="TAF30" s="59" t="s">
        <v>265</v>
      </c>
      <c r="TAG30" s="59" t="s">
        <v>265</v>
      </c>
      <c r="TAH30" s="59" t="s">
        <v>265</v>
      </c>
      <c r="TAI30" s="59" t="s">
        <v>265</v>
      </c>
      <c r="TAJ30" s="59" t="s">
        <v>265</v>
      </c>
      <c r="TAK30" s="59" t="s">
        <v>265</v>
      </c>
      <c r="TAL30" s="59" t="s">
        <v>265</v>
      </c>
      <c r="TAM30" s="59" t="s">
        <v>265</v>
      </c>
      <c r="TAN30" s="59" t="s">
        <v>265</v>
      </c>
      <c r="TAO30" s="59" t="s">
        <v>265</v>
      </c>
      <c r="TAP30" s="59" t="s">
        <v>265</v>
      </c>
      <c r="TAQ30" s="59" t="s">
        <v>265</v>
      </c>
      <c r="TAR30" s="59" t="s">
        <v>265</v>
      </c>
      <c r="TAS30" s="59" t="s">
        <v>265</v>
      </c>
      <c r="TAT30" s="59" t="s">
        <v>265</v>
      </c>
      <c r="TAU30" s="59" t="s">
        <v>265</v>
      </c>
      <c r="TAV30" s="59" t="s">
        <v>265</v>
      </c>
      <c r="TAW30" s="59" t="s">
        <v>265</v>
      </c>
      <c r="TAX30" s="59" t="s">
        <v>265</v>
      </c>
      <c r="TAY30" s="59" t="s">
        <v>265</v>
      </c>
      <c r="TAZ30" s="59" t="s">
        <v>265</v>
      </c>
      <c r="TBA30" s="59" t="s">
        <v>265</v>
      </c>
      <c r="TBB30" s="59" t="s">
        <v>265</v>
      </c>
      <c r="TBC30" s="59" t="s">
        <v>265</v>
      </c>
      <c r="TBD30" s="59" t="s">
        <v>265</v>
      </c>
      <c r="TBE30" s="59" t="s">
        <v>265</v>
      </c>
      <c r="TBF30" s="59" t="s">
        <v>265</v>
      </c>
      <c r="TBG30" s="59" t="s">
        <v>265</v>
      </c>
      <c r="TBH30" s="59" t="s">
        <v>265</v>
      </c>
      <c r="TBI30" s="59" t="s">
        <v>265</v>
      </c>
      <c r="TBJ30" s="59" t="s">
        <v>265</v>
      </c>
      <c r="TBK30" s="59" t="s">
        <v>265</v>
      </c>
      <c r="TBL30" s="59" t="s">
        <v>265</v>
      </c>
      <c r="TBM30" s="59" t="s">
        <v>265</v>
      </c>
      <c r="TBN30" s="59" t="s">
        <v>265</v>
      </c>
      <c r="TBO30" s="59" t="s">
        <v>265</v>
      </c>
      <c r="TBP30" s="59" t="s">
        <v>265</v>
      </c>
      <c r="TBQ30" s="59" t="s">
        <v>265</v>
      </c>
      <c r="TBR30" s="59" t="s">
        <v>265</v>
      </c>
      <c r="TBS30" s="59" t="s">
        <v>265</v>
      </c>
      <c r="TBT30" s="59" t="s">
        <v>265</v>
      </c>
      <c r="TBU30" s="59" t="s">
        <v>265</v>
      </c>
      <c r="TBV30" s="59" t="s">
        <v>265</v>
      </c>
      <c r="TBW30" s="59" t="s">
        <v>265</v>
      </c>
      <c r="TBX30" s="59" t="s">
        <v>265</v>
      </c>
      <c r="TBY30" s="59" t="s">
        <v>265</v>
      </c>
      <c r="TBZ30" s="59" t="s">
        <v>265</v>
      </c>
      <c r="TCA30" s="59" t="s">
        <v>265</v>
      </c>
      <c r="TCB30" s="59" t="s">
        <v>265</v>
      </c>
      <c r="TCC30" s="59" t="s">
        <v>265</v>
      </c>
      <c r="TCD30" s="59" t="s">
        <v>265</v>
      </c>
      <c r="TCE30" s="59" t="s">
        <v>265</v>
      </c>
      <c r="TCF30" s="59" t="s">
        <v>265</v>
      </c>
      <c r="TCG30" s="59" t="s">
        <v>265</v>
      </c>
      <c r="TCH30" s="59" t="s">
        <v>265</v>
      </c>
      <c r="TCI30" s="59" t="s">
        <v>265</v>
      </c>
      <c r="TCJ30" s="59" t="s">
        <v>265</v>
      </c>
      <c r="TCK30" s="59" t="s">
        <v>265</v>
      </c>
      <c r="TCL30" s="59" t="s">
        <v>265</v>
      </c>
      <c r="TCM30" s="59" t="s">
        <v>265</v>
      </c>
      <c r="TCN30" s="59" t="s">
        <v>265</v>
      </c>
      <c r="TCO30" s="59" t="s">
        <v>265</v>
      </c>
      <c r="TCP30" s="59" t="s">
        <v>265</v>
      </c>
      <c r="TCQ30" s="59" t="s">
        <v>265</v>
      </c>
      <c r="TCR30" s="59" t="s">
        <v>265</v>
      </c>
      <c r="TCS30" s="59" t="s">
        <v>265</v>
      </c>
      <c r="TCT30" s="59" t="s">
        <v>265</v>
      </c>
      <c r="TCU30" s="59" t="s">
        <v>265</v>
      </c>
      <c r="TCV30" s="59" t="s">
        <v>265</v>
      </c>
      <c r="TCW30" s="59" t="s">
        <v>265</v>
      </c>
      <c r="TCX30" s="59" t="s">
        <v>265</v>
      </c>
      <c r="TCY30" s="59" t="s">
        <v>265</v>
      </c>
      <c r="TCZ30" s="59" t="s">
        <v>265</v>
      </c>
      <c r="TDA30" s="59" t="s">
        <v>265</v>
      </c>
      <c r="TDB30" s="59" t="s">
        <v>265</v>
      </c>
      <c r="TDC30" s="59" t="s">
        <v>265</v>
      </c>
      <c r="TDD30" s="59" t="s">
        <v>265</v>
      </c>
      <c r="TDE30" s="59" t="s">
        <v>265</v>
      </c>
      <c r="TDF30" s="59" t="s">
        <v>265</v>
      </c>
      <c r="TDG30" s="59" t="s">
        <v>265</v>
      </c>
      <c r="TDH30" s="59" t="s">
        <v>265</v>
      </c>
      <c r="TDI30" s="59" t="s">
        <v>265</v>
      </c>
      <c r="TDJ30" s="59" t="s">
        <v>265</v>
      </c>
      <c r="TDK30" s="59" t="s">
        <v>265</v>
      </c>
      <c r="TDL30" s="59" t="s">
        <v>265</v>
      </c>
      <c r="TDM30" s="59" t="s">
        <v>265</v>
      </c>
      <c r="TDN30" s="59" t="s">
        <v>265</v>
      </c>
      <c r="TDO30" s="59" t="s">
        <v>265</v>
      </c>
      <c r="TDP30" s="59" t="s">
        <v>265</v>
      </c>
      <c r="TDQ30" s="59" t="s">
        <v>265</v>
      </c>
      <c r="TDR30" s="59" t="s">
        <v>265</v>
      </c>
      <c r="TDS30" s="59" t="s">
        <v>265</v>
      </c>
      <c r="TDT30" s="59" t="s">
        <v>265</v>
      </c>
      <c r="TDU30" s="59" t="s">
        <v>265</v>
      </c>
      <c r="TDV30" s="59" t="s">
        <v>265</v>
      </c>
      <c r="TDW30" s="59" t="s">
        <v>265</v>
      </c>
      <c r="TDX30" s="59" t="s">
        <v>265</v>
      </c>
      <c r="TDY30" s="59" t="s">
        <v>265</v>
      </c>
      <c r="TDZ30" s="59" t="s">
        <v>265</v>
      </c>
      <c r="TEA30" s="59" t="s">
        <v>265</v>
      </c>
      <c r="TEB30" s="59" t="s">
        <v>265</v>
      </c>
      <c r="TEC30" s="59" t="s">
        <v>265</v>
      </c>
      <c r="TED30" s="59" t="s">
        <v>265</v>
      </c>
      <c r="TEE30" s="59" t="s">
        <v>265</v>
      </c>
      <c r="TEF30" s="59" t="s">
        <v>265</v>
      </c>
      <c r="TEG30" s="59" t="s">
        <v>265</v>
      </c>
      <c r="TEH30" s="59" t="s">
        <v>265</v>
      </c>
      <c r="TEI30" s="59" t="s">
        <v>265</v>
      </c>
      <c r="TEJ30" s="59" t="s">
        <v>265</v>
      </c>
      <c r="TEK30" s="59" t="s">
        <v>265</v>
      </c>
      <c r="TEL30" s="59" t="s">
        <v>265</v>
      </c>
      <c r="TEM30" s="59" t="s">
        <v>265</v>
      </c>
      <c r="TEN30" s="59" t="s">
        <v>265</v>
      </c>
      <c r="TEO30" s="59" t="s">
        <v>265</v>
      </c>
      <c r="TEP30" s="59" t="s">
        <v>265</v>
      </c>
      <c r="TEQ30" s="59" t="s">
        <v>265</v>
      </c>
      <c r="TER30" s="59" t="s">
        <v>265</v>
      </c>
      <c r="TES30" s="59" t="s">
        <v>265</v>
      </c>
      <c r="TET30" s="59" t="s">
        <v>265</v>
      </c>
      <c r="TEU30" s="59" t="s">
        <v>265</v>
      </c>
      <c r="TEV30" s="59" t="s">
        <v>265</v>
      </c>
      <c r="TEW30" s="59" t="s">
        <v>265</v>
      </c>
      <c r="TEX30" s="59" t="s">
        <v>265</v>
      </c>
      <c r="TEY30" s="59" t="s">
        <v>265</v>
      </c>
      <c r="TEZ30" s="59" t="s">
        <v>265</v>
      </c>
      <c r="TFA30" s="59" t="s">
        <v>265</v>
      </c>
      <c r="TFB30" s="59" t="s">
        <v>265</v>
      </c>
      <c r="TFC30" s="59" t="s">
        <v>265</v>
      </c>
      <c r="TFD30" s="59" t="s">
        <v>265</v>
      </c>
      <c r="TFE30" s="59" t="s">
        <v>265</v>
      </c>
      <c r="TFF30" s="59" t="s">
        <v>265</v>
      </c>
      <c r="TFG30" s="59" t="s">
        <v>265</v>
      </c>
      <c r="TFH30" s="59" t="s">
        <v>265</v>
      </c>
      <c r="TFI30" s="59" t="s">
        <v>265</v>
      </c>
      <c r="TFJ30" s="59" t="s">
        <v>265</v>
      </c>
      <c r="TFK30" s="59" t="s">
        <v>265</v>
      </c>
      <c r="TFL30" s="59" t="s">
        <v>265</v>
      </c>
      <c r="TFM30" s="59" t="s">
        <v>265</v>
      </c>
      <c r="TFN30" s="59" t="s">
        <v>265</v>
      </c>
      <c r="TFO30" s="59" t="s">
        <v>265</v>
      </c>
      <c r="TFP30" s="59" t="s">
        <v>265</v>
      </c>
      <c r="TFQ30" s="59" t="s">
        <v>265</v>
      </c>
      <c r="TFR30" s="59" t="s">
        <v>265</v>
      </c>
      <c r="TFS30" s="59" t="s">
        <v>265</v>
      </c>
      <c r="TFT30" s="59" t="s">
        <v>265</v>
      </c>
      <c r="TFU30" s="59" t="s">
        <v>265</v>
      </c>
      <c r="TFV30" s="59" t="s">
        <v>265</v>
      </c>
      <c r="TFW30" s="59" t="s">
        <v>265</v>
      </c>
      <c r="TFX30" s="59" t="s">
        <v>265</v>
      </c>
      <c r="TFY30" s="59" t="s">
        <v>265</v>
      </c>
      <c r="TFZ30" s="59" t="s">
        <v>265</v>
      </c>
      <c r="TGA30" s="59" t="s">
        <v>265</v>
      </c>
      <c r="TGB30" s="59" t="s">
        <v>265</v>
      </c>
      <c r="TGC30" s="59" t="s">
        <v>265</v>
      </c>
      <c r="TGD30" s="59" t="s">
        <v>265</v>
      </c>
      <c r="TGE30" s="59" t="s">
        <v>265</v>
      </c>
      <c r="TGF30" s="59" t="s">
        <v>265</v>
      </c>
      <c r="TGG30" s="59" t="s">
        <v>265</v>
      </c>
      <c r="TGH30" s="59" t="s">
        <v>265</v>
      </c>
      <c r="TGI30" s="59" t="s">
        <v>265</v>
      </c>
      <c r="TGJ30" s="59" t="s">
        <v>265</v>
      </c>
      <c r="TGK30" s="59" t="s">
        <v>265</v>
      </c>
      <c r="TGL30" s="59" t="s">
        <v>265</v>
      </c>
      <c r="TGM30" s="59" t="s">
        <v>265</v>
      </c>
      <c r="TGN30" s="59" t="s">
        <v>265</v>
      </c>
      <c r="TGO30" s="59" t="s">
        <v>265</v>
      </c>
      <c r="TGP30" s="59" t="s">
        <v>265</v>
      </c>
      <c r="TGQ30" s="59" t="s">
        <v>265</v>
      </c>
      <c r="TGR30" s="59" t="s">
        <v>265</v>
      </c>
      <c r="TGS30" s="59" t="s">
        <v>265</v>
      </c>
      <c r="TGT30" s="59" t="s">
        <v>265</v>
      </c>
      <c r="TGU30" s="59" t="s">
        <v>265</v>
      </c>
      <c r="TGV30" s="59" t="s">
        <v>265</v>
      </c>
      <c r="TGW30" s="59" t="s">
        <v>265</v>
      </c>
      <c r="TGX30" s="59" t="s">
        <v>265</v>
      </c>
      <c r="TGY30" s="59" t="s">
        <v>265</v>
      </c>
      <c r="TGZ30" s="59" t="s">
        <v>265</v>
      </c>
      <c r="THA30" s="59" t="s">
        <v>265</v>
      </c>
      <c r="THB30" s="59" t="s">
        <v>265</v>
      </c>
      <c r="THC30" s="59" t="s">
        <v>265</v>
      </c>
      <c r="THD30" s="59" t="s">
        <v>265</v>
      </c>
      <c r="THE30" s="59" t="s">
        <v>265</v>
      </c>
      <c r="THF30" s="59" t="s">
        <v>265</v>
      </c>
      <c r="THG30" s="59" t="s">
        <v>265</v>
      </c>
      <c r="THH30" s="59" t="s">
        <v>265</v>
      </c>
      <c r="THI30" s="59" t="s">
        <v>265</v>
      </c>
      <c r="THJ30" s="59" t="s">
        <v>265</v>
      </c>
      <c r="THK30" s="59" t="s">
        <v>265</v>
      </c>
      <c r="THL30" s="59" t="s">
        <v>265</v>
      </c>
      <c r="THM30" s="59" t="s">
        <v>265</v>
      </c>
      <c r="THN30" s="59" t="s">
        <v>265</v>
      </c>
      <c r="THO30" s="59" t="s">
        <v>265</v>
      </c>
      <c r="THP30" s="59" t="s">
        <v>265</v>
      </c>
      <c r="THQ30" s="59" t="s">
        <v>265</v>
      </c>
      <c r="THR30" s="59" t="s">
        <v>265</v>
      </c>
      <c r="THS30" s="59" t="s">
        <v>265</v>
      </c>
      <c r="THT30" s="59" t="s">
        <v>265</v>
      </c>
      <c r="THU30" s="59" t="s">
        <v>265</v>
      </c>
      <c r="THV30" s="59" t="s">
        <v>265</v>
      </c>
      <c r="THW30" s="59" t="s">
        <v>265</v>
      </c>
      <c r="THX30" s="59" t="s">
        <v>265</v>
      </c>
      <c r="THY30" s="59" t="s">
        <v>265</v>
      </c>
      <c r="THZ30" s="59" t="s">
        <v>265</v>
      </c>
      <c r="TIA30" s="59" t="s">
        <v>265</v>
      </c>
      <c r="TIB30" s="59" t="s">
        <v>265</v>
      </c>
      <c r="TIC30" s="59" t="s">
        <v>265</v>
      </c>
      <c r="TID30" s="59" t="s">
        <v>265</v>
      </c>
      <c r="TIE30" s="59" t="s">
        <v>265</v>
      </c>
      <c r="TIF30" s="59" t="s">
        <v>265</v>
      </c>
      <c r="TIG30" s="59" t="s">
        <v>265</v>
      </c>
      <c r="TIH30" s="59" t="s">
        <v>265</v>
      </c>
      <c r="TII30" s="59" t="s">
        <v>265</v>
      </c>
      <c r="TIJ30" s="59" t="s">
        <v>265</v>
      </c>
      <c r="TIK30" s="59" t="s">
        <v>265</v>
      </c>
      <c r="TIL30" s="59" t="s">
        <v>265</v>
      </c>
      <c r="TIM30" s="59" t="s">
        <v>265</v>
      </c>
      <c r="TIN30" s="59" t="s">
        <v>265</v>
      </c>
      <c r="TIO30" s="59" t="s">
        <v>265</v>
      </c>
      <c r="TIP30" s="59" t="s">
        <v>265</v>
      </c>
      <c r="TIQ30" s="59" t="s">
        <v>265</v>
      </c>
      <c r="TIR30" s="59" t="s">
        <v>265</v>
      </c>
      <c r="TIS30" s="59" t="s">
        <v>265</v>
      </c>
      <c r="TIT30" s="59" t="s">
        <v>265</v>
      </c>
      <c r="TIU30" s="59" t="s">
        <v>265</v>
      </c>
      <c r="TIV30" s="59" t="s">
        <v>265</v>
      </c>
      <c r="TIW30" s="59" t="s">
        <v>265</v>
      </c>
      <c r="TIX30" s="59" t="s">
        <v>265</v>
      </c>
      <c r="TIY30" s="59" t="s">
        <v>265</v>
      </c>
      <c r="TIZ30" s="59" t="s">
        <v>265</v>
      </c>
      <c r="TJA30" s="59" t="s">
        <v>265</v>
      </c>
      <c r="TJB30" s="59" t="s">
        <v>265</v>
      </c>
      <c r="TJC30" s="59" t="s">
        <v>265</v>
      </c>
      <c r="TJD30" s="59" t="s">
        <v>265</v>
      </c>
      <c r="TJE30" s="59" t="s">
        <v>265</v>
      </c>
      <c r="TJF30" s="59" t="s">
        <v>265</v>
      </c>
      <c r="TJG30" s="59" t="s">
        <v>265</v>
      </c>
      <c r="TJH30" s="59" t="s">
        <v>265</v>
      </c>
      <c r="TJI30" s="59" t="s">
        <v>265</v>
      </c>
      <c r="TJJ30" s="59" t="s">
        <v>265</v>
      </c>
      <c r="TJK30" s="59" t="s">
        <v>265</v>
      </c>
      <c r="TJL30" s="59" t="s">
        <v>265</v>
      </c>
      <c r="TJM30" s="59" t="s">
        <v>265</v>
      </c>
      <c r="TJN30" s="59" t="s">
        <v>265</v>
      </c>
      <c r="TJO30" s="59" t="s">
        <v>265</v>
      </c>
      <c r="TJP30" s="59" t="s">
        <v>265</v>
      </c>
      <c r="TJQ30" s="59" t="s">
        <v>265</v>
      </c>
      <c r="TJR30" s="59" t="s">
        <v>265</v>
      </c>
      <c r="TJS30" s="59" t="s">
        <v>265</v>
      </c>
      <c r="TJT30" s="59" t="s">
        <v>265</v>
      </c>
      <c r="TJU30" s="59" t="s">
        <v>265</v>
      </c>
      <c r="TJV30" s="59" t="s">
        <v>265</v>
      </c>
      <c r="TJW30" s="59" t="s">
        <v>265</v>
      </c>
      <c r="TJX30" s="59" t="s">
        <v>265</v>
      </c>
      <c r="TJY30" s="59" t="s">
        <v>265</v>
      </c>
      <c r="TJZ30" s="59" t="s">
        <v>265</v>
      </c>
      <c r="TKA30" s="59" t="s">
        <v>265</v>
      </c>
      <c r="TKB30" s="59" t="s">
        <v>265</v>
      </c>
      <c r="TKC30" s="59" t="s">
        <v>265</v>
      </c>
      <c r="TKD30" s="59" t="s">
        <v>265</v>
      </c>
      <c r="TKE30" s="59" t="s">
        <v>265</v>
      </c>
      <c r="TKF30" s="59" t="s">
        <v>265</v>
      </c>
      <c r="TKG30" s="59" t="s">
        <v>265</v>
      </c>
      <c r="TKH30" s="59" t="s">
        <v>265</v>
      </c>
      <c r="TKI30" s="59" t="s">
        <v>265</v>
      </c>
      <c r="TKJ30" s="59" t="s">
        <v>265</v>
      </c>
      <c r="TKK30" s="59" t="s">
        <v>265</v>
      </c>
      <c r="TKL30" s="59" t="s">
        <v>265</v>
      </c>
      <c r="TKM30" s="59" t="s">
        <v>265</v>
      </c>
      <c r="TKN30" s="59" t="s">
        <v>265</v>
      </c>
      <c r="TKO30" s="59" t="s">
        <v>265</v>
      </c>
      <c r="TKP30" s="59" t="s">
        <v>265</v>
      </c>
      <c r="TKQ30" s="59" t="s">
        <v>265</v>
      </c>
      <c r="TKR30" s="59" t="s">
        <v>265</v>
      </c>
      <c r="TKS30" s="59" t="s">
        <v>265</v>
      </c>
      <c r="TKT30" s="59" t="s">
        <v>265</v>
      </c>
      <c r="TKU30" s="59" t="s">
        <v>265</v>
      </c>
      <c r="TKV30" s="59" t="s">
        <v>265</v>
      </c>
      <c r="TKW30" s="59" t="s">
        <v>265</v>
      </c>
      <c r="TKX30" s="59" t="s">
        <v>265</v>
      </c>
      <c r="TKY30" s="59" t="s">
        <v>265</v>
      </c>
      <c r="TKZ30" s="59" t="s">
        <v>265</v>
      </c>
      <c r="TLA30" s="59" t="s">
        <v>265</v>
      </c>
      <c r="TLB30" s="59" t="s">
        <v>265</v>
      </c>
      <c r="TLC30" s="59" t="s">
        <v>265</v>
      </c>
      <c r="TLD30" s="59" t="s">
        <v>265</v>
      </c>
      <c r="TLE30" s="59" t="s">
        <v>265</v>
      </c>
      <c r="TLF30" s="59" t="s">
        <v>265</v>
      </c>
      <c r="TLG30" s="59" t="s">
        <v>265</v>
      </c>
      <c r="TLH30" s="59" t="s">
        <v>265</v>
      </c>
      <c r="TLI30" s="59" t="s">
        <v>265</v>
      </c>
      <c r="TLJ30" s="59" t="s">
        <v>265</v>
      </c>
      <c r="TLK30" s="59" t="s">
        <v>265</v>
      </c>
      <c r="TLL30" s="59" t="s">
        <v>265</v>
      </c>
      <c r="TLM30" s="59" t="s">
        <v>265</v>
      </c>
      <c r="TLN30" s="59" t="s">
        <v>265</v>
      </c>
      <c r="TLO30" s="59" t="s">
        <v>265</v>
      </c>
      <c r="TLP30" s="59" t="s">
        <v>265</v>
      </c>
      <c r="TLQ30" s="59" t="s">
        <v>265</v>
      </c>
      <c r="TLR30" s="59" t="s">
        <v>265</v>
      </c>
      <c r="TLS30" s="59" t="s">
        <v>265</v>
      </c>
      <c r="TLT30" s="59" t="s">
        <v>265</v>
      </c>
      <c r="TLU30" s="59" t="s">
        <v>265</v>
      </c>
      <c r="TLV30" s="59" t="s">
        <v>265</v>
      </c>
      <c r="TLW30" s="59" t="s">
        <v>265</v>
      </c>
      <c r="TLX30" s="59" t="s">
        <v>265</v>
      </c>
      <c r="TLY30" s="59" t="s">
        <v>265</v>
      </c>
      <c r="TLZ30" s="59" t="s">
        <v>265</v>
      </c>
      <c r="TMA30" s="59" t="s">
        <v>265</v>
      </c>
      <c r="TMB30" s="59" t="s">
        <v>265</v>
      </c>
      <c r="TMC30" s="59" t="s">
        <v>265</v>
      </c>
      <c r="TMD30" s="59" t="s">
        <v>265</v>
      </c>
      <c r="TME30" s="59" t="s">
        <v>265</v>
      </c>
      <c r="TMF30" s="59" t="s">
        <v>265</v>
      </c>
      <c r="TMG30" s="59" t="s">
        <v>265</v>
      </c>
      <c r="TMH30" s="59" t="s">
        <v>265</v>
      </c>
      <c r="TMI30" s="59" t="s">
        <v>265</v>
      </c>
      <c r="TMJ30" s="59" t="s">
        <v>265</v>
      </c>
      <c r="TMK30" s="59" t="s">
        <v>265</v>
      </c>
      <c r="TML30" s="59" t="s">
        <v>265</v>
      </c>
      <c r="TMM30" s="59" t="s">
        <v>265</v>
      </c>
      <c r="TMN30" s="59" t="s">
        <v>265</v>
      </c>
      <c r="TMO30" s="59" t="s">
        <v>265</v>
      </c>
      <c r="TMP30" s="59" t="s">
        <v>265</v>
      </c>
      <c r="TMQ30" s="59" t="s">
        <v>265</v>
      </c>
      <c r="TMR30" s="59" t="s">
        <v>265</v>
      </c>
      <c r="TMS30" s="59" t="s">
        <v>265</v>
      </c>
      <c r="TMT30" s="59" t="s">
        <v>265</v>
      </c>
      <c r="TMU30" s="59" t="s">
        <v>265</v>
      </c>
      <c r="TMV30" s="59" t="s">
        <v>265</v>
      </c>
      <c r="TMW30" s="59" t="s">
        <v>265</v>
      </c>
      <c r="TMX30" s="59" t="s">
        <v>265</v>
      </c>
      <c r="TMY30" s="59" t="s">
        <v>265</v>
      </c>
      <c r="TMZ30" s="59" t="s">
        <v>265</v>
      </c>
      <c r="TNA30" s="59" t="s">
        <v>265</v>
      </c>
      <c r="TNB30" s="59" t="s">
        <v>265</v>
      </c>
      <c r="TNC30" s="59" t="s">
        <v>265</v>
      </c>
      <c r="TND30" s="59" t="s">
        <v>265</v>
      </c>
      <c r="TNE30" s="59" t="s">
        <v>265</v>
      </c>
      <c r="TNF30" s="59" t="s">
        <v>265</v>
      </c>
      <c r="TNG30" s="59" t="s">
        <v>265</v>
      </c>
      <c r="TNH30" s="59" t="s">
        <v>265</v>
      </c>
      <c r="TNI30" s="59" t="s">
        <v>265</v>
      </c>
      <c r="TNJ30" s="59" t="s">
        <v>265</v>
      </c>
      <c r="TNK30" s="59" t="s">
        <v>265</v>
      </c>
      <c r="TNL30" s="59" t="s">
        <v>265</v>
      </c>
      <c r="TNM30" s="59" t="s">
        <v>265</v>
      </c>
      <c r="TNN30" s="59" t="s">
        <v>265</v>
      </c>
      <c r="TNO30" s="59" t="s">
        <v>265</v>
      </c>
      <c r="TNP30" s="59" t="s">
        <v>265</v>
      </c>
      <c r="TNQ30" s="59" t="s">
        <v>265</v>
      </c>
      <c r="TNR30" s="59" t="s">
        <v>265</v>
      </c>
      <c r="TNS30" s="59" t="s">
        <v>265</v>
      </c>
      <c r="TNT30" s="59" t="s">
        <v>265</v>
      </c>
      <c r="TNU30" s="59" t="s">
        <v>265</v>
      </c>
      <c r="TNV30" s="59" t="s">
        <v>265</v>
      </c>
      <c r="TNW30" s="59" t="s">
        <v>265</v>
      </c>
      <c r="TNX30" s="59" t="s">
        <v>265</v>
      </c>
      <c r="TNY30" s="59" t="s">
        <v>265</v>
      </c>
      <c r="TNZ30" s="59" t="s">
        <v>265</v>
      </c>
      <c r="TOA30" s="59" t="s">
        <v>265</v>
      </c>
      <c r="TOB30" s="59" t="s">
        <v>265</v>
      </c>
      <c r="TOC30" s="59" t="s">
        <v>265</v>
      </c>
      <c r="TOD30" s="59" t="s">
        <v>265</v>
      </c>
      <c r="TOE30" s="59" t="s">
        <v>265</v>
      </c>
      <c r="TOF30" s="59" t="s">
        <v>265</v>
      </c>
      <c r="TOG30" s="59" t="s">
        <v>265</v>
      </c>
      <c r="TOH30" s="59" t="s">
        <v>265</v>
      </c>
      <c r="TOI30" s="59" t="s">
        <v>265</v>
      </c>
      <c r="TOJ30" s="59" t="s">
        <v>265</v>
      </c>
      <c r="TOK30" s="59" t="s">
        <v>265</v>
      </c>
      <c r="TOL30" s="59" t="s">
        <v>265</v>
      </c>
      <c r="TOM30" s="59" t="s">
        <v>265</v>
      </c>
      <c r="TON30" s="59" t="s">
        <v>265</v>
      </c>
      <c r="TOO30" s="59" t="s">
        <v>265</v>
      </c>
      <c r="TOP30" s="59" t="s">
        <v>265</v>
      </c>
      <c r="TOQ30" s="59" t="s">
        <v>265</v>
      </c>
      <c r="TOR30" s="59" t="s">
        <v>265</v>
      </c>
      <c r="TOS30" s="59" t="s">
        <v>265</v>
      </c>
      <c r="TOT30" s="59" t="s">
        <v>265</v>
      </c>
      <c r="TOU30" s="59" t="s">
        <v>265</v>
      </c>
      <c r="TOV30" s="59" t="s">
        <v>265</v>
      </c>
      <c r="TOW30" s="59" t="s">
        <v>265</v>
      </c>
      <c r="TOX30" s="59" t="s">
        <v>265</v>
      </c>
      <c r="TOY30" s="59" t="s">
        <v>265</v>
      </c>
      <c r="TOZ30" s="59" t="s">
        <v>265</v>
      </c>
      <c r="TPA30" s="59" t="s">
        <v>265</v>
      </c>
      <c r="TPB30" s="59" t="s">
        <v>265</v>
      </c>
      <c r="TPC30" s="59" t="s">
        <v>265</v>
      </c>
      <c r="TPD30" s="59" t="s">
        <v>265</v>
      </c>
      <c r="TPE30" s="59" t="s">
        <v>265</v>
      </c>
      <c r="TPF30" s="59" t="s">
        <v>265</v>
      </c>
      <c r="TPG30" s="59" t="s">
        <v>265</v>
      </c>
      <c r="TPH30" s="59" t="s">
        <v>265</v>
      </c>
      <c r="TPI30" s="59" t="s">
        <v>265</v>
      </c>
      <c r="TPJ30" s="59" t="s">
        <v>265</v>
      </c>
      <c r="TPK30" s="59" t="s">
        <v>265</v>
      </c>
      <c r="TPL30" s="59" t="s">
        <v>265</v>
      </c>
      <c r="TPM30" s="59" t="s">
        <v>265</v>
      </c>
      <c r="TPN30" s="59" t="s">
        <v>265</v>
      </c>
      <c r="TPO30" s="59" t="s">
        <v>265</v>
      </c>
      <c r="TPP30" s="59" t="s">
        <v>265</v>
      </c>
      <c r="TPQ30" s="59" t="s">
        <v>265</v>
      </c>
      <c r="TPR30" s="59" t="s">
        <v>265</v>
      </c>
      <c r="TPS30" s="59" t="s">
        <v>265</v>
      </c>
      <c r="TPT30" s="59" t="s">
        <v>265</v>
      </c>
      <c r="TPU30" s="59" t="s">
        <v>265</v>
      </c>
      <c r="TPV30" s="59" t="s">
        <v>265</v>
      </c>
      <c r="TPW30" s="59" t="s">
        <v>265</v>
      </c>
      <c r="TPX30" s="59" t="s">
        <v>265</v>
      </c>
      <c r="TPY30" s="59" t="s">
        <v>265</v>
      </c>
      <c r="TPZ30" s="59" t="s">
        <v>265</v>
      </c>
      <c r="TQA30" s="59" t="s">
        <v>265</v>
      </c>
      <c r="TQB30" s="59" t="s">
        <v>265</v>
      </c>
      <c r="TQC30" s="59" t="s">
        <v>265</v>
      </c>
      <c r="TQD30" s="59" t="s">
        <v>265</v>
      </c>
      <c r="TQE30" s="59" t="s">
        <v>265</v>
      </c>
      <c r="TQF30" s="59" t="s">
        <v>265</v>
      </c>
      <c r="TQG30" s="59" t="s">
        <v>265</v>
      </c>
      <c r="TQH30" s="59" t="s">
        <v>265</v>
      </c>
      <c r="TQI30" s="59" t="s">
        <v>265</v>
      </c>
      <c r="TQJ30" s="59" t="s">
        <v>265</v>
      </c>
      <c r="TQK30" s="59" t="s">
        <v>265</v>
      </c>
      <c r="TQL30" s="59" t="s">
        <v>265</v>
      </c>
      <c r="TQM30" s="59" t="s">
        <v>265</v>
      </c>
      <c r="TQN30" s="59" t="s">
        <v>265</v>
      </c>
      <c r="TQO30" s="59" t="s">
        <v>265</v>
      </c>
      <c r="TQP30" s="59" t="s">
        <v>265</v>
      </c>
      <c r="TQQ30" s="59" t="s">
        <v>265</v>
      </c>
      <c r="TQR30" s="59" t="s">
        <v>265</v>
      </c>
      <c r="TQS30" s="59" t="s">
        <v>265</v>
      </c>
      <c r="TQT30" s="59" t="s">
        <v>265</v>
      </c>
      <c r="TQU30" s="59" t="s">
        <v>265</v>
      </c>
      <c r="TQV30" s="59" t="s">
        <v>265</v>
      </c>
      <c r="TQW30" s="59" t="s">
        <v>265</v>
      </c>
      <c r="TQX30" s="59" t="s">
        <v>265</v>
      </c>
      <c r="TQY30" s="59" t="s">
        <v>265</v>
      </c>
      <c r="TQZ30" s="59" t="s">
        <v>265</v>
      </c>
      <c r="TRA30" s="59" t="s">
        <v>265</v>
      </c>
      <c r="TRB30" s="59" t="s">
        <v>265</v>
      </c>
      <c r="TRC30" s="59" t="s">
        <v>265</v>
      </c>
      <c r="TRD30" s="59" t="s">
        <v>265</v>
      </c>
      <c r="TRE30" s="59" t="s">
        <v>265</v>
      </c>
      <c r="TRF30" s="59" t="s">
        <v>265</v>
      </c>
      <c r="TRG30" s="59" t="s">
        <v>265</v>
      </c>
      <c r="TRH30" s="59" t="s">
        <v>265</v>
      </c>
      <c r="TRI30" s="59" t="s">
        <v>265</v>
      </c>
      <c r="TRJ30" s="59" t="s">
        <v>265</v>
      </c>
      <c r="TRK30" s="59" t="s">
        <v>265</v>
      </c>
      <c r="TRL30" s="59" t="s">
        <v>265</v>
      </c>
      <c r="TRM30" s="59" t="s">
        <v>265</v>
      </c>
      <c r="TRN30" s="59" t="s">
        <v>265</v>
      </c>
      <c r="TRO30" s="59" t="s">
        <v>265</v>
      </c>
      <c r="TRP30" s="59" t="s">
        <v>265</v>
      </c>
      <c r="TRQ30" s="59" t="s">
        <v>265</v>
      </c>
      <c r="TRR30" s="59" t="s">
        <v>265</v>
      </c>
      <c r="TRS30" s="59" t="s">
        <v>265</v>
      </c>
      <c r="TRT30" s="59" t="s">
        <v>265</v>
      </c>
      <c r="TRU30" s="59" t="s">
        <v>265</v>
      </c>
      <c r="TRV30" s="59" t="s">
        <v>265</v>
      </c>
      <c r="TRW30" s="59" t="s">
        <v>265</v>
      </c>
      <c r="TRX30" s="59" t="s">
        <v>265</v>
      </c>
      <c r="TRY30" s="59" t="s">
        <v>265</v>
      </c>
      <c r="TRZ30" s="59" t="s">
        <v>265</v>
      </c>
      <c r="TSA30" s="59" t="s">
        <v>265</v>
      </c>
      <c r="TSB30" s="59" t="s">
        <v>265</v>
      </c>
      <c r="TSC30" s="59" t="s">
        <v>265</v>
      </c>
      <c r="TSD30" s="59" t="s">
        <v>265</v>
      </c>
      <c r="TSE30" s="59" t="s">
        <v>265</v>
      </c>
      <c r="TSF30" s="59" t="s">
        <v>265</v>
      </c>
      <c r="TSG30" s="59" t="s">
        <v>265</v>
      </c>
      <c r="TSH30" s="59" t="s">
        <v>265</v>
      </c>
      <c r="TSI30" s="59" t="s">
        <v>265</v>
      </c>
      <c r="TSJ30" s="59" t="s">
        <v>265</v>
      </c>
      <c r="TSK30" s="59" t="s">
        <v>265</v>
      </c>
      <c r="TSL30" s="59" t="s">
        <v>265</v>
      </c>
      <c r="TSM30" s="59" t="s">
        <v>265</v>
      </c>
      <c r="TSN30" s="59" t="s">
        <v>265</v>
      </c>
      <c r="TSO30" s="59" t="s">
        <v>265</v>
      </c>
      <c r="TSP30" s="59" t="s">
        <v>265</v>
      </c>
      <c r="TSQ30" s="59" t="s">
        <v>265</v>
      </c>
      <c r="TSR30" s="59" t="s">
        <v>265</v>
      </c>
      <c r="TSS30" s="59" t="s">
        <v>265</v>
      </c>
      <c r="TST30" s="59" t="s">
        <v>265</v>
      </c>
      <c r="TSU30" s="59" t="s">
        <v>265</v>
      </c>
      <c r="TSV30" s="59" t="s">
        <v>265</v>
      </c>
      <c r="TSW30" s="59" t="s">
        <v>265</v>
      </c>
      <c r="TSX30" s="59" t="s">
        <v>265</v>
      </c>
      <c r="TSY30" s="59" t="s">
        <v>265</v>
      </c>
      <c r="TSZ30" s="59" t="s">
        <v>265</v>
      </c>
      <c r="TTA30" s="59" t="s">
        <v>265</v>
      </c>
      <c r="TTB30" s="59" t="s">
        <v>265</v>
      </c>
      <c r="TTC30" s="59" t="s">
        <v>265</v>
      </c>
      <c r="TTD30" s="59" t="s">
        <v>265</v>
      </c>
      <c r="TTE30" s="59" t="s">
        <v>265</v>
      </c>
      <c r="TTF30" s="59" t="s">
        <v>265</v>
      </c>
      <c r="TTG30" s="59" t="s">
        <v>265</v>
      </c>
      <c r="TTH30" s="59" t="s">
        <v>265</v>
      </c>
      <c r="TTI30" s="59" t="s">
        <v>265</v>
      </c>
      <c r="TTJ30" s="59" t="s">
        <v>265</v>
      </c>
      <c r="TTK30" s="59" t="s">
        <v>265</v>
      </c>
      <c r="TTL30" s="59" t="s">
        <v>265</v>
      </c>
      <c r="TTM30" s="59" t="s">
        <v>265</v>
      </c>
      <c r="TTN30" s="59" t="s">
        <v>265</v>
      </c>
      <c r="TTO30" s="59" t="s">
        <v>265</v>
      </c>
      <c r="TTP30" s="59" t="s">
        <v>265</v>
      </c>
      <c r="TTQ30" s="59" t="s">
        <v>265</v>
      </c>
      <c r="TTR30" s="59" t="s">
        <v>265</v>
      </c>
      <c r="TTS30" s="59" t="s">
        <v>265</v>
      </c>
      <c r="TTT30" s="59" t="s">
        <v>265</v>
      </c>
      <c r="TTU30" s="59" t="s">
        <v>265</v>
      </c>
      <c r="TTV30" s="59" t="s">
        <v>265</v>
      </c>
      <c r="TTW30" s="59" t="s">
        <v>265</v>
      </c>
      <c r="TTX30" s="59" t="s">
        <v>265</v>
      </c>
      <c r="TTY30" s="59" t="s">
        <v>265</v>
      </c>
      <c r="TTZ30" s="59" t="s">
        <v>265</v>
      </c>
      <c r="TUA30" s="59" t="s">
        <v>265</v>
      </c>
      <c r="TUB30" s="59" t="s">
        <v>265</v>
      </c>
      <c r="TUC30" s="59" t="s">
        <v>265</v>
      </c>
      <c r="TUD30" s="59" t="s">
        <v>265</v>
      </c>
      <c r="TUE30" s="59" t="s">
        <v>265</v>
      </c>
      <c r="TUF30" s="59" t="s">
        <v>265</v>
      </c>
      <c r="TUG30" s="59" t="s">
        <v>265</v>
      </c>
      <c r="TUH30" s="59" t="s">
        <v>265</v>
      </c>
      <c r="TUI30" s="59" t="s">
        <v>265</v>
      </c>
      <c r="TUJ30" s="59" t="s">
        <v>265</v>
      </c>
      <c r="TUK30" s="59" t="s">
        <v>265</v>
      </c>
      <c r="TUL30" s="59" t="s">
        <v>265</v>
      </c>
      <c r="TUM30" s="59" t="s">
        <v>265</v>
      </c>
      <c r="TUN30" s="59" t="s">
        <v>265</v>
      </c>
      <c r="TUO30" s="59" t="s">
        <v>265</v>
      </c>
      <c r="TUP30" s="59" t="s">
        <v>265</v>
      </c>
      <c r="TUQ30" s="59" t="s">
        <v>265</v>
      </c>
      <c r="TUR30" s="59" t="s">
        <v>265</v>
      </c>
      <c r="TUS30" s="59" t="s">
        <v>265</v>
      </c>
      <c r="TUT30" s="59" t="s">
        <v>265</v>
      </c>
      <c r="TUU30" s="59" t="s">
        <v>265</v>
      </c>
      <c r="TUV30" s="59" t="s">
        <v>265</v>
      </c>
      <c r="TUW30" s="59" t="s">
        <v>265</v>
      </c>
      <c r="TUX30" s="59" t="s">
        <v>265</v>
      </c>
      <c r="TUY30" s="59" t="s">
        <v>265</v>
      </c>
      <c r="TUZ30" s="59" t="s">
        <v>265</v>
      </c>
      <c r="TVA30" s="59" t="s">
        <v>265</v>
      </c>
      <c r="TVB30" s="59" t="s">
        <v>265</v>
      </c>
      <c r="TVC30" s="59" t="s">
        <v>265</v>
      </c>
      <c r="TVD30" s="59" t="s">
        <v>265</v>
      </c>
      <c r="TVE30" s="59" t="s">
        <v>265</v>
      </c>
      <c r="TVF30" s="59" t="s">
        <v>265</v>
      </c>
      <c r="TVG30" s="59" t="s">
        <v>265</v>
      </c>
      <c r="TVH30" s="59" t="s">
        <v>265</v>
      </c>
      <c r="TVI30" s="59" t="s">
        <v>265</v>
      </c>
      <c r="TVJ30" s="59" t="s">
        <v>265</v>
      </c>
      <c r="TVK30" s="59" t="s">
        <v>265</v>
      </c>
      <c r="TVL30" s="59" t="s">
        <v>265</v>
      </c>
      <c r="TVM30" s="59" t="s">
        <v>265</v>
      </c>
      <c r="TVN30" s="59" t="s">
        <v>265</v>
      </c>
      <c r="TVO30" s="59" t="s">
        <v>265</v>
      </c>
      <c r="TVP30" s="59" t="s">
        <v>265</v>
      </c>
      <c r="TVQ30" s="59" t="s">
        <v>265</v>
      </c>
      <c r="TVR30" s="59" t="s">
        <v>265</v>
      </c>
      <c r="TVS30" s="59" t="s">
        <v>265</v>
      </c>
      <c r="TVT30" s="59" t="s">
        <v>265</v>
      </c>
      <c r="TVU30" s="59" t="s">
        <v>265</v>
      </c>
      <c r="TVV30" s="59" t="s">
        <v>265</v>
      </c>
      <c r="TVW30" s="59" t="s">
        <v>265</v>
      </c>
      <c r="TVX30" s="59" t="s">
        <v>265</v>
      </c>
      <c r="TVY30" s="59" t="s">
        <v>265</v>
      </c>
      <c r="TVZ30" s="59" t="s">
        <v>265</v>
      </c>
      <c r="TWA30" s="59" t="s">
        <v>265</v>
      </c>
      <c r="TWB30" s="59" t="s">
        <v>265</v>
      </c>
      <c r="TWC30" s="59" t="s">
        <v>265</v>
      </c>
      <c r="TWD30" s="59" t="s">
        <v>265</v>
      </c>
      <c r="TWE30" s="59" t="s">
        <v>265</v>
      </c>
      <c r="TWF30" s="59" t="s">
        <v>265</v>
      </c>
      <c r="TWG30" s="59" t="s">
        <v>265</v>
      </c>
      <c r="TWH30" s="59" t="s">
        <v>265</v>
      </c>
      <c r="TWI30" s="59" t="s">
        <v>265</v>
      </c>
      <c r="TWJ30" s="59" t="s">
        <v>265</v>
      </c>
      <c r="TWK30" s="59" t="s">
        <v>265</v>
      </c>
      <c r="TWL30" s="59" t="s">
        <v>265</v>
      </c>
      <c r="TWM30" s="59" t="s">
        <v>265</v>
      </c>
      <c r="TWN30" s="59" t="s">
        <v>265</v>
      </c>
      <c r="TWO30" s="59" t="s">
        <v>265</v>
      </c>
      <c r="TWP30" s="59" t="s">
        <v>265</v>
      </c>
      <c r="TWQ30" s="59" t="s">
        <v>265</v>
      </c>
      <c r="TWR30" s="59" t="s">
        <v>265</v>
      </c>
      <c r="TWS30" s="59" t="s">
        <v>265</v>
      </c>
      <c r="TWT30" s="59" t="s">
        <v>265</v>
      </c>
      <c r="TWU30" s="59" t="s">
        <v>265</v>
      </c>
      <c r="TWV30" s="59" t="s">
        <v>265</v>
      </c>
      <c r="TWW30" s="59" t="s">
        <v>265</v>
      </c>
      <c r="TWX30" s="59" t="s">
        <v>265</v>
      </c>
      <c r="TWY30" s="59" t="s">
        <v>265</v>
      </c>
      <c r="TWZ30" s="59" t="s">
        <v>265</v>
      </c>
      <c r="TXA30" s="59" t="s">
        <v>265</v>
      </c>
      <c r="TXB30" s="59" t="s">
        <v>265</v>
      </c>
      <c r="TXC30" s="59" t="s">
        <v>265</v>
      </c>
      <c r="TXD30" s="59" t="s">
        <v>265</v>
      </c>
      <c r="TXE30" s="59" t="s">
        <v>265</v>
      </c>
      <c r="TXF30" s="59" t="s">
        <v>265</v>
      </c>
      <c r="TXG30" s="59" t="s">
        <v>265</v>
      </c>
      <c r="TXH30" s="59" t="s">
        <v>265</v>
      </c>
      <c r="TXI30" s="59" t="s">
        <v>265</v>
      </c>
      <c r="TXJ30" s="59" t="s">
        <v>265</v>
      </c>
      <c r="TXK30" s="59" t="s">
        <v>265</v>
      </c>
      <c r="TXL30" s="59" t="s">
        <v>265</v>
      </c>
      <c r="TXM30" s="59" t="s">
        <v>265</v>
      </c>
      <c r="TXN30" s="59" t="s">
        <v>265</v>
      </c>
      <c r="TXO30" s="59" t="s">
        <v>265</v>
      </c>
      <c r="TXP30" s="59" t="s">
        <v>265</v>
      </c>
      <c r="TXQ30" s="59" t="s">
        <v>265</v>
      </c>
      <c r="TXR30" s="59" t="s">
        <v>265</v>
      </c>
      <c r="TXS30" s="59" t="s">
        <v>265</v>
      </c>
      <c r="TXT30" s="59" t="s">
        <v>265</v>
      </c>
      <c r="TXU30" s="59" t="s">
        <v>265</v>
      </c>
      <c r="TXV30" s="59" t="s">
        <v>265</v>
      </c>
      <c r="TXW30" s="59" t="s">
        <v>265</v>
      </c>
      <c r="TXX30" s="59" t="s">
        <v>265</v>
      </c>
      <c r="TXY30" s="59" t="s">
        <v>265</v>
      </c>
      <c r="TXZ30" s="59" t="s">
        <v>265</v>
      </c>
      <c r="TYA30" s="59" t="s">
        <v>265</v>
      </c>
      <c r="TYB30" s="59" t="s">
        <v>265</v>
      </c>
      <c r="TYC30" s="59" t="s">
        <v>265</v>
      </c>
      <c r="TYD30" s="59" t="s">
        <v>265</v>
      </c>
      <c r="TYE30" s="59" t="s">
        <v>265</v>
      </c>
      <c r="TYF30" s="59" t="s">
        <v>265</v>
      </c>
      <c r="TYG30" s="59" t="s">
        <v>265</v>
      </c>
      <c r="TYH30" s="59" t="s">
        <v>265</v>
      </c>
      <c r="TYI30" s="59" t="s">
        <v>265</v>
      </c>
      <c r="TYJ30" s="59" t="s">
        <v>265</v>
      </c>
      <c r="TYK30" s="59" t="s">
        <v>265</v>
      </c>
      <c r="TYL30" s="59" t="s">
        <v>265</v>
      </c>
      <c r="TYM30" s="59" t="s">
        <v>265</v>
      </c>
      <c r="TYN30" s="59" t="s">
        <v>265</v>
      </c>
      <c r="TYO30" s="59" t="s">
        <v>265</v>
      </c>
      <c r="TYP30" s="59" t="s">
        <v>265</v>
      </c>
      <c r="TYQ30" s="59" t="s">
        <v>265</v>
      </c>
      <c r="TYR30" s="59" t="s">
        <v>265</v>
      </c>
      <c r="TYS30" s="59" t="s">
        <v>265</v>
      </c>
      <c r="TYT30" s="59" t="s">
        <v>265</v>
      </c>
      <c r="TYU30" s="59" t="s">
        <v>265</v>
      </c>
      <c r="TYV30" s="59" t="s">
        <v>265</v>
      </c>
      <c r="TYW30" s="59" t="s">
        <v>265</v>
      </c>
      <c r="TYX30" s="59" t="s">
        <v>265</v>
      </c>
      <c r="TYY30" s="59" t="s">
        <v>265</v>
      </c>
      <c r="TYZ30" s="59" t="s">
        <v>265</v>
      </c>
      <c r="TZA30" s="59" t="s">
        <v>265</v>
      </c>
      <c r="TZB30" s="59" t="s">
        <v>265</v>
      </c>
      <c r="TZC30" s="59" t="s">
        <v>265</v>
      </c>
      <c r="TZD30" s="59" t="s">
        <v>265</v>
      </c>
      <c r="TZE30" s="59" t="s">
        <v>265</v>
      </c>
      <c r="TZF30" s="59" t="s">
        <v>265</v>
      </c>
      <c r="TZG30" s="59" t="s">
        <v>265</v>
      </c>
      <c r="TZH30" s="59" t="s">
        <v>265</v>
      </c>
      <c r="TZI30" s="59" t="s">
        <v>265</v>
      </c>
      <c r="TZJ30" s="59" t="s">
        <v>265</v>
      </c>
      <c r="TZK30" s="59" t="s">
        <v>265</v>
      </c>
      <c r="TZL30" s="59" t="s">
        <v>265</v>
      </c>
      <c r="TZM30" s="59" t="s">
        <v>265</v>
      </c>
      <c r="TZN30" s="59" t="s">
        <v>265</v>
      </c>
      <c r="TZO30" s="59" t="s">
        <v>265</v>
      </c>
      <c r="TZP30" s="59" t="s">
        <v>265</v>
      </c>
      <c r="TZQ30" s="59" t="s">
        <v>265</v>
      </c>
      <c r="TZR30" s="59" t="s">
        <v>265</v>
      </c>
      <c r="TZS30" s="59" t="s">
        <v>265</v>
      </c>
      <c r="TZT30" s="59" t="s">
        <v>265</v>
      </c>
      <c r="TZU30" s="59" t="s">
        <v>265</v>
      </c>
      <c r="TZV30" s="59" t="s">
        <v>265</v>
      </c>
      <c r="TZW30" s="59" t="s">
        <v>265</v>
      </c>
      <c r="TZX30" s="59" t="s">
        <v>265</v>
      </c>
      <c r="TZY30" s="59" t="s">
        <v>265</v>
      </c>
      <c r="TZZ30" s="59" t="s">
        <v>265</v>
      </c>
      <c r="UAA30" s="59" t="s">
        <v>265</v>
      </c>
      <c r="UAB30" s="59" t="s">
        <v>265</v>
      </c>
      <c r="UAC30" s="59" t="s">
        <v>265</v>
      </c>
      <c r="UAD30" s="59" t="s">
        <v>265</v>
      </c>
      <c r="UAE30" s="59" t="s">
        <v>265</v>
      </c>
      <c r="UAF30" s="59" t="s">
        <v>265</v>
      </c>
      <c r="UAG30" s="59" t="s">
        <v>265</v>
      </c>
      <c r="UAH30" s="59" t="s">
        <v>265</v>
      </c>
      <c r="UAI30" s="59" t="s">
        <v>265</v>
      </c>
      <c r="UAJ30" s="59" t="s">
        <v>265</v>
      </c>
      <c r="UAK30" s="59" t="s">
        <v>265</v>
      </c>
      <c r="UAL30" s="59" t="s">
        <v>265</v>
      </c>
      <c r="UAM30" s="59" t="s">
        <v>265</v>
      </c>
      <c r="UAN30" s="59" t="s">
        <v>265</v>
      </c>
      <c r="UAO30" s="59" t="s">
        <v>265</v>
      </c>
      <c r="UAP30" s="59" t="s">
        <v>265</v>
      </c>
      <c r="UAQ30" s="59" t="s">
        <v>265</v>
      </c>
      <c r="UAR30" s="59" t="s">
        <v>265</v>
      </c>
      <c r="UAS30" s="59" t="s">
        <v>265</v>
      </c>
      <c r="UAT30" s="59" t="s">
        <v>265</v>
      </c>
      <c r="UAU30" s="59" t="s">
        <v>265</v>
      </c>
      <c r="UAV30" s="59" t="s">
        <v>265</v>
      </c>
      <c r="UAW30" s="59" t="s">
        <v>265</v>
      </c>
      <c r="UAX30" s="59" t="s">
        <v>265</v>
      </c>
      <c r="UAY30" s="59" t="s">
        <v>265</v>
      </c>
      <c r="UAZ30" s="59" t="s">
        <v>265</v>
      </c>
      <c r="UBA30" s="59" t="s">
        <v>265</v>
      </c>
      <c r="UBB30" s="59" t="s">
        <v>265</v>
      </c>
      <c r="UBC30" s="59" t="s">
        <v>265</v>
      </c>
      <c r="UBD30" s="59" t="s">
        <v>265</v>
      </c>
      <c r="UBE30" s="59" t="s">
        <v>265</v>
      </c>
      <c r="UBF30" s="59" t="s">
        <v>265</v>
      </c>
      <c r="UBG30" s="59" t="s">
        <v>265</v>
      </c>
      <c r="UBH30" s="59" t="s">
        <v>265</v>
      </c>
      <c r="UBI30" s="59" t="s">
        <v>265</v>
      </c>
      <c r="UBJ30" s="59" t="s">
        <v>265</v>
      </c>
      <c r="UBK30" s="59" t="s">
        <v>265</v>
      </c>
      <c r="UBL30" s="59" t="s">
        <v>265</v>
      </c>
      <c r="UBM30" s="59" t="s">
        <v>265</v>
      </c>
      <c r="UBN30" s="59" t="s">
        <v>265</v>
      </c>
      <c r="UBO30" s="59" t="s">
        <v>265</v>
      </c>
      <c r="UBP30" s="59" t="s">
        <v>265</v>
      </c>
      <c r="UBQ30" s="59" t="s">
        <v>265</v>
      </c>
      <c r="UBR30" s="59" t="s">
        <v>265</v>
      </c>
      <c r="UBS30" s="59" t="s">
        <v>265</v>
      </c>
      <c r="UBT30" s="59" t="s">
        <v>265</v>
      </c>
      <c r="UBU30" s="59" t="s">
        <v>265</v>
      </c>
      <c r="UBV30" s="59" t="s">
        <v>265</v>
      </c>
      <c r="UBW30" s="59" t="s">
        <v>265</v>
      </c>
      <c r="UBX30" s="59" t="s">
        <v>265</v>
      </c>
      <c r="UBY30" s="59" t="s">
        <v>265</v>
      </c>
      <c r="UBZ30" s="59" t="s">
        <v>265</v>
      </c>
      <c r="UCA30" s="59" t="s">
        <v>265</v>
      </c>
      <c r="UCB30" s="59" t="s">
        <v>265</v>
      </c>
      <c r="UCC30" s="59" t="s">
        <v>265</v>
      </c>
      <c r="UCD30" s="59" t="s">
        <v>265</v>
      </c>
      <c r="UCE30" s="59" t="s">
        <v>265</v>
      </c>
      <c r="UCF30" s="59" t="s">
        <v>265</v>
      </c>
      <c r="UCG30" s="59" t="s">
        <v>265</v>
      </c>
      <c r="UCH30" s="59" t="s">
        <v>265</v>
      </c>
      <c r="UCI30" s="59" t="s">
        <v>265</v>
      </c>
      <c r="UCJ30" s="59" t="s">
        <v>265</v>
      </c>
      <c r="UCK30" s="59" t="s">
        <v>265</v>
      </c>
      <c r="UCL30" s="59" t="s">
        <v>265</v>
      </c>
      <c r="UCM30" s="59" t="s">
        <v>265</v>
      </c>
      <c r="UCN30" s="59" t="s">
        <v>265</v>
      </c>
      <c r="UCO30" s="59" t="s">
        <v>265</v>
      </c>
      <c r="UCP30" s="59" t="s">
        <v>265</v>
      </c>
      <c r="UCQ30" s="59" t="s">
        <v>265</v>
      </c>
      <c r="UCR30" s="59" t="s">
        <v>265</v>
      </c>
      <c r="UCS30" s="59" t="s">
        <v>265</v>
      </c>
      <c r="UCT30" s="59" t="s">
        <v>265</v>
      </c>
      <c r="UCU30" s="59" t="s">
        <v>265</v>
      </c>
      <c r="UCV30" s="59" t="s">
        <v>265</v>
      </c>
      <c r="UCW30" s="59" t="s">
        <v>265</v>
      </c>
      <c r="UCX30" s="59" t="s">
        <v>265</v>
      </c>
      <c r="UCY30" s="59" t="s">
        <v>265</v>
      </c>
      <c r="UCZ30" s="59" t="s">
        <v>265</v>
      </c>
      <c r="UDA30" s="59" t="s">
        <v>265</v>
      </c>
      <c r="UDB30" s="59" t="s">
        <v>265</v>
      </c>
      <c r="UDC30" s="59" t="s">
        <v>265</v>
      </c>
      <c r="UDD30" s="59" t="s">
        <v>265</v>
      </c>
      <c r="UDE30" s="59" t="s">
        <v>265</v>
      </c>
      <c r="UDF30" s="59" t="s">
        <v>265</v>
      </c>
      <c r="UDG30" s="59" t="s">
        <v>265</v>
      </c>
      <c r="UDH30" s="59" t="s">
        <v>265</v>
      </c>
      <c r="UDI30" s="59" t="s">
        <v>265</v>
      </c>
      <c r="UDJ30" s="59" t="s">
        <v>265</v>
      </c>
      <c r="UDK30" s="59" t="s">
        <v>265</v>
      </c>
      <c r="UDL30" s="59" t="s">
        <v>265</v>
      </c>
      <c r="UDM30" s="59" t="s">
        <v>265</v>
      </c>
      <c r="UDN30" s="59" t="s">
        <v>265</v>
      </c>
      <c r="UDO30" s="59" t="s">
        <v>265</v>
      </c>
      <c r="UDP30" s="59" t="s">
        <v>265</v>
      </c>
      <c r="UDQ30" s="59" t="s">
        <v>265</v>
      </c>
      <c r="UDR30" s="59" t="s">
        <v>265</v>
      </c>
      <c r="UDS30" s="59" t="s">
        <v>265</v>
      </c>
      <c r="UDT30" s="59" t="s">
        <v>265</v>
      </c>
      <c r="UDU30" s="59" t="s">
        <v>265</v>
      </c>
      <c r="UDV30" s="59" t="s">
        <v>265</v>
      </c>
      <c r="UDW30" s="59" t="s">
        <v>265</v>
      </c>
      <c r="UDX30" s="59" t="s">
        <v>265</v>
      </c>
      <c r="UDY30" s="59" t="s">
        <v>265</v>
      </c>
      <c r="UDZ30" s="59" t="s">
        <v>265</v>
      </c>
      <c r="UEA30" s="59" t="s">
        <v>265</v>
      </c>
      <c r="UEB30" s="59" t="s">
        <v>265</v>
      </c>
      <c r="UEC30" s="59" t="s">
        <v>265</v>
      </c>
      <c r="UED30" s="59" t="s">
        <v>265</v>
      </c>
      <c r="UEE30" s="59" t="s">
        <v>265</v>
      </c>
      <c r="UEF30" s="59" t="s">
        <v>265</v>
      </c>
      <c r="UEG30" s="59" t="s">
        <v>265</v>
      </c>
      <c r="UEH30" s="59" t="s">
        <v>265</v>
      </c>
      <c r="UEI30" s="59" t="s">
        <v>265</v>
      </c>
      <c r="UEJ30" s="59" t="s">
        <v>265</v>
      </c>
      <c r="UEK30" s="59" t="s">
        <v>265</v>
      </c>
      <c r="UEL30" s="59" t="s">
        <v>265</v>
      </c>
      <c r="UEM30" s="59" t="s">
        <v>265</v>
      </c>
      <c r="UEN30" s="59" t="s">
        <v>265</v>
      </c>
      <c r="UEO30" s="59" t="s">
        <v>265</v>
      </c>
      <c r="UEP30" s="59" t="s">
        <v>265</v>
      </c>
      <c r="UEQ30" s="59" t="s">
        <v>265</v>
      </c>
      <c r="UER30" s="59" t="s">
        <v>265</v>
      </c>
      <c r="UES30" s="59" t="s">
        <v>265</v>
      </c>
      <c r="UET30" s="59" t="s">
        <v>265</v>
      </c>
      <c r="UEU30" s="59" t="s">
        <v>265</v>
      </c>
      <c r="UEV30" s="59" t="s">
        <v>265</v>
      </c>
      <c r="UEW30" s="59" t="s">
        <v>265</v>
      </c>
      <c r="UEX30" s="59" t="s">
        <v>265</v>
      </c>
      <c r="UEY30" s="59" t="s">
        <v>265</v>
      </c>
      <c r="UEZ30" s="59" t="s">
        <v>265</v>
      </c>
      <c r="UFA30" s="59" t="s">
        <v>265</v>
      </c>
      <c r="UFB30" s="59" t="s">
        <v>265</v>
      </c>
      <c r="UFC30" s="59" t="s">
        <v>265</v>
      </c>
      <c r="UFD30" s="59" t="s">
        <v>265</v>
      </c>
      <c r="UFE30" s="59" t="s">
        <v>265</v>
      </c>
      <c r="UFF30" s="59" t="s">
        <v>265</v>
      </c>
      <c r="UFG30" s="59" t="s">
        <v>265</v>
      </c>
      <c r="UFH30" s="59" t="s">
        <v>265</v>
      </c>
      <c r="UFI30" s="59" t="s">
        <v>265</v>
      </c>
      <c r="UFJ30" s="59" t="s">
        <v>265</v>
      </c>
      <c r="UFK30" s="59" t="s">
        <v>265</v>
      </c>
      <c r="UFL30" s="59" t="s">
        <v>265</v>
      </c>
      <c r="UFM30" s="59" t="s">
        <v>265</v>
      </c>
      <c r="UFN30" s="59" t="s">
        <v>265</v>
      </c>
      <c r="UFO30" s="59" t="s">
        <v>265</v>
      </c>
      <c r="UFP30" s="59" t="s">
        <v>265</v>
      </c>
      <c r="UFQ30" s="59" t="s">
        <v>265</v>
      </c>
      <c r="UFR30" s="59" t="s">
        <v>265</v>
      </c>
      <c r="UFS30" s="59" t="s">
        <v>265</v>
      </c>
      <c r="UFT30" s="59" t="s">
        <v>265</v>
      </c>
      <c r="UFU30" s="59" t="s">
        <v>265</v>
      </c>
      <c r="UFV30" s="59" t="s">
        <v>265</v>
      </c>
      <c r="UFW30" s="59" t="s">
        <v>265</v>
      </c>
      <c r="UFX30" s="59" t="s">
        <v>265</v>
      </c>
      <c r="UFY30" s="59" t="s">
        <v>265</v>
      </c>
      <c r="UFZ30" s="59" t="s">
        <v>265</v>
      </c>
      <c r="UGA30" s="59" t="s">
        <v>265</v>
      </c>
      <c r="UGB30" s="59" t="s">
        <v>265</v>
      </c>
      <c r="UGC30" s="59" t="s">
        <v>265</v>
      </c>
      <c r="UGD30" s="59" t="s">
        <v>265</v>
      </c>
      <c r="UGE30" s="59" t="s">
        <v>265</v>
      </c>
      <c r="UGF30" s="59" t="s">
        <v>265</v>
      </c>
      <c r="UGG30" s="59" t="s">
        <v>265</v>
      </c>
      <c r="UGH30" s="59" t="s">
        <v>265</v>
      </c>
      <c r="UGI30" s="59" t="s">
        <v>265</v>
      </c>
      <c r="UGJ30" s="59" t="s">
        <v>265</v>
      </c>
      <c r="UGK30" s="59" t="s">
        <v>265</v>
      </c>
      <c r="UGL30" s="59" t="s">
        <v>265</v>
      </c>
      <c r="UGM30" s="59" t="s">
        <v>265</v>
      </c>
      <c r="UGN30" s="59" t="s">
        <v>265</v>
      </c>
      <c r="UGO30" s="59" t="s">
        <v>265</v>
      </c>
      <c r="UGP30" s="59" t="s">
        <v>265</v>
      </c>
      <c r="UGQ30" s="59" t="s">
        <v>265</v>
      </c>
      <c r="UGR30" s="59" t="s">
        <v>265</v>
      </c>
      <c r="UGS30" s="59" t="s">
        <v>265</v>
      </c>
      <c r="UGT30" s="59" t="s">
        <v>265</v>
      </c>
      <c r="UGU30" s="59" t="s">
        <v>265</v>
      </c>
      <c r="UGV30" s="59" t="s">
        <v>265</v>
      </c>
      <c r="UGW30" s="59" t="s">
        <v>265</v>
      </c>
      <c r="UGX30" s="59" t="s">
        <v>265</v>
      </c>
      <c r="UGY30" s="59" t="s">
        <v>265</v>
      </c>
      <c r="UGZ30" s="59" t="s">
        <v>265</v>
      </c>
      <c r="UHA30" s="59" t="s">
        <v>265</v>
      </c>
      <c r="UHB30" s="59" t="s">
        <v>265</v>
      </c>
      <c r="UHC30" s="59" t="s">
        <v>265</v>
      </c>
      <c r="UHD30" s="59" t="s">
        <v>265</v>
      </c>
      <c r="UHE30" s="59" t="s">
        <v>265</v>
      </c>
      <c r="UHF30" s="59" t="s">
        <v>265</v>
      </c>
      <c r="UHG30" s="59" t="s">
        <v>265</v>
      </c>
      <c r="UHH30" s="59" t="s">
        <v>265</v>
      </c>
      <c r="UHI30" s="59" t="s">
        <v>265</v>
      </c>
      <c r="UHJ30" s="59" t="s">
        <v>265</v>
      </c>
      <c r="UHK30" s="59" t="s">
        <v>265</v>
      </c>
      <c r="UHL30" s="59" t="s">
        <v>265</v>
      </c>
      <c r="UHM30" s="59" t="s">
        <v>265</v>
      </c>
      <c r="UHN30" s="59" t="s">
        <v>265</v>
      </c>
      <c r="UHO30" s="59" t="s">
        <v>265</v>
      </c>
      <c r="UHP30" s="59" t="s">
        <v>265</v>
      </c>
      <c r="UHQ30" s="59" t="s">
        <v>265</v>
      </c>
      <c r="UHR30" s="59" t="s">
        <v>265</v>
      </c>
      <c r="UHS30" s="59" t="s">
        <v>265</v>
      </c>
      <c r="UHT30" s="59" t="s">
        <v>265</v>
      </c>
      <c r="UHU30" s="59" t="s">
        <v>265</v>
      </c>
      <c r="UHV30" s="59" t="s">
        <v>265</v>
      </c>
      <c r="UHW30" s="59" t="s">
        <v>265</v>
      </c>
      <c r="UHX30" s="59" t="s">
        <v>265</v>
      </c>
      <c r="UHY30" s="59" t="s">
        <v>265</v>
      </c>
      <c r="UHZ30" s="59" t="s">
        <v>265</v>
      </c>
      <c r="UIA30" s="59" t="s">
        <v>265</v>
      </c>
      <c r="UIB30" s="59" t="s">
        <v>265</v>
      </c>
      <c r="UIC30" s="59" t="s">
        <v>265</v>
      </c>
      <c r="UID30" s="59" t="s">
        <v>265</v>
      </c>
      <c r="UIE30" s="59" t="s">
        <v>265</v>
      </c>
      <c r="UIF30" s="59" t="s">
        <v>265</v>
      </c>
      <c r="UIG30" s="59" t="s">
        <v>265</v>
      </c>
      <c r="UIH30" s="59" t="s">
        <v>265</v>
      </c>
      <c r="UII30" s="59" t="s">
        <v>265</v>
      </c>
      <c r="UIJ30" s="59" t="s">
        <v>265</v>
      </c>
      <c r="UIK30" s="59" t="s">
        <v>265</v>
      </c>
      <c r="UIL30" s="59" t="s">
        <v>265</v>
      </c>
      <c r="UIM30" s="59" t="s">
        <v>265</v>
      </c>
      <c r="UIN30" s="59" t="s">
        <v>265</v>
      </c>
      <c r="UIO30" s="59" t="s">
        <v>265</v>
      </c>
      <c r="UIP30" s="59" t="s">
        <v>265</v>
      </c>
      <c r="UIQ30" s="59" t="s">
        <v>265</v>
      </c>
      <c r="UIR30" s="59" t="s">
        <v>265</v>
      </c>
      <c r="UIS30" s="59" t="s">
        <v>265</v>
      </c>
      <c r="UIT30" s="59" t="s">
        <v>265</v>
      </c>
      <c r="UIU30" s="59" t="s">
        <v>265</v>
      </c>
      <c r="UIV30" s="59" t="s">
        <v>265</v>
      </c>
      <c r="UIW30" s="59" t="s">
        <v>265</v>
      </c>
      <c r="UIX30" s="59" t="s">
        <v>265</v>
      </c>
      <c r="UIY30" s="59" t="s">
        <v>265</v>
      </c>
      <c r="UIZ30" s="59" t="s">
        <v>265</v>
      </c>
      <c r="UJA30" s="59" t="s">
        <v>265</v>
      </c>
      <c r="UJB30" s="59" t="s">
        <v>265</v>
      </c>
      <c r="UJC30" s="59" t="s">
        <v>265</v>
      </c>
      <c r="UJD30" s="59" t="s">
        <v>265</v>
      </c>
      <c r="UJE30" s="59" t="s">
        <v>265</v>
      </c>
      <c r="UJF30" s="59" t="s">
        <v>265</v>
      </c>
      <c r="UJG30" s="59" t="s">
        <v>265</v>
      </c>
      <c r="UJH30" s="59" t="s">
        <v>265</v>
      </c>
      <c r="UJI30" s="59" t="s">
        <v>265</v>
      </c>
      <c r="UJJ30" s="59" t="s">
        <v>265</v>
      </c>
      <c r="UJK30" s="59" t="s">
        <v>265</v>
      </c>
      <c r="UJL30" s="59" t="s">
        <v>265</v>
      </c>
      <c r="UJM30" s="59" t="s">
        <v>265</v>
      </c>
      <c r="UJN30" s="59" t="s">
        <v>265</v>
      </c>
      <c r="UJO30" s="59" t="s">
        <v>265</v>
      </c>
      <c r="UJP30" s="59" t="s">
        <v>265</v>
      </c>
      <c r="UJQ30" s="59" t="s">
        <v>265</v>
      </c>
      <c r="UJR30" s="59" t="s">
        <v>265</v>
      </c>
      <c r="UJS30" s="59" t="s">
        <v>265</v>
      </c>
      <c r="UJT30" s="59" t="s">
        <v>265</v>
      </c>
      <c r="UJU30" s="59" t="s">
        <v>265</v>
      </c>
      <c r="UJV30" s="59" t="s">
        <v>265</v>
      </c>
      <c r="UJW30" s="59" t="s">
        <v>265</v>
      </c>
      <c r="UJX30" s="59" t="s">
        <v>265</v>
      </c>
      <c r="UJY30" s="59" t="s">
        <v>265</v>
      </c>
      <c r="UJZ30" s="59" t="s">
        <v>265</v>
      </c>
      <c r="UKA30" s="59" t="s">
        <v>265</v>
      </c>
      <c r="UKB30" s="59" t="s">
        <v>265</v>
      </c>
      <c r="UKC30" s="59" t="s">
        <v>265</v>
      </c>
      <c r="UKD30" s="59" t="s">
        <v>265</v>
      </c>
      <c r="UKE30" s="59" t="s">
        <v>265</v>
      </c>
      <c r="UKF30" s="59" t="s">
        <v>265</v>
      </c>
      <c r="UKG30" s="59" t="s">
        <v>265</v>
      </c>
      <c r="UKH30" s="59" t="s">
        <v>265</v>
      </c>
      <c r="UKI30" s="59" t="s">
        <v>265</v>
      </c>
      <c r="UKJ30" s="59" t="s">
        <v>265</v>
      </c>
      <c r="UKK30" s="59" t="s">
        <v>265</v>
      </c>
      <c r="UKL30" s="59" t="s">
        <v>265</v>
      </c>
      <c r="UKM30" s="59" t="s">
        <v>265</v>
      </c>
      <c r="UKN30" s="59" t="s">
        <v>265</v>
      </c>
      <c r="UKO30" s="59" t="s">
        <v>265</v>
      </c>
      <c r="UKP30" s="59" t="s">
        <v>265</v>
      </c>
      <c r="UKQ30" s="59" t="s">
        <v>265</v>
      </c>
      <c r="UKR30" s="59" t="s">
        <v>265</v>
      </c>
      <c r="UKS30" s="59" t="s">
        <v>265</v>
      </c>
      <c r="UKT30" s="59" t="s">
        <v>265</v>
      </c>
      <c r="UKU30" s="59" t="s">
        <v>265</v>
      </c>
      <c r="UKV30" s="59" t="s">
        <v>265</v>
      </c>
      <c r="UKW30" s="59" t="s">
        <v>265</v>
      </c>
      <c r="UKX30" s="59" t="s">
        <v>265</v>
      </c>
      <c r="UKY30" s="59" t="s">
        <v>265</v>
      </c>
      <c r="UKZ30" s="59" t="s">
        <v>265</v>
      </c>
      <c r="ULA30" s="59" t="s">
        <v>265</v>
      </c>
      <c r="ULB30" s="59" t="s">
        <v>265</v>
      </c>
      <c r="ULC30" s="59" t="s">
        <v>265</v>
      </c>
      <c r="ULD30" s="59" t="s">
        <v>265</v>
      </c>
      <c r="ULE30" s="59" t="s">
        <v>265</v>
      </c>
      <c r="ULF30" s="59" t="s">
        <v>265</v>
      </c>
      <c r="ULG30" s="59" t="s">
        <v>265</v>
      </c>
      <c r="ULH30" s="59" t="s">
        <v>265</v>
      </c>
      <c r="ULI30" s="59" t="s">
        <v>265</v>
      </c>
      <c r="ULJ30" s="59" t="s">
        <v>265</v>
      </c>
      <c r="ULK30" s="59" t="s">
        <v>265</v>
      </c>
      <c r="ULL30" s="59" t="s">
        <v>265</v>
      </c>
      <c r="ULM30" s="59" t="s">
        <v>265</v>
      </c>
      <c r="ULN30" s="59" t="s">
        <v>265</v>
      </c>
      <c r="ULO30" s="59" t="s">
        <v>265</v>
      </c>
      <c r="ULP30" s="59" t="s">
        <v>265</v>
      </c>
      <c r="ULQ30" s="59" t="s">
        <v>265</v>
      </c>
      <c r="ULR30" s="59" t="s">
        <v>265</v>
      </c>
      <c r="ULS30" s="59" t="s">
        <v>265</v>
      </c>
      <c r="ULT30" s="59" t="s">
        <v>265</v>
      </c>
      <c r="ULU30" s="59" t="s">
        <v>265</v>
      </c>
      <c r="ULV30" s="59" t="s">
        <v>265</v>
      </c>
      <c r="ULW30" s="59" t="s">
        <v>265</v>
      </c>
      <c r="ULX30" s="59" t="s">
        <v>265</v>
      </c>
      <c r="ULY30" s="59" t="s">
        <v>265</v>
      </c>
      <c r="ULZ30" s="59" t="s">
        <v>265</v>
      </c>
      <c r="UMA30" s="59" t="s">
        <v>265</v>
      </c>
      <c r="UMB30" s="59" t="s">
        <v>265</v>
      </c>
      <c r="UMC30" s="59" t="s">
        <v>265</v>
      </c>
      <c r="UMD30" s="59" t="s">
        <v>265</v>
      </c>
      <c r="UME30" s="59" t="s">
        <v>265</v>
      </c>
      <c r="UMF30" s="59" t="s">
        <v>265</v>
      </c>
      <c r="UMG30" s="59" t="s">
        <v>265</v>
      </c>
      <c r="UMH30" s="59" t="s">
        <v>265</v>
      </c>
      <c r="UMI30" s="59" t="s">
        <v>265</v>
      </c>
      <c r="UMJ30" s="59" t="s">
        <v>265</v>
      </c>
      <c r="UMK30" s="59" t="s">
        <v>265</v>
      </c>
      <c r="UML30" s="59" t="s">
        <v>265</v>
      </c>
      <c r="UMM30" s="59" t="s">
        <v>265</v>
      </c>
      <c r="UMN30" s="59" t="s">
        <v>265</v>
      </c>
      <c r="UMO30" s="59" t="s">
        <v>265</v>
      </c>
      <c r="UMP30" s="59" t="s">
        <v>265</v>
      </c>
      <c r="UMQ30" s="59" t="s">
        <v>265</v>
      </c>
      <c r="UMR30" s="59" t="s">
        <v>265</v>
      </c>
      <c r="UMS30" s="59" t="s">
        <v>265</v>
      </c>
      <c r="UMT30" s="59" t="s">
        <v>265</v>
      </c>
      <c r="UMU30" s="59" t="s">
        <v>265</v>
      </c>
      <c r="UMV30" s="59" t="s">
        <v>265</v>
      </c>
      <c r="UMW30" s="59" t="s">
        <v>265</v>
      </c>
      <c r="UMX30" s="59" t="s">
        <v>265</v>
      </c>
      <c r="UMY30" s="59" t="s">
        <v>265</v>
      </c>
      <c r="UMZ30" s="59" t="s">
        <v>265</v>
      </c>
      <c r="UNA30" s="59" t="s">
        <v>265</v>
      </c>
      <c r="UNB30" s="59" t="s">
        <v>265</v>
      </c>
      <c r="UNC30" s="59" t="s">
        <v>265</v>
      </c>
      <c r="UND30" s="59" t="s">
        <v>265</v>
      </c>
      <c r="UNE30" s="59" t="s">
        <v>265</v>
      </c>
      <c r="UNF30" s="59" t="s">
        <v>265</v>
      </c>
      <c r="UNG30" s="59" t="s">
        <v>265</v>
      </c>
      <c r="UNH30" s="59" t="s">
        <v>265</v>
      </c>
      <c r="UNI30" s="59" t="s">
        <v>265</v>
      </c>
      <c r="UNJ30" s="59" t="s">
        <v>265</v>
      </c>
      <c r="UNK30" s="59" t="s">
        <v>265</v>
      </c>
      <c r="UNL30" s="59" t="s">
        <v>265</v>
      </c>
      <c r="UNM30" s="59" t="s">
        <v>265</v>
      </c>
      <c r="UNN30" s="59" t="s">
        <v>265</v>
      </c>
      <c r="UNO30" s="59" t="s">
        <v>265</v>
      </c>
      <c r="UNP30" s="59" t="s">
        <v>265</v>
      </c>
      <c r="UNQ30" s="59" t="s">
        <v>265</v>
      </c>
      <c r="UNR30" s="59" t="s">
        <v>265</v>
      </c>
      <c r="UNS30" s="59" t="s">
        <v>265</v>
      </c>
      <c r="UNT30" s="59" t="s">
        <v>265</v>
      </c>
      <c r="UNU30" s="59" t="s">
        <v>265</v>
      </c>
      <c r="UNV30" s="59" t="s">
        <v>265</v>
      </c>
      <c r="UNW30" s="59" t="s">
        <v>265</v>
      </c>
      <c r="UNX30" s="59" t="s">
        <v>265</v>
      </c>
      <c r="UNY30" s="59" t="s">
        <v>265</v>
      </c>
      <c r="UNZ30" s="59" t="s">
        <v>265</v>
      </c>
      <c r="UOA30" s="59" t="s">
        <v>265</v>
      </c>
      <c r="UOB30" s="59" t="s">
        <v>265</v>
      </c>
      <c r="UOC30" s="59" t="s">
        <v>265</v>
      </c>
      <c r="UOD30" s="59" t="s">
        <v>265</v>
      </c>
      <c r="UOE30" s="59" t="s">
        <v>265</v>
      </c>
      <c r="UOF30" s="59" t="s">
        <v>265</v>
      </c>
      <c r="UOG30" s="59" t="s">
        <v>265</v>
      </c>
      <c r="UOH30" s="59" t="s">
        <v>265</v>
      </c>
      <c r="UOI30" s="59" t="s">
        <v>265</v>
      </c>
      <c r="UOJ30" s="59" t="s">
        <v>265</v>
      </c>
      <c r="UOK30" s="59" t="s">
        <v>265</v>
      </c>
      <c r="UOL30" s="59" t="s">
        <v>265</v>
      </c>
      <c r="UOM30" s="59" t="s">
        <v>265</v>
      </c>
      <c r="UON30" s="59" t="s">
        <v>265</v>
      </c>
      <c r="UOO30" s="59" t="s">
        <v>265</v>
      </c>
      <c r="UOP30" s="59" t="s">
        <v>265</v>
      </c>
      <c r="UOQ30" s="59" t="s">
        <v>265</v>
      </c>
      <c r="UOR30" s="59" t="s">
        <v>265</v>
      </c>
      <c r="UOS30" s="59" t="s">
        <v>265</v>
      </c>
      <c r="UOT30" s="59" t="s">
        <v>265</v>
      </c>
      <c r="UOU30" s="59" t="s">
        <v>265</v>
      </c>
      <c r="UOV30" s="59" t="s">
        <v>265</v>
      </c>
      <c r="UOW30" s="59" t="s">
        <v>265</v>
      </c>
      <c r="UOX30" s="59" t="s">
        <v>265</v>
      </c>
      <c r="UOY30" s="59" t="s">
        <v>265</v>
      </c>
      <c r="UOZ30" s="59" t="s">
        <v>265</v>
      </c>
      <c r="UPA30" s="59" t="s">
        <v>265</v>
      </c>
      <c r="UPB30" s="59" t="s">
        <v>265</v>
      </c>
      <c r="UPC30" s="59" t="s">
        <v>265</v>
      </c>
      <c r="UPD30" s="59" t="s">
        <v>265</v>
      </c>
      <c r="UPE30" s="59" t="s">
        <v>265</v>
      </c>
      <c r="UPF30" s="59" t="s">
        <v>265</v>
      </c>
      <c r="UPG30" s="59" t="s">
        <v>265</v>
      </c>
      <c r="UPH30" s="59" t="s">
        <v>265</v>
      </c>
      <c r="UPI30" s="59" t="s">
        <v>265</v>
      </c>
      <c r="UPJ30" s="59" t="s">
        <v>265</v>
      </c>
      <c r="UPK30" s="59" t="s">
        <v>265</v>
      </c>
      <c r="UPL30" s="59" t="s">
        <v>265</v>
      </c>
      <c r="UPM30" s="59" t="s">
        <v>265</v>
      </c>
      <c r="UPN30" s="59" t="s">
        <v>265</v>
      </c>
      <c r="UPO30" s="59" t="s">
        <v>265</v>
      </c>
      <c r="UPP30" s="59" t="s">
        <v>265</v>
      </c>
      <c r="UPQ30" s="59" t="s">
        <v>265</v>
      </c>
      <c r="UPR30" s="59" t="s">
        <v>265</v>
      </c>
      <c r="UPS30" s="59" t="s">
        <v>265</v>
      </c>
      <c r="UPT30" s="59" t="s">
        <v>265</v>
      </c>
      <c r="UPU30" s="59" t="s">
        <v>265</v>
      </c>
      <c r="UPV30" s="59" t="s">
        <v>265</v>
      </c>
      <c r="UPW30" s="59" t="s">
        <v>265</v>
      </c>
      <c r="UPX30" s="59" t="s">
        <v>265</v>
      </c>
      <c r="UPY30" s="59" t="s">
        <v>265</v>
      </c>
      <c r="UPZ30" s="59" t="s">
        <v>265</v>
      </c>
      <c r="UQA30" s="59" t="s">
        <v>265</v>
      </c>
      <c r="UQB30" s="59" t="s">
        <v>265</v>
      </c>
      <c r="UQC30" s="59" t="s">
        <v>265</v>
      </c>
      <c r="UQD30" s="59" t="s">
        <v>265</v>
      </c>
      <c r="UQE30" s="59" t="s">
        <v>265</v>
      </c>
      <c r="UQF30" s="59" t="s">
        <v>265</v>
      </c>
      <c r="UQG30" s="59" t="s">
        <v>265</v>
      </c>
      <c r="UQH30" s="59" t="s">
        <v>265</v>
      </c>
      <c r="UQI30" s="59" t="s">
        <v>265</v>
      </c>
      <c r="UQJ30" s="59" t="s">
        <v>265</v>
      </c>
      <c r="UQK30" s="59" t="s">
        <v>265</v>
      </c>
      <c r="UQL30" s="59" t="s">
        <v>265</v>
      </c>
      <c r="UQM30" s="59" t="s">
        <v>265</v>
      </c>
      <c r="UQN30" s="59" t="s">
        <v>265</v>
      </c>
      <c r="UQO30" s="59" t="s">
        <v>265</v>
      </c>
      <c r="UQP30" s="59" t="s">
        <v>265</v>
      </c>
      <c r="UQQ30" s="59" t="s">
        <v>265</v>
      </c>
      <c r="UQR30" s="59" t="s">
        <v>265</v>
      </c>
      <c r="UQS30" s="59" t="s">
        <v>265</v>
      </c>
      <c r="UQT30" s="59" t="s">
        <v>265</v>
      </c>
      <c r="UQU30" s="59" t="s">
        <v>265</v>
      </c>
      <c r="UQV30" s="59" t="s">
        <v>265</v>
      </c>
      <c r="UQW30" s="59" t="s">
        <v>265</v>
      </c>
      <c r="UQX30" s="59" t="s">
        <v>265</v>
      </c>
      <c r="UQY30" s="59" t="s">
        <v>265</v>
      </c>
      <c r="UQZ30" s="59" t="s">
        <v>265</v>
      </c>
      <c r="URA30" s="59" t="s">
        <v>265</v>
      </c>
      <c r="URB30" s="59" t="s">
        <v>265</v>
      </c>
      <c r="URC30" s="59" t="s">
        <v>265</v>
      </c>
      <c r="URD30" s="59" t="s">
        <v>265</v>
      </c>
      <c r="URE30" s="59" t="s">
        <v>265</v>
      </c>
      <c r="URF30" s="59" t="s">
        <v>265</v>
      </c>
      <c r="URG30" s="59" t="s">
        <v>265</v>
      </c>
      <c r="URH30" s="59" t="s">
        <v>265</v>
      </c>
      <c r="URI30" s="59" t="s">
        <v>265</v>
      </c>
      <c r="URJ30" s="59" t="s">
        <v>265</v>
      </c>
      <c r="URK30" s="59" t="s">
        <v>265</v>
      </c>
      <c r="URL30" s="59" t="s">
        <v>265</v>
      </c>
      <c r="URM30" s="59" t="s">
        <v>265</v>
      </c>
      <c r="URN30" s="59" t="s">
        <v>265</v>
      </c>
      <c r="URO30" s="59" t="s">
        <v>265</v>
      </c>
      <c r="URP30" s="59" t="s">
        <v>265</v>
      </c>
      <c r="URQ30" s="59" t="s">
        <v>265</v>
      </c>
      <c r="URR30" s="59" t="s">
        <v>265</v>
      </c>
      <c r="URS30" s="59" t="s">
        <v>265</v>
      </c>
      <c r="URT30" s="59" t="s">
        <v>265</v>
      </c>
      <c r="URU30" s="59" t="s">
        <v>265</v>
      </c>
      <c r="URV30" s="59" t="s">
        <v>265</v>
      </c>
      <c r="URW30" s="59" t="s">
        <v>265</v>
      </c>
      <c r="URX30" s="59" t="s">
        <v>265</v>
      </c>
      <c r="URY30" s="59" t="s">
        <v>265</v>
      </c>
      <c r="URZ30" s="59" t="s">
        <v>265</v>
      </c>
      <c r="USA30" s="59" t="s">
        <v>265</v>
      </c>
      <c r="USB30" s="59" t="s">
        <v>265</v>
      </c>
      <c r="USC30" s="59" t="s">
        <v>265</v>
      </c>
      <c r="USD30" s="59" t="s">
        <v>265</v>
      </c>
      <c r="USE30" s="59" t="s">
        <v>265</v>
      </c>
      <c r="USF30" s="59" t="s">
        <v>265</v>
      </c>
      <c r="USG30" s="59" t="s">
        <v>265</v>
      </c>
      <c r="USH30" s="59" t="s">
        <v>265</v>
      </c>
      <c r="USI30" s="59" t="s">
        <v>265</v>
      </c>
      <c r="USJ30" s="59" t="s">
        <v>265</v>
      </c>
      <c r="USK30" s="59" t="s">
        <v>265</v>
      </c>
      <c r="USL30" s="59" t="s">
        <v>265</v>
      </c>
      <c r="USM30" s="59" t="s">
        <v>265</v>
      </c>
      <c r="USN30" s="59" t="s">
        <v>265</v>
      </c>
      <c r="USO30" s="59" t="s">
        <v>265</v>
      </c>
      <c r="USP30" s="59" t="s">
        <v>265</v>
      </c>
      <c r="USQ30" s="59" t="s">
        <v>265</v>
      </c>
      <c r="USR30" s="59" t="s">
        <v>265</v>
      </c>
      <c r="USS30" s="59" t="s">
        <v>265</v>
      </c>
      <c r="UST30" s="59" t="s">
        <v>265</v>
      </c>
      <c r="USU30" s="59" t="s">
        <v>265</v>
      </c>
      <c r="USV30" s="59" t="s">
        <v>265</v>
      </c>
      <c r="USW30" s="59" t="s">
        <v>265</v>
      </c>
      <c r="USX30" s="59" t="s">
        <v>265</v>
      </c>
      <c r="USY30" s="59" t="s">
        <v>265</v>
      </c>
      <c r="USZ30" s="59" t="s">
        <v>265</v>
      </c>
      <c r="UTA30" s="59" t="s">
        <v>265</v>
      </c>
      <c r="UTB30" s="59" t="s">
        <v>265</v>
      </c>
      <c r="UTC30" s="59" t="s">
        <v>265</v>
      </c>
      <c r="UTD30" s="59" t="s">
        <v>265</v>
      </c>
      <c r="UTE30" s="59" t="s">
        <v>265</v>
      </c>
      <c r="UTF30" s="59" t="s">
        <v>265</v>
      </c>
      <c r="UTG30" s="59" t="s">
        <v>265</v>
      </c>
      <c r="UTH30" s="59" t="s">
        <v>265</v>
      </c>
      <c r="UTI30" s="59" t="s">
        <v>265</v>
      </c>
      <c r="UTJ30" s="59" t="s">
        <v>265</v>
      </c>
      <c r="UTK30" s="59" t="s">
        <v>265</v>
      </c>
      <c r="UTL30" s="59" t="s">
        <v>265</v>
      </c>
      <c r="UTM30" s="59" t="s">
        <v>265</v>
      </c>
      <c r="UTN30" s="59" t="s">
        <v>265</v>
      </c>
      <c r="UTO30" s="59" t="s">
        <v>265</v>
      </c>
      <c r="UTP30" s="59" t="s">
        <v>265</v>
      </c>
      <c r="UTQ30" s="59" t="s">
        <v>265</v>
      </c>
      <c r="UTR30" s="59" t="s">
        <v>265</v>
      </c>
      <c r="UTS30" s="59" t="s">
        <v>265</v>
      </c>
      <c r="UTT30" s="59" t="s">
        <v>265</v>
      </c>
      <c r="UTU30" s="59" t="s">
        <v>265</v>
      </c>
      <c r="UTV30" s="59" t="s">
        <v>265</v>
      </c>
      <c r="UTW30" s="59" t="s">
        <v>265</v>
      </c>
      <c r="UTX30" s="59" t="s">
        <v>265</v>
      </c>
      <c r="UTY30" s="59" t="s">
        <v>265</v>
      </c>
      <c r="UTZ30" s="59" t="s">
        <v>265</v>
      </c>
      <c r="UUA30" s="59" t="s">
        <v>265</v>
      </c>
      <c r="UUB30" s="59" t="s">
        <v>265</v>
      </c>
      <c r="UUC30" s="59" t="s">
        <v>265</v>
      </c>
      <c r="UUD30" s="59" t="s">
        <v>265</v>
      </c>
      <c r="UUE30" s="59" t="s">
        <v>265</v>
      </c>
      <c r="UUF30" s="59" t="s">
        <v>265</v>
      </c>
      <c r="UUG30" s="59" t="s">
        <v>265</v>
      </c>
      <c r="UUH30" s="59" t="s">
        <v>265</v>
      </c>
      <c r="UUI30" s="59" t="s">
        <v>265</v>
      </c>
      <c r="UUJ30" s="59" t="s">
        <v>265</v>
      </c>
      <c r="UUK30" s="59" t="s">
        <v>265</v>
      </c>
      <c r="UUL30" s="59" t="s">
        <v>265</v>
      </c>
      <c r="UUM30" s="59" t="s">
        <v>265</v>
      </c>
      <c r="UUN30" s="59" t="s">
        <v>265</v>
      </c>
      <c r="UUO30" s="59" t="s">
        <v>265</v>
      </c>
      <c r="UUP30" s="59" t="s">
        <v>265</v>
      </c>
      <c r="UUQ30" s="59" t="s">
        <v>265</v>
      </c>
      <c r="UUR30" s="59" t="s">
        <v>265</v>
      </c>
      <c r="UUS30" s="59" t="s">
        <v>265</v>
      </c>
      <c r="UUT30" s="59" t="s">
        <v>265</v>
      </c>
      <c r="UUU30" s="59" t="s">
        <v>265</v>
      </c>
      <c r="UUV30" s="59" t="s">
        <v>265</v>
      </c>
      <c r="UUW30" s="59" t="s">
        <v>265</v>
      </c>
      <c r="UUX30" s="59" t="s">
        <v>265</v>
      </c>
      <c r="UUY30" s="59" t="s">
        <v>265</v>
      </c>
      <c r="UUZ30" s="59" t="s">
        <v>265</v>
      </c>
      <c r="UVA30" s="59" t="s">
        <v>265</v>
      </c>
      <c r="UVB30" s="59" t="s">
        <v>265</v>
      </c>
      <c r="UVC30" s="59" t="s">
        <v>265</v>
      </c>
      <c r="UVD30" s="59" t="s">
        <v>265</v>
      </c>
      <c r="UVE30" s="59" t="s">
        <v>265</v>
      </c>
      <c r="UVF30" s="59" t="s">
        <v>265</v>
      </c>
      <c r="UVG30" s="59" t="s">
        <v>265</v>
      </c>
      <c r="UVH30" s="59" t="s">
        <v>265</v>
      </c>
      <c r="UVI30" s="59" t="s">
        <v>265</v>
      </c>
      <c r="UVJ30" s="59" t="s">
        <v>265</v>
      </c>
      <c r="UVK30" s="59" t="s">
        <v>265</v>
      </c>
      <c r="UVL30" s="59" t="s">
        <v>265</v>
      </c>
      <c r="UVM30" s="59" t="s">
        <v>265</v>
      </c>
      <c r="UVN30" s="59" t="s">
        <v>265</v>
      </c>
      <c r="UVO30" s="59" t="s">
        <v>265</v>
      </c>
      <c r="UVP30" s="59" t="s">
        <v>265</v>
      </c>
      <c r="UVQ30" s="59" t="s">
        <v>265</v>
      </c>
      <c r="UVR30" s="59" t="s">
        <v>265</v>
      </c>
      <c r="UVS30" s="59" t="s">
        <v>265</v>
      </c>
      <c r="UVT30" s="59" t="s">
        <v>265</v>
      </c>
      <c r="UVU30" s="59" t="s">
        <v>265</v>
      </c>
      <c r="UVV30" s="59" t="s">
        <v>265</v>
      </c>
      <c r="UVW30" s="59" t="s">
        <v>265</v>
      </c>
      <c r="UVX30" s="59" t="s">
        <v>265</v>
      </c>
      <c r="UVY30" s="59" t="s">
        <v>265</v>
      </c>
      <c r="UVZ30" s="59" t="s">
        <v>265</v>
      </c>
      <c r="UWA30" s="59" t="s">
        <v>265</v>
      </c>
      <c r="UWB30" s="59" t="s">
        <v>265</v>
      </c>
      <c r="UWC30" s="59" t="s">
        <v>265</v>
      </c>
      <c r="UWD30" s="59" t="s">
        <v>265</v>
      </c>
      <c r="UWE30" s="59" t="s">
        <v>265</v>
      </c>
      <c r="UWF30" s="59" t="s">
        <v>265</v>
      </c>
      <c r="UWG30" s="59" t="s">
        <v>265</v>
      </c>
      <c r="UWH30" s="59" t="s">
        <v>265</v>
      </c>
      <c r="UWI30" s="59" t="s">
        <v>265</v>
      </c>
      <c r="UWJ30" s="59" t="s">
        <v>265</v>
      </c>
      <c r="UWK30" s="59" t="s">
        <v>265</v>
      </c>
      <c r="UWL30" s="59" t="s">
        <v>265</v>
      </c>
      <c r="UWM30" s="59" t="s">
        <v>265</v>
      </c>
      <c r="UWN30" s="59" t="s">
        <v>265</v>
      </c>
      <c r="UWO30" s="59" t="s">
        <v>265</v>
      </c>
      <c r="UWP30" s="59" t="s">
        <v>265</v>
      </c>
      <c r="UWQ30" s="59" t="s">
        <v>265</v>
      </c>
      <c r="UWR30" s="59" t="s">
        <v>265</v>
      </c>
      <c r="UWS30" s="59" t="s">
        <v>265</v>
      </c>
      <c r="UWT30" s="59" t="s">
        <v>265</v>
      </c>
      <c r="UWU30" s="59" t="s">
        <v>265</v>
      </c>
      <c r="UWV30" s="59" t="s">
        <v>265</v>
      </c>
      <c r="UWW30" s="59" t="s">
        <v>265</v>
      </c>
      <c r="UWX30" s="59" t="s">
        <v>265</v>
      </c>
      <c r="UWY30" s="59" t="s">
        <v>265</v>
      </c>
      <c r="UWZ30" s="59" t="s">
        <v>265</v>
      </c>
      <c r="UXA30" s="59" t="s">
        <v>265</v>
      </c>
      <c r="UXB30" s="59" t="s">
        <v>265</v>
      </c>
      <c r="UXC30" s="59" t="s">
        <v>265</v>
      </c>
      <c r="UXD30" s="59" t="s">
        <v>265</v>
      </c>
      <c r="UXE30" s="59" t="s">
        <v>265</v>
      </c>
      <c r="UXF30" s="59" t="s">
        <v>265</v>
      </c>
      <c r="UXG30" s="59" t="s">
        <v>265</v>
      </c>
      <c r="UXH30" s="59" t="s">
        <v>265</v>
      </c>
      <c r="UXI30" s="59" t="s">
        <v>265</v>
      </c>
      <c r="UXJ30" s="59" t="s">
        <v>265</v>
      </c>
      <c r="UXK30" s="59" t="s">
        <v>265</v>
      </c>
      <c r="UXL30" s="59" t="s">
        <v>265</v>
      </c>
      <c r="UXM30" s="59" t="s">
        <v>265</v>
      </c>
      <c r="UXN30" s="59" t="s">
        <v>265</v>
      </c>
      <c r="UXO30" s="59" t="s">
        <v>265</v>
      </c>
      <c r="UXP30" s="59" t="s">
        <v>265</v>
      </c>
      <c r="UXQ30" s="59" t="s">
        <v>265</v>
      </c>
      <c r="UXR30" s="59" t="s">
        <v>265</v>
      </c>
      <c r="UXS30" s="59" t="s">
        <v>265</v>
      </c>
      <c r="UXT30" s="59" t="s">
        <v>265</v>
      </c>
      <c r="UXU30" s="59" t="s">
        <v>265</v>
      </c>
      <c r="UXV30" s="59" t="s">
        <v>265</v>
      </c>
      <c r="UXW30" s="59" t="s">
        <v>265</v>
      </c>
      <c r="UXX30" s="59" t="s">
        <v>265</v>
      </c>
      <c r="UXY30" s="59" t="s">
        <v>265</v>
      </c>
      <c r="UXZ30" s="59" t="s">
        <v>265</v>
      </c>
      <c r="UYA30" s="59" t="s">
        <v>265</v>
      </c>
      <c r="UYB30" s="59" t="s">
        <v>265</v>
      </c>
      <c r="UYC30" s="59" t="s">
        <v>265</v>
      </c>
      <c r="UYD30" s="59" t="s">
        <v>265</v>
      </c>
      <c r="UYE30" s="59" t="s">
        <v>265</v>
      </c>
      <c r="UYF30" s="59" t="s">
        <v>265</v>
      </c>
      <c r="UYG30" s="59" t="s">
        <v>265</v>
      </c>
      <c r="UYH30" s="59" t="s">
        <v>265</v>
      </c>
      <c r="UYI30" s="59" t="s">
        <v>265</v>
      </c>
      <c r="UYJ30" s="59" t="s">
        <v>265</v>
      </c>
      <c r="UYK30" s="59" t="s">
        <v>265</v>
      </c>
      <c r="UYL30" s="59" t="s">
        <v>265</v>
      </c>
      <c r="UYM30" s="59" t="s">
        <v>265</v>
      </c>
      <c r="UYN30" s="59" t="s">
        <v>265</v>
      </c>
      <c r="UYO30" s="59" t="s">
        <v>265</v>
      </c>
      <c r="UYP30" s="59" t="s">
        <v>265</v>
      </c>
      <c r="UYQ30" s="59" t="s">
        <v>265</v>
      </c>
      <c r="UYR30" s="59" t="s">
        <v>265</v>
      </c>
      <c r="UYS30" s="59" t="s">
        <v>265</v>
      </c>
      <c r="UYT30" s="59" t="s">
        <v>265</v>
      </c>
      <c r="UYU30" s="59" t="s">
        <v>265</v>
      </c>
      <c r="UYV30" s="59" t="s">
        <v>265</v>
      </c>
      <c r="UYW30" s="59" t="s">
        <v>265</v>
      </c>
      <c r="UYX30" s="59" t="s">
        <v>265</v>
      </c>
      <c r="UYY30" s="59" t="s">
        <v>265</v>
      </c>
      <c r="UYZ30" s="59" t="s">
        <v>265</v>
      </c>
      <c r="UZA30" s="59" t="s">
        <v>265</v>
      </c>
      <c r="UZB30" s="59" t="s">
        <v>265</v>
      </c>
      <c r="UZC30" s="59" t="s">
        <v>265</v>
      </c>
      <c r="UZD30" s="59" t="s">
        <v>265</v>
      </c>
      <c r="UZE30" s="59" t="s">
        <v>265</v>
      </c>
      <c r="UZF30" s="59" t="s">
        <v>265</v>
      </c>
      <c r="UZG30" s="59" t="s">
        <v>265</v>
      </c>
      <c r="UZH30" s="59" t="s">
        <v>265</v>
      </c>
      <c r="UZI30" s="59" t="s">
        <v>265</v>
      </c>
      <c r="UZJ30" s="59" t="s">
        <v>265</v>
      </c>
      <c r="UZK30" s="59" t="s">
        <v>265</v>
      </c>
      <c r="UZL30" s="59" t="s">
        <v>265</v>
      </c>
      <c r="UZM30" s="59" t="s">
        <v>265</v>
      </c>
      <c r="UZN30" s="59" t="s">
        <v>265</v>
      </c>
      <c r="UZO30" s="59" t="s">
        <v>265</v>
      </c>
      <c r="UZP30" s="59" t="s">
        <v>265</v>
      </c>
      <c r="UZQ30" s="59" t="s">
        <v>265</v>
      </c>
      <c r="UZR30" s="59" t="s">
        <v>265</v>
      </c>
      <c r="UZS30" s="59" t="s">
        <v>265</v>
      </c>
      <c r="UZT30" s="59" t="s">
        <v>265</v>
      </c>
      <c r="UZU30" s="59" t="s">
        <v>265</v>
      </c>
      <c r="UZV30" s="59" t="s">
        <v>265</v>
      </c>
      <c r="UZW30" s="59" t="s">
        <v>265</v>
      </c>
      <c r="UZX30" s="59" t="s">
        <v>265</v>
      </c>
      <c r="UZY30" s="59" t="s">
        <v>265</v>
      </c>
      <c r="UZZ30" s="59" t="s">
        <v>265</v>
      </c>
      <c r="VAA30" s="59" t="s">
        <v>265</v>
      </c>
      <c r="VAB30" s="59" t="s">
        <v>265</v>
      </c>
      <c r="VAC30" s="59" t="s">
        <v>265</v>
      </c>
      <c r="VAD30" s="59" t="s">
        <v>265</v>
      </c>
      <c r="VAE30" s="59" t="s">
        <v>265</v>
      </c>
      <c r="VAF30" s="59" t="s">
        <v>265</v>
      </c>
      <c r="VAG30" s="59" t="s">
        <v>265</v>
      </c>
      <c r="VAH30" s="59" t="s">
        <v>265</v>
      </c>
      <c r="VAI30" s="59" t="s">
        <v>265</v>
      </c>
      <c r="VAJ30" s="59" t="s">
        <v>265</v>
      </c>
      <c r="VAK30" s="59" t="s">
        <v>265</v>
      </c>
      <c r="VAL30" s="59" t="s">
        <v>265</v>
      </c>
      <c r="VAM30" s="59" t="s">
        <v>265</v>
      </c>
      <c r="VAN30" s="59" t="s">
        <v>265</v>
      </c>
      <c r="VAO30" s="59" t="s">
        <v>265</v>
      </c>
      <c r="VAP30" s="59" t="s">
        <v>265</v>
      </c>
      <c r="VAQ30" s="59" t="s">
        <v>265</v>
      </c>
      <c r="VAR30" s="59" t="s">
        <v>265</v>
      </c>
      <c r="VAS30" s="59" t="s">
        <v>265</v>
      </c>
      <c r="VAT30" s="59" t="s">
        <v>265</v>
      </c>
      <c r="VAU30" s="59" t="s">
        <v>265</v>
      </c>
      <c r="VAV30" s="59" t="s">
        <v>265</v>
      </c>
      <c r="VAW30" s="59" t="s">
        <v>265</v>
      </c>
      <c r="VAX30" s="59" t="s">
        <v>265</v>
      </c>
      <c r="VAY30" s="59" t="s">
        <v>265</v>
      </c>
      <c r="VAZ30" s="59" t="s">
        <v>265</v>
      </c>
      <c r="VBA30" s="59" t="s">
        <v>265</v>
      </c>
      <c r="VBB30" s="59" t="s">
        <v>265</v>
      </c>
      <c r="VBC30" s="59" t="s">
        <v>265</v>
      </c>
      <c r="VBD30" s="59" t="s">
        <v>265</v>
      </c>
      <c r="VBE30" s="59" t="s">
        <v>265</v>
      </c>
      <c r="VBF30" s="59" t="s">
        <v>265</v>
      </c>
      <c r="VBG30" s="59" t="s">
        <v>265</v>
      </c>
      <c r="VBH30" s="59" t="s">
        <v>265</v>
      </c>
      <c r="VBI30" s="59" t="s">
        <v>265</v>
      </c>
      <c r="VBJ30" s="59" t="s">
        <v>265</v>
      </c>
      <c r="VBK30" s="59" t="s">
        <v>265</v>
      </c>
      <c r="VBL30" s="59" t="s">
        <v>265</v>
      </c>
      <c r="VBM30" s="59" t="s">
        <v>265</v>
      </c>
      <c r="VBN30" s="59" t="s">
        <v>265</v>
      </c>
      <c r="VBO30" s="59" t="s">
        <v>265</v>
      </c>
      <c r="VBP30" s="59" t="s">
        <v>265</v>
      </c>
      <c r="VBQ30" s="59" t="s">
        <v>265</v>
      </c>
      <c r="VBR30" s="59" t="s">
        <v>265</v>
      </c>
      <c r="VBS30" s="59" t="s">
        <v>265</v>
      </c>
      <c r="VBT30" s="59" t="s">
        <v>265</v>
      </c>
      <c r="VBU30" s="59" t="s">
        <v>265</v>
      </c>
      <c r="VBV30" s="59" t="s">
        <v>265</v>
      </c>
      <c r="VBW30" s="59" t="s">
        <v>265</v>
      </c>
      <c r="VBX30" s="59" t="s">
        <v>265</v>
      </c>
      <c r="VBY30" s="59" t="s">
        <v>265</v>
      </c>
      <c r="VBZ30" s="59" t="s">
        <v>265</v>
      </c>
      <c r="VCA30" s="59" t="s">
        <v>265</v>
      </c>
      <c r="VCB30" s="59" t="s">
        <v>265</v>
      </c>
      <c r="VCC30" s="59" t="s">
        <v>265</v>
      </c>
      <c r="VCD30" s="59" t="s">
        <v>265</v>
      </c>
      <c r="VCE30" s="59" t="s">
        <v>265</v>
      </c>
      <c r="VCF30" s="59" t="s">
        <v>265</v>
      </c>
      <c r="VCG30" s="59" t="s">
        <v>265</v>
      </c>
      <c r="VCH30" s="59" t="s">
        <v>265</v>
      </c>
      <c r="VCI30" s="59" t="s">
        <v>265</v>
      </c>
      <c r="VCJ30" s="59" t="s">
        <v>265</v>
      </c>
      <c r="VCK30" s="59" t="s">
        <v>265</v>
      </c>
      <c r="VCL30" s="59" t="s">
        <v>265</v>
      </c>
      <c r="VCM30" s="59" t="s">
        <v>265</v>
      </c>
      <c r="VCN30" s="59" t="s">
        <v>265</v>
      </c>
      <c r="VCO30" s="59" t="s">
        <v>265</v>
      </c>
      <c r="VCP30" s="59" t="s">
        <v>265</v>
      </c>
      <c r="VCQ30" s="59" t="s">
        <v>265</v>
      </c>
      <c r="VCR30" s="59" t="s">
        <v>265</v>
      </c>
      <c r="VCS30" s="59" t="s">
        <v>265</v>
      </c>
      <c r="VCT30" s="59" t="s">
        <v>265</v>
      </c>
      <c r="VCU30" s="59" t="s">
        <v>265</v>
      </c>
      <c r="VCV30" s="59" t="s">
        <v>265</v>
      </c>
      <c r="VCW30" s="59" t="s">
        <v>265</v>
      </c>
      <c r="VCX30" s="59" t="s">
        <v>265</v>
      </c>
      <c r="VCY30" s="59" t="s">
        <v>265</v>
      </c>
      <c r="VCZ30" s="59" t="s">
        <v>265</v>
      </c>
      <c r="VDA30" s="59" t="s">
        <v>265</v>
      </c>
      <c r="VDB30" s="59" t="s">
        <v>265</v>
      </c>
      <c r="VDC30" s="59" t="s">
        <v>265</v>
      </c>
      <c r="VDD30" s="59" t="s">
        <v>265</v>
      </c>
      <c r="VDE30" s="59" t="s">
        <v>265</v>
      </c>
      <c r="VDF30" s="59" t="s">
        <v>265</v>
      </c>
      <c r="VDG30" s="59" t="s">
        <v>265</v>
      </c>
      <c r="VDH30" s="59" t="s">
        <v>265</v>
      </c>
      <c r="VDI30" s="59" t="s">
        <v>265</v>
      </c>
      <c r="VDJ30" s="59" t="s">
        <v>265</v>
      </c>
      <c r="VDK30" s="59" t="s">
        <v>265</v>
      </c>
      <c r="VDL30" s="59" t="s">
        <v>265</v>
      </c>
      <c r="VDM30" s="59" t="s">
        <v>265</v>
      </c>
      <c r="VDN30" s="59" t="s">
        <v>265</v>
      </c>
      <c r="VDO30" s="59" t="s">
        <v>265</v>
      </c>
      <c r="VDP30" s="59" t="s">
        <v>265</v>
      </c>
      <c r="VDQ30" s="59" t="s">
        <v>265</v>
      </c>
      <c r="VDR30" s="59" t="s">
        <v>265</v>
      </c>
      <c r="VDS30" s="59" t="s">
        <v>265</v>
      </c>
      <c r="VDT30" s="59" t="s">
        <v>265</v>
      </c>
      <c r="VDU30" s="59" t="s">
        <v>265</v>
      </c>
      <c r="VDV30" s="59" t="s">
        <v>265</v>
      </c>
      <c r="VDW30" s="59" t="s">
        <v>265</v>
      </c>
      <c r="VDX30" s="59" t="s">
        <v>265</v>
      </c>
      <c r="VDY30" s="59" t="s">
        <v>265</v>
      </c>
      <c r="VDZ30" s="59" t="s">
        <v>265</v>
      </c>
      <c r="VEA30" s="59" t="s">
        <v>265</v>
      </c>
      <c r="VEB30" s="59" t="s">
        <v>265</v>
      </c>
      <c r="VEC30" s="59" t="s">
        <v>265</v>
      </c>
      <c r="VED30" s="59" t="s">
        <v>265</v>
      </c>
      <c r="VEE30" s="59" t="s">
        <v>265</v>
      </c>
      <c r="VEF30" s="59" t="s">
        <v>265</v>
      </c>
      <c r="VEG30" s="59" t="s">
        <v>265</v>
      </c>
      <c r="VEH30" s="59" t="s">
        <v>265</v>
      </c>
      <c r="VEI30" s="59" t="s">
        <v>265</v>
      </c>
      <c r="VEJ30" s="59" t="s">
        <v>265</v>
      </c>
      <c r="VEK30" s="59" t="s">
        <v>265</v>
      </c>
      <c r="VEL30" s="59" t="s">
        <v>265</v>
      </c>
      <c r="VEM30" s="59" t="s">
        <v>265</v>
      </c>
      <c r="VEN30" s="59" t="s">
        <v>265</v>
      </c>
      <c r="VEO30" s="59" t="s">
        <v>265</v>
      </c>
      <c r="VEP30" s="59" t="s">
        <v>265</v>
      </c>
      <c r="VEQ30" s="59" t="s">
        <v>265</v>
      </c>
      <c r="VER30" s="59" t="s">
        <v>265</v>
      </c>
      <c r="VES30" s="59" t="s">
        <v>265</v>
      </c>
      <c r="VET30" s="59" t="s">
        <v>265</v>
      </c>
      <c r="VEU30" s="59" t="s">
        <v>265</v>
      </c>
      <c r="VEV30" s="59" t="s">
        <v>265</v>
      </c>
      <c r="VEW30" s="59" t="s">
        <v>265</v>
      </c>
      <c r="VEX30" s="59" t="s">
        <v>265</v>
      </c>
      <c r="VEY30" s="59" t="s">
        <v>265</v>
      </c>
      <c r="VEZ30" s="59" t="s">
        <v>265</v>
      </c>
      <c r="VFA30" s="59" t="s">
        <v>265</v>
      </c>
      <c r="VFB30" s="59" t="s">
        <v>265</v>
      </c>
      <c r="VFC30" s="59" t="s">
        <v>265</v>
      </c>
      <c r="VFD30" s="59" t="s">
        <v>265</v>
      </c>
      <c r="VFE30" s="59" t="s">
        <v>265</v>
      </c>
      <c r="VFF30" s="59" t="s">
        <v>265</v>
      </c>
      <c r="VFG30" s="59" t="s">
        <v>265</v>
      </c>
      <c r="VFH30" s="59" t="s">
        <v>265</v>
      </c>
      <c r="VFI30" s="59" t="s">
        <v>265</v>
      </c>
      <c r="VFJ30" s="59" t="s">
        <v>265</v>
      </c>
      <c r="VFK30" s="59" t="s">
        <v>265</v>
      </c>
      <c r="VFL30" s="59" t="s">
        <v>265</v>
      </c>
      <c r="VFM30" s="59" t="s">
        <v>265</v>
      </c>
      <c r="VFN30" s="59" t="s">
        <v>265</v>
      </c>
      <c r="VFO30" s="59" t="s">
        <v>265</v>
      </c>
      <c r="VFP30" s="59" t="s">
        <v>265</v>
      </c>
      <c r="VFQ30" s="59" t="s">
        <v>265</v>
      </c>
      <c r="VFR30" s="59" t="s">
        <v>265</v>
      </c>
      <c r="VFS30" s="59" t="s">
        <v>265</v>
      </c>
      <c r="VFT30" s="59" t="s">
        <v>265</v>
      </c>
      <c r="VFU30" s="59" t="s">
        <v>265</v>
      </c>
      <c r="VFV30" s="59" t="s">
        <v>265</v>
      </c>
      <c r="VFW30" s="59" t="s">
        <v>265</v>
      </c>
      <c r="VFX30" s="59" t="s">
        <v>265</v>
      </c>
      <c r="VFY30" s="59" t="s">
        <v>265</v>
      </c>
      <c r="VFZ30" s="59" t="s">
        <v>265</v>
      </c>
      <c r="VGA30" s="59" t="s">
        <v>265</v>
      </c>
      <c r="VGB30" s="59" t="s">
        <v>265</v>
      </c>
      <c r="VGC30" s="59" t="s">
        <v>265</v>
      </c>
      <c r="VGD30" s="59" t="s">
        <v>265</v>
      </c>
      <c r="VGE30" s="59" t="s">
        <v>265</v>
      </c>
      <c r="VGF30" s="59" t="s">
        <v>265</v>
      </c>
      <c r="VGG30" s="59" t="s">
        <v>265</v>
      </c>
      <c r="VGH30" s="59" t="s">
        <v>265</v>
      </c>
      <c r="VGI30" s="59" t="s">
        <v>265</v>
      </c>
      <c r="VGJ30" s="59" t="s">
        <v>265</v>
      </c>
      <c r="VGK30" s="59" t="s">
        <v>265</v>
      </c>
      <c r="VGL30" s="59" t="s">
        <v>265</v>
      </c>
      <c r="VGM30" s="59" t="s">
        <v>265</v>
      </c>
      <c r="VGN30" s="59" t="s">
        <v>265</v>
      </c>
      <c r="VGO30" s="59" t="s">
        <v>265</v>
      </c>
      <c r="VGP30" s="59" t="s">
        <v>265</v>
      </c>
      <c r="VGQ30" s="59" t="s">
        <v>265</v>
      </c>
      <c r="VGR30" s="59" t="s">
        <v>265</v>
      </c>
      <c r="VGS30" s="59" t="s">
        <v>265</v>
      </c>
      <c r="VGT30" s="59" t="s">
        <v>265</v>
      </c>
      <c r="VGU30" s="59" t="s">
        <v>265</v>
      </c>
      <c r="VGV30" s="59" t="s">
        <v>265</v>
      </c>
      <c r="VGW30" s="59" t="s">
        <v>265</v>
      </c>
      <c r="VGX30" s="59" t="s">
        <v>265</v>
      </c>
      <c r="VGY30" s="59" t="s">
        <v>265</v>
      </c>
      <c r="VGZ30" s="59" t="s">
        <v>265</v>
      </c>
      <c r="VHA30" s="59" t="s">
        <v>265</v>
      </c>
      <c r="VHB30" s="59" t="s">
        <v>265</v>
      </c>
      <c r="VHC30" s="59" t="s">
        <v>265</v>
      </c>
      <c r="VHD30" s="59" t="s">
        <v>265</v>
      </c>
      <c r="VHE30" s="59" t="s">
        <v>265</v>
      </c>
      <c r="VHF30" s="59" t="s">
        <v>265</v>
      </c>
      <c r="VHG30" s="59" t="s">
        <v>265</v>
      </c>
      <c r="VHH30" s="59" t="s">
        <v>265</v>
      </c>
      <c r="VHI30" s="59" t="s">
        <v>265</v>
      </c>
      <c r="VHJ30" s="59" t="s">
        <v>265</v>
      </c>
      <c r="VHK30" s="59" t="s">
        <v>265</v>
      </c>
      <c r="VHL30" s="59" t="s">
        <v>265</v>
      </c>
      <c r="VHM30" s="59" t="s">
        <v>265</v>
      </c>
      <c r="VHN30" s="59" t="s">
        <v>265</v>
      </c>
      <c r="VHO30" s="59" t="s">
        <v>265</v>
      </c>
      <c r="VHP30" s="59" t="s">
        <v>265</v>
      </c>
      <c r="VHQ30" s="59" t="s">
        <v>265</v>
      </c>
      <c r="VHR30" s="59" t="s">
        <v>265</v>
      </c>
      <c r="VHS30" s="59" t="s">
        <v>265</v>
      </c>
      <c r="VHT30" s="59" t="s">
        <v>265</v>
      </c>
      <c r="VHU30" s="59" t="s">
        <v>265</v>
      </c>
      <c r="VHV30" s="59" t="s">
        <v>265</v>
      </c>
      <c r="VHW30" s="59" t="s">
        <v>265</v>
      </c>
      <c r="VHX30" s="59" t="s">
        <v>265</v>
      </c>
      <c r="VHY30" s="59" t="s">
        <v>265</v>
      </c>
      <c r="VHZ30" s="59" t="s">
        <v>265</v>
      </c>
      <c r="VIA30" s="59" t="s">
        <v>265</v>
      </c>
      <c r="VIB30" s="59" t="s">
        <v>265</v>
      </c>
      <c r="VIC30" s="59" t="s">
        <v>265</v>
      </c>
      <c r="VID30" s="59" t="s">
        <v>265</v>
      </c>
      <c r="VIE30" s="59" t="s">
        <v>265</v>
      </c>
      <c r="VIF30" s="59" t="s">
        <v>265</v>
      </c>
      <c r="VIG30" s="59" t="s">
        <v>265</v>
      </c>
      <c r="VIH30" s="59" t="s">
        <v>265</v>
      </c>
      <c r="VII30" s="59" t="s">
        <v>265</v>
      </c>
      <c r="VIJ30" s="59" t="s">
        <v>265</v>
      </c>
      <c r="VIK30" s="59" t="s">
        <v>265</v>
      </c>
      <c r="VIL30" s="59" t="s">
        <v>265</v>
      </c>
      <c r="VIM30" s="59" t="s">
        <v>265</v>
      </c>
      <c r="VIN30" s="59" t="s">
        <v>265</v>
      </c>
      <c r="VIO30" s="59" t="s">
        <v>265</v>
      </c>
      <c r="VIP30" s="59" t="s">
        <v>265</v>
      </c>
      <c r="VIQ30" s="59" t="s">
        <v>265</v>
      </c>
      <c r="VIR30" s="59" t="s">
        <v>265</v>
      </c>
      <c r="VIS30" s="59" t="s">
        <v>265</v>
      </c>
      <c r="VIT30" s="59" t="s">
        <v>265</v>
      </c>
      <c r="VIU30" s="59" t="s">
        <v>265</v>
      </c>
      <c r="VIV30" s="59" t="s">
        <v>265</v>
      </c>
      <c r="VIW30" s="59" t="s">
        <v>265</v>
      </c>
      <c r="VIX30" s="59" t="s">
        <v>265</v>
      </c>
      <c r="VIY30" s="59" t="s">
        <v>265</v>
      </c>
      <c r="VIZ30" s="59" t="s">
        <v>265</v>
      </c>
      <c r="VJA30" s="59" t="s">
        <v>265</v>
      </c>
      <c r="VJB30" s="59" t="s">
        <v>265</v>
      </c>
      <c r="VJC30" s="59" t="s">
        <v>265</v>
      </c>
      <c r="VJD30" s="59" t="s">
        <v>265</v>
      </c>
      <c r="VJE30" s="59" t="s">
        <v>265</v>
      </c>
      <c r="VJF30" s="59" t="s">
        <v>265</v>
      </c>
      <c r="VJG30" s="59" t="s">
        <v>265</v>
      </c>
      <c r="VJH30" s="59" t="s">
        <v>265</v>
      </c>
      <c r="VJI30" s="59" t="s">
        <v>265</v>
      </c>
      <c r="VJJ30" s="59" t="s">
        <v>265</v>
      </c>
      <c r="VJK30" s="59" t="s">
        <v>265</v>
      </c>
      <c r="VJL30" s="59" t="s">
        <v>265</v>
      </c>
      <c r="VJM30" s="59" t="s">
        <v>265</v>
      </c>
      <c r="VJN30" s="59" t="s">
        <v>265</v>
      </c>
      <c r="VJO30" s="59" t="s">
        <v>265</v>
      </c>
      <c r="VJP30" s="59" t="s">
        <v>265</v>
      </c>
      <c r="VJQ30" s="59" t="s">
        <v>265</v>
      </c>
      <c r="VJR30" s="59" t="s">
        <v>265</v>
      </c>
      <c r="VJS30" s="59" t="s">
        <v>265</v>
      </c>
      <c r="VJT30" s="59" t="s">
        <v>265</v>
      </c>
      <c r="VJU30" s="59" t="s">
        <v>265</v>
      </c>
      <c r="VJV30" s="59" t="s">
        <v>265</v>
      </c>
      <c r="VJW30" s="59" t="s">
        <v>265</v>
      </c>
      <c r="VJX30" s="59" t="s">
        <v>265</v>
      </c>
      <c r="VJY30" s="59" t="s">
        <v>265</v>
      </c>
      <c r="VJZ30" s="59" t="s">
        <v>265</v>
      </c>
      <c r="VKA30" s="59" t="s">
        <v>265</v>
      </c>
      <c r="VKB30" s="59" t="s">
        <v>265</v>
      </c>
      <c r="VKC30" s="59" t="s">
        <v>265</v>
      </c>
      <c r="VKD30" s="59" t="s">
        <v>265</v>
      </c>
      <c r="VKE30" s="59" t="s">
        <v>265</v>
      </c>
      <c r="VKF30" s="59" t="s">
        <v>265</v>
      </c>
      <c r="VKG30" s="59" t="s">
        <v>265</v>
      </c>
      <c r="VKH30" s="59" t="s">
        <v>265</v>
      </c>
      <c r="VKI30" s="59" t="s">
        <v>265</v>
      </c>
      <c r="VKJ30" s="59" t="s">
        <v>265</v>
      </c>
      <c r="VKK30" s="59" t="s">
        <v>265</v>
      </c>
      <c r="VKL30" s="59" t="s">
        <v>265</v>
      </c>
      <c r="VKM30" s="59" t="s">
        <v>265</v>
      </c>
      <c r="VKN30" s="59" t="s">
        <v>265</v>
      </c>
      <c r="VKO30" s="59" t="s">
        <v>265</v>
      </c>
      <c r="VKP30" s="59" t="s">
        <v>265</v>
      </c>
      <c r="VKQ30" s="59" t="s">
        <v>265</v>
      </c>
      <c r="VKR30" s="59" t="s">
        <v>265</v>
      </c>
      <c r="VKS30" s="59" t="s">
        <v>265</v>
      </c>
      <c r="VKT30" s="59" t="s">
        <v>265</v>
      </c>
      <c r="VKU30" s="59" t="s">
        <v>265</v>
      </c>
      <c r="VKV30" s="59" t="s">
        <v>265</v>
      </c>
      <c r="VKW30" s="59" t="s">
        <v>265</v>
      </c>
      <c r="VKX30" s="59" t="s">
        <v>265</v>
      </c>
      <c r="VKY30" s="59" t="s">
        <v>265</v>
      </c>
      <c r="VKZ30" s="59" t="s">
        <v>265</v>
      </c>
      <c r="VLA30" s="59" t="s">
        <v>265</v>
      </c>
      <c r="VLB30" s="59" t="s">
        <v>265</v>
      </c>
      <c r="VLC30" s="59" t="s">
        <v>265</v>
      </c>
      <c r="VLD30" s="59" t="s">
        <v>265</v>
      </c>
      <c r="VLE30" s="59" t="s">
        <v>265</v>
      </c>
      <c r="VLF30" s="59" t="s">
        <v>265</v>
      </c>
      <c r="VLG30" s="59" t="s">
        <v>265</v>
      </c>
      <c r="VLH30" s="59" t="s">
        <v>265</v>
      </c>
      <c r="VLI30" s="59" t="s">
        <v>265</v>
      </c>
      <c r="VLJ30" s="59" t="s">
        <v>265</v>
      </c>
      <c r="VLK30" s="59" t="s">
        <v>265</v>
      </c>
      <c r="VLL30" s="59" t="s">
        <v>265</v>
      </c>
      <c r="VLM30" s="59" t="s">
        <v>265</v>
      </c>
      <c r="VLN30" s="59" t="s">
        <v>265</v>
      </c>
      <c r="VLO30" s="59" t="s">
        <v>265</v>
      </c>
      <c r="VLP30" s="59" t="s">
        <v>265</v>
      </c>
      <c r="VLQ30" s="59" t="s">
        <v>265</v>
      </c>
      <c r="VLR30" s="59" t="s">
        <v>265</v>
      </c>
      <c r="VLS30" s="59" t="s">
        <v>265</v>
      </c>
      <c r="VLT30" s="59" t="s">
        <v>265</v>
      </c>
      <c r="VLU30" s="59" t="s">
        <v>265</v>
      </c>
      <c r="VLV30" s="59" t="s">
        <v>265</v>
      </c>
      <c r="VLW30" s="59" t="s">
        <v>265</v>
      </c>
      <c r="VLX30" s="59" t="s">
        <v>265</v>
      </c>
      <c r="VLY30" s="59" t="s">
        <v>265</v>
      </c>
      <c r="VLZ30" s="59" t="s">
        <v>265</v>
      </c>
      <c r="VMA30" s="59" t="s">
        <v>265</v>
      </c>
      <c r="VMB30" s="59" t="s">
        <v>265</v>
      </c>
      <c r="VMC30" s="59" t="s">
        <v>265</v>
      </c>
      <c r="VMD30" s="59" t="s">
        <v>265</v>
      </c>
      <c r="VME30" s="59" t="s">
        <v>265</v>
      </c>
      <c r="VMF30" s="59" t="s">
        <v>265</v>
      </c>
      <c r="VMG30" s="59" t="s">
        <v>265</v>
      </c>
      <c r="VMH30" s="59" t="s">
        <v>265</v>
      </c>
      <c r="VMI30" s="59" t="s">
        <v>265</v>
      </c>
      <c r="VMJ30" s="59" t="s">
        <v>265</v>
      </c>
      <c r="VMK30" s="59" t="s">
        <v>265</v>
      </c>
      <c r="VML30" s="59" t="s">
        <v>265</v>
      </c>
      <c r="VMM30" s="59" t="s">
        <v>265</v>
      </c>
      <c r="VMN30" s="59" t="s">
        <v>265</v>
      </c>
      <c r="VMO30" s="59" t="s">
        <v>265</v>
      </c>
      <c r="VMP30" s="59" t="s">
        <v>265</v>
      </c>
      <c r="VMQ30" s="59" t="s">
        <v>265</v>
      </c>
      <c r="VMR30" s="59" t="s">
        <v>265</v>
      </c>
      <c r="VMS30" s="59" t="s">
        <v>265</v>
      </c>
      <c r="VMT30" s="59" t="s">
        <v>265</v>
      </c>
      <c r="VMU30" s="59" t="s">
        <v>265</v>
      </c>
      <c r="VMV30" s="59" t="s">
        <v>265</v>
      </c>
      <c r="VMW30" s="59" t="s">
        <v>265</v>
      </c>
      <c r="VMX30" s="59" t="s">
        <v>265</v>
      </c>
      <c r="VMY30" s="59" t="s">
        <v>265</v>
      </c>
      <c r="VMZ30" s="59" t="s">
        <v>265</v>
      </c>
      <c r="VNA30" s="59" t="s">
        <v>265</v>
      </c>
      <c r="VNB30" s="59" t="s">
        <v>265</v>
      </c>
      <c r="VNC30" s="59" t="s">
        <v>265</v>
      </c>
      <c r="VND30" s="59" t="s">
        <v>265</v>
      </c>
      <c r="VNE30" s="59" t="s">
        <v>265</v>
      </c>
      <c r="VNF30" s="59" t="s">
        <v>265</v>
      </c>
      <c r="VNG30" s="59" t="s">
        <v>265</v>
      </c>
      <c r="VNH30" s="59" t="s">
        <v>265</v>
      </c>
      <c r="VNI30" s="59" t="s">
        <v>265</v>
      </c>
      <c r="VNJ30" s="59" t="s">
        <v>265</v>
      </c>
      <c r="VNK30" s="59" t="s">
        <v>265</v>
      </c>
      <c r="VNL30" s="59" t="s">
        <v>265</v>
      </c>
      <c r="VNM30" s="59" t="s">
        <v>265</v>
      </c>
      <c r="VNN30" s="59" t="s">
        <v>265</v>
      </c>
      <c r="VNO30" s="59" t="s">
        <v>265</v>
      </c>
      <c r="VNP30" s="59" t="s">
        <v>265</v>
      </c>
      <c r="VNQ30" s="59" t="s">
        <v>265</v>
      </c>
      <c r="VNR30" s="59" t="s">
        <v>265</v>
      </c>
      <c r="VNS30" s="59" t="s">
        <v>265</v>
      </c>
      <c r="VNT30" s="59" t="s">
        <v>265</v>
      </c>
      <c r="VNU30" s="59" t="s">
        <v>265</v>
      </c>
      <c r="VNV30" s="59" t="s">
        <v>265</v>
      </c>
      <c r="VNW30" s="59" t="s">
        <v>265</v>
      </c>
      <c r="VNX30" s="59" t="s">
        <v>265</v>
      </c>
      <c r="VNY30" s="59" t="s">
        <v>265</v>
      </c>
      <c r="VNZ30" s="59" t="s">
        <v>265</v>
      </c>
      <c r="VOA30" s="59" t="s">
        <v>265</v>
      </c>
      <c r="VOB30" s="59" t="s">
        <v>265</v>
      </c>
      <c r="VOC30" s="59" t="s">
        <v>265</v>
      </c>
      <c r="VOD30" s="59" t="s">
        <v>265</v>
      </c>
      <c r="VOE30" s="59" t="s">
        <v>265</v>
      </c>
      <c r="VOF30" s="59" t="s">
        <v>265</v>
      </c>
      <c r="VOG30" s="59" t="s">
        <v>265</v>
      </c>
      <c r="VOH30" s="59" t="s">
        <v>265</v>
      </c>
      <c r="VOI30" s="59" t="s">
        <v>265</v>
      </c>
      <c r="VOJ30" s="59" t="s">
        <v>265</v>
      </c>
      <c r="VOK30" s="59" t="s">
        <v>265</v>
      </c>
      <c r="VOL30" s="59" t="s">
        <v>265</v>
      </c>
      <c r="VOM30" s="59" t="s">
        <v>265</v>
      </c>
      <c r="VON30" s="59" t="s">
        <v>265</v>
      </c>
      <c r="VOO30" s="59" t="s">
        <v>265</v>
      </c>
      <c r="VOP30" s="59" t="s">
        <v>265</v>
      </c>
      <c r="VOQ30" s="59" t="s">
        <v>265</v>
      </c>
      <c r="VOR30" s="59" t="s">
        <v>265</v>
      </c>
      <c r="VOS30" s="59" t="s">
        <v>265</v>
      </c>
      <c r="VOT30" s="59" t="s">
        <v>265</v>
      </c>
      <c r="VOU30" s="59" t="s">
        <v>265</v>
      </c>
      <c r="VOV30" s="59" t="s">
        <v>265</v>
      </c>
      <c r="VOW30" s="59" t="s">
        <v>265</v>
      </c>
      <c r="VOX30" s="59" t="s">
        <v>265</v>
      </c>
      <c r="VOY30" s="59" t="s">
        <v>265</v>
      </c>
      <c r="VOZ30" s="59" t="s">
        <v>265</v>
      </c>
      <c r="VPA30" s="59" t="s">
        <v>265</v>
      </c>
      <c r="VPB30" s="59" t="s">
        <v>265</v>
      </c>
      <c r="VPC30" s="59" t="s">
        <v>265</v>
      </c>
      <c r="VPD30" s="59" t="s">
        <v>265</v>
      </c>
      <c r="VPE30" s="59" t="s">
        <v>265</v>
      </c>
      <c r="VPF30" s="59" t="s">
        <v>265</v>
      </c>
      <c r="VPG30" s="59" t="s">
        <v>265</v>
      </c>
      <c r="VPH30" s="59" t="s">
        <v>265</v>
      </c>
      <c r="VPI30" s="59" t="s">
        <v>265</v>
      </c>
      <c r="VPJ30" s="59" t="s">
        <v>265</v>
      </c>
      <c r="VPK30" s="59" t="s">
        <v>265</v>
      </c>
      <c r="VPL30" s="59" t="s">
        <v>265</v>
      </c>
      <c r="VPM30" s="59" t="s">
        <v>265</v>
      </c>
      <c r="VPN30" s="59" t="s">
        <v>265</v>
      </c>
      <c r="VPO30" s="59" t="s">
        <v>265</v>
      </c>
      <c r="VPP30" s="59" t="s">
        <v>265</v>
      </c>
      <c r="VPQ30" s="59" t="s">
        <v>265</v>
      </c>
      <c r="VPR30" s="59" t="s">
        <v>265</v>
      </c>
      <c r="VPS30" s="59" t="s">
        <v>265</v>
      </c>
      <c r="VPT30" s="59" t="s">
        <v>265</v>
      </c>
      <c r="VPU30" s="59" t="s">
        <v>265</v>
      </c>
      <c r="VPV30" s="59" t="s">
        <v>265</v>
      </c>
      <c r="VPW30" s="59" t="s">
        <v>265</v>
      </c>
      <c r="VPX30" s="59" t="s">
        <v>265</v>
      </c>
      <c r="VPY30" s="59" t="s">
        <v>265</v>
      </c>
      <c r="VPZ30" s="59" t="s">
        <v>265</v>
      </c>
      <c r="VQA30" s="59" t="s">
        <v>265</v>
      </c>
      <c r="VQB30" s="59" t="s">
        <v>265</v>
      </c>
      <c r="VQC30" s="59" t="s">
        <v>265</v>
      </c>
      <c r="VQD30" s="59" t="s">
        <v>265</v>
      </c>
      <c r="VQE30" s="59" t="s">
        <v>265</v>
      </c>
      <c r="VQF30" s="59" t="s">
        <v>265</v>
      </c>
      <c r="VQG30" s="59" t="s">
        <v>265</v>
      </c>
      <c r="VQH30" s="59" t="s">
        <v>265</v>
      </c>
      <c r="VQI30" s="59" t="s">
        <v>265</v>
      </c>
      <c r="VQJ30" s="59" t="s">
        <v>265</v>
      </c>
      <c r="VQK30" s="59" t="s">
        <v>265</v>
      </c>
      <c r="VQL30" s="59" t="s">
        <v>265</v>
      </c>
      <c r="VQM30" s="59" t="s">
        <v>265</v>
      </c>
      <c r="VQN30" s="59" t="s">
        <v>265</v>
      </c>
      <c r="VQO30" s="59" t="s">
        <v>265</v>
      </c>
      <c r="VQP30" s="59" t="s">
        <v>265</v>
      </c>
      <c r="VQQ30" s="59" t="s">
        <v>265</v>
      </c>
      <c r="VQR30" s="59" t="s">
        <v>265</v>
      </c>
      <c r="VQS30" s="59" t="s">
        <v>265</v>
      </c>
      <c r="VQT30" s="59" t="s">
        <v>265</v>
      </c>
      <c r="VQU30" s="59" t="s">
        <v>265</v>
      </c>
      <c r="VQV30" s="59" t="s">
        <v>265</v>
      </c>
      <c r="VQW30" s="59" t="s">
        <v>265</v>
      </c>
      <c r="VQX30" s="59" t="s">
        <v>265</v>
      </c>
      <c r="VQY30" s="59" t="s">
        <v>265</v>
      </c>
      <c r="VQZ30" s="59" t="s">
        <v>265</v>
      </c>
      <c r="VRA30" s="59" t="s">
        <v>265</v>
      </c>
      <c r="VRB30" s="59" t="s">
        <v>265</v>
      </c>
      <c r="VRC30" s="59" t="s">
        <v>265</v>
      </c>
      <c r="VRD30" s="59" t="s">
        <v>265</v>
      </c>
      <c r="VRE30" s="59" t="s">
        <v>265</v>
      </c>
      <c r="VRF30" s="59" t="s">
        <v>265</v>
      </c>
      <c r="VRG30" s="59" t="s">
        <v>265</v>
      </c>
      <c r="VRH30" s="59" t="s">
        <v>265</v>
      </c>
      <c r="VRI30" s="59" t="s">
        <v>265</v>
      </c>
      <c r="VRJ30" s="59" t="s">
        <v>265</v>
      </c>
      <c r="VRK30" s="59" t="s">
        <v>265</v>
      </c>
      <c r="VRL30" s="59" t="s">
        <v>265</v>
      </c>
      <c r="VRM30" s="59" t="s">
        <v>265</v>
      </c>
      <c r="VRN30" s="59" t="s">
        <v>265</v>
      </c>
      <c r="VRO30" s="59" t="s">
        <v>265</v>
      </c>
      <c r="VRP30" s="59" t="s">
        <v>265</v>
      </c>
      <c r="VRQ30" s="59" t="s">
        <v>265</v>
      </c>
      <c r="VRR30" s="59" t="s">
        <v>265</v>
      </c>
      <c r="VRS30" s="59" t="s">
        <v>265</v>
      </c>
      <c r="VRT30" s="59" t="s">
        <v>265</v>
      </c>
      <c r="VRU30" s="59" t="s">
        <v>265</v>
      </c>
      <c r="VRV30" s="59" t="s">
        <v>265</v>
      </c>
      <c r="VRW30" s="59" t="s">
        <v>265</v>
      </c>
      <c r="VRX30" s="59" t="s">
        <v>265</v>
      </c>
      <c r="VRY30" s="59" t="s">
        <v>265</v>
      </c>
      <c r="VRZ30" s="59" t="s">
        <v>265</v>
      </c>
      <c r="VSA30" s="59" t="s">
        <v>265</v>
      </c>
      <c r="VSB30" s="59" t="s">
        <v>265</v>
      </c>
      <c r="VSC30" s="59" t="s">
        <v>265</v>
      </c>
      <c r="VSD30" s="59" t="s">
        <v>265</v>
      </c>
      <c r="VSE30" s="59" t="s">
        <v>265</v>
      </c>
      <c r="VSF30" s="59" t="s">
        <v>265</v>
      </c>
      <c r="VSG30" s="59" t="s">
        <v>265</v>
      </c>
      <c r="VSH30" s="59" t="s">
        <v>265</v>
      </c>
      <c r="VSI30" s="59" t="s">
        <v>265</v>
      </c>
      <c r="VSJ30" s="59" t="s">
        <v>265</v>
      </c>
      <c r="VSK30" s="59" t="s">
        <v>265</v>
      </c>
      <c r="VSL30" s="59" t="s">
        <v>265</v>
      </c>
      <c r="VSM30" s="59" t="s">
        <v>265</v>
      </c>
      <c r="VSN30" s="59" t="s">
        <v>265</v>
      </c>
      <c r="VSO30" s="59" t="s">
        <v>265</v>
      </c>
      <c r="VSP30" s="59" t="s">
        <v>265</v>
      </c>
      <c r="VSQ30" s="59" t="s">
        <v>265</v>
      </c>
      <c r="VSR30" s="59" t="s">
        <v>265</v>
      </c>
      <c r="VSS30" s="59" t="s">
        <v>265</v>
      </c>
      <c r="VST30" s="59" t="s">
        <v>265</v>
      </c>
      <c r="VSU30" s="59" t="s">
        <v>265</v>
      </c>
      <c r="VSV30" s="59" t="s">
        <v>265</v>
      </c>
      <c r="VSW30" s="59" t="s">
        <v>265</v>
      </c>
      <c r="VSX30" s="59" t="s">
        <v>265</v>
      </c>
      <c r="VSY30" s="59" t="s">
        <v>265</v>
      </c>
      <c r="VSZ30" s="59" t="s">
        <v>265</v>
      </c>
      <c r="VTA30" s="59" t="s">
        <v>265</v>
      </c>
      <c r="VTB30" s="59" t="s">
        <v>265</v>
      </c>
      <c r="VTC30" s="59" t="s">
        <v>265</v>
      </c>
      <c r="VTD30" s="59" t="s">
        <v>265</v>
      </c>
      <c r="VTE30" s="59" t="s">
        <v>265</v>
      </c>
      <c r="VTF30" s="59" t="s">
        <v>265</v>
      </c>
      <c r="VTG30" s="59" t="s">
        <v>265</v>
      </c>
      <c r="VTH30" s="59" t="s">
        <v>265</v>
      </c>
      <c r="VTI30" s="59" t="s">
        <v>265</v>
      </c>
      <c r="VTJ30" s="59" t="s">
        <v>265</v>
      </c>
      <c r="VTK30" s="59" t="s">
        <v>265</v>
      </c>
      <c r="VTL30" s="59" t="s">
        <v>265</v>
      </c>
      <c r="VTM30" s="59" t="s">
        <v>265</v>
      </c>
      <c r="VTN30" s="59" t="s">
        <v>265</v>
      </c>
      <c r="VTO30" s="59" t="s">
        <v>265</v>
      </c>
      <c r="VTP30" s="59" t="s">
        <v>265</v>
      </c>
      <c r="VTQ30" s="59" t="s">
        <v>265</v>
      </c>
      <c r="VTR30" s="59" t="s">
        <v>265</v>
      </c>
      <c r="VTS30" s="59" t="s">
        <v>265</v>
      </c>
      <c r="VTT30" s="59" t="s">
        <v>265</v>
      </c>
      <c r="VTU30" s="59" t="s">
        <v>265</v>
      </c>
      <c r="VTV30" s="59" t="s">
        <v>265</v>
      </c>
      <c r="VTW30" s="59" t="s">
        <v>265</v>
      </c>
      <c r="VTX30" s="59" t="s">
        <v>265</v>
      </c>
      <c r="VTY30" s="59" t="s">
        <v>265</v>
      </c>
      <c r="VTZ30" s="59" t="s">
        <v>265</v>
      </c>
      <c r="VUA30" s="59" t="s">
        <v>265</v>
      </c>
      <c r="VUB30" s="59" t="s">
        <v>265</v>
      </c>
      <c r="VUC30" s="59" t="s">
        <v>265</v>
      </c>
      <c r="VUD30" s="59" t="s">
        <v>265</v>
      </c>
      <c r="VUE30" s="59" t="s">
        <v>265</v>
      </c>
      <c r="VUF30" s="59" t="s">
        <v>265</v>
      </c>
      <c r="VUG30" s="59" t="s">
        <v>265</v>
      </c>
      <c r="VUH30" s="59" t="s">
        <v>265</v>
      </c>
      <c r="VUI30" s="59" t="s">
        <v>265</v>
      </c>
      <c r="VUJ30" s="59" t="s">
        <v>265</v>
      </c>
      <c r="VUK30" s="59" t="s">
        <v>265</v>
      </c>
      <c r="VUL30" s="59" t="s">
        <v>265</v>
      </c>
      <c r="VUM30" s="59" t="s">
        <v>265</v>
      </c>
      <c r="VUN30" s="59" t="s">
        <v>265</v>
      </c>
      <c r="VUO30" s="59" t="s">
        <v>265</v>
      </c>
      <c r="VUP30" s="59" t="s">
        <v>265</v>
      </c>
      <c r="VUQ30" s="59" t="s">
        <v>265</v>
      </c>
      <c r="VUR30" s="59" t="s">
        <v>265</v>
      </c>
      <c r="VUS30" s="59" t="s">
        <v>265</v>
      </c>
      <c r="VUT30" s="59" t="s">
        <v>265</v>
      </c>
      <c r="VUU30" s="59" t="s">
        <v>265</v>
      </c>
      <c r="VUV30" s="59" t="s">
        <v>265</v>
      </c>
      <c r="VUW30" s="59" t="s">
        <v>265</v>
      </c>
      <c r="VUX30" s="59" t="s">
        <v>265</v>
      </c>
      <c r="VUY30" s="59" t="s">
        <v>265</v>
      </c>
      <c r="VUZ30" s="59" t="s">
        <v>265</v>
      </c>
      <c r="VVA30" s="59" t="s">
        <v>265</v>
      </c>
      <c r="VVB30" s="59" t="s">
        <v>265</v>
      </c>
      <c r="VVC30" s="59" t="s">
        <v>265</v>
      </c>
      <c r="VVD30" s="59" t="s">
        <v>265</v>
      </c>
      <c r="VVE30" s="59" t="s">
        <v>265</v>
      </c>
      <c r="VVF30" s="59" t="s">
        <v>265</v>
      </c>
      <c r="VVG30" s="59" t="s">
        <v>265</v>
      </c>
      <c r="VVH30" s="59" t="s">
        <v>265</v>
      </c>
      <c r="VVI30" s="59" t="s">
        <v>265</v>
      </c>
      <c r="VVJ30" s="59" t="s">
        <v>265</v>
      </c>
      <c r="VVK30" s="59" t="s">
        <v>265</v>
      </c>
      <c r="VVL30" s="59" t="s">
        <v>265</v>
      </c>
      <c r="VVM30" s="59" t="s">
        <v>265</v>
      </c>
      <c r="VVN30" s="59" t="s">
        <v>265</v>
      </c>
      <c r="VVO30" s="59" t="s">
        <v>265</v>
      </c>
      <c r="VVP30" s="59" t="s">
        <v>265</v>
      </c>
      <c r="VVQ30" s="59" t="s">
        <v>265</v>
      </c>
      <c r="VVR30" s="59" t="s">
        <v>265</v>
      </c>
      <c r="VVS30" s="59" t="s">
        <v>265</v>
      </c>
      <c r="VVT30" s="59" t="s">
        <v>265</v>
      </c>
      <c r="VVU30" s="59" t="s">
        <v>265</v>
      </c>
      <c r="VVV30" s="59" t="s">
        <v>265</v>
      </c>
      <c r="VVW30" s="59" t="s">
        <v>265</v>
      </c>
      <c r="VVX30" s="59" t="s">
        <v>265</v>
      </c>
      <c r="VVY30" s="59" t="s">
        <v>265</v>
      </c>
      <c r="VVZ30" s="59" t="s">
        <v>265</v>
      </c>
      <c r="VWA30" s="59" t="s">
        <v>265</v>
      </c>
      <c r="VWB30" s="59" t="s">
        <v>265</v>
      </c>
      <c r="VWC30" s="59" t="s">
        <v>265</v>
      </c>
      <c r="VWD30" s="59" t="s">
        <v>265</v>
      </c>
      <c r="VWE30" s="59" t="s">
        <v>265</v>
      </c>
      <c r="VWF30" s="59" t="s">
        <v>265</v>
      </c>
      <c r="VWG30" s="59" t="s">
        <v>265</v>
      </c>
      <c r="VWH30" s="59" t="s">
        <v>265</v>
      </c>
      <c r="VWI30" s="59" t="s">
        <v>265</v>
      </c>
      <c r="VWJ30" s="59" t="s">
        <v>265</v>
      </c>
      <c r="VWK30" s="59" t="s">
        <v>265</v>
      </c>
      <c r="VWL30" s="59" t="s">
        <v>265</v>
      </c>
      <c r="VWM30" s="59" t="s">
        <v>265</v>
      </c>
      <c r="VWN30" s="59" t="s">
        <v>265</v>
      </c>
      <c r="VWO30" s="59" t="s">
        <v>265</v>
      </c>
      <c r="VWP30" s="59" t="s">
        <v>265</v>
      </c>
      <c r="VWQ30" s="59" t="s">
        <v>265</v>
      </c>
      <c r="VWR30" s="59" t="s">
        <v>265</v>
      </c>
      <c r="VWS30" s="59" t="s">
        <v>265</v>
      </c>
      <c r="VWT30" s="59" t="s">
        <v>265</v>
      </c>
      <c r="VWU30" s="59" t="s">
        <v>265</v>
      </c>
      <c r="VWV30" s="59" t="s">
        <v>265</v>
      </c>
      <c r="VWW30" s="59" t="s">
        <v>265</v>
      </c>
      <c r="VWX30" s="59" t="s">
        <v>265</v>
      </c>
      <c r="VWY30" s="59" t="s">
        <v>265</v>
      </c>
      <c r="VWZ30" s="59" t="s">
        <v>265</v>
      </c>
      <c r="VXA30" s="59" t="s">
        <v>265</v>
      </c>
      <c r="VXB30" s="59" t="s">
        <v>265</v>
      </c>
      <c r="VXC30" s="59" t="s">
        <v>265</v>
      </c>
      <c r="VXD30" s="59" t="s">
        <v>265</v>
      </c>
      <c r="VXE30" s="59" t="s">
        <v>265</v>
      </c>
      <c r="VXF30" s="59" t="s">
        <v>265</v>
      </c>
      <c r="VXG30" s="59" t="s">
        <v>265</v>
      </c>
      <c r="VXH30" s="59" t="s">
        <v>265</v>
      </c>
      <c r="VXI30" s="59" t="s">
        <v>265</v>
      </c>
      <c r="VXJ30" s="59" t="s">
        <v>265</v>
      </c>
      <c r="VXK30" s="59" t="s">
        <v>265</v>
      </c>
      <c r="VXL30" s="59" t="s">
        <v>265</v>
      </c>
      <c r="VXM30" s="59" t="s">
        <v>265</v>
      </c>
      <c r="VXN30" s="59" t="s">
        <v>265</v>
      </c>
      <c r="VXO30" s="59" t="s">
        <v>265</v>
      </c>
      <c r="VXP30" s="59" t="s">
        <v>265</v>
      </c>
      <c r="VXQ30" s="59" t="s">
        <v>265</v>
      </c>
      <c r="VXR30" s="59" t="s">
        <v>265</v>
      </c>
      <c r="VXS30" s="59" t="s">
        <v>265</v>
      </c>
      <c r="VXT30" s="59" t="s">
        <v>265</v>
      </c>
      <c r="VXU30" s="59" t="s">
        <v>265</v>
      </c>
      <c r="VXV30" s="59" t="s">
        <v>265</v>
      </c>
      <c r="VXW30" s="59" t="s">
        <v>265</v>
      </c>
      <c r="VXX30" s="59" t="s">
        <v>265</v>
      </c>
      <c r="VXY30" s="59" t="s">
        <v>265</v>
      </c>
      <c r="VXZ30" s="59" t="s">
        <v>265</v>
      </c>
      <c r="VYA30" s="59" t="s">
        <v>265</v>
      </c>
      <c r="VYB30" s="59" t="s">
        <v>265</v>
      </c>
      <c r="VYC30" s="59" t="s">
        <v>265</v>
      </c>
      <c r="VYD30" s="59" t="s">
        <v>265</v>
      </c>
      <c r="VYE30" s="59" t="s">
        <v>265</v>
      </c>
      <c r="VYF30" s="59" t="s">
        <v>265</v>
      </c>
      <c r="VYG30" s="59" t="s">
        <v>265</v>
      </c>
      <c r="VYH30" s="59" t="s">
        <v>265</v>
      </c>
      <c r="VYI30" s="59" t="s">
        <v>265</v>
      </c>
      <c r="VYJ30" s="59" t="s">
        <v>265</v>
      </c>
      <c r="VYK30" s="59" t="s">
        <v>265</v>
      </c>
      <c r="VYL30" s="59" t="s">
        <v>265</v>
      </c>
      <c r="VYM30" s="59" t="s">
        <v>265</v>
      </c>
      <c r="VYN30" s="59" t="s">
        <v>265</v>
      </c>
      <c r="VYO30" s="59" t="s">
        <v>265</v>
      </c>
      <c r="VYP30" s="59" t="s">
        <v>265</v>
      </c>
      <c r="VYQ30" s="59" t="s">
        <v>265</v>
      </c>
      <c r="VYR30" s="59" t="s">
        <v>265</v>
      </c>
      <c r="VYS30" s="59" t="s">
        <v>265</v>
      </c>
      <c r="VYT30" s="59" t="s">
        <v>265</v>
      </c>
      <c r="VYU30" s="59" t="s">
        <v>265</v>
      </c>
      <c r="VYV30" s="59" t="s">
        <v>265</v>
      </c>
      <c r="VYW30" s="59" t="s">
        <v>265</v>
      </c>
      <c r="VYX30" s="59" t="s">
        <v>265</v>
      </c>
      <c r="VYY30" s="59" t="s">
        <v>265</v>
      </c>
      <c r="VYZ30" s="59" t="s">
        <v>265</v>
      </c>
      <c r="VZA30" s="59" t="s">
        <v>265</v>
      </c>
      <c r="VZB30" s="59" t="s">
        <v>265</v>
      </c>
      <c r="VZC30" s="59" t="s">
        <v>265</v>
      </c>
      <c r="VZD30" s="59" t="s">
        <v>265</v>
      </c>
      <c r="VZE30" s="59" t="s">
        <v>265</v>
      </c>
      <c r="VZF30" s="59" t="s">
        <v>265</v>
      </c>
      <c r="VZG30" s="59" t="s">
        <v>265</v>
      </c>
      <c r="VZH30" s="59" t="s">
        <v>265</v>
      </c>
      <c r="VZI30" s="59" t="s">
        <v>265</v>
      </c>
      <c r="VZJ30" s="59" t="s">
        <v>265</v>
      </c>
      <c r="VZK30" s="59" t="s">
        <v>265</v>
      </c>
      <c r="VZL30" s="59" t="s">
        <v>265</v>
      </c>
      <c r="VZM30" s="59" t="s">
        <v>265</v>
      </c>
      <c r="VZN30" s="59" t="s">
        <v>265</v>
      </c>
      <c r="VZO30" s="59" t="s">
        <v>265</v>
      </c>
      <c r="VZP30" s="59" t="s">
        <v>265</v>
      </c>
      <c r="VZQ30" s="59" t="s">
        <v>265</v>
      </c>
      <c r="VZR30" s="59" t="s">
        <v>265</v>
      </c>
      <c r="VZS30" s="59" t="s">
        <v>265</v>
      </c>
      <c r="VZT30" s="59" t="s">
        <v>265</v>
      </c>
      <c r="VZU30" s="59" t="s">
        <v>265</v>
      </c>
      <c r="VZV30" s="59" t="s">
        <v>265</v>
      </c>
      <c r="VZW30" s="59" t="s">
        <v>265</v>
      </c>
      <c r="VZX30" s="59" t="s">
        <v>265</v>
      </c>
      <c r="VZY30" s="59" t="s">
        <v>265</v>
      </c>
      <c r="VZZ30" s="59" t="s">
        <v>265</v>
      </c>
      <c r="WAA30" s="59" t="s">
        <v>265</v>
      </c>
      <c r="WAB30" s="59" t="s">
        <v>265</v>
      </c>
      <c r="WAC30" s="59" t="s">
        <v>265</v>
      </c>
      <c r="WAD30" s="59" t="s">
        <v>265</v>
      </c>
      <c r="WAE30" s="59" t="s">
        <v>265</v>
      </c>
      <c r="WAF30" s="59" t="s">
        <v>265</v>
      </c>
      <c r="WAG30" s="59" t="s">
        <v>265</v>
      </c>
      <c r="WAH30" s="59" t="s">
        <v>265</v>
      </c>
      <c r="WAI30" s="59" t="s">
        <v>265</v>
      </c>
      <c r="WAJ30" s="59" t="s">
        <v>265</v>
      </c>
      <c r="WAK30" s="59" t="s">
        <v>265</v>
      </c>
      <c r="WAL30" s="59" t="s">
        <v>265</v>
      </c>
      <c r="WAM30" s="59" t="s">
        <v>265</v>
      </c>
      <c r="WAN30" s="59" t="s">
        <v>265</v>
      </c>
      <c r="WAO30" s="59" t="s">
        <v>265</v>
      </c>
      <c r="WAP30" s="59" t="s">
        <v>265</v>
      </c>
      <c r="WAQ30" s="59" t="s">
        <v>265</v>
      </c>
      <c r="WAR30" s="59" t="s">
        <v>265</v>
      </c>
      <c r="WAS30" s="59" t="s">
        <v>265</v>
      </c>
      <c r="WAT30" s="59" t="s">
        <v>265</v>
      </c>
      <c r="WAU30" s="59" t="s">
        <v>265</v>
      </c>
      <c r="WAV30" s="59" t="s">
        <v>265</v>
      </c>
      <c r="WAW30" s="59" t="s">
        <v>265</v>
      </c>
      <c r="WAX30" s="59" t="s">
        <v>265</v>
      </c>
      <c r="WAY30" s="59" t="s">
        <v>265</v>
      </c>
      <c r="WAZ30" s="59" t="s">
        <v>265</v>
      </c>
      <c r="WBA30" s="59" t="s">
        <v>265</v>
      </c>
      <c r="WBB30" s="59" t="s">
        <v>265</v>
      </c>
      <c r="WBC30" s="59" t="s">
        <v>265</v>
      </c>
      <c r="WBD30" s="59" t="s">
        <v>265</v>
      </c>
      <c r="WBE30" s="59" t="s">
        <v>265</v>
      </c>
      <c r="WBF30" s="59" t="s">
        <v>265</v>
      </c>
      <c r="WBG30" s="59" t="s">
        <v>265</v>
      </c>
      <c r="WBH30" s="59" t="s">
        <v>265</v>
      </c>
      <c r="WBI30" s="59" t="s">
        <v>265</v>
      </c>
      <c r="WBJ30" s="59" t="s">
        <v>265</v>
      </c>
      <c r="WBK30" s="59" t="s">
        <v>265</v>
      </c>
      <c r="WBL30" s="59" t="s">
        <v>265</v>
      </c>
      <c r="WBM30" s="59" t="s">
        <v>265</v>
      </c>
      <c r="WBN30" s="59" t="s">
        <v>265</v>
      </c>
      <c r="WBO30" s="59" t="s">
        <v>265</v>
      </c>
      <c r="WBP30" s="59" t="s">
        <v>265</v>
      </c>
      <c r="WBQ30" s="59" t="s">
        <v>265</v>
      </c>
      <c r="WBR30" s="59" t="s">
        <v>265</v>
      </c>
      <c r="WBS30" s="59" t="s">
        <v>265</v>
      </c>
      <c r="WBT30" s="59" t="s">
        <v>265</v>
      </c>
      <c r="WBU30" s="59" t="s">
        <v>265</v>
      </c>
      <c r="WBV30" s="59" t="s">
        <v>265</v>
      </c>
      <c r="WBW30" s="59" t="s">
        <v>265</v>
      </c>
      <c r="WBX30" s="59" t="s">
        <v>265</v>
      </c>
      <c r="WBY30" s="59" t="s">
        <v>265</v>
      </c>
      <c r="WBZ30" s="59" t="s">
        <v>265</v>
      </c>
      <c r="WCA30" s="59" t="s">
        <v>265</v>
      </c>
      <c r="WCB30" s="59" t="s">
        <v>265</v>
      </c>
      <c r="WCC30" s="59" t="s">
        <v>265</v>
      </c>
      <c r="WCD30" s="59" t="s">
        <v>265</v>
      </c>
      <c r="WCE30" s="59" t="s">
        <v>265</v>
      </c>
      <c r="WCF30" s="59" t="s">
        <v>265</v>
      </c>
      <c r="WCG30" s="59" t="s">
        <v>265</v>
      </c>
      <c r="WCH30" s="59" t="s">
        <v>265</v>
      </c>
      <c r="WCI30" s="59" t="s">
        <v>265</v>
      </c>
      <c r="WCJ30" s="59" t="s">
        <v>265</v>
      </c>
      <c r="WCK30" s="59" t="s">
        <v>265</v>
      </c>
      <c r="WCL30" s="59" t="s">
        <v>265</v>
      </c>
      <c r="WCM30" s="59" t="s">
        <v>265</v>
      </c>
      <c r="WCN30" s="59" t="s">
        <v>265</v>
      </c>
      <c r="WCO30" s="59" t="s">
        <v>265</v>
      </c>
      <c r="WCP30" s="59" t="s">
        <v>265</v>
      </c>
      <c r="WCQ30" s="59" t="s">
        <v>265</v>
      </c>
      <c r="WCR30" s="59" t="s">
        <v>265</v>
      </c>
      <c r="WCS30" s="59" t="s">
        <v>265</v>
      </c>
      <c r="WCT30" s="59" t="s">
        <v>265</v>
      </c>
      <c r="WCU30" s="59" t="s">
        <v>265</v>
      </c>
      <c r="WCV30" s="59" t="s">
        <v>265</v>
      </c>
      <c r="WCW30" s="59" t="s">
        <v>265</v>
      </c>
      <c r="WCX30" s="59" t="s">
        <v>265</v>
      </c>
      <c r="WCY30" s="59" t="s">
        <v>265</v>
      </c>
      <c r="WCZ30" s="59" t="s">
        <v>265</v>
      </c>
      <c r="WDA30" s="59" t="s">
        <v>265</v>
      </c>
      <c r="WDB30" s="59" t="s">
        <v>265</v>
      </c>
      <c r="WDC30" s="59" t="s">
        <v>265</v>
      </c>
      <c r="WDD30" s="59" t="s">
        <v>265</v>
      </c>
      <c r="WDE30" s="59" t="s">
        <v>265</v>
      </c>
      <c r="WDF30" s="59" t="s">
        <v>265</v>
      </c>
      <c r="WDG30" s="59" t="s">
        <v>265</v>
      </c>
      <c r="WDH30" s="59" t="s">
        <v>265</v>
      </c>
      <c r="WDI30" s="59" t="s">
        <v>265</v>
      </c>
      <c r="WDJ30" s="59" t="s">
        <v>265</v>
      </c>
      <c r="WDK30" s="59" t="s">
        <v>265</v>
      </c>
      <c r="WDL30" s="59" t="s">
        <v>265</v>
      </c>
      <c r="WDM30" s="59" t="s">
        <v>265</v>
      </c>
      <c r="WDN30" s="59" t="s">
        <v>265</v>
      </c>
      <c r="WDO30" s="59" t="s">
        <v>265</v>
      </c>
      <c r="WDP30" s="59" t="s">
        <v>265</v>
      </c>
      <c r="WDQ30" s="59" t="s">
        <v>265</v>
      </c>
      <c r="WDR30" s="59" t="s">
        <v>265</v>
      </c>
      <c r="WDS30" s="59" t="s">
        <v>265</v>
      </c>
      <c r="WDT30" s="59" t="s">
        <v>265</v>
      </c>
      <c r="WDU30" s="59" t="s">
        <v>265</v>
      </c>
      <c r="WDV30" s="59" t="s">
        <v>265</v>
      </c>
      <c r="WDW30" s="59" t="s">
        <v>265</v>
      </c>
      <c r="WDX30" s="59" t="s">
        <v>265</v>
      </c>
      <c r="WDY30" s="59" t="s">
        <v>265</v>
      </c>
      <c r="WDZ30" s="59" t="s">
        <v>265</v>
      </c>
      <c r="WEA30" s="59" t="s">
        <v>265</v>
      </c>
      <c r="WEB30" s="59" t="s">
        <v>265</v>
      </c>
      <c r="WEC30" s="59" t="s">
        <v>265</v>
      </c>
      <c r="WED30" s="59" t="s">
        <v>265</v>
      </c>
      <c r="WEE30" s="59" t="s">
        <v>265</v>
      </c>
      <c r="WEF30" s="59" t="s">
        <v>265</v>
      </c>
      <c r="WEG30" s="59" t="s">
        <v>265</v>
      </c>
      <c r="WEH30" s="59" t="s">
        <v>265</v>
      </c>
      <c r="WEI30" s="59" t="s">
        <v>265</v>
      </c>
      <c r="WEJ30" s="59" t="s">
        <v>265</v>
      </c>
      <c r="WEK30" s="59" t="s">
        <v>265</v>
      </c>
      <c r="WEL30" s="59" t="s">
        <v>265</v>
      </c>
      <c r="WEM30" s="59" t="s">
        <v>265</v>
      </c>
      <c r="WEN30" s="59" t="s">
        <v>265</v>
      </c>
      <c r="WEO30" s="59" t="s">
        <v>265</v>
      </c>
      <c r="WEP30" s="59" t="s">
        <v>265</v>
      </c>
      <c r="WEQ30" s="59" t="s">
        <v>265</v>
      </c>
      <c r="WER30" s="59" t="s">
        <v>265</v>
      </c>
      <c r="WES30" s="59" t="s">
        <v>265</v>
      </c>
      <c r="WET30" s="59" t="s">
        <v>265</v>
      </c>
      <c r="WEU30" s="59" t="s">
        <v>265</v>
      </c>
      <c r="WEV30" s="59" t="s">
        <v>265</v>
      </c>
      <c r="WEW30" s="59" t="s">
        <v>265</v>
      </c>
      <c r="WEX30" s="59" t="s">
        <v>265</v>
      </c>
      <c r="WEY30" s="59" t="s">
        <v>265</v>
      </c>
      <c r="WEZ30" s="59" t="s">
        <v>265</v>
      </c>
      <c r="WFA30" s="59" t="s">
        <v>265</v>
      </c>
      <c r="WFB30" s="59" t="s">
        <v>265</v>
      </c>
      <c r="WFC30" s="59" t="s">
        <v>265</v>
      </c>
      <c r="WFD30" s="59" t="s">
        <v>265</v>
      </c>
      <c r="WFE30" s="59" t="s">
        <v>265</v>
      </c>
      <c r="WFF30" s="59" t="s">
        <v>265</v>
      </c>
      <c r="WFG30" s="59" t="s">
        <v>265</v>
      </c>
      <c r="WFH30" s="59" t="s">
        <v>265</v>
      </c>
      <c r="WFI30" s="59" t="s">
        <v>265</v>
      </c>
      <c r="WFJ30" s="59" t="s">
        <v>265</v>
      </c>
      <c r="WFK30" s="59" t="s">
        <v>265</v>
      </c>
      <c r="WFL30" s="59" t="s">
        <v>265</v>
      </c>
      <c r="WFM30" s="59" t="s">
        <v>265</v>
      </c>
      <c r="WFN30" s="59" t="s">
        <v>265</v>
      </c>
      <c r="WFO30" s="59" t="s">
        <v>265</v>
      </c>
      <c r="WFP30" s="59" t="s">
        <v>265</v>
      </c>
      <c r="WFQ30" s="59" t="s">
        <v>265</v>
      </c>
      <c r="WFR30" s="59" t="s">
        <v>265</v>
      </c>
      <c r="WFS30" s="59" t="s">
        <v>265</v>
      </c>
      <c r="WFT30" s="59" t="s">
        <v>265</v>
      </c>
      <c r="WFU30" s="59" t="s">
        <v>265</v>
      </c>
      <c r="WFV30" s="59" t="s">
        <v>265</v>
      </c>
      <c r="WFW30" s="59" t="s">
        <v>265</v>
      </c>
      <c r="WFX30" s="59" t="s">
        <v>265</v>
      </c>
      <c r="WFY30" s="59" t="s">
        <v>265</v>
      </c>
      <c r="WFZ30" s="59" t="s">
        <v>265</v>
      </c>
      <c r="WGA30" s="59" t="s">
        <v>265</v>
      </c>
      <c r="WGB30" s="59" t="s">
        <v>265</v>
      </c>
      <c r="WGC30" s="59" t="s">
        <v>265</v>
      </c>
      <c r="WGD30" s="59" t="s">
        <v>265</v>
      </c>
      <c r="WGE30" s="59" t="s">
        <v>265</v>
      </c>
      <c r="WGF30" s="59" t="s">
        <v>265</v>
      </c>
      <c r="WGG30" s="59" t="s">
        <v>265</v>
      </c>
      <c r="WGH30" s="59" t="s">
        <v>265</v>
      </c>
      <c r="WGI30" s="59" t="s">
        <v>265</v>
      </c>
      <c r="WGJ30" s="59" t="s">
        <v>265</v>
      </c>
      <c r="WGK30" s="59" t="s">
        <v>265</v>
      </c>
      <c r="WGL30" s="59" t="s">
        <v>265</v>
      </c>
      <c r="WGM30" s="59" t="s">
        <v>265</v>
      </c>
      <c r="WGN30" s="59" t="s">
        <v>265</v>
      </c>
      <c r="WGO30" s="59" t="s">
        <v>265</v>
      </c>
      <c r="WGP30" s="59" t="s">
        <v>265</v>
      </c>
      <c r="WGQ30" s="59" t="s">
        <v>265</v>
      </c>
      <c r="WGR30" s="59" t="s">
        <v>265</v>
      </c>
      <c r="WGS30" s="59" t="s">
        <v>265</v>
      </c>
      <c r="WGT30" s="59" t="s">
        <v>265</v>
      </c>
      <c r="WGU30" s="59" t="s">
        <v>265</v>
      </c>
      <c r="WGV30" s="59" t="s">
        <v>265</v>
      </c>
      <c r="WGW30" s="59" t="s">
        <v>265</v>
      </c>
      <c r="WGX30" s="59" t="s">
        <v>265</v>
      </c>
      <c r="WGY30" s="59" t="s">
        <v>265</v>
      </c>
      <c r="WGZ30" s="59" t="s">
        <v>265</v>
      </c>
      <c r="WHA30" s="59" t="s">
        <v>265</v>
      </c>
      <c r="WHB30" s="59" t="s">
        <v>265</v>
      </c>
      <c r="WHC30" s="59" t="s">
        <v>265</v>
      </c>
      <c r="WHD30" s="59" t="s">
        <v>265</v>
      </c>
      <c r="WHE30" s="59" t="s">
        <v>265</v>
      </c>
      <c r="WHF30" s="59" t="s">
        <v>265</v>
      </c>
      <c r="WHG30" s="59" t="s">
        <v>265</v>
      </c>
      <c r="WHH30" s="59" t="s">
        <v>265</v>
      </c>
      <c r="WHI30" s="59" t="s">
        <v>265</v>
      </c>
      <c r="WHJ30" s="59" t="s">
        <v>265</v>
      </c>
      <c r="WHK30" s="59" t="s">
        <v>265</v>
      </c>
      <c r="WHL30" s="59" t="s">
        <v>265</v>
      </c>
      <c r="WHM30" s="59" t="s">
        <v>265</v>
      </c>
      <c r="WHN30" s="59" t="s">
        <v>265</v>
      </c>
      <c r="WHO30" s="59" t="s">
        <v>265</v>
      </c>
      <c r="WHP30" s="59" t="s">
        <v>265</v>
      </c>
      <c r="WHQ30" s="59" t="s">
        <v>265</v>
      </c>
      <c r="WHR30" s="59" t="s">
        <v>265</v>
      </c>
      <c r="WHS30" s="59" t="s">
        <v>265</v>
      </c>
      <c r="WHT30" s="59" t="s">
        <v>265</v>
      </c>
      <c r="WHU30" s="59" t="s">
        <v>265</v>
      </c>
      <c r="WHV30" s="59" t="s">
        <v>265</v>
      </c>
      <c r="WHW30" s="59" t="s">
        <v>265</v>
      </c>
      <c r="WHX30" s="59" t="s">
        <v>265</v>
      </c>
      <c r="WHY30" s="59" t="s">
        <v>265</v>
      </c>
      <c r="WHZ30" s="59" t="s">
        <v>265</v>
      </c>
      <c r="WIA30" s="59" t="s">
        <v>265</v>
      </c>
      <c r="WIB30" s="59" t="s">
        <v>265</v>
      </c>
      <c r="WIC30" s="59" t="s">
        <v>265</v>
      </c>
      <c r="WID30" s="59" t="s">
        <v>265</v>
      </c>
      <c r="WIE30" s="59" t="s">
        <v>265</v>
      </c>
      <c r="WIF30" s="59" t="s">
        <v>265</v>
      </c>
      <c r="WIG30" s="59" t="s">
        <v>265</v>
      </c>
      <c r="WIH30" s="59" t="s">
        <v>265</v>
      </c>
      <c r="WII30" s="59" t="s">
        <v>265</v>
      </c>
      <c r="WIJ30" s="59" t="s">
        <v>265</v>
      </c>
      <c r="WIK30" s="59" t="s">
        <v>265</v>
      </c>
      <c r="WIL30" s="59" t="s">
        <v>265</v>
      </c>
      <c r="WIM30" s="59" t="s">
        <v>265</v>
      </c>
      <c r="WIN30" s="59" t="s">
        <v>265</v>
      </c>
      <c r="WIO30" s="59" t="s">
        <v>265</v>
      </c>
      <c r="WIP30" s="59" t="s">
        <v>265</v>
      </c>
      <c r="WIQ30" s="59" t="s">
        <v>265</v>
      </c>
      <c r="WIR30" s="59" t="s">
        <v>265</v>
      </c>
      <c r="WIS30" s="59" t="s">
        <v>265</v>
      </c>
      <c r="WIT30" s="59" t="s">
        <v>265</v>
      </c>
      <c r="WIU30" s="59" t="s">
        <v>265</v>
      </c>
      <c r="WIV30" s="59" t="s">
        <v>265</v>
      </c>
      <c r="WIW30" s="59" t="s">
        <v>265</v>
      </c>
      <c r="WIX30" s="59" t="s">
        <v>265</v>
      </c>
      <c r="WIY30" s="59" t="s">
        <v>265</v>
      </c>
      <c r="WIZ30" s="59" t="s">
        <v>265</v>
      </c>
      <c r="WJA30" s="59" t="s">
        <v>265</v>
      </c>
      <c r="WJB30" s="59" t="s">
        <v>265</v>
      </c>
      <c r="WJC30" s="59" t="s">
        <v>265</v>
      </c>
      <c r="WJD30" s="59" t="s">
        <v>265</v>
      </c>
      <c r="WJE30" s="59" t="s">
        <v>265</v>
      </c>
      <c r="WJF30" s="59" t="s">
        <v>265</v>
      </c>
      <c r="WJG30" s="59" t="s">
        <v>265</v>
      </c>
      <c r="WJH30" s="59" t="s">
        <v>265</v>
      </c>
      <c r="WJI30" s="59" t="s">
        <v>265</v>
      </c>
      <c r="WJJ30" s="59" t="s">
        <v>265</v>
      </c>
      <c r="WJK30" s="59" t="s">
        <v>265</v>
      </c>
      <c r="WJL30" s="59" t="s">
        <v>265</v>
      </c>
      <c r="WJM30" s="59" t="s">
        <v>265</v>
      </c>
      <c r="WJN30" s="59" t="s">
        <v>265</v>
      </c>
      <c r="WJO30" s="59" t="s">
        <v>265</v>
      </c>
      <c r="WJP30" s="59" t="s">
        <v>265</v>
      </c>
      <c r="WJQ30" s="59" t="s">
        <v>265</v>
      </c>
      <c r="WJR30" s="59" t="s">
        <v>265</v>
      </c>
      <c r="WJS30" s="59" t="s">
        <v>265</v>
      </c>
      <c r="WJT30" s="59" t="s">
        <v>265</v>
      </c>
      <c r="WJU30" s="59" t="s">
        <v>265</v>
      </c>
      <c r="WJV30" s="59" t="s">
        <v>265</v>
      </c>
      <c r="WJW30" s="59" t="s">
        <v>265</v>
      </c>
      <c r="WJX30" s="59" t="s">
        <v>265</v>
      </c>
      <c r="WJY30" s="59" t="s">
        <v>265</v>
      </c>
      <c r="WJZ30" s="59" t="s">
        <v>265</v>
      </c>
      <c r="WKA30" s="59" t="s">
        <v>265</v>
      </c>
      <c r="WKB30" s="59" t="s">
        <v>265</v>
      </c>
      <c r="WKC30" s="59" t="s">
        <v>265</v>
      </c>
      <c r="WKD30" s="59" t="s">
        <v>265</v>
      </c>
      <c r="WKE30" s="59" t="s">
        <v>265</v>
      </c>
      <c r="WKF30" s="59" t="s">
        <v>265</v>
      </c>
      <c r="WKG30" s="59" t="s">
        <v>265</v>
      </c>
      <c r="WKH30" s="59" t="s">
        <v>265</v>
      </c>
      <c r="WKI30" s="59" t="s">
        <v>265</v>
      </c>
      <c r="WKJ30" s="59" t="s">
        <v>265</v>
      </c>
      <c r="WKK30" s="59" t="s">
        <v>265</v>
      </c>
      <c r="WKL30" s="59" t="s">
        <v>265</v>
      </c>
      <c r="WKM30" s="59" t="s">
        <v>265</v>
      </c>
      <c r="WKN30" s="59" t="s">
        <v>265</v>
      </c>
      <c r="WKO30" s="59" t="s">
        <v>265</v>
      </c>
      <c r="WKP30" s="59" t="s">
        <v>265</v>
      </c>
      <c r="WKQ30" s="59" t="s">
        <v>265</v>
      </c>
      <c r="WKR30" s="59" t="s">
        <v>265</v>
      </c>
      <c r="WKS30" s="59" t="s">
        <v>265</v>
      </c>
      <c r="WKT30" s="59" t="s">
        <v>265</v>
      </c>
      <c r="WKU30" s="59" t="s">
        <v>265</v>
      </c>
      <c r="WKV30" s="59" t="s">
        <v>265</v>
      </c>
      <c r="WKW30" s="59" t="s">
        <v>265</v>
      </c>
      <c r="WKX30" s="59" t="s">
        <v>265</v>
      </c>
      <c r="WKY30" s="59" t="s">
        <v>265</v>
      </c>
      <c r="WKZ30" s="59" t="s">
        <v>265</v>
      </c>
      <c r="WLA30" s="59" t="s">
        <v>265</v>
      </c>
      <c r="WLB30" s="59" t="s">
        <v>265</v>
      </c>
      <c r="WLC30" s="59" t="s">
        <v>265</v>
      </c>
      <c r="WLD30" s="59" t="s">
        <v>265</v>
      </c>
      <c r="WLE30" s="59" t="s">
        <v>265</v>
      </c>
      <c r="WLF30" s="59" t="s">
        <v>265</v>
      </c>
      <c r="WLG30" s="59" t="s">
        <v>265</v>
      </c>
      <c r="WLH30" s="59" t="s">
        <v>265</v>
      </c>
      <c r="WLI30" s="59" t="s">
        <v>265</v>
      </c>
      <c r="WLJ30" s="59" t="s">
        <v>265</v>
      </c>
      <c r="WLK30" s="59" t="s">
        <v>265</v>
      </c>
      <c r="WLL30" s="59" t="s">
        <v>265</v>
      </c>
      <c r="WLM30" s="59" t="s">
        <v>265</v>
      </c>
      <c r="WLN30" s="59" t="s">
        <v>265</v>
      </c>
      <c r="WLO30" s="59" t="s">
        <v>265</v>
      </c>
      <c r="WLP30" s="59" t="s">
        <v>265</v>
      </c>
      <c r="WLQ30" s="59" t="s">
        <v>265</v>
      </c>
      <c r="WLR30" s="59" t="s">
        <v>265</v>
      </c>
      <c r="WLS30" s="59" t="s">
        <v>265</v>
      </c>
      <c r="WLT30" s="59" t="s">
        <v>265</v>
      </c>
      <c r="WLU30" s="59" t="s">
        <v>265</v>
      </c>
      <c r="WLV30" s="59" t="s">
        <v>265</v>
      </c>
      <c r="WLW30" s="59" t="s">
        <v>265</v>
      </c>
      <c r="WLX30" s="59" t="s">
        <v>265</v>
      </c>
      <c r="WLY30" s="59" t="s">
        <v>265</v>
      </c>
      <c r="WLZ30" s="59" t="s">
        <v>265</v>
      </c>
      <c r="WMA30" s="59" t="s">
        <v>265</v>
      </c>
      <c r="WMB30" s="59" t="s">
        <v>265</v>
      </c>
      <c r="WMC30" s="59" t="s">
        <v>265</v>
      </c>
      <c r="WMD30" s="59" t="s">
        <v>265</v>
      </c>
      <c r="WME30" s="59" t="s">
        <v>265</v>
      </c>
      <c r="WMF30" s="59" t="s">
        <v>265</v>
      </c>
      <c r="WMG30" s="59" t="s">
        <v>265</v>
      </c>
      <c r="WMH30" s="59" t="s">
        <v>265</v>
      </c>
      <c r="WMI30" s="59" t="s">
        <v>265</v>
      </c>
      <c r="WMJ30" s="59" t="s">
        <v>265</v>
      </c>
      <c r="WMK30" s="59" t="s">
        <v>265</v>
      </c>
      <c r="WML30" s="59" t="s">
        <v>265</v>
      </c>
      <c r="WMM30" s="59" t="s">
        <v>265</v>
      </c>
      <c r="WMN30" s="59" t="s">
        <v>265</v>
      </c>
      <c r="WMO30" s="59" t="s">
        <v>265</v>
      </c>
      <c r="WMP30" s="59" t="s">
        <v>265</v>
      </c>
      <c r="WMQ30" s="59" t="s">
        <v>265</v>
      </c>
      <c r="WMR30" s="59" t="s">
        <v>265</v>
      </c>
      <c r="WMS30" s="59" t="s">
        <v>265</v>
      </c>
      <c r="WMT30" s="59" t="s">
        <v>265</v>
      </c>
      <c r="WMU30" s="59" t="s">
        <v>265</v>
      </c>
      <c r="WMV30" s="59" t="s">
        <v>265</v>
      </c>
      <c r="WMW30" s="59" t="s">
        <v>265</v>
      </c>
      <c r="WMX30" s="59" t="s">
        <v>265</v>
      </c>
      <c r="WMY30" s="59" t="s">
        <v>265</v>
      </c>
      <c r="WMZ30" s="59" t="s">
        <v>265</v>
      </c>
      <c r="WNA30" s="59" t="s">
        <v>265</v>
      </c>
      <c r="WNB30" s="59" t="s">
        <v>265</v>
      </c>
      <c r="WNC30" s="59" t="s">
        <v>265</v>
      </c>
      <c r="WND30" s="59" t="s">
        <v>265</v>
      </c>
      <c r="WNE30" s="59" t="s">
        <v>265</v>
      </c>
      <c r="WNF30" s="59" t="s">
        <v>265</v>
      </c>
      <c r="WNG30" s="59" t="s">
        <v>265</v>
      </c>
      <c r="WNH30" s="59" t="s">
        <v>265</v>
      </c>
      <c r="WNI30" s="59" t="s">
        <v>265</v>
      </c>
      <c r="WNJ30" s="59" t="s">
        <v>265</v>
      </c>
      <c r="WNK30" s="59" t="s">
        <v>265</v>
      </c>
      <c r="WNL30" s="59" t="s">
        <v>265</v>
      </c>
      <c r="WNM30" s="59" t="s">
        <v>265</v>
      </c>
      <c r="WNN30" s="59" t="s">
        <v>265</v>
      </c>
      <c r="WNO30" s="59" t="s">
        <v>265</v>
      </c>
      <c r="WNP30" s="59" t="s">
        <v>265</v>
      </c>
      <c r="WNQ30" s="59" t="s">
        <v>265</v>
      </c>
      <c r="WNR30" s="59" t="s">
        <v>265</v>
      </c>
      <c r="WNS30" s="59" t="s">
        <v>265</v>
      </c>
      <c r="WNT30" s="59" t="s">
        <v>265</v>
      </c>
      <c r="WNU30" s="59" t="s">
        <v>265</v>
      </c>
      <c r="WNV30" s="59" t="s">
        <v>265</v>
      </c>
      <c r="WNW30" s="59" t="s">
        <v>265</v>
      </c>
      <c r="WNX30" s="59" t="s">
        <v>265</v>
      </c>
      <c r="WNY30" s="59" t="s">
        <v>265</v>
      </c>
      <c r="WNZ30" s="59" t="s">
        <v>265</v>
      </c>
      <c r="WOA30" s="59" t="s">
        <v>265</v>
      </c>
      <c r="WOB30" s="59" t="s">
        <v>265</v>
      </c>
      <c r="WOC30" s="59" t="s">
        <v>265</v>
      </c>
      <c r="WOD30" s="59" t="s">
        <v>265</v>
      </c>
      <c r="WOE30" s="59" t="s">
        <v>265</v>
      </c>
      <c r="WOF30" s="59" t="s">
        <v>265</v>
      </c>
      <c r="WOG30" s="59" t="s">
        <v>265</v>
      </c>
      <c r="WOH30" s="59" t="s">
        <v>265</v>
      </c>
      <c r="WOI30" s="59" t="s">
        <v>265</v>
      </c>
      <c r="WOJ30" s="59" t="s">
        <v>265</v>
      </c>
      <c r="WOK30" s="59" t="s">
        <v>265</v>
      </c>
      <c r="WOL30" s="59" t="s">
        <v>265</v>
      </c>
      <c r="WOM30" s="59" t="s">
        <v>265</v>
      </c>
      <c r="WON30" s="59" t="s">
        <v>265</v>
      </c>
      <c r="WOO30" s="59" t="s">
        <v>265</v>
      </c>
      <c r="WOP30" s="59" t="s">
        <v>265</v>
      </c>
      <c r="WOQ30" s="59" t="s">
        <v>265</v>
      </c>
      <c r="WOR30" s="59" t="s">
        <v>265</v>
      </c>
      <c r="WOS30" s="59" t="s">
        <v>265</v>
      </c>
      <c r="WOT30" s="59" t="s">
        <v>265</v>
      </c>
      <c r="WOU30" s="59" t="s">
        <v>265</v>
      </c>
      <c r="WOV30" s="59" t="s">
        <v>265</v>
      </c>
      <c r="WOW30" s="59" t="s">
        <v>265</v>
      </c>
      <c r="WOX30" s="59" t="s">
        <v>265</v>
      </c>
      <c r="WOY30" s="59" t="s">
        <v>265</v>
      </c>
      <c r="WOZ30" s="59" t="s">
        <v>265</v>
      </c>
      <c r="WPA30" s="59" t="s">
        <v>265</v>
      </c>
      <c r="WPB30" s="59" t="s">
        <v>265</v>
      </c>
      <c r="WPC30" s="59" t="s">
        <v>265</v>
      </c>
      <c r="WPD30" s="59" t="s">
        <v>265</v>
      </c>
      <c r="WPE30" s="59" t="s">
        <v>265</v>
      </c>
      <c r="WPF30" s="59" t="s">
        <v>265</v>
      </c>
      <c r="WPG30" s="59" t="s">
        <v>265</v>
      </c>
      <c r="WPH30" s="59" t="s">
        <v>265</v>
      </c>
      <c r="WPI30" s="59" t="s">
        <v>265</v>
      </c>
      <c r="WPJ30" s="59" t="s">
        <v>265</v>
      </c>
      <c r="WPK30" s="59" t="s">
        <v>265</v>
      </c>
      <c r="WPL30" s="59" t="s">
        <v>265</v>
      </c>
      <c r="WPM30" s="59" t="s">
        <v>265</v>
      </c>
      <c r="WPN30" s="59" t="s">
        <v>265</v>
      </c>
      <c r="WPO30" s="59" t="s">
        <v>265</v>
      </c>
      <c r="WPP30" s="59" t="s">
        <v>265</v>
      </c>
      <c r="WPQ30" s="59" t="s">
        <v>265</v>
      </c>
      <c r="WPR30" s="59" t="s">
        <v>265</v>
      </c>
      <c r="WPS30" s="59" t="s">
        <v>265</v>
      </c>
      <c r="WPT30" s="59" t="s">
        <v>265</v>
      </c>
      <c r="WPU30" s="59" t="s">
        <v>265</v>
      </c>
      <c r="WPV30" s="59" t="s">
        <v>265</v>
      </c>
      <c r="WPW30" s="59" t="s">
        <v>265</v>
      </c>
      <c r="WPX30" s="59" t="s">
        <v>265</v>
      </c>
      <c r="WPY30" s="59" t="s">
        <v>265</v>
      </c>
      <c r="WPZ30" s="59" t="s">
        <v>265</v>
      </c>
      <c r="WQA30" s="59" t="s">
        <v>265</v>
      </c>
      <c r="WQB30" s="59" t="s">
        <v>265</v>
      </c>
      <c r="WQC30" s="59" t="s">
        <v>265</v>
      </c>
      <c r="WQD30" s="59" t="s">
        <v>265</v>
      </c>
      <c r="WQE30" s="59" t="s">
        <v>265</v>
      </c>
      <c r="WQF30" s="59" t="s">
        <v>265</v>
      </c>
      <c r="WQG30" s="59" t="s">
        <v>265</v>
      </c>
      <c r="WQH30" s="59" t="s">
        <v>265</v>
      </c>
      <c r="WQI30" s="59" t="s">
        <v>265</v>
      </c>
      <c r="WQJ30" s="59" t="s">
        <v>265</v>
      </c>
      <c r="WQK30" s="59" t="s">
        <v>265</v>
      </c>
      <c r="WQL30" s="59" t="s">
        <v>265</v>
      </c>
      <c r="WQM30" s="59" t="s">
        <v>265</v>
      </c>
      <c r="WQN30" s="59" t="s">
        <v>265</v>
      </c>
      <c r="WQO30" s="59" t="s">
        <v>265</v>
      </c>
      <c r="WQP30" s="59" t="s">
        <v>265</v>
      </c>
      <c r="WQQ30" s="59" t="s">
        <v>265</v>
      </c>
      <c r="WQR30" s="59" t="s">
        <v>265</v>
      </c>
      <c r="WQS30" s="59" t="s">
        <v>265</v>
      </c>
      <c r="WQT30" s="59" t="s">
        <v>265</v>
      </c>
      <c r="WQU30" s="59" t="s">
        <v>265</v>
      </c>
      <c r="WQV30" s="59" t="s">
        <v>265</v>
      </c>
      <c r="WQW30" s="59" t="s">
        <v>265</v>
      </c>
      <c r="WQX30" s="59" t="s">
        <v>265</v>
      </c>
      <c r="WQY30" s="59" t="s">
        <v>265</v>
      </c>
      <c r="WQZ30" s="59" t="s">
        <v>265</v>
      </c>
      <c r="WRA30" s="59" t="s">
        <v>265</v>
      </c>
      <c r="WRB30" s="59" t="s">
        <v>265</v>
      </c>
      <c r="WRC30" s="59" t="s">
        <v>265</v>
      </c>
      <c r="WRD30" s="59" t="s">
        <v>265</v>
      </c>
      <c r="WRE30" s="59" t="s">
        <v>265</v>
      </c>
      <c r="WRF30" s="59" t="s">
        <v>265</v>
      </c>
      <c r="WRG30" s="59" t="s">
        <v>265</v>
      </c>
      <c r="WRH30" s="59" t="s">
        <v>265</v>
      </c>
      <c r="WRI30" s="59" t="s">
        <v>265</v>
      </c>
      <c r="WRJ30" s="59" t="s">
        <v>265</v>
      </c>
      <c r="WRK30" s="59" t="s">
        <v>265</v>
      </c>
      <c r="WRL30" s="59" t="s">
        <v>265</v>
      </c>
      <c r="WRM30" s="59" t="s">
        <v>265</v>
      </c>
      <c r="WRN30" s="59" t="s">
        <v>265</v>
      </c>
      <c r="WRO30" s="59" t="s">
        <v>265</v>
      </c>
      <c r="WRP30" s="59" t="s">
        <v>265</v>
      </c>
      <c r="WRQ30" s="59" t="s">
        <v>265</v>
      </c>
      <c r="WRR30" s="59" t="s">
        <v>265</v>
      </c>
      <c r="WRS30" s="59" t="s">
        <v>265</v>
      </c>
      <c r="WRT30" s="59" t="s">
        <v>265</v>
      </c>
      <c r="WRU30" s="59" t="s">
        <v>265</v>
      </c>
      <c r="WRV30" s="59" t="s">
        <v>265</v>
      </c>
      <c r="WRW30" s="59" t="s">
        <v>265</v>
      </c>
      <c r="WRX30" s="59" t="s">
        <v>265</v>
      </c>
      <c r="WRY30" s="59" t="s">
        <v>265</v>
      </c>
      <c r="WRZ30" s="59" t="s">
        <v>265</v>
      </c>
      <c r="WSA30" s="59" t="s">
        <v>265</v>
      </c>
      <c r="WSB30" s="59" t="s">
        <v>265</v>
      </c>
      <c r="WSC30" s="59" t="s">
        <v>265</v>
      </c>
      <c r="WSD30" s="59" t="s">
        <v>265</v>
      </c>
      <c r="WSE30" s="59" t="s">
        <v>265</v>
      </c>
      <c r="WSF30" s="59" t="s">
        <v>265</v>
      </c>
      <c r="WSG30" s="59" t="s">
        <v>265</v>
      </c>
      <c r="WSH30" s="59" t="s">
        <v>265</v>
      </c>
      <c r="WSI30" s="59" t="s">
        <v>265</v>
      </c>
      <c r="WSJ30" s="59" t="s">
        <v>265</v>
      </c>
      <c r="WSK30" s="59" t="s">
        <v>265</v>
      </c>
      <c r="WSL30" s="59" t="s">
        <v>265</v>
      </c>
      <c r="WSM30" s="59" t="s">
        <v>265</v>
      </c>
      <c r="WSN30" s="59" t="s">
        <v>265</v>
      </c>
      <c r="WSO30" s="59" t="s">
        <v>265</v>
      </c>
      <c r="WSP30" s="59" t="s">
        <v>265</v>
      </c>
      <c r="WSQ30" s="59" t="s">
        <v>265</v>
      </c>
      <c r="WSR30" s="59" t="s">
        <v>265</v>
      </c>
      <c r="WSS30" s="59" t="s">
        <v>265</v>
      </c>
      <c r="WST30" s="59" t="s">
        <v>265</v>
      </c>
      <c r="WSU30" s="59" t="s">
        <v>265</v>
      </c>
      <c r="WSV30" s="59" t="s">
        <v>265</v>
      </c>
      <c r="WSW30" s="59" t="s">
        <v>265</v>
      </c>
      <c r="WSX30" s="59" t="s">
        <v>265</v>
      </c>
      <c r="WSY30" s="59" t="s">
        <v>265</v>
      </c>
      <c r="WSZ30" s="59" t="s">
        <v>265</v>
      </c>
      <c r="WTA30" s="59" t="s">
        <v>265</v>
      </c>
      <c r="WTB30" s="59" t="s">
        <v>265</v>
      </c>
      <c r="WTC30" s="59" t="s">
        <v>265</v>
      </c>
      <c r="WTD30" s="59" t="s">
        <v>265</v>
      </c>
      <c r="WTE30" s="59" t="s">
        <v>265</v>
      </c>
      <c r="WTF30" s="59" t="s">
        <v>265</v>
      </c>
      <c r="WTG30" s="59" t="s">
        <v>265</v>
      </c>
      <c r="WTH30" s="59" t="s">
        <v>265</v>
      </c>
      <c r="WTI30" s="59" t="s">
        <v>265</v>
      </c>
      <c r="WTJ30" s="59" t="s">
        <v>265</v>
      </c>
      <c r="WTK30" s="59" t="s">
        <v>265</v>
      </c>
      <c r="WTL30" s="59" t="s">
        <v>265</v>
      </c>
      <c r="WTM30" s="59" t="s">
        <v>265</v>
      </c>
      <c r="WTN30" s="59" t="s">
        <v>265</v>
      </c>
      <c r="WTO30" s="59" t="s">
        <v>265</v>
      </c>
      <c r="WTP30" s="59" t="s">
        <v>265</v>
      </c>
      <c r="WTQ30" s="59" t="s">
        <v>265</v>
      </c>
      <c r="WTR30" s="59" t="s">
        <v>265</v>
      </c>
      <c r="WTS30" s="59" t="s">
        <v>265</v>
      </c>
      <c r="WTT30" s="59" t="s">
        <v>265</v>
      </c>
      <c r="WTU30" s="59" t="s">
        <v>265</v>
      </c>
      <c r="WTV30" s="59" t="s">
        <v>265</v>
      </c>
      <c r="WTW30" s="59" t="s">
        <v>265</v>
      </c>
      <c r="WTX30" s="59" t="s">
        <v>265</v>
      </c>
      <c r="WTY30" s="59" t="s">
        <v>265</v>
      </c>
      <c r="WTZ30" s="59" t="s">
        <v>265</v>
      </c>
      <c r="WUA30" s="59" t="s">
        <v>265</v>
      </c>
      <c r="WUB30" s="59" t="s">
        <v>265</v>
      </c>
      <c r="WUC30" s="59" t="s">
        <v>265</v>
      </c>
      <c r="WUD30" s="59" t="s">
        <v>265</v>
      </c>
      <c r="WUE30" s="59" t="s">
        <v>265</v>
      </c>
      <c r="WUF30" s="59" t="s">
        <v>265</v>
      </c>
      <c r="WUG30" s="59" t="s">
        <v>265</v>
      </c>
      <c r="WUH30" s="59" t="s">
        <v>265</v>
      </c>
      <c r="WUI30" s="59" t="s">
        <v>265</v>
      </c>
      <c r="WUJ30" s="59" t="s">
        <v>265</v>
      </c>
      <c r="WUK30" s="59" t="s">
        <v>265</v>
      </c>
      <c r="WUL30" s="59" t="s">
        <v>265</v>
      </c>
      <c r="WUM30" s="59" t="s">
        <v>265</v>
      </c>
      <c r="WUN30" s="59" t="s">
        <v>265</v>
      </c>
      <c r="WUO30" s="59" t="s">
        <v>265</v>
      </c>
      <c r="WUP30" s="59" t="s">
        <v>265</v>
      </c>
      <c r="WUQ30" s="59" t="s">
        <v>265</v>
      </c>
      <c r="WUR30" s="59" t="s">
        <v>265</v>
      </c>
      <c r="WUS30" s="59" t="s">
        <v>265</v>
      </c>
      <c r="WUT30" s="59" t="s">
        <v>265</v>
      </c>
      <c r="WUU30" s="59" t="s">
        <v>265</v>
      </c>
      <c r="WUV30" s="59" t="s">
        <v>265</v>
      </c>
      <c r="WUW30" s="59" t="s">
        <v>265</v>
      </c>
      <c r="WUX30" s="59" t="s">
        <v>265</v>
      </c>
      <c r="WUY30" s="59" t="s">
        <v>265</v>
      </c>
      <c r="WUZ30" s="59" t="s">
        <v>265</v>
      </c>
      <c r="WVA30" s="59" t="s">
        <v>265</v>
      </c>
      <c r="WVB30" s="59" t="s">
        <v>265</v>
      </c>
      <c r="WVC30" s="59" t="s">
        <v>265</v>
      </c>
      <c r="WVD30" s="59" t="s">
        <v>265</v>
      </c>
      <c r="WVE30" s="59" t="s">
        <v>265</v>
      </c>
      <c r="WVF30" s="59" t="s">
        <v>265</v>
      </c>
      <c r="WVG30" s="59" t="s">
        <v>265</v>
      </c>
      <c r="WVH30" s="59" t="s">
        <v>265</v>
      </c>
      <c r="WVI30" s="59" t="s">
        <v>265</v>
      </c>
      <c r="WVJ30" s="59" t="s">
        <v>265</v>
      </c>
      <c r="WVK30" s="59" t="s">
        <v>265</v>
      </c>
      <c r="WVL30" s="59" t="s">
        <v>265</v>
      </c>
      <c r="WVM30" s="59" t="s">
        <v>265</v>
      </c>
      <c r="WVN30" s="59" t="s">
        <v>265</v>
      </c>
      <c r="WVO30" s="59" t="s">
        <v>265</v>
      </c>
      <c r="WVP30" s="59" t="s">
        <v>265</v>
      </c>
      <c r="WVQ30" s="59" t="s">
        <v>265</v>
      </c>
      <c r="WVR30" s="59" t="s">
        <v>265</v>
      </c>
      <c r="WVS30" s="59" t="s">
        <v>265</v>
      </c>
      <c r="WVT30" s="59" t="s">
        <v>265</v>
      </c>
      <c r="WVU30" s="59" t="s">
        <v>265</v>
      </c>
      <c r="WVV30" s="59" t="s">
        <v>265</v>
      </c>
      <c r="WVW30" s="59" t="s">
        <v>265</v>
      </c>
      <c r="WVX30" s="59" t="s">
        <v>265</v>
      </c>
      <c r="WVY30" s="59" t="s">
        <v>265</v>
      </c>
      <c r="WVZ30" s="59" t="s">
        <v>265</v>
      </c>
      <c r="WWA30" s="59" t="s">
        <v>265</v>
      </c>
      <c r="WWB30" s="59" t="s">
        <v>265</v>
      </c>
      <c r="WWC30" s="59" t="s">
        <v>265</v>
      </c>
      <c r="WWD30" s="59" t="s">
        <v>265</v>
      </c>
      <c r="WWE30" s="59" t="s">
        <v>265</v>
      </c>
      <c r="WWF30" s="59" t="s">
        <v>265</v>
      </c>
      <c r="WWG30" s="59" t="s">
        <v>265</v>
      </c>
      <c r="WWH30" s="59" t="s">
        <v>265</v>
      </c>
      <c r="WWI30" s="59" t="s">
        <v>265</v>
      </c>
      <c r="WWJ30" s="59" t="s">
        <v>265</v>
      </c>
      <c r="WWK30" s="59" t="s">
        <v>265</v>
      </c>
      <c r="WWL30" s="59" t="s">
        <v>265</v>
      </c>
      <c r="WWM30" s="59" t="s">
        <v>265</v>
      </c>
      <c r="WWN30" s="59" t="s">
        <v>265</v>
      </c>
      <c r="WWO30" s="59" t="s">
        <v>265</v>
      </c>
      <c r="WWP30" s="59" t="s">
        <v>265</v>
      </c>
      <c r="WWQ30" s="59" t="s">
        <v>265</v>
      </c>
      <c r="WWR30" s="59" t="s">
        <v>265</v>
      </c>
      <c r="WWS30" s="59" t="s">
        <v>265</v>
      </c>
      <c r="WWT30" s="59" t="s">
        <v>265</v>
      </c>
      <c r="WWU30" s="59" t="s">
        <v>265</v>
      </c>
      <c r="WWV30" s="59" t="s">
        <v>265</v>
      </c>
      <c r="WWW30" s="59" t="s">
        <v>265</v>
      </c>
      <c r="WWX30" s="59" t="s">
        <v>265</v>
      </c>
      <c r="WWY30" s="59" t="s">
        <v>265</v>
      </c>
      <c r="WWZ30" s="59" t="s">
        <v>265</v>
      </c>
      <c r="WXA30" s="59" t="s">
        <v>265</v>
      </c>
      <c r="WXB30" s="59" t="s">
        <v>265</v>
      </c>
      <c r="WXC30" s="59" t="s">
        <v>265</v>
      </c>
      <c r="WXD30" s="59" t="s">
        <v>265</v>
      </c>
      <c r="WXE30" s="59" t="s">
        <v>265</v>
      </c>
      <c r="WXF30" s="59" t="s">
        <v>265</v>
      </c>
      <c r="WXG30" s="59" t="s">
        <v>265</v>
      </c>
      <c r="WXH30" s="59" t="s">
        <v>265</v>
      </c>
      <c r="WXI30" s="59" t="s">
        <v>265</v>
      </c>
      <c r="WXJ30" s="59" t="s">
        <v>265</v>
      </c>
      <c r="WXK30" s="59" t="s">
        <v>265</v>
      </c>
      <c r="WXL30" s="59" t="s">
        <v>265</v>
      </c>
      <c r="WXM30" s="59" t="s">
        <v>265</v>
      </c>
      <c r="WXN30" s="59" t="s">
        <v>265</v>
      </c>
      <c r="WXO30" s="59" t="s">
        <v>265</v>
      </c>
      <c r="WXP30" s="59" t="s">
        <v>265</v>
      </c>
      <c r="WXQ30" s="59" t="s">
        <v>265</v>
      </c>
      <c r="WXR30" s="59" t="s">
        <v>265</v>
      </c>
      <c r="WXS30" s="59" t="s">
        <v>265</v>
      </c>
      <c r="WXT30" s="59" t="s">
        <v>265</v>
      </c>
      <c r="WXU30" s="59" t="s">
        <v>265</v>
      </c>
      <c r="WXV30" s="59" t="s">
        <v>265</v>
      </c>
      <c r="WXW30" s="59" t="s">
        <v>265</v>
      </c>
      <c r="WXX30" s="59" t="s">
        <v>265</v>
      </c>
      <c r="WXY30" s="59" t="s">
        <v>265</v>
      </c>
      <c r="WXZ30" s="59" t="s">
        <v>265</v>
      </c>
      <c r="WYA30" s="59" t="s">
        <v>265</v>
      </c>
      <c r="WYB30" s="59" t="s">
        <v>265</v>
      </c>
      <c r="WYC30" s="59" t="s">
        <v>265</v>
      </c>
      <c r="WYD30" s="59" t="s">
        <v>265</v>
      </c>
      <c r="WYE30" s="59" t="s">
        <v>265</v>
      </c>
      <c r="WYF30" s="59" t="s">
        <v>265</v>
      </c>
      <c r="WYG30" s="59" t="s">
        <v>265</v>
      </c>
      <c r="WYH30" s="59" t="s">
        <v>265</v>
      </c>
      <c r="WYI30" s="59" t="s">
        <v>265</v>
      </c>
      <c r="WYJ30" s="59" t="s">
        <v>265</v>
      </c>
      <c r="WYK30" s="59" t="s">
        <v>265</v>
      </c>
      <c r="WYL30" s="59" t="s">
        <v>265</v>
      </c>
      <c r="WYM30" s="59" t="s">
        <v>265</v>
      </c>
      <c r="WYN30" s="59" t="s">
        <v>265</v>
      </c>
      <c r="WYO30" s="59" t="s">
        <v>265</v>
      </c>
      <c r="WYP30" s="59" t="s">
        <v>265</v>
      </c>
      <c r="WYQ30" s="59" t="s">
        <v>265</v>
      </c>
      <c r="WYR30" s="59" t="s">
        <v>265</v>
      </c>
      <c r="WYS30" s="59" t="s">
        <v>265</v>
      </c>
      <c r="WYT30" s="59" t="s">
        <v>265</v>
      </c>
      <c r="WYU30" s="59" t="s">
        <v>265</v>
      </c>
      <c r="WYV30" s="59" t="s">
        <v>265</v>
      </c>
      <c r="WYW30" s="59" t="s">
        <v>265</v>
      </c>
      <c r="WYX30" s="59" t="s">
        <v>265</v>
      </c>
      <c r="WYY30" s="59" t="s">
        <v>265</v>
      </c>
      <c r="WYZ30" s="59" t="s">
        <v>265</v>
      </c>
      <c r="WZA30" s="59" t="s">
        <v>265</v>
      </c>
      <c r="WZB30" s="59" t="s">
        <v>265</v>
      </c>
      <c r="WZC30" s="59" t="s">
        <v>265</v>
      </c>
      <c r="WZD30" s="59" t="s">
        <v>265</v>
      </c>
      <c r="WZE30" s="59" t="s">
        <v>265</v>
      </c>
      <c r="WZF30" s="59" t="s">
        <v>265</v>
      </c>
      <c r="WZG30" s="59" t="s">
        <v>265</v>
      </c>
      <c r="WZH30" s="59" t="s">
        <v>265</v>
      </c>
      <c r="WZI30" s="59" t="s">
        <v>265</v>
      </c>
      <c r="WZJ30" s="59" t="s">
        <v>265</v>
      </c>
      <c r="WZK30" s="59" t="s">
        <v>265</v>
      </c>
      <c r="WZL30" s="59" t="s">
        <v>265</v>
      </c>
      <c r="WZM30" s="59" t="s">
        <v>265</v>
      </c>
      <c r="WZN30" s="59" t="s">
        <v>265</v>
      </c>
      <c r="WZO30" s="59" t="s">
        <v>265</v>
      </c>
      <c r="WZP30" s="59" t="s">
        <v>265</v>
      </c>
      <c r="WZQ30" s="59" t="s">
        <v>265</v>
      </c>
      <c r="WZR30" s="59" t="s">
        <v>265</v>
      </c>
      <c r="WZS30" s="59" t="s">
        <v>265</v>
      </c>
      <c r="WZT30" s="59" t="s">
        <v>265</v>
      </c>
      <c r="WZU30" s="59" t="s">
        <v>265</v>
      </c>
      <c r="WZV30" s="59" t="s">
        <v>265</v>
      </c>
      <c r="WZW30" s="59" t="s">
        <v>265</v>
      </c>
      <c r="WZX30" s="59" t="s">
        <v>265</v>
      </c>
      <c r="WZY30" s="59" t="s">
        <v>265</v>
      </c>
      <c r="WZZ30" s="59" t="s">
        <v>265</v>
      </c>
      <c r="XAA30" s="59" t="s">
        <v>265</v>
      </c>
      <c r="XAB30" s="59" t="s">
        <v>265</v>
      </c>
      <c r="XAC30" s="59" t="s">
        <v>265</v>
      </c>
      <c r="XAD30" s="59" t="s">
        <v>265</v>
      </c>
      <c r="XAE30" s="59" t="s">
        <v>265</v>
      </c>
      <c r="XAF30" s="59" t="s">
        <v>265</v>
      </c>
      <c r="XAG30" s="59" t="s">
        <v>265</v>
      </c>
      <c r="XAH30" s="59" t="s">
        <v>265</v>
      </c>
      <c r="XAI30" s="59" t="s">
        <v>265</v>
      </c>
      <c r="XAJ30" s="59" t="s">
        <v>265</v>
      </c>
      <c r="XAK30" s="59" t="s">
        <v>265</v>
      </c>
      <c r="XAL30" s="59" t="s">
        <v>265</v>
      </c>
      <c r="XAM30" s="59" t="s">
        <v>265</v>
      </c>
      <c r="XAN30" s="59" t="s">
        <v>265</v>
      </c>
      <c r="XAO30" s="59" t="s">
        <v>265</v>
      </c>
      <c r="XAP30" s="59" t="s">
        <v>265</v>
      </c>
      <c r="XAQ30" s="59" t="s">
        <v>265</v>
      </c>
      <c r="XAR30" s="59" t="s">
        <v>265</v>
      </c>
      <c r="XAS30" s="59" t="s">
        <v>265</v>
      </c>
      <c r="XAT30" s="59" t="s">
        <v>265</v>
      </c>
      <c r="XAU30" s="59" t="s">
        <v>265</v>
      </c>
      <c r="XAV30" s="59" t="s">
        <v>265</v>
      </c>
      <c r="XAW30" s="59" t="s">
        <v>265</v>
      </c>
      <c r="XAX30" s="59" t="s">
        <v>265</v>
      </c>
      <c r="XAY30" s="59" t="s">
        <v>265</v>
      </c>
      <c r="XAZ30" s="59" t="s">
        <v>265</v>
      </c>
      <c r="XBA30" s="59" t="s">
        <v>265</v>
      </c>
      <c r="XBB30" s="59" t="s">
        <v>265</v>
      </c>
      <c r="XBC30" s="59" t="s">
        <v>265</v>
      </c>
      <c r="XBD30" s="59" t="s">
        <v>265</v>
      </c>
      <c r="XBE30" s="59" t="s">
        <v>265</v>
      </c>
      <c r="XBF30" s="59" t="s">
        <v>265</v>
      </c>
      <c r="XBG30" s="59" t="s">
        <v>265</v>
      </c>
      <c r="XBH30" s="59" t="s">
        <v>265</v>
      </c>
      <c r="XBI30" s="59" t="s">
        <v>265</v>
      </c>
      <c r="XBJ30" s="59" t="s">
        <v>265</v>
      </c>
      <c r="XBK30" s="59" t="s">
        <v>265</v>
      </c>
      <c r="XBL30" s="59" t="s">
        <v>265</v>
      </c>
      <c r="XBM30" s="59" t="s">
        <v>265</v>
      </c>
      <c r="XBN30" s="59" t="s">
        <v>265</v>
      </c>
      <c r="XBO30" s="59" t="s">
        <v>265</v>
      </c>
      <c r="XBP30" s="59" t="s">
        <v>265</v>
      </c>
      <c r="XBQ30" s="59" t="s">
        <v>265</v>
      </c>
      <c r="XBR30" s="59" t="s">
        <v>265</v>
      </c>
      <c r="XBS30" s="59" t="s">
        <v>265</v>
      </c>
      <c r="XBT30" s="59" t="s">
        <v>265</v>
      </c>
      <c r="XBU30" s="59" t="s">
        <v>265</v>
      </c>
      <c r="XBV30" s="59" t="s">
        <v>265</v>
      </c>
      <c r="XBW30" s="59" t="s">
        <v>265</v>
      </c>
      <c r="XBX30" s="59" t="s">
        <v>265</v>
      </c>
      <c r="XBY30" s="59" t="s">
        <v>265</v>
      </c>
      <c r="XBZ30" s="59" t="s">
        <v>265</v>
      </c>
      <c r="XCA30" s="59" t="s">
        <v>265</v>
      </c>
      <c r="XCB30" s="59" t="s">
        <v>265</v>
      </c>
      <c r="XCC30" s="59" t="s">
        <v>265</v>
      </c>
      <c r="XCD30" s="59" t="s">
        <v>265</v>
      </c>
      <c r="XCE30" s="59" t="s">
        <v>265</v>
      </c>
      <c r="XCF30" s="59" t="s">
        <v>265</v>
      </c>
      <c r="XCG30" s="59" t="s">
        <v>265</v>
      </c>
      <c r="XCH30" s="59" t="s">
        <v>265</v>
      </c>
      <c r="XCI30" s="59" t="s">
        <v>265</v>
      </c>
      <c r="XCJ30" s="59" t="s">
        <v>265</v>
      </c>
      <c r="XCK30" s="59" t="s">
        <v>265</v>
      </c>
      <c r="XCL30" s="59" t="s">
        <v>265</v>
      </c>
      <c r="XCM30" s="59" t="s">
        <v>265</v>
      </c>
      <c r="XCN30" s="59" t="s">
        <v>265</v>
      </c>
      <c r="XCO30" s="59" t="s">
        <v>265</v>
      </c>
      <c r="XCP30" s="59" t="s">
        <v>265</v>
      </c>
      <c r="XCQ30" s="59" t="s">
        <v>265</v>
      </c>
      <c r="XCR30" s="59" t="s">
        <v>265</v>
      </c>
      <c r="XCS30" s="59" t="s">
        <v>265</v>
      </c>
      <c r="XCT30" s="59" t="s">
        <v>265</v>
      </c>
      <c r="XCU30" s="59" t="s">
        <v>265</v>
      </c>
      <c r="XCV30" s="59" t="s">
        <v>265</v>
      </c>
      <c r="XCW30" s="59" t="s">
        <v>265</v>
      </c>
      <c r="XCX30" s="59" t="s">
        <v>265</v>
      </c>
      <c r="XCY30" s="59" t="s">
        <v>265</v>
      </c>
      <c r="XCZ30" s="59" t="s">
        <v>265</v>
      </c>
      <c r="XDA30" s="59" t="s">
        <v>265</v>
      </c>
      <c r="XDB30" s="59" t="s">
        <v>265</v>
      </c>
      <c r="XDC30" s="59" t="s">
        <v>265</v>
      </c>
      <c r="XDD30" s="59" t="s">
        <v>265</v>
      </c>
      <c r="XDE30" s="59" t="s">
        <v>265</v>
      </c>
      <c r="XDF30" s="59" t="s">
        <v>265</v>
      </c>
      <c r="XDG30" s="59" t="s">
        <v>265</v>
      </c>
      <c r="XDH30" s="59" t="s">
        <v>265</v>
      </c>
      <c r="XDI30" s="59" t="s">
        <v>265</v>
      </c>
      <c r="XDJ30" s="59" t="s">
        <v>265</v>
      </c>
      <c r="XDK30" s="59" t="s">
        <v>265</v>
      </c>
      <c r="XDL30" s="59" t="s">
        <v>265</v>
      </c>
      <c r="XDM30" s="59" t="s">
        <v>265</v>
      </c>
      <c r="XDN30" s="59" t="s">
        <v>265</v>
      </c>
      <c r="XDO30" s="59" t="s">
        <v>265</v>
      </c>
      <c r="XDP30" s="59" t="s">
        <v>265</v>
      </c>
      <c r="XDQ30" s="59" t="s">
        <v>265</v>
      </c>
      <c r="XDR30" s="59" t="s">
        <v>265</v>
      </c>
      <c r="XDS30" s="59" t="s">
        <v>265</v>
      </c>
      <c r="XDT30" s="59" t="s">
        <v>265</v>
      </c>
      <c r="XDU30" s="59" t="s">
        <v>265</v>
      </c>
      <c r="XDV30" s="59" t="s">
        <v>265</v>
      </c>
      <c r="XDW30" s="59" t="s">
        <v>265</v>
      </c>
      <c r="XDX30" s="59" t="s">
        <v>265</v>
      </c>
      <c r="XDY30" s="59" t="s">
        <v>265</v>
      </c>
      <c r="XDZ30" s="59" t="s">
        <v>265</v>
      </c>
      <c r="XEA30" s="59" t="s">
        <v>265</v>
      </c>
      <c r="XEB30" s="59" t="s">
        <v>265</v>
      </c>
      <c r="XEC30" s="59" t="s">
        <v>265</v>
      </c>
      <c r="XED30" s="59" t="s">
        <v>265</v>
      </c>
      <c r="XEE30" s="59" t="s">
        <v>265</v>
      </c>
      <c r="XEF30" s="59" t="s">
        <v>265</v>
      </c>
      <c r="XEG30" s="59" t="s">
        <v>265</v>
      </c>
      <c r="XEH30" s="59" t="s">
        <v>265</v>
      </c>
      <c r="XEI30" s="59" t="s">
        <v>265</v>
      </c>
      <c r="XEJ30" s="59" t="s">
        <v>265</v>
      </c>
      <c r="XEK30" s="59" t="s">
        <v>265</v>
      </c>
      <c r="XEL30" s="59" t="s">
        <v>265</v>
      </c>
      <c r="XEM30" s="59" t="s">
        <v>265</v>
      </c>
      <c r="XEN30" s="59" t="s">
        <v>265</v>
      </c>
      <c r="XEO30" s="59" t="s">
        <v>265</v>
      </c>
      <c r="XEP30" s="59" t="s">
        <v>265</v>
      </c>
      <c r="XEQ30" s="59" t="s">
        <v>265</v>
      </c>
      <c r="XER30" s="59" t="s">
        <v>265</v>
      </c>
      <c r="XES30" s="59" t="s">
        <v>265</v>
      </c>
      <c r="XET30" s="59" t="s">
        <v>265</v>
      </c>
      <c r="XEU30" s="59" t="s">
        <v>265</v>
      </c>
      <c r="XEV30" s="59" t="s">
        <v>265</v>
      </c>
      <c r="XEW30" s="59" t="s">
        <v>265</v>
      </c>
      <c r="XEX30" s="59" t="s">
        <v>265</v>
      </c>
      <c r="XEY30" s="59" t="s">
        <v>265</v>
      </c>
      <c r="XEZ30" s="59" t="s">
        <v>265</v>
      </c>
      <c r="XFA30" s="59" t="s">
        <v>265</v>
      </c>
      <c r="XFB30" s="59" t="s">
        <v>265</v>
      </c>
      <c r="XFC30" s="59" t="s">
        <v>265</v>
      </c>
      <c r="XFD30" s="59" t="s">
        <v>265</v>
      </c>
    </row>
    <row r="31" spans="1:16384" s="229" customFormat="1" ht="20.100000000000001" customHeight="1" x14ac:dyDescent="0.2">
      <c r="A31" s="59" t="s">
        <v>16927</v>
      </c>
    </row>
    <row r="32" spans="1:16384" s="229" customFormat="1" ht="20.100000000000001" customHeight="1" x14ac:dyDescent="0.2">
      <c r="A32" s="59" t="s">
        <v>16928</v>
      </c>
    </row>
    <row r="33" spans="1:12" s="229" customFormat="1" ht="20.100000000000001" customHeight="1" x14ac:dyDescent="0.2">
      <c r="A33" s="59" t="s">
        <v>16929</v>
      </c>
    </row>
    <row r="34" spans="1:12" s="229" customFormat="1" ht="20.100000000000001" customHeight="1" x14ac:dyDescent="0.2">
      <c r="A34" s="59" t="s">
        <v>16930</v>
      </c>
    </row>
    <row r="35" spans="1:12" s="229" customFormat="1" ht="20.100000000000001" customHeight="1" x14ac:dyDescent="0.2">
      <c r="A35" s="59" t="s">
        <v>16931</v>
      </c>
    </row>
    <row r="36" spans="1:12" s="229" customFormat="1" ht="20.100000000000001" customHeight="1" x14ac:dyDescent="0.2">
      <c r="A36" s="59" t="s">
        <v>16932</v>
      </c>
    </row>
    <row r="37" spans="1:12" s="229" customFormat="1" ht="20.100000000000001" customHeight="1" x14ac:dyDescent="0.2">
      <c r="A37" s="59" t="s">
        <v>16933</v>
      </c>
    </row>
    <row r="38" spans="1:12" s="229" customFormat="1" ht="20.100000000000001" customHeight="1" x14ac:dyDescent="0.2">
      <c r="A38" s="59" t="s">
        <v>16934</v>
      </c>
    </row>
    <row r="39" spans="1:12" s="229" customFormat="1" ht="20.100000000000001" customHeight="1" x14ac:dyDescent="0.2">
      <c r="A39" s="59" t="s">
        <v>16935</v>
      </c>
    </row>
    <row r="40" spans="1:12" s="229" customFormat="1" ht="20.100000000000001" customHeight="1" x14ac:dyDescent="0.35">
      <c r="A40" s="559" t="s">
        <v>16936</v>
      </c>
      <c r="B40" s="230"/>
      <c r="C40" s="230"/>
      <c r="D40" s="230"/>
      <c r="E40" s="230"/>
      <c r="F40" s="230"/>
      <c r="G40" s="231"/>
      <c r="H40" s="231"/>
      <c r="I40" s="231"/>
      <c r="J40" s="231"/>
      <c r="K40" s="231"/>
      <c r="L40" s="231"/>
    </row>
    <row r="41" spans="1:12" s="560" customFormat="1" ht="30" customHeight="1" x14ac:dyDescent="0.2">
      <c r="A41" s="560" t="s">
        <v>16654</v>
      </c>
    </row>
    <row r="49" customFormat="1" hidden="1" x14ac:dyDescent="0.2"/>
  </sheetData>
  <hyperlinks>
    <hyperlink ref="A2" location="'Table A Summary'!A1" display="Table A  Summary findings, by jurisdiction, Canada, 2018 to 2022" xr:uid="{00000000-0004-0000-0100-000000000000}"/>
    <hyperlink ref="A3" location="'Table B Jurisdiction profile'!A1" display="Table B  Canada/jurisdiction — Profile" xr:uid="{00000000-0004-0000-0100-000001000000}"/>
    <hyperlink ref="A4" location="'Table C Health regions'!A1" display="Table C  Profile of family medicine physicians and specialists by health region and jurisdiction, Canada, 2018 and 2022" xr:uid="{00000000-0004-0000-0100-000002000000}"/>
    <hyperlink ref="A5" location="'Table 1.0–1.2'!A1" display="Table 1.0 Physicians, by specialty, subspecialty and jurisdiction, Canada, 2017" xr:uid="{00000000-0004-0000-0100-000003000000}"/>
    <hyperlink ref="A6" location="'Table 1.0–1.2'!A1" display="Table 1.1 Male physicians, by specialty, subspecialty and jurisdiction, Canada, 2017" xr:uid="{00000000-0004-0000-0100-000004000000}"/>
    <hyperlink ref="A7" location="'Table 1.0–1.2'!A1" display="Table 1.2 Female physicians, by specialty, subspecialty and jurisdiction, Canada, 2017" xr:uid="{00000000-0004-0000-0100-000005000000}"/>
    <hyperlink ref="A8" location="'Table 2.0–2.2'!A1" display="Table 2.0 Physicians, by sex, jurisdiction and age group, 2017" xr:uid="{00000000-0004-0000-0100-000006000000}"/>
    <hyperlink ref="A9" location="'Table 2.0–2.2'!A1" display="Table 2.1 Family medicine physicians, by sex, jurisdiction and age group, 2017" xr:uid="{00000000-0004-0000-0100-000007000000}"/>
    <hyperlink ref="A10" location="'Table 2.0–2.2'!A1" display="Table 2.2 Specialist physicians, by sex, jurisdiction and age group, 2017" xr:uid="{00000000-0004-0000-0100-000008000000}"/>
    <hyperlink ref="A11" location="'Table 3.0 '!A1" display="Table 3.0  Physicians per 100,000 population, by specialty and jurisdiction, Canada, 2023" xr:uid="{00000000-0004-0000-0100-000009000000}"/>
    <hyperlink ref="A18" location="'Table 8.0'!A1" display="Table 8.0 Physicians migrating between Canadian jurisdictions who were in Canada on both December 31, 2016, and December 31, 2018" xr:uid="{00000000-0004-0000-0100-00000A000000}"/>
    <hyperlink ref="A19" location="'Table 9.0 '!A1" display="Table 9.0  Family medicine physicians migrating between Canadian jurisdictions who were in Canada on both December 31, 2022, and December 31, 2023" xr:uid="{00000000-0004-0000-0100-00000B000000}"/>
    <hyperlink ref="A20" location="'Table 10.0'!A1" display="Table 10.0 Specialists migrating between Canadian jurisdictions who were in Canada on both December 31, 2016, and December 31, 2018" xr:uid="{00000000-0004-0000-0100-00000C000000}"/>
    <hyperlink ref="A21" location="'Table 11.0'!A1" display="Table 11.0 Physicians who moved between Canadian jurisdictions, by type of physician, sex and jurisdiction on December 31, 2018" xr:uid="{00000000-0004-0000-0100-00000D000000}"/>
    <hyperlink ref="A22" location="'Table 12.0'!A1" display="Table 12.0 Physicians who moved between Canadian jurisdictions, by place of MD graduation, years since MD graduation and jurisdiction on December 31, 2018" xr:uid="{00000000-0004-0000-0100-00000E000000}"/>
    <hyperlink ref="A31" location="'Table 19.0'!A1" display="Table 19.0 Number and percentage of physicians, by physician type, place of MD graduation and jurisdiction, Canada, 2018" xr:uid="{00000000-0004-0000-0100-00000F000000}"/>
    <hyperlink ref="A32" location="'Table 20.0'!A1" display="Table 20.0 Universities of MD graduation for Canadian-trained physicians within each jurisdiction, by physician type, 2018" xr:uid="{00000000-0004-0000-0100-000010000000}"/>
    <hyperlink ref="A33" location="'Table 21.0'!A1" display="Table 21.0 Top 10 countries of MD graduation for foreign-trained physicians within each jurisdiction, by physician type, 2018" xr:uid="{00000000-0004-0000-0100-000011000000}"/>
    <hyperlink ref="A34" location="'Table 22.0'!A1" display="Table 22.0 Number and percentage change for total physicians, by jurisdiction, Canada, 1968 to 2020" xr:uid="{00000000-0004-0000-0100-000012000000}"/>
    <hyperlink ref="A35" location="'Table 22.1'!A1" display="Table 22.1 Number and percentage change for family medicine physicians, by jurisdiction, Canada, 1978 to 2018" xr:uid="{00000000-0004-0000-0100-000013000000}"/>
    <hyperlink ref="A36" location="'Table 22.2'!A1" display="Table 22.2 Number and percentage change for specialists, by jurisdiction, Canada, 1968 to 2020" xr:uid="{00000000-0004-0000-0100-000014000000}"/>
    <hyperlink ref="A37" location="'Table 23.0'!A1" display="Table 23.0 Number and percentage change of total physicians per 100,000 population, by jurisdiction, Canada, 1978 to 2018" xr:uid="{00000000-0004-0000-0100-000015000000}"/>
    <hyperlink ref="A38" location="'Table 23.1'!A1" display="Table 23.1 Number and percentage change of family medicine physicians per 100,000 population, by jurisdiction, Canada, 1978 to 2018" xr:uid="{00000000-0004-0000-0100-000016000000}"/>
    <hyperlink ref="A39" location="'Table 23.2'!A1" display="Table 23.2 Number and percentage change of specialists per 100,000 population, by jurisdiction, Canada, 1978 to 2018" xr:uid="{00000000-0004-0000-0100-000017000000}"/>
    <hyperlink ref="A15" location="'Table 6.0 '!A1" display="Table 6.0  Physicians, by physician type, years since MD graduation and jurisdiction, Canada, 2023" xr:uid="{00000000-0004-0000-0100-000018000000}"/>
    <hyperlink ref="A16" location="'Table 7.0–7.1 '!A1" display="Table 7.0  Physicians, by years since and place of MD graduation, and percentage distribution, by place of MD graduation, 2023" xr:uid="{00000000-0004-0000-0100-000019000000}"/>
    <hyperlink ref="A17" location="'Table 7.0–7.1 '!A1" display="Table 7.1  Physicians, by years since and place of MD graduation, and percentage distribution, by years since MD graduation, 2023" xr:uid="{00000000-0004-0000-0100-00001A000000}"/>
    <hyperlink ref="A12" location="'Table 4.0 '!A1" display="Table 4.0  Physicians, by specialty and years since MD graduation, Canada, 2023" xr:uid="{00000000-0004-0000-0100-00001B000000}"/>
    <hyperlink ref="A13" location="'Table 5.0–5.1 '!A1" display="Table 5.0  Physician graduates of Canadian medical schools, by specialty and jurisdiction, 2023" xr:uid="{00000000-0004-0000-0100-00001C000000}"/>
    <hyperlink ref="A14" location="'Table 5.0–5.1 '!A1" display="Table 5.1  Physician graduates of foreign medical schools, by specialty and jurisdiction, Canada, 2023" xr:uid="{00000000-0004-0000-0100-00001D000000}"/>
    <hyperlink ref="A23:XFD23" location="'Table 13.0'!A1" display="'Table 13.0'!A1" xr:uid="{00000000-0004-0000-0100-00001E000000}"/>
    <hyperlink ref="A24:XFD24" location="'Table 14.0'!A1" display="'Table 14.0'!A1" xr:uid="{00000000-0004-0000-0100-00001F000000}"/>
    <hyperlink ref="A25" location="'Table 14.0–14.1'!A1" display="Table 14.1 Physicians who moved abroad, graduates of foreign medical schools, by specialty and jurisdiction, 2018" xr:uid="{00000000-0004-0000-0100-000020000000}"/>
    <hyperlink ref="A26:XFD26" location="'Table 15.0'!A1" display="'Table 15.0'!A1" xr:uid="{00000000-0004-0000-0100-000021000000}"/>
    <hyperlink ref="A27" location="'Table 16.0'!A1" display="Table 16.0 Physicians who returned from abroad, by specialty and jurisdiction, 2016" xr:uid="{00000000-0004-0000-0100-000022000000}"/>
    <hyperlink ref="A28" location="'Table 17.0–17.1'!A1" display="Table 17.0 Physicians who returned from abroad, graduates of Canadian medical schools, by specialty and jurisdiction, 2018" xr:uid="{00000000-0004-0000-0100-000023000000}"/>
    <hyperlink ref="A29" location="'Table 17.0–17.1'!A1" display="Table 17.1 Physicians who returned from abroad, graduates of foreign medical schools, by specialty and jurisdiction, 2018" xr:uid="{00000000-0004-0000-0100-000024000000}"/>
    <hyperlink ref="A30:XFD30" location="'Table 18.0'!A1" display="'Table 18.0'!A1" xr:uid="{00000000-0004-0000-0100-000025000000}"/>
    <hyperlink ref="A24" location="'Table 14.0–14.1'!A1" display="Table 14.0 Physicians who moved abroad, graduates of Canadian medical schools, by specialty and jurisdiction, 2018" xr:uid="{00000000-0004-0000-0100-000026000000}"/>
    <hyperlink ref="A26" location="'Table 15.0'!A1" display="Table 15.0 Physicians who moved abroad, by physician type, years since MD graduation and jurisdiction, 2016" xr:uid="{00000000-0004-0000-0100-000027000000}"/>
    <hyperlink ref="A30" location="'Table 18.0'!A1" display="Table 18.0 Physicians who returned from abroad, by physician type, years since MD graduation and jurisdiction on December 31, 2018" xr:uid="{00000000-0004-0000-0100-000028000000}"/>
    <hyperlink ref="A40" location="'Table A1'!A1" display="Table A1 Statistics Canada population estimates for Canada, the provinces and territories, 1961 to 2018 (in thousands)" xr:uid="{00000000-0004-0000-0100-000029000000}"/>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6ECC-E2CF-4D38-B699-9A2BA1D01A43}">
  <dimension ref="A1:BD95"/>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15.75" zeroHeight="1" x14ac:dyDescent="0.25"/>
  <cols>
    <col min="1" max="1" width="39" style="379" customWidth="1"/>
    <col min="2" max="14" width="9.125" style="380" customWidth="1"/>
    <col min="15" max="15" width="9.125" style="381" customWidth="1"/>
    <col min="16" max="16384" width="8" style="379" hidden="1"/>
  </cols>
  <sheetData>
    <row r="1" spans="1:15" s="577" customFormat="1" ht="30" customHeight="1" x14ac:dyDescent="0.2">
      <c r="A1" s="575" t="s">
        <v>16955</v>
      </c>
      <c r="B1" s="576"/>
      <c r="C1" s="576"/>
      <c r="D1" s="576"/>
      <c r="E1" s="576"/>
      <c r="F1" s="576"/>
    </row>
    <row r="2" spans="1:15" s="359" customFormat="1" ht="15" customHeight="1" x14ac:dyDescent="0.2">
      <c r="A2" s="357" t="s">
        <v>29</v>
      </c>
      <c r="B2" s="358" t="s">
        <v>4</v>
      </c>
      <c r="C2" s="358" t="s">
        <v>5</v>
      </c>
      <c r="D2" s="358" t="s">
        <v>6</v>
      </c>
      <c r="E2" s="358" t="s">
        <v>7</v>
      </c>
      <c r="F2" s="358" t="s">
        <v>8</v>
      </c>
      <c r="G2" s="358" t="s">
        <v>9</v>
      </c>
      <c r="H2" s="358" t="s">
        <v>10</v>
      </c>
      <c r="I2" s="358" t="s">
        <v>11</v>
      </c>
      <c r="J2" s="358" t="s">
        <v>12</v>
      </c>
      <c r="K2" s="358" t="s">
        <v>13</v>
      </c>
      <c r="L2" s="358" t="s">
        <v>14</v>
      </c>
      <c r="M2" s="358" t="s">
        <v>15</v>
      </c>
      <c r="N2" s="358" t="s">
        <v>16</v>
      </c>
      <c r="O2" s="358" t="s">
        <v>65</v>
      </c>
    </row>
    <row r="3" spans="1:15" s="362" customFormat="1" ht="15" customHeight="1" x14ac:dyDescent="0.25">
      <c r="A3" s="176" t="s">
        <v>16647</v>
      </c>
      <c r="B3" s="360">
        <v>1</v>
      </c>
      <c r="C3" s="360">
        <v>0</v>
      </c>
      <c r="D3" s="360">
        <v>0</v>
      </c>
      <c r="E3" s="360">
        <v>0</v>
      </c>
      <c r="F3" s="360">
        <v>0</v>
      </c>
      <c r="G3" s="360">
        <v>10</v>
      </c>
      <c r="H3" s="360">
        <v>1</v>
      </c>
      <c r="I3" s="360">
        <v>0</v>
      </c>
      <c r="J3" s="360">
        <v>4</v>
      </c>
      <c r="K3" s="360">
        <v>1</v>
      </c>
      <c r="L3" s="360">
        <v>0</v>
      </c>
      <c r="M3" s="360">
        <v>0</v>
      </c>
      <c r="N3" s="360">
        <v>0</v>
      </c>
      <c r="O3" s="361">
        <v>17</v>
      </c>
    </row>
    <row r="4" spans="1:15" s="362" customFormat="1" ht="15" customHeight="1" x14ac:dyDescent="0.25">
      <c r="A4" s="177" t="s">
        <v>16887</v>
      </c>
      <c r="B4" s="360">
        <v>2</v>
      </c>
      <c r="C4" s="360">
        <v>0</v>
      </c>
      <c r="D4" s="360">
        <v>0</v>
      </c>
      <c r="E4" s="360">
        <v>1</v>
      </c>
      <c r="F4" s="360">
        <v>10</v>
      </c>
      <c r="G4" s="360">
        <v>42</v>
      </c>
      <c r="H4" s="360">
        <v>0</v>
      </c>
      <c r="I4" s="360">
        <v>0</v>
      </c>
      <c r="J4" s="360">
        <v>11</v>
      </c>
      <c r="K4" s="360">
        <v>1</v>
      </c>
      <c r="L4" s="360">
        <v>0</v>
      </c>
      <c r="M4" s="360">
        <v>0</v>
      </c>
      <c r="N4" s="360">
        <v>0</v>
      </c>
      <c r="O4" s="361">
        <v>67</v>
      </c>
    </row>
    <row r="5" spans="1:15" s="362" customFormat="1" ht="15" customHeight="1" x14ac:dyDescent="0.25">
      <c r="A5" s="46" t="s">
        <v>16648</v>
      </c>
      <c r="B5" s="363">
        <v>0</v>
      </c>
      <c r="C5" s="363">
        <v>0</v>
      </c>
      <c r="D5" s="363">
        <v>0</v>
      </c>
      <c r="E5" s="363">
        <v>0</v>
      </c>
      <c r="F5" s="363">
        <v>9</v>
      </c>
      <c r="G5" s="363">
        <v>26</v>
      </c>
      <c r="H5" s="363">
        <v>0</v>
      </c>
      <c r="I5" s="363">
        <v>0</v>
      </c>
      <c r="J5" s="363">
        <v>9</v>
      </c>
      <c r="K5" s="363">
        <v>0</v>
      </c>
      <c r="L5" s="363">
        <v>0</v>
      </c>
      <c r="M5" s="363">
        <v>0</v>
      </c>
      <c r="N5" s="363">
        <v>0</v>
      </c>
      <c r="O5" s="364">
        <v>44</v>
      </c>
    </row>
    <row r="6" spans="1:15" s="362" customFormat="1" ht="15" customHeight="1" x14ac:dyDescent="0.25">
      <c r="A6" s="173" t="s">
        <v>16636</v>
      </c>
      <c r="B6" s="363">
        <v>0</v>
      </c>
      <c r="C6" s="363">
        <v>0</v>
      </c>
      <c r="D6" s="363">
        <v>0</v>
      </c>
      <c r="E6" s="363">
        <v>0</v>
      </c>
      <c r="F6" s="363">
        <v>7</v>
      </c>
      <c r="G6" s="363">
        <v>23</v>
      </c>
      <c r="H6" s="363">
        <v>0</v>
      </c>
      <c r="I6" s="363">
        <v>0</v>
      </c>
      <c r="J6" s="363">
        <v>9</v>
      </c>
      <c r="K6" s="363">
        <v>0</v>
      </c>
      <c r="L6" s="363">
        <v>0</v>
      </c>
      <c r="M6" s="363">
        <v>0</v>
      </c>
      <c r="N6" s="363">
        <v>0</v>
      </c>
      <c r="O6" s="364">
        <v>39</v>
      </c>
    </row>
    <row r="7" spans="1:15" s="367" customFormat="1" ht="15" customHeight="1" x14ac:dyDescent="0.2">
      <c r="A7" s="174" t="s">
        <v>144</v>
      </c>
      <c r="B7" s="365">
        <v>0</v>
      </c>
      <c r="C7" s="365">
        <v>0</v>
      </c>
      <c r="D7" s="365">
        <v>0</v>
      </c>
      <c r="E7" s="365">
        <v>0</v>
      </c>
      <c r="F7" s="365">
        <v>5</v>
      </c>
      <c r="G7" s="365">
        <v>11</v>
      </c>
      <c r="H7" s="365">
        <v>0</v>
      </c>
      <c r="I7" s="365">
        <v>0</v>
      </c>
      <c r="J7" s="365">
        <v>4</v>
      </c>
      <c r="K7" s="365">
        <v>0</v>
      </c>
      <c r="L7" s="365">
        <v>0</v>
      </c>
      <c r="M7" s="365">
        <v>0</v>
      </c>
      <c r="N7" s="365">
        <v>0</v>
      </c>
      <c r="O7" s="366">
        <v>20</v>
      </c>
    </row>
    <row r="8" spans="1:15" s="367" customFormat="1" ht="15" customHeight="1" x14ac:dyDescent="0.2">
      <c r="A8" s="174" t="s">
        <v>90</v>
      </c>
      <c r="B8" s="365">
        <v>0</v>
      </c>
      <c r="C8" s="365">
        <v>0</v>
      </c>
      <c r="D8" s="365">
        <v>0</v>
      </c>
      <c r="E8" s="365">
        <v>0</v>
      </c>
      <c r="F8" s="365">
        <v>0</v>
      </c>
      <c r="G8" s="365">
        <v>0</v>
      </c>
      <c r="H8" s="365">
        <v>0</v>
      </c>
      <c r="I8" s="365">
        <v>0</v>
      </c>
      <c r="J8" s="365">
        <v>0</v>
      </c>
      <c r="K8" s="365">
        <v>0</v>
      </c>
      <c r="L8" s="365">
        <v>0</v>
      </c>
      <c r="M8" s="365">
        <v>0</v>
      </c>
      <c r="N8" s="365">
        <v>0</v>
      </c>
      <c r="O8" s="366">
        <v>0</v>
      </c>
    </row>
    <row r="9" spans="1:15" s="367" customFormat="1" ht="15" customHeight="1" x14ac:dyDescent="0.2">
      <c r="A9" s="174" t="s">
        <v>69</v>
      </c>
      <c r="B9" s="365">
        <v>0</v>
      </c>
      <c r="C9" s="365">
        <v>0</v>
      </c>
      <c r="D9" s="365">
        <v>0</v>
      </c>
      <c r="E9" s="365">
        <v>0</v>
      </c>
      <c r="F9" s="365">
        <v>0</v>
      </c>
      <c r="G9" s="365">
        <v>1</v>
      </c>
      <c r="H9" s="365">
        <v>0</v>
      </c>
      <c r="I9" s="365">
        <v>0</v>
      </c>
      <c r="J9" s="365">
        <v>0</v>
      </c>
      <c r="K9" s="365">
        <v>0</v>
      </c>
      <c r="L9" s="365">
        <v>0</v>
      </c>
      <c r="M9" s="365">
        <v>0</v>
      </c>
      <c r="N9" s="365">
        <v>0</v>
      </c>
      <c r="O9" s="366">
        <v>1</v>
      </c>
    </row>
    <row r="10" spans="1:15" s="367" customFormat="1" ht="15" customHeight="1" x14ac:dyDescent="0.2">
      <c r="A10" s="174" t="s">
        <v>70</v>
      </c>
      <c r="B10" s="365">
        <v>0</v>
      </c>
      <c r="C10" s="365">
        <v>0</v>
      </c>
      <c r="D10" s="365">
        <v>0</v>
      </c>
      <c r="E10" s="365">
        <v>0</v>
      </c>
      <c r="F10" s="365">
        <v>0</v>
      </c>
      <c r="G10" s="365">
        <v>3</v>
      </c>
      <c r="H10" s="365">
        <v>0</v>
      </c>
      <c r="I10" s="365">
        <v>0</v>
      </c>
      <c r="J10" s="365">
        <v>1</v>
      </c>
      <c r="K10" s="365">
        <v>0</v>
      </c>
      <c r="L10" s="365">
        <v>0</v>
      </c>
      <c r="M10" s="365">
        <v>0</v>
      </c>
      <c r="N10" s="365">
        <v>0</v>
      </c>
      <c r="O10" s="366">
        <v>4</v>
      </c>
    </row>
    <row r="11" spans="1:15" s="367" customFormat="1" ht="15" customHeight="1" x14ac:dyDescent="0.2">
      <c r="A11" s="174" t="s">
        <v>71</v>
      </c>
      <c r="B11" s="365">
        <v>0</v>
      </c>
      <c r="C11" s="365">
        <v>0</v>
      </c>
      <c r="D11" s="365">
        <v>0</v>
      </c>
      <c r="E11" s="365">
        <v>0</v>
      </c>
      <c r="F11" s="365">
        <v>0</v>
      </c>
      <c r="G11" s="365">
        <v>2</v>
      </c>
      <c r="H11" s="365">
        <v>0</v>
      </c>
      <c r="I11" s="365">
        <v>0</v>
      </c>
      <c r="J11" s="365">
        <v>0</v>
      </c>
      <c r="K11" s="365">
        <v>0</v>
      </c>
      <c r="L11" s="365">
        <v>0</v>
      </c>
      <c r="M11" s="365">
        <v>0</v>
      </c>
      <c r="N11" s="365">
        <v>0</v>
      </c>
      <c r="O11" s="366">
        <v>2</v>
      </c>
    </row>
    <row r="12" spans="1:15" s="367" customFormat="1" ht="15" customHeight="1" x14ac:dyDescent="0.2">
      <c r="A12" s="174" t="s">
        <v>92</v>
      </c>
      <c r="B12" s="365">
        <v>0</v>
      </c>
      <c r="C12" s="365">
        <v>0</v>
      </c>
      <c r="D12" s="365">
        <v>0</v>
      </c>
      <c r="E12" s="365">
        <v>0</v>
      </c>
      <c r="F12" s="365">
        <v>0</v>
      </c>
      <c r="G12" s="365">
        <v>0</v>
      </c>
      <c r="H12" s="365">
        <v>0</v>
      </c>
      <c r="I12" s="365">
        <v>0</v>
      </c>
      <c r="J12" s="365">
        <v>0</v>
      </c>
      <c r="K12" s="365">
        <v>0</v>
      </c>
      <c r="L12" s="365">
        <v>0</v>
      </c>
      <c r="M12" s="365">
        <v>0</v>
      </c>
      <c r="N12" s="365">
        <v>0</v>
      </c>
      <c r="O12" s="366">
        <v>0</v>
      </c>
    </row>
    <row r="13" spans="1:15" s="367" customFormat="1" ht="15" customHeight="1" x14ac:dyDescent="0.2">
      <c r="A13" s="174" t="s">
        <v>72</v>
      </c>
      <c r="B13" s="365">
        <v>0</v>
      </c>
      <c r="C13" s="365">
        <v>0</v>
      </c>
      <c r="D13" s="365">
        <v>0</v>
      </c>
      <c r="E13" s="365">
        <v>0</v>
      </c>
      <c r="F13" s="365">
        <v>0</v>
      </c>
      <c r="G13" s="365">
        <v>0</v>
      </c>
      <c r="H13" s="365">
        <v>0</v>
      </c>
      <c r="I13" s="365">
        <v>0</v>
      </c>
      <c r="J13" s="365">
        <v>0</v>
      </c>
      <c r="K13" s="365">
        <v>0</v>
      </c>
      <c r="L13" s="365">
        <v>0</v>
      </c>
      <c r="M13" s="365">
        <v>0</v>
      </c>
      <c r="N13" s="365">
        <v>0</v>
      </c>
      <c r="O13" s="366">
        <v>0</v>
      </c>
    </row>
    <row r="14" spans="1:15" s="367" customFormat="1" ht="15" customHeight="1" x14ac:dyDescent="0.2">
      <c r="A14" s="174" t="s">
        <v>93</v>
      </c>
      <c r="B14" s="365">
        <v>0</v>
      </c>
      <c r="C14" s="365">
        <v>0</v>
      </c>
      <c r="D14" s="365">
        <v>0</v>
      </c>
      <c r="E14" s="365">
        <v>0</v>
      </c>
      <c r="F14" s="365">
        <v>0</v>
      </c>
      <c r="G14" s="365">
        <v>0</v>
      </c>
      <c r="H14" s="365">
        <v>0</v>
      </c>
      <c r="I14" s="365">
        <v>0</v>
      </c>
      <c r="J14" s="365">
        <v>0</v>
      </c>
      <c r="K14" s="365">
        <v>0</v>
      </c>
      <c r="L14" s="365">
        <v>0</v>
      </c>
      <c r="M14" s="365">
        <v>0</v>
      </c>
      <c r="N14" s="365">
        <v>0</v>
      </c>
      <c r="O14" s="366">
        <v>0</v>
      </c>
    </row>
    <row r="15" spans="1:15" s="367" customFormat="1" ht="15" customHeight="1" x14ac:dyDescent="0.2">
      <c r="A15" s="174" t="s">
        <v>88</v>
      </c>
      <c r="B15" s="365">
        <v>0</v>
      </c>
      <c r="C15" s="365">
        <v>0</v>
      </c>
      <c r="D15" s="365">
        <v>0</v>
      </c>
      <c r="E15" s="365">
        <v>0</v>
      </c>
      <c r="F15" s="365">
        <v>0</v>
      </c>
      <c r="G15" s="365">
        <v>1</v>
      </c>
      <c r="H15" s="365">
        <v>0</v>
      </c>
      <c r="I15" s="365">
        <v>0</v>
      </c>
      <c r="J15" s="365">
        <v>1</v>
      </c>
      <c r="K15" s="365">
        <v>0</v>
      </c>
      <c r="L15" s="365">
        <v>0</v>
      </c>
      <c r="M15" s="365">
        <v>0</v>
      </c>
      <c r="N15" s="365">
        <v>0</v>
      </c>
      <c r="O15" s="366">
        <v>2</v>
      </c>
    </row>
    <row r="16" spans="1:15" s="367" customFormat="1" ht="15" customHeight="1" x14ac:dyDescent="0.2">
      <c r="A16" s="174" t="s">
        <v>73</v>
      </c>
      <c r="B16" s="365">
        <v>0</v>
      </c>
      <c r="C16" s="365">
        <v>0</v>
      </c>
      <c r="D16" s="365">
        <v>0</v>
      </c>
      <c r="E16" s="365">
        <v>0</v>
      </c>
      <c r="F16" s="365">
        <v>1</v>
      </c>
      <c r="G16" s="365">
        <v>2</v>
      </c>
      <c r="H16" s="365">
        <v>0</v>
      </c>
      <c r="I16" s="365">
        <v>0</v>
      </c>
      <c r="J16" s="365">
        <v>1</v>
      </c>
      <c r="K16" s="365">
        <v>0</v>
      </c>
      <c r="L16" s="365">
        <v>0</v>
      </c>
      <c r="M16" s="365">
        <v>0</v>
      </c>
      <c r="N16" s="365">
        <v>0</v>
      </c>
      <c r="O16" s="366">
        <v>4</v>
      </c>
    </row>
    <row r="17" spans="1:15" s="367" customFormat="1" ht="15" customHeight="1" x14ac:dyDescent="0.2">
      <c r="A17" s="174" t="s">
        <v>91</v>
      </c>
      <c r="B17" s="365">
        <v>0</v>
      </c>
      <c r="C17" s="365">
        <v>0</v>
      </c>
      <c r="D17" s="365">
        <v>0</v>
      </c>
      <c r="E17" s="365">
        <v>0</v>
      </c>
      <c r="F17" s="365">
        <v>0</v>
      </c>
      <c r="G17" s="365">
        <v>0</v>
      </c>
      <c r="H17" s="365">
        <v>0</v>
      </c>
      <c r="I17" s="365">
        <v>0</v>
      </c>
      <c r="J17" s="365">
        <v>0</v>
      </c>
      <c r="K17" s="365">
        <v>0</v>
      </c>
      <c r="L17" s="365">
        <v>0</v>
      </c>
      <c r="M17" s="365">
        <v>0</v>
      </c>
      <c r="N17" s="365">
        <v>0</v>
      </c>
      <c r="O17" s="366">
        <v>0</v>
      </c>
    </row>
    <row r="18" spans="1:15" s="367" customFormat="1" ht="15" customHeight="1" x14ac:dyDescent="0.2">
      <c r="A18" s="174" t="s">
        <v>87</v>
      </c>
      <c r="B18" s="365">
        <v>0</v>
      </c>
      <c r="C18" s="365">
        <v>0</v>
      </c>
      <c r="D18" s="365">
        <v>0</v>
      </c>
      <c r="E18" s="365">
        <v>0</v>
      </c>
      <c r="F18" s="365">
        <v>1</v>
      </c>
      <c r="G18" s="365">
        <v>3</v>
      </c>
      <c r="H18" s="365">
        <v>0</v>
      </c>
      <c r="I18" s="365">
        <v>0</v>
      </c>
      <c r="J18" s="365">
        <v>2</v>
      </c>
      <c r="K18" s="365">
        <v>0</v>
      </c>
      <c r="L18" s="365">
        <v>0</v>
      </c>
      <c r="M18" s="365">
        <v>0</v>
      </c>
      <c r="N18" s="365">
        <v>0</v>
      </c>
      <c r="O18" s="366">
        <v>6</v>
      </c>
    </row>
    <row r="19" spans="1:15" s="367" customFormat="1" ht="15" customHeight="1" x14ac:dyDescent="0.2">
      <c r="A19" s="174" t="s">
        <v>94</v>
      </c>
      <c r="B19" s="365">
        <v>0</v>
      </c>
      <c r="C19" s="365">
        <v>0</v>
      </c>
      <c r="D19" s="365">
        <v>0</v>
      </c>
      <c r="E19" s="365">
        <v>0</v>
      </c>
      <c r="F19" s="365">
        <v>0</v>
      </c>
      <c r="G19" s="365">
        <v>0</v>
      </c>
      <c r="H19" s="365">
        <v>0</v>
      </c>
      <c r="I19" s="365">
        <v>0</v>
      </c>
      <c r="J19" s="365">
        <v>0</v>
      </c>
      <c r="K19" s="365">
        <v>0</v>
      </c>
      <c r="L19" s="365">
        <v>0</v>
      </c>
      <c r="M19" s="365">
        <v>0</v>
      </c>
      <c r="N19" s="365">
        <v>0</v>
      </c>
      <c r="O19" s="366">
        <v>0</v>
      </c>
    </row>
    <row r="20" spans="1:15" s="362" customFormat="1" ht="15" customHeight="1" x14ac:dyDescent="0.25">
      <c r="A20" s="173" t="s">
        <v>16637</v>
      </c>
      <c r="B20" s="363">
        <v>0</v>
      </c>
      <c r="C20" s="363">
        <v>0</v>
      </c>
      <c r="D20" s="363">
        <v>0</v>
      </c>
      <c r="E20" s="363">
        <v>0</v>
      </c>
      <c r="F20" s="363">
        <v>2</v>
      </c>
      <c r="G20" s="363">
        <v>3</v>
      </c>
      <c r="H20" s="363">
        <v>0</v>
      </c>
      <c r="I20" s="363">
        <v>0</v>
      </c>
      <c r="J20" s="363">
        <v>0</v>
      </c>
      <c r="K20" s="363">
        <v>0</v>
      </c>
      <c r="L20" s="363">
        <v>0</v>
      </c>
      <c r="M20" s="363">
        <v>0</v>
      </c>
      <c r="N20" s="363">
        <v>0</v>
      </c>
      <c r="O20" s="364">
        <v>5</v>
      </c>
    </row>
    <row r="21" spans="1:15" s="367" customFormat="1" ht="15" customHeight="1" x14ac:dyDescent="0.2">
      <c r="A21" s="174" t="s">
        <v>96</v>
      </c>
      <c r="B21" s="368">
        <v>0</v>
      </c>
      <c r="C21" s="368">
        <v>0</v>
      </c>
      <c r="D21" s="368">
        <v>0</v>
      </c>
      <c r="E21" s="368">
        <v>0</v>
      </c>
      <c r="F21" s="368">
        <v>0</v>
      </c>
      <c r="G21" s="368">
        <v>0</v>
      </c>
      <c r="H21" s="368">
        <v>0</v>
      </c>
      <c r="I21" s="368">
        <v>0</v>
      </c>
      <c r="J21" s="368">
        <v>0</v>
      </c>
      <c r="K21" s="368">
        <v>0</v>
      </c>
      <c r="L21" s="368">
        <v>0</v>
      </c>
      <c r="M21" s="368">
        <v>0</v>
      </c>
      <c r="N21" s="368">
        <v>0</v>
      </c>
      <c r="O21" s="366">
        <v>0</v>
      </c>
    </row>
    <row r="22" spans="1:15" s="367" customFormat="1" ht="15" customHeight="1" x14ac:dyDescent="0.2">
      <c r="A22" s="174" t="s">
        <v>97</v>
      </c>
      <c r="B22" s="368">
        <v>0</v>
      </c>
      <c r="C22" s="368">
        <v>0</v>
      </c>
      <c r="D22" s="368">
        <v>0</v>
      </c>
      <c r="E22" s="368">
        <v>0</v>
      </c>
      <c r="F22" s="368">
        <v>0</v>
      </c>
      <c r="G22" s="368">
        <v>0</v>
      </c>
      <c r="H22" s="368">
        <v>0</v>
      </c>
      <c r="I22" s="368">
        <v>0</v>
      </c>
      <c r="J22" s="368">
        <v>0</v>
      </c>
      <c r="K22" s="368">
        <v>0</v>
      </c>
      <c r="L22" s="368">
        <v>0</v>
      </c>
      <c r="M22" s="368">
        <v>0</v>
      </c>
      <c r="N22" s="368">
        <v>0</v>
      </c>
      <c r="O22" s="366">
        <v>0</v>
      </c>
    </row>
    <row r="23" spans="1:15" s="367" customFormat="1" ht="15" customHeight="1" x14ac:dyDescent="0.2">
      <c r="A23" s="174" t="s">
        <v>17003</v>
      </c>
      <c r="B23" s="368">
        <v>0</v>
      </c>
      <c r="C23" s="368">
        <v>0</v>
      </c>
      <c r="D23" s="368">
        <v>0</v>
      </c>
      <c r="E23" s="368">
        <v>0</v>
      </c>
      <c r="F23" s="368">
        <v>0</v>
      </c>
      <c r="G23" s="368">
        <v>0</v>
      </c>
      <c r="H23" s="368">
        <v>0</v>
      </c>
      <c r="I23" s="368">
        <v>0</v>
      </c>
      <c r="J23" s="368">
        <v>0</v>
      </c>
      <c r="K23" s="368">
        <v>0</v>
      </c>
      <c r="L23" s="368">
        <v>0</v>
      </c>
      <c r="M23" s="368">
        <v>0</v>
      </c>
      <c r="N23" s="368">
        <v>0</v>
      </c>
      <c r="O23" s="366">
        <v>0</v>
      </c>
    </row>
    <row r="24" spans="1:15" s="367" customFormat="1" ht="15" customHeight="1" x14ac:dyDescent="0.2">
      <c r="A24" s="174" t="s">
        <v>74</v>
      </c>
      <c r="B24" s="368">
        <v>0</v>
      </c>
      <c r="C24" s="368">
        <v>0</v>
      </c>
      <c r="D24" s="368">
        <v>0</v>
      </c>
      <c r="E24" s="368">
        <v>0</v>
      </c>
      <c r="F24" s="368">
        <v>0</v>
      </c>
      <c r="G24" s="368">
        <v>0</v>
      </c>
      <c r="H24" s="368">
        <v>0</v>
      </c>
      <c r="I24" s="368">
        <v>0</v>
      </c>
      <c r="J24" s="368">
        <v>0</v>
      </c>
      <c r="K24" s="368">
        <v>0</v>
      </c>
      <c r="L24" s="368">
        <v>0</v>
      </c>
      <c r="M24" s="368">
        <v>0</v>
      </c>
      <c r="N24" s="368">
        <v>0</v>
      </c>
      <c r="O24" s="366">
        <v>0</v>
      </c>
    </row>
    <row r="25" spans="1:15" s="367" customFormat="1" ht="15" customHeight="1" x14ac:dyDescent="0.2">
      <c r="A25" s="174" t="s">
        <v>95</v>
      </c>
      <c r="B25" s="368">
        <v>0</v>
      </c>
      <c r="C25" s="368">
        <v>0</v>
      </c>
      <c r="D25" s="368">
        <v>0</v>
      </c>
      <c r="E25" s="368">
        <v>0</v>
      </c>
      <c r="F25" s="368">
        <v>0</v>
      </c>
      <c r="G25" s="368">
        <v>0</v>
      </c>
      <c r="H25" s="368">
        <v>0</v>
      </c>
      <c r="I25" s="368">
        <v>0</v>
      </c>
      <c r="J25" s="368">
        <v>0</v>
      </c>
      <c r="K25" s="368">
        <v>0</v>
      </c>
      <c r="L25" s="368">
        <v>0</v>
      </c>
      <c r="M25" s="368">
        <v>0</v>
      </c>
      <c r="N25" s="368">
        <v>0</v>
      </c>
      <c r="O25" s="366">
        <v>0</v>
      </c>
    </row>
    <row r="26" spans="1:15" s="367" customFormat="1" ht="15" customHeight="1" x14ac:dyDescent="0.2">
      <c r="A26" s="174" t="s">
        <v>17002</v>
      </c>
      <c r="B26" s="368">
        <v>0</v>
      </c>
      <c r="C26" s="368">
        <v>0</v>
      </c>
      <c r="D26" s="368">
        <v>0</v>
      </c>
      <c r="E26" s="368">
        <v>0</v>
      </c>
      <c r="F26" s="368">
        <v>2</v>
      </c>
      <c r="G26" s="368">
        <v>3</v>
      </c>
      <c r="H26" s="368">
        <v>0</v>
      </c>
      <c r="I26" s="368">
        <v>0</v>
      </c>
      <c r="J26" s="368">
        <v>0</v>
      </c>
      <c r="K26" s="368">
        <v>0</v>
      </c>
      <c r="L26" s="368">
        <v>0</v>
      </c>
      <c r="M26" s="368">
        <v>0</v>
      </c>
      <c r="N26" s="368">
        <v>0</v>
      </c>
      <c r="O26" s="366">
        <v>5</v>
      </c>
    </row>
    <row r="27" spans="1:15" s="362" customFormat="1" ht="15" customHeight="1" x14ac:dyDescent="0.25">
      <c r="A27" s="46" t="s">
        <v>16638</v>
      </c>
      <c r="B27" s="363">
        <v>2</v>
      </c>
      <c r="C27" s="363">
        <v>0</v>
      </c>
      <c r="D27" s="363">
        <v>0</v>
      </c>
      <c r="E27" s="363">
        <v>1</v>
      </c>
      <c r="F27" s="363">
        <v>1</v>
      </c>
      <c r="G27" s="363">
        <v>16</v>
      </c>
      <c r="H27" s="363">
        <v>0</v>
      </c>
      <c r="I27" s="363">
        <v>0</v>
      </c>
      <c r="J27" s="363">
        <v>2</v>
      </c>
      <c r="K27" s="363">
        <v>1</v>
      </c>
      <c r="L27" s="363">
        <v>0</v>
      </c>
      <c r="M27" s="363">
        <v>0</v>
      </c>
      <c r="N27" s="363">
        <v>0</v>
      </c>
      <c r="O27" s="369">
        <v>23</v>
      </c>
    </row>
    <row r="28" spans="1:15" s="367" customFormat="1" ht="15" customHeight="1" x14ac:dyDescent="0.2">
      <c r="A28" s="174" t="s">
        <v>99</v>
      </c>
      <c r="B28" s="365">
        <v>0</v>
      </c>
      <c r="C28" s="365">
        <v>0</v>
      </c>
      <c r="D28" s="365">
        <v>0</v>
      </c>
      <c r="E28" s="365">
        <v>0</v>
      </c>
      <c r="F28" s="365">
        <v>0</v>
      </c>
      <c r="G28" s="365">
        <v>4</v>
      </c>
      <c r="H28" s="365">
        <v>0</v>
      </c>
      <c r="I28" s="365">
        <v>0</v>
      </c>
      <c r="J28" s="365">
        <v>1</v>
      </c>
      <c r="K28" s="365">
        <v>0</v>
      </c>
      <c r="L28" s="365">
        <v>0</v>
      </c>
      <c r="M28" s="365">
        <v>0</v>
      </c>
      <c r="N28" s="365">
        <v>0</v>
      </c>
      <c r="O28" s="366">
        <v>5</v>
      </c>
    </row>
    <row r="29" spans="1:15" s="367" customFormat="1" ht="15" customHeight="1" x14ac:dyDescent="0.2">
      <c r="A29" s="174" t="s">
        <v>98</v>
      </c>
      <c r="B29" s="365">
        <v>1</v>
      </c>
      <c r="C29" s="365">
        <v>0</v>
      </c>
      <c r="D29" s="365">
        <v>0</v>
      </c>
      <c r="E29" s="365">
        <v>0</v>
      </c>
      <c r="F29" s="365">
        <v>0</v>
      </c>
      <c r="G29" s="365">
        <v>2</v>
      </c>
      <c r="H29" s="365">
        <v>0</v>
      </c>
      <c r="I29" s="365">
        <v>0</v>
      </c>
      <c r="J29" s="365">
        <v>0</v>
      </c>
      <c r="K29" s="365">
        <v>1</v>
      </c>
      <c r="L29" s="365">
        <v>0</v>
      </c>
      <c r="M29" s="365">
        <v>0</v>
      </c>
      <c r="N29" s="365">
        <v>0</v>
      </c>
      <c r="O29" s="366">
        <v>4</v>
      </c>
    </row>
    <row r="30" spans="1:15" s="367" customFormat="1" ht="15" customHeight="1" x14ac:dyDescent="0.2">
      <c r="A30" s="174" t="s">
        <v>75</v>
      </c>
      <c r="B30" s="365">
        <v>0</v>
      </c>
      <c r="C30" s="365">
        <v>0</v>
      </c>
      <c r="D30" s="365">
        <v>0</v>
      </c>
      <c r="E30" s="365">
        <v>0</v>
      </c>
      <c r="F30" s="365">
        <v>0</v>
      </c>
      <c r="G30" s="365">
        <v>2</v>
      </c>
      <c r="H30" s="365">
        <v>0</v>
      </c>
      <c r="I30" s="365">
        <v>0</v>
      </c>
      <c r="J30" s="365">
        <v>0</v>
      </c>
      <c r="K30" s="365">
        <v>0</v>
      </c>
      <c r="L30" s="365">
        <v>0</v>
      </c>
      <c r="M30" s="365">
        <v>0</v>
      </c>
      <c r="N30" s="365">
        <v>0</v>
      </c>
      <c r="O30" s="366">
        <v>2</v>
      </c>
    </row>
    <row r="31" spans="1:15" s="367" customFormat="1" ht="15" customHeight="1" x14ac:dyDescent="0.2">
      <c r="A31" s="174" t="s">
        <v>100</v>
      </c>
      <c r="B31" s="365">
        <v>1</v>
      </c>
      <c r="C31" s="365">
        <v>0</v>
      </c>
      <c r="D31" s="365">
        <v>0</v>
      </c>
      <c r="E31" s="365">
        <v>0</v>
      </c>
      <c r="F31" s="365">
        <v>0</v>
      </c>
      <c r="G31" s="365">
        <v>1</v>
      </c>
      <c r="H31" s="365">
        <v>0</v>
      </c>
      <c r="I31" s="365">
        <v>0</v>
      </c>
      <c r="J31" s="365">
        <v>0</v>
      </c>
      <c r="K31" s="365">
        <v>0</v>
      </c>
      <c r="L31" s="365">
        <v>0</v>
      </c>
      <c r="M31" s="365">
        <v>0</v>
      </c>
      <c r="N31" s="365">
        <v>0</v>
      </c>
      <c r="O31" s="366">
        <v>2</v>
      </c>
    </row>
    <row r="32" spans="1:15" s="367" customFormat="1" ht="15" customHeight="1" x14ac:dyDescent="0.2">
      <c r="A32" s="174" t="s">
        <v>76</v>
      </c>
      <c r="B32" s="365">
        <v>0</v>
      </c>
      <c r="C32" s="365">
        <v>0</v>
      </c>
      <c r="D32" s="365">
        <v>0</v>
      </c>
      <c r="E32" s="365">
        <v>0</v>
      </c>
      <c r="F32" s="365">
        <v>0</v>
      </c>
      <c r="G32" s="365">
        <v>1</v>
      </c>
      <c r="H32" s="365">
        <v>0</v>
      </c>
      <c r="I32" s="365">
        <v>0</v>
      </c>
      <c r="J32" s="365">
        <v>0</v>
      </c>
      <c r="K32" s="365">
        <v>0</v>
      </c>
      <c r="L32" s="365">
        <v>0</v>
      </c>
      <c r="M32" s="365">
        <v>0</v>
      </c>
      <c r="N32" s="365">
        <v>0</v>
      </c>
      <c r="O32" s="366">
        <v>1</v>
      </c>
    </row>
    <row r="33" spans="1:56" s="367" customFormat="1" ht="15" customHeight="1" x14ac:dyDescent="0.2">
      <c r="A33" s="174" t="s">
        <v>102</v>
      </c>
      <c r="B33" s="365">
        <v>0</v>
      </c>
      <c r="C33" s="365">
        <v>0</v>
      </c>
      <c r="D33" s="365">
        <v>0</v>
      </c>
      <c r="E33" s="365">
        <v>0</v>
      </c>
      <c r="F33" s="365">
        <v>0</v>
      </c>
      <c r="G33" s="365">
        <v>0</v>
      </c>
      <c r="H33" s="365">
        <v>0</v>
      </c>
      <c r="I33" s="365">
        <v>0</v>
      </c>
      <c r="J33" s="365">
        <v>0</v>
      </c>
      <c r="K33" s="365">
        <v>0</v>
      </c>
      <c r="L33" s="365">
        <v>0</v>
      </c>
      <c r="M33" s="365">
        <v>0</v>
      </c>
      <c r="N33" s="365">
        <v>0</v>
      </c>
      <c r="O33" s="366">
        <v>0</v>
      </c>
    </row>
    <row r="34" spans="1:56" s="367" customFormat="1" ht="15" customHeight="1" x14ac:dyDescent="0.2">
      <c r="A34" s="174" t="s">
        <v>101</v>
      </c>
      <c r="B34" s="365">
        <v>0</v>
      </c>
      <c r="C34" s="365">
        <v>0</v>
      </c>
      <c r="D34" s="365">
        <v>0</v>
      </c>
      <c r="E34" s="365">
        <v>0</v>
      </c>
      <c r="F34" s="365">
        <v>1</v>
      </c>
      <c r="G34" s="365">
        <v>4</v>
      </c>
      <c r="H34" s="365">
        <v>0</v>
      </c>
      <c r="I34" s="365">
        <v>0</v>
      </c>
      <c r="J34" s="365">
        <v>1</v>
      </c>
      <c r="K34" s="365">
        <v>0</v>
      </c>
      <c r="L34" s="365">
        <v>0</v>
      </c>
      <c r="M34" s="365">
        <v>0</v>
      </c>
      <c r="N34" s="365">
        <v>0</v>
      </c>
      <c r="O34" s="366">
        <v>6</v>
      </c>
    </row>
    <row r="35" spans="1:56" s="367" customFormat="1" ht="15" customHeight="1" x14ac:dyDescent="0.2">
      <c r="A35" s="174" t="s">
        <v>103</v>
      </c>
      <c r="B35" s="365">
        <v>0</v>
      </c>
      <c r="C35" s="365">
        <v>0</v>
      </c>
      <c r="D35" s="365">
        <v>0</v>
      </c>
      <c r="E35" s="365">
        <v>0</v>
      </c>
      <c r="F35" s="365">
        <v>0</v>
      </c>
      <c r="G35" s="365">
        <v>1</v>
      </c>
      <c r="H35" s="365">
        <v>0</v>
      </c>
      <c r="I35" s="365">
        <v>0</v>
      </c>
      <c r="J35" s="365">
        <v>0</v>
      </c>
      <c r="K35" s="365">
        <v>0</v>
      </c>
      <c r="L35" s="365">
        <v>0</v>
      </c>
      <c r="M35" s="365">
        <v>0</v>
      </c>
      <c r="N35" s="365">
        <v>0</v>
      </c>
      <c r="O35" s="366">
        <v>1</v>
      </c>
    </row>
    <row r="36" spans="1:56" s="367" customFormat="1" ht="15" customHeight="1" x14ac:dyDescent="0.2">
      <c r="A36" s="174" t="s">
        <v>77</v>
      </c>
      <c r="B36" s="365">
        <v>0</v>
      </c>
      <c r="C36" s="365">
        <v>0</v>
      </c>
      <c r="D36" s="365">
        <v>0</v>
      </c>
      <c r="E36" s="365">
        <v>0</v>
      </c>
      <c r="F36" s="365">
        <v>0</v>
      </c>
      <c r="G36" s="365">
        <v>0</v>
      </c>
      <c r="H36" s="365">
        <v>0</v>
      </c>
      <c r="I36" s="365">
        <v>0</v>
      </c>
      <c r="J36" s="365">
        <v>0</v>
      </c>
      <c r="K36" s="365">
        <v>0</v>
      </c>
      <c r="L36" s="365">
        <v>0</v>
      </c>
      <c r="M36" s="365">
        <v>0</v>
      </c>
      <c r="N36" s="365">
        <v>0</v>
      </c>
      <c r="O36" s="366">
        <v>0</v>
      </c>
    </row>
    <row r="37" spans="1:56" s="367" customFormat="1" ht="15" customHeight="1" x14ac:dyDescent="0.2">
      <c r="A37" s="174" t="s">
        <v>104</v>
      </c>
      <c r="B37" s="370">
        <v>0</v>
      </c>
      <c r="C37" s="370">
        <v>0</v>
      </c>
      <c r="D37" s="370">
        <v>0</v>
      </c>
      <c r="E37" s="370">
        <v>1</v>
      </c>
      <c r="F37" s="370">
        <v>0</v>
      </c>
      <c r="G37" s="370">
        <v>1</v>
      </c>
      <c r="H37" s="370">
        <v>0</v>
      </c>
      <c r="I37" s="370">
        <v>0</v>
      </c>
      <c r="J37" s="370">
        <v>0</v>
      </c>
      <c r="K37" s="370">
        <v>0</v>
      </c>
      <c r="L37" s="370">
        <v>0</v>
      </c>
      <c r="M37" s="370">
        <v>0</v>
      </c>
      <c r="N37" s="370">
        <v>0</v>
      </c>
      <c r="O37" s="371">
        <v>2</v>
      </c>
    </row>
    <row r="38" spans="1:56" s="362" customFormat="1" ht="15" customHeight="1" x14ac:dyDescent="0.25">
      <c r="A38" s="46" t="s">
        <v>16641</v>
      </c>
      <c r="B38" s="372">
        <v>0</v>
      </c>
      <c r="C38" s="372">
        <v>0</v>
      </c>
      <c r="D38" s="372">
        <v>0</v>
      </c>
      <c r="E38" s="372">
        <v>0</v>
      </c>
      <c r="F38" s="372">
        <v>0</v>
      </c>
      <c r="G38" s="372">
        <v>0</v>
      </c>
      <c r="H38" s="372">
        <v>0</v>
      </c>
      <c r="I38" s="372">
        <v>0</v>
      </c>
      <c r="J38" s="372">
        <v>0</v>
      </c>
      <c r="K38" s="372">
        <v>0</v>
      </c>
      <c r="L38" s="372">
        <v>0</v>
      </c>
      <c r="M38" s="372">
        <v>0</v>
      </c>
      <c r="N38" s="372">
        <v>0</v>
      </c>
      <c r="O38" s="361">
        <v>0</v>
      </c>
    </row>
    <row r="39" spans="1:56" s="375" customFormat="1" ht="15" customHeight="1" x14ac:dyDescent="0.25">
      <c r="A39" s="305" t="s">
        <v>105</v>
      </c>
      <c r="B39" s="373">
        <v>3</v>
      </c>
      <c r="C39" s="373">
        <v>0</v>
      </c>
      <c r="D39" s="373">
        <v>0</v>
      </c>
      <c r="E39" s="373">
        <v>1</v>
      </c>
      <c r="F39" s="373">
        <v>10</v>
      </c>
      <c r="G39" s="373">
        <v>52</v>
      </c>
      <c r="H39" s="373">
        <v>1</v>
      </c>
      <c r="I39" s="373">
        <v>0</v>
      </c>
      <c r="J39" s="373">
        <v>15</v>
      </c>
      <c r="K39" s="373">
        <v>2</v>
      </c>
      <c r="L39" s="373">
        <v>0</v>
      </c>
      <c r="M39" s="373">
        <v>0</v>
      </c>
      <c r="N39" s="373">
        <v>0</v>
      </c>
      <c r="O39" s="374">
        <v>84</v>
      </c>
    </row>
    <row r="40" spans="1:56" s="127" customFormat="1" ht="17.25" customHeight="1" x14ac:dyDescent="0.2">
      <c r="A40" s="35" t="s">
        <v>66</v>
      </c>
      <c r="B40" s="35"/>
      <c r="C40" s="35"/>
      <c r="D40" s="35"/>
      <c r="E40" s="35"/>
      <c r="F40" s="35"/>
      <c r="G40" s="35"/>
      <c r="H40" s="35"/>
      <c r="I40" s="35"/>
      <c r="J40" s="35"/>
      <c r="K40" s="35"/>
      <c r="L40" s="35"/>
      <c r="M40" s="35"/>
      <c r="N40" s="35"/>
      <c r="O40" s="35"/>
    </row>
    <row r="41" spans="1:56" s="127" customFormat="1" ht="12" x14ac:dyDescent="0.2">
      <c r="A41" s="63" t="s">
        <v>16888</v>
      </c>
      <c r="B41" s="35"/>
      <c r="C41" s="35"/>
      <c r="D41" s="35"/>
      <c r="E41" s="35"/>
      <c r="F41" s="35"/>
      <c r="G41" s="35"/>
      <c r="H41" s="35"/>
      <c r="I41" s="35"/>
      <c r="J41" s="35"/>
      <c r="K41" s="35"/>
      <c r="L41" s="35"/>
      <c r="M41" s="35"/>
      <c r="N41" s="35"/>
      <c r="O41" s="35"/>
    </row>
    <row r="42" spans="1:56" s="128" customFormat="1" ht="12" x14ac:dyDescent="0.2">
      <c r="A42" s="763" t="s">
        <v>17031</v>
      </c>
      <c r="B42" s="763"/>
      <c r="C42" s="763"/>
      <c r="D42" s="763"/>
      <c r="E42" s="763"/>
      <c r="F42" s="763"/>
      <c r="G42" s="763"/>
      <c r="H42" s="763"/>
      <c r="I42" s="763"/>
      <c r="J42" s="763"/>
      <c r="K42" s="763"/>
      <c r="L42" s="763"/>
      <c r="M42" s="763"/>
      <c r="N42" s="763"/>
      <c r="O42" s="763"/>
    </row>
    <row r="43" spans="1:56" s="128" customFormat="1" ht="12" x14ac:dyDescent="0.2">
      <c r="A43" s="172" t="s">
        <v>17032</v>
      </c>
      <c r="B43" s="172"/>
      <c r="C43" s="172"/>
      <c r="D43" s="172"/>
      <c r="E43" s="172"/>
      <c r="F43" s="172"/>
      <c r="G43" s="172"/>
      <c r="H43" s="172"/>
      <c r="I43" s="172"/>
      <c r="J43" s="172"/>
      <c r="K43" s="172"/>
      <c r="L43" s="172"/>
      <c r="M43" s="172"/>
      <c r="N43" s="172"/>
      <c r="O43" s="172"/>
    </row>
    <row r="44" spans="1:56" s="128" customFormat="1" ht="12" customHeight="1" x14ac:dyDescent="0.2">
      <c r="A44" s="172" t="s">
        <v>17023</v>
      </c>
      <c r="B44" s="63"/>
      <c r="C44" s="63"/>
      <c r="D44" s="63"/>
      <c r="E44" s="63"/>
      <c r="F44" s="63"/>
      <c r="G44" s="63"/>
      <c r="H44" s="63"/>
      <c r="I44" s="63"/>
      <c r="J44" s="63"/>
      <c r="K44" s="63"/>
      <c r="L44" s="63"/>
      <c r="M44" s="63"/>
      <c r="N44" s="63"/>
      <c r="O44" s="63"/>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customFormat="1" ht="24" customHeight="1" x14ac:dyDescent="0.2">
      <c r="A45" s="755" t="s">
        <v>17017</v>
      </c>
      <c r="B45" s="756"/>
      <c r="C45" s="756"/>
      <c r="D45" s="756"/>
      <c r="E45" s="756"/>
      <c r="F45" s="756"/>
      <c r="G45" s="756"/>
      <c r="H45" s="756"/>
      <c r="I45" s="756"/>
      <c r="J45" s="756"/>
      <c r="K45" s="756"/>
      <c r="L45" s="756"/>
      <c r="M45" s="756"/>
      <c r="N45" s="756"/>
      <c r="O45" s="756"/>
    </row>
    <row r="46" spans="1:56" s="128" customFormat="1" ht="12" x14ac:dyDescent="0.2">
      <c r="A46" s="69" t="s">
        <v>68</v>
      </c>
      <c r="B46" s="63"/>
      <c r="C46" s="63"/>
      <c r="D46" s="63"/>
      <c r="E46" s="63"/>
      <c r="F46" s="63"/>
      <c r="G46" s="63"/>
      <c r="H46" s="63"/>
      <c r="I46" s="63"/>
      <c r="J46" s="63"/>
      <c r="K46" s="63"/>
      <c r="L46" s="63"/>
      <c r="M46" s="63"/>
      <c r="N46" s="63"/>
      <c r="O46" s="63"/>
    </row>
    <row r="47" spans="1:56" s="1" customFormat="1" ht="12" customHeight="1" x14ac:dyDescent="0.2">
      <c r="A47" s="172" t="s">
        <v>17018</v>
      </c>
      <c r="B47" s="64"/>
      <c r="C47" s="64"/>
      <c r="D47" s="64"/>
      <c r="E47" s="64"/>
      <c r="F47" s="64"/>
      <c r="G47" s="64"/>
      <c r="H47" s="64"/>
      <c r="I47" s="64"/>
      <c r="J47" s="64"/>
      <c r="K47" s="64"/>
      <c r="L47" s="64"/>
      <c r="M47" s="64"/>
      <c r="N47" s="64"/>
      <c r="O47" s="64"/>
    </row>
    <row r="48" spans="1:56" s="179" customFormat="1" ht="30" customHeight="1" x14ac:dyDescent="0.2">
      <c r="A48" s="725" t="s">
        <v>16756</v>
      </c>
      <c r="B48" s="725"/>
      <c r="C48" s="725"/>
      <c r="D48" s="725"/>
    </row>
    <row r="49" spans="1:15" s="128" customFormat="1" ht="14.25" hidden="1" x14ac:dyDescent="0.2">
      <c r="A49" s="147" t="s">
        <v>17033</v>
      </c>
      <c r="B49" s="376"/>
      <c r="C49" s="376"/>
      <c r="D49" s="376"/>
      <c r="E49" s="376"/>
      <c r="F49" s="376"/>
      <c r="G49" s="376"/>
      <c r="H49" s="376"/>
      <c r="I49" s="376"/>
      <c r="J49" s="376"/>
      <c r="K49" s="376"/>
      <c r="L49" s="376"/>
      <c r="M49" s="376"/>
      <c r="N49" s="376"/>
      <c r="O49" s="376"/>
    </row>
    <row r="50" spans="1:15" s="128" customFormat="1" ht="15" hidden="1" x14ac:dyDescent="0.25">
      <c r="A50" s="147"/>
      <c r="B50" s="377"/>
      <c r="C50" s="377"/>
      <c r="D50" s="377"/>
      <c r="E50" s="377"/>
      <c r="F50" s="377"/>
      <c r="G50" s="377"/>
      <c r="H50" s="377"/>
      <c r="I50" s="377"/>
      <c r="J50" s="377"/>
      <c r="K50" s="377"/>
      <c r="L50" s="377"/>
      <c r="M50" s="377"/>
      <c r="N50" s="377"/>
      <c r="O50" s="378"/>
    </row>
    <row r="51" spans="1:15" s="128" customFormat="1" ht="15" hidden="1" x14ac:dyDescent="0.25">
      <c r="A51" s="147"/>
      <c r="B51" s="377"/>
      <c r="C51" s="377"/>
      <c r="D51" s="377"/>
      <c r="E51" s="377"/>
      <c r="F51" s="377"/>
      <c r="G51" s="377"/>
      <c r="H51" s="377"/>
      <c r="I51" s="377"/>
      <c r="J51" s="377"/>
      <c r="K51" s="377"/>
      <c r="L51" s="377"/>
      <c r="M51" s="377"/>
      <c r="N51" s="377"/>
      <c r="O51" s="378"/>
    </row>
    <row r="52" spans="1:15" s="127" customFormat="1" ht="15" hidden="1" x14ac:dyDescent="0.25">
      <c r="A52" s="147"/>
      <c r="B52" s="377"/>
      <c r="C52" s="377"/>
      <c r="D52" s="377"/>
      <c r="E52" s="377"/>
      <c r="F52" s="377"/>
      <c r="G52" s="377"/>
      <c r="H52" s="377"/>
      <c r="I52" s="377"/>
      <c r="J52" s="377"/>
      <c r="K52" s="377"/>
      <c r="L52" s="377"/>
      <c r="M52" s="377"/>
      <c r="N52" s="377"/>
      <c r="O52" s="378"/>
    </row>
    <row r="53" spans="1:15" s="128" customFormat="1" ht="15" hidden="1" x14ac:dyDescent="0.25">
      <c r="A53" s="147"/>
      <c r="B53" s="377"/>
      <c r="C53" s="377"/>
      <c r="D53" s="377"/>
      <c r="E53" s="377"/>
      <c r="F53" s="377"/>
      <c r="G53" s="377"/>
      <c r="H53" s="377"/>
      <c r="I53" s="377"/>
      <c r="J53" s="377"/>
      <c r="K53" s="377"/>
      <c r="L53" s="377"/>
      <c r="M53" s="377"/>
      <c r="N53" s="377"/>
      <c r="O53" s="378"/>
    </row>
    <row r="54" spans="1:15" s="376" customFormat="1" ht="15" hidden="1" x14ac:dyDescent="0.25">
      <c r="A54" s="147"/>
      <c r="B54" s="377"/>
      <c r="C54" s="377"/>
      <c r="D54" s="377"/>
      <c r="E54" s="377"/>
      <c r="F54" s="377"/>
      <c r="G54" s="377"/>
      <c r="H54" s="377"/>
      <c r="I54" s="377"/>
      <c r="J54" s="377"/>
      <c r="K54" s="377"/>
      <c r="L54" s="377"/>
      <c r="M54" s="377"/>
      <c r="N54" s="377"/>
      <c r="O54" s="378"/>
    </row>
    <row r="55" spans="1:15" s="147" customFormat="1" ht="15" hidden="1" x14ac:dyDescent="0.25">
      <c r="B55" s="377"/>
      <c r="C55" s="377"/>
      <c r="D55" s="377"/>
      <c r="E55" s="377"/>
      <c r="F55" s="377"/>
      <c r="G55" s="377"/>
      <c r="H55" s="377"/>
      <c r="I55" s="377"/>
      <c r="J55" s="377"/>
      <c r="K55" s="377"/>
      <c r="L55" s="377"/>
      <c r="M55" s="377"/>
      <c r="N55" s="377"/>
      <c r="O55" s="378"/>
    </row>
    <row r="56" spans="1:15" s="147" customFormat="1" ht="15" hidden="1" x14ac:dyDescent="0.25">
      <c r="B56" s="377"/>
      <c r="C56" s="377"/>
      <c r="D56" s="377"/>
      <c r="E56" s="377"/>
      <c r="F56" s="377"/>
      <c r="G56" s="377"/>
      <c r="H56" s="377"/>
      <c r="I56" s="377"/>
      <c r="J56" s="377"/>
      <c r="K56" s="377"/>
      <c r="L56" s="377"/>
      <c r="M56" s="377"/>
      <c r="N56" s="377"/>
      <c r="O56" s="378"/>
    </row>
    <row r="57" spans="1:15" s="147" customFormat="1" ht="15" hidden="1" x14ac:dyDescent="0.25">
      <c r="B57" s="377"/>
      <c r="C57" s="377"/>
      <c r="D57" s="377"/>
      <c r="E57" s="377"/>
      <c r="F57" s="377"/>
      <c r="G57" s="377"/>
      <c r="H57" s="377"/>
      <c r="I57" s="377"/>
      <c r="J57" s="377"/>
      <c r="K57" s="377"/>
      <c r="L57" s="377"/>
      <c r="M57" s="377"/>
      <c r="N57" s="377"/>
      <c r="O57" s="378"/>
    </row>
    <row r="58" spans="1:15" s="147" customFormat="1" ht="15" hidden="1" x14ac:dyDescent="0.25">
      <c r="B58" s="377"/>
      <c r="C58" s="377"/>
      <c r="D58" s="377"/>
      <c r="E58" s="377"/>
      <c r="F58" s="377"/>
      <c r="G58" s="377"/>
      <c r="H58" s="377"/>
      <c r="I58" s="377"/>
      <c r="J58" s="377"/>
      <c r="K58" s="377"/>
      <c r="L58" s="377"/>
      <c r="M58" s="377"/>
      <c r="N58" s="377"/>
      <c r="O58" s="378"/>
    </row>
    <row r="59" spans="1:15" s="147" customFormat="1" ht="15" hidden="1" x14ac:dyDescent="0.25">
      <c r="B59" s="377"/>
      <c r="C59" s="377"/>
      <c r="D59" s="377"/>
      <c r="E59" s="377"/>
      <c r="F59" s="377"/>
      <c r="G59" s="377"/>
      <c r="H59" s="377"/>
      <c r="I59" s="377"/>
      <c r="J59" s="377"/>
      <c r="K59" s="377"/>
      <c r="L59" s="377"/>
      <c r="M59" s="377"/>
      <c r="N59" s="377"/>
      <c r="O59" s="378"/>
    </row>
    <row r="60" spans="1:15" s="147" customFormat="1" ht="15" hidden="1" x14ac:dyDescent="0.25">
      <c r="B60" s="377"/>
      <c r="C60" s="377"/>
      <c r="D60" s="377"/>
      <c r="E60" s="377"/>
      <c r="F60" s="377"/>
      <c r="G60" s="377"/>
      <c r="H60" s="377"/>
      <c r="I60" s="377"/>
      <c r="J60" s="377"/>
      <c r="K60" s="377"/>
      <c r="L60" s="377"/>
      <c r="M60" s="377"/>
      <c r="N60" s="377"/>
      <c r="O60" s="378"/>
    </row>
    <row r="61" spans="1:15" s="147" customFormat="1" ht="15" hidden="1" x14ac:dyDescent="0.25">
      <c r="B61" s="377"/>
      <c r="C61" s="377"/>
      <c r="D61" s="377"/>
      <c r="E61" s="377"/>
      <c r="F61" s="377"/>
      <c r="G61" s="377"/>
      <c r="H61" s="377"/>
      <c r="I61" s="377"/>
      <c r="J61" s="377"/>
      <c r="K61" s="377"/>
      <c r="L61" s="377"/>
      <c r="M61" s="377"/>
      <c r="N61" s="377"/>
      <c r="O61" s="378"/>
    </row>
    <row r="62" spans="1:15" s="147" customFormat="1" ht="15" hidden="1" x14ac:dyDescent="0.25">
      <c r="B62" s="377"/>
      <c r="C62" s="377"/>
      <c r="D62" s="377"/>
      <c r="E62" s="377"/>
      <c r="F62" s="377"/>
      <c r="G62" s="377"/>
      <c r="H62" s="377"/>
      <c r="I62" s="377"/>
      <c r="J62" s="377"/>
      <c r="K62" s="377"/>
      <c r="L62" s="377"/>
      <c r="M62" s="377"/>
      <c r="N62" s="377"/>
      <c r="O62" s="378"/>
    </row>
    <row r="63" spans="1:15" s="147" customFormat="1" ht="15" hidden="1" x14ac:dyDescent="0.25">
      <c r="B63" s="377"/>
      <c r="C63" s="377"/>
      <c r="D63" s="377"/>
      <c r="E63" s="377"/>
      <c r="F63" s="377"/>
      <c r="G63" s="377"/>
      <c r="H63" s="377"/>
      <c r="I63" s="377"/>
      <c r="J63" s="377"/>
      <c r="K63" s="377"/>
      <c r="L63" s="377"/>
      <c r="M63" s="377"/>
      <c r="N63" s="377"/>
      <c r="O63" s="378"/>
    </row>
    <row r="64" spans="1:15" s="147" customFormat="1" ht="15" hidden="1" x14ac:dyDescent="0.25">
      <c r="B64" s="377"/>
      <c r="C64" s="377"/>
      <c r="D64" s="377"/>
      <c r="E64" s="377"/>
      <c r="F64" s="377"/>
      <c r="G64" s="377"/>
      <c r="H64" s="377"/>
      <c r="I64" s="377"/>
      <c r="J64" s="377"/>
      <c r="K64" s="377"/>
      <c r="L64" s="377"/>
      <c r="M64" s="377"/>
      <c r="N64" s="377"/>
      <c r="O64" s="378"/>
    </row>
    <row r="65" spans="2:15" s="147" customFormat="1" ht="15" hidden="1" x14ac:dyDescent="0.25">
      <c r="B65" s="377"/>
      <c r="C65" s="377"/>
      <c r="D65" s="377"/>
      <c r="E65" s="377"/>
      <c r="F65" s="377"/>
      <c r="G65" s="377"/>
      <c r="H65" s="377"/>
      <c r="I65" s="377"/>
      <c r="J65" s="377"/>
      <c r="K65" s="377"/>
      <c r="L65" s="377"/>
      <c r="M65" s="377"/>
      <c r="N65" s="377"/>
      <c r="O65" s="378"/>
    </row>
    <row r="66" spans="2:15" s="147" customFormat="1" ht="15" hidden="1" x14ac:dyDescent="0.25">
      <c r="B66" s="377"/>
      <c r="C66" s="377"/>
      <c r="D66" s="377"/>
      <c r="E66" s="377"/>
      <c r="F66" s="377"/>
      <c r="G66" s="377"/>
      <c r="H66" s="377"/>
      <c r="I66" s="377"/>
      <c r="J66" s="377"/>
      <c r="K66" s="377"/>
      <c r="L66" s="377"/>
      <c r="M66" s="377"/>
      <c r="N66" s="377"/>
      <c r="O66" s="378"/>
    </row>
    <row r="67" spans="2:15" s="147" customFormat="1" ht="15" hidden="1" x14ac:dyDescent="0.25">
      <c r="B67" s="377"/>
      <c r="C67" s="377"/>
      <c r="D67" s="377"/>
      <c r="E67" s="377"/>
      <c r="F67" s="377"/>
      <c r="G67" s="377"/>
      <c r="H67" s="377"/>
      <c r="I67" s="377"/>
      <c r="J67" s="377"/>
      <c r="K67" s="377"/>
      <c r="L67" s="377"/>
      <c r="M67" s="377"/>
      <c r="N67" s="377"/>
      <c r="O67" s="378"/>
    </row>
    <row r="68" spans="2:15" s="147" customFormat="1" ht="15" hidden="1" x14ac:dyDescent="0.25">
      <c r="B68" s="377"/>
      <c r="C68" s="377"/>
      <c r="D68" s="377"/>
      <c r="E68" s="377"/>
      <c r="F68" s="377"/>
      <c r="G68" s="377"/>
      <c r="H68" s="377"/>
      <c r="I68" s="377"/>
      <c r="J68" s="377"/>
      <c r="K68" s="377"/>
      <c r="L68" s="377"/>
      <c r="M68" s="377"/>
      <c r="N68" s="377"/>
      <c r="O68" s="378"/>
    </row>
    <row r="69" spans="2:15" s="147" customFormat="1" ht="15" hidden="1" x14ac:dyDescent="0.25">
      <c r="B69" s="377"/>
      <c r="C69" s="377"/>
      <c r="D69" s="377"/>
      <c r="E69" s="377"/>
      <c r="F69" s="377"/>
      <c r="G69" s="377"/>
      <c r="H69" s="377"/>
      <c r="I69" s="377"/>
      <c r="J69" s="377"/>
      <c r="K69" s="377"/>
      <c r="L69" s="377"/>
      <c r="M69" s="377"/>
      <c r="N69" s="377"/>
      <c r="O69" s="378"/>
    </row>
    <row r="70" spans="2:15" s="147" customFormat="1" ht="15" hidden="1" x14ac:dyDescent="0.25">
      <c r="B70" s="377"/>
      <c r="C70" s="377"/>
      <c r="D70" s="377"/>
      <c r="E70" s="377"/>
      <c r="F70" s="377"/>
      <c r="G70" s="377"/>
      <c r="H70" s="377"/>
      <c r="I70" s="377"/>
      <c r="J70" s="377"/>
      <c r="K70" s="377"/>
      <c r="L70" s="377"/>
      <c r="M70" s="377"/>
      <c r="N70" s="377"/>
      <c r="O70" s="378"/>
    </row>
    <row r="71" spans="2:15" s="147" customFormat="1" ht="15" hidden="1" x14ac:dyDescent="0.25">
      <c r="B71" s="377"/>
      <c r="C71" s="377"/>
      <c r="D71" s="377"/>
      <c r="E71" s="377"/>
      <c r="F71" s="377"/>
      <c r="G71" s="377"/>
      <c r="H71" s="377"/>
      <c r="I71" s="377"/>
      <c r="J71" s="377"/>
      <c r="K71" s="377"/>
      <c r="L71" s="377"/>
      <c r="M71" s="377"/>
      <c r="N71" s="377"/>
      <c r="O71" s="378"/>
    </row>
    <row r="72" spans="2:15" s="147" customFormat="1" ht="15" hidden="1" x14ac:dyDescent="0.25">
      <c r="B72" s="377"/>
      <c r="C72" s="377"/>
      <c r="D72" s="377"/>
      <c r="E72" s="377"/>
      <c r="F72" s="377"/>
      <c r="G72" s="377"/>
      <c r="H72" s="377"/>
      <c r="I72" s="377"/>
      <c r="J72" s="377"/>
      <c r="K72" s="377"/>
      <c r="L72" s="377"/>
      <c r="M72" s="377"/>
      <c r="N72" s="377"/>
      <c r="O72" s="378"/>
    </row>
    <row r="73" spans="2:15" s="147" customFormat="1" ht="15" hidden="1" x14ac:dyDescent="0.25">
      <c r="B73" s="377"/>
      <c r="C73" s="377"/>
      <c r="D73" s="377"/>
      <c r="E73" s="377"/>
      <c r="F73" s="377"/>
      <c r="G73" s="377"/>
      <c r="H73" s="377"/>
      <c r="I73" s="377"/>
      <c r="J73" s="377"/>
      <c r="K73" s="377"/>
      <c r="L73" s="377"/>
      <c r="M73" s="377"/>
      <c r="N73" s="377"/>
      <c r="O73" s="378"/>
    </row>
    <row r="74" spans="2:15" s="147" customFormat="1" ht="15" hidden="1" x14ac:dyDescent="0.25">
      <c r="B74" s="377"/>
      <c r="C74" s="377"/>
      <c r="D74" s="377"/>
      <c r="E74" s="377"/>
      <c r="F74" s="377"/>
      <c r="G74" s="377"/>
      <c r="H74" s="377"/>
      <c r="I74" s="377"/>
      <c r="J74" s="377"/>
      <c r="K74" s="377"/>
      <c r="L74" s="377"/>
      <c r="M74" s="377"/>
      <c r="N74" s="377"/>
      <c r="O74" s="378"/>
    </row>
    <row r="75" spans="2:15" s="147" customFormat="1" ht="15" hidden="1" x14ac:dyDescent="0.25">
      <c r="B75" s="377"/>
      <c r="C75" s="377"/>
      <c r="D75" s="377"/>
      <c r="E75" s="377"/>
      <c r="F75" s="377"/>
      <c r="G75" s="377"/>
      <c r="H75" s="377"/>
      <c r="I75" s="377"/>
      <c r="J75" s="377"/>
      <c r="K75" s="377"/>
      <c r="L75" s="377"/>
      <c r="M75" s="377"/>
      <c r="N75" s="377"/>
      <c r="O75" s="378"/>
    </row>
    <row r="76" spans="2:15" s="147" customFormat="1" ht="15" hidden="1" x14ac:dyDescent="0.25">
      <c r="B76" s="377"/>
      <c r="C76" s="377"/>
      <c r="D76" s="377"/>
      <c r="E76" s="377"/>
      <c r="F76" s="377"/>
      <c r="G76" s="377"/>
      <c r="H76" s="377"/>
      <c r="I76" s="377"/>
      <c r="J76" s="377"/>
      <c r="K76" s="377"/>
      <c r="L76" s="377"/>
      <c r="M76" s="377"/>
      <c r="N76" s="377"/>
      <c r="O76" s="378"/>
    </row>
    <row r="77" spans="2:15" s="147" customFormat="1" ht="15" hidden="1" x14ac:dyDescent="0.25">
      <c r="B77" s="377"/>
      <c r="C77" s="377"/>
      <c r="D77" s="377"/>
      <c r="E77" s="377"/>
      <c r="F77" s="377"/>
      <c r="G77" s="377"/>
      <c r="H77" s="377"/>
      <c r="I77" s="377"/>
      <c r="J77" s="377"/>
      <c r="K77" s="377"/>
      <c r="L77" s="377"/>
      <c r="M77" s="377"/>
      <c r="N77" s="377"/>
      <c r="O77" s="378"/>
    </row>
    <row r="78" spans="2:15" s="147" customFormat="1" ht="15" hidden="1" x14ac:dyDescent="0.25">
      <c r="B78" s="377"/>
      <c r="C78" s="377"/>
      <c r="D78" s="377"/>
      <c r="E78" s="377"/>
      <c r="F78" s="377"/>
      <c r="G78" s="377"/>
      <c r="H78" s="377"/>
      <c r="I78" s="377"/>
      <c r="J78" s="377"/>
      <c r="K78" s="377"/>
      <c r="L78" s="377"/>
      <c r="M78" s="377"/>
      <c r="N78" s="377"/>
      <c r="O78" s="378"/>
    </row>
    <row r="79" spans="2:15" s="147" customFormat="1" ht="15" hidden="1" x14ac:dyDescent="0.25">
      <c r="B79" s="377"/>
      <c r="C79" s="377"/>
      <c r="D79" s="377"/>
      <c r="E79" s="377"/>
      <c r="F79" s="377"/>
      <c r="G79" s="377"/>
      <c r="H79" s="377"/>
      <c r="I79" s="377"/>
      <c r="J79" s="377"/>
      <c r="K79" s="377"/>
      <c r="L79" s="377"/>
      <c r="M79" s="377"/>
      <c r="N79" s="377"/>
      <c r="O79" s="378"/>
    </row>
    <row r="80" spans="2:15" s="147" customFormat="1" ht="15" hidden="1" x14ac:dyDescent="0.25">
      <c r="B80" s="377"/>
      <c r="C80" s="377"/>
      <c r="D80" s="377"/>
      <c r="E80" s="377"/>
      <c r="F80" s="377"/>
      <c r="G80" s="377"/>
      <c r="H80" s="377"/>
      <c r="I80" s="377"/>
      <c r="J80" s="377"/>
      <c r="K80" s="377"/>
      <c r="L80" s="377"/>
      <c r="M80" s="377"/>
      <c r="N80" s="377"/>
      <c r="O80" s="378"/>
    </row>
    <row r="81" spans="1:15" s="147" customFormat="1" ht="15" hidden="1" x14ac:dyDescent="0.25">
      <c r="B81" s="377"/>
      <c r="C81" s="377"/>
      <c r="D81" s="377"/>
      <c r="E81" s="377"/>
      <c r="F81" s="377"/>
      <c r="G81" s="377"/>
      <c r="H81" s="377"/>
      <c r="I81" s="377"/>
      <c r="J81" s="377"/>
      <c r="K81" s="377"/>
      <c r="L81" s="377"/>
      <c r="M81" s="377"/>
      <c r="N81" s="377"/>
      <c r="O81" s="378"/>
    </row>
    <row r="82" spans="1:15" s="147" customFormat="1" ht="15" hidden="1" x14ac:dyDescent="0.25">
      <c r="B82" s="377"/>
      <c r="C82" s="377"/>
      <c r="D82" s="377"/>
      <c r="E82" s="377"/>
      <c r="F82" s="377"/>
      <c r="G82" s="377"/>
      <c r="H82" s="377"/>
      <c r="I82" s="377"/>
      <c r="J82" s="377"/>
      <c r="K82" s="377"/>
      <c r="L82" s="377"/>
      <c r="M82" s="377"/>
      <c r="N82" s="377"/>
      <c r="O82" s="378"/>
    </row>
    <row r="83" spans="1:15" s="147" customFormat="1" ht="15" hidden="1" x14ac:dyDescent="0.25">
      <c r="B83" s="377"/>
      <c r="C83" s="377"/>
      <c r="D83" s="377"/>
      <c r="E83" s="377"/>
      <c r="F83" s="377"/>
      <c r="G83" s="377"/>
      <c r="H83" s="377"/>
      <c r="I83" s="377"/>
      <c r="J83" s="377"/>
      <c r="K83" s="377"/>
      <c r="L83" s="377"/>
      <c r="M83" s="377"/>
      <c r="N83" s="377"/>
      <c r="O83" s="378"/>
    </row>
    <row r="84" spans="1:15" s="147" customFormat="1" ht="15" hidden="1" x14ac:dyDescent="0.25">
      <c r="B84" s="377"/>
      <c r="C84" s="377"/>
      <c r="D84" s="377"/>
      <c r="E84" s="377"/>
      <c r="F84" s="377"/>
      <c r="G84" s="377"/>
      <c r="H84" s="377"/>
      <c r="I84" s="377"/>
      <c r="J84" s="377"/>
      <c r="K84" s="377"/>
      <c r="L84" s="377"/>
      <c r="M84" s="377"/>
      <c r="N84" s="377"/>
      <c r="O84" s="378"/>
    </row>
    <row r="85" spans="1:15" s="147" customFormat="1" ht="15" hidden="1" x14ac:dyDescent="0.25">
      <c r="B85" s="377"/>
      <c r="C85" s="377"/>
      <c r="D85" s="377"/>
      <c r="E85" s="377"/>
      <c r="F85" s="377"/>
      <c r="G85" s="377"/>
      <c r="H85" s="377"/>
      <c r="I85" s="377"/>
      <c r="J85" s="377"/>
      <c r="K85" s="377"/>
      <c r="L85" s="377"/>
      <c r="M85" s="377"/>
      <c r="N85" s="377"/>
      <c r="O85" s="378"/>
    </row>
    <row r="86" spans="1:15" s="147" customFormat="1" ht="15" hidden="1" x14ac:dyDescent="0.25">
      <c r="B86" s="377"/>
      <c r="C86" s="377"/>
      <c r="D86" s="377"/>
      <c r="E86" s="377"/>
      <c r="F86" s="377"/>
      <c r="G86" s="377"/>
      <c r="H86" s="377"/>
      <c r="I86" s="377"/>
      <c r="J86" s="377"/>
      <c r="K86" s="377"/>
      <c r="L86" s="377"/>
      <c r="M86" s="377"/>
      <c r="N86" s="377"/>
      <c r="O86" s="378"/>
    </row>
    <row r="87" spans="1:15" s="147" customFormat="1" ht="15" hidden="1" x14ac:dyDescent="0.25">
      <c r="B87" s="377"/>
      <c r="C87" s="377"/>
      <c r="D87" s="377"/>
      <c r="E87" s="377"/>
      <c r="F87" s="377"/>
      <c r="G87" s="377"/>
      <c r="H87" s="377"/>
      <c r="I87" s="377"/>
      <c r="J87" s="377"/>
      <c r="K87" s="377"/>
      <c r="L87" s="377"/>
      <c r="M87" s="377"/>
      <c r="N87" s="377"/>
      <c r="O87" s="378"/>
    </row>
    <row r="88" spans="1:15" s="147" customFormat="1" ht="15" hidden="1" x14ac:dyDescent="0.25">
      <c r="B88" s="377"/>
      <c r="C88" s="377"/>
      <c r="D88" s="377"/>
      <c r="E88" s="377"/>
      <c r="F88" s="377"/>
      <c r="G88" s="377"/>
      <c r="H88" s="377"/>
      <c r="I88" s="377"/>
      <c r="J88" s="377"/>
      <c r="K88" s="377"/>
      <c r="L88" s="377"/>
      <c r="M88" s="377"/>
      <c r="N88" s="377"/>
      <c r="O88" s="378"/>
    </row>
    <row r="89" spans="1:15" s="147" customFormat="1" ht="15" hidden="1" x14ac:dyDescent="0.25">
      <c r="B89" s="377"/>
      <c r="C89" s="377"/>
      <c r="D89" s="377"/>
      <c r="E89" s="377"/>
      <c r="F89" s="377"/>
      <c r="G89" s="377"/>
      <c r="H89" s="377"/>
      <c r="I89" s="377"/>
      <c r="J89" s="377"/>
      <c r="K89" s="377"/>
      <c r="L89" s="377"/>
      <c r="M89" s="377"/>
      <c r="N89" s="377"/>
      <c r="O89" s="378"/>
    </row>
    <row r="90" spans="1:15" s="147" customFormat="1" hidden="1" x14ac:dyDescent="0.25">
      <c r="A90" s="379"/>
      <c r="B90" s="377"/>
      <c r="C90" s="377"/>
      <c r="D90" s="377"/>
      <c r="E90" s="377"/>
      <c r="F90" s="377"/>
      <c r="G90" s="377"/>
      <c r="H90" s="377"/>
      <c r="I90" s="377"/>
      <c r="J90" s="377"/>
      <c r="K90" s="377"/>
      <c r="L90" s="377"/>
      <c r="M90" s="377"/>
      <c r="N90" s="377"/>
      <c r="O90" s="378"/>
    </row>
    <row r="91" spans="1:15" s="147" customFormat="1" hidden="1" x14ac:dyDescent="0.25">
      <c r="A91" s="379"/>
      <c r="B91" s="380"/>
      <c r="C91" s="380"/>
      <c r="D91" s="380"/>
      <c r="E91" s="380"/>
      <c r="F91" s="380"/>
      <c r="G91" s="380"/>
      <c r="H91" s="380"/>
      <c r="I91" s="380"/>
      <c r="J91" s="380"/>
      <c r="K91" s="380"/>
      <c r="L91" s="380"/>
      <c r="M91" s="380"/>
      <c r="N91" s="380"/>
      <c r="O91" s="381"/>
    </row>
    <row r="92" spans="1:15" s="147" customFormat="1" hidden="1" x14ac:dyDescent="0.25">
      <c r="A92" s="379"/>
      <c r="B92" s="380"/>
      <c r="C92" s="380"/>
      <c r="D92" s="380"/>
      <c r="E92" s="380"/>
      <c r="F92" s="380"/>
      <c r="G92" s="380"/>
      <c r="H92" s="380"/>
      <c r="I92" s="380"/>
      <c r="J92" s="380"/>
      <c r="K92" s="380"/>
      <c r="L92" s="380"/>
      <c r="M92" s="380"/>
      <c r="N92" s="380"/>
      <c r="O92" s="381"/>
    </row>
    <row r="93" spans="1:15" s="147" customFormat="1" hidden="1" x14ac:dyDescent="0.25">
      <c r="A93" s="379"/>
      <c r="B93" s="380"/>
      <c r="C93" s="380"/>
      <c r="D93" s="380"/>
      <c r="E93" s="380"/>
      <c r="F93" s="380"/>
      <c r="G93" s="380"/>
      <c r="H93" s="380"/>
      <c r="I93" s="380"/>
      <c r="J93" s="380"/>
      <c r="K93" s="380"/>
      <c r="L93" s="380"/>
      <c r="M93" s="380"/>
      <c r="N93" s="380"/>
      <c r="O93" s="381"/>
    </row>
    <row r="94" spans="1:15" s="147" customFormat="1" hidden="1" x14ac:dyDescent="0.25">
      <c r="A94" s="379"/>
      <c r="B94" s="380"/>
      <c r="C94" s="380"/>
      <c r="D94" s="380"/>
      <c r="E94" s="380"/>
      <c r="F94" s="380"/>
      <c r="G94" s="380"/>
      <c r="H94" s="380"/>
      <c r="I94" s="380"/>
      <c r="J94" s="380"/>
      <c r="K94" s="380"/>
      <c r="L94" s="380"/>
      <c r="M94" s="380"/>
      <c r="N94" s="380"/>
      <c r="O94" s="381"/>
    </row>
    <row r="95" spans="1:15" s="147" customFormat="1" hidden="1" x14ac:dyDescent="0.25">
      <c r="A95" s="379"/>
      <c r="B95" s="380"/>
      <c r="C95" s="380"/>
      <c r="D95" s="380"/>
      <c r="E95" s="380"/>
      <c r="F95" s="380"/>
      <c r="G95" s="380"/>
      <c r="H95" s="380"/>
      <c r="I95" s="380"/>
      <c r="J95" s="380"/>
      <c r="K95" s="380"/>
      <c r="L95" s="380"/>
      <c r="M95" s="380"/>
      <c r="N95" s="380"/>
      <c r="O95" s="381"/>
    </row>
  </sheetData>
  <mergeCells count="3">
    <mergeCell ref="A42:O42"/>
    <mergeCell ref="A48:D48"/>
    <mergeCell ref="A45:O45"/>
  </mergeCells>
  <hyperlinks>
    <hyperlink ref="A48" location="'Table of contents'!A1" display="End of worksheet (back to Table of contents)" xr:uid="{F5CD9322-C9BE-4E3F-B087-FC94338FFBDB}"/>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8044-9061-402A-8ECC-76142F611172}">
  <dimension ref="A1:BD129"/>
  <sheetViews>
    <sheetView showGridLines="0" topLeftCell="A2" zoomScaleNormal="100" zoomScaleSheetLayoutView="100" workbookViewId="0">
      <selection sqref="A1:O1"/>
    </sheetView>
  </sheetViews>
  <sheetFormatPr defaultColWidth="0" defaultRowHeight="15.75" zeroHeight="1" x14ac:dyDescent="0.25"/>
  <cols>
    <col min="1" max="1" width="39" style="379" customWidth="1"/>
    <col min="2" max="14" width="9.125" style="380" customWidth="1"/>
    <col min="15" max="15" width="9.125" style="381" customWidth="1"/>
    <col min="16" max="16384" width="8" style="379" hidden="1"/>
  </cols>
  <sheetData>
    <row r="1" spans="1:15" s="382" customFormat="1" ht="30" hidden="1" customHeight="1" x14ac:dyDescent="0.2">
      <c r="A1" s="730" t="s">
        <v>17016</v>
      </c>
      <c r="B1" s="730"/>
      <c r="C1" s="730"/>
      <c r="D1" s="730"/>
      <c r="E1" s="730"/>
      <c r="F1" s="730"/>
      <c r="G1" s="730"/>
      <c r="H1" s="730"/>
      <c r="I1" s="730"/>
      <c r="J1" s="730"/>
      <c r="K1" s="730"/>
      <c r="L1" s="730"/>
      <c r="M1" s="730"/>
      <c r="N1" s="730"/>
      <c r="O1" s="730"/>
    </row>
    <row r="2" spans="1:15" s="577" customFormat="1" ht="30" customHeight="1" x14ac:dyDescent="0.2">
      <c r="A2" s="575" t="s">
        <v>16956</v>
      </c>
      <c r="B2" s="576"/>
      <c r="C2" s="576"/>
      <c r="D2" s="576"/>
      <c r="E2" s="576"/>
      <c r="F2" s="576"/>
    </row>
    <row r="3" spans="1:15" s="359" customFormat="1" ht="15" customHeight="1" x14ac:dyDescent="0.2">
      <c r="A3" s="357" t="s">
        <v>29</v>
      </c>
      <c r="B3" s="358" t="s">
        <v>4</v>
      </c>
      <c r="C3" s="358" t="s">
        <v>5</v>
      </c>
      <c r="D3" s="358" t="s">
        <v>6</v>
      </c>
      <c r="E3" s="358" t="s">
        <v>7</v>
      </c>
      <c r="F3" s="358" t="s">
        <v>8</v>
      </c>
      <c r="G3" s="358" t="s">
        <v>9</v>
      </c>
      <c r="H3" s="358" t="s">
        <v>10</v>
      </c>
      <c r="I3" s="358" t="s">
        <v>11</v>
      </c>
      <c r="J3" s="358" t="s">
        <v>12</v>
      </c>
      <c r="K3" s="358" t="s">
        <v>13</v>
      </c>
      <c r="L3" s="358" t="s">
        <v>14</v>
      </c>
      <c r="M3" s="358" t="s">
        <v>15</v>
      </c>
      <c r="N3" s="358" t="s">
        <v>16</v>
      </c>
      <c r="O3" s="358" t="s">
        <v>65</v>
      </c>
    </row>
    <row r="4" spans="1:15" s="362" customFormat="1" ht="15" customHeight="1" x14ac:dyDescent="0.25">
      <c r="A4" s="383" t="s">
        <v>16647</v>
      </c>
      <c r="B4" s="384">
        <v>1</v>
      </c>
      <c r="C4" s="384">
        <v>0</v>
      </c>
      <c r="D4" s="384">
        <v>0</v>
      </c>
      <c r="E4" s="384">
        <v>0</v>
      </c>
      <c r="F4" s="384">
        <v>0</v>
      </c>
      <c r="G4" s="384">
        <v>1</v>
      </c>
      <c r="H4" s="384">
        <v>1</v>
      </c>
      <c r="I4" s="384">
        <v>0</v>
      </c>
      <c r="J4" s="384">
        <v>1</v>
      </c>
      <c r="K4" s="384">
        <v>1</v>
      </c>
      <c r="L4" s="384">
        <v>0</v>
      </c>
      <c r="M4" s="384">
        <v>0</v>
      </c>
      <c r="N4" s="384">
        <v>0</v>
      </c>
      <c r="O4" s="385">
        <v>5</v>
      </c>
    </row>
    <row r="5" spans="1:15" s="362" customFormat="1" ht="15" customHeight="1" x14ac:dyDescent="0.25">
      <c r="A5" s="386" t="s">
        <v>16887</v>
      </c>
      <c r="B5" s="384">
        <v>1</v>
      </c>
      <c r="C5" s="384">
        <v>0</v>
      </c>
      <c r="D5" s="384">
        <v>0</v>
      </c>
      <c r="E5" s="384">
        <v>0</v>
      </c>
      <c r="F5" s="384">
        <v>7</v>
      </c>
      <c r="G5" s="384">
        <v>19</v>
      </c>
      <c r="H5" s="384">
        <v>0</v>
      </c>
      <c r="I5" s="384">
        <v>0</v>
      </c>
      <c r="J5" s="384">
        <v>7</v>
      </c>
      <c r="K5" s="384">
        <v>0</v>
      </c>
      <c r="L5" s="384">
        <v>0</v>
      </c>
      <c r="M5" s="384">
        <v>0</v>
      </c>
      <c r="N5" s="384">
        <v>0</v>
      </c>
      <c r="O5" s="385">
        <v>34</v>
      </c>
    </row>
    <row r="6" spans="1:15" s="362" customFormat="1" ht="15" customHeight="1" x14ac:dyDescent="0.25">
      <c r="A6" s="386" t="s">
        <v>16648</v>
      </c>
      <c r="B6" s="387">
        <v>0</v>
      </c>
      <c r="C6" s="387">
        <v>0</v>
      </c>
      <c r="D6" s="387">
        <v>0</v>
      </c>
      <c r="E6" s="387">
        <v>0</v>
      </c>
      <c r="F6" s="387">
        <v>6</v>
      </c>
      <c r="G6" s="387">
        <v>10</v>
      </c>
      <c r="H6" s="387">
        <v>0</v>
      </c>
      <c r="I6" s="387">
        <v>0</v>
      </c>
      <c r="J6" s="387">
        <v>5</v>
      </c>
      <c r="K6" s="387">
        <v>0</v>
      </c>
      <c r="L6" s="387">
        <v>0</v>
      </c>
      <c r="M6" s="387">
        <v>0</v>
      </c>
      <c r="N6" s="387">
        <v>0</v>
      </c>
      <c r="O6" s="388">
        <v>21</v>
      </c>
    </row>
    <row r="7" spans="1:15" s="362" customFormat="1" ht="15" customHeight="1" x14ac:dyDescent="0.25">
      <c r="A7" s="389" t="s">
        <v>16636</v>
      </c>
      <c r="B7" s="387">
        <v>0</v>
      </c>
      <c r="C7" s="387">
        <v>0</v>
      </c>
      <c r="D7" s="387">
        <v>0</v>
      </c>
      <c r="E7" s="387">
        <v>0</v>
      </c>
      <c r="F7" s="387">
        <v>6</v>
      </c>
      <c r="G7" s="387">
        <v>9</v>
      </c>
      <c r="H7" s="387">
        <v>0</v>
      </c>
      <c r="I7" s="387">
        <v>0</v>
      </c>
      <c r="J7" s="387">
        <v>5</v>
      </c>
      <c r="K7" s="387">
        <v>0</v>
      </c>
      <c r="L7" s="387">
        <v>0</v>
      </c>
      <c r="M7" s="387">
        <v>0</v>
      </c>
      <c r="N7" s="387">
        <v>0</v>
      </c>
      <c r="O7" s="388">
        <v>20</v>
      </c>
    </row>
    <row r="8" spans="1:15" s="367" customFormat="1" ht="15" customHeight="1" x14ac:dyDescent="0.2">
      <c r="A8" s="180" t="s">
        <v>144</v>
      </c>
      <c r="B8" s="390">
        <v>0</v>
      </c>
      <c r="C8" s="390">
        <v>0</v>
      </c>
      <c r="D8" s="390">
        <v>0</v>
      </c>
      <c r="E8" s="390">
        <v>0</v>
      </c>
      <c r="F8" s="390">
        <v>4</v>
      </c>
      <c r="G8" s="390">
        <v>3</v>
      </c>
      <c r="H8" s="390">
        <v>0</v>
      </c>
      <c r="I8" s="390">
        <v>0</v>
      </c>
      <c r="J8" s="390">
        <v>1</v>
      </c>
      <c r="K8" s="390">
        <v>0</v>
      </c>
      <c r="L8" s="390">
        <v>0</v>
      </c>
      <c r="M8" s="390">
        <v>0</v>
      </c>
      <c r="N8" s="390">
        <v>0</v>
      </c>
      <c r="O8" s="391">
        <v>8</v>
      </c>
    </row>
    <row r="9" spans="1:15" s="367" customFormat="1" ht="15" customHeight="1" x14ac:dyDescent="0.2">
      <c r="A9" s="180" t="s">
        <v>90</v>
      </c>
      <c r="B9" s="390">
        <v>0</v>
      </c>
      <c r="C9" s="390">
        <v>0</v>
      </c>
      <c r="D9" s="390">
        <v>0</v>
      </c>
      <c r="E9" s="390">
        <v>0</v>
      </c>
      <c r="F9" s="390">
        <v>0</v>
      </c>
      <c r="G9" s="390">
        <v>0</v>
      </c>
      <c r="H9" s="390">
        <v>0</v>
      </c>
      <c r="I9" s="390">
        <v>0</v>
      </c>
      <c r="J9" s="390">
        <v>0</v>
      </c>
      <c r="K9" s="390">
        <v>0</v>
      </c>
      <c r="L9" s="390">
        <v>0</v>
      </c>
      <c r="M9" s="390">
        <v>0</v>
      </c>
      <c r="N9" s="390">
        <v>0</v>
      </c>
      <c r="O9" s="391">
        <v>0</v>
      </c>
    </row>
    <row r="10" spans="1:15" s="367" customFormat="1" ht="15" customHeight="1" x14ac:dyDescent="0.2">
      <c r="A10" s="180" t="s">
        <v>69</v>
      </c>
      <c r="B10" s="390">
        <v>0</v>
      </c>
      <c r="C10" s="390">
        <v>0</v>
      </c>
      <c r="D10" s="390">
        <v>0</v>
      </c>
      <c r="E10" s="390">
        <v>0</v>
      </c>
      <c r="F10" s="390">
        <v>0</v>
      </c>
      <c r="G10" s="390">
        <v>1</v>
      </c>
      <c r="H10" s="390">
        <v>0</v>
      </c>
      <c r="I10" s="390">
        <v>0</v>
      </c>
      <c r="J10" s="390">
        <v>0</v>
      </c>
      <c r="K10" s="390">
        <v>0</v>
      </c>
      <c r="L10" s="390">
        <v>0</v>
      </c>
      <c r="M10" s="390">
        <v>0</v>
      </c>
      <c r="N10" s="390">
        <v>0</v>
      </c>
      <c r="O10" s="391">
        <v>1</v>
      </c>
    </row>
    <row r="11" spans="1:15" s="367" customFormat="1" ht="15" customHeight="1" x14ac:dyDescent="0.2">
      <c r="A11" s="180" t="s">
        <v>70</v>
      </c>
      <c r="B11" s="390">
        <v>0</v>
      </c>
      <c r="C11" s="390">
        <v>0</v>
      </c>
      <c r="D11" s="390">
        <v>0</v>
      </c>
      <c r="E11" s="390">
        <v>0</v>
      </c>
      <c r="F11" s="390">
        <v>0</v>
      </c>
      <c r="G11" s="390">
        <v>1</v>
      </c>
      <c r="H11" s="390">
        <v>0</v>
      </c>
      <c r="I11" s="390">
        <v>0</v>
      </c>
      <c r="J11" s="390">
        <v>1</v>
      </c>
      <c r="K11" s="390">
        <v>0</v>
      </c>
      <c r="L11" s="390">
        <v>0</v>
      </c>
      <c r="M11" s="390">
        <v>0</v>
      </c>
      <c r="N11" s="390">
        <v>0</v>
      </c>
      <c r="O11" s="391">
        <v>2</v>
      </c>
    </row>
    <row r="12" spans="1:15" s="367" customFormat="1" ht="15" customHeight="1" x14ac:dyDescent="0.2">
      <c r="A12" s="180" t="s">
        <v>71</v>
      </c>
      <c r="B12" s="390">
        <v>0</v>
      </c>
      <c r="C12" s="390">
        <v>0</v>
      </c>
      <c r="D12" s="390">
        <v>0</v>
      </c>
      <c r="E12" s="390">
        <v>0</v>
      </c>
      <c r="F12" s="390">
        <v>0</v>
      </c>
      <c r="G12" s="390">
        <v>1</v>
      </c>
      <c r="H12" s="390">
        <v>0</v>
      </c>
      <c r="I12" s="390">
        <v>0</v>
      </c>
      <c r="J12" s="390">
        <v>0</v>
      </c>
      <c r="K12" s="390">
        <v>0</v>
      </c>
      <c r="L12" s="390">
        <v>0</v>
      </c>
      <c r="M12" s="390">
        <v>0</v>
      </c>
      <c r="N12" s="390">
        <v>0</v>
      </c>
      <c r="O12" s="391">
        <v>1</v>
      </c>
    </row>
    <row r="13" spans="1:15" s="367" customFormat="1" ht="15" customHeight="1" x14ac:dyDescent="0.2">
      <c r="A13" s="180" t="s">
        <v>92</v>
      </c>
      <c r="B13" s="390">
        <v>0</v>
      </c>
      <c r="C13" s="390">
        <v>0</v>
      </c>
      <c r="D13" s="390">
        <v>0</v>
      </c>
      <c r="E13" s="390">
        <v>0</v>
      </c>
      <c r="F13" s="390">
        <v>0</v>
      </c>
      <c r="G13" s="390">
        <v>0</v>
      </c>
      <c r="H13" s="390">
        <v>0</v>
      </c>
      <c r="I13" s="390">
        <v>0</v>
      </c>
      <c r="J13" s="390">
        <v>0</v>
      </c>
      <c r="K13" s="390">
        <v>0</v>
      </c>
      <c r="L13" s="390">
        <v>0</v>
      </c>
      <c r="M13" s="390">
        <v>0</v>
      </c>
      <c r="N13" s="390">
        <v>0</v>
      </c>
      <c r="O13" s="391">
        <v>0</v>
      </c>
    </row>
    <row r="14" spans="1:15" s="367" customFormat="1" ht="15" customHeight="1" x14ac:dyDescent="0.2">
      <c r="A14" s="180" t="s">
        <v>72</v>
      </c>
      <c r="B14" s="390">
        <v>0</v>
      </c>
      <c r="C14" s="390">
        <v>0</v>
      </c>
      <c r="D14" s="390">
        <v>0</v>
      </c>
      <c r="E14" s="390">
        <v>0</v>
      </c>
      <c r="F14" s="390">
        <v>0</v>
      </c>
      <c r="G14" s="390">
        <v>0</v>
      </c>
      <c r="H14" s="390">
        <v>0</v>
      </c>
      <c r="I14" s="390">
        <v>0</v>
      </c>
      <c r="J14" s="390">
        <v>0</v>
      </c>
      <c r="K14" s="390">
        <v>0</v>
      </c>
      <c r="L14" s="390">
        <v>0</v>
      </c>
      <c r="M14" s="390">
        <v>0</v>
      </c>
      <c r="N14" s="390">
        <v>0</v>
      </c>
      <c r="O14" s="391">
        <v>0</v>
      </c>
    </row>
    <row r="15" spans="1:15" s="367" customFormat="1" ht="15" customHeight="1" x14ac:dyDescent="0.2">
      <c r="A15" s="180" t="s">
        <v>93</v>
      </c>
      <c r="B15" s="390">
        <v>0</v>
      </c>
      <c r="C15" s="390">
        <v>0</v>
      </c>
      <c r="D15" s="390">
        <v>0</v>
      </c>
      <c r="E15" s="390">
        <v>0</v>
      </c>
      <c r="F15" s="390">
        <v>0</v>
      </c>
      <c r="G15" s="390">
        <v>0</v>
      </c>
      <c r="H15" s="390">
        <v>0</v>
      </c>
      <c r="I15" s="390">
        <v>0</v>
      </c>
      <c r="J15" s="390">
        <v>0</v>
      </c>
      <c r="K15" s="390">
        <v>0</v>
      </c>
      <c r="L15" s="390">
        <v>0</v>
      </c>
      <c r="M15" s="390">
        <v>0</v>
      </c>
      <c r="N15" s="390">
        <v>0</v>
      </c>
      <c r="O15" s="391">
        <v>0</v>
      </c>
    </row>
    <row r="16" spans="1:15" s="367" customFormat="1" ht="15" customHeight="1" x14ac:dyDescent="0.2">
      <c r="A16" s="180" t="s">
        <v>88</v>
      </c>
      <c r="B16" s="390">
        <v>0</v>
      </c>
      <c r="C16" s="390">
        <v>0</v>
      </c>
      <c r="D16" s="390">
        <v>0</v>
      </c>
      <c r="E16" s="390">
        <v>0</v>
      </c>
      <c r="F16" s="390">
        <v>0</v>
      </c>
      <c r="G16" s="390">
        <v>1</v>
      </c>
      <c r="H16" s="390">
        <v>0</v>
      </c>
      <c r="I16" s="390">
        <v>0</v>
      </c>
      <c r="J16" s="390">
        <v>1</v>
      </c>
      <c r="K16" s="390">
        <v>0</v>
      </c>
      <c r="L16" s="390">
        <v>0</v>
      </c>
      <c r="M16" s="390">
        <v>0</v>
      </c>
      <c r="N16" s="390">
        <v>0</v>
      </c>
      <c r="O16" s="391">
        <v>2</v>
      </c>
    </row>
    <row r="17" spans="1:15" s="367" customFormat="1" ht="15" customHeight="1" x14ac:dyDescent="0.2">
      <c r="A17" s="180" t="s">
        <v>73</v>
      </c>
      <c r="B17" s="390">
        <v>0</v>
      </c>
      <c r="C17" s="390">
        <v>0</v>
      </c>
      <c r="D17" s="390">
        <v>0</v>
      </c>
      <c r="E17" s="390">
        <v>0</v>
      </c>
      <c r="F17" s="390">
        <v>1</v>
      </c>
      <c r="G17" s="390">
        <v>1</v>
      </c>
      <c r="H17" s="390">
        <v>0</v>
      </c>
      <c r="I17" s="390">
        <v>0</v>
      </c>
      <c r="J17" s="390">
        <v>1</v>
      </c>
      <c r="K17" s="390">
        <v>0</v>
      </c>
      <c r="L17" s="390">
        <v>0</v>
      </c>
      <c r="M17" s="390">
        <v>0</v>
      </c>
      <c r="N17" s="390">
        <v>0</v>
      </c>
      <c r="O17" s="391">
        <v>3</v>
      </c>
    </row>
    <row r="18" spans="1:15" s="367" customFormat="1" ht="15" customHeight="1" x14ac:dyDescent="0.2">
      <c r="A18" s="180" t="s">
        <v>91</v>
      </c>
      <c r="B18" s="390">
        <v>0</v>
      </c>
      <c r="C18" s="390">
        <v>0</v>
      </c>
      <c r="D18" s="390">
        <v>0</v>
      </c>
      <c r="E18" s="390">
        <v>0</v>
      </c>
      <c r="F18" s="390">
        <v>0</v>
      </c>
      <c r="G18" s="390">
        <v>0</v>
      </c>
      <c r="H18" s="390">
        <v>0</v>
      </c>
      <c r="I18" s="390">
        <v>0</v>
      </c>
      <c r="J18" s="390">
        <v>0</v>
      </c>
      <c r="K18" s="390">
        <v>0</v>
      </c>
      <c r="L18" s="390">
        <v>0</v>
      </c>
      <c r="M18" s="390">
        <v>0</v>
      </c>
      <c r="N18" s="390">
        <v>0</v>
      </c>
      <c r="O18" s="391">
        <v>0</v>
      </c>
    </row>
    <row r="19" spans="1:15" s="367" customFormat="1" ht="15" customHeight="1" x14ac:dyDescent="0.2">
      <c r="A19" s="180" t="s">
        <v>87</v>
      </c>
      <c r="B19" s="390">
        <v>0</v>
      </c>
      <c r="C19" s="390">
        <v>0</v>
      </c>
      <c r="D19" s="390">
        <v>0</v>
      </c>
      <c r="E19" s="390">
        <v>0</v>
      </c>
      <c r="F19" s="390">
        <v>1</v>
      </c>
      <c r="G19" s="390">
        <v>1</v>
      </c>
      <c r="H19" s="390">
        <v>0</v>
      </c>
      <c r="I19" s="390">
        <v>0</v>
      </c>
      <c r="J19" s="390">
        <v>1</v>
      </c>
      <c r="K19" s="390">
        <v>0</v>
      </c>
      <c r="L19" s="390">
        <v>0</v>
      </c>
      <c r="M19" s="390">
        <v>0</v>
      </c>
      <c r="N19" s="390">
        <v>0</v>
      </c>
      <c r="O19" s="391">
        <v>3</v>
      </c>
    </row>
    <row r="20" spans="1:15" s="367" customFormat="1" ht="15" customHeight="1" x14ac:dyDescent="0.2">
      <c r="A20" s="180" t="s">
        <v>94</v>
      </c>
      <c r="B20" s="390">
        <v>0</v>
      </c>
      <c r="C20" s="390">
        <v>0</v>
      </c>
      <c r="D20" s="390">
        <v>0</v>
      </c>
      <c r="E20" s="390">
        <v>0</v>
      </c>
      <c r="F20" s="390">
        <v>0</v>
      </c>
      <c r="G20" s="390">
        <v>0</v>
      </c>
      <c r="H20" s="390">
        <v>0</v>
      </c>
      <c r="I20" s="390">
        <v>0</v>
      </c>
      <c r="J20" s="390">
        <v>0</v>
      </c>
      <c r="K20" s="390">
        <v>0</v>
      </c>
      <c r="L20" s="390">
        <v>0</v>
      </c>
      <c r="M20" s="390">
        <v>0</v>
      </c>
      <c r="N20" s="390">
        <v>0</v>
      </c>
      <c r="O20" s="391">
        <v>0</v>
      </c>
    </row>
    <row r="21" spans="1:15" s="362" customFormat="1" ht="15" customHeight="1" x14ac:dyDescent="0.25">
      <c r="A21" s="389" t="s">
        <v>16637</v>
      </c>
      <c r="B21" s="387">
        <v>0</v>
      </c>
      <c r="C21" s="387">
        <v>0</v>
      </c>
      <c r="D21" s="387">
        <v>0</v>
      </c>
      <c r="E21" s="387">
        <v>0</v>
      </c>
      <c r="F21" s="387">
        <v>0</v>
      </c>
      <c r="G21" s="387">
        <v>1</v>
      </c>
      <c r="H21" s="387">
        <v>0</v>
      </c>
      <c r="I21" s="387">
        <v>0</v>
      </c>
      <c r="J21" s="387">
        <v>0</v>
      </c>
      <c r="K21" s="387">
        <v>0</v>
      </c>
      <c r="L21" s="387">
        <v>0</v>
      </c>
      <c r="M21" s="387">
        <v>0</v>
      </c>
      <c r="N21" s="387">
        <v>0</v>
      </c>
      <c r="O21" s="388">
        <v>1</v>
      </c>
    </row>
    <row r="22" spans="1:15" s="367" customFormat="1" ht="15" customHeight="1" x14ac:dyDescent="0.2">
      <c r="A22" s="180" t="s">
        <v>96</v>
      </c>
      <c r="B22" s="392">
        <v>0</v>
      </c>
      <c r="C22" s="392">
        <v>0</v>
      </c>
      <c r="D22" s="392">
        <v>0</v>
      </c>
      <c r="E22" s="392">
        <v>0</v>
      </c>
      <c r="F22" s="392">
        <v>0</v>
      </c>
      <c r="G22" s="392">
        <v>0</v>
      </c>
      <c r="H22" s="392">
        <v>0</v>
      </c>
      <c r="I22" s="392">
        <v>0</v>
      </c>
      <c r="J22" s="392">
        <v>0</v>
      </c>
      <c r="K22" s="392">
        <v>0</v>
      </c>
      <c r="L22" s="392">
        <v>0</v>
      </c>
      <c r="M22" s="392">
        <v>0</v>
      </c>
      <c r="N22" s="392">
        <v>0</v>
      </c>
      <c r="O22" s="392">
        <v>0</v>
      </c>
    </row>
    <row r="23" spans="1:15" s="367" customFormat="1" ht="15" customHeight="1" x14ac:dyDescent="0.2">
      <c r="A23" s="180" t="s">
        <v>97</v>
      </c>
      <c r="B23" s="392">
        <v>0</v>
      </c>
      <c r="C23" s="392">
        <v>0</v>
      </c>
      <c r="D23" s="392">
        <v>0</v>
      </c>
      <c r="E23" s="392">
        <v>0</v>
      </c>
      <c r="F23" s="392">
        <v>0</v>
      </c>
      <c r="G23" s="392">
        <v>0</v>
      </c>
      <c r="H23" s="392">
        <v>0</v>
      </c>
      <c r="I23" s="392">
        <v>0</v>
      </c>
      <c r="J23" s="392">
        <v>0</v>
      </c>
      <c r="K23" s="392">
        <v>0</v>
      </c>
      <c r="L23" s="392">
        <v>0</v>
      </c>
      <c r="M23" s="392">
        <v>0</v>
      </c>
      <c r="N23" s="392">
        <v>0</v>
      </c>
      <c r="O23" s="392">
        <v>0</v>
      </c>
    </row>
    <row r="24" spans="1:15" s="367" customFormat="1" ht="15" customHeight="1" x14ac:dyDescent="0.2">
      <c r="A24" s="591" t="s">
        <v>17003</v>
      </c>
      <c r="B24" s="392">
        <v>0</v>
      </c>
      <c r="C24" s="392">
        <v>0</v>
      </c>
      <c r="D24" s="392">
        <v>0</v>
      </c>
      <c r="E24" s="392">
        <v>0</v>
      </c>
      <c r="F24" s="392">
        <v>0</v>
      </c>
      <c r="G24" s="392">
        <v>0</v>
      </c>
      <c r="H24" s="392">
        <v>0</v>
      </c>
      <c r="I24" s="392">
        <v>0</v>
      </c>
      <c r="J24" s="392">
        <v>0</v>
      </c>
      <c r="K24" s="392">
        <v>0</v>
      </c>
      <c r="L24" s="392">
        <v>0</v>
      </c>
      <c r="M24" s="392">
        <v>0</v>
      </c>
      <c r="N24" s="392">
        <v>0</v>
      </c>
      <c r="O24" s="392">
        <v>0</v>
      </c>
    </row>
    <row r="25" spans="1:15" s="367" customFormat="1" ht="15" customHeight="1" x14ac:dyDescent="0.2">
      <c r="A25" s="180" t="s">
        <v>74</v>
      </c>
      <c r="B25" s="392">
        <v>0</v>
      </c>
      <c r="C25" s="392">
        <v>0</v>
      </c>
      <c r="D25" s="392">
        <v>0</v>
      </c>
      <c r="E25" s="392">
        <v>0</v>
      </c>
      <c r="F25" s="392">
        <v>0</v>
      </c>
      <c r="G25" s="392">
        <v>0</v>
      </c>
      <c r="H25" s="392">
        <v>0</v>
      </c>
      <c r="I25" s="392">
        <v>0</v>
      </c>
      <c r="J25" s="392">
        <v>0</v>
      </c>
      <c r="K25" s="392">
        <v>0</v>
      </c>
      <c r="L25" s="392">
        <v>0</v>
      </c>
      <c r="M25" s="392">
        <v>0</v>
      </c>
      <c r="N25" s="392">
        <v>0</v>
      </c>
      <c r="O25" s="392">
        <v>0</v>
      </c>
    </row>
    <row r="26" spans="1:15" s="367" customFormat="1" ht="15" customHeight="1" x14ac:dyDescent="0.2">
      <c r="A26" s="180" t="s">
        <v>95</v>
      </c>
      <c r="B26" s="392">
        <v>0</v>
      </c>
      <c r="C26" s="392">
        <v>0</v>
      </c>
      <c r="D26" s="392">
        <v>0</v>
      </c>
      <c r="E26" s="392">
        <v>0</v>
      </c>
      <c r="F26" s="392">
        <v>0</v>
      </c>
      <c r="G26" s="392">
        <v>0</v>
      </c>
      <c r="H26" s="392">
        <v>0</v>
      </c>
      <c r="I26" s="392">
        <v>0</v>
      </c>
      <c r="J26" s="392">
        <v>0</v>
      </c>
      <c r="K26" s="392">
        <v>0</v>
      </c>
      <c r="L26" s="392">
        <v>0</v>
      </c>
      <c r="M26" s="392">
        <v>0</v>
      </c>
      <c r="N26" s="392">
        <v>0</v>
      </c>
      <c r="O26" s="392">
        <v>0</v>
      </c>
    </row>
    <row r="27" spans="1:15" s="367" customFormat="1" ht="15" customHeight="1" x14ac:dyDescent="0.2">
      <c r="A27" s="591" t="s">
        <v>17002</v>
      </c>
      <c r="B27" s="392">
        <v>0</v>
      </c>
      <c r="C27" s="392">
        <v>0</v>
      </c>
      <c r="D27" s="392">
        <v>0</v>
      </c>
      <c r="E27" s="392">
        <v>0</v>
      </c>
      <c r="F27" s="392">
        <v>0</v>
      </c>
      <c r="G27" s="392">
        <v>1</v>
      </c>
      <c r="H27" s="392">
        <v>0</v>
      </c>
      <c r="I27" s="392">
        <v>0</v>
      </c>
      <c r="J27" s="392">
        <v>0</v>
      </c>
      <c r="K27" s="392">
        <v>0</v>
      </c>
      <c r="L27" s="392">
        <v>0</v>
      </c>
      <c r="M27" s="392">
        <v>0</v>
      </c>
      <c r="N27" s="392">
        <v>0</v>
      </c>
      <c r="O27" s="392">
        <v>1</v>
      </c>
    </row>
    <row r="28" spans="1:15" s="362" customFormat="1" ht="15" customHeight="1" x14ac:dyDescent="0.25">
      <c r="A28" s="386" t="s">
        <v>16638</v>
      </c>
      <c r="B28" s="387">
        <v>1</v>
      </c>
      <c r="C28" s="387">
        <v>0</v>
      </c>
      <c r="D28" s="387">
        <v>0</v>
      </c>
      <c r="E28" s="387">
        <v>0</v>
      </c>
      <c r="F28" s="387">
        <v>1</v>
      </c>
      <c r="G28" s="387">
        <v>9</v>
      </c>
      <c r="H28" s="387">
        <v>0</v>
      </c>
      <c r="I28" s="387">
        <v>0</v>
      </c>
      <c r="J28" s="387">
        <v>2</v>
      </c>
      <c r="K28" s="387">
        <v>0</v>
      </c>
      <c r="L28" s="387">
        <v>0</v>
      </c>
      <c r="M28" s="387">
        <v>0</v>
      </c>
      <c r="N28" s="387">
        <v>0</v>
      </c>
      <c r="O28" s="388">
        <v>13</v>
      </c>
    </row>
    <row r="29" spans="1:15" s="367" customFormat="1" ht="15" customHeight="1" x14ac:dyDescent="0.2">
      <c r="A29" s="180" t="s">
        <v>99</v>
      </c>
      <c r="B29" s="390">
        <v>0</v>
      </c>
      <c r="C29" s="390">
        <v>0</v>
      </c>
      <c r="D29" s="390">
        <v>0</v>
      </c>
      <c r="E29" s="390">
        <v>0</v>
      </c>
      <c r="F29" s="390">
        <v>0</v>
      </c>
      <c r="G29" s="390">
        <v>2</v>
      </c>
      <c r="H29" s="390">
        <v>0</v>
      </c>
      <c r="I29" s="390">
        <v>0</v>
      </c>
      <c r="J29" s="390">
        <v>1</v>
      </c>
      <c r="K29" s="390">
        <v>0</v>
      </c>
      <c r="L29" s="390">
        <v>0</v>
      </c>
      <c r="M29" s="390">
        <v>0</v>
      </c>
      <c r="N29" s="390">
        <v>0</v>
      </c>
      <c r="O29" s="391">
        <v>3</v>
      </c>
    </row>
    <row r="30" spans="1:15" s="367" customFormat="1" ht="15" customHeight="1" x14ac:dyDescent="0.2">
      <c r="A30" s="180" t="s">
        <v>98</v>
      </c>
      <c r="B30" s="390">
        <v>1</v>
      </c>
      <c r="C30" s="390">
        <v>0</v>
      </c>
      <c r="D30" s="390">
        <v>0</v>
      </c>
      <c r="E30" s="390">
        <v>0</v>
      </c>
      <c r="F30" s="390">
        <v>0</v>
      </c>
      <c r="G30" s="390">
        <v>2</v>
      </c>
      <c r="H30" s="390">
        <v>0</v>
      </c>
      <c r="I30" s="390">
        <v>0</v>
      </c>
      <c r="J30" s="390">
        <v>0</v>
      </c>
      <c r="K30" s="390">
        <v>0</v>
      </c>
      <c r="L30" s="390">
        <v>0</v>
      </c>
      <c r="M30" s="390">
        <v>0</v>
      </c>
      <c r="N30" s="390">
        <v>0</v>
      </c>
      <c r="O30" s="391">
        <v>3</v>
      </c>
    </row>
    <row r="31" spans="1:15" s="367" customFormat="1" ht="15" customHeight="1" x14ac:dyDescent="0.2">
      <c r="A31" s="180" t="s">
        <v>75</v>
      </c>
      <c r="B31" s="390">
        <v>0</v>
      </c>
      <c r="C31" s="390">
        <v>0</v>
      </c>
      <c r="D31" s="390">
        <v>0</v>
      </c>
      <c r="E31" s="390">
        <v>0</v>
      </c>
      <c r="F31" s="390">
        <v>0</v>
      </c>
      <c r="G31" s="390">
        <v>1</v>
      </c>
      <c r="H31" s="390">
        <v>0</v>
      </c>
      <c r="I31" s="390">
        <v>0</v>
      </c>
      <c r="J31" s="390">
        <v>0</v>
      </c>
      <c r="K31" s="390">
        <v>0</v>
      </c>
      <c r="L31" s="390">
        <v>0</v>
      </c>
      <c r="M31" s="390">
        <v>0</v>
      </c>
      <c r="N31" s="390">
        <v>0</v>
      </c>
      <c r="O31" s="391">
        <v>1</v>
      </c>
    </row>
    <row r="32" spans="1:15" s="367" customFormat="1" ht="15" customHeight="1" x14ac:dyDescent="0.2">
      <c r="A32" s="180" t="s">
        <v>100</v>
      </c>
      <c r="B32" s="390">
        <v>0</v>
      </c>
      <c r="C32" s="390">
        <v>0</v>
      </c>
      <c r="D32" s="390">
        <v>0</v>
      </c>
      <c r="E32" s="390">
        <v>0</v>
      </c>
      <c r="F32" s="390">
        <v>0</v>
      </c>
      <c r="G32" s="390">
        <v>1</v>
      </c>
      <c r="H32" s="390">
        <v>0</v>
      </c>
      <c r="I32" s="390">
        <v>0</v>
      </c>
      <c r="J32" s="390">
        <v>0</v>
      </c>
      <c r="K32" s="390">
        <v>0</v>
      </c>
      <c r="L32" s="390">
        <v>0</v>
      </c>
      <c r="M32" s="390">
        <v>0</v>
      </c>
      <c r="N32" s="390">
        <v>0</v>
      </c>
      <c r="O32" s="391">
        <v>1</v>
      </c>
    </row>
    <row r="33" spans="1:15" s="367" customFormat="1" ht="15" customHeight="1" x14ac:dyDescent="0.2">
      <c r="A33" s="180" t="s">
        <v>76</v>
      </c>
      <c r="B33" s="390">
        <v>0</v>
      </c>
      <c r="C33" s="390">
        <v>0</v>
      </c>
      <c r="D33" s="390">
        <v>0</v>
      </c>
      <c r="E33" s="390">
        <v>0</v>
      </c>
      <c r="F33" s="390">
        <v>0</v>
      </c>
      <c r="G33" s="390">
        <v>1</v>
      </c>
      <c r="H33" s="390">
        <v>0</v>
      </c>
      <c r="I33" s="390">
        <v>0</v>
      </c>
      <c r="J33" s="390">
        <v>0</v>
      </c>
      <c r="K33" s="390">
        <v>0</v>
      </c>
      <c r="L33" s="390">
        <v>0</v>
      </c>
      <c r="M33" s="390">
        <v>0</v>
      </c>
      <c r="N33" s="390">
        <v>0</v>
      </c>
      <c r="O33" s="391">
        <v>1</v>
      </c>
    </row>
    <row r="34" spans="1:15" s="367" customFormat="1" ht="15" customHeight="1" x14ac:dyDescent="0.2">
      <c r="A34" s="180" t="s">
        <v>102</v>
      </c>
      <c r="B34" s="390">
        <v>0</v>
      </c>
      <c r="C34" s="390">
        <v>0</v>
      </c>
      <c r="D34" s="390">
        <v>0</v>
      </c>
      <c r="E34" s="390">
        <v>0</v>
      </c>
      <c r="F34" s="390">
        <v>0</v>
      </c>
      <c r="G34" s="390">
        <v>0</v>
      </c>
      <c r="H34" s="390">
        <v>0</v>
      </c>
      <c r="I34" s="390">
        <v>0</v>
      </c>
      <c r="J34" s="390">
        <v>0</v>
      </c>
      <c r="K34" s="390">
        <v>0</v>
      </c>
      <c r="L34" s="390">
        <v>0</v>
      </c>
      <c r="M34" s="390">
        <v>0</v>
      </c>
      <c r="N34" s="390">
        <v>0</v>
      </c>
      <c r="O34" s="391">
        <v>0</v>
      </c>
    </row>
    <row r="35" spans="1:15" s="367" customFormat="1" ht="15" customHeight="1" x14ac:dyDescent="0.2">
      <c r="A35" s="180" t="s">
        <v>101</v>
      </c>
      <c r="B35" s="390">
        <v>0</v>
      </c>
      <c r="C35" s="390">
        <v>0</v>
      </c>
      <c r="D35" s="390">
        <v>0</v>
      </c>
      <c r="E35" s="390">
        <v>0</v>
      </c>
      <c r="F35" s="390">
        <v>1</v>
      </c>
      <c r="G35" s="390">
        <v>2</v>
      </c>
      <c r="H35" s="390">
        <v>0</v>
      </c>
      <c r="I35" s="390">
        <v>0</v>
      </c>
      <c r="J35" s="390">
        <v>1</v>
      </c>
      <c r="K35" s="390">
        <v>0</v>
      </c>
      <c r="L35" s="390">
        <v>0</v>
      </c>
      <c r="M35" s="390">
        <v>0</v>
      </c>
      <c r="N35" s="390">
        <v>0</v>
      </c>
      <c r="O35" s="391">
        <v>4</v>
      </c>
    </row>
    <row r="36" spans="1:15" s="367" customFormat="1" ht="15" customHeight="1" x14ac:dyDescent="0.2">
      <c r="A36" s="180" t="s">
        <v>103</v>
      </c>
      <c r="B36" s="390">
        <v>0</v>
      </c>
      <c r="C36" s="390">
        <v>0</v>
      </c>
      <c r="D36" s="390">
        <v>0</v>
      </c>
      <c r="E36" s="390">
        <v>0</v>
      </c>
      <c r="F36" s="390">
        <v>0</v>
      </c>
      <c r="G36" s="390">
        <v>0</v>
      </c>
      <c r="H36" s="390">
        <v>0</v>
      </c>
      <c r="I36" s="390">
        <v>0</v>
      </c>
      <c r="J36" s="390">
        <v>0</v>
      </c>
      <c r="K36" s="390">
        <v>0</v>
      </c>
      <c r="L36" s="390">
        <v>0</v>
      </c>
      <c r="M36" s="390">
        <v>0</v>
      </c>
      <c r="N36" s="390">
        <v>0</v>
      </c>
      <c r="O36" s="391">
        <v>0</v>
      </c>
    </row>
    <row r="37" spans="1:15" s="367" customFormat="1" ht="15" customHeight="1" x14ac:dyDescent="0.2">
      <c r="A37" s="180" t="s">
        <v>77</v>
      </c>
      <c r="B37" s="390">
        <v>0</v>
      </c>
      <c r="C37" s="390">
        <v>0</v>
      </c>
      <c r="D37" s="390">
        <v>0</v>
      </c>
      <c r="E37" s="390">
        <v>0</v>
      </c>
      <c r="F37" s="390">
        <v>0</v>
      </c>
      <c r="G37" s="390">
        <v>0</v>
      </c>
      <c r="H37" s="390">
        <v>0</v>
      </c>
      <c r="I37" s="390">
        <v>0</v>
      </c>
      <c r="J37" s="390">
        <v>0</v>
      </c>
      <c r="K37" s="390">
        <v>0</v>
      </c>
      <c r="L37" s="390">
        <v>0</v>
      </c>
      <c r="M37" s="390">
        <v>0</v>
      </c>
      <c r="N37" s="390">
        <v>0</v>
      </c>
      <c r="O37" s="391">
        <v>0</v>
      </c>
    </row>
    <row r="38" spans="1:15" s="367" customFormat="1" ht="15" customHeight="1" x14ac:dyDescent="0.2">
      <c r="A38" s="180" t="s">
        <v>104</v>
      </c>
      <c r="B38" s="392">
        <v>0</v>
      </c>
      <c r="C38" s="392">
        <v>0</v>
      </c>
      <c r="D38" s="392">
        <v>0</v>
      </c>
      <c r="E38" s="392">
        <v>0</v>
      </c>
      <c r="F38" s="392">
        <v>0</v>
      </c>
      <c r="G38" s="392">
        <v>0</v>
      </c>
      <c r="H38" s="392">
        <v>0</v>
      </c>
      <c r="I38" s="392">
        <v>0</v>
      </c>
      <c r="J38" s="392">
        <v>0</v>
      </c>
      <c r="K38" s="392">
        <v>0</v>
      </c>
      <c r="L38" s="392">
        <v>0</v>
      </c>
      <c r="M38" s="392">
        <v>0</v>
      </c>
      <c r="N38" s="392">
        <v>0</v>
      </c>
      <c r="O38" s="391">
        <v>0</v>
      </c>
    </row>
    <row r="39" spans="1:15" s="362" customFormat="1" ht="15" customHeight="1" x14ac:dyDescent="0.25">
      <c r="A39" s="386" t="s">
        <v>16641</v>
      </c>
      <c r="B39" s="393">
        <v>0</v>
      </c>
      <c r="C39" s="393">
        <v>0</v>
      </c>
      <c r="D39" s="393">
        <v>0</v>
      </c>
      <c r="E39" s="393">
        <v>0</v>
      </c>
      <c r="F39" s="393">
        <v>0</v>
      </c>
      <c r="G39" s="393">
        <v>0</v>
      </c>
      <c r="H39" s="393">
        <v>0</v>
      </c>
      <c r="I39" s="393">
        <v>0</v>
      </c>
      <c r="J39" s="393">
        <v>0</v>
      </c>
      <c r="K39" s="393">
        <v>0</v>
      </c>
      <c r="L39" s="393">
        <v>0</v>
      </c>
      <c r="M39" s="393">
        <v>0</v>
      </c>
      <c r="N39" s="393">
        <v>0</v>
      </c>
      <c r="O39" s="385">
        <v>0</v>
      </c>
    </row>
    <row r="40" spans="1:15" s="375" customFormat="1" ht="15" customHeight="1" x14ac:dyDescent="0.25">
      <c r="A40" s="394" t="s">
        <v>105</v>
      </c>
      <c r="B40" s="395">
        <v>2</v>
      </c>
      <c r="C40" s="395">
        <v>0</v>
      </c>
      <c r="D40" s="395">
        <v>0</v>
      </c>
      <c r="E40" s="395">
        <v>0</v>
      </c>
      <c r="F40" s="395">
        <v>7</v>
      </c>
      <c r="G40" s="395">
        <v>20</v>
      </c>
      <c r="H40" s="395">
        <v>1</v>
      </c>
      <c r="I40" s="395">
        <v>0</v>
      </c>
      <c r="J40" s="395">
        <v>8</v>
      </c>
      <c r="K40" s="395">
        <v>1</v>
      </c>
      <c r="L40" s="395">
        <v>0</v>
      </c>
      <c r="M40" s="395">
        <v>0</v>
      </c>
      <c r="N40" s="395">
        <v>0</v>
      </c>
      <c r="O40" s="396">
        <v>39</v>
      </c>
    </row>
    <row r="41" spans="1:15" s="399" customFormat="1" ht="30" customHeight="1" x14ac:dyDescent="0.2">
      <c r="A41" s="631" t="s">
        <v>17046</v>
      </c>
      <c r="B41" s="397"/>
      <c r="C41" s="397"/>
      <c r="D41" s="397"/>
      <c r="E41" s="397"/>
      <c r="F41" s="397"/>
      <c r="G41" s="397"/>
      <c r="H41" s="397"/>
      <c r="I41" s="397"/>
      <c r="J41" s="397"/>
      <c r="K41" s="397"/>
      <c r="L41" s="397"/>
      <c r="M41" s="397"/>
      <c r="N41" s="397"/>
      <c r="O41" s="398"/>
    </row>
    <row r="42" spans="1:15" s="359" customFormat="1" ht="15" customHeight="1" x14ac:dyDescent="0.2">
      <c r="A42" s="357" t="s">
        <v>29</v>
      </c>
      <c r="B42" s="358" t="s">
        <v>4</v>
      </c>
      <c r="C42" s="358" t="s">
        <v>5</v>
      </c>
      <c r="D42" s="358" t="s">
        <v>6</v>
      </c>
      <c r="E42" s="358" t="s">
        <v>7</v>
      </c>
      <c r="F42" s="358" t="s">
        <v>8</v>
      </c>
      <c r="G42" s="358" t="s">
        <v>9</v>
      </c>
      <c r="H42" s="358" t="s">
        <v>10</v>
      </c>
      <c r="I42" s="358" t="s">
        <v>11</v>
      </c>
      <c r="J42" s="358" t="s">
        <v>12</v>
      </c>
      <c r="K42" s="358" t="s">
        <v>13</v>
      </c>
      <c r="L42" s="358" t="s">
        <v>14</v>
      </c>
      <c r="M42" s="358" t="s">
        <v>15</v>
      </c>
      <c r="N42" s="358" t="s">
        <v>16</v>
      </c>
      <c r="O42" s="358" t="s">
        <v>65</v>
      </c>
    </row>
    <row r="43" spans="1:15" s="401" customFormat="1" ht="15" customHeight="1" x14ac:dyDescent="0.25">
      <c r="A43" s="400" t="s">
        <v>16647</v>
      </c>
      <c r="B43" s="387">
        <v>0</v>
      </c>
      <c r="C43" s="387">
        <v>0</v>
      </c>
      <c r="D43" s="387">
        <v>0</v>
      </c>
      <c r="E43" s="387">
        <v>0</v>
      </c>
      <c r="F43" s="387">
        <v>0</v>
      </c>
      <c r="G43" s="387">
        <v>9</v>
      </c>
      <c r="H43" s="387">
        <v>0</v>
      </c>
      <c r="I43" s="387">
        <v>0</v>
      </c>
      <c r="J43" s="387">
        <v>3</v>
      </c>
      <c r="K43" s="387">
        <v>0</v>
      </c>
      <c r="L43" s="387">
        <v>0</v>
      </c>
      <c r="M43" s="387">
        <v>0</v>
      </c>
      <c r="N43" s="387">
        <v>0</v>
      </c>
      <c r="O43" s="388">
        <v>12</v>
      </c>
    </row>
    <row r="44" spans="1:15" s="401" customFormat="1" ht="15" customHeight="1" x14ac:dyDescent="0.25">
      <c r="A44" s="386" t="s">
        <v>16887</v>
      </c>
      <c r="B44" s="387">
        <v>1</v>
      </c>
      <c r="C44" s="387">
        <v>0</v>
      </c>
      <c r="D44" s="387">
        <v>0</v>
      </c>
      <c r="E44" s="387">
        <v>1</v>
      </c>
      <c r="F44" s="387">
        <v>2</v>
      </c>
      <c r="G44" s="387">
        <v>23</v>
      </c>
      <c r="H44" s="387">
        <v>0</v>
      </c>
      <c r="I44" s="387">
        <v>0</v>
      </c>
      <c r="J44" s="387">
        <v>4</v>
      </c>
      <c r="K44" s="387">
        <v>1</v>
      </c>
      <c r="L44" s="387">
        <v>0</v>
      </c>
      <c r="M44" s="387">
        <v>0</v>
      </c>
      <c r="N44" s="387">
        <v>0</v>
      </c>
      <c r="O44" s="388">
        <v>32</v>
      </c>
    </row>
    <row r="45" spans="1:15" s="401" customFormat="1" ht="15" customHeight="1" x14ac:dyDescent="0.25">
      <c r="A45" s="386" t="s">
        <v>16648</v>
      </c>
      <c r="B45" s="387">
        <v>0</v>
      </c>
      <c r="C45" s="387">
        <v>0</v>
      </c>
      <c r="D45" s="387">
        <v>0</v>
      </c>
      <c r="E45" s="387">
        <v>0</v>
      </c>
      <c r="F45" s="387">
        <v>2</v>
      </c>
      <c r="G45" s="387">
        <v>16</v>
      </c>
      <c r="H45" s="387">
        <v>0</v>
      </c>
      <c r="I45" s="387">
        <v>0</v>
      </c>
      <c r="J45" s="387">
        <v>4</v>
      </c>
      <c r="K45" s="387">
        <v>0</v>
      </c>
      <c r="L45" s="387">
        <v>0</v>
      </c>
      <c r="M45" s="387">
        <v>0</v>
      </c>
      <c r="N45" s="387">
        <v>0</v>
      </c>
      <c r="O45" s="388">
        <v>22</v>
      </c>
    </row>
    <row r="46" spans="1:15" s="401" customFormat="1" ht="15" customHeight="1" x14ac:dyDescent="0.25">
      <c r="A46" s="389" t="s">
        <v>16636</v>
      </c>
      <c r="B46" s="387">
        <v>0</v>
      </c>
      <c r="C46" s="387">
        <v>0</v>
      </c>
      <c r="D46" s="387">
        <v>0</v>
      </c>
      <c r="E46" s="387">
        <v>0</v>
      </c>
      <c r="F46" s="387">
        <v>1</v>
      </c>
      <c r="G46" s="387">
        <v>14</v>
      </c>
      <c r="H46" s="387">
        <v>0</v>
      </c>
      <c r="I46" s="387">
        <v>0</v>
      </c>
      <c r="J46" s="387">
        <v>4</v>
      </c>
      <c r="K46" s="387">
        <v>0</v>
      </c>
      <c r="L46" s="387">
        <v>0</v>
      </c>
      <c r="M46" s="387">
        <v>0</v>
      </c>
      <c r="N46" s="387">
        <v>0</v>
      </c>
      <c r="O46" s="388">
        <v>19</v>
      </c>
    </row>
    <row r="47" spans="1:15" s="147" customFormat="1" ht="15" customHeight="1" x14ac:dyDescent="0.2">
      <c r="A47" s="180" t="s">
        <v>144</v>
      </c>
      <c r="B47" s="402">
        <v>0</v>
      </c>
      <c r="C47" s="402">
        <v>0</v>
      </c>
      <c r="D47" s="402">
        <v>0</v>
      </c>
      <c r="E47" s="402">
        <v>0</v>
      </c>
      <c r="F47" s="402">
        <v>1</v>
      </c>
      <c r="G47" s="402">
        <v>8</v>
      </c>
      <c r="H47" s="402">
        <v>0</v>
      </c>
      <c r="I47" s="402">
        <v>0</v>
      </c>
      <c r="J47" s="402">
        <v>3</v>
      </c>
      <c r="K47" s="402">
        <v>0</v>
      </c>
      <c r="L47" s="402">
        <v>0</v>
      </c>
      <c r="M47" s="402">
        <v>0</v>
      </c>
      <c r="N47" s="402">
        <v>0</v>
      </c>
      <c r="O47" s="403">
        <v>12</v>
      </c>
    </row>
    <row r="48" spans="1:15" s="147" customFormat="1" ht="15" customHeight="1" x14ac:dyDescent="0.2">
      <c r="A48" s="180" t="s">
        <v>90</v>
      </c>
      <c r="B48" s="402">
        <v>0</v>
      </c>
      <c r="C48" s="402">
        <v>0</v>
      </c>
      <c r="D48" s="402">
        <v>0</v>
      </c>
      <c r="E48" s="402">
        <v>0</v>
      </c>
      <c r="F48" s="402">
        <v>0</v>
      </c>
      <c r="G48" s="402">
        <v>0</v>
      </c>
      <c r="H48" s="402">
        <v>0</v>
      </c>
      <c r="I48" s="402">
        <v>0</v>
      </c>
      <c r="J48" s="402">
        <v>0</v>
      </c>
      <c r="K48" s="402">
        <v>0</v>
      </c>
      <c r="L48" s="402">
        <v>0</v>
      </c>
      <c r="M48" s="402">
        <v>0</v>
      </c>
      <c r="N48" s="402">
        <v>0</v>
      </c>
      <c r="O48" s="403">
        <v>0</v>
      </c>
    </row>
    <row r="49" spans="1:15" s="147" customFormat="1" ht="15" customHeight="1" x14ac:dyDescent="0.2">
      <c r="A49" s="180" t="s">
        <v>69</v>
      </c>
      <c r="B49" s="402">
        <v>0</v>
      </c>
      <c r="C49" s="402">
        <v>0</v>
      </c>
      <c r="D49" s="402">
        <v>0</v>
      </c>
      <c r="E49" s="402">
        <v>0</v>
      </c>
      <c r="F49" s="402">
        <v>0</v>
      </c>
      <c r="G49" s="402">
        <v>0</v>
      </c>
      <c r="H49" s="402">
        <v>0</v>
      </c>
      <c r="I49" s="402">
        <v>0</v>
      </c>
      <c r="J49" s="402">
        <v>0</v>
      </c>
      <c r="K49" s="402">
        <v>0</v>
      </c>
      <c r="L49" s="402">
        <v>0</v>
      </c>
      <c r="M49" s="402">
        <v>0</v>
      </c>
      <c r="N49" s="402">
        <v>0</v>
      </c>
      <c r="O49" s="403">
        <v>0</v>
      </c>
    </row>
    <row r="50" spans="1:15" s="147" customFormat="1" ht="15" customHeight="1" x14ac:dyDescent="0.2">
      <c r="A50" s="180" t="s">
        <v>70</v>
      </c>
      <c r="B50" s="402">
        <v>0</v>
      </c>
      <c r="C50" s="402">
        <v>0</v>
      </c>
      <c r="D50" s="402">
        <v>0</v>
      </c>
      <c r="E50" s="402">
        <v>0</v>
      </c>
      <c r="F50" s="402">
        <v>0</v>
      </c>
      <c r="G50" s="402">
        <v>2</v>
      </c>
      <c r="H50" s="402">
        <v>0</v>
      </c>
      <c r="I50" s="402">
        <v>0</v>
      </c>
      <c r="J50" s="402">
        <v>0</v>
      </c>
      <c r="K50" s="402">
        <v>0</v>
      </c>
      <c r="L50" s="402">
        <v>0</v>
      </c>
      <c r="M50" s="402">
        <v>0</v>
      </c>
      <c r="N50" s="402">
        <v>0</v>
      </c>
      <c r="O50" s="403">
        <v>2</v>
      </c>
    </row>
    <row r="51" spans="1:15" s="147" customFormat="1" ht="15" customHeight="1" x14ac:dyDescent="0.2">
      <c r="A51" s="180" t="s">
        <v>71</v>
      </c>
      <c r="B51" s="402">
        <v>0</v>
      </c>
      <c r="C51" s="402">
        <v>0</v>
      </c>
      <c r="D51" s="402">
        <v>0</v>
      </c>
      <c r="E51" s="402">
        <v>0</v>
      </c>
      <c r="F51" s="402">
        <v>0</v>
      </c>
      <c r="G51" s="402">
        <v>1</v>
      </c>
      <c r="H51" s="402">
        <v>0</v>
      </c>
      <c r="I51" s="402">
        <v>0</v>
      </c>
      <c r="J51" s="402">
        <v>0</v>
      </c>
      <c r="K51" s="402">
        <v>0</v>
      </c>
      <c r="L51" s="402">
        <v>0</v>
      </c>
      <c r="M51" s="402">
        <v>0</v>
      </c>
      <c r="N51" s="402">
        <v>0</v>
      </c>
      <c r="O51" s="403">
        <v>1</v>
      </c>
    </row>
    <row r="52" spans="1:15" s="147" customFormat="1" ht="15" customHeight="1" x14ac:dyDescent="0.2">
      <c r="A52" s="180" t="s">
        <v>92</v>
      </c>
      <c r="B52" s="402">
        <v>0</v>
      </c>
      <c r="C52" s="402">
        <v>0</v>
      </c>
      <c r="D52" s="402">
        <v>0</v>
      </c>
      <c r="E52" s="402">
        <v>0</v>
      </c>
      <c r="F52" s="402">
        <v>0</v>
      </c>
      <c r="G52" s="402">
        <v>0</v>
      </c>
      <c r="H52" s="402">
        <v>0</v>
      </c>
      <c r="I52" s="402">
        <v>0</v>
      </c>
      <c r="J52" s="402">
        <v>0</v>
      </c>
      <c r="K52" s="402">
        <v>0</v>
      </c>
      <c r="L52" s="402">
        <v>0</v>
      </c>
      <c r="M52" s="402">
        <v>0</v>
      </c>
      <c r="N52" s="402">
        <v>0</v>
      </c>
      <c r="O52" s="403">
        <v>0</v>
      </c>
    </row>
    <row r="53" spans="1:15" s="147" customFormat="1" ht="15" customHeight="1" x14ac:dyDescent="0.2">
      <c r="A53" s="180" t="s">
        <v>72</v>
      </c>
      <c r="B53" s="402">
        <v>0</v>
      </c>
      <c r="C53" s="402">
        <v>0</v>
      </c>
      <c r="D53" s="402">
        <v>0</v>
      </c>
      <c r="E53" s="402">
        <v>0</v>
      </c>
      <c r="F53" s="402">
        <v>0</v>
      </c>
      <c r="G53" s="402">
        <v>0</v>
      </c>
      <c r="H53" s="402">
        <v>0</v>
      </c>
      <c r="I53" s="402">
        <v>0</v>
      </c>
      <c r="J53" s="402">
        <v>0</v>
      </c>
      <c r="K53" s="402">
        <v>0</v>
      </c>
      <c r="L53" s="402">
        <v>0</v>
      </c>
      <c r="M53" s="402">
        <v>0</v>
      </c>
      <c r="N53" s="402">
        <v>0</v>
      </c>
      <c r="O53" s="403">
        <v>0</v>
      </c>
    </row>
    <row r="54" spans="1:15" s="147" customFormat="1" ht="15" customHeight="1" x14ac:dyDescent="0.2">
      <c r="A54" s="180" t="s">
        <v>93</v>
      </c>
      <c r="B54" s="402">
        <v>0</v>
      </c>
      <c r="C54" s="402">
        <v>0</v>
      </c>
      <c r="D54" s="402">
        <v>0</v>
      </c>
      <c r="E54" s="402">
        <v>0</v>
      </c>
      <c r="F54" s="402">
        <v>0</v>
      </c>
      <c r="G54" s="402">
        <v>0</v>
      </c>
      <c r="H54" s="402">
        <v>0</v>
      </c>
      <c r="I54" s="402">
        <v>0</v>
      </c>
      <c r="J54" s="402">
        <v>0</v>
      </c>
      <c r="K54" s="402">
        <v>0</v>
      </c>
      <c r="L54" s="402">
        <v>0</v>
      </c>
      <c r="M54" s="402">
        <v>0</v>
      </c>
      <c r="N54" s="402">
        <v>0</v>
      </c>
      <c r="O54" s="403">
        <v>0</v>
      </c>
    </row>
    <row r="55" spans="1:15" s="147" customFormat="1" ht="15" customHeight="1" x14ac:dyDescent="0.2">
      <c r="A55" s="180" t="s">
        <v>88</v>
      </c>
      <c r="B55" s="402">
        <v>0</v>
      </c>
      <c r="C55" s="402">
        <v>0</v>
      </c>
      <c r="D55" s="402">
        <v>0</v>
      </c>
      <c r="E55" s="402">
        <v>0</v>
      </c>
      <c r="F55" s="402">
        <v>0</v>
      </c>
      <c r="G55" s="402">
        <v>0</v>
      </c>
      <c r="H55" s="402">
        <v>0</v>
      </c>
      <c r="I55" s="402">
        <v>0</v>
      </c>
      <c r="J55" s="402">
        <v>0</v>
      </c>
      <c r="K55" s="402">
        <v>0</v>
      </c>
      <c r="L55" s="402">
        <v>0</v>
      </c>
      <c r="M55" s="402">
        <v>0</v>
      </c>
      <c r="N55" s="402">
        <v>0</v>
      </c>
      <c r="O55" s="403">
        <v>0</v>
      </c>
    </row>
    <row r="56" spans="1:15" s="147" customFormat="1" ht="15" customHeight="1" x14ac:dyDescent="0.2">
      <c r="A56" s="180" t="s">
        <v>73</v>
      </c>
      <c r="B56" s="402">
        <v>0</v>
      </c>
      <c r="C56" s="402">
        <v>0</v>
      </c>
      <c r="D56" s="402">
        <v>0</v>
      </c>
      <c r="E56" s="402">
        <v>0</v>
      </c>
      <c r="F56" s="402">
        <v>0</v>
      </c>
      <c r="G56" s="402">
        <v>1</v>
      </c>
      <c r="H56" s="402">
        <v>0</v>
      </c>
      <c r="I56" s="402">
        <v>0</v>
      </c>
      <c r="J56" s="402">
        <v>0</v>
      </c>
      <c r="K56" s="402">
        <v>0</v>
      </c>
      <c r="L56" s="402">
        <v>0</v>
      </c>
      <c r="M56" s="402">
        <v>0</v>
      </c>
      <c r="N56" s="402">
        <v>0</v>
      </c>
      <c r="O56" s="403">
        <v>1</v>
      </c>
    </row>
    <row r="57" spans="1:15" s="147" customFormat="1" ht="15" customHeight="1" x14ac:dyDescent="0.2">
      <c r="A57" s="180" t="s">
        <v>91</v>
      </c>
      <c r="B57" s="402">
        <v>0</v>
      </c>
      <c r="C57" s="402">
        <v>0</v>
      </c>
      <c r="D57" s="402">
        <v>0</v>
      </c>
      <c r="E57" s="402">
        <v>0</v>
      </c>
      <c r="F57" s="402">
        <v>0</v>
      </c>
      <c r="G57" s="402">
        <v>0</v>
      </c>
      <c r="H57" s="402">
        <v>0</v>
      </c>
      <c r="I57" s="402">
        <v>0</v>
      </c>
      <c r="J57" s="402">
        <v>0</v>
      </c>
      <c r="K57" s="402">
        <v>0</v>
      </c>
      <c r="L57" s="402">
        <v>0</v>
      </c>
      <c r="M57" s="402">
        <v>0</v>
      </c>
      <c r="N57" s="402">
        <v>0</v>
      </c>
      <c r="O57" s="403">
        <v>0</v>
      </c>
    </row>
    <row r="58" spans="1:15" s="147" customFormat="1" ht="15" customHeight="1" x14ac:dyDescent="0.2">
      <c r="A58" s="180" t="s">
        <v>87</v>
      </c>
      <c r="B58" s="402">
        <v>0</v>
      </c>
      <c r="C58" s="402">
        <v>0</v>
      </c>
      <c r="D58" s="402">
        <v>0</v>
      </c>
      <c r="E58" s="402">
        <v>0</v>
      </c>
      <c r="F58" s="402">
        <v>0</v>
      </c>
      <c r="G58" s="402">
        <v>2</v>
      </c>
      <c r="H58" s="402">
        <v>0</v>
      </c>
      <c r="I58" s="402">
        <v>0</v>
      </c>
      <c r="J58" s="402">
        <v>1</v>
      </c>
      <c r="K58" s="402">
        <v>0</v>
      </c>
      <c r="L58" s="402">
        <v>0</v>
      </c>
      <c r="M58" s="402">
        <v>0</v>
      </c>
      <c r="N58" s="402">
        <v>0</v>
      </c>
      <c r="O58" s="403">
        <v>3</v>
      </c>
    </row>
    <row r="59" spans="1:15" s="147" customFormat="1" ht="15" customHeight="1" x14ac:dyDescent="0.2">
      <c r="A59" s="180" t="s">
        <v>94</v>
      </c>
      <c r="B59" s="402">
        <v>0</v>
      </c>
      <c r="C59" s="402">
        <v>0</v>
      </c>
      <c r="D59" s="402">
        <v>0</v>
      </c>
      <c r="E59" s="402">
        <v>0</v>
      </c>
      <c r="F59" s="402">
        <v>0</v>
      </c>
      <c r="G59" s="402">
        <v>0</v>
      </c>
      <c r="H59" s="402">
        <v>0</v>
      </c>
      <c r="I59" s="402">
        <v>0</v>
      </c>
      <c r="J59" s="402">
        <v>0</v>
      </c>
      <c r="K59" s="402">
        <v>0</v>
      </c>
      <c r="L59" s="402">
        <v>0</v>
      </c>
      <c r="M59" s="402">
        <v>0</v>
      </c>
      <c r="N59" s="402">
        <v>0</v>
      </c>
      <c r="O59" s="403">
        <v>0</v>
      </c>
    </row>
    <row r="60" spans="1:15" s="401" customFormat="1" ht="15" customHeight="1" x14ac:dyDescent="0.25">
      <c r="A60" s="389" t="s">
        <v>16637</v>
      </c>
      <c r="B60" s="387">
        <v>0</v>
      </c>
      <c r="C60" s="387">
        <v>0</v>
      </c>
      <c r="D60" s="387">
        <v>0</v>
      </c>
      <c r="E60" s="387">
        <v>0</v>
      </c>
      <c r="F60" s="387">
        <v>1</v>
      </c>
      <c r="G60" s="387">
        <v>2</v>
      </c>
      <c r="H60" s="387">
        <v>0</v>
      </c>
      <c r="I60" s="387">
        <v>0</v>
      </c>
      <c r="J60" s="387">
        <v>0</v>
      </c>
      <c r="K60" s="387">
        <v>0</v>
      </c>
      <c r="L60" s="387">
        <v>0</v>
      </c>
      <c r="M60" s="387">
        <v>0</v>
      </c>
      <c r="N60" s="387">
        <v>0</v>
      </c>
      <c r="O60" s="388">
        <v>3</v>
      </c>
    </row>
    <row r="61" spans="1:15" s="147" customFormat="1" ht="15" customHeight="1" x14ac:dyDescent="0.2">
      <c r="A61" s="180" t="s">
        <v>96</v>
      </c>
      <c r="B61" s="392">
        <v>0</v>
      </c>
      <c r="C61" s="392">
        <v>0</v>
      </c>
      <c r="D61" s="392">
        <v>0</v>
      </c>
      <c r="E61" s="392">
        <v>0</v>
      </c>
      <c r="F61" s="392">
        <v>0</v>
      </c>
      <c r="G61" s="392">
        <v>0</v>
      </c>
      <c r="H61" s="392">
        <v>0</v>
      </c>
      <c r="I61" s="392">
        <v>0</v>
      </c>
      <c r="J61" s="392">
        <v>0</v>
      </c>
      <c r="K61" s="392">
        <v>0</v>
      </c>
      <c r="L61" s="392">
        <v>0</v>
      </c>
      <c r="M61" s="392">
        <v>0</v>
      </c>
      <c r="N61" s="392">
        <v>0</v>
      </c>
      <c r="O61" s="391">
        <v>0</v>
      </c>
    </row>
    <row r="62" spans="1:15" s="147" customFormat="1" ht="15" customHeight="1" x14ac:dyDescent="0.2">
      <c r="A62" s="180" t="s">
        <v>97</v>
      </c>
      <c r="B62" s="392">
        <v>0</v>
      </c>
      <c r="C62" s="392">
        <v>0</v>
      </c>
      <c r="D62" s="392">
        <v>0</v>
      </c>
      <c r="E62" s="392">
        <v>0</v>
      </c>
      <c r="F62" s="392">
        <v>0</v>
      </c>
      <c r="G62" s="392">
        <v>0</v>
      </c>
      <c r="H62" s="392">
        <v>0</v>
      </c>
      <c r="I62" s="392">
        <v>0</v>
      </c>
      <c r="J62" s="392">
        <v>0</v>
      </c>
      <c r="K62" s="392">
        <v>0</v>
      </c>
      <c r="L62" s="392">
        <v>0</v>
      </c>
      <c r="M62" s="392">
        <v>0</v>
      </c>
      <c r="N62" s="392">
        <v>0</v>
      </c>
      <c r="O62" s="391">
        <v>0</v>
      </c>
    </row>
    <row r="63" spans="1:15" s="147" customFormat="1" ht="15" customHeight="1" x14ac:dyDescent="0.2">
      <c r="A63" s="591" t="s">
        <v>17003</v>
      </c>
      <c r="B63" s="392">
        <v>0</v>
      </c>
      <c r="C63" s="392">
        <v>0</v>
      </c>
      <c r="D63" s="392">
        <v>0</v>
      </c>
      <c r="E63" s="392">
        <v>0</v>
      </c>
      <c r="F63" s="392">
        <v>0</v>
      </c>
      <c r="G63" s="392">
        <v>0</v>
      </c>
      <c r="H63" s="392">
        <v>0</v>
      </c>
      <c r="I63" s="392">
        <v>0</v>
      </c>
      <c r="J63" s="392">
        <v>0</v>
      </c>
      <c r="K63" s="392">
        <v>0</v>
      </c>
      <c r="L63" s="392">
        <v>0</v>
      </c>
      <c r="M63" s="392">
        <v>0</v>
      </c>
      <c r="N63" s="392">
        <v>0</v>
      </c>
      <c r="O63" s="391">
        <v>0</v>
      </c>
    </row>
    <row r="64" spans="1:15" s="147" customFormat="1" ht="15" customHeight="1" x14ac:dyDescent="0.2">
      <c r="A64" s="180" t="s">
        <v>74</v>
      </c>
      <c r="B64" s="392">
        <v>0</v>
      </c>
      <c r="C64" s="392">
        <v>0</v>
      </c>
      <c r="D64" s="392">
        <v>0</v>
      </c>
      <c r="E64" s="392">
        <v>0</v>
      </c>
      <c r="F64" s="392">
        <v>0</v>
      </c>
      <c r="G64" s="392">
        <v>0</v>
      </c>
      <c r="H64" s="392">
        <v>0</v>
      </c>
      <c r="I64" s="392">
        <v>0</v>
      </c>
      <c r="J64" s="392">
        <v>0</v>
      </c>
      <c r="K64" s="392">
        <v>0</v>
      </c>
      <c r="L64" s="392">
        <v>0</v>
      </c>
      <c r="M64" s="392">
        <v>0</v>
      </c>
      <c r="N64" s="392">
        <v>0</v>
      </c>
      <c r="O64" s="391">
        <v>0</v>
      </c>
    </row>
    <row r="65" spans="1:15" s="147" customFormat="1" ht="15" customHeight="1" x14ac:dyDescent="0.2">
      <c r="A65" s="180" t="s">
        <v>95</v>
      </c>
      <c r="B65" s="392">
        <v>0</v>
      </c>
      <c r="C65" s="392">
        <v>0</v>
      </c>
      <c r="D65" s="392">
        <v>0</v>
      </c>
      <c r="E65" s="392">
        <v>0</v>
      </c>
      <c r="F65" s="392">
        <v>0</v>
      </c>
      <c r="G65" s="392">
        <v>0</v>
      </c>
      <c r="H65" s="392">
        <v>0</v>
      </c>
      <c r="I65" s="392">
        <v>0</v>
      </c>
      <c r="J65" s="392">
        <v>0</v>
      </c>
      <c r="K65" s="392">
        <v>0</v>
      </c>
      <c r="L65" s="392">
        <v>0</v>
      </c>
      <c r="M65" s="392">
        <v>0</v>
      </c>
      <c r="N65" s="392">
        <v>0</v>
      </c>
      <c r="O65" s="391">
        <v>0</v>
      </c>
    </row>
    <row r="66" spans="1:15" s="147" customFormat="1" ht="15" customHeight="1" x14ac:dyDescent="0.2">
      <c r="A66" s="591" t="s">
        <v>17002</v>
      </c>
      <c r="B66" s="392">
        <v>0</v>
      </c>
      <c r="C66" s="392">
        <v>0</v>
      </c>
      <c r="D66" s="392">
        <v>0</v>
      </c>
      <c r="E66" s="392">
        <v>0</v>
      </c>
      <c r="F66" s="392">
        <v>1</v>
      </c>
      <c r="G66" s="392">
        <v>2</v>
      </c>
      <c r="H66" s="392">
        <v>0</v>
      </c>
      <c r="I66" s="392">
        <v>0</v>
      </c>
      <c r="J66" s="392">
        <v>0</v>
      </c>
      <c r="K66" s="392">
        <v>0</v>
      </c>
      <c r="L66" s="392">
        <v>0</v>
      </c>
      <c r="M66" s="392">
        <v>0</v>
      </c>
      <c r="N66" s="392">
        <v>0</v>
      </c>
      <c r="O66" s="391">
        <v>3</v>
      </c>
    </row>
    <row r="67" spans="1:15" s="401" customFormat="1" ht="15" customHeight="1" x14ac:dyDescent="0.25">
      <c r="A67" s="386" t="s">
        <v>16638</v>
      </c>
      <c r="B67" s="387">
        <v>1</v>
      </c>
      <c r="C67" s="387">
        <v>0</v>
      </c>
      <c r="D67" s="387">
        <v>0</v>
      </c>
      <c r="E67" s="387">
        <v>1</v>
      </c>
      <c r="F67" s="387">
        <v>0</v>
      </c>
      <c r="G67" s="387">
        <v>7</v>
      </c>
      <c r="H67" s="387">
        <v>0</v>
      </c>
      <c r="I67" s="387">
        <v>0</v>
      </c>
      <c r="J67" s="387">
        <v>0</v>
      </c>
      <c r="K67" s="387">
        <v>1</v>
      </c>
      <c r="L67" s="387">
        <v>0</v>
      </c>
      <c r="M67" s="387">
        <v>0</v>
      </c>
      <c r="N67" s="387">
        <v>0</v>
      </c>
      <c r="O67" s="388">
        <v>10</v>
      </c>
    </row>
    <row r="68" spans="1:15" s="147" customFormat="1" ht="15" customHeight="1" x14ac:dyDescent="0.2">
      <c r="A68" s="180" t="s">
        <v>99</v>
      </c>
      <c r="B68" s="402">
        <v>0</v>
      </c>
      <c r="C68" s="402">
        <v>0</v>
      </c>
      <c r="D68" s="402">
        <v>0</v>
      </c>
      <c r="E68" s="402">
        <v>0</v>
      </c>
      <c r="F68" s="402">
        <v>0</v>
      </c>
      <c r="G68" s="402">
        <v>2</v>
      </c>
      <c r="H68" s="402">
        <v>0</v>
      </c>
      <c r="I68" s="402">
        <v>0</v>
      </c>
      <c r="J68" s="402">
        <v>0</v>
      </c>
      <c r="K68" s="402">
        <v>0</v>
      </c>
      <c r="L68" s="402">
        <v>0</v>
      </c>
      <c r="M68" s="402">
        <v>0</v>
      </c>
      <c r="N68" s="402">
        <v>0</v>
      </c>
      <c r="O68" s="403">
        <v>2</v>
      </c>
    </row>
    <row r="69" spans="1:15" s="147" customFormat="1" ht="15" customHeight="1" x14ac:dyDescent="0.2">
      <c r="A69" s="180" t="s">
        <v>98</v>
      </c>
      <c r="B69" s="402">
        <v>0</v>
      </c>
      <c r="C69" s="402">
        <v>0</v>
      </c>
      <c r="D69" s="402">
        <v>0</v>
      </c>
      <c r="E69" s="402">
        <v>0</v>
      </c>
      <c r="F69" s="402">
        <v>0</v>
      </c>
      <c r="G69" s="402">
        <v>0</v>
      </c>
      <c r="H69" s="402">
        <v>0</v>
      </c>
      <c r="I69" s="402">
        <v>0</v>
      </c>
      <c r="J69" s="402">
        <v>0</v>
      </c>
      <c r="K69" s="402">
        <v>1</v>
      </c>
      <c r="L69" s="402">
        <v>0</v>
      </c>
      <c r="M69" s="402">
        <v>0</v>
      </c>
      <c r="N69" s="402">
        <v>0</v>
      </c>
      <c r="O69" s="403">
        <v>1</v>
      </c>
    </row>
    <row r="70" spans="1:15" s="147" customFormat="1" ht="15" customHeight="1" x14ac:dyDescent="0.2">
      <c r="A70" s="180" t="s">
        <v>75</v>
      </c>
      <c r="B70" s="402">
        <v>0</v>
      </c>
      <c r="C70" s="402">
        <v>0</v>
      </c>
      <c r="D70" s="402">
        <v>0</v>
      </c>
      <c r="E70" s="402">
        <v>0</v>
      </c>
      <c r="F70" s="402">
        <v>0</v>
      </c>
      <c r="G70" s="402">
        <v>1</v>
      </c>
      <c r="H70" s="402">
        <v>0</v>
      </c>
      <c r="I70" s="402">
        <v>0</v>
      </c>
      <c r="J70" s="402">
        <v>0</v>
      </c>
      <c r="K70" s="402">
        <v>0</v>
      </c>
      <c r="L70" s="402">
        <v>0</v>
      </c>
      <c r="M70" s="402">
        <v>0</v>
      </c>
      <c r="N70" s="402">
        <v>0</v>
      </c>
      <c r="O70" s="403">
        <v>1</v>
      </c>
    </row>
    <row r="71" spans="1:15" s="147" customFormat="1" ht="15" customHeight="1" x14ac:dyDescent="0.2">
      <c r="A71" s="180" t="s">
        <v>100</v>
      </c>
      <c r="B71" s="402">
        <v>1</v>
      </c>
      <c r="C71" s="402">
        <v>0</v>
      </c>
      <c r="D71" s="402">
        <v>0</v>
      </c>
      <c r="E71" s="402">
        <v>0</v>
      </c>
      <c r="F71" s="402">
        <v>0</v>
      </c>
      <c r="G71" s="402">
        <v>0</v>
      </c>
      <c r="H71" s="402">
        <v>0</v>
      </c>
      <c r="I71" s="402">
        <v>0</v>
      </c>
      <c r="J71" s="402">
        <v>0</v>
      </c>
      <c r="K71" s="402">
        <v>0</v>
      </c>
      <c r="L71" s="402">
        <v>0</v>
      </c>
      <c r="M71" s="402">
        <v>0</v>
      </c>
      <c r="N71" s="402">
        <v>0</v>
      </c>
      <c r="O71" s="403">
        <v>1</v>
      </c>
    </row>
    <row r="72" spans="1:15" s="147" customFormat="1" ht="15" customHeight="1" x14ac:dyDescent="0.2">
      <c r="A72" s="180" t="s">
        <v>76</v>
      </c>
      <c r="B72" s="402">
        <v>0</v>
      </c>
      <c r="C72" s="402">
        <v>0</v>
      </c>
      <c r="D72" s="402">
        <v>0</v>
      </c>
      <c r="E72" s="402">
        <v>0</v>
      </c>
      <c r="F72" s="402">
        <v>0</v>
      </c>
      <c r="G72" s="402">
        <v>0</v>
      </c>
      <c r="H72" s="402">
        <v>0</v>
      </c>
      <c r="I72" s="402">
        <v>0</v>
      </c>
      <c r="J72" s="402">
        <v>0</v>
      </c>
      <c r="K72" s="402">
        <v>0</v>
      </c>
      <c r="L72" s="402">
        <v>0</v>
      </c>
      <c r="M72" s="402">
        <v>0</v>
      </c>
      <c r="N72" s="402">
        <v>0</v>
      </c>
      <c r="O72" s="403">
        <v>0</v>
      </c>
    </row>
    <row r="73" spans="1:15" s="147" customFormat="1" ht="15" customHeight="1" x14ac:dyDescent="0.2">
      <c r="A73" s="180" t="s">
        <v>102</v>
      </c>
      <c r="B73" s="402">
        <v>0</v>
      </c>
      <c r="C73" s="402">
        <v>0</v>
      </c>
      <c r="D73" s="402">
        <v>0</v>
      </c>
      <c r="E73" s="402">
        <v>0</v>
      </c>
      <c r="F73" s="402">
        <v>0</v>
      </c>
      <c r="G73" s="402">
        <v>0</v>
      </c>
      <c r="H73" s="402">
        <v>0</v>
      </c>
      <c r="I73" s="402">
        <v>0</v>
      </c>
      <c r="J73" s="402">
        <v>0</v>
      </c>
      <c r="K73" s="402">
        <v>0</v>
      </c>
      <c r="L73" s="402">
        <v>0</v>
      </c>
      <c r="M73" s="402">
        <v>0</v>
      </c>
      <c r="N73" s="402">
        <v>0</v>
      </c>
      <c r="O73" s="403">
        <v>0</v>
      </c>
    </row>
    <row r="74" spans="1:15" s="147" customFormat="1" ht="15" customHeight="1" x14ac:dyDescent="0.2">
      <c r="A74" s="180" t="s">
        <v>101</v>
      </c>
      <c r="B74" s="402">
        <v>0</v>
      </c>
      <c r="C74" s="402">
        <v>0</v>
      </c>
      <c r="D74" s="402">
        <v>0</v>
      </c>
      <c r="E74" s="402">
        <v>0</v>
      </c>
      <c r="F74" s="402">
        <v>0</v>
      </c>
      <c r="G74" s="402">
        <v>2</v>
      </c>
      <c r="H74" s="402">
        <v>0</v>
      </c>
      <c r="I74" s="402">
        <v>0</v>
      </c>
      <c r="J74" s="402">
        <v>0</v>
      </c>
      <c r="K74" s="402">
        <v>0</v>
      </c>
      <c r="L74" s="402">
        <v>0</v>
      </c>
      <c r="M74" s="402">
        <v>0</v>
      </c>
      <c r="N74" s="402">
        <v>0</v>
      </c>
      <c r="O74" s="403">
        <v>2</v>
      </c>
    </row>
    <row r="75" spans="1:15" s="147" customFormat="1" ht="15" customHeight="1" x14ac:dyDescent="0.2">
      <c r="A75" s="180" t="s">
        <v>103</v>
      </c>
      <c r="B75" s="402">
        <v>0</v>
      </c>
      <c r="C75" s="402">
        <v>0</v>
      </c>
      <c r="D75" s="402">
        <v>0</v>
      </c>
      <c r="E75" s="402">
        <v>0</v>
      </c>
      <c r="F75" s="402">
        <v>0</v>
      </c>
      <c r="G75" s="402">
        <v>1</v>
      </c>
      <c r="H75" s="402">
        <v>0</v>
      </c>
      <c r="I75" s="402">
        <v>0</v>
      </c>
      <c r="J75" s="402">
        <v>0</v>
      </c>
      <c r="K75" s="402">
        <v>0</v>
      </c>
      <c r="L75" s="402">
        <v>0</v>
      </c>
      <c r="M75" s="402">
        <v>0</v>
      </c>
      <c r="N75" s="402">
        <v>0</v>
      </c>
      <c r="O75" s="403">
        <v>1</v>
      </c>
    </row>
    <row r="76" spans="1:15" s="147" customFormat="1" ht="15" customHeight="1" x14ac:dyDescent="0.2">
      <c r="A76" s="180" t="s">
        <v>77</v>
      </c>
      <c r="B76" s="402">
        <v>0</v>
      </c>
      <c r="C76" s="402">
        <v>0</v>
      </c>
      <c r="D76" s="402">
        <v>0</v>
      </c>
      <c r="E76" s="402">
        <v>0</v>
      </c>
      <c r="F76" s="402">
        <v>0</v>
      </c>
      <c r="G76" s="402">
        <v>0</v>
      </c>
      <c r="H76" s="402">
        <v>0</v>
      </c>
      <c r="I76" s="402">
        <v>0</v>
      </c>
      <c r="J76" s="402">
        <v>0</v>
      </c>
      <c r="K76" s="402">
        <v>0</v>
      </c>
      <c r="L76" s="402">
        <v>0</v>
      </c>
      <c r="M76" s="402">
        <v>0</v>
      </c>
      <c r="N76" s="402">
        <v>0</v>
      </c>
      <c r="O76" s="403">
        <v>0</v>
      </c>
    </row>
    <row r="77" spans="1:15" s="147" customFormat="1" ht="15" customHeight="1" x14ac:dyDescent="0.2">
      <c r="A77" s="180" t="s">
        <v>104</v>
      </c>
      <c r="B77" s="392">
        <v>0</v>
      </c>
      <c r="C77" s="392">
        <v>0</v>
      </c>
      <c r="D77" s="392">
        <v>0</v>
      </c>
      <c r="E77" s="392">
        <v>1</v>
      </c>
      <c r="F77" s="392">
        <v>0</v>
      </c>
      <c r="G77" s="392">
        <v>1</v>
      </c>
      <c r="H77" s="392">
        <v>0</v>
      </c>
      <c r="I77" s="392">
        <v>0</v>
      </c>
      <c r="J77" s="392">
        <v>0</v>
      </c>
      <c r="K77" s="392">
        <v>0</v>
      </c>
      <c r="L77" s="392">
        <v>0</v>
      </c>
      <c r="M77" s="392">
        <v>0</v>
      </c>
      <c r="N77" s="392">
        <v>0</v>
      </c>
      <c r="O77" s="391">
        <v>2</v>
      </c>
    </row>
    <row r="78" spans="1:15" s="401" customFormat="1" ht="15" customHeight="1" x14ac:dyDescent="0.25">
      <c r="A78" s="386" t="s">
        <v>16641</v>
      </c>
      <c r="B78" s="387">
        <v>0</v>
      </c>
      <c r="C78" s="387">
        <v>0</v>
      </c>
      <c r="D78" s="387">
        <v>0</v>
      </c>
      <c r="E78" s="387">
        <v>0</v>
      </c>
      <c r="F78" s="387">
        <v>0</v>
      </c>
      <c r="G78" s="387">
        <v>0</v>
      </c>
      <c r="H78" s="387">
        <v>0</v>
      </c>
      <c r="I78" s="387">
        <v>0</v>
      </c>
      <c r="J78" s="387">
        <v>0</v>
      </c>
      <c r="K78" s="387">
        <v>0</v>
      </c>
      <c r="L78" s="387">
        <v>0</v>
      </c>
      <c r="M78" s="387">
        <v>0</v>
      </c>
      <c r="N78" s="387">
        <v>0</v>
      </c>
      <c r="O78" s="388">
        <v>0</v>
      </c>
    </row>
    <row r="79" spans="1:15" s="407" customFormat="1" ht="15" customHeight="1" x14ac:dyDescent="0.25">
      <c r="A79" s="404" t="s">
        <v>105</v>
      </c>
      <c r="B79" s="405">
        <v>1</v>
      </c>
      <c r="C79" s="405">
        <v>0</v>
      </c>
      <c r="D79" s="405">
        <v>0</v>
      </c>
      <c r="E79" s="405">
        <v>1</v>
      </c>
      <c r="F79" s="405">
        <v>2</v>
      </c>
      <c r="G79" s="405">
        <v>32</v>
      </c>
      <c r="H79" s="405">
        <v>0</v>
      </c>
      <c r="I79" s="405">
        <v>0</v>
      </c>
      <c r="J79" s="405">
        <v>7</v>
      </c>
      <c r="K79" s="405">
        <v>1</v>
      </c>
      <c r="L79" s="405">
        <v>0</v>
      </c>
      <c r="M79" s="405">
        <v>0</v>
      </c>
      <c r="N79" s="405">
        <v>0</v>
      </c>
      <c r="O79" s="406">
        <v>44</v>
      </c>
    </row>
    <row r="80" spans="1:15" s="127" customFormat="1" ht="17.25" customHeight="1" x14ac:dyDescent="0.2">
      <c r="A80" s="35" t="s">
        <v>66</v>
      </c>
      <c r="B80" s="35"/>
      <c r="C80" s="35"/>
      <c r="D80" s="35"/>
      <c r="E80" s="35"/>
      <c r="F80" s="35"/>
      <c r="G80" s="35"/>
      <c r="H80" s="35"/>
      <c r="I80" s="35"/>
      <c r="J80" s="35"/>
      <c r="K80" s="35"/>
      <c r="L80" s="35"/>
      <c r="M80" s="35"/>
      <c r="N80" s="35"/>
      <c r="O80" s="35"/>
    </row>
    <row r="81" spans="1:56" s="127" customFormat="1" ht="12" customHeight="1" x14ac:dyDescent="0.2">
      <c r="A81" s="172" t="s">
        <v>16886</v>
      </c>
      <c r="B81" s="612"/>
      <c r="C81" s="612"/>
      <c r="D81" s="612"/>
      <c r="E81" s="612"/>
      <c r="F81" s="612"/>
      <c r="G81" s="612"/>
      <c r="H81" s="612"/>
      <c r="I81" s="612"/>
      <c r="J81" s="612"/>
      <c r="K81" s="612"/>
      <c r="L81" s="612"/>
      <c r="M81" s="612"/>
      <c r="N81" s="612"/>
      <c r="O81" s="612"/>
    </row>
    <row r="82" spans="1:56" s="34" customFormat="1" ht="12" customHeight="1" x14ac:dyDescent="0.2">
      <c r="A82" s="763" t="s">
        <v>17034</v>
      </c>
      <c r="B82" s="763"/>
      <c r="C82" s="763"/>
      <c r="D82" s="763"/>
      <c r="E82" s="763"/>
      <c r="F82" s="763"/>
      <c r="G82" s="763"/>
      <c r="H82" s="763"/>
      <c r="I82" s="763"/>
      <c r="J82" s="763"/>
      <c r="K82" s="763"/>
      <c r="L82" s="763"/>
      <c r="M82" s="763"/>
      <c r="N82" s="763"/>
      <c r="O82" s="763"/>
    </row>
    <row r="83" spans="1:56" s="34" customFormat="1" ht="12" customHeight="1" x14ac:dyDescent="0.2">
      <c r="A83" s="172" t="s">
        <v>17032</v>
      </c>
      <c r="B83" s="172"/>
      <c r="C83" s="172"/>
      <c r="D83" s="172"/>
      <c r="E83" s="172"/>
      <c r="F83" s="172"/>
      <c r="G83" s="172"/>
      <c r="H83" s="172"/>
      <c r="I83" s="172"/>
      <c r="J83" s="172"/>
      <c r="K83" s="172"/>
      <c r="L83" s="172"/>
      <c r="M83" s="172"/>
      <c r="N83" s="172"/>
      <c r="O83" s="172"/>
    </row>
    <row r="84" spans="1:56" s="34" customFormat="1" ht="12" customHeight="1" x14ac:dyDescent="0.2">
      <c r="A84" s="172" t="s">
        <v>83</v>
      </c>
      <c r="B84" s="172"/>
      <c r="C84" s="172"/>
      <c r="D84" s="172"/>
      <c r="E84" s="172"/>
      <c r="F84" s="172"/>
      <c r="G84" s="172"/>
      <c r="H84" s="172"/>
      <c r="I84" s="172"/>
      <c r="J84" s="172"/>
      <c r="K84" s="172"/>
      <c r="L84" s="172"/>
      <c r="M84" s="172"/>
      <c r="N84" s="172"/>
      <c r="O84" s="172"/>
    </row>
    <row r="85" spans="1:56" s="128" customFormat="1" ht="12" customHeight="1" x14ac:dyDescent="0.2">
      <c r="A85" s="172" t="s">
        <v>17023</v>
      </c>
      <c r="B85" s="63"/>
      <c r="C85" s="63"/>
      <c r="D85" s="63"/>
      <c r="E85" s="63"/>
      <c r="F85" s="63"/>
      <c r="G85" s="63"/>
      <c r="H85" s="63"/>
      <c r="I85" s="63"/>
      <c r="J85" s="63"/>
      <c r="K85" s="63"/>
      <c r="L85" s="63"/>
      <c r="M85" s="63"/>
      <c r="N85" s="63"/>
      <c r="O85" s="63"/>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ustomFormat="1" ht="24" customHeight="1" x14ac:dyDescent="0.2">
      <c r="A86" s="755" t="s">
        <v>17017</v>
      </c>
      <c r="B86" s="756"/>
      <c r="C86" s="756"/>
      <c r="D86" s="756"/>
      <c r="E86" s="756"/>
      <c r="F86" s="756"/>
      <c r="G86" s="756"/>
      <c r="H86" s="756"/>
      <c r="I86" s="756"/>
      <c r="J86" s="756"/>
      <c r="K86" s="756"/>
      <c r="L86" s="756"/>
      <c r="M86" s="756"/>
      <c r="N86" s="756"/>
      <c r="O86" s="756"/>
    </row>
    <row r="87" spans="1:56" s="35" customFormat="1" ht="12" customHeight="1" x14ac:dyDescent="0.2">
      <c r="A87" s="69" t="s">
        <v>68</v>
      </c>
      <c r="B87" s="69"/>
      <c r="C87" s="69"/>
      <c r="D87" s="69"/>
      <c r="E87" s="69"/>
      <c r="F87" s="69"/>
      <c r="G87" s="69"/>
      <c r="H87" s="69"/>
      <c r="I87" s="69"/>
      <c r="J87" s="69"/>
      <c r="K87" s="69"/>
      <c r="L87" s="69"/>
      <c r="M87" s="69"/>
      <c r="N87" s="69"/>
      <c r="O87" s="69"/>
    </row>
    <row r="88" spans="1:56" s="1" customFormat="1" ht="12" customHeight="1" x14ac:dyDescent="0.2">
      <c r="A88" s="172" t="s">
        <v>17018</v>
      </c>
      <c r="B88" s="64"/>
      <c r="C88" s="64"/>
      <c r="D88" s="64"/>
      <c r="E88" s="64"/>
      <c r="F88" s="64"/>
      <c r="G88" s="64"/>
      <c r="H88" s="64"/>
      <c r="I88" s="64"/>
      <c r="J88" s="64"/>
      <c r="K88" s="64"/>
      <c r="L88" s="64"/>
      <c r="M88" s="64"/>
      <c r="N88" s="64"/>
      <c r="O88" s="64"/>
    </row>
    <row r="89" spans="1:56" s="179" customFormat="1" ht="30" customHeight="1" x14ac:dyDescent="0.2">
      <c r="A89" s="725" t="s">
        <v>16756</v>
      </c>
      <c r="B89" s="725"/>
      <c r="C89" s="725"/>
      <c r="D89" s="725"/>
    </row>
    <row r="90" spans="1:56" s="147" customFormat="1" ht="15" hidden="1" customHeight="1" x14ac:dyDescent="0.25">
      <c r="B90" s="377"/>
      <c r="C90" s="377"/>
      <c r="D90" s="377"/>
      <c r="E90" s="377"/>
      <c r="F90" s="377"/>
      <c r="G90" s="377"/>
      <c r="H90" s="377"/>
      <c r="I90" s="377"/>
      <c r="J90" s="377"/>
      <c r="K90" s="377"/>
      <c r="L90" s="377"/>
      <c r="M90" s="377"/>
      <c r="N90" s="377"/>
      <c r="O90" s="378"/>
    </row>
    <row r="91" spans="1:56" s="147" customFormat="1" ht="15" hidden="1" customHeight="1" x14ac:dyDescent="0.25">
      <c r="B91" s="377"/>
      <c r="C91" s="377"/>
      <c r="D91" s="377"/>
      <c r="E91" s="377"/>
      <c r="F91" s="377"/>
      <c r="G91" s="377"/>
      <c r="H91" s="377"/>
      <c r="I91" s="377"/>
      <c r="J91" s="377"/>
      <c r="K91" s="377"/>
      <c r="L91" s="377"/>
      <c r="M91" s="377"/>
      <c r="N91" s="377"/>
      <c r="O91" s="378"/>
    </row>
    <row r="92" spans="1:56" s="147" customFormat="1" ht="15" hidden="1" customHeight="1" x14ac:dyDescent="0.25">
      <c r="B92" s="377"/>
      <c r="C92" s="377"/>
      <c r="D92" s="377"/>
      <c r="E92" s="377"/>
      <c r="F92" s="377"/>
      <c r="G92" s="377"/>
      <c r="H92" s="377"/>
      <c r="I92" s="377"/>
      <c r="J92" s="377"/>
      <c r="K92" s="377"/>
      <c r="L92" s="377"/>
      <c r="M92" s="377"/>
      <c r="N92" s="377"/>
      <c r="O92" s="378"/>
    </row>
    <row r="93" spans="1:56" s="147" customFormat="1" ht="15" hidden="1" customHeight="1" x14ac:dyDescent="0.25">
      <c r="B93" s="377"/>
      <c r="C93" s="377"/>
      <c r="D93" s="377"/>
      <c r="E93" s="377"/>
      <c r="F93" s="377"/>
      <c r="G93" s="377"/>
      <c r="H93" s="377"/>
      <c r="I93" s="377"/>
      <c r="J93" s="377"/>
      <c r="K93" s="377"/>
      <c r="L93" s="377"/>
      <c r="M93" s="377"/>
      <c r="N93" s="377"/>
      <c r="O93" s="378"/>
    </row>
    <row r="94" spans="1:56" s="147" customFormat="1" ht="15" hidden="1" customHeight="1" x14ac:dyDescent="0.25">
      <c r="B94" s="377"/>
      <c r="C94" s="377"/>
      <c r="D94" s="377"/>
      <c r="E94" s="377"/>
      <c r="F94" s="377"/>
      <c r="G94" s="377"/>
      <c r="H94" s="377"/>
      <c r="I94" s="377"/>
      <c r="J94" s="377"/>
      <c r="K94" s="377"/>
      <c r="L94" s="377"/>
      <c r="M94" s="377"/>
      <c r="N94" s="377"/>
      <c r="O94" s="378"/>
    </row>
    <row r="95" spans="1:56" s="147" customFormat="1" ht="15" hidden="1" customHeight="1" x14ac:dyDescent="0.25">
      <c r="B95" s="377"/>
      <c r="C95" s="377"/>
      <c r="D95" s="377"/>
      <c r="E95" s="377"/>
      <c r="F95" s="377"/>
      <c r="G95" s="377"/>
      <c r="H95" s="377"/>
      <c r="I95" s="377"/>
      <c r="J95" s="377"/>
      <c r="K95" s="377"/>
      <c r="L95" s="377"/>
      <c r="M95" s="377"/>
      <c r="N95" s="377"/>
      <c r="O95" s="378"/>
    </row>
    <row r="96" spans="1:56" s="147" customFormat="1" ht="15" hidden="1" customHeight="1" x14ac:dyDescent="0.25">
      <c r="B96" s="377"/>
      <c r="C96" s="377"/>
      <c r="D96" s="377"/>
      <c r="E96" s="377"/>
      <c r="F96" s="377"/>
      <c r="G96" s="377"/>
      <c r="H96" s="377"/>
      <c r="I96" s="377"/>
      <c r="J96" s="377"/>
      <c r="K96" s="377"/>
      <c r="L96" s="377"/>
      <c r="M96" s="377"/>
      <c r="N96" s="377"/>
      <c r="O96" s="378"/>
    </row>
    <row r="97" spans="2:15" s="147" customFormat="1" ht="15" hidden="1" customHeight="1" x14ac:dyDescent="0.25">
      <c r="B97" s="377"/>
      <c r="C97" s="377"/>
      <c r="D97" s="377"/>
      <c r="E97" s="377"/>
      <c r="F97" s="377"/>
      <c r="G97" s="377"/>
      <c r="H97" s="377"/>
      <c r="I97" s="377"/>
      <c r="J97" s="377"/>
      <c r="K97" s="377"/>
      <c r="L97" s="377"/>
      <c r="M97" s="377"/>
      <c r="N97" s="377"/>
      <c r="O97" s="378"/>
    </row>
    <row r="98" spans="2:15" s="147" customFormat="1" ht="15" hidden="1" customHeight="1" x14ac:dyDescent="0.25">
      <c r="B98" s="377"/>
      <c r="C98" s="377"/>
      <c r="D98" s="377"/>
      <c r="E98" s="377"/>
      <c r="F98" s="377"/>
      <c r="G98" s="377"/>
      <c r="H98" s="377"/>
      <c r="I98" s="377"/>
      <c r="J98" s="377"/>
      <c r="K98" s="377"/>
      <c r="L98" s="377"/>
      <c r="M98" s="377"/>
      <c r="N98" s="377"/>
      <c r="O98" s="378"/>
    </row>
    <row r="99" spans="2:15" s="147" customFormat="1" ht="0" hidden="1" customHeight="1" x14ac:dyDescent="0.25">
      <c r="B99" s="377"/>
      <c r="C99" s="377"/>
      <c r="D99" s="377"/>
      <c r="E99" s="377"/>
      <c r="F99" s="377"/>
      <c r="G99" s="377"/>
      <c r="H99" s="377"/>
      <c r="I99" s="377"/>
      <c r="J99" s="377"/>
      <c r="K99" s="377"/>
      <c r="L99" s="377"/>
      <c r="M99" s="377"/>
      <c r="N99" s="377"/>
      <c r="O99" s="378"/>
    </row>
    <row r="100" spans="2:15" s="147" customFormat="1" ht="0" hidden="1" customHeight="1" x14ac:dyDescent="0.25">
      <c r="B100" s="377"/>
      <c r="C100" s="377"/>
      <c r="D100" s="377"/>
      <c r="E100" s="377"/>
      <c r="F100" s="377"/>
      <c r="G100" s="377"/>
      <c r="H100" s="377"/>
      <c r="I100" s="377"/>
      <c r="J100" s="377"/>
      <c r="K100" s="377"/>
      <c r="L100" s="377"/>
      <c r="M100" s="377"/>
      <c r="N100" s="377"/>
      <c r="O100" s="378"/>
    </row>
    <row r="101" spans="2:15" s="147" customFormat="1" ht="0" hidden="1" customHeight="1" x14ac:dyDescent="0.25">
      <c r="B101" s="377"/>
      <c r="C101" s="377"/>
      <c r="D101" s="377"/>
      <c r="E101" s="377"/>
      <c r="F101" s="377"/>
      <c r="G101" s="377"/>
      <c r="H101" s="377"/>
      <c r="I101" s="377"/>
      <c r="J101" s="377"/>
      <c r="K101" s="377"/>
      <c r="L101" s="377"/>
      <c r="M101" s="377"/>
      <c r="N101" s="377"/>
      <c r="O101" s="378"/>
    </row>
    <row r="102" spans="2:15" s="147" customFormat="1" ht="0" hidden="1" customHeight="1" x14ac:dyDescent="0.25">
      <c r="B102" s="377"/>
      <c r="C102" s="377"/>
      <c r="D102" s="377"/>
      <c r="E102" s="377"/>
      <c r="F102" s="377"/>
      <c r="G102" s="377"/>
      <c r="H102" s="377"/>
      <c r="I102" s="377"/>
      <c r="J102" s="377"/>
      <c r="K102" s="377"/>
      <c r="L102" s="377"/>
      <c r="M102" s="377"/>
      <c r="N102" s="377"/>
      <c r="O102" s="378"/>
    </row>
    <row r="103" spans="2:15" s="147" customFormat="1" ht="0" hidden="1" customHeight="1" x14ac:dyDescent="0.25">
      <c r="B103" s="377"/>
      <c r="C103" s="377"/>
      <c r="D103" s="377"/>
      <c r="E103" s="377"/>
      <c r="F103" s="377"/>
      <c r="G103" s="377"/>
      <c r="H103" s="377"/>
      <c r="I103" s="377"/>
      <c r="J103" s="377"/>
      <c r="K103" s="377"/>
      <c r="L103" s="377"/>
      <c r="M103" s="377"/>
      <c r="N103" s="377"/>
      <c r="O103" s="378"/>
    </row>
    <row r="104" spans="2:15" s="147" customFormat="1" ht="0" hidden="1" customHeight="1" x14ac:dyDescent="0.25">
      <c r="B104" s="377"/>
      <c r="C104" s="377"/>
      <c r="D104" s="377"/>
      <c r="E104" s="377"/>
      <c r="F104" s="377"/>
      <c r="G104" s="377"/>
      <c r="H104" s="377"/>
      <c r="I104" s="377"/>
      <c r="J104" s="377"/>
      <c r="K104" s="377"/>
      <c r="L104" s="377"/>
      <c r="M104" s="377"/>
      <c r="N104" s="377"/>
      <c r="O104" s="378"/>
    </row>
    <row r="105" spans="2:15" s="147" customFormat="1" ht="0" hidden="1" customHeight="1" x14ac:dyDescent="0.25">
      <c r="B105" s="377"/>
      <c r="C105" s="377"/>
      <c r="D105" s="377"/>
      <c r="E105" s="377"/>
      <c r="F105" s="377"/>
      <c r="G105" s="377"/>
      <c r="H105" s="377"/>
      <c r="I105" s="377"/>
      <c r="J105" s="377"/>
      <c r="K105" s="377"/>
      <c r="L105" s="377"/>
      <c r="M105" s="377"/>
      <c r="N105" s="377"/>
      <c r="O105" s="378"/>
    </row>
    <row r="106" spans="2:15" s="147" customFormat="1" ht="0" hidden="1" customHeight="1" x14ac:dyDescent="0.25">
      <c r="B106" s="377"/>
      <c r="C106" s="377"/>
      <c r="D106" s="377"/>
      <c r="E106" s="377"/>
      <c r="F106" s="377"/>
      <c r="G106" s="377"/>
      <c r="H106" s="377"/>
      <c r="I106" s="377"/>
      <c r="J106" s="377"/>
      <c r="K106" s="377"/>
      <c r="L106" s="377"/>
      <c r="M106" s="377"/>
      <c r="N106" s="377"/>
      <c r="O106" s="378"/>
    </row>
    <row r="107" spans="2:15" s="147" customFormat="1" ht="0" hidden="1" customHeight="1" x14ac:dyDescent="0.25">
      <c r="B107" s="377"/>
      <c r="C107" s="377"/>
      <c r="D107" s="377"/>
      <c r="E107" s="377"/>
      <c r="F107" s="377"/>
      <c r="G107" s="377"/>
      <c r="H107" s="377"/>
      <c r="I107" s="377"/>
      <c r="J107" s="377"/>
      <c r="K107" s="377"/>
      <c r="L107" s="377"/>
      <c r="M107" s="377"/>
      <c r="N107" s="377"/>
      <c r="O107" s="378"/>
    </row>
    <row r="108" spans="2:15" s="147" customFormat="1" ht="0" hidden="1" customHeight="1" x14ac:dyDescent="0.25">
      <c r="B108" s="377"/>
      <c r="C108" s="377"/>
      <c r="D108" s="377"/>
      <c r="E108" s="377"/>
      <c r="F108" s="377"/>
      <c r="G108" s="377"/>
      <c r="H108" s="377"/>
      <c r="I108" s="377"/>
      <c r="J108" s="377"/>
      <c r="K108" s="377"/>
      <c r="L108" s="377"/>
      <c r="M108" s="377"/>
      <c r="N108" s="377"/>
      <c r="O108" s="378"/>
    </row>
    <row r="109" spans="2:15" s="147" customFormat="1" ht="0" hidden="1" customHeight="1" x14ac:dyDescent="0.25">
      <c r="B109" s="377"/>
      <c r="C109" s="377"/>
      <c r="D109" s="377"/>
      <c r="E109" s="377"/>
      <c r="F109" s="377"/>
      <c r="G109" s="377"/>
      <c r="H109" s="377"/>
      <c r="I109" s="377"/>
      <c r="J109" s="377"/>
      <c r="K109" s="377"/>
      <c r="L109" s="377"/>
      <c r="M109" s="377"/>
      <c r="N109" s="377"/>
      <c r="O109" s="378"/>
    </row>
    <row r="110" spans="2:15" s="147" customFormat="1" ht="0" hidden="1" customHeight="1" x14ac:dyDescent="0.25">
      <c r="B110" s="377"/>
      <c r="C110" s="377"/>
      <c r="D110" s="377"/>
      <c r="E110" s="377"/>
      <c r="F110" s="377"/>
      <c r="G110" s="377"/>
      <c r="H110" s="377"/>
      <c r="I110" s="377"/>
      <c r="J110" s="377"/>
      <c r="K110" s="377"/>
      <c r="L110" s="377"/>
      <c r="M110" s="377"/>
      <c r="N110" s="377"/>
      <c r="O110" s="378"/>
    </row>
    <row r="111" spans="2:15" s="147" customFormat="1" ht="0" hidden="1" customHeight="1" x14ac:dyDescent="0.25">
      <c r="B111" s="377"/>
      <c r="C111" s="377"/>
      <c r="D111" s="377"/>
      <c r="E111" s="377"/>
      <c r="F111" s="377"/>
      <c r="G111" s="377"/>
      <c r="H111" s="377"/>
      <c r="I111" s="377"/>
      <c r="J111" s="377"/>
      <c r="K111" s="377"/>
      <c r="L111" s="377"/>
      <c r="M111" s="377"/>
      <c r="N111" s="377"/>
      <c r="O111" s="378"/>
    </row>
    <row r="112" spans="2:15" s="147" customFormat="1" ht="0" hidden="1" customHeight="1" x14ac:dyDescent="0.25">
      <c r="B112" s="377"/>
      <c r="C112" s="377"/>
      <c r="D112" s="377"/>
      <c r="E112" s="377"/>
      <c r="F112" s="377"/>
      <c r="G112" s="377"/>
      <c r="H112" s="377"/>
      <c r="I112" s="377"/>
      <c r="J112" s="377"/>
      <c r="K112" s="377"/>
      <c r="L112" s="377"/>
      <c r="M112" s="377"/>
      <c r="N112" s="377"/>
      <c r="O112" s="378"/>
    </row>
    <row r="113" spans="2:15" s="147" customFormat="1" ht="0" hidden="1" customHeight="1" x14ac:dyDescent="0.25">
      <c r="B113" s="377"/>
      <c r="C113" s="377"/>
      <c r="D113" s="377"/>
      <c r="E113" s="377"/>
      <c r="F113" s="377"/>
      <c r="G113" s="377"/>
      <c r="H113" s="377"/>
      <c r="I113" s="377"/>
      <c r="J113" s="377"/>
      <c r="K113" s="377"/>
      <c r="L113" s="377"/>
      <c r="M113" s="377"/>
      <c r="N113" s="377"/>
      <c r="O113" s="378"/>
    </row>
    <row r="114" spans="2:15" s="147" customFormat="1" ht="0" hidden="1" customHeight="1" x14ac:dyDescent="0.25">
      <c r="B114" s="377"/>
      <c r="C114" s="377"/>
      <c r="D114" s="377"/>
      <c r="E114" s="377"/>
      <c r="F114" s="377"/>
      <c r="G114" s="377"/>
      <c r="H114" s="377"/>
      <c r="I114" s="377"/>
      <c r="J114" s="377"/>
      <c r="K114" s="377"/>
      <c r="L114" s="377"/>
      <c r="M114" s="377"/>
      <c r="N114" s="377"/>
      <c r="O114" s="378"/>
    </row>
    <row r="115" spans="2:15" s="147" customFormat="1" ht="0" hidden="1" customHeight="1" x14ac:dyDescent="0.25">
      <c r="B115" s="377"/>
      <c r="C115" s="377"/>
      <c r="D115" s="377"/>
      <c r="E115" s="377"/>
      <c r="F115" s="377"/>
      <c r="G115" s="377"/>
      <c r="H115" s="377"/>
      <c r="I115" s="377"/>
      <c r="J115" s="377"/>
      <c r="K115" s="377"/>
      <c r="L115" s="377"/>
      <c r="M115" s="377"/>
      <c r="N115" s="377"/>
      <c r="O115" s="378"/>
    </row>
    <row r="116" spans="2:15" s="147" customFormat="1" ht="0" hidden="1" customHeight="1" x14ac:dyDescent="0.25">
      <c r="B116" s="377"/>
      <c r="C116" s="377"/>
      <c r="D116" s="377"/>
      <c r="E116" s="377"/>
      <c r="F116" s="377"/>
      <c r="G116" s="377"/>
      <c r="H116" s="377"/>
      <c r="I116" s="377"/>
      <c r="J116" s="377"/>
      <c r="K116" s="377"/>
      <c r="L116" s="377"/>
      <c r="M116" s="377"/>
      <c r="N116" s="377"/>
      <c r="O116" s="378"/>
    </row>
    <row r="117" spans="2:15" s="147" customFormat="1" ht="0" hidden="1" customHeight="1" x14ac:dyDescent="0.25">
      <c r="B117" s="377"/>
      <c r="C117" s="377"/>
      <c r="D117" s="377"/>
      <c r="E117" s="377"/>
      <c r="F117" s="377"/>
      <c r="G117" s="377"/>
      <c r="H117" s="377"/>
      <c r="I117" s="377"/>
      <c r="J117" s="377"/>
      <c r="K117" s="377"/>
      <c r="L117" s="377"/>
      <c r="M117" s="377"/>
      <c r="N117" s="377"/>
      <c r="O117" s="378"/>
    </row>
    <row r="118" spans="2:15" s="147" customFormat="1" ht="0" hidden="1" customHeight="1" x14ac:dyDescent="0.25">
      <c r="B118" s="377"/>
      <c r="C118" s="377"/>
      <c r="D118" s="377"/>
      <c r="E118" s="377"/>
      <c r="F118" s="377"/>
      <c r="G118" s="377"/>
      <c r="H118" s="377"/>
      <c r="I118" s="377"/>
      <c r="J118" s="377"/>
      <c r="K118" s="377"/>
      <c r="L118" s="377"/>
      <c r="M118" s="377"/>
      <c r="N118" s="377"/>
      <c r="O118" s="378"/>
    </row>
    <row r="119" spans="2:15" s="147" customFormat="1" ht="0" hidden="1" customHeight="1" x14ac:dyDescent="0.25">
      <c r="B119" s="377"/>
      <c r="C119" s="377"/>
      <c r="D119" s="377"/>
      <c r="E119" s="377"/>
      <c r="F119" s="377"/>
      <c r="G119" s="377"/>
      <c r="H119" s="377"/>
      <c r="I119" s="377"/>
      <c r="J119" s="377"/>
      <c r="K119" s="377"/>
      <c r="L119" s="377"/>
      <c r="M119" s="377"/>
      <c r="N119" s="377"/>
      <c r="O119" s="378"/>
    </row>
    <row r="120" spans="2:15" s="147" customFormat="1" ht="0" hidden="1" customHeight="1" x14ac:dyDescent="0.25">
      <c r="B120" s="377"/>
      <c r="C120" s="377"/>
      <c r="D120" s="377"/>
      <c r="E120" s="377"/>
      <c r="F120" s="377"/>
      <c r="G120" s="377"/>
      <c r="H120" s="377"/>
      <c r="I120" s="377"/>
      <c r="J120" s="377"/>
      <c r="K120" s="377"/>
      <c r="L120" s="377"/>
      <c r="M120" s="377"/>
      <c r="N120" s="377"/>
      <c r="O120" s="378"/>
    </row>
    <row r="121" spans="2:15" s="147" customFormat="1" ht="0" hidden="1" customHeight="1" x14ac:dyDescent="0.25">
      <c r="B121" s="377"/>
      <c r="C121" s="377"/>
      <c r="D121" s="377"/>
      <c r="E121" s="377"/>
      <c r="F121" s="377"/>
      <c r="G121" s="377"/>
      <c r="H121" s="377"/>
      <c r="I121" s="377"/>
      <c r="J121" s="377"/>
      <c r="K121" s="377"/>
      <c r="L121" s="377"/>
      <c r="M121" s="377"/>
      <c r="N121" s="377"/>
      <c r="O121" s="378"/>
    </row>
    <row r="122" spans="2:15" s="147" customFormat="1" ht="0" hidden="1" customHeight="1" x14ac:dyDescent="0.25">
      <c r="B122" s="377"/>
      <c r="C122" s="377"/>
      <c r="D122" s="377"/>
      <c r="E122" s="377"/>
      <c r="F122" s="377"/>
      <c r="G122" s="377"/>
      <c r="H122" s="377"/>
      <c r="I122" s="377"/>
      <c r="J122" s="377"/>
      <c r="K122" s="377"/>
      <c r="L122" s="377"/>
      <c r="M122" s="377"/>
      <c r="N122" s="377"/>
      <c r="O122" s="378"/>
    </row>
    <row r="123" spans="2:15" s="147" customFormat="1" ht="0" hidden="1" customHeight="1" x14ac:dyDescent="0.25">
      <c r="B123" s="377"/>
      <c r="C123" s="377"/>
      <c r="D123" s="377"/>
      <c r="E123" s="377"/>
      <c r="F123" s="377"/>
      <c r="G123" s="377"/>
      <c r="H123" s="377"/>
      <c r="I123" s="377"/>
      <c r="J123" s="377"/>
      <c r="K123" s="377"/>
      <c r="L123" s="377"/>
      <c r="M123" s="377"/>
      <c r="N123" s="377"/>
      <c r="O123" s="378"/>
    </row>
    <row r="124" spans="2:15" s="147" customFormat="1" ht="0" hidden="1" customHeight="1" x14ac:dyDescent="0.25">
      <c r="B124" s="377"/>
      <c r="C124" s="377"/>
      <c r="D124" s="377"/>
      <c r="E124" s="377"/>
      <c r="F124" s="377"/>
      <c r="G124" s="377"/>
      <c r="H124" s="377"/>
      <c r="I124" s="377"/>
      <c r="J124" s="377"/>
      <c r="K124" s="377"/>
      <c r="L124" s="377"/>
      <c r="M124" s="377"/>
      <c r="N124" s="377"/>
      <c r="O124" s="378"/>
    </row>
    <row r="125" spans="2:15" s="147" customFormat="1" ht="0" hidden="1" customHeight="1" x14ac:dyDescent="0.25">
      <c r="B125" s="377"/>
      <c r="C125" s="377"/>
      <c r="D125" s="377"/>
      <c r="E125" s="377"/>
      <c r="F125" s="377"/>
      <c r="G125" s="377"/>
      <c r="H125" s="377"/>
      <c r="I125" s="377"/>
      <c r="J125" s="377"/>
      <c r="K125" s="377"/>
      <c r="L125" s="377"/>
      <c r="M125" s="377"/>
      <c r="N125" s="377"/>
      <c r="O125" s="378"/>
    </row>
    <row r="126" spans="2:15" s="147" customFormat="1" ht="0" hidden="1" customHeight="1" x14ac:dyDescent="0.25">
      <c r="B126" s="377"/>
      <c r="C126" s="377"/>
      <c r="D126" s="377"/>
      <c r="E126" s="377"/>
      <c r="F126" s="377"/>
      <c r="G126" s="377"/>
      <c r="H126" s="377"/>
      <c r="I126" s="377"/>
      <c r="J126" s="377"/>
      <c r="K126" s="377"/>
      <c r="L126" s="377"/>
      <c r="M126" s="377"/>
      <c r="N126" s="377"/>
      <c r="O126" s="378"/>
    </row>
    <row r="127" spans="2:15" s="147" customFormat="1" ht="0" hidden="1" customHeight="1" x14ac:dyDescent="0.25">
      <c r="B127" s="377"/>
      <c r="C127" s="377"/>
      <c r="D127" s="377"/>
      <c r="E127" s="377"/>
      <c r="F127" s="377"/>
      <c r="G127" s="377"/>
      <c r="H127" s="377"/>
      <c r="I127" s="377"/>
      <c r="J127" s="377"/>
      <c r="K127" s="377"/>
      <c r="L127" s="377"/>
      <c r="M127" s="377"/>
      <c r="N127" s="377"/>
      <c r="O127" s="378"/>
    </row>
    <row r="128" spans="2:15" s="147" customFormat="1" ht="0" hidden="1" customHeight="1" x14ac:dyDescent="0.25">
      <c r="B128" s="377"/>
      <c r="C128" s="377"/>
      <c r="D128" s="377"/>
      <c r="E128" s="377"/>
      <c r="F128" s="377"/>
      <c r="G128" s="377"/>
      <c r="H128" s="377"/>
      <c r="I128" s="377"/>
      <c r="J128" s="377"/>
      <c r="K128" s="377"/>
      <c r="L128" s="377"/>
      <c r="M128" s="377"/>
      <c r="N128" s="377"/>
      <c r="O128" s="378"/>
    </row>
    <row r="129" spans="2:15" s="147" customFormat="1" ht="0" hidden="1" customHeight="1" x14ac:dyDescent="0.25">
      <c r="B129" s="377"/>
      <c r="C129" s="377"/>
      <c r="D129" s="377"/>
      <c r="E129" s="377"/>
      <c r="F129" s="377"/>
      <c r="G129" s="377"/>
      <c r="H129" s="377"/>
      <c r="I129" s="377"/>
      <c r="J129" s="377"/>
      <c r="K129" s="377"/>
      <c r="L129" s="377"/>
      <c r="M129" s="377"/>
      <c r="N129" s="377"/>
      <c r="O129" s="378"/>
    </row>
  </sheetData>
  <mergeCells count="4">
    <mergeCell ref="A1:O1"/>
    <mergeCell ref="A82:O82"/>
    <mergeCell ref="A89:D89"/>
    <mergeCell ref="A86:O86"/>
  </mergeCells>
  <hyperlinks>
    <hyperlink ref="A89" location="'Table of contents'!A1" display="End of worksheet (back to Table of contents)" xr:uid="{CB2385CA-3AAC-4351-B6CB-38EFC448FB91}"/>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2" manualBreakCount="2">
    <brk id="40" max="14" man="1"/>
    <brk id="77" max="14" man="1"/>
  </rowBreaks>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4E833-0D5B-4E77-8E9D-DEDD80E85F1C}">
  <dimension ref="A1:O88"/>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15.75" zeroHeight="1" x14ac:dyDescent="0.25"/>
  <cols>
    <col min="1" max="1" width="27.625" style="379" customWidth="1"/>
    <col min="2" max="14" width="8.625" style="379" customWidth="1"/>
    <col min="15" max="15" width="9.125" style="427" customWidth="1"/>
    <col min="16" max="16384" width="8" style="379" hidden="1"/>
  </cols>
  <sheetData>
    <row r="1" spans="1:15" s="577" customFormat="1" ht="30" customHeight="1" x14ac:dyDescent="0.2">
      <c r="A1" s="575" t="s">
        <v>16957</v>
      </c>
      <c r="B1" s="576"/>
      <c r="C1" s="576"/>
      <c r="D1" s="576"/>
      <c r="E1" s="576"/>
      <c r="F1" s="576"/>
    </row>
    <row r="2" spans="1:15" s="411" customFormat="1" ht="30" x14ac:dyDescent="0.25">
      <c r="A2" s="409" t="s">
        <v>16812</v>
      </c>
      <c r="B2" s="410" t="s">
        <v>4</v>
      </c>
      <c r="C2" s="410" t="s">
        <v>5</v>
      </c>
      <c r="D2" s="410" t="s">
        <v>6</v>
      </c>
      <c r="E2" s="410" t="s">
        <v>7</v>
      </c>
      <c r="F2" s="410" t="s">
        <v>8</v>
      </c>
      <c r="G2" s="410" t="s">
        <v>9</v>
      </c>
      <c r="H2" s="410" t="s">
        <v>10</v>
      </c>
      <c r="I2" s="410" t="s">
        <v>11</v>
      </c>
      <c r="J2" s="410" t="s">
        <v>12</v>
      </c>
      <c r="K2" s="410" t="s">
        <v>13</v>
      </c>
      <c r="L2" s="410" t="s">
        <v>14</v>
      </c>
      <c r="M2" s="410" t="s">
        <v>15</v>
      </c>
      <c r="N2" s="410" t="s">
        <v>16</v>
      </c>
      <c r="O2" s="410" t="s">
        <v>65</v>
      </c>
    </row>
    <row r="3" spans="1:15" s="147" customFormat="1" ht="15" x14ac:dyDescent="0.2">
      <c r="A3" s="412" t="s">
        <v>16813</v>
      </c>
      <c r="B3" s="413">
        <v>1</v>
      </c>
      <c r="C3" s="413">
        <v>0</v>
      </c>
      <c r="D3" s="413">
        <v>0</v>
      </c>
      <c r="E3" s="413">
        <v>0</v>
      </c>
      <c r="F3" s="413">
        <v>0</v>
      </c>
      <c r="G3" s="413">
        <v>10</v>
      </c>
      <c r="H3" s="413">
        <v>1</v>
      </c>
      <c r="I3" s="413">
        <v>0</v>
      </c>
      <c r="J3" s="413">
        <v>4</v>
      </c>
      <c r="K3" s="413">
        <v>1</v>
      </c>
      <c r="L3" s="413">
        <v>0</v>
      </c>
      <c r="M3" s="413">
        <v>0</v>
      </c>
      <c r="N3" s="413">
        <v>0</v>
      </c>
      <c r="O3" s="414">
        <v>17</v>
      </c>
    </row>
    <row r="4" spans="1:15" s="147" customFormat="1" ht="14.25" x14ac:dyDescent="0.2">
      <c r="A4" s="415" t="s">
        <v>146</v>
      </c>
      <c r="B4" s="416">
        <v>0</v>
      </c>
      <c r="C4" s="416">
        <v>0</v>
      </c>
      <c r="D4" s="416">
        <v>0</v>
      </c>
      <c r="E4" s="416">
        <v>0</v>
      </c>
      <c r="F4" s="416">
        <v>0</v>
      </c>
      <c r="G4" s="416">
        <v>4</v>
      </c>
      <c r="H4" s="416">
        <v>1</v>
      </c>
      <c r="I4" s="416">
        <v>0</v>
      </c>
      <c r="J4" s="416">
        <v>0</v>
      </c>
      <c r="K4" s="416">
        <v>0</v>
      </c>
      <c r="L4" s="416">
        <v>0</v>
      </c>
      <c r="M4" s="416">
        <v>0</v>
      </c>
      <c r="N4" s="416">
        <v>0</v>
      </c>
      <c r="O4" s="417">
        <v>5</v>
      </c>
    </row>
    <row r="5" spans="1:15" s="147" customFormat="1" ht="14.25" x14ac:dyDescent="0.2">
      <c r="A5" s="418" t="s">
        <v>16808</v>
      </c>
      <c r="B5" s="416">
        <v>0</v>
      </c>
      <c r="C5" s="416">
        <v>0</v>
      </c>
      <c r="D5" s="416">
        <v>0</v>
      </c>
      <c r="E5" s="416">
        <v>0</v>
      </c>
      <c r="F5" s="416">
        <v>0</v>
      </c>
      <c r="G5" s="416">
        <v>1</v>
      </c>
      <c r="H5" s="416">
        <v>0</v>
      </c>
      <c r="I5" s="416">
        <v>0</v>
      </c>
      <c r="J5" s="416">
        <v>1</v>
      </c>
      <c r="K5" s="416">
        <v>0</v>
      </c>
      <c r="L5" s="416">
        <v>0</v>
      </c>
      <c r="M5" s="416">
        <v>0</v>
      </c>
      <c r="N5" s="416">
        <v>0</v>
      </c>
      <c r="O5" s="417">
        <v>2</v>
      </c>
    </row>
    <row r="6" spans="1:15" s="147" customFormat="1" ht="14.25" x14ac:dyDescent="0.2">
      <c r="A6" s="418" t="s">
        <v>16809</v>
      </c>
      <c r="B6" s="416">
        <v>0</v>
      </c>
      <c r="C6" s="416">
        <v>0</v>
      </c>
      <c r="D6" s="416">
        <v>0</v>
      </c>
      <c r="E6" s="416">
        <v>0</v>
      </c>
      <c r="F6" s="416">
        <v>0</v>
      </c>
      <c r="G6" s="416">
        <v>2</v>
      </c>
      <c r="H6" s="416">
        <v>0</v>
      </c>
      <c r="I6" s="416">
        <v>0</v>
      </c>
      <c r="J6" s="416">
        <v>2</v>
      </c>
      <c r="K6" s="416">
        <v>0</v>
      </c>
      <c r="L6" s="416">
        <v>0</v>
      </c>
      <c r="M6" s="416">
        <v>0</v>
      </c>
      <c r="N6" s="416">
        <v>0</v>
      </c>
      <c r="O6" s="417">
        <v>4</v>
      </c>
    </row>
    <row r="7" spans="1:15" s="147" customFormat="1" ht="14.25" x14ac:dyDescent="0.2">
      <c r="A7" s="418" t="s">
        <v>16810</v>
      </c>
      <c r="B7" s="416">
        <v>0</v>
      </c>
      <c r="C7" s="416">
        <v>0</v>
      </c>
      <c r="D7" s="416">
        <v>0</v>
      </c>
      <c r="E7" s="416">
        <v>0</v>
      </c>
      <c r="F7" s="416">
        <v>0</v>
      </c>
      <c r="G7" s="416">
        <v>3</v>
      </c>
      <c r="H7" s="416">
        <v>0</v>
      </c>
      <c r="I7" s="416">
        <v>0</v>
      </c>
      <c r="J7" s="416">
        <v>0</v>
      </c>
      <c r="K7" s="416">
        <v>0</v>
      </c>
      <c r="L7" s="416">
        <v>0</v>
      </c>
      <c r="M7" s="416">
        <v>0</v>
      </c>
      <c r="N7" s="416">
        <v>0</v>
      </c>
      <c r="O7" s="417">
        <v>3</v>
      </c>
    </row>
    <row r="8" spans="1:15" s="147" customFormat="1" ht="14.25" x14ac:dyDescent="0.2">
      <c r="A8" s="418" t="s">
        <v>107</v>
      </c>
      <c r="B8" s="416">
        <v>0</v>
      </c>
      <c r="C8" s="416">
        <v>0</v>
      </c>
      <c r="D8" s="416">
        <v>0</v>
      </c>
      <c r="E8" s="416">
        <v>0</v>
      </c>
      <c r="F8" s="416">
        <v>0</v>
      </c>
      <c r="G8" s="416">
        <v>0</v>
      </c>
      <c r="H8" s="416">
        <v>0</v>
      </c>
      <c r="I8" s="416">
        <v>0</v>
      </c>
      <c r="J8" s="416">
        <v>1</v>
      </c>
      <c r="K8" s="416">
        <v>0</v>
      </c>
      <c r="L8" s="416">
        <v>0</v>
      </c>
      <c r="M8" s="416">
        <v>0</v>
      </c>
      <c r="N8" s="416">
        <v>0</v>
      </c>
      <c r="O8" s="417">
        <v>1</v>
      </c>
    </row>
    <row r="9" spans="1:15" s="147" customFormat="1" ht="14.25" x14ac:dyDescent="0.2">
      <c r="A9" s="418" t="s">
        <v>16811</v>
      </c>
      <c r="B9" s="416">
        <v>0</v>
      </c>
      <c r="C9" s="416">
        <v>0</v>
      </c>
      <c r="D9" s="416">
        <v>0</v>
      </c>
      <c r="E9" s="416">
        <v>0</v>
      </c>
      <c r="F9" s="416">
        <v>0</v>
      </c>
      <c r="G9" s="416">
        <v>0</v>
      </c>
      <c r="H9" s="416">
        <v>0</v>
      </c>
      <c r="I9" s="416">
        <v>0</v>
      </c>
      <c r="J9" s="416">
        <v>0</v>
      </c>
      <c r="K9" s="416">
        <v>1</v>
      </c>
      <c r="L9" s="416">
        <v>0</v>
      </c>
      <c r="M9" s="416">
        <v>0</v>
      </c>
      <c r="N9" s="416">
        <v>0</v>
      </c>
      <c r="O9" s="417">
        <v>1</v>
      </c>
    </row>
    <row r="10" spans="1:15" s="147" customFormat="1" ht="14.25" x14ac:dyDescent="0.2">
      <c r="A10" s="415" t="s">
        <v>133</v>
      </c>
      <c r="B10" s="416">
        <v>1</v>
      </c>
      <c r="C10" s="416">
        <v>0</v>
      </c>
      <c r="D10" s="416">
        <v>0</v>
      </c>
      <c r="E10" s="416">
        <v>0</v>
      </c>
      <c r="F10" s="416">
        <v>0</v>
      </c>
      <c r="G10" s="416">
        <v>0</v>
      </c>
      <c r="H10" s="416">
        <v>0</v>
      </c>
      <c r="I10" s="416">
        <v>0</v>
      </c>
      <c r="J10" s="416">
        <v>0</v>
      </c>
      <c r="K10" s="416">
        <v>0</v>
      </c>
      <c r="L10" s="416">
        <v>0</v>
      </c>
      <c r="M10" s="416">
        <v>0</v>
      </c>
      <c r="N10" s="416">
        <v>0</v>
      </c>
      <c r="O10" s="417">
        <v>1</v>
      </c>
    </row>
    <row r="11" spans="1:15" s="147" customFormat="1" ht="14.25" x14ac:dyDescent="0.2">
      <c r="A11" s="419" t="s">
        <v>39</v>
      </c>
      <c r="B11" s="416">
        <v>0</v>
      </c>
      <c r="C11" s="416">
        <v>0</v>
      </c>
      <c r="D11" s="416">
        <v>0</v>
      </c>
      <c r="E11" s="416">
        <v>0</v>
      </c>
      <c r="F11" s="416">
        <v>0</v>
      </c>
      <c r="G11" s="416">
        <v>0</v>
      </c>
      <c r="H11" s="416">
        <v>0</v>
      </c>
      <c r="I11" s="416">
        <v>0</v>
      </c>
      <c r="J11" s="416">
        <v>0</v>
      </c>
      <c r="K11" s="416">
        <v>0</v>
      </c>
      <c r="L11" s="416">
        <v>0</v>
      </c>
      <c r="M11" s="416">
        <v>0</v>
      </c>
      <c r="N11" s="416">
        <v>0</v>
      </c>
      <c r="O11" s="417">
        <v>0</v>
      </c>
    </row>
    <row r="12" spans="1:15" s="147" customFormat="1" ht="15" x14ac:dyDescent="0.25">
      <c r="A12" s="420" t="s">
        <v>17</v>
      </c>
      <c r="B12" s="363">
        <v>2</v>
      </c>
      <c r="C12" s="421">
        <v>0</v>
      </c>
      <c r="D12" s="363">
        <v>0</v>
      </c>
      <c r="E12" s="363">
        <v>1</v>
      </c>
      <c r="F12" s="363">
        <v>10</v>
      </c>
      <c r="G12" s="363">
        <v>42</v>
      </c>
      <c r="H12" s="363">
        <v>0</v>
      </c>
      <c r="I12" s="363">
        <v>0</v>
      </c>
      <c r="J12" s="363">
        <v>11</v>
      </c>
      <c r="K12" s="363">
        <v>1</v>
      </c>
      <c r="L12" s="363">
        <v>0</v>
      </c>
      <c r="M12" s="363">
        <v>0</v>
      </c>
      <c r="N12" s="363">
        <v>0</v>
      </c>
      <c r="O12" s="364">
        <v>67</v>
      </c>
    </row>
    <row r="13" spans="1:15" s="147" customFormat="1" ht="14.25" x14ac:dyDescent="0.2">
      <c r="A13" s="415" t="s">
        <v>146</v>
      </c>
      <c r="B13" s="417">
        <v>0</v>
      </c>
      <c r="C13" s="422">
        <v>0</v>
      </c>
      <c r="D13" s="423">
        <v>0</v>
      </c>
      <c r="E13" s="416">
        <v>0</v>
      </c>
      <c r="F13" s="416">
        <v>0</v>
      </c>
      <c r="G13" s="416">
        <v>15</v>
      </c>
      <c r="H13" s="416">
        <v>0</v>
      </c>
      <c r="I13" s="416">
        <v>0</v>
      </c>
      <c r="J13" s="416">
        <v>3</v>
      </c>
      <c r="K13" s="416">
        <v>0</v>
      </c>
      <c r="L13" s="416">
        <v>0</v>
      </c>
      <c r="M13" s="416">
        <v>0</v>
      </c>
      <c r="N13" s="416">
        <v>0</v>
      </c>
      <c r="O13" s="417">
        <v>18</v>
      </c>
    </row>
    <row r="14" spans="1:15" s="147" customFormat="1" ht="14.25" x14ac:dyDescent="0.2">
      <c r="A14" s="418" t="s">
        <v>16808</v>
      </c>
      <c r="B14" s="416">
        <v>0</v>
      </c>
      <c r="C14" s="416">
        <v>0</v>
      </c>
      <c r="D14" s="416">
        <v>0</v>
      </c>
      <c r="E14" s="416">
        <v>0</v>
      </c>
      <c r="F14" s="416">
        <v>2</v>
      </c>
      <c r="G14" s="416">
        <v>8</v>
      </c>
      <c r="H14" s="416">
        <v>0</v>
      </c>
      <c r="I14" s="416">
        <v>0</v>
      </c>
      <c r="J14" s="416">
        <v>1</v>
      </c>
      <c r="K14" s="416">
        <v>0</v>
      </c>
      <c r="L14" s="416">
        <v>0</v>
      </c>
      <c r="M14" s="416">
        <v>0</v>
      </c>
      <c r="N14" s="416">
        <v>0</v>
      </c>
      <c r="O14" s="417">
        <v>11</v>
      </c>
    </row>
    <row r="15" spans="1:15" s="147" customFormat="1" ht="14.25" x14ac:dyDescent="0.2">
      <c r="A15" s="418" t="s">
        <v>16809</v>
      </c>
      <c r="B15" s="416">
        <v>1</v>
      </c>
      <c r="C15" s="416">
        <v>0</v>
      </c>
      <c r="D15" s="416">
        <v>0</v>
      </c>
      <c r="E15" s="416">
        <v>0</v>
      </c>
      <c r="F15" s="416">
        <v>2</v>
      </c>
      <c r="G15" s="416">
        <v>7</v>
      </c>
      <c r="H15" s="416">
        <v>0</v>
      </c>
      <c r="I15" s="416">
        <v>0</v>
      </c>
      <c r="J15" s="416">
        <v>3</v>
      </c>
      <c r="K15" s="416">
        <v>0</v>
      </c>
      <c r="L15" s="416">
        <v>0</v>
      </c>
      <c r="M15" s="416">
        <v>0</v>
      </c>
      <c r="N15" s="416">
        <v>0</v>
      </c>
      <c r="O15" s="417">
        <v>13</v>
      </c>
    </row>
    <row r="16" spans="1:15" s="147" customFormat="1" ht="14.25" x14ac:dyDescent="0.2">
      <c r="A16" s="418" t="s">
        <v>16810</v>
      </c>
      <c r="B16" s="416">
        <v>0</v>
      </c>
      <c r="C16" s="416">
        <v>0</v>
      </c>
      <c r="D16" s="416">
        <v>0</v>
      </c>
      <c r="E16" s="416">
        <v>0</v>
      </c>
      <c r="F16" s="416">
        <v>1</v>
      </c>
      <c r="G16" s="416">
        <v>4</v>
      </c>
      <c r="H16" s="416">
        <v>0</v>
      </c>
      <c r="I16" s="416">
        <v>0</v>
      </c>
      <c r="J16" s="416">
        <v>0</v>
      </c>
      <c r="K16" s="416">
        <v>0</v>
      </c>
      <c r="L16" s="416">
        <v>0</v>
      </c>
      <c r="M16" s="416">
        <v>0</v>
      </c>
      <c r="N16" s="416">
        <v>0</v>
      </c>
      <c r="O16" s="417">
        <v>5</v>
      </c>
    </row>
    <row r="17" spans="1:15" s="147" customFormat="1" ht="14.25" x14ac:dyDescent="0.2">
      <c r="A17" s="418" t="s">
        <v>107</v>
      </c>
      <c r="B17" s="416">
        <v>1</v>
      </c>
      <c r="C17" s="416">
        <v>0</v>
      </c>
      <c r="D17" s="416">
        <v>0</v>
      </c>
      <c r="E17" s="416">
        <v>0</v>
      </c>
      <c r="F17" s="416">
        <v>1</v>
      </c>
      <c r="G17" s="416">
        <v>6</v>
      </c>
      <c r="H17" s="416">
        <v>0</v>
      </c>
      <c r="I17" s="416">
        <v>0</v>
      </c>
      <c r="J17" s="416">
        <v>2</v>
      </c>
      <c r="K17" s="416">
        <v>1</v>
      </c>
      <c r="L17" s="416">
        <v>0</v>
      </c>
      <c r="M17" s="416">
        <v>0</v>
      </c>
      <c r="N17" s="416">
        <v>0</v>
      </c>
      <c r="O17" s="417">
        <v>11</v>
      </c>
    </row>
    <row r="18" spans="1:15" s="147" customFormat="1" ht="14.25" x14ac:dyDescent="0.2">
      <c r="A18" s="418" t="s">
        <v>16811</v>
      </c>
      <c r="B18" s="416">
        <v>0</v>
      </c>
      <c r="C18" s="416">
        <v>0</v>
      </c>
      <c r="D18" s="416">
        <v>0</v>
      </c>
      <c r="E18" s="416">
        <v>0</v>
      </c>
      <c r="F18" s="416">
        <v>2</v>
      </c>
      <c r="G18" s="416">
        <v>0</v>
      </c>
      <c r="H18" s="416">
        <v>0</v>
      </c>
      <c r="I18" s="416">
        <v>0</v>
      </c>
      <c r="J18" s="416">
        <v>1</v>
      </c>
      <c r="K18" s="416">
        <v>0</v>
      </c>
      <c r="L18" s="416">
        <v>0</v>
      </c>
      <c r="M18" s="416">
        <v>0</v>
      </c>
      <c r="N18" s="416">
        <v>0</v>
      </c>
      <c r="O18" s="417">
        <v>3</v>
      </c>
    </row>
    <row r="19" spans="1:15" s="147" customFormat="1" ht="14.25" x14ac:dyDescent="0.2">
      <c r="A19" s="415" t="s">
        <v>133</v>
      </c>
      <c r="B19" s="416">
        <v>0</v>
      </c>
      <c r="C19" s="416">
        <v>0</v>
      </c>
      <c r="D19" s="416">
        <v>0</v>
      </c>
      <c r="E19" s="416">
        <v>1</v>
      </c>
      <c r="F19" s="416">
        <v>1</v>
      </c>
      <c r="G19" s="416">
        <v>2</v>
      </c>
      <c r="H19" s="416">
        <v>0</v>
      </c>
      <c r="I19" s="416">
        <v>0</v>
      </c>
      <c r="J19" s="416">
        <v>1</v>
      </c>
      <c r="K19" s="416">
        <v>0</v>
      </c>
      <c r="L19" s="416">
        <v>0</v>
      </c>
      <c r="M19" s="416">
        <v>0</v>
      </c>
      <c r="N19" s="416">
        <v>0</v>
      </c>
      <c r="O19" s="417">
        <v>5</v>
      </c>
    </row>
    <row r="20" spans="1:15" s="147" customFormat="1" ht="14.25" x14ac:dyDescent="0.2">
      <c r="A20" s="419" t="s">
        <v>39</v>
      </c>
      <c r="B20" s="416">
        <v>0</v>
      </c>
      <c r="C20" s="416">
        <v>0</v>
      </c>
      <c r="D20" s="416">
        <v>0</v>
      </c>
      <c r="E20" s="416">
        <v>0</v>
      </c>
      <c r="F20" s="416">
        <v>1</v>
      </c>
      <c r="G20" s="416">
        <v>0</v>
      </c>
      <c r="H20" s="416">
        <v>0</v>
      </c>
      <c r="I20" s="416">
        <v>0</v>
      </c>
      <c r="J20" s="416">
        <v>0</v>
      </c>
      <c r="K20" s="416">
        <v>0</v>
      </c>
      <c r="L20" s="416">
        <v>0</v>
      </c>
      <c r="M20" s="416">
        <v>0</v>
      </c>
      <c r="N20" s="416">
        <v>0</v>
      </c>
      <c r="O20" s="417">
        <v>1</v>
      </c>
    </row>
    <row r="21" spans="1:15" s="147" customFormat="1" ht="15" x14ac:dyDescent="0.25">
      <c r="A21" s="420" t="s">
        <v>105</v>
      </c>
      <c r="B21" s="363">
        <v>3</v>
      </c>
      <c r="C21" s="363">
        <v>0</v>
      </c>
      <c r="D21" s="363">
        <v>0</v>
      </c>
      <c r="E21" s="363">
        <v>1</v>
      </c>
      <c r="F21" s="363">
        <v>10</v>
      </c>
      <c r="G21" s="363">
        <v>52</v>
      </c>
      <c r="H21" s="363">
        <v>1</v>
      </c>
      <c r="I21" s="363">
        <v>0</v>
      </c>
      <c r="J21" s="363">
        <v>15</v>
      </c>
      <c r="K21" s="363">
        <v>2</v>
      </c>
      <c r="L21" s="363">
        <v>0</v>
      </c>
      <c r="M21" s="363">
        <v>0</v>
      </c>
      <c r="N21" s="363">
        <v>0</v>
      </c>
      <c r="O21" s="364">
        <v>84</v>
      </c>
    </row>
    <row r="22" spans="1:15" s="147" customFormat="1" ht="14.25" x14ac:dyDescent="0.2">
      <c r="A22" s="415" t="s">
        <v>146</v>
      </c>
      <c r="B22" s="416">
        <v>0</v>
      </c>
      <c r="C22" s="416">
        <v>0</v>
      </c>
      <c r="D22" s="416">
        <v>0</v>
      </c>
      <c r="E22" s="416">
        <v>0</v>
      </c>
      <c r="F22" s="416">
        <v>0</v>
      </c>
      <c r="G22" s="416">
        <v>19</v>
      </c>
      <c r="H22" s="416">
        <v>1</v>
      </c>
      <c r="I22" s="416">
        <v>0</v>
      </c>
      <c r="J22" s="416">
        <v>3</v>
      </c>
      <c r="K22" s="416">
        <v>0</v>
      </c>
      <c r="L22" s="416">
        <v>0</v>
      </c>
      <c r="M22" s="416">
        <v>0</v>
      </c>
      <c r="N22" s="416">
        <v>0</v>
      </c>
      <c r="O22" s="417">
        <v>23</v>
      </c>
    </row>
    <row r="23" spans="1:15" s="147" customFormat="1" ht="14.25" x14ac:dyDescent="0.2">
      <c r="A23" s="418" t="s">
        <v>16808</v>
      </c>
      <c r="B23" s="416">
        <v>0</v>
      </c>
      <c r="C23" s="416">
        <v>0</v>
      </c>
      <c r="D23" s="416">
        <v>0</v>
      </c>
      <c r="E23" s="416">
        <v>0</v>
      </c>
      <c r="F23" s="416">
        <v>2</v>
      </c>
      <c r="G23" s="416">
        <v>9</v>
      </c>
      <c r="H23" s="416">
        <v>0</v>
      </c>
      <c r="I23" s="416">
        <v>0</v>
      </c>
      <c r="J23" s="416">
        <v>2</v>
      </c>
      <c r="K23" s="416">
        <v>0</v>
      </c>
      <c r="L23" s="416">
        <v>0</v>
      </c>
      <c r="M23" s="416">
        <v>0</v>
      </c>
      <c r="N23" s="416">
        <v>0</v>
      </c>
      <c r="O23" s="417">
        <v>13</v>
      </c>
    </row>
    <row r="24" spans="1:15" s="147" customFormat="1" ht="14.25" x14ac:dyDescent="0.2">
      <c r="A24" s="418" t="s">
        <v>16809</v>
      </c>
      <c r="B24" s="416">
        <v>1</v>
      </c>
      <c r="C24" s="416">
        <v>0</v>
      </c>
      <c r="D24" s="416">
        <v>0</v>
      </c>
      <c r="E24" s="416">
        <v>0</v>
      </c>
      <c r="F24" s="416">
        <v>2</v>
      </c>
      <c r="G24" s="416">
        <v>9</v>
      </c>
      <c r="H24" s="416">
        <v>0</v>
      </c>
      <c r="I24" s="416">
        <v>0</v>
      </c>
      <c r="J24" s="416">
        <v>5</v>
      </c>
      <c r="K24" s="416">
        <v>0</v>
      </c>
      <c r="L24" s="416">
        <v>0</v>
      </c>
      <c r="M24" s="416">
        <v>0</v>
      </c>
      <c r="N24" s="416">
        <v>0</v>
      </c>
      <c r="O24" s="417">
        <v>17</v>
      </c>
    </row>
    <row r="25" spans="1:15" s="147" customFormat="1" ht="14.25" x14ac:dyDescent="0.2">
      <c r="A25" s="418" t="s">
        <v>16810</v>
      </c>
      <c r="B25" s="416">
        <v>0</v>
      </c>
      <c r="C25" s="416">
        <v>0</v>
      </c>
      <c r="D25" s="416">
        <v>0</v>
      </c>
      <c r="E25" s="416">
        <v>0</v>
      </c>
      <c r="F25" s="416">
        <v>1</v>
      </c>
      <c r="G25" s="416">
        <v>7</v>
      </c>
      <c r="H25" s="416">
        <v>0</v>
      </c>
      <c r="I25" s="416">
        <v>0</v>
      </c>
      <c r="J25" s="416">
        <v>0</v>
      </c>
      <c r="K25" s="416">
        <v>0</v>
      </c>
      <c r="L25" s="416">
        <v>0</v>
      </c>
      <c r="M25" s="416">
        <v>0</v>
      </c>
      <c r="N25" s="416">
        <v>0</v>
      </c>
      <c r="O25" s="417">
        <v>8</v>
      </c>
    </row>
    <row r="26" spans="1:15" s="147" customFormat="1" ht="14.25" x14ac:dyDescent="0.2">
      <c r="A26" s="418" t="s">
        <v>107</v>
      </c>
      <c r="B26" s="416">
        <v>1</v>
      </c>
      <c r="C26" s="416">
        <v>0</v>
      </c>
      <c r="D26" s="416">
        <v>0</v>
      </c>
      <c r="E26" s="416">
        <v>0</v>
      </c>
      <c r="F26" s="416">
        <v>1</v>
      </c>
      <c r="G26" s="416">
        <v>6</v>
      </c>
      <c r="H26" s="416">
        <v>0</v>
      </c>
      <c r="I26" s="416">
        <v>0</v>
      </c>
      <c r="J26" s="416">
        <v>3</v>
      </c>
      <c r="K26" s="416">
        <v>1</v>
      </c>
      <c r="L26" s="416">
        <v>0</v>
      </c>
      <c r="M26" s="416">
        <v>0</v>
      </c>
      <c r="N26" s="416">
        <v>0</v>
      </c>
      <c r="O26" s="417">
        <v>12</v>
      </c>
    </row>
    <row r="27" spans="1:15" s="147" customFormat="1" ht="14.25" x14ac:dyDescent="0.2">
      <c r="A27" s="418" t="s">
        <v>16811</v>
      </c>
      <c r="B27" s="416">
        <v>0</v>
      </c>
      <c r="C27" s="416">
        <v>0</v>
      </c>
      <c r="D27" s="416">
        <v>0</v>
      </c>
      <c r="E27" s="416">
        <v>0</v>
      </c>
      <c r="F27" s="416">
        <v>2</v>
      </c>
      <c r="G27" s="416">
        <v>0</v>
      </c>
      <c r="H27" s="416">
        <v>0</v>
      </c>
      <c r="I27" s="416">
        <v>0</v>
      </c>
      <c r="J27" s="416">
        <v>1</v>
      </c>
      <c r="K27" s="416">
        <v>1</v>
      </c>
      <c r="L27" s="416">
        <v>0</v>
      </c>
      <c r="M27" s="416">
        <v>0</v>
      </c>
      <c r="N27" s="416">
        <v>0</v>
      </c>
      <c r="O27" s="417">
        <v>4</v>
      </c>
    </row>
    <row r="28" spans="1:15" s="147" customFormat="1" ht="14.25" x14ac:dyDescent="0.2">
      <c r="A28" s="415" t="s">
        <v>133</v>
      </c>
      <c r="B28" s="416">
        <v>1</v>
      </c>
      <c r="C28" s="416">
        <v>0</v>
      </c>
      <c r="D28" s="416">
        <v>0</v>
      </c>
      <c r="E28" s="416">
        <v>1</v>
      </c>
      <c r="F28" s="416">
        <v>1</v>
      </c>
      <c r="G28" s="416">
        <v>2</v>
      </c>
      <c r="H28" s="416">
        <v>0</v>
      </c>
      <c r="I28" s="416">
        <v>0</v>
      </c>
      <c r="J28" s="416">
        <v>1</v>
      </c>
      <c r="K28" s="416">
        <v>0</v>
      </c>
      <c r="L28" s="416">
        <v>0</v>
      </c>
      <c r="M28" s="416">
        <v>0</v>
      </c>
      <c r="N28" s="416">
        <v>0</v>
      </c>
      <c r="O28" s="417">
        <v>6</v>
      </c>
    </row>
    <row r="29" spans="1:15" s="425" customFormat="1" ht="14.25" x14ac:dyDescent="0.2">
      <c r="A29" s="424" t="s">
        <v>39</v>
      </c>
      <c r="B29" s="416">
        <v>0</v>
      </c>
      <c r="C29" s="416">
        <v>0</v>
      </c>
      <c r="D29" s="416">
        <v>0</v>
      </c>
      <c r="E29" s="416">
        <v>0</v>
      </c>
      <c r="F29" s="416">
        <v>1</v>
      </c>
      <c r="G29" s="416">
        <v>0</v>
      </c>
      <c r="H29" s="416">
        <v>0</v>
      </c>
      <c r="I29" s="416">
        <v>0</v>
      </c>
      <c r="J29" s="416">
        <v>0</v>
      </c>
      <c r="K29" s="416">
        <v>0</v>
      </c>
      <c r="L29" s="416">
        <v>0</v>
      </c>
      <c r="M29" s="416">
        <v>0</v>
      </c>
      <c r="N29" s="416">
        <v>0</v>
      </c>
      <c r="O29" s="417">
        <v>1</v>
      </c>
    </row>
    <row r="30" spans="1:15" s="127" customFormat="1" ht="17.25" customHeight="1" x14ac:dyDescent="0.2">
      <c r="A30" s="35" t="s">
        <v>22</v>
      </c>
      <c r="B30" s="35"/>
      <c r="C30" s="35"/>
      <c r="D30" s="35"/>
      <c r="E30" s="35"/>
      <c r="F30" s="35"/>
      <c r="G30" s="35"/>
      <c r="H30" s="35"/>
      <c r="I30" s="35"/>
      <c r="J30" s="35"/>
      <c r="K30" s="35"/>
      <c r="L30" s="35"/>
      <c r="M30" s="35"/>
      <c r="N30" s="35"/>
      <c r="O30" s="35"/>
    </row>
    <row r="31" spans="1:15" s="426" customFormat="1" ht="12" customHeight="1" x14ac:dyDescent="0.2">
      <c r="A31" s="172" t="s">
        <v>16886</v>
      </c>
      <c r="B31" s="612"/>
      <c r="C31" s="612"/>
      <c r="D31" s="612"/>
      <c r="E31" s="612"/>
      <c r="F31" s="612"/>
      <c r="G31" s="612"/>
      <c r="H31" s="612"/>
      <c r="I31" s="612"/>
      <c r="J31" s="612"/>
      <c r="K31" s="612"/>
      <c r="L31" s="612"/>
      <c r="M31" s="612"/>
      <c r="N31" s="612"/>
      <c r="O31" s="612"/>
    </row>
    <row r="32" spans="1:15" s="128" customFormat="1" ht="12" x14ac:dyDescent="0.2">
      <c r="A32" s="763" t="s">
        <v>17031</v>
      </c>
      <c r="B32" s="763"/>
      <c r="C32" s="763"/>
      <c r="D32" s="763"/>
      <c r="E32" s="763"/>
      <c r="F32" s="763"/>
      <c r="G32" s="763"/>
      <c r="H32" s="763"/>
      <c r="I32" s="763"/>
      <c r="J32" s="763"/>
      <c r="K32" s="763"/>
      <c r="L32" s="763"/>
      <c r="M32" s="763"/>
      <c r="N32" s="763"/>
      <c r="O32" s="763"/>
    </row>
    <row r="33" spans="1:15" s="128" customFormat="1" ht="12" x14ac:dyDescent="0.2">
      <c r="A33" s="172" t="s">
        <v>17035</v>
      </c>
      <c r="B33" s="172"/>
      <c r="C33" s="172"/>
      <c r="D33" s="172"/>
      <c r="E33" s="172"/>
      <c r="F33" s="172"/>
      <c r="G33" s="172"/>
      <c r="H33" s="172"/>
      <c r="I33" s="172"/>
      <c r="J33" s="172"/>
      <c r="K33" s="172"/>
      <c r="L33" s="172"/>
      <c r="M33" s="172"/>
      <c r="N33" s="172"/>
      <c r="O33" s="172"/>
    </row>
    <row r="34" spans="1:15" customFormat="1" ht="24" customHeight="1" x14ac:dyDescent="0.2">
      <c r="A34" s="755" t="s">
        <v>17017</v>
      </c>
      <c r="B34" s="756"/>
      <c r="C34" s="756"/>
      <c r="D34" s="756"/>
      <c r="E34" s="756"/>
      <c r="F34" s="756"/>
      <c r="G34" s="756"/>
      <c r="H34" s="756"/>
      <c r="I34" s="756"/>
      <c r="J34" s="756"/>
      <c r="K34" s="756"/>
      <c r="L34" s="756"/>
      <c r="M34" s="756"/>
      <c r="N34" s="756"/>
      <c r="O34" s="756"/>
    </row>
    <row r="35" spans="1:15" s="127" customFormat="1" ht="12" x14ac:dyDescent="0.2">
      <c r="A35" s="69" t="s">
        <v>28</v>
      </c>
      <c r="B35" s="69"/>
      <c r="C35" s="69"/>
      <c r="D35" s="69"/>
      <c r="E35" s="69"/>
      <c r="F35" s="69"/>
      <c r="G35" s="69"/>
      <c r="H35" s="69"/>
      <c r="I35" s="69"/>
      <c r="J35" s="69"/>
      <c r="K35" s="69"/>
      <c r="L35" s="69"/>
      <c r="M35" s="69"/>
      <c r="N35" s="69"/>
      <c r="O35" s="69"/>
    </row>
    <row r="36" spans="1:15" s="1" customFormat="1" ht="12" customHeight="1" x14ac:dyDescent="0.2">
      <c r="A36" s="172" t="s">
        <v>17018</v>
      </c>
      <c r="B36" s="64"/>
      <c r="C36" s="64"/>
      <c r="D36" s="64"/>
      <c r="E36" s="64"/>
      <c r="F36" s="64"/>
      <c r="G36" s="64"/>
      <c r="H36" s="64"/>
      <c r="I36" s="64"/>
      <c r="J36" s="64"/>
      <c r="K36" s="64"/>
      <c r="L36" s="64"/>
      <c r="M36" s="64"/>
      <c r="N36" s="64"/>
      <c r="O36" s="64"/>
    </row>
    <row r="37" spans="1:15" s="179" customFormat="1" ht="30" customHeight="1" x14ac:dyDescent="0.2">
      <c r="A37" s="725" t="s">
        <v>16756</v>
      </c>
      <c r="B37" s="725"/>
      <c r="C37" s="725"/>
      <c r="D37" s="725"/>
    </row>
    <row r="38" spans="1:15" s="147" customFormat="1" ht="15" hidden="1" x14ac:dyDescent="0.25">
      <c r="O38" s="401"/>
    </row>
    <row r="39" spans="1:15" s="147" customFormat="1" ht="15" hidden="1" x14ac:dyDescent="0.25">
      <c r="O39" s="401"/>
    </row>
    <row r="40" spans="1:15" s="147" customFormat="1" ht="15" hidden="1" x14ac:dyDescent="0.25">
      <c r="O40" s="401"/>
    </row>
    <row r="41" spans="1:15" s="147" customFormat="1" ht="15" hidden="1" x14ac:dyDescent="0.25">
      <c r="O41" s="401"/>
    </row>
    <row r="42" spans="1:15" s="147" customFormat="1" ht="15" hidden="1" x14ac:dyDescent="0.25">
      <c r="O42" s="401"/>
    </row>
    <row r="43" spans="1:15" s="147" customFormat="1" ht="15" hidden="1" x14ac:dyDescent="0.25">
      <c r="O43" s="401"/>
    </row>
    <row r="44" spans="1:15" s="147" customFormat="1" ht="15" hidden="1" x14ac:dyDescent="0.25">
      <c r="O44" s="401"/>
    </row>
    <row r="45" spans="1:15" s="147" customFormat="1" ht="15" hidden="1" x14ac:dyDescent="0.25">
      <c r="O45" s="401"/>
    </row>
    <row r="46" spans="1:15" s="147" customFormat="1" ht="15" hidden="1" x14ac:dyDescent="0.25">
      <c r="O46" s="401"/>
    </row>
    <row r="47" spans="1:15" s="147" customFormat="1" ht="15" hidden="1" x14ac:dyDescent="0.25">
      <c r="O47" s="401"/>
    </row>
    <row r="48" spans="1:15" s="147" customFormat="1" ht="15" hidden="1" x14ac:dyDescent="0.25">
      <c r="O48" s="401"/>
    </row>
    <row r="49" spans="15:15" s="147" customFormat="1" ht="15" hidden="1" x14ac:dyDescent="0.25">
      <c r="O49" s="401"/>
    </row>
    <row r="50" spans="15:15" s="147" customFormat="1" ht="15" hidden="1" x14ac:dyDescent="0.25">
      <c r="O50" s="401"/>
    </row>
    <row r="51" spans="15:15" s="147" customFormat="1" ht="15" hidden="1" x14ac:dyDescent="0.25">
      <c r="O51" s="401"/>
    </row>
    <row r="52" spans="15:15" s="147" customFormat="1" ht="15" hidden="1" x14ac:dyDescent="0.25">
      <c r="O52" s="401"/>
    </row>
    <row r="53" spans="15:15" s="147" customFormat="1" ht="15" hidden="1" x14ac:dyDescent="0.25">
      <c r="O53" s="401"/>
    </row>
    <row r="54" spans="15:15" s="147" customFormat="1" ht="15" hidden="1" x14ac:dyDescent="0.25">
      <c r="O54" s="401"/>
    </row>
    <row r="55" spans="15:15" s="147" customFormat="1" ht="15" hidden="1" x14ac:dyDescent="0.25">
      <c r="O55" s="401"/>
    </row>
    <row r="56" spans="15:15" s="147" customFormat="1" ht="15" hidden="1" x14ac:dyDescent="0.25">
      <c r="O56" s="401"/>
    </row>
    <row r="57" spans="15:15" s="147" customFormat="1" ht="15" hidden="1" x14ac:dyDescent="0.25">
      <c r="O57" s="401"/>
    </row>
    <row r="58" spans="15:15" s="147" customFormat="1" ht="15" hidden="1" x14ac:dyDescent="0.25">
      <c r="O58" s="401"/>
    </row>
    <row r="59" spans="15:15" s="147" customFormat="1" ht="15" hidden="1" x14ac:dyDescent="0.25">
      <c r="O59" s="401"/>
    </row>
    <row r="60" spans="15:15" s="147" customFormat="1" ht="15" hidden="1" x14ac:dyDescent="0.25">
      <c r="O60" s="401"/>
    </row>
    <row r="61" spans="15:15" s="147" customFormat="1" ht="15" hidden="1" x14ac:dyDescent="0.25">
      <c r="O61" s="401"/>
    </row>
    <row r="62" spans="15:15" s="147" customFormat="1" ht="15" hidden="1" x14ac:dyDescent="0.25">
      <c r="O62" s="401"/>
    </row>
    <row r="63" spans="15:15" s="147" customFormat="1" ht="15" hidden="1" x14ac:dyDescent="0.25">
      <c r="O63" s="401"/>
    </row>
    <row r="64" spans="15:15" s="147" customFormat="1" ht="15" hidden="1" x14ac:dyDescent="0.25">
      <c r="O64" s="401"/>
    </row>
    <row r="65" spans="15:15" s="147" customFormat="1" ht="15" hidden="1" x14ac:dyDescent="0.25">
      <c r="O65" s="401"/>
    </row>
    <row r="66" spans="15:15" s="147" customFormat="1" ht="15" hidden="1" x14ac:dyDescent="0.25">
      <c r="O66" s="401"/>
    </row>
    <row r="67" spans="15:15" s="147" customFormat="1" ht="15" hidden="1" x14ac:dyDescent="0.25">
      <c r="O67" s="401"/>
    </row>
    <row r="68" spans="15:15" s="147" customFormat="1" ht="15" hidden="1" x14ac:dyDescent="0.25">
      <c r="O68" s="401"/>
    </row>
    <row r="69" spans="15:15" s="147" customFormat="1" ht="15" hidden="1" x14ac:dyDescent="0.25">
      <c r="O69" s="401"/>
    </row>
    <row r="70" spans="15:15" s="147" customFormat="1" ht="15" hidden="1" x14ac:dyDescent="0.25">
      <c r="O70" s="401"/>
    </row>
    <row r="71" spans="15:15" s="147" customFormat="1" ht="15" hidden="1" x14ac:dyDescent="0.25">
      <c r="O71" s="401"/>
    </row>
    <row r="72" spans="15:15" s="147" customFormat="1" ht="15" hidden="1" x14ac:dyDescent="0.25">
      <c r="O72" s="401"/>
    </row>
    <row r="73" spans="15:15" s="147" customFormat="1" ht="15" hidden="1" x14ac:dyDescent="0.25">
      <c r="O73" s="401"/>
    </row>
    <row r="74" spans="15:15" s="147" customFormat="1" ht="15" hidden="1" x14ac:dyDescent="0.25">
      <c r="O74" s="401"/>
    </row>
    <row r="75" spans="15:15" s="147" customFormat="1" ht="15" hidden="1" x14ac:dyDescent="0.25">
      <c r="O75" s="401"/>
    </row>
    <row r="76" spans="15:15" s="147" customFormat="1" ht="15" hidden="1" x14ac:dyDescent="0.25">
      <c r="O76" s="401"/>
    </row>
    <row r="77" spans="15:15" s="147" customFormat="1" ht="15" hidden="1" x14ac:dyDescent="0.25">
      <c r="O77" s="401"/>
    </row>
    <row r="78" spans="15:15" s="147" customFormat="1" ht="15" hidden="1" x14ac:dyDescent="0.25">
      <c r="O78" s="401"/>
    </row>
    <row r="79" spans="15:15" s="147" customFormat="1" ht="15" hidden="1" x14ac:dyDescent="0.25">
      <c r="O79" s="401"/>
    </row>
    <row r="80" spans="15:15" s="147" customFormat="1" ht="15" hidden="1" x14ac:dyDescent="0.25">
      <c r="O80" s="401"/>
    </row>
    <row r="81" spans="15:15" s="147" customFormat="1" ht="15" hidden="1" x14ac:dyDescent="0.25">
      <c r="O81" s="401"/>
    </row>
    <row r="82" spans="15:15" s="147" customFormat="1" ht="15" hidden="1" x14ac:dyDescent="0.25">
      <c r="O82" s="401"/>
    </row>
    <row r="83" spans="15:15" s="147" customFormat="1" ht="15" hidden="1" x14ac:dyDescent="0.25">
      <c r="O83" s="401"/>
    </row>
    <row r="84" spans="15:15" s="147" customFormat="1" ht="15" hidden="1" x14ac:dyDescent="0.25">
      <c r="O84" s="401"/>
    </row>
    <row r="85" spans="15:15" s="147" customFormat="1" ht="15" hidden="1" x14ac:dyDescent="0.25">
      <c r="O85" s="401"/>
    </row>
    <row r="86" spans="15:15" s="147" customFormat="1" ht="15" hidden="1" x14ac:dyDescent="0.25">
      <c r="O86" s="401"/>
    </row>
    <row r="87" spans="15:15" s="147" customFormat="1" ht="15" hidden="1" x14ac:dyDescent="0.25">
      <c r="O87" s="401"/>
    </row>
    <row r="88" spans="15:15" s="147" customFormat="1" ht="15" hidden="1" x14ac:dyDescent="0.25">
      <c r="O88" s="401"/>
    </row>
  </sheetData>
  <mergeCells count="3">
    <mergeCell ref="A32:O32"/>
    <mergeCell ref="A37:D37"/>
    <mergeCell ref="A34:O34"/>
  </mergeCells>
  <hyperlinks>
    <hyperlink ref="A37" location="'Table of contents'!A1" display="End of worksheet (back to Table of contents)" xr:uid="{ABAB2AD7-A0E9-4C73-9DC6-3D94304F60B1}"/>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rowBreaks count="1" manualBreakCount="1">
    <brk id="29460" max="14" man="1"/>
  </rowBreaks>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5CB90-87C1-422F-88B2-7AECEAC89B26}">
  <dimension ref="A1:BD89"/>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15.75" zeroHeight="1" x14ac:dyDescent="0.25"/>
  <cols>
    <col min="1" max="1" width="39" style="439" customWidth="1"/>
    <col min="2" max="14" width="9.125" style="440" customWidth="1"/>
    <col min="15" max="15" width="9.125" style="441" customWidth="1"/>
    <col min="16" max="16384" width="8" style="439" hidden="1"/>
  </cols>
  <sheetData>
    <row r="1" spans="1:15" s="577" customFormat="1" ht="30" customHeight="1" x14ac:dyDescent="0.2">
      <c r="A1" s="575" t="s">
        <v>16958</v>
      </c>
      <c r="B1" s="576"/>
      <c r="C1" s="576"/>
      <c r="D1" s="576"/>
      <c r="E1" s="576"/>
      <c r="F1" s="576"/>
    </row>
    <row r="2" spans="1:15" s="430" customFormat="1" ht="15" customHeight="1" x14ac:dyDescent="0.2">
      <c r="A2" s="428" t="s">
        <v>29</v>
      </c>
      <c r="B2" s="429" t="s">
        <v>4</v>
      </c>
      <c r="C2" s="429" t="s">
        <v>5</v>
      </c>
      <c r="D2" s="429" t="s">
        <v>6</v>
      </c>
      <c r="E2" s="429" t="s">
        <v>7</v>
      </c>
      <c r="F2" s="429" t="s">
        <v>8</v>
      </c>
      <c r="G2" s="429" t="s">
        <v>9</v>
      </c>
      <c r="H2" s="429" t="s">
        <v>10</v>
      </c>
      <c r="I2" s="429" t="s">
        <v>11</v>
      </c>
      <c r="J2" s="429" t="s">
        <v>12</v>
      </c>
      <c r="K2" s="429" t="s">
        <v>13</v>
      </c>
      <c r="L2" s="429" t="s">
        <v>14</v>
      </c>
      <c r="M2" s="429" t="s">
        <v>15</v>
      </c>
      <c r="N2" s="429" t="s">
        <v>16</v>
      </c>
      <c r="O2" s="429" t="s">
        <v>65</v>
      </c>
    </row>
    <row r="3" spans="1:15" s="432" customFormat="1" ht="15" customHeight="1" x14ac:dyDescent="0.25">
      <c r="A3" s="431" t="s">
        <v>16647</v>
      </c>
      <c r="B3" s="363">
        <v>3</v>
      </c>
      <c r="C3" s="363">
        <v>0</v>
      </c>
      <c r="D3" s="363">
        <v>1</v>
      </c>
      <c r="E3" s="363">
        <v>0</v>
      </c>
      <c r="F3" s="363">
        <v>3</v>
      </c>
      <c r="G3" s="363">
        <v>16</v>
      </c>
      <c r="H3" s="363">
        <v>0</v>
      </c>
      <c r="I3" s="363">
        <v>3</v>
      </c>
      <c r="J3" s="363">
        <v>11</v>
      </c>
      <c r="K3" s="363">
        <v>12</v>
      </c>
      <c r="L3" s="363">
        <v>0</v>
      </c>
      <c r="M3" s="363">
        <v>0</v>
      </c>
      <c r="N3" s="363">
        <v>0</v>
      </c>
      <c r="O3" s="364">
        <v>49</v>
      </c>
    </row>
    <row r="4" spans="1:15" s="432" customFormat="1" ht="15" customHeight="1" x14ac:dyDescent="0.25">
      <c r="A4" s="177" t="s">
        <v>16887</v>
      </c>
      <c r="B4" s="363">
        <v>0</v>
      </c>
      <c r="C4" s="363">
        <v>0</v>
      </c>
      <c r="D4" s="363">
        <v>2</v>
      </c>
      <c r="E4" s="363">
        <v>0</v>
      </c>
      <c r="F4" s="363">
        <v>8</v>
      </c>
      <c r="G4" s="363">
        <v>12</v>
      </c>
      <c r="H4" s="363">
        <v>1</v>
      </c>
      <c r="I4" s="363">
        <v>0</v>
      </c>
      <c r="J4" s="363">
        <v>9</v>
      </c>
      <c r="K4" s="363">
        <v>17</v>
      </c>
      <c r="L4" s="363">
        <v>0</v>
      </c>
      <c r="M4" s="363">
        <v>0</v>
      </c>
      <c r="N4" s="363">
        <v>0</v>
      </c>
      <c r="O4" s="364">
        <v>49</v>
      </c>
    </row>
    <row r="5" spans="1:15" s="432" customFormat="1" ht="15" customHeight="1" x14ac:dyDescent="0.25">
      <c r="A5" s="46" t="s">
        <v>16648</v>
      </c>
      <c r="B5" s="363">
        <v>0</v>
      </c>
      <c r="C5" s="363">
        <v>0</v>
      </c>
      <c r="D5" s="363">
        <v>2</v>
      </c>
      <c r="E5" s="363">
        <v>0</v>
      </c>
      <c r="F5" s="363">
        <v>4</v>
      </c>
      <c r="G5" s="363">
        <v>8</v>
      </c>
      <c r="H5" s="363">
        <v>1</v>
      </c>
      <c r="I5" s="363">
        <v>0</v>
      </c>
      <c r="J5" s="363">
        <v>8</v>
      </c>
      <c r="K5" s="363">
        <v>10</v>
      </c>
      <c r="L5" s="363">
        <v>0</v>
      </c>
      <c r="M5" s="363">
        <v>0</v>
      </c>
      <c r="N5" s="363">
        <v>0</v>
      </c>
      <c r="O5" s="364">
        <v>33</v>
      </c>
    </row>
    <row r="6" spans="1:15" s="432" customFormat="1" ht="15" customHeight="1" x14ac:dyDescent="0.25">
      <c r="A6" s="173" t="s">
        <v>16636</v>
      </c>
      <c r="B6" s="363">
        <v>0</v>
      </c>
      <c r="C6" s="363">
        <v>0</v>
      </c>
      <c r="D6" s="363">
        <v>1</v>
      </c>
      <c r="E6" s="363">
        <v>0</v>
      </c>
      <c r="F6" s="363">
        <v>4</v>
      </c>
      <c r="G6" s="363">
        <v>8</v>
      </c>
      <c r="H6" s="363">
        <v>0</v>
      </c>
      <c r="I6" s="363">
        <v>0</v>
      </c>
      <c r="J6" s="363">
        <v>6</v>
      </c>
      <c r="K6" s="363">
        <v>7</v>
      </c>
      <c r="L6" s="363">
        <v>0</v>
      </c>
      <c r="M6" s="363">
        <v>0</v>
      </c>
      <c r="N6" s="363">
        <v>0</v>
      </c>
      <c r="O6" s="364">
        <v>26</v>
      </c>
    </row>
    <row r="7" spans="1:15" s="102" customFormat="1" ht="15" customHeight="1" x14ac:dyDescent="0.2">
      <c r="A7" s="174" t="s">
        <v>144</v>
      </c>
      <c r="B7" s="416">
        <v>0</v>
      </c>
      <c r="C7" s="416">
        <v>0</v>
      </c>
      <c r="D7" s="416">
        <v>1</v>
      </c>
      <c r="E7" s="416">
        <v>0</v>
      </c>
      <c r="F7" s="416">
        <v>1</v>
      </c>
      <c r="G7" s="416">
        <v>6</v>
      </c>
      <c r="H7" s="416">
        <v>0</v>
      </c>
      <c r="I7" s="416">
        <v>0</v>
      </c>
      <c r="J7" s="416">
        <v>2</v>
      </c>
      <c r="K7" s="416">
        <v>2</v>
      </c>
      <c r="L7" s="416">
        <v>0</v>
      </c>
      <c r="M7" s="416">
        <v>0</v>
      </c>
      <c r="N7" s="416">
        <v>0</v>
      </c>
      <c r="O7" s="417">
        <v>12</v>
      </c>
    </row>
    <row r="8" spans="1:15" s="102" customFormat="1" ht="15" customHeight="1" x14ac:dyDescent="0.2">
      <c r="A8" s="174" t="s">
        <v>90</v>
      </c>
      <c r="B8" s="416">
        <v>0</v>
      </c>
      <c r="C8" s="416">
        <v>0</v>
      </c>
      <c r="D8" s="416">
        <v>0</v>
      </c>
      <c r="E8" s="416">
        <v>0</v>
      </c>
      <c r="F8" s="416">
        <v>0</v>
      </c>
      <c r="G8" s="416">
        <v>0</v>
      </c>
      <c r="H8" s="416">
        <v>0</v>
      </c>
      <c r="I8" s="416">
        <v>0</v>
      </c>
      <c r="J8" s="416">
        <v>0</v>
      </c>
      <c r="K8" s="416">
        <v>0</v>
      </c>
      <c r="L8" s="416">
        <v>0</v>
      </c>
      <c r="M8" s="416">
        <v>0</v>
      </c>
      <c r="N8" s="416">
        <v>0</v>
      </c>
      <c r="O8" s="417">
        <v>0</v>
      </c>
    </row>
    <row r="9" spans="1:15" s="102" customFormat="1" ht="15" customHeight="1" x14ac:dyDescent="0.2">
      <c r="A9" s="174" t="s">
        <v>69</v>
      </c>
      <c r="B9" s="416">
        <v>0</v>
      </c>
      <c r="C9" s="416">
        <v>0</v>
      </c>
      <c r="D9" s="416">
        <v>0</v>
      </c>
      <c r="E9" s="416">
        <v>0</v>
      </c>
      <c r="F9" s="416">
        <v>0</v>
      </c>
      <c r="G9" s="416">
        <v>0</v>
      </c>
      <c r="H9" s="416">
        <v>0</v>
      </c>
      <c r="I9" s="416">
        <v>0</v>
      </c>
      <c r="J9" s="416">
        <v>0</v>
      </c>
      <c r="K9" s="416">
        <v>1</v>
      </c>
      <c r="L9" s="416">
        <v>0</v>
      </c>
      <c r="M9" s="416">
        <v>0</v>
      </c>
      <c r="N9" s="416">
        <v>0</v>
      </c>
      <c r="O9" s="417">
        <v>1</v>
      </c>
    </row>
    <row r="10" spans="1:15" s="102" customFormat="1" ht="15" customHeight="1" x14ac:dyDescent="0.2">
      <c r="A10" s="174" t="s">
        <v>70</v>
      </c>
      <c r="B10" s="416">
        <v>0</v>
      </c>
      <c r="C10" s="416">
        <v>0</v>
      </c>
      <c r="D10" s="416">
        <v>0</v>
      </c>
      <c r="E10" s="416">
        <v>0</v>
      </c>
      <c r="F10" s="416">
        <v>2</v>
      </c>
      <c r="G10" s="416">
        <v>0</v>
      </c>
      <c r="H10" s="416">
        <v>0</v>
      </c>
      <c r="I10" s="416">
        <v>0</v>
      </c>
      <c r="J10" s="416">
        <v>1</v>
      </c>
      <c r="K10" s="416">
        <v>0</v>
      </c>
      <c r="L10" s="416">
        <v>0</v>
      </c>
      <c r="M10" s="416">
        <v>0</v>
      </c>
      <c r="N10" s="416">
        <v>0</v>
      </c>
      <c r="O10" s="417">
        <v>3</v>
      </c>
    </row>
    <row r="11" spans="1:15" s="102" customFormat="1" ht="15" customHeight="1" x14ac:dyDescent="0.2">
      <c r="A11" s="174" t="s">
        <v>71</v>
      </c>
      <c r="B11" s="416">
        <v>0</v>
      </c>
      <c r="C11" s="416">
        <v>0</v>
      </c>
      <c r="D11" s="416">
        <v>0</v>
      </c>
      <c r="E11" s="416">
        <v>0</v>
      </c>
      <c r="F11" s="416">
        <v>1</v>
      </c>
      <c r="G11" s="416">
        <v>1</v>
      </c>
      <c r="H11" s="416">
        <v>0</v>
      </c>
      <c r="I11" s="416">
        <v>0</v>
      </c>
      <c r="J11" s="416">
        <v>0</v>
      </c>
      <c r="K11" s="416">
        <v>0</v>
      </c>
      <c r="L11" s="416">
        <v>0</v>
      </c>
      <c r="M11" s="416">
        <v>0</v>
      </c>
      <c r="N11" s="416">
        <v>0</v>
      </c>
      <c r="O11" s="417">
        <v>2</v>
      </c>
    </row>
    <row r="12" spans="1:15" s="102" customFormat="1" ht="15" customHeight="1" x14ac:dyDescent="0.2">
      <c r="A12" s="174" t="s">
        <v>92</v>
      </c>
      <c r="B12" s="416">
        <v>0</v>
      </c>
      <c r="C12" s="416">
        <v>0</v>
      </c>
      <c r="D12" s="416">
        <v>0</v>
      </c>
      <c r="E12" s="416">
        <v>0</v>
      </c>
      <c r="F12" s="416">
        <v>0</v>
      </c>
      <c r="G12" s="416">
        <v>0</v>
      </c>
      <c r="H12" s="416">
        <v>0</v>
      </c>
      <c r="I12" s="416">
        <v>0</v>
      </c>
      <c r="J12" s="416">
        <v>0</v>
      </c>
      <c r="K12" s="416">
        <v>0</v>
      </c>
      <c r="L12" s="416">
        <v>0</v>
      </c>
      <c r="M12" s="416">
        <v>0</v>
      </c>
      <c r="N12" s="416">
        <v>0</v>
      </c>
      <c r="O12" s="417">
        <v>0</v>
      </c>
    </row>
    <row r="13" spans="1:15" s="102" customFormat="1" ht="15" customHeight="1" x14ac:dyDescent="0.2">
      <c r="A13" s="174" t="s">
        <v>72</v>
      </c>
      <c r="B13" s="416">
        <v>0</v>
      </c>
      <c r="C13" s="416">
        <v>0</v>
      </c>
      <c r="D13" s="416">
        <v>0</v>
      </c>
      <c r="E13" s="416">
        <v>0</v>
      </c>
      <c r="F13" s="416">
        <v>0</v>
      </c>
      <c r="G13" s="416">
        <v>0</v>
      </c>
      <c r="H13" s="416">
        <v>0</v>
      </c>
      <c r="I13" s="416">
        <v>0</v>
      </c>
      <c r="J13" s="416">
        <v>1</v>
      </c>
      <c r="K13" s="416">
        <v>1</v>
      </c>
      <c r="L13" s="416">
        <v>0</v>
      </c>
      <c r="M13" s="416">
        <v>0</v>
      </c>
      <c r="N13" s="416">
        <v>0</v>
      </c>
      <c r="O13" s="417">
        <v>2</v>
      </c>
    </row>
    <row r="14" spans="1:15" s="102" customFormat="1" ht="15" customHeight="1" x14ac:dyDescent="0.2">
      <c r="A14" s="174" t="s">
        <v>93</v>
      </c>
      <c r="B14" s="416">
        <v>0</v>
      </c>
      <c r="C14" s="416">
        <v>0</v>
      </c>
      <c r="D14" s="416">
        <v>0</v>
      </c>
      <c r="E14" s="416">
        <v>0</v>
      </c>
      <c r="F14" s="416">
        <v>0</v>
      </c>
      <c r="G14" s="416">
        <v>0</v>
      </c>
      <c r="H14" s="416">
        <v>0</v>
      </c>
      <c r="I14" s="416">
        <v>0</v>
      </c>
      <c r="J14" s="416">
        <v>0</v>
      </c>
      <c r="K14" s="416">
        <v>0</v>
      </c>
      <c r="L14" s="416">
        <v>0</v>
      </c>
      <c r="M14" s="416">
        <v>0</v>
      </c>
      <c r="N14" s="416">
        <v>0</v>
      </c>
      <c r="O14" s="417">
        <v>0</v>
      </c>
    </row>
    <row r="15" spans="1:15" s="102" customFormat="1" ht="15" customHeight="1" x14ac:dyDescent="0.2">
      <c r="A15" s="174" t="s">
        <v>88</v>
      </c>
      <c r="B15" s="416">
        <v>0</v>
      </c>
      <c r="C15" s="416">
        <v>0</v>
      </c>
      <c r="D15" s="416">
        <v>0</v>
      </c>
      <c r="E15" s="416">
        <v>0</v>
      </c>
      <c r="F15" s="416">
        <v>0</v>
      </c>
      <c r="G15" s="416">
        <v>0</v>
      </c>
      <c r="H15" s="416">
        <v>0</v>
      </c>
      <c r="I15" s="416">
        <v>0</v>
      </c>
      <c r="J15" s="416">
        <v>0</v>
      </c>
      <c r="K15" s="416">
        <v>0</v>
      </c>
      <c r="L15" s="416">
        <v>0</v>
      </c>
      <c r="M15" s="416">
        <v>0</v>
      </c>
      <c r="N15" s="416">
        <v>0</v>
      </c>
      <c r="O15" s="417">
        <v>0</v>
      </c>
    </row>
    <row r="16" spans="1:15" s="102" customFormat="1" ht="15" customHeight="1" x14ac:dyDescent="0.2">
      <c r="A16" s="174" t="s">
        <v>73</v>
      </c>
      <c r="B16" s="416">
        <v>0</v>
      </c>
      <c r="C16" s="416">
        <v>0</v>
      </c>
      <c r="D16" s="416">
        <v>0</v>
      </c>
      <c r="E16" s="416">
        <v>0</v>
      </c>
      <c r="F16" s="416">
        <v>0</v>
      </c>
      <c r="G16" s="416">
        <v>1</v>
      </c>
      <c r="H16" s="416">
        <v>0</v>
      </c>
      <c r="I16" s="416">
        <v>0</v>
      </c>
      <c r="J16" s="416">
        <v>0</v>
      </c>
      <c r="K16" s="416">
        <v>1</v>
      </c>
      <c r="L16" s="416">
        <v>0</v>
      </c>
      <c r="M16" s="416">
        <v>0</v>
      </c>
      <c r="N16" s="416">
        <v>0</v>
      </c>
      <c r="O16" s="417">
        <v>2</v>
      </c>
    </row>
    <row r="17" spans="1:15" s="102" customFormat="1" ht="15" customHeight="1" x14ac:dyDescent="0.2">
      <c r="A17" s="174" t="s">
        <v>91</v>
      </c>
      <c r="B17" s="416">
        <v>0</v>
      </c>
      <c r="C17" s="416">
        <v>0</v>
      </c>
      <c r="D17" s="416">
        <v>0</v>
      </c>
      <c r="E17" s="416">
        <v>0</v>
      </c>
      <c r="F17" s="416">
        <v>0</v>
      </c>
      <c r="G17" s="416">
        <v>0</v>
      </c>
      <c r="H17" s="416">
        <v>0</v>
      </c>
      <c r="I17" s="416">
        <v>0</v>
      </c>
      <c r="J17" s="416">
        <v>0</v>
      </c>
      <c r="K17" s="416">
        <v>0</v>
      </c>
      <c r="L17" s="416">
        <v>0</v>
      </c>
      <c r="M17" s="416">
        <v>0</v>
      </c>
      <c r="N17" s="416">
        <v>0</v>
      </c>
      <c r="O17" s="417">
        <v>0</v>
      </c>
    </row>
    <row r="18" spans="1:15" s="102" customFormat="1" ht="15" customHeight="1" x14ac:dyDescent="0.2">
      <c r="A18" s="174" t="s">
        <v>87</v>
      </c>
      <c r="B18" s="416">
        <v>0</v>
      </c>
      <c r="C18" s="416">
        <v>0</v>
      </c>
      <c r="D18" s="416">
        <v>0</v>
      </c>
      <c r="E18" s="416">
        <v>0</v>
      </c>
      <c r="F18" s="416">
        <v>0</v>
      </c>
      <c r="G18" s="416">
        <v>0</v>
      </c>
      <c r="H18" s="416">
        <v>0</v>
      </c>
      <c r="I18" s="416">
        <v>0</v>
      </c>
      <c r="J18" s="416">
        <v>1</v>
      </c>
      <c r="K18" s="416">
        <v>2</v>
      </c>
      <c r="L18" s="416">
        <v>0</v>
      </c>
      <c r="M18" s="416">
        <v>0</v>
      </c>
      <c r="N18" s="416">
        <v>0</v>
      </c>
      <c r="O18" s="417">
        <v>3</v>
      </c>
    </row>
    <row r="19" spans="1:15" s="102" customFormat="1" ht="15" customHeight="1" x14ac:dyDescent="0.2">
      <c r="A19" s="174" t="s">
        <v>94</v>
      </c>
      <c r="B19" s="416">
        <v>0</v>
      </c>
      <c r="C19" s="416">
        <v>0</v>
      </c>
      <c r="D19" s="416">
        <v>0</v>
      </c>
      <c r="E19" s="416">
        <v>0</v>
      </c>
      <c r="F19" s="416">
        <v>0</v>
      </c>
      <c r="G19" s="416">
        <v>0</v>
      </c>
      <c r="H19" s="416">
        <v>0</v>
      </c>
      <c r="I19" s="416">
        <v>0</v>
      </c>
      <c r="J19" s="416">
        <v>1</v>
      </c>
      <c r="K19" s="416">
        <v>0</v>
      </c>
      <c r="L19" s="416">
        <v>0</v>
      </c>
      <c r="M19" s="416">
        <v>0</v>
      </c>
      <c r="N19" s="416">
        <v>0</v>
      </c>
      <c r="O19" s="417">
        <v>1</v>
      </c>
    </row>
    <row r="20" spans="1:15" s="432" customFormat="1" ht="15" customHeight="1" x14ac:dyDescent="0.25">
      <c r="A20" s="173" t="s">
        <v>16637</v>
      </c>
      <c r="B20" s="363">
        <v>0</v>
      </c>
      <c r="C20" s="363">
        <v>0</v>
      </c>
      <c r="D20" s="363">
        <v>1</v>
      </c>
      <c r="E20" s="363">
        <v>0</v>
      </c>
      <c r="F20" s="363">
        <v>0</v>
      </c>
      <c r="G20" s="363">
        <v>0</v>
      </c>
      <c r="H20" s="363">
        <v>1</v>
      </c>
      <c r="I20" s="363">
        <v>0</v>
      </c>
      <c r="J20" s="363">
        <v>2</v>
      </c>
      <c r="K20" s="363">
        <v>3</v>
      </c>
      <c r="L20" s="363">
        <v>0</v>
      </c>
      <c r="M20" s="363">
        <v>0</v>
      </c>
      <c r="N20" s="363">
        <v>0</v>
      </c>
      <c r="O20" s="364">
        <v>7</v>
      </c>
    </row>
    <row r="21" spans="1:15" s="102" customFormat="1" ht="15" customHeight="1" x14ac:dyDescent="0.2">
      <c r="A21" s="174" t="s">
        <v>96</v>
      </c>
      <c r="B21" s="368">
        <v>0</v>
      </c>
      <c r="C21" s="368">
        <v>0</v>
      </c>
      <c r="D21" s="368">
        <v>0</v>
      </c>
      <c r="E21" s="368">
        <v>0</v>
      </c>
      <c r="F21" s="368">
        <v>0</v>
      </c>
      <c r="G21" s="368">
        <v>0</v>
      </c>
      <c r="H21" s="368">
        <v>0</v>
      </c>
      <c r="I21" s="368">
        <v>0</v>
      </c>
      <c r="J21" s="368">
        <v>0</v>
      </c>
      <c r="K21" s="368">
        <v>0</v>
      </c>
      <c r="L21" s="368">
        <v>0</v>
      </c>
      <c r="M21" s="368">
        <v>0</v>
      </c>
      <c r="N21" s="368">
        <v>0</v>
      </c>
      <c r="O21" s="366">
        <v>0</v>
      </c>
    </row>
    <row r="22" spans="1:15" s="102" customFormat="1" ht="15" customHeight="1" x14ac:dyDescent="0.2">
      <c r="A22" s="174" t="s">
        <v>97</v>
      </c>
      <c r="B22" s="368">
        <v>0</v>
      </c>
      <c r="C22" s="368">
        <v>0</v>
      </c>
      <c r="D22" s="368">
        <v>0</v>
      </c>
      <c r="E22" s="368">
        <v>0</v>
      </c>
      <c r="F22" s="368">
        <v>0</v>
      </c>
      <c r="G22" s="368">
        <v>0</v>
      </c>
      <c r="H22" s="368">
        <v>0</v>
      </c>
      <c r="I22" s="368">
        <v>0</v>
      </c>
      <c r="J22" s="368">
        <v>0</v>
      </c>
      <c r="K22" s="368">
        <v>2</v>
      </c>
      <c r="L22" s="368">
        <v>0</v>
      </c>
      <c r="M22" s="368">
        <v>0</v>
      </c>
      <c r="N22" s="368">
        <v>0</v>
      </c>
      <c r="O22" s="366">
        <v>2</v>
      </c>
    </row>
    <row r="23" spans="1:15" s="102" customFormat="1" ht="15" customHeight="1" x14ac:dyDescent="0.2">
      <c r="A23" s="591" t="s">
        <v>17008</v>
      </c>
      <c r="B23" s="368">
        <v>0</v>
      </c>
      <c r="C23" s="368">
        <v>0</v>
      </c>
      <c r="D23" s="368">
        <v>0</v>
      </c>
      <c r="E23" s="368">
        <v>0</v>
      </c>
      <c r="F23" s="368">
        <v>0</v>
      </c>
      <c r="G23" s="368">
        <v>0</v>
      </c>
      <c r="H23" s="368">
        <v>0</v>
      </c>
      <c r="I23" s="368">
        <v>0</v>
      </c>
      <c r="J23" s="368">
        <v>0</v>
      </c>
      <c r="K23" s="368">
        <v>0</v>
      </c>
      <c r="L23" s="368">
        <v>0</v>
      </c>
      <c r="M23" s="368">
        <v>0</v>
      </c>
      <c r="N23" s="368">
        <v>0</v>
      </c>
      <c r="O23" s="366">
        <v>0</v>
      </c>
    </row>
    <row r="24" spans="1:15" s="102" customFormat="1" ht="15" customHeight="1" x14ac:dyDescent="0.2">
      <c r="A24" s="174" t="s">
        <v>74</v>
      </c>
      <c r="B24" s="368">
        <v>0</v>
      </c>
      <c r="C24" s="368">
        <v>0</v>
      </c>
      <c r="D24" s="368">
        <v>0</v>
      </c>
      <c r="E24" s="368">
        <v>0</v>
      </c>
      <c r="F24" s="368">
        <v>0</v>
      </c>
      <c r="G24" s="368">
        <v>0</v>
      </c>
      <c r="H24" s="368">
        <v>0</v>
      </c>
      <c r="I24" s="368">
        <v>0</v>
      </c>
      <c r="J24" s="368">
        <v>0</v>
      </c>
      <c r="K24" s="368">
        <v>0</v>
      </c>
      <c r="L24" s="368">
        <v>0</v>
      </c>
      <c r="M24" s="368">
        <v>0</v>
      </c>
      <c r="N24" s="368">
        <v>0</v>
      </c>
      <c r="O24" s="366">
        <v>0</v>
      </c>
    </row>
    <row r="25" spans="1:15" s="102" customFormat="1" ht="15" customHeight="1" x14ac:dyDescent="0.2">
      <c r="A25" s="174" t="s">
        <v>95</v>
      </c>
      <c r="B25" s="368">
        <v>0</v>
      </c>
      <c r="C25" s="368">
        <v>0</v>
      </c>
      <c r="D25" s="368">
        <v>0</v>
      </c>
      <c r="E25" s="368">
        <v>0</v>
      </c>
      <c r="F25" s="368">
        <v>0</v>
      </c>
      <c r="G25" s="368">
        <v>0</v>
      </c>
      <c r="H25" s="368">
        <v>0</v>
      </c>
      <c r="I25" s="368">
        <v>0</v>
      </c>
      <c r="J25" s="368">
        <v>0</v>
      </c>
      <c r="K25" s="368">
        <v>0</v>
      </c>
      <c r="L25" s="368">
        <v>0</v>
      </c>
      <c r="M25" s="368">
        <v>0</v>
      </c>
      <c r="N25" s="368">
        <v>0</v>
      </c>
      <c r="O25" s="366">
        <v>0</v>
      </c>
    </row>
    <row r="26" spans="1:15" s="102" customFormat="1" ht="15" customHeight="1" x14ac:dyDescent="0.2">
      <c r="A26" s="591" t="s">
        <v>17009</v>
      </c>
      <c r="B26" s="368">
        <v>0</v>
      </c>
      <c r="C26" s="368">
        <v>0</v>
      </c>
      <c r="D26" s="368">
        <v>1</v>
      </c>
      <c r="E26" s="368">
        <v>0</v>
      </c>
      <c r="F26" s="368">
        <v>0</v>
      </c>
      <c r="G26" s="368">
        <v>0</v>
      </c>
      <c r="H26" s="368">
        <v>1</v>
      </c>
      <c r="I26" s="368">
        <v>0</v>
      </c>
      <c r="J26" s="368">
        <v>2</v>
      </c>
      <c r="K26" s="368">
        <v>1</v>
      </c>
      <c r="L26" s="368">
        <v>0</v>
      </c>
      <c r="M26" s="368">
        <v>0</v>
      </c>
      <c r="N26" s="368">
        <v>0</v>
      </c>
      <c r="O26" s="366">
        <v>5</v>
      </c>
    </row>
    <row r="27" spans="1:15" s="432" customFormat="1" ht="15" customHeight="1" x14ac:dyDescent="0.25">
      <c r="A27" s="46" t="s">
        <v>16638</v>
      </c>
      <c r="B27" s="363">
        <v>0</v>
      </c>
      <c r="C27" s="363">
        <v>0</v>
      </c>
      <c r="D27" s="363">
        <v>0</v>
      </c>
      <c r="E27" s="363">
        <v>0</v>
      </c>
      <c r="F27" s="363">
        <v>4</v>
      </c>
      <c r="G27" s="363">
        <v>4</v>
      </c>
      <c r="H27" s="363">
        <v>0</v>
      </c>
      <c r="I27" s="363">
        <v>0</v>
      </c>
      <c r="J27" s="363">
        <v>1</v>
      </c>
      <c r="K27" s="363">
        <v>7</v>
      </c>
      <c r="L27" s="363">
        <v>0</v>
      </c>
      <c r="M27" s="363">
        <v>0</v>
      </c>
      <c r="N27" s="363">
        <v>0</v>
      </c>
      <c r="O27" s="364">
        <v>16</v>
      </c>
    </row>
    <row r="28" spans="1:15" s="102" customFormat="1" ht="15" customHeight="1" x14ac:dyDescent="0.2">
      <c r="A28" s="174" t="s">
        <v>99</v>
      </c>
      <c r="B28" s="416">
        <v>0</v>
      </c>
      <c r="C28" s="416">
        <v>0</v>
      </c>
      <c r="D28" s="416">
        <v>0</v>
      </c>
      <c r="E28" s="416">
        <v>0</v>
      </c>
      <c r="F28" s="416">
        <v>0</v>
      </c>
      <c r="G28" s="416">
        <v>2</v>
      </c>
      <c r="H28" s="416">
        <v>0</v>
      </c>
      <c r="I28" s="416">
        <v>0</v>
      </c>
      <c r="J28" s="416">
        <v>0</v>
      </c>
      <c r="K28" s="416">
        <v>4</v>
      </c>
      <c r="L28" s="416">
        <v>0</v>
      </c>
      <c r="M28" s="416">
        <v>0</v>
      </c>
      <c r="N28" s="416">
        <v>0</v>
      </c>
      <c r="O28" s="417">
        <v>6</v>
      </c>
    </row>
    <row r="29" spans="1:15" s="102" customFormat="1" ht="15" customHeight="1" x14ac:dyDescent="0.2">
      <c r="A29" s="174" t="s">
        <v>98</v>
      </c>
      <c r="B29" s="416">
        <v>0</v>
      </c>
      <c r="C29" s="416">
        <v>0</v>
      </c>
      <c r="D29" s="416">
        <v>0</v>
      </c>
      <c r="E29" s="416">
        <v>0</v>
      </c>
      <c r="F29" s="416">
        <v>0</v>
      </c>
      <c r="G29" s="416">
        <v>0</v>
      </c>
      <c r="H29" s="416">
        <v>0</v>
      </c>
      <c r="I29" s="416">
        <v>0</v>
      </c>
      <c r="J29" s="416">
        <v>0</v>
      </c>
      <c r="K29" s="416">
        <v>0</v>
      </c>
      <c r="L29" s="416">
        <v>0</v>
      </c>
      <c r="M29" s="416">
        <v>0</v>
      </c>
      <c r="N29" s="416">
        <v>0</v>
      </c>
      <c r="O29" s="417">
        <v>0</v>
      </c>
    </row>
    <row r="30" spans="1:15" s="102" customFormat="1" ht="15" customHeight="1" x14ac:dyDescent="0.2">
      <c r="A30" s="174" t="s">
        <v>75</v>
      </c>
      <c r="B30" s="416">
        <v>0</v>
      </c>
      <c r="C30" s="416">
        <v>0</v>
      </c>
      <c r="D30" s="416">
        <v>0</v>
      </c>
      <c r="E30" s="416">
        <v>0</v>
      </c>
      <c r="F30" s="416">
        <v>0</v>
      </c>
      <c r="G30" s="416">
        <v>0</v>
      </c>
      <c r="H30" s="416">
        <v>0</v>
      </c>
      <c r="I30" s="416">
        <v>0</v>
      </c>
      <c r="J30" s="416">
        <v>0</v>
      </c>
      <c r="K30" s="416">
        <v>0</v>
      </c>
      <c r="L30" s="416">
        <v>0</v>
      </c>
      <c r="M30" s="416">
        <v>0</v>
      </c>
      <c r="N30" s="416">
        <v>0</v>
      </c>
      <c r="O30" s="417">
        <v>0</v>
      </c>
    </row>
    <row r="31" spans="1:15" s="102" customFormat="1" ht="15" customHeight="1" x14ac:dyDescent="0.2">
      <c r="A31" s="174" t="s">
        <v>100</v>
      </c>
      <c r="B31" s="416">
        <v>0</v>
      </c>
      <c r="C31" s="416">
        <v>0</v>
      </c>
      <c r="D31" s="416">
        <v>0</v>
      </c>
      <c r="E31" s="416">
        <v>0</v>
      </c>
      <c r="F31" s="416">
        <v>0</v>
      </c>
      <c r="G31" s="416">
        <v>0</v>
      </c>
      <c r="H31" s="416">
        <v>0</v>
      </c>
      <c r="I31" s="416">
        <v>0</v>
      </c>
      <c r="J31" s="416">
        <v>0</v>
      </c>
      <c r="K31" s="416">
        <v>2</v>
      </c>
      <c r="L31" s="416">
        <v>0</v>
      </c>
      <c r="M31" s="416">
        <v>0</v>
      </c>
      <c r="N31" s="416">
        <v>0</v>
      </c>
      <c r="O31" s="417">
        <v>2</v>
      </c>
    </row>
    <row r="32" spans="1:15" s="102" customFormat="1" ht="15" customHeight="1" x14ac:dyDescent="0.2">
      <c r="A32" s="174" t="s">
        <v>76</v>
      </c>
      <c r="B32" s="416">
        <v>0</v>
      </c>
      <c r="C32" s="416">
        <v>0</v>
      </c>
      <c r="D32" s="416">
        <v>0</v>
      </c>
      <c r="E32" s="416">
        <v>0</v>
      </c>
      <c r="F32" s="416">
        <v>1</v>
      </c>
      <c r="G32" s="416">
        <v>0</v>
      </c>
      <c r="H32" s="416">
        <v>0</v>
      </c>
      <c r="I32" s="416">
        <v>0</v>
      </c>
      <c r="J32" s="416">
        <v>1</v>
      </c>
      <c r="K32" s="416">
        <v>0</v>
      </c>
      <c r="L32" s="416">
        <v>0</v>
      </c>
      <c r="M32" s="416">
        <v>0</v>
      </c>
      <c r="N32" s="416">
        <v>0</v>
      </c>
      <c r="O32" s="417">
        <v>2</v>
      </c>
    </row>
    <row r="33" spans="1:56" s="102" customFormat="1" ht="15" customHeight="1" x14ac:dyDescent="0.2">
      <c r="A33" s="174" t="s">
        <v>102</v>
      </c>
      <c r="B33" s="416">
        <v>0</v>
      </c>
      <c r="C33" s="416">
        <v>0</v>
      </c>
      <c r="D33" s="416">
        <v>0</v>
      </c>
      <c r="E33" s="416">
        <v>0</v>
      </c>
      <c r="F33" s="416">
        <v>2</v>
      </c>
      <c r="G33" s="416">
        <v>0</v>
      </c>
      <c r="H33" s="416">
        <v>0</v>
      </c>
      <c r="I33" s="416">
        <v>0</v>
      </c>
      <c r="J33" s="416">
        <v>0</v>
      </c>
      <c r="K33" s="416">
        <v>0</v>
      </c>
      <c r="L33" s="416">
        <v>0</v>
      </c>
      <c r="M33" s="416">
        <v>0</v>
      </c>
      <c r="N33" s="416">
        <v>0</v>
      </c>
      <c r="O33" s="417">
        <v>2</v>
      </c>
    </row>
    <row r="34" spans="1:56" s="102" customFormat="1" ht="15" customHeight="1" x14ac:dyDescent="0.2">
      <c r="A34" s="174" t="s">
        <v>101</v>
      </c>
      <c r="B34" s="416">
        <v>0</v>
      </c>
      <c r="C34" s="416">
        <v>0</v>
      </c>
      <c r="D34" s="416">
        <v>0</v>
      </c>
      <c r="E34" s="416">
        <v>0</v>
      </c>
      <c r="F34" s="416">
        <v>1</v>
      </c>
      <c r="G34" s="416">
        <v>1</v>
      </c>
      <c r="H34" s="416">
        <v>0</v>
      </c>
      <c r="I34" s="416">
        <v>0</v>
      </c>
      <c r="J34" s="416">
        <v>0</v>
      </c>
      <c r="K34" s="416">
        <v>0</v>
      </c>
      <c r="L34" s="416">
        <v>0</v>
      </c>
      <c r="M34" s="416">
        <v>0</v>
      </c>
      <c r="N34" s="416">
        <v>0</v>
      </c>
      <c r="O34" s="417">
        <v>2</v>
      </c>
    </row>
    <row r="35" spans="1:56" s="102" customFormat="1" ht="15" customHeight="1" x14ac:dyDescent="0.2">
      <c r="A35" s="174" t="s">
        <v>103</v>
      </c>
      <c r="B35" s="416">
        <v>0</v>
      </c>
      <c r="C35" s="416">
        <v>0</v>
      </c>
      <c r="D35" s="416">
        <v>0</v>
      </c>
      <c r="E35" s="416">
        <v>0</v>
      </c>
      <c r="F35" s="416">
        <v>0</v>
      </c>
      <c r="G35" s="416">
        <v>0</v>
      </c>
      <c r="H35" s="416">
        <v>0</v>
      </c>
      <c r="I35" s="416">
        <v>0</v>
      </c>
      <c r="J35" s="416">
        <v>0</v>
      </c>
      <c r="K35" s="416">
        <v>0</v>
      </c>
      <c r="L35" s="416">
        <v>0</v>
      </c>
      <c r="M35" s="416">
        <v>0</v>
      </c>
      <c r="N35" s="416">
        <v>0</v>
      </c>
      <c r="O35" s="417">
        <v>0</v>
      </c>
    </row>
    <row r="36" spans="1:56" s="102" customFormat="1" ht="15" customHeight="1" x14ac:dyDescent="0.2">
      <c r="A36" s="174" t="s">
        <v>77</v>
      </c>
      <c r="B36" s="416">
        <v>0</v>
      </c>
      <c r="C36" s="416">
        <v>0</v>
      </c>
      <c r="D36" s="416">
        <v>0</v>
      </c>
      <c r="E36" s="416">
        <v>0</v>
      </c>
      <c r="F36" s="416">
        <v>0</v>
      </c>
      <c r="G36" s="416">
        <v>1</v>
      </c>
      <c r="H36" s="416">
        <v>0</v>
      </c>
      <c r="I36" s="416">
        <v>0</v>
      </c>
      <c r="J36" s="416">
        <v>0</v>
      </c>
      <c r="K36" s="416">
        <v>1</v>
      </c>
      <c r="L36" s="416">
        <v>0</v>
      </c>
      <c r="M36" s="416">
        <v>0</v>
      </c>
      <c r="N36" s="416">
        <v>0</v>
      </c>
      <c r="O36" s="417">
        <v>2</v>
      </c>
    </row>
    <row r="37" spans="1:56" s="147" customFormat="1" ht="15" customHeight="1" x14ac:dyDescent="0.2">
      <c r="A37" s="174" t="s">
        <v>104</v>
      </c>
      <c r="B37" s="370">
        <v>0</v>
      </c>
      <c r="C37" s="370">
        <v>0</v>
      </c>
      <c r="D37" s="370">
        <v>0</v>
      </c>
      <c r="E37" s="370">
        <v>0</v>
      </c>
      <c r="F37" s="370">
        <v>0</v>
      </c>
      <c r="G37" s="370">
        <v>0</v>
      </c>
      <c r="H37" s="370">
        <v>0</v>
      </c>
      <c r="I37" s="370">
        <v>0</v>
      </c>
      <c r="J37" s="370">
        <v>0</v>
      </c>
      <c r="K37" s="370">
        <v>0</v>
      </c>
      <c r="L37" s="370">
        <v>0</v>
      </c>
      <c r="M37" s="370">
        <v>0</v>
      </c>
      <c r="N37" s="370">
        <v>0</v>
      </c>
      <c r="O37" s="371">
        <v>0</v>
      </c>
    </row>
    <row r="38" spans="1:56" s="432" customFormat="1" ht="15" customHeight="1" x14ac:dyDescent="0.25">
      <c r="A38" s="46" t="s">
        <v>16641</v>
      </c>
      <c r="B38" s="363">
        <v>0</v>
      </c>
      <c r="C38" s="363">
        <v>0</v>
      </c>
      <c r="D38" s="363">
        <v>0</v>
      </c>
      <c r="E38" s="363">
        <v>0</v>
      </c>
      <c r="F38" s="363">
        <v>0</v>
      </c>
      <c r="G38" s="363">
        <v>0</v>
      </c>
      <c r="H38" s="363">
        <v>0</v>
      </c>
      <c r="I38" s="363">
        <v>0</v>
      </c>
      <c r="J38" s="363">
        <v>0</v>
      </c>
      <c r="K38" s="363">
        <v>0</v>
      </c>
      <c r="L38" s="363">
        <v>0</v>
      </c>
      <c r="M38" s="363">
        <v>0</v>
      </c>
      <c r="N38" s="363">
        <v>0</v>
      </c>
      <c r="O38" s="364">
        <v>0</v>
      </c>
    </row>
    <row r="39" spans="1:56" s="436" customFormat="1" ht="15" customHeight="1" x14ac:dyDescent="0.25">
      <c r="A39" s="433" t="s">
        <v>105</v>
      </c>
      <c r="B39" s="434">
        <v>3</v>
      </c>
      <c r="C39" s="434">
        <v>0</v>
      </c>
      <c r="D39" s="434">
        <v>3</v>
      </c>
      <c r="E39" s="434">
        <v>0</v>
      </c>
      <c r="F39" s="434">
        <v>11</v>
      </c>
      <c r="G39" s="434">
        <v>28</v>
      </c>
      <c r="H39" s="434">
        <v>1</v>
      </c>
      <c r="I39" s="434">
        <v>3</v>
      </c>
      <c r="J39" s="434">
        <v>20</v>
      </c>
      <c r="K39" s="434">
        <v>29</v>
      </c>
      <c r="L39" s="434">
        <v>0</v>
      </c>
      <c r="M39" s="434">
        <v>0</v>
      </c>
      <c r="N39" s="434">
        <v>0</v>
      </c>
      <c r="O39" s="435">
        <v>98</v>
      </c>
    </row>
    <row r="40" spans="1:56" s="127" customFormat="1" ht="17.25" customHeight="1" x14ac:dyDescent="0.2">
      <c r="A40" s="127" t="s">
        <v>66</v>
      </c>
    </row>
    <row r="41" spans="1:56" s="127" customFormat="1" ht="12" customHeight="1" x14ac:dyDescent="0.2">
      <c r="A41" s="63" t="s">
        <v>16888</v>
      </c>
    </row>
    <row r="42" spans="1:56" s="128" customFormat="1" ht="12" customHeight="1" x14ac:dyDescent="0.2">
      <c r="A42" s="613" t="s">
        <v>17036</v>
      </c>
      <c r="B42" s="146"/>
      <c r="C42" s="146"/>
      <c r="D42" s="146"/>
      <c r="E42" s="146"/>
      <c r="F42" s="146"/>
      <c r="G42" s="146"/>
      <c r="H42" s="146"/>
      <c r="I42" s="146"/>
      <c r="J42" s="146"/>
      <c r="K42" s="146"/>
      <c r="L42" s="146"/>
      <c r="M42" s="146"/>
      <c r="N42" s="146"/>
      <c r="O42" s="146"/>
    </row>
    <row r="43" spans="1:56" s="128" customFormat="1" ht="12" customHeight="1" x14ac:dyDescent="0.2">
      <c r="A43" s="613" t="s">
        <v>17037</v>
      </c>
      <c r="B43" s="146"/>
      <c r="C43" s="146"/>
      <c r="D43" s="146"/>
      <c r="E43" s="146"/>
      <c r="F43" s="146"/>
      <c r="G43" s="146"/>
      <c r="H43" s="146"/>
      <c r="I43" s="146"/>
      <c r="J43" s="146"/>
      <c r="K43" s="146"/>
      <c r="L43" s="146"/>
      <c r="M43" s="146"/>
      <c r="N43" s="146"/>
      <c r="O43" s="146"/>
    </row>
    <row r="44" spans="1:56" s="128" customFormat="1" ht="12" customHeight="1" x14ac:dyDescent="0.2">
      <c r="A44" s="172" t="s">
        <v>17023</v>
      </c>
      <c r="B44" s="63"/>
      <c r="C44" s="63"/>
      <c r="D44" s="63"/>
      <c r="E44" s="63"/>
      <c r="F44" s="63"/>
      <c r="G44" s="63"/>
      <c r="H44" s="63"/>
      <c r="I44" s="63"/>
      <c r="J44" s="63"/>
      <c r="K44" s="63"/>
      <c r="L44" s="63"/>
      <c r="M44" s="63"/>
      <c r="N44" s="63"/>
      <c r="O44" s="63"/>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customFormat="1" ht="24" customHeight="1" x14ac:dyDescent="0.2">
      <c r="A45" s="755" t="s">
        <v>17017</v>
      </c>
      <c r="B45" s="756"/>
      <c r="C45" s="756"/>
      <c r="D45" s="756"/>
      <c r="E45" s="756"/>
      <c r="F45" s="756"/>
      <c r="G45" s="756"/>
      <c r="H45" s="756"/>
      <c r="I45" s="756"/>
      <c r="J45" s="756"/>
      <c r="K45" s="756"/>
      <c r="L45" s="756"/>
      <c r="M45" s="756"/>
      <c r="N45" s="756"/>
      <c r="O45" s="756"/>
    </row>
    <row r="46" spans="1:56" s="127" customFormat="1" ht="12" customHeight="1" x14ac:dyDescent="0.2">
      <c r="A46" s="72" t="s">
        <v>68</v>
      </c>
      <c r="B46" s="72"/>
      <c r="C46" s="72"/>
      <c r="D46" s="72"/>
      <c r="E46" s="72"/>
      <c r="F46" s="72"/>
      <c r="G46" s="72"/>
      <c r="H46" s="72"/>
      <c r="I46" s="72"/>
      <c r="J46" s="72"/>
      <c r="K46" s="72"/>
      <c r="L46" s="72"/>
      <c r="M46" s="72"/>
      <c r="N46" s="72"/>
      <c r="O46" s="72"/>
    </row>
    <row r="47" spans="1:56" s="1" customFormat="1" ht="12" customHeight="1" x14ac:dyDescent="0.2">
      <c r="A47" s="172" t="s">
        <v>17018</v>
      </c>
      <c r="B47" s="64"/>
      <c r="C47" s="64"/>
      <c r="D47" s="64"/>
      <c r="E47" s="64"/>
      <c r="F47" s="64"/>
      <c r="G47" s="64"/>
      <c r="H47" s="64"/>
      <c r="I47" s="64"/>
      <c r="J47" s="64"/>
      <c r="K47" s="64"/>
      <c r="L47" s="64"/>
      <c r="M47" s="64"/>
      <c r="N47" s="64"/>
      <c r="O47" s="64"/>
    </row>
    <row r="48" spans="1:56" s="179" customFormat="1" ht="30" customHeight="1" x14ac:dyDescent="0.2">
      <c r="A48" s="725" t="s">
        <v>16756</v>
      </c>
      <c r="B48" s="725"/>
      <c r="C48" s="725"/>
      <c r="D48" s="725"/>
    </row>
    <row r="49" spans="2:15" s="102" customFormat="1" ht="15" hidden="1" x14ac:dyDescent="0.25">
      <c r="B49" s="437"/>
      <c r="C49" s="437"/>
      <c r="D49" s="437"/>
      <c r="E49" s="437"/>
      <c r="F49" s="437"/>
      <c r="G49" s="437"/>
      <c r="H49" s="437"/>
      <c r="I49" s="437"/>
      <c r="J49" s="437"/>
      <c r="K49" s="437"/>
      <c r="L49" s="437"/>
      <c r="M49" s="437"/>
      <c r="N49" s="437"/>
      <c r="O49" s="438"/>
    </row>
    <row r="50" spans="2:15" s="102" customFormat="1" ht="15" hidden="1" x14ac:dyDescent="0.25">
      <c r="B50" s="437"/>
      <c r="C50" s="437"/>
      <c r="D50" s="437"/>
      <c r="E50" s="437"/>
      <c r="F50" s="437"/>
      <c r="G50" s="437"/>
      <c r="H50" s="437"/>
      <c r="I50" s="437"/>
      <c r="J50" s="437"/>
      <c r="K50" s="437"/>
      <c r="L50" s="437"/>
      <c r="M50" s="437"/>
      <c r="N50" s="437"/>
      <c r="O50" s="438"/>
    </row>
    <row r="51" spans="2:15" s="102" customFormat="1" ht="15" hidden="1" x14ac:dyDescent="0.25">
      <c r="B51" s="437"/>
      <c r="C51" s="437"/>
      <c r="D51" s="437"/>
      <c r="E51" s="437"/>
      <c r="F51" s="437"/>
      <c r="G51" s="437"/>
      <c r="H51" s="437"/>
      <c r="I51" s="437"/>
      <c r="J51" s="437"/>
      <c r="K51" s="437"/>
      <c r="L51" s="437"/>
      <c r="M51" s="437"/>
      <c r="N51" s="437"/>
      <c r="O51" s="438"/>
    </row>
    <row r="52" spans="2:15" s="102" customFormat="1" ht="15" hidden="1" x14ac:dyDescent="0.25">
      <c r="B52" s="437"/>
      <c r="C52" s="437"/>
      <c r="D52" s="437"/>
      <c r="E52" s="437"/>
      <c r="F52" s="437"/>
      <c r="G52" s="437"/>
      <c r="H52" s="437"/>
      <c r="I52" s="437"/>
      <c r="J52" s="437"/>
      <c r="K52" s="437"/>
      <c r="L52" s="437"/>
      <c r="M52" s="437"/>
      <c r="N52" s="437"/>
      <c r="O52" s="438"/>
    </row>
    <row r="53" spans="2:15" s="102" customFormat="1" ht="15" hidden="1" x14ac:dyDescent="0.25">
      <c r="B53" s="437"/>
      <c r="C53" s="437"/>
      <c r="D53" s="437"/>
      <c r="E53" s="437"/>
      <c r="F53" s="437"/>
      <c r="G53" s="437"/>
      <c r="H53" s="437"/>
      <c r="I53" s="437"/>
      <c r="J53" s="437"/>
      <c r="K53" s="437"/>
      <c r="L53" s="437"/>
      <c r="M53" s="437"/>
      <c r="N53" s="437"/>
      <c r="O53" s="438"/>
    </row>
    <row r="54" spans="2:15" s="102" customFormat="1" ht="15" hidden="1" x14ac:dyDescent="0.25">
      <c r="B54" s="437"/>
      <c r="C54" s="437"/>
      <c r="D54" s="437"/>
      <c r="E54" s="437"/>
      <c r="F54" s="437"/>
      <c r="G54" s="437"/>
      <c r="H54" s="437"/>
      <c r="I54" s="437"/>
      <c r="J54" s="437"/>
      <c r="K54" s="437"/>
      <c r="L54" s="437"/>
      <c r="M54" s="437"/>
      <c r="N54" s="437"/>
      <c r="O54" s="438"/>
    </row>
    <row r="55" spans="2:15" s="102" customFormat="1" ht="15" hidden="1" x14ac:dyDescent="0.25">
      <c r="B55" s="437"/>
      <c r="C55" s="437"/>
      <c r="D55" s="437"/>
      <c r="E55" s="437"/>
      <c r="F55" s="437"/>
      <c r="G55" s="437"/>
      <c r="H55" s="437"/>
      <c r="I55" s="437"/>
      <c r="J55" s="437"/>
      <c r="K55" s="437"/>
      <c r="L55" s="437"/>
      <c r="M55" s="437"/>
      <c r="N55" s="437"/>
      <c r="O55" s="438"/>
    </row>
    <row r="56" spans="2:15" s="102" customFormat="1" ht="15" hidden="1" x14ac:dyDescent="0.25">
      <c r="B56" s="437"/>
      <c r="C56" s="437"/>
      <c r="D56" s="437"/>
      <c r="E56" s="437"/>
      <c r="F56" s="437"/>
      <c r="G56" s="437"/>
      <c r="H56" s="437"/>
      <c r="I56" s="437"/>
      <c r="J56" s="437"/>
      <c r="K56" s="437"/>
      <c r="L56" s="437"/>
      <c r="M56" s="437"/>
      <c r="N56" s="437"/>
      <c r="O56" s="438"/>
    </row>
    <row r="57" spans="2:15" s="102" customFormat="1" ht="15" hidden="1" x14ac:dyDescent="0.25">
      <c r="B57" s="437"/>
      <c r="C57" s="437"/>
      <c r="D57" s="437"/>
      <c r="E57" s="437"/>
      <c r="F57" s="437"/>
      <c r="G57" s="437"/>
      <c r="H57" s="437"/>
      <c r="I57" s="437"/>
      <c r="J57" s="437"/>
      <c r="K57" s="437"/>
      <c r="L57" s="437"/>
      <c r="M57" s="437"/>
      <c r="N57" s="437"/>
      <c r="O57" s="438"/>
    </row>
    <row r="58" spans="2:15" s="102" customFormat="1" ht="15" hidden="1" x14ac:dyDescent="0.25">
      <c r="B58" s="437"/>
      <c r="C58" s="437"/>
      <c r="D58" s="437"/>
      <c r="E58" s="437"/>
      <c r="F58" s="437"/>
      <c r="G58" s="437"/>
      <c r="H58" s="437"/>
      <c r="I58" s="437"/>
      <c r="J58" s="437"/>
      <c r="K58" s="437"/>
      <c r="L58" s="437"/>
      <c r="M58" s="437"/>
      <c r="N58" s="437"/>
      <c r="O58" s="438"/>
    </row>
    <row r="59" spans="2:15" s="102" customFormat="1" ht="15" hidden="1" x14ac:dyDescent="0.25">
      <c r="B59" s="437"/>
      <c r="C59" s="437"/>
      <c r="D59" s="437"/>
      <c r="E59" s="437"/>
      <c r="F59" s="437"/>
      <c r="G59" s="437"/>
      <c r="H59" s="437"/>
      <c r="I59" s="437"/>
      <c r="J59" s="437"/>
      <c r="K59" s="437"/>
      <c r="L59" s="437"/>
      <c r="M59" s="437"/>
      <c r="N59" s="437"/>
      <c r="O59" s="438"/>
    </row>
    <row r="60" spans="2:15" s="102" customFormat="1" ht="15" hidden="1" x14ac:dyDescent="0.25">
      <c r="B60" s="437"/>
      <c r="C60" s="437"/>
      <c r="D60" s="437"/>
      <c r="E60" s="437"/>
      <c r="F60" s="437"/>
      <c r="G60" s="437"/>
      <c r="H60" s="437"/>
      <c r="I60" s="437"/>
      <c r="J60" s="437"/>
      <c r="K60" s="437"/>
      <c r="L60" s="437"/>
      <c r="M60" s="437"/>
      <c r="N60" s="437"/>
      <c r="O60" s="438"/>
    </row>
    <row r="61" spans="2:15" s="102" customFormat="1" ht="15" hidden="1" x14ac:dyDescent="0.25">
      <c r="B61" s="437"/>
      <c r="C61" s="437"/>
      <c r="D61" s="437"/>
      <c r="E61" s="437"/>
      <c r="F61" s="437"/>
      <c r="G61" s="437"/>
      <c r="H61" s="437"/>
      <c r="I61" s="437"/>
      <c r="J61" s="437"/>
      <c r="K61" s="437"/>
      <c r="L61" s="437"/>
      <c r="M61" s="437"/>
      <c r="N61" s="437"/>
      <c r="O61" s="438"/>
    </row>
    <row r="62" spans="2:15" s="102" customFormat="1" ht="15" hidden="1" x14ac:dyDescent="0.25">
      <c r="B62" s="437"/>
      <c r="C62" s="437"/>
      <c r="D62" s="437"/>
      <c r="E62" s="437"/>
      <c r="F62" s="437"/>
      <c r="G62" s="437"/>
      <c r="H62" s="437"/>
      <c r="I62" s="437"/>
      <c r="J62" s="437"/>
      <c r="K62" s="437"/>
      <c r="L62" s="437"/>
      <c r="M62" s="437"/>
      <c r="N62" s="437"/>
      <c r="O62" s="438"/>
    </row>
    <row r="63" spans="2:15" s="102" customFormat="1" ht="15" hidden="1" x14ac:dyDescent="0.25">
      <c r="B63" s="437"/>
      <c r="C63" s="437"/>
      <c r="D63" s="437"/>
      <c r="E63" s="437"/>
      <c r="F63" s="437"/>
      <c r="G63" s="437"/>
      <c r="H63" s="437"/>
      <c r="I63" s="437"/>
      <c r="J63" s="437"/>
      <c r="K63" s="437"/>
      <c r="L63" s="437"/>
      <c r="M63" s="437"/>
      <c r="N63" s="437"/>
      <c r="O63" s="438"/>
    </row>
    <row r="64" spans="2:15" s="102" customFormat="1" ht="15" hidden="1" x14ac:dyDescent="0.25">
      <c r="B64" s="437"/>
      <c r="C64" s="437"/>
      <c r="D64" s="437"/>
      <c r="E64" s="437"/>
      <c r="F64" s="437"/>
      <c r="G64" s="437"/>
      <c r="H64" s="437"/>
      <c r="I64" s="437"/>
      <c r="J64" s="437"/>
      <c r="K64" s="437"/>
      <c r="L64" s="437"/>
      <c r="M64" s="437"/>
      <c r="N64" s="437"/>
      <c r="O64" s="438"/>
    </row>
    <row r="65" spans="2:15" s="102" customFormat="1" ht="15" hidden="1" x14ac:dyDescent="0.25">
      <c r="B65" s="437"/>
      <c r="C65" s="437"/>
      <c r="D65" s="437"/>
      <c r="E65" s="437"/>
      <c r="F65" s="437"/>
      <c r="G65" s="437"/>
      <c r="H65" s="437"/>
      <c r="I65" s="437"/>
      <c r="J65" s="437"/>
      <c r="K65" s="437"/>
      <c r="L65" s="437"/>
      <c r="M65" s="437"/>
      <c r="N65" s="437"/>
      <c r="O65" s="438"/>
    </row>
    <row r="66" spans="2:15" s="102" customFormat="1" ht="15" hidden="1" x14ac:dyDescent="0.25">
      <c r="B66" s="437"/>
      <c r="C66" s="437"/>
      <c r="D66" s="437"/>
      <c r="E66" s="437"/>
      <c r="F66" s="437"/>
      <c r="G66" s="437"/>
      <c r="H66" s="437"/>
      <c r="I66" s="437"/>
      <c r="J66" s="437"/>
      <c r="K66" s="437"/>
      <c r="L66" s="437"/>
      <c r="M66" s="437"/>
      <c r="N66" s="437"/>
      <c r="O66" s="438"/>
    </row>
    <row r="67" spans="2:15" s="102" customFormat="1" ht="15" hidden="1" x14ac:dyDescent="0.25">
      <c r="B67" s="437"/>
      <c r="C67" s="437"/>
      <c r="D67" s="437"/>
      <c r="E67" s="437"/>
      <c r="F67" s="437"/>
      <c r="G67" s="437"/>
      <c r="H67" s="437"/>
      <c r="I67" s="437"/>
      <c r="J67" s="437"/>
      <c r="K67" s="437"/>
      <c r="L67" s="437"/>
      <c r="M67" s="437"/>
      <c r="N67" s="437"/>
      <c r="O67" s="438"/>
    </row>
    <row r="68" spans="2:15" s="102" customFormat="1" ht="15" hidden="1" x14ac:dyDescent="0.25">
      <c r="B68" s="437"/>
      <c r="C68" s="437"/>
      <c r="D68" s="437"/>
      <c r="E68" s="437"/>
      <c r="F68" s="437"/>
      <c r="G68" s="437"/>
      <c r="H68" s="437"/>
      <c r="I68" s="437"/>
      <c r="J68" s="437"/>
      <c r="K68" s="437"/>
      <c r="L68" s="437"/>
      <c r="M68" s="437"/>
      <c r="N68" s="437"/>
      <c r="O68" s="438"/>
    </row>
    <row r="69" spans="2:15" s="102" customFormat="1" ht="15" hidden="1" x14ac:dyDescent="0.25">
      <c r="B69" s="437"/>
      <c r="C69" s="437"/>
      <c r="D69" s="437"/>
      <c r="E69" s="437"/>
      <c r="F69" s="437"/>
      <c r="G69" s="437"/>
      <c r="H69" s="437"/>
      <c r="I69" s="437"/>
      <c r="J69" s="437"/>
      <c r="K69" s="437"/>
      <c r="L69" s="437"/>
      <c r="M69" s="437"/>
      <c r="N69" s="437"/>
      <c r="O69" s="438"/>
    </row>
    <row r="70" spans="2:15" s="102" customFormat="1" ht="15" hidden="1" x14ac:dyDescent="0.25">
      <c r="B70" s="437"/>
      <c r="C70" s="437"/>
      <c r="D70" s="437"/>
      <c r="E70" s="437"/>
      <c r="F70" s="437"/>
      <c r="G70" s="437"/>
      <c r="H70" s="437"/>
      <c r="I70" s="437"/>
      <c r="J70" s="437"/>
      <c r="K70" s="437"/>
      <c r="L70" s="437"/>
      <c r="M70" s="437"/>
      <c r="N70" s="437"/>
      <c r="O70" s="438"/>
    </row>
    <row r="71" spans="2:15" s="102" customFormat="1" ht="15" hidden="1" x14ac:dyDescent="0.25">
      <c r="B71" s="437"/>
      <c r="C71" s="437"/>
      <c r="D71" s="437"/>
      <c r="E71" s="437"/>
      <c r="F71" s="437"/>
      <c r="G71" s="437"/>
      <c r="H71" s="437"/>
      <c r="I71" s="437"/>
      <c r="J71" s="437"/>
      <c r="K71" s="437"/>
      <c r="L71" s="437"/>
      <c r="M71" s="437"/>
      <c r="N71" s="437"/>
      <c r="O71" s="438"/>
    </row>
    <row r="72" spans="2:15" s="102" customFormat="1" ht="15" hidden="1" x14ac:dyDescent="0.25">
      <c r="B72" s="437"/>
      <c r="C72" s="437"/>
      <c r="D72" s="437"/>
      <c r="E72" s="437"/>
      <c r="F72" s="437"/>
      <c r="G72" s="437"/>
      <c r="H72" s="437"/>
      <c r="I72" s="437"/>
      <c r="J72" s="437"/>
      <c r="K72" s="437"/>
      <c r="L72" s="437"/>
      <c r="M72" s="437"/>
      <c r="N72" s="437"/>
      <c r="O72" s="438"/>
    </row>
    <row r="73" spans="2:15" s="102" customFormat="1" ht="15" hidden="1" x14ac:dyDescent="0.25">
      <c r="B73" s="437"/>
      <c r="C73" s="437"/>
      <c r="D73" s="437"/>
      <c r="E73" s="437"/>
      <c r="F73" s="437"/>
      <c r="G73" s="437"/>
      <c r="H73" s="437"/>
      <c r="I73" s="437"/>
      <c r="J73" s="437"/>
      <c r="K73" s="437"/>
      <c r="L73" s="437"/>
      <c r="M73" s="437"/>
      <c r="N73" s="437"/>
      <c r="O73" s="438"/>
    </row>
    <row r="74" spans="2:15" s="102" customFormat="1" ht="15" hidden="1" x14ac:dyDescent="0.25">
      <c r="B74" s="437"/>
      <c r="C74" s="437"/>
      <c r="D74" s="437"/>
      <c r="E74" s="437"/>
      <c r="F74" s="437"/>
      <c r="G74" s="437"/>
      <c r="H74" s="437"/>
      <c r="I74" s="437"/>
      <c r="J74" s="437"/>
      <c r="K74" s="437"/>
      <c r="L74" s="437"/>
      <c r="M74" s="437"/>
      <c r="N74" s="437"/>
      <c r="O74" s="438"/>
    </row>
    <row r="75" spans="2:15" s="102" customFormat="1" ht="15" hidden="1" x14ac:dyDescent="0.25">
      <c r="B75" s="437"/>
      <c r="C75" s="437"/>
      <c r="D75" s="437"/>
      <c r="E75" s="437"/>
      <c r="F75" s="437"/>
      <c r="G75" s="437"/>
      <c r="H75" s="437"/>
      <c r="I75" s="437"/>
      <c r="J75" s="437"/>
      <c r="K75" s="437"/>
      <c r="L75" s="437"/>
      <c r="M75" s="437"/>
      <c r="N75" s="437"/>
      <c r="O75" s="438"/>
    </row>
    <row r="76" spans="2:15" s="102" customFormat="1" ht="15" hidden="1" x14ac:dyDescent="0.25">
      <c r="B76" s="437"/>
      <c r="C76" s="437"/>
      <c r="D76" s="437"/>
      <c r="E76" s="437"/>
      <c r="F76" s="437"/>
      <c r="G76" s="437"/>
      <c r="H76" s="437"/>
      <c r="I76" s="437"/>
      <c r="J76" s="437"/>
      <c r="K76" s="437"/>
      <c r="L76" s="437"/>
      <c r="M76" s="437"/>
      <c r="N76" s="437"/>
      <c r="O76" s="438"/>
    </row>
    <row r="77" spans="2:15" s="102" customFormat="1" ht="15" hidden="1" x14ac:dyDescent="0.25">
      <c r="B77" s="437"/>
      <c r="C77" s="437"/>
      <c r="D77" s="437"/>
      <c r="E77" s="437"/>
      <c r="F77" s="437"/>
      <c r="G77" s="437"/>
      <c r="H77" s="437"/>
      <c r="I77" s="437"/>
      <c r="J77" s="437"/>
      <c r="K77" s="437"/>
      <c r="L77" s="437"/>
      <c r="M77" s="437"/>
      <c r="N77" s="437"/>
      <c r="O77" s="438"/>
    </row>
    <row r="78" spans="2:15" s="102" customFormat="1" ht="15" hidden="1" x14ac:dyDescent="0.25">
      <c r="B78" s="437"/>
      <c r="C78" s="437"/>
      <c r="D78" s="437"/>
      <c r="E78" s="437"/>
      <c r="F78" s="437"/>
      <c r="G78" s="437"/>
      <c r="H78" s="437"/>
      <c r="I78" s="437"/>
      <c r="J78" s="437"/>
      <c r="K78" s="437"/>
      <c r="L78" s="437"/>
      <c r="M78" s="437"/>
      <c r="N78" s="437"/>
      <c r="O78" s="438"/>
    </row>
    <row r="79" spans="2:15" s="102" customFormat="1" ht="15" hidden="1" x14ac:dyDescent="0.25">
      <c r="B79" s="437"/>
      <c r="C79" s="437"/>
      <c r="D79" s="437"/>
      <c r="E79" s="437"/>
      <c r="F79" s="437"/>
      <c r="G79" s="437"/>
      <c r="H79" s="437"/>
      <c r="I79" s="437"/>
      <c r="J79" s="437"/>
      <c r="K79" s="437"/>
      <c r="L79" s="437"/>
      <c r="M79" s="437"/>
      <c r="N79" s="437"/>
      <c r="O79" s="438"/>
    </row>
    <row r="80" spans="2:15" s="102" customFormat="1" ht="15" hidden="1" x14ac:dyDescent="0.25">
      <c r="B80" s="437"/>
      <c r="C80" s="437"/>
      <c r="D80" s="437"/>
      <c r="E80" s="437"/>
      <c r="F80" s="437"/>
      <c r="G80" s="437"/>
      <c r="H80" s="437"/>
      <c r="I80" s="437"/>
      <c r="J80" s="437"/>
      <c r="K80" s="437"/>
      <c r="L80" s="437"/>
      <c r="M80" s="437"/>
      <c r="N80" s="437"/>
      <c r="O80" s="438"/>
    </row>
    <row r="81" spans="2:15" s="102" customFormat="1" ht="15" hidden="1" x14ac:dyDescent="0.25">
      <c r="B81" s="437"/>
      <c r="C81" s="437"/>
      <c r="D81" s="437"/>
      <c r="E81" s="437"/>
      <c r="F81" s="437"/>
      <c r="G81" s="437"/>
      <c r="H81" s="437"/>
      <c r="I81" s="437"/>
      <c r="J81" s="437"/>
      <c r="K81" s="437"/>
      <c r="L81" s="437"/>
      <c r="M81" s="437"/>
      <c r="N81" s="437"/>
      <c r="O81" s="438"/>
    </row>
    <row r="82" spans="2:15" s="102" customFormat="1" ht="15" hidden="1" x14ac:dyDescent="0.25">
      <c r="B82" s="437"/>
      <c r="C82" s="437"/>
      <c r="D82" s="437"/>
      <c r="E82" s="437"/>
      <c r="F82" s="437"/>
      <c r="G82" s="437"/>
      <c r="H82" s="437"/>
      <c r="I82" s="437"/>
      <c r="J82" s="437"/>
      <c r="K82" s="437"/>
      <c r="L82" s="437"/>
      <c r="M82" s="437"/>
      <c r="N82" s="437"/>
      <c r="O82" s="438"/>
    </row>
    <row r="83" spans="2:15" s="102" customFormat="1" ht="15" hidden="1" x14ac:dyDescent="0.25">
      <c r="B83" s="437"/>
      <c r="C83" s="437"/>
      <c r="D83" s="437"/>
      <c r="E83" s="437"/>
      <c r="F83" s="437"/>
      <c r="G83" s="437"/>
      <c r="H83" s="437"/>
      <c r="I83" s="437"/>
      <c r="J83" s="437"/>
      <c r="K83" s="437"/>
      <c r="L83" s="437"/>
      <c r="M83" s="437"/>
      <c r="N83" s="437"/>
      <c r="O83" s="438"/>
    </row>
    <row r="84" spans="2:15" s="102" customFormat="1" ht="15" hidden="1" x14ac:dyDescent="0.25">
      <c r="B84" s="437"/>
      <c r="C84" s="437"/>
      <c r="D84" s="437"/>
      <c r="E84" s="437"/>
      <c r="F84" s="437"/>
      <c r="G84" s="437"/>
      <c r="H84" s="437"/>
      <c r="I84" s="437"/>
      <c r="J84" s="437"/>
      <c r="K84" s="437"/>
      <c r="L84" s="437"/>
      <c r="M84" s="437"/>
      <c r="N84" s="437"/>
      <c r="O84" s="438"/>
    </row>
    <row r="85" spans="2:15" s="102" customFormat="1" ht="15" hidden="1" x14ac:dyDescent="0.25">
      <c r="B85" s="437"/>
      <c r="C85" s="437"/>
      <c r="D85" s="437"/>
      <c r="E85" s="437"/>
      <c r="F85" s="437"/>
      <c r="G85" s="437"/>
      <c r="H85" s="437"/>
      <c r="I85" s="437"/>
      <c r="J85" s="437"/>
      <c r="K85" s="437"/>
      <c r="L85" s="437"/>
      <c r="M85" s="437"/>
      <c r="N85" s="437"/>
      <c r="O85" s="438"/>
    </row>
    <row r="86" spans="2:15" s="102" customFormat="1" ht="15" hidden="1" x14ac:dyDescent="0.25">
      <c r="B86" s="437"/>
      <c r="C86" s="437"/>
      <c r="D86" s="437"/>
      <c r="E86" s="437"/>
      <c r="F86" s="437"/>
      <c r="G86" s="437"/>
      <c r="H86" s="437"/>
      <c r="I86" s="437"/>
      <c r="J86" s="437"/>
      <c r="K86" s="437"/>
      <c r="L86" s="437"/>
      <c r="M86" s="437"/>
      <c r="N86" s="437"/>
      <c r="O86" s="438"/>
    </row>
    <row r="87" spans="2:15" s="102" customFormat="1" ht="15" hidden="1" x14ac:dyDescent="0.25">
      <c r="B87" s="437"/>
      <c r="C87" s="437"/>
      <c r="D87" s="437"/>
      <c r="E87" s="437"/>
      <c r="F87" s="437"/>
      <c r="G87" s="437"/>
      <c r="H87" s="437"/>
      <c r="I87" s="437"/>
      <c r="J87" s="437"/>
      <c r="K87" s="437"/>
      <c r="L87" s="437"/>
      <c r="M87" s="437"/>
      <c r="N87" s="437"/>
      <c r="O87" s="438"/>
    </row>
    <row r="88" spans="2:15" s="102" customFormat="1" ht="15" hidden="1" x14ac:dyDescent="0.25">
      <c r="B88" s="437"/>
      <c r="C88" s="437"/>
      <c r="D88" s="437"/>
      <c r="E88" s="437"/>
      <c r="F88" s="437"/>
      <c r="G88" s="437"/>
      <c r="H88" s="437"/>
      <c r="I88" s="437"/>
      <c r="J88" s="437"/>
      <c r="K88" s="437"/>
      <c r="L88" s="437"/>
      <c r="M88" s="437"/>
      <c r="N88" s="437"/>
      <c r="O88" s="438"/>
    </row>
    <row r="89" spans="2:15" s="102" customFormat="1" ht="15" hidden="1" x14ac:dyDescent="0.25">
      <c r="B89" s="437"/>
      <c r="C89" s="437"/>
      <c r="D89" s="437"/>
      <c r="E89" s="437"/>
      <c r="F89" s="437"/>
      <c r="G89" s="437"/>
      <c r="H89" s="437"/>
      <c r="I89" s="437"/>
      <c r="J89" s="437"/>
      <c r="K89" s="437"/>
      <c r="L89" s="437"/>
      <c r="M89" s="437"/>
      <c r="N89" s="437"/>
      <c r="O89" s="438"/>
    </row>
  </sheetData>
  <mergeCells count="2">
    <mergeCell ref="A48:D48"/>
    <mergeCell ref="A45:O45"/>
  </mergeCells>
  <hyperlinks>
    <hyperlink ref="A48" location="'Table of contents'!A1" display="End of worksheet (back to Table of contents)" xr:uid="{76E76037-743E-4627-BAAB-71B097155F50}"/>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rowBreaks count="1" manualBreakCount="1">
    <brk id="39" max="14" man="1"/>
  </row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EED7-81A3-438A-B7DB-9231ECE1F295}">
  <dimension ref="A1:BD129"/>
  <sheetViews>
    <sheetView showGridLines="0" topLeftCell="A2" zoomScaleNormal="100" zoomScaleSheetLayoutView="100" workbookViewId="0">
      <selection sqref="A1:XFD1"/>
    </sheetView>
  </sheetViews>
  <sheetFormatPr defaultColWidth="0" defaultRowHeight="15.75" zeroHeight="1" x14ac:dyDescent="0.25"/>
  <cols>
    <col min="1" max="1" width="39" style="439" customWidth="1"/>
    <col min="2" max="14" width="9.125" style="440" customWidth="1"/>
    <col min="15" max="15" width="9.125" style="441" customWidth="1"/>
    <col min="16" max="16384" width="8" style="439" hidden="1"/>
  </cols>
  <sheetData>
    <row r="1" spans="1:15" s="730" customFormat="1" ht="30" hidden="1" customHeight="1" x14ac:dyDescent="0.2">
      <c r="A1" s="730" t="s">
        <v>16959</v>
      </c>
    </row>
    <row r="2" spans="1:15" s="577" customFormat="1" ht="30" customHeight="1" x14ac:dyDescent="0.2">
      <c r="A2" s="575" t="s">
        <v>16960</v>
      </c>
      <c r="B2" s="576"/>
      <c r="C2" s="576"/>
      <c r="D2" s="576"/>
      <c r="E2" s="576"/>
      <c r="F2" s="576"/>
    </row>
    <row r="3" spans="1:15" s="430" customFormat="1" ht="15" customHeight="1" x14ac:dyDescent="0.2">
      <c r="A3" s="428" t="s">
        <v>29</v>
      </c>
      <c r="B3" s="442" t="s">
        <v>4</v>
      </c>
      <c r="C3" s="442" t="s">
        <v>5</v>
      </c>
      <c r="D3" s="442" t="s">
        <v>6</v>
      </c>
      <c r="E3" s="442" t="s">
        <v>7</v>
      </c>
      <c r="F3" s="442" t="s">
        <v>8</v>
      </c>
      <c r="G3" s="442" t="s">
        <v>9</v>
      </c>
      <c r="H3" s="442" t="s">
        <v>10</v>
      </c>
      <c r="I3" s="442" t="s">
        <v>11</v>
      </c>
      <c r="J3" s="442" t="s">
        <v>12</v>
      </c>
      <c r="K3" s="442" t="s">
        <v>13</v>
      </c>
      <c r="L3" s="442" t="s">
        <v>14</v>
      </c>
      <c r="M3" s="442" t="s">
        <v>15</v>
      </c>
      <c r="N3" s="442" t="s">
        <v>16</v>
      </c>
      <c r="O3" s="442" t="s">
        <v>65</v>
      </c>
    </row>
    <row r="4" spans="1:15" s="432" customFormat="1" ht="15" customHeight="1" x14ac:dyDescent="0.25">
      <c r="A4" s="431" t="s">
        <v>16647</v>
      </c>
      <c r="B4" s="363">
        <v>0</v>
      </c>
      <c r="C4" s="363">
        <v>0</v>
      </c>
      <c r="D4" s="363">
        <v>1</v>
      </c>
      <c r="E4" s="363">
        <v>0</v>
      </c>
      <c r="F4" s="363">
        <v>2</v>
      </c>
      <c r="G4" s="363">
        <v>4</v>
      </c>
      <c r="H4" s="363">
        <v>0</v>
      </c>
      <c r="I4" s="363">
        <v>2</v>
      </c>
      <c r="J4" s="363">
        <v>2</v>
      </c>
      <c r="K4" s="363">
        <v>5</v>
      </c>
      <c r="L4" s="363">
        <v>0</v>
      </c>
      <c r="M4" s="363">
        <v>0</v>
      </c>
      <c r="N4" s="363">
        <v>0</v>
      </c>
      <c r="O4" s="364">
        <v>16</v>
      </c>
    </row>
    <row r="5" spans="1:15" s="432" customFormat="1" ht="15" customHeight="1" x14ac:dyDescent="0.25">
      <c r="A5" s="177" t="s">
        <v>16887</v>
      </c>
      <c r="B5" s="363">
        <v>0</v>
      </c>
      <c r="C5" s="363">
        <v>0</v>
      </c>
      <c r="D5" s="363">
        <v>0</v>
      </c>
      <c r="E5" s="363">
        <v>0</v>
      </c>
      <c r="F5" s="363">
        <v>6</v>
      </c>
      <c r="G5" s="363">
        <v>6</v>
      </c>
      <c r="H5" s="363">
        <v>1</v>
      </c>
      <c r="I5" s="363">
        <v>0</v>
      </c>
      <c r="J5" s="363">
        <v>2</v>
      </c>
      <c r="K5" s="363">
        <v>10</v>
      </c>
      <c r="L5" s="363">
        <v>0</v>
      </c>
      <c r="M5" s="363">
        <v>0</v>
      </c>
      <c r="N5" s="363">
        <v>0</v>
      </c>
      <c r="O5" s="364">
        <v>25</v>
      </c>
    </row>
    <row r="6" spans="1:15" s="432" customFormat="1" ht="15" customHeight="1" x14ac:dyDescent="0.25">
      <c r="A6" s="46" t="s">
        <v>16648</v>
      </c>
      <c r="B6" s="363">
        <v>0</v>
      </c>
      <c r="C6" s="363">
        <v>0</v>
      </c>
      <c r="D6" s="363">
        <v>0</v>
      </c>
      <c r="E6" s="363">
        <v>0</v>
      </c>
      <c r="F6" s="363">
        <v>4</v>
      </c>
      <c r="G6" s="363">
        <v>4</v>
      </c>
      <c r="H6" s="363">
        <v>1</v>
      </c>
      <c r="I6" s="363">
        <v>0</v>
      </c>
      <c r="J6" s="363">
        <v>1</v>
      </c>
      <c r="K6" s="363">
        <v>6</v>
      </c>
      <c r="L6" s="363">
        <v>0</v>
      </c>
      <c r="M6" s="363">
        <v>0</v>
      </c>
      <c r="N6" s="363">
        <v>0</v>
      </c>
      <c r="O6" s="364">
        <v>16</v>
      </c>
    </row>
    <row r="7" spans="1:15" s="432" customFormat="1" ht="15" customHeight="1" x14ac:dyDescent="0.25">
      <c r="A7" s="173" t="s">
        <v>16636</v>
      </c>
      <c r="B7" s="363">
        <v>0</v>
      </c>
      <c r="C7" s="363">
        <v>0</v>
      </c>
      <c r="D7" s="363">
        <v>0</v>
      </c>
      <c r="E7" s="363">
        <v>0</v>
      </c>
      <c r="F7" s="363">
        <v>4</v>
      </c>
      <c r="G7" s="363">
        <v>4</v>
      </c>
      <c r="H7" s="363">
        <v>0</v>
      </c>
      <c r="I7" s="363">
        <v>0</v>
      </c>
      <c r="J7" s="363">
        <v>0</v>
      </c>
      <c r="K7" s="363">
        <v>5</v>
      </c>
      <c r="L7" s="363">
        <v>0</v>
      </c>
      <c r="M7" s="363">
        <v>0</v>
      </c>
      <c r="N7" s="363">
        <v>0</v>
      </c>
      <c r="O7" s="364">
        <v>13</v>
      </c>
    </row>
    <row r="8" spans="1:15" s="102" customFormat="1" ht="15" customHeight="1" x14ac:dyDescent="0.2">
      <c r="A8" s="174" t="s">
        <v>144</v>
      </c>
      <c r="B8" s="416">
        <v>0</v>
      </c>
      <c r="C8" s="416">
        <v>0</v>
      </c>
      <c r="D8" s="416">
        <v>0</v>
      </c>
      <c r="E8" s="416">
        <v>0</v>
      </c>
      <c r="F8" s="416">
        <v>1</v>
      </c>
      <c r="G8" s="416">
        <v>3</v>
      </c>
      <c r="H8" s="416">
        <v>0</v>
      </c>
      <c r="I8" s="416">
        <v>0</v>
      </c>
      <c r="J8" s="416">
        <v>0</v>
      </c>
      <c r="K8" s="416">
        <v>2</v>
      </c>
      <c r="L8" s="416">
        <v>0</v>
      </c>
      <c r="M8" s="416">
        <v>0</v>
      </c>
      <c r="N8" s="416">
        <v>0</v>
      </c>
      <c r="O8" s="417">
        <v>6</v>
      </c>
    </row>
    <row r="9" spans="1:15" s="102" customFormat="1" ht="15" customHeight="1" x14ac:dyDescent="0.2">
      <c r="A9" s="174" t="s">
        <v>90</v>
      </c>
      <c r="B9" s="416">
        <v>0</v>
      </c>
      <c r="C9" s="416">
        <v>0</v>
      </c>
      <c r="D9" s="416">
        <v>0</v>
      </c>
      <c r="E9" s="416">
        <v>0</v>
      </c>
      <c r="F9" s="416">
        <v>0</v>
      </c>
      <c r="G9" s="416">
        <v>0</v>
      </c>
      <c r="H9" s="416">
        <v>0</v>
      </c>
      <c r="I9" s="416">
        <v>0</v>
      </c>
      <c r="J9" s="416">
        <v>0</v>
      </c>
      <c r="K9" s="416">
        <v>0</v>
      </c>
      <c r="L9" s="416">
        <v>0</v>
      </c>
      <c r="M9" s="416">
        <v>0</v>
      </c>
      <c r="N9" s="416">
        <v>0</v>
      </c>
      <c r="O9" s="417">
        <v>0</v>
      </c>
    </row>
    <row r="10" spans="1:15" s="102" customFormat="1" ht="15" customHeight="1" x14ac:dyDescent="0.2">
      <c r="A10" s="174" t="s">
        <v>69</v>
      </c>
      <c r="B10" s="416">
        <v>0</v>
      </c>
      <c r="C10" s="416">
        <v>0</v>
      </c>
      <c r="D10" s="416">
        <v>0</v>
      </c>
      <c r="E10" s="416">
        <v>0</v>
      </c>
      <c r="F10" s="416">
        <v>0</v>
      </c>
      <c r="G10" s="416">
        <v>0</v>
      </c>
      <c r="H10" s="416">
        <v>0</v>
      </c>
      <c r="I10" s="416">
        <v>0</v>
      </c>
      <c r="J10" s="416">
        <v>0</v>
      </c>
      <c r="K10" s="416">
        <v>0</v>
      </c>
      <c r="L10" s="416">
        <v>0</v>
      </c>
      <c r="M10" s="416">
        <v>0</v>
      </c>
      <c r="N10" s="416">
        <v>0</v>
      </c>
      <c r="O10" s="417">
        <v>0</v>
      </c>
    </row>
    <row r="11" spans="1:15" s="102" customFormat="1" ht="15" customHeight="1" x14ac:dyDescent="0.2">
      <c r="A11" s="174" t="s">
        <v>70</v>
      </c>
      <c r="B11" s="416">
        <v>0</v>
      </c>
      <c r="C11" s="416">
        <v>0</v>
      </c>
      <c r="D11" s="416">
        <v>0</v>
      </c>
      <c r="E11" s="416">
        <v>0</v>
      </c>
      <c r="F11" s="416">
        <v>2</v>
      </c>
      <c r="G11" s="416">
        <v>0</v>
      </c>
      <c r="H11" s="416">
        <v>0</v>
      </c>
      <c r="I11" s="416">
        <v>0</v>
      </c>
      <c r="J11" s="416">
        <v>0</v>
      </c>
      <c r="K11" s="416">
        <v>0</v>
      </c>
      <c r="L11" s="416">
        <v>0</v>
      </c>
      <c r="M11" s="416">
        <v>0</v>
      </c>
      <c r="N11" s="416">
        <v>0</v>
      </c>
      <c r="O11" s="417">
        <v>2</v>
      </c>
    </row>
    <row r="12" spans="1:15" s="102" customFormat="1" ht="15" customHeight="1" x14ac:dyDescent="0.2">
      <c r="A12" s="174" t="s">
        <v>71</v>
      </c>
      <c r="B12" s="416">
        <v>0</v>
      </c>
      <c r="C12" s="416">
        <v>0</v>
      </c>
      <c r="D12" s="416">
        <v>0</v>
      </c>
      <c r="E12" s="416">
        <v>0</v>
      </c>
      <c r="F12" s="416">
        <v>1</v>
      </c>
      <c r="G12" s="416">
        <v>1</v>
      </c>
      <c r="H12" s="416">
        <v>0</v>
      </c>
      <c r="I12" s="416">
        <v>0</v>
      </c>
      <c r="J12" s="416">
        <v>0</v>
      </c>
      <c r="K12" s="416">
        <v>0</v>
      </c>
      <c r="L12" s="416">
        <v>0</v>
      </c>
      <c r="M12" s="416">
        <v>0</v>
      </c>
      <c r="N12" s="416">
        <v>0</v>
      </c>
      <c r="O12" s="417">
        <v>2</v>
      </c>
    </row>
    <row r="13" spans="1:15" s="102" customFormat="1" ht="15" customHeight="1" x14ac:dyDescent="0.2">
      <c r="A13" s="174" t="s">
        <v>92</v>
      </c>
      <c r="B13" s="416">
        <v>0</v>
      </c>
      <c r="C13" s="416">
        <v>0</v>
      </c>
      <c r="D13" s="416">
        <v>0</v>
      </c>
      <c r="E13" s="416">
        <v>0</v>
      </c>
      <c r="F13" s="416">
        <v>0</v>
      </c>
      <c r="G13" s="416">
        <v>0</v>
      </c>
      <c r="H13" s="416">
        <v>0</v>
      </c>
      <c r="I13" s="416">
        <v>0</v>
      </c>
      <c r="J13" s="416">
        <v>0</v>
      </c>
      <c r="K13" s="416">
        <v>0</v>
      </c>
      <c r="L13" s="416">
        <v>0</v>
      </c>
      <c r="M13" s="416">
        <v>0</v>
      </c>
      <c r="N13" s="416">
        <v>0</v>
      </c>
      <c r="O13" s="417">
        <v>0</v>
      </c>
    </row>
    <row r="14" spans="1:15" s="102" customFormat="1" ht="15" customHeight="1" x14ac:dyDescent="0.2">
      <c r="A14" s="174" t="s">
        <v>72</v>
      </c>
      <c r="B14" s="416">
        <v>0</v>
      </c>
      <c r="C14" s="416">
        <v>0</v>
      </c>
      <c r="D14" s="416">
        <v>0</v>
      </c>
      <c r="E14" s="416">
        <v>0</v>
      </c>
      <c r="F14" s="416">
        <v>0</v>
      </c>
      <c r="G14" s="416">
        <v>0</v>
      </c>
      <c r="H14" s="416">
        <v>0</v>
      </c>
      <c r="I14" s="416">
        <v>0</v>
      </c>
      <c r="J14" s="416">
        <v>0</v>
      </c>
      <c r="K14" s="416">
        <v>0</v>
      </c>
      <c r="L14" s="416">
        <v>0</v>
      </c>
      <c r="M14" s="416">
        <v>0</v>
      </c>
      <c r="N14" s="416">
        <v>0</v>
      </c>
      <c r="O14" s="417">
        <v>0</v>
      </c>
    </row>
    <row r="15" spans="1:15" s="102" customFormat="1" ht="15" customHeight="1" x14ac:dyDescent="0.2">
      <c r="A15" s="174" t="s">
        <v>93</v>
      </c>
      <c r="B15" s="416">
        <v>0</v>
      </c>
      <c r="C15" s="416">
        <v>0</v>
      </c>
      <c r="D15" s="416">
        <v>0</v>
      </c>
      <c r="E15" s="416">
        <v>0</v>
      </c>
      <c r="F15" s="416">
        <v>0</v>
      </c>
      <c r="G15" s="416">
        <v>0</v>
      </c>
      <c r="H15" s="416">
        <v>0</v>
      </c>
      <c r="I15" s="416">
        <v>0</v>
      </c>
      <c r="J15" s="416">
        <v>0</v>
      </c>
      <c r="K15" s="416">
        <v>0</v>
      </c>
      <c r="L15" s="416">
        <v>0</v>
      </c>
      <c r="M15" s="416">
        <v>0</v>
      </c>
      <c r="N15" s="416">
        <v>0</v>
      </c>
      <c r="O15" s="417">
        <v>0</v>
      </c>
    </row>
    <row r="16" spans="1:15" s="102" customFormat="1" ht="15" customHeight="1" x14ac:dyDescent="0.2">
      <c r="A16" s="174" t="s">
        <v>88</v>
      </c>
      <c r="B16" s="416">
        <v>0</v>
      </c>
      <c r="C16" s="416">
        <v>0</v>
      </c>
      <c r="D16" s="416">
        <v>0</v>
      </c>
      <c r="E16" s="416">
        <v>0</v>
      </c>
      <c r="F16" s="416">
        <v>0</v>
      </c>
      <c r="G16" s="416">
        <v>0</v>
      </c>
      <c r="H16" s="416">
        <v>0</v>
      </c>
      <c r="I16" s="416">
        <v>0</v>
      </c>
      <c r="J16" s="416">
        <v>0</v>
      </c>
      <c r="K16" s="416">
        <v>0</v>
      </c>
      <c r="L16" s="416">
        <v>0</v>
      </c>
      <c r="M16" s="416">
        <v>0</v>
      </c>
      <c r="N16" s="416">
        <v>0</v>
      </c>
      <c r="O16" s="417">
        <v>0</v>
      </c>
    </row>
    <row r="17" spans="1:15" s="102" customFormat="1" ht="15" customHeight="1" x14ac:dyDescent="0.2">
      <c r="A17" s="174" t="s">
        <v>73</v>
      </c>
      <c r="B17" s="416">
        <v>0</v>
      </c>
      <c r="C17" s="416">
        <v>0</v>
      </c>
      <c r="D17" s="416">
        <v>0</v>
      </c>
      <c r="E17" s="416">
        <v>0</v>
      </c>
      <c r="F17" s="416">
        <v>0</v>
      </c>
      <c r="G17" s="416">
        <v>0</v>
      </c>
      <c r="H17" s="416">
        <v>0</v>
      </c>
      <c r="I17" s="416">
        <v>0</v>
      </c>
      <c r="J17" s="416">
        <v>0</v>
      </c>
      <c r="K17" s="416">
        <v>1</v>
      </c>
      <c r="L17" s="416">
        <v>0</v>
      </c>
      <c r="M17" s="416">
        <v>0</v>
      </c>
      <c r="N17" s="416">
        <v>0</v>
      </c>
      <c r="O17" s="417">
        <v>1</v>
      </c>
    </row>
    <row r="18" spans="1:15" s="102" customFormat="1" ht="15" customHeight="1" x14ac:dyDescent="0.2">
      <c r="A18" s="174" t="s">
        <v>91</v>
      </c>
      <c r="B18" s="416">
        <v>0</v>
      </c>
      <c r="C18" s="416">
        <v>0</v>
      </c>
      <c r="D18" s="416">
        <v>0</v>
      </c>
      <c r="E18" s="416">
        <v>0</v>
      </c>
      <c r="F18" s="416">
        <v>0</v>
      </c>
      <c r="G18" s="416">
        <v>0</v>
      </c>
      <c r="H18" s="416">
        <v>0</v>
      </c>
      <c r="I18" s="416">
        <v>0</v>
      </c>
      <c r="J18" s="416">
        <v>0</v>
      </c>
      <c r="K18" s="416">
        <v>0</v>
      </c>
      <c r="L18" s="416">
        <v>0</v>
      </c>
      <c r="M18" s="416">
        <v>0</v>
      </c>
      <c r="N18" s="416">
        <v>0</v>
      </c>
      <c r="O18" s="417">
        <v>0</v>
      </c>
    </row>
    <row r="19" spans="1:15" s="102" customFormat="1" ht="15" customHeight="1" x14ac:dyDescent="0.2">
      <c r="A19" s="174" t="s">
        <v>87</v>
      </c>
      <c r="B19" s="416">
        <v>0</v>
      </c>
      <c r="C19" s="416">
        <v>0</v>
      </c>
      <c r="D19" s="416">
        <v>0</v>
      </c>
      <c r="E19" s="416">
        <v>0</v>
      </c>
      <c r="F19" s="416">
        <v>0</v>
      </c>
      <c r="G19" s="416">
        <v>0</v>
      </c>
      <c r="H19" s="416">
        <v>0</v>
      </c>
      <c r="I19" s="416">
        <v>0</v>
      </c>
      <c r="J19" s="416">
        <v>0</v>
      </c>
      <c r="K19" s="416">
        <v>2</v>
      </c>
      <c r="L19" s="416">
        <v>0</v>
      </c>
      <c r="M19" s="416">
        <v>0</v>
      </c>
      <c r="N19" s="416">
        <v>0</v>
      </c>
      <c r="O19" s="417">
        <v>2</v>
      </c>
    </row>
    <row r="20" spans="1:15" s="102" customFormat="1" ht="15" customHeight="1" x14ac:dyDescent="0.2">
      <c r="A20" s="174" t="s">
        <v>94</v>
      </c>
      <c r="B20" s="416">
        <v>0</v>
      </c>
      <c r="C20" s="416">
        <v>0</v>
      </c>
      <c r="D20" s="416">
        <v>0</v>
      </c>
      <c r="E20" s="416">
        <v>0</v>
      </c>
      <c r="F20" s="416">
        <v>0</v>
      </c>
      <c r="G20" s="416">
        <v>0</v>
      </c>
      <c r="H20" s="416">
        <v>0</v>
      </c>
      <c r="I20" s="416">
        <v>0</v>
      </c>
      <c r="J20" s="416">
        <v>0</v>
      </c>
      <c r="K20" s="416">
        <v>0</v>
      </c>
      <c r="L20" s="416">
        <v>0</v>
      </c>
      <c r="M20" s="416">
        <v>0</v>
      </c>
      <c r="N20" s="416">
        <v>0</v>
      </c>
      <c r="O20" s="417">
        <v>0</v>
      </c>
    </row>
    <row r="21" spans="1:15" s="432" customFormat="1" ht="15" customHeight="1" x14ac:dyDescent="0.25">
      <c r="A21" s="173" t="s">
        <v>16637</v>
      </c>
      <c r="B21" s="363">
        <v>0</v>
      </c>
      <c r="C21" s="363">
        <v>0</v>
      </c>
      <c r="D21" s="363">
        <v>0</v>
      </c>
      <c r="E21" s="363">
        <v>0</v>
      </c>
      <c r="F21" s="363">
        <v>0</v>
      </c>
      <c r="G21" s="363">
        <v>0</v>
      </c>
      <c r="H21" s="363">
        <v>1</v>
      </c>
      <c r="I21" s="363">
        <v>0</v>
      </c>
      <c r="J21" s="363">
        <v>1</v>
      </c>
      <c r="K21" s="363">
        <v>1</v>
      </c>
      <c r="L21" s="363">
        <v>0</v>
      </c>
      <c r="M21" s="363">
        <v>0</v>
      </c>
      <c r="N21" s="363">
        <v>0</v>
      </c>
      <c r="O21" s="364">
        <v>3</v>
      </c>
    </row>
    <row r="22" spans="1:15" s="102" customFormat="1" ht="15" customHeight="1" x14ac:dyDescent="0.2">
      <c r="A22" s="174" t="s">
        <v>96</v>
      </c>
      <c r="B22" s="368">
        <v>0</v>
      </c>
      <c r="C22" s="368">
        <v>0</v>
      </c>
      <c r="D22" s="368">
        <v>0</v>
      </c>
      <c r="E22" s="368">
        <v>0</v>
      </c>
      <c r="F22" s="368">
        <v>0</v>
      </c>
      <c r="G22" s="368">
        <v>0</v>
      </c>
      <c r="H22" s="368">
        <v>0</v>
      </c>
      <c r="I22" s="368">
        <v>0</v>
      </c>
      <c r="J22" s="368">
        <v>0</v>
      </c>
      <c r="K22" s="368">
        <v>0</v>
      </c>
      <c r="L22" s="368">
        <v>0</v>
      </c>
      <c r="M22" s="368">
        <v>0</v>
      </c>
      <c r="N22" s="368">
        <v>0</v>
      </c>
      <c r="O22" s="368">
        <v>0</v>
      </c>
    </row>
    <row r="23" spans="1:15" s="102" customFormat="1" ht="15" customHeight="1" x14ac:dyDescent="0.2">
      <c r="A23" s="174" t="s">
        <v>97</v>
      </c>
      <c r="B23" s="368">
        <v>0</v>
      </c>
      <c r="C23" s="368">
        <v>0</v>
      </c>
      <c r="D23" s="368">
        <v>0</v>
      </c>
      <c r="E23" s="368">
        <v>0</v>
      </c>
      <c r="F23" s="368">
        <v>0</v>
      </c>
      <c r="G23" s="368">
        <v>0</v>
      </c>
      <c r="H23" s="368">
        <v>0</v>
      </c>
      <c r="I23" s="368">
        <v>0</v>
      </c>
      <c r="J23" s="368">
        <v>0</v>
      </c>
      <c r="K23" s="368">
        <v>1</v>
      </c>
      <c r="L23" s="368">
        <v>0</v>
      </c>
      <c r="M23" s="368">
        <v>0</v>
      </c>
      <c r="N23" s="368">
        <v>0</v>
      </c>
      <c r="O23" s="368">
        <v>1</v>
      </c>
    </row>
    <row r="24" spans="1:15" s="102" customFormat="1" ht="15" customHeight="1" x14ac:dyDescent="0.2">
      <c r="A24" s="174" t="s">
        <v>17003</v>
      </c>
      <c r="B24" s="368">
        <v>0</v>
      </c>
      <c r="C24" s="368">
        <v>0</v>
      </c>
      <c r="D24" s="368">
        <v>0</v>
      </c>
      <c r="E24" s="368">
        <v>0</v>
      </c>
      <c r="F24" s="368">
        <v>0</v>
      </c>
      <c r="G24" s="368">
        <v>0</v>
      </c>
      <c r="H24" s="368">
        <v>0</v>
      </c>
      <c r="I24" s="368">
        <v>0</v>
      </c>
      <c r="J24" s="368">
        <v>0</v>
      </c>
      <c r="K24" s="368">
        <v>0</v>
      </c>
      <c r="L24" s="368">
        <v>0</v>
      </c>
      <c r="M24" s="368">
        <v>0</v>
      </c>
      <c r="N24" s="368">
        <v>0</v>
      </c>
      <c r="O24" s="368">
        <v>0</v>
      </c>
    </row>
    <row r="25" spans="1:15" s="102" customFormat="1" ht="15" customHeight="1" x14ac:dyDescent="0.2">
      <c r="A25" s="174" t="s">
        <v>74</v>
      </c>
      <c r="B25" s="368">
        <v>0</v>
      </c>
      <c r="C25" s="368">
        <v>0</v>
      </c>
      <c r="D25" s="368">
        <v>0</v>
      </c>
      <c r="E25" s="368">
        <v>0</v>
      </c>
      <c r="F25" s="368">
        <v>0</v>
      </c>
      <c r="G25" s="368">
        <v>0</v>
      </c>
      <c r="H25" s="368">
        <v>0</v>
      </c>
      <c r="I25" s="368">
        <v>0</v>
      </c>
      <c r="J25" s="368">
        <v>0</v>
      </c>
      <c r="K25" s="368">
        <v>0</v>
      </c>
      <c r="L25" s="368">
        <v>0</v>
      </c>
      <c r="M25" s="368">
        <v>0</v>
      </c>
      <c r="N25" s="368">
        <v>0</v>
      </c>
      <c r="O25" s="368">
        <v>0</v>
      </c>
    </row>
    <row r="26" spans="1:15" s="102" customFormat="1" ht="15" customHeight="1" x14ac:dyDescent="0.2">
      <c r="A26" s="174" t="s">
        <v>95</v>
      </c>
      <c r="B26" s="368">
        <v>0</v>
      </c>
      <c r="C26" s="368">
        <v>0</v>
      </c>
      <c r="D26" s="368">
        <v>0</v>
      </c>
      <c r="E26" s="368">
        <v>0</v>
      </c>
      <c r="F26" s="368">
        <v>0</v>
      </c>
      <c r="G26" s="368">
        <v>0</v>
      </c>
      <c r="H26" s="368">
        <v>0</v>
      </c>
      <c r="I26" s="368">
        <v>0</v>
      </c>
      <c r="J26" s="368">
        <v>0</v>
      </c>
      <c r="K26" s="368">
        <v>0</v>
      </c>
      <c r="L26" s="368">
        <v>0</v>
      </c>
      <c r="M26" s="368">
        <v>0</v>
      </c>
      <c r="N26" s="368">
        <v>0</v>
      </c>
      <c r="O26" s="368">
        <v>0</v>
      </c>
    </row>
    <row r="27" spans="1:15" s="102" customFormat="1" ht="15" customHeight="1" x14ac:dyDescent="0.2">
      <c r="A27" s="174" t="s">
        <v>17002</v>
      </c>
      <c r="B27" s="368">
        <v>0</v>
      </c>
      <c r="C27" s="368">
        <v>0</v>
      </c>
      <c r="D27" s="368">
        <v>0</v>
      </c>
      <c r="E27" s="368">
        <v>0</v>
      </c>
      <c r="F27" s="368">
        <v>0</v>
      </c>
      <c r="G27" s="368">
        <v>0</v>
      </c>
      <c r="H27" s="368">
        <v>1</v>
      </c>
      <c r="I27" s="368">
        <v>0</v>
      </c>
      <c r="J27" s="368">
        <v>1</v>
      </c>
      <c r="K27" s="368">
        <v>0</v>
      </c>
      <c r="L27" s="368">
        <v>0</v>
      </c>
      <c r="M27" s="368">
        <v>0</v>
      </c>
      <c r="N27" s="368">
        <v>0</v>
      </c>
      <c r="O27" s="368">
        <v>2</v>
      </c>
    </row>
    <row r="28" spans="1:15" s="432" customFormat="1" ht="15" customHeight="1" x14ac:dyDescent="0.25">
      <c r="A28" s="46" t="s">
        <v>16638</v>
      </c>
      <c r="B28" s="363">
        <v>0</v>
      </c>
      <c r="C28" s="363">
        <v>0</v>
      </c>
      <c r="D28" s="363">
        <v>0</v>
      </c>
      <c r="E28" s="363">
        <v>0</v>
      </c>
      <c r="F28" s="363">
        <v>2</v>
      </c>
      <c r="G28" s="363">
        <v>2</v>
      </c>
      <c r="H28" s="363">
        <v>0</v>
      </c>
      <c r="I28" s="363">
        <v>0</v>
      </c>
      <c r="J28" s="363">
        <v>1</v>
      </c>
      <c r="K28" s="363">
        <v>4</v>
      </c>
      <c r="L28" s="363">
        <v>0</v>
      </c>
      <c r="M28" s="363">
        <v>0</v>
      </c>
      <c r="N28" s="363">
        <v>0</v>
      </c>
      <c r="O28" s="364">
        <v>9</v>
      </c>
    </row>
    <row r="29" spans="1:15" s="102" customFormat="1" ht="15" customHeight="1" x14ac:dyDescent="0.2">
      <c r="A29" s="174" t="s">
        <v>99</v>
      </c>
      <c r="B29" s="416">
        <v>0</v>
      </c>
      <c r="C29" s="416">
        <v>0</v>
      </c>
      <c r="D29" s="416">
        <v>0</v>
      </c>
      <c r="E29" s="416">
        <v>0</v>
      </c>
      <c r="F29" s="416">
        <v>0</v>
      </c>
      <c r="G29" s="416">
        <v>0</v>
      </c>
      <c r="H29" s="416">
        <v>0</v>
      </c>
      <c r="I29" s="416">
        <v>0</v>
      </c>
      <c r="J29" s="416">
        <v>0</v>
      </c>
      <c r="K29" s="416">
        <v>2</v>
      </c>
      <c r="L29" s="416">
        <v>0</v>
      </c>
      <c r="M29" s="416">
        <v>0</v>
      </c>
      <c r="N29" s="416">
        <v>0</v>
      </c>
      <c r="O29" s="417">
        <v>2</v>
      </c>
    </row>
    <row r="30" spans="1:15" s="102" customFormat="1" ht="15" customHeight="1" x14ac:dyDescent="0.2">
      <c r="A30" s="174" t="s">
        <v>98</v>
      </c>
      <c r="B30" s="416">
        <v>0</v>
      </c>
      <c r="C30" s="416">
        <v>0</v>
      </c>
      <c r="D30" s="416">
        <v>0</v>
      </c>
      <c r="E30" s="416">
        <v>0</v>
      </c>
      <c r="F30" s="416">
        <v>0</v>
      </c>
      <c r="G30" s="416">
        <v>0</v>
      </c>
      <c r="H30" s="416">
        <v>0</v>
      </c>
      <c r="I30" s="416">
        <v>0</v>
      </c>
      <c r="J30" s="416">
        <v>0</v>
      </c>
      <c r="K30" s="416">
        <v>0</v>
      </c>
      <c r="L30" s="416">
        <v>0</v>
      </c>
      <c r="M30" s="416">
        <v>0</v>
      </c>
      <c r="N30" s="416">
        <v>0</v>
      </c>
      <c r="O30" s="417">
        <v>0</v>
      </c>
    </row>
    <row r="31" spans="1:15" s="102" customFormat="1" ht="15" customHeight="1" x14ac:dyDescent="0.2">
      <c r="A31" s="174" t="s">
        <v>75</v>
      </c>
      <c r="B31" s="416">
        <v>0</v>
      </c>
      <c r="C31" s="416">
        <v>0</v>
      </c>
      <c r="D31" s="416">
        <v>0</v>
      </c>
      <c r="E31" s="416">
        <v>0</v>
      </c>
      <c r="F31" s="416">
        <v>0</v>
      </c>
      <c r="G31" s="416">
        <v>0</v>
      </c>
      <c r="H31" s="416">
        <v>0</v>
      </c>
      <c r="I31" s="416">
        <v>0</v>
      </c>
      <c r="J31" s="416">
        <v>0</v>
      </c>
      <c r="K31" s="416">
        <v>0</v>
      </c>
      <c r="L31" s="416">
        <v>0</v>
      </c>
      <c r="M31" s="416">
        <v>0</v>
      </c>
      <c r="N31" s="416">
        <v>0</v>
      </c>
      <c r="O31" s="417">
        <v>0</v>
      </c>
    </row>
    <row r="32" spans="1:15" s="102" customFormat="1" ht="15" customHeight="1" x14ac:dyDescent="0.2">
      <c r="A32" s="174" t="s">
        <v>100</v>
      </c>
      <c r="B32" s="416">
        <v>0</v>
      </c>
      <c r="C32" s="416">
        <v>0</v>
      </c>
      <c r="D32" s="416">
        <v>0</v>
      </c>
      <c r="E32" s="416">
        <v>0</v>
      </c>
      <c r="F32" s="416">
        <v>0</v>
      </c>
      <c r="G32" s="416">
        <v>0</v>
      </c>
      <c r="H32" s="416">
        <v>0</v>
      </c>
      <c r="I32" s="416">
        <v>0</v>
      </c>
      <c r="J32" s="416">
        <v>0</v>
      </c>
      <c r="K32" s="416">
        <v>1</v>
      </c>
      <c r="L32" s="416">
        <v>0</v>
      </c>
      <c r="M32" s="416">
        <v>0</v>
      </c>
      <c r="N32" s="416">
        <v>0</v>
      </c>
      <c r="O32" s="417">
        <v>1</v>
      </c>
    </row>
    <row r="33" spans="1:15" s="102" customFormat="1" ht="15" customHeight="1" x14ac:dyDescent="0.2">
      <c r="A33" s="174" t="s">
        <v>76</v>
      </c>
      <c r="B33" s="416">
        <v>0</v>
      </c>
      <c r="C33" s="416">
        <v>0</v>
      </c>
      <c r="D33" s="416">
        <v>0</v>
      </c>
      <c r="E33" s="416">
        <v>0</v>
      </c>
      <c r="F33" s="416">
        <v>0</v>
      </c>
      <c r="G33" s="416">
        <v>0</v>
      </c>
      <c r="H33" s="416">
        <v>0</v>
      </c>
      <c r="I33" s="416">
        <v>0</v>
      </c>
      <c r="J33" s="416">
        <v>1</v>
      </c>
      <c r="K33" s="416">
        <v>0</v>
      </c>
      <c r="L33" s="416">
        <v>0</v>
      </c>
      <c r="M33" s="416">
        <v>0</v>
      </c>
      <c r="N33" s="416">
        <v>0</v>
      </c>
      <c r="O33" s="417">
        <v>1</v>
      </c>
    </row>
    <row r="34" spans="1:15" s="102" customFormat="1" ht="15" customHeight="1" x14ac:dyDescent="0.2">
      <c r="A34" s="174" t="s">
        <v>102</v>
      </c>
      <c r="B34" s="416">
        <v>0</v>
      </c>
      <c r="C34" s="416">
        <v>0</v>
      </c>
      <c r="D34" s="416">
        <v>0</v>
      </c>
      <c r="E34" s="416">
        <v>0</v>
      </c>
      <c r="F34" s="416">
        <v>1</v>
      </c>
      <c r="G34" s="416">
        <v>0</v>
      </c>
      <c r="H34" s="416">
        <v>0</v>
      </c>
      <c r="I34" s="416">
        <v>0</v>
      </c>
      <c r="J34" s="416">
        <v>0</v>
      </c>
      <c r="K34" s="416">
        <v>0</v>
      </c>
      <c r="L34" s="416">
        <v>0</v>
      </c>
      <c r="M34" s="416">
        <v>0</v>
      </c>
      <c r="N34" s="416">
        <v>0</v>
      </c>
      <c r="O34" s="417">
        <v>1</v>
      </c>
    </row>
    <row r="35" spans="1:15" s="102" customFormat="1" ht="15" customHeight="1" x14ac:dyDescent="0.2">
      <c r="A35" s="174" t="s">
        <v>101</v>
      </c>
      <c r="B35" s="416">
        <v>0</v>
      </c>
      <c r="C35" s="416">
        <v>0</v>
      </c>
      <c r="D35" s="416">
        <v>0</v>
      </c>
      <c r="E35" s="416">
        <v>0</v>
      </c>
      <c r="F35" s="416">
        <v>1</v>
      </c>
      <c r="G35" s="416">
        <v>1</v>
      </c>
      <c r="H35" s="416">
        <v>0</v>
      </c>
      <c r="I35" s="416">
        <v>0</v>
      </c>
      <c r="J35" s="416">
        <v>0</v>
      </c>
      <c r="K35" s="416">
        <v>0</v>
      </c>
      <c r="L35" s="416">
        <v>0</v>
      </c>
      <c r="M35" s="416">
        <v>0</v>
      </c>
      <c r="N35" s="416">
        <v>0</v>
      </c>
      <c r="O35" s="417">
        <v>2</v>
      </c>
    </row>
    <row r="36" spans="1:15" s="102" customFormat="1" ht="15" customHeight="1" x14ac:dyDescent="0.2">
      <c r="A36" s="174" t="s">
        <v>103</v>
      </c>
      <c r="B36" s="416">
        <v>0</v>
      </c>
      <c r="C36" s="416">
        <v>0</v>
      </c>
      <c r="D36" s="416">
        <v>0</v>
      </c>
      <c r="E36" s="416">
        <v>0</v>
      </c>
      <c r="F36" s="416">
        <v>0</v>
      </c>
      <c r="G36" s="416">
        <v>0</v>
      </c>
      <c r="H36" s="416">
        <v>0</v>
      </c>
      <c r="I36" s="416">
        <v>0</v>
      </c>
      <c r="J36" s="416">
        <v>0</v>
      </c>
      <c r="K36" s="416">
        <v>0</v>
      </c>
      <c r="L36" s="416">
        <v>0</v>
      </c>
      <c r="M36" s="416">
        <v>0</v>
      </c>
      <c r="N36" s="416">
        <v>0</v>
      </c>
      <c r="O36" s="417">
        <v>0</v>
      </c>
    </row>
    <row r="37" spans="1:15" s="102" customFormat="1" ht="15" customHeight="1" x14ac:dyDescent="0.2">
      <c r="A37" s="174" t="s">
        <v>77</v>
      </c>
      <c r="B37" s="416">
        <v>0</v>
      </c>
      <c r="C37" s="416">
        <v>0</v>
      </c>
      <c r="D37" s="416">
        <v>0</v>
      </c>
      <c r="E37" s="416">
        <v>0</v>
      </c>
      <c r="F37" s="416">
        <v>0</v>
      </c>
      <c r="G37" s="416">
        <v>1</v>
      </c>
      <c r="H37" s="416">
        <v>0</v>
      </c>
      <c r="I37" s="416">
        <v>0</v>
      </c>
      <c r="J37" s="416">
        <v>0</v>
      </c>
      <c r="K37" s="416">
        <v>1</v>
      </c>
      <c r="L37" s="416">
        <v>0</v>
      </c>
      <c r="M37" s="416">
        <v>0</v>
      </c>
      <c r="N37" s="416">
        <v>0</v>
      </c>
      <c r="O37" s="417">
        <v>2</v>
      </c>
    </row>
    <row r="38" spans="1:15" s="147" customFormat="1" ht="15" customHeight="1" x14ac:dyDescent="0.2">
      <c r="A38" s="174" t="s">
        <v>104</v>
      </c>
      <c r="B38" s="370">
        <v>0</v>
      </c>
      <c r="C38" s="370">
        <v>0</v>
      </c>
      <c r="D38" s="370">
        <v>0</v>
      </c>
      <c r="E38" s="370">
        <v>0</v>
      </c>
      <c r="F38" s="370">
        <v>0</v>
      </c>
      <c r="G38" s="370">
        <v>0</v>
      </c>
      <c r="H38" s="370">
        <v>0</v>
      </c>
      <c r="I38" s="370">
        <v>0</v>
      </c>
      <c r="J38" s="370">
        <v>0</v>
      </c>
      <c r="K38" s="370">
        <v>0</v>
      </c>
      <c r="L38" s="370">
        <v>0</v>
      </c>
      <c r="M38" s="370">
        <v>0</v>
      </c>
      <c r="N38" s="370">
        <v>0</v>
      </c>
      <c r="O38" s="371">
        <v>0</v>
      </c>
    </row>
    <row r="39" spans="1:15" s="432" customFormat="1" ht="15" customHeight="1" x14ac:dyDescent="0.25">
      <c r="A39" s="46" t="s">
        <v>16641</v>
      </c>
      <c r="B39" s="363">
        <v>0</v>
      </c>
      <c r="C39" s="363">
        <v>0</v>
      </c>
      <c r="D39" s="363">
        <v>0</v>
      </c>
      <c r="E39" s="363">
        <v>0</v>
      </c>
      <c r="F39" s="363">
        <v>0</v>
      </c>
      <c r="G39" s="363">
        <v>0</v>
      </c>
      <c r="H39" s="363">
        <v>0</v>
      </c>
      <c r="I39" s="363">
        <v>0</v>
      </c>
      <c r="J39" s="363">
        <v>0</v>
      </c>
      <c r="K39" s="363">
        <v>0</v>
      </c>
      <c r="L39" s="363">
        <v>0</v>
      </c>
      <c r="M39" s="363">
        <v>0</v>
      </c>
      <c r="N39" s="363">
        <v>0</v>
      </c>
      <c r="O39" s="364">
        <v>0</v>
      </c>
    </row>
    <row r="40" spans="1:15" s="436" customFormat="1" ht="15" customHeight="1" x14ac:dyDescent="0.25">
      <c r="A40" s="443" t="s">
        <v>105</v>
      </c>
      <c r="B40" s="444">
        <v>0</v>
      </c>
      <c r="C40" s="444">
        <v>0</v>
      </c>
      <c r="D40" s="444">
        <v>1</v>
      </c>
      <c r="E40" s="444">
        <v>0</v>
      </c>
      <c r="F40" s="444">
        <v>8</v>
      </c>
      <c r="G40" s="444">
        <v>10</v>
      </c>
      <c r="H40" s="444">
        <v>1</v>
      </c>
      <c r="I40" s="444">
        <v>2</v>
      </c>
      <c r="J40" s="444">
        <v>4</v>
      </c>
      <c r="K40" s="444">
        <v>15</v>
      </c>
      <c r="L40" s="444">
        <v>0</v>
      </c>
      <c r="M40" s="444">
        <v>0</v>
      </c>
      <c r="N40" s="444">
        <v>0</v>
      </c>
      <c r="O40" s="445">
        <v>41</v>
      </c>
    </row>
    <row r="41" spans="1:15" s="446" customFormat="1" ht="30" customHeight="1" x14ac:dyDescent="0.2">
      <c r="A41" s="631" t="s">
        <v>17044</v>
      </c>
    </row>
    <row r="42" spans="1:15" s="430" customFormat="1" ht="15" customHeight="1" x14ac:dyDescent="0.2">
      <c r="A42" s="428" t="s">
        <v>29</v>
      </c>
      <c r="B42" s="429" t="s">
        <v>4</v>
      </c>
      <c r="C42" s="429" t="s">
        <v>5</v>
      </c>
      <c r="D42" s="429" t="s">
        <v>6</v>
      </c>
      <c r="E42" s="429" t="s">
        <v>7</v>
      </c>
      <c r="F42" s="429" t="s">
        <v>8</v>
      </c>
      <c r="G42" s="429" t="s">
        <v>9</v>
      </c>
      <c r="H42" s="429" t="s">
        <v>10</v>
      </c>
      <c r="I42" s="429" t="s">
        <v>11</v>
      </c>
      <c r="J42" s="429" t="s">
        <v>12</v>
      </c>
      <c r="K42" s="429" t="s">
        <v>13</v>
      </c>
      <c r="L42" s="429" t="s">
        <v>14</v>
      </c>
      <c r="M42" s="429" t="s">
        <v>15</v>
      </c>
      <c r="N42" s="429" t="s">
        <v>16</v>
      </c>
      <c r="O42" s="429" t="s">
        <v>65</v>
      </c>
    </row>
    <row r="43" spans="1:15" s="432" customFormat="1" ht="15" customHeight="1" x14ac:dyDescent="0.25">
      <c r="A43" s="431" t="s">
        <v>16647</v>
      </c>
      <c r="B43" s="363">
        <v>3</v>
      </c>
      <c r="C43" s="363">
        <v>0</v>
      </c>
      <c r="D43" s="363">
        <v>0</v>
      </c>
      <c r="E43" s="363">
        <v>0</v>
      </c>
      <c r="F43" s="363">
        <v>1</v>
      </c>
      <c r="G43" s="363">
        <v>11</v>
      </c>
      <c r="H43" s="363">
        <v>0</v>
      </c>
      <c r="I43" s="363">
        <v>1</v>
      </c>
      <c r="J43" s="363">
        <v>9</v>
      </c>
      <c r="K43" s="363">
        <v>7</v>
      </c>
      <c r="L43" s="363">
        <v>0</v>
      </c>
      <c r="M43" s="363">
        <v>0</v>
      </c>
      <c r="N43" s="363">
        <v>0</v>
      </c>
      <c r="O43" s="364">
        <v>32</v>
      </c>
    </row>
    <row r="44" spans="1:15" s="432" customFormat="1" ht="15" customHeight="1" x14ac:dyDescent="0.25">
      <c r="A44" s="177" t="s">
        <v>16887</v>
      </c>
      <c r="B44" s="363">
        <v>0</v>
      </c>
      <c r="C44" s="363">
        <v>0</v>
      </c>
      <c r="D44" s="363">
        <v>2</v>
      </c>
      <c r="E44" s="363">
        <v>0</v>
      </c>
      <c r="F44" s="363">
        <v>2</v>
      </c>
      <c r="G44" s="363">
        <v>6</v>
      </c>
      <c r="H44" s="363">
        <v>0</v>
      </c>
      <c r="I44" s="363">
        <v>0</v>
      </c>
      <c r="J44" s="363">
        <v>7</v>
      </c>
      <c r="K44" s="363">
        <v>7</v>
      </c>
      <c r="L44" s="363">
        <v>0</v>
      </c>
      <c r="M44" s="363">
        <v>0</v>
      </c>
      <c r="N44" s="363">
        <v>0</v>
      </c>
      <c r="O44" s="364">
        <v>24</v>
      </c>
    </row>
    <row r="45" spans="1:15" s="432" customFormat="1" ht="15" customHeight="1" x14ac:dyDescent="0.25">
      <c r="A45" s="46" t="s">
        <v>16648</v>
      </c>
      <c r="B45" s="363">
        <v>0</v>
      </c>
      <c r="C45" s="363">
        <v>0</v>
      </c>
      <c r="D45" s="363">
        <v>2</v>
      </c>
      <c r="E45" s="363">
        <v>0</v>
      </c>
      <c r="F45" s="363">
        <v>0</v>
      </c>
      <c r="G45" s="363">
        <v>4</v>
      </c>
      <c r="H45" s="363">
        <v>0</v>
      </c>
      <c r="I45" s="363">
        <v>0</v>
      </c>
      <c r="J45" s="363">
        <v>7</v>
      </c>
      <c r="K45" s="363">
        <v>4</v>
      </c>
      <c r="L45" s="363">
        <v>0</v>
      </c>
      <c r="M45" s="363">
        <v>0</v>
      </c>
      <c r="N45" s="363">
        <v>0</v>
      </c>
      <c r="O45" s="364">
        <v>17</v>
      </c>
    </row>
    <row r="46" spans="1:15" s="432" customFormat="1" ht="15" customHeight="1" x14ac:dyDescent="0.25">
      <c r="A46" s="173" t="s">
        <v>16636</v>
      </c>
      <c r="B46" s="363">
        <v>0</v>
      </c>
      <c r="C46" s="363">
        <v>0</v>
      </c>
      <c r="D46" s="363">
        <v>1</v>
      </c>
      <c r="E46" s="363">
        <v>0</v>
      </c>
      <c r="F46" s="363">
        <v>0</v>
      </c>
      <c r="G46" s="363">
        <v>4</v>
      </c>
      <c r="H46" s="363">
        <v>0</v>
      </c>
      <c r="I46" s="363">
        <v>0</v>
      </c>
      <c r="J46" s="363">
        <v>6</v>
      </c>
      <c r="K46" s="363">
        <v>2</v>
      </c>
      <c r="L46" s="363">
        <v>0</v>
      </c>
      <c r="M46" s="363">
        <v>0</v>
      </c>
      <c r="N46" s="363">
        <v>0</v>
      </c>
      <c r="O46" s="364">
        <v>13</v>
      </c>
    </row>
    <row r="47" spans="1:15" s="102" customFormat="1" ht="15" customHeight="1" x14ac:dyDescent="0.2">
      <c r="A47" s="174" t="s">
        <v>144</v>
      </c>
      <c r="B47" s="416">
        <v>0</v>
      </c>
      <c r="C47" s="416">
        <v>0</v>
      </c>
      <c r="D47" s="416">
        <v>1</v>
      </c>
      <c r="E47" s="416">
        <v>0</v>
      </c>
      <c r="F47" s="416">
        <v>0</v>
      </c>
      <c r="G47" s="416">
        <v>3</v>
      </c>
      <c r="H47" s="416">
        <v>0</v>
      </c>
      <c r="I47" s="416">
        <v>0</v>
      </c>
      <c r="J47" s="416">
        <v>2</v>
      </c>
      <c r="K47" s="416">
        <v>0</v>
      </c>
      <c r="L47" s="416">
        <v>0</v>
      </c>
      <c r="M47" s="416">
        <v>0</v>
      </c>
      <c r="N47" s="416">
        <v>0</v>
      </c>
      <c r="O47" s="417">
        <v>6</v>
      </c>
    </row>
    <row r="48" spans="1:15" s="102" customFormat="1" ht="15" customHeight="1" x14ac:dyDescent="0.2">
      <c r="A48" s="174" t="s">
        <v>90</v>
      </c>
      <c r="B48" s="416">
        <v>0</v>
      </c>
      <c r="C48" s="416">
        <v>0</v>
      </c>
      <c r="D48" s="416">
        <v>0</v>
      </c>
      <c r="E48" s="416">
        <v>0</v>
      </c>
      <c r="F48" s="416">
        <v>0</v>
      </c>
      <c r="G48" s="416">
        <v>0</v>
      </c>
      <c r="H48" s="416">
        <v>0</v>
      </c>
      <c r="I48" s="416">
        <v>0</v>
      </c>
      <c r="J48" s="416">
        <v>0</v>
      </c>
      <c r="K48" s="416">
        <v>0</v>
      </c>
      <c r="L48" s="416">
        <v>0</v>
      </c>
      <c r="M48" s="416">
        <v>0</v>
      </c>
      <c r="N48" s="416">
        <v>0</v>
      </c>
      <c r="O48" s="417">
        <v>0</v>
      </c>
    </row>
    <row r="49" spans="1:15" s="102" customFormat="1" ht="15" customHeight="1" x14ac:dyDescent="0.2">
      <c r="A49" s="174" t="s">
        <v>69</v>
      </c>
      <c r="B49" s="416">
        <v>0</v>
      </c>
      <c r="C49" s="416">
        <v>0</v>
      </c>
      <c r="D49" s="416">
        <v>0</v>
      </c>
      <c r="E49" s="416">
        <v>0</v>
      </c>
      <c r="F49" s="416">
        <v>0</v>
      </c>
      <c r="G49" s="416">
        <v>0</v>
      </c>
      <c r="H49" s="416">
        <v>0</v>
      </c>
      <c r="I49" s="416">
        <v>0</v>
      </c>
      <c r="J49" s="416">
        <v>0</v>
      </c>
      <c r="K49" s="416">
        <v>1</v>
      </c>
      <c r="L49" s="416">
        <v>0</v>
      </c>
      <c r="M49" s="416">
        <v>0</v>
      </c>
      <c r="N49" s="416">
        <v>0</v>
      </c>
      <c r="O49" s="417">
        <v>1</v>
      </c>
    </row>
    <row r="50" spans="1:15" s="102" customFormat="1" ht="15" customHeight="1" x14ac:dyDescent="0.2">
      <c r="A50" s="174" t="s">
        <v>70</v>
      </c>
      <c r="B50" s="416">
        <v>0</v>
      </c>
      <c r="C50" s="416">
        <v>0</v>
      </c>
      <c r="D50" s="416">
        <v>0</v>
      </c>
      <c r="E50" s="416">
        <v>0</v>
      </c>
      <c r="F50" s="416">
        <v>0</v>
      </c>
      <c r="G50" s="416">
        <v>0</v>
      </c>
      <c r="H50" s="416">
        <v>0</v>
      </c>
      <c r="I50" s="416">
        <v>0</v>
      </c>
      <c r="J50" s="416">
        <v>1</v>
      </c>
      <c r="K50" s="416">
        <v>0</v>
      </c>
      <c r="L50" s="416">
        <v>0</v>
      </c>
      <c r="M50" s="416">
        <v>0</v>
      </c>
      <c r="N50" s="416">
        <v>0</v>
      </c>
      <c r="O50" s="417">
        <v>1</v>
      </c>
    </row>
    <row r="51" spans="1:15" s="102" customFormat="1" ht="15" customHeight="1" x14ac:dyDescent="0.2">
      <c r="A51" s="174" t="s">
        <v>71</v>
      </c>
      <c r="B51" s="416">
        <v>0</v>
      </c>
      <c r="C51" s="416">
        <v>0</v>
      </c>
      <c r="D51" s="416">
        <v>0</v>
      </c>
      <c r="E51" s="416">
        <v>0</v>
      </c>
      <c r="F51" s="416">
        <v>0</v>
      </c>
      <c r="G51" s="416">
        <v>0</v>
      </c>
      <c r="H51" s="416">
        <v>0</v>
      </c>
      <c r="I51" s="416">
        <v>0</v>
      </c>
      <c r="J51" s="416">
        <v>0</v>
      </c>
      <c r="K51" s="416">
        <v>0</v>
      </c>
      <c r="L51" s="416">
        <v>0</v>
      </c>
      <c r="M51" s="416">
        <v>0</v>
      </c>
      <c r="N51" s="416">
        <v>0</v>
      </c>
      <c r="O51" s="417">
        <v>0</v>
      </c>
    </row>
    <row r="52" spans="1:15" s="102" customFormat="1" ht="15" customHeight="1" x14ac:dyDescent="0.2">
      <c r="A52" s="174" t="s">
        <v>92</v>
      </c>
      <c r="B52" s="416">
        <v>0</v>
      </c>
      <c r="C52" s="416">
        <v>0</v>
      </c>
      <c r="D52" s="416">
        <v>0</v>
      </c>
      <c r="E52" s="416">
        <v>0</v>
      </c>
      <c r="F52" s="416">
        <v>0</v>
      </c>
      <c r="G52" s="416">
        <v>0</v>
      </c>
      <c r="H52" s="416">
        <v>0</v>
      </c>
      <c r="I52" s="416">
        <v>0</v>
      </c>
      <c r="J52" s="416">
        <v>0</v>
      </c>
      <c r="K52" s="416">
        <v>0</v>
      </c>
      <c r="L52" s="416">
        <v>0</v>
      </c>
      <c r="M52" s="416">
        <v>0</v>
      </c>
      <c r="N52" s="416">
        <v>0</v>
      </c>
      <c r="O52" s="417">
        <v>0</v>
      </c>
    </row>
    <row r="53" spans="1:15" s="102" customFormat="1" ht="15" customHeight="1" x14ac:dyDescent="0.2">
      <c r="A53" s="174" t="s">
        <v>72</v>
      </c>
      <c r="B53" s="416">
        <v>0</v>
      </c>
      <c r="C53" s="416">
        <v>0</v>
      </c>
      <c r="D53" s="416">
        <v>0</v>
      </c>
      <c r="E53" s="416">
        <v>0</v>
      </c>
      <c r="F53" s="416">
        <v>0</v>
      </c>
      <c r="G53" s="416">
        <v>0</v>
      </c>
      <c r="H53" s="416">
        <v>0</v>
      </c>
      <c r="I53" s="416">
        <v>0</v>
      </c>
      <c r="J53" s="416">
        <v>1</v>
      </c>
      <c r="K53" s="416">
        <v>1</v>
      </c>
      <c r="L53" s="416">
        <v>0</v>
      </c>
      <c r="M53" s="416">
        <v>0</v>
      </c>
      <c r="N53" s="416">
        <v>0</v>
      </c>
      <c r="O53" s="417">
        <v>2</v>
      </c>
    </row>
    <row r="54" spans="1:15" s="102" customFormat="1" ht="15" customHeight="1" x14ac:dyDescent="0.2">
      <c r="A54" s="174" t="s">
        <v>93</v>
      </c>
      <c r="B54" s="416">
        <v>0</v>
      </c>
      <c r="C54" s="416">
        <v>0</v>
      </c>
      <c r="D54" s="416">
        <v>0</v>
      </c>
      <c r="E54" s="416">
        <v>0</v>
      </c>
      <c r="F54" s="416">
        <v>0</v>
      </c>
      <c r="G54" s="416">
        <v>0</v>
      </c>
      <c r="H54" s="416">
        <v>0</v>
      </c>
      <c r="I54" s="416">
        <v>0</v>
      </c>
      <c r="J54" s="416">
        <v>0</v>
      </c>
      <c r="K54" s="416">
        <v>0</v>
      </c>
      <c r="L54" s="416">
        <v>0</v>
      </c>
      <c r="M54" s="416">
        <v>0</v>
      </c>
      <c r="N54" s="416">
        <v>0</v>
      </c>
      <c r="O54" s="417">
        <v>0</v>
      </c>
    </row>
    <row r="55" spans="1:15" s="102" customFormat="1" ht="15" customHeight="1" x14ac:dyDescent="0.2">
      <c r="A55" s="174" t="s">
        <v>88</v>
      </c>
      <c r="B55" s="416">
        <v>0</v>
      </c>
      <c r="C55" s="416">
        <v>0</v>
      </c>
      <c r="D55" s="416">
        <v>0</v>
      </c>
      <c r="E55" s="416">
        <v>0</v>
      </c>
      <c r="F55" s="416">
        <v>0</v>
      </c>
      <c r="G55" s="416">
        <v>0</v>
      </c>
      <c r="H55" s="416">
        <v>0</v>
      </c>
      <c r="I55" s="416">
        <v>0</v>
      </c>
      <c r="J55" s="416">
        <v>0</v>
      </c>
      <c r="K55" s="416">
        <v>0</v>
      </c>
      <c r="L55" s="416">
        <v>0</v>
      </c>
      <c r="M55" s="416">
        <v>0</v>
      </c>
      <c r="N55" s="416">
        <v>0</v>
      </c>
      <c r="O55" s="417">
        <v>0</v>
      </c>
    </row>
    <row r="56" spans="1:15" s="102" customFormat="1" ht="15" customHeight="1" x14ac:dyDescent="0.2">
      <c r="A56" s="174" t="s">
        <v>73</v>
      </c>
      <c r="B56" s="416">
        <v>0</v>
      </c>
      <c r="C56" s="416">
        <v>0</v>
      </c>
      <c r="D56" s="416">
        <v>0</v>
      </c>
      <c r="E56" s="416">
        <v>0</v>
      </c>
      <c r="F56" s="416">
        <v>0</v>
      </c>
      <c r="G56" s="416">
        <v>1</v>
      </c>
      <c r="H56" s="416">
        <v>0</v>
      </c>
      <c r="I56" s="416">
        <v>0</v>
      </c>
      <c r="J56" s="416">
        <v>0</v>
      </c>
      <c r="K56" s="416">
        <v>0</v>
      </c>
      <c r="L56" s="416">
        <v>0</v>
      </c>
      <c r="M56" s="416">
        <v>0</v>
      </c>
      <c r="N56" s="416">
        <v>0</v>
      </c>
      <c r="O56" s="417">
        <v>1</v>
      </c>
    </row>
    <row r="57" spans="1:15" s="102" customFormat="1" ht="15" customHeight="1" x14ac:dyDescent="0.2">
      <c r="A57" s="174" t="s">
        <v>91</v>
      </c>
      <c r="B57" s="416">
        <v>0</v>
      </c>
      <c r="C57" s="416">
        <v>0</v>
      </c>
      <c r="D57" s="416">
        <v>0</v>
      </c>
      <c r="E57" s="416">
        <v>0</v>
      </c>
      <c r="F57" s="416">
        <v>0</v>
      </c>
      <c r="G57" s="416">
        <v>0</v>
      </c>
      <c r="H57" s="416">
        <v>0</v>
      </c>
      <c r="I57" s="416">
        <v>0</v>
      </c>
      <c r="J57" s="416">
        <v>0</v>
      </c>
      <c r="K57" s="416">
        <v>0</v>
      </c>
      <c r="L57" s="416">
        <v>0</v>
      </c>
      <c r="M57" s="416">
        <v>0</v>
      </c>
      <c r="N57" s="416">
        <v>0</v>
      </c>
      <c r="O57" s="417">
        <v>0</v>
      </c>
    </row>
    <row r="58" spans="1:15" s="102" customFormat="1" ht="15" customHeight="1" x14ac:dyDescent="0.2">
      <c r="A58" s="174" t="s">
        <v>87</v>
      </c>
      <c r="B58" s="416">
        <v>0</v>
      </c>
      <c r="C58" s="416">
        <v>0</v>
      </c>
      <c r="D58" s="416">
        <v>0</v>
      </c>
      <c r="E58" s="416">
        <v>0</v>
      </c>
      <c r="F58" s="416">
        <v>0</v>
      </c>
      <c r="G58" s="416">
        <v>0</v>
      </c>
      <c r="H58" s="416">
        <v>0</v>
      </c>
      <c r="I58" s="416">
        <v>0</v>
      </c>
      <c r="J58" s="416">
        <v>1</v>
      </c>
      <c r="K58" s="416">
        <v>0</v>
      </c>
      <c r="L58" s="416">
        <v>0</v>
      </c>
      <c r="M58" s="416">
        <v>0</v>
      </c>
      <c r="N58" s="416">
        <v>0</v>
      </c>
      <c r="O58" s="417">
        <v>1</v>
      </c>
    </row>
    <row r="59" spans="1:15" s="102" customFormat="1" ht="15" customHeight="1" x14ac:dyDescent="0.2">
      <c r="A59" s="174" t="s">
        <v>94</v>
      </c>
      <c r="B59" s="416">
        <v>0</v>
      </c>
      <c r="C59" s="416">
        <v>0</v>
      </c>
      <c r="D59" s="416">
        <v>0</v>
      </c>
      <c r="E59" s="416">
        <v>0</v>
      </c>
      <c r="F59" s="416">
        <v>0</v>
      </c>
      <c r="G59" s="416">
        <v>0</v>
      </c>
      <c r="H59" s="416">
        <v>0</v>
      </c>
      <c r="I59" s="416">
        <v>0</v>
      </c>
      <c r="J59" s="416">
        <v>1</v>
      </c>
      <c r="K59" s="416">
        <v>0</v>
      </c>
      <c r="L59" s="416">
        <v>0</v>
      </c>
      <c r="M59" s="416">
        <v>0</v>
      </c>
      <c r="N59" s="416">
        <v>0</v>
      </c>
      <c r="O59" s="417">
        <v>1</v>
      </c>
    </row>
    <row r="60" spans="1:15" s="432" customFormat="1" ht="15" customHeight="1" x14ac:dyDescent="0.25">
      <c r="A60" s="173" t="s">
        <v>16637</v>
      </c>
      <c r="B60" s="363">
        <v>0</v>
      </c>
      <c r="C60" s="363">
        <v>0</v>
      </c>
      <c r="D60" s="363">
        <v>1</v>
      </c>
      <c r="E60" s="363">
        <v>0</v>
      </c>
      <c r="F60" s="363">
        <v>0</v>
      </c>
      <c r="G60" s="363">
        <v>0</v>
      </c>
      <c r="H60" s="363">
        <v>0</v>
      </c>
      <c r="I60" s="363">
        <v>0</v>
      </c>
      <c r="J60" s="363">
        <v>1</v>
      </c>
      <c r="K60" s="363">
        <v>2</v>
      </c>
      <c r="L60" s="363">
        <v>0</v>
      </c>
      <c r="M60" s="363">
        <v>0</v>
      </c>
      <c r="N60" s="363">
        <v>0</v>
      </c>
      <c r="O60" s="364">
        <v>4</v>
      </c>
    </row>
    <row r="61" spans="1:15" s="102" customFormat="1" ht="15" customHeight="1" x14ac:dyDescent="0.2">
      <c r="A61" s="174" t="s">
        <v>96</v>
      </c>
      <c r="B61" s="368">
        <v>0</v>
      </c>
      <c r="C61" s="368">
        <v>0</v>
      </c>
      <c r="D61" s="368">
        <v>0</v>
      </c>
      <c r="E61" s="368">
        <v>0</v>
      </c>
      <c r="F61" s="368">
        <v>0</v>
      </c>
      <c r="G61" s="368">
        <v>0</v>
      </c>
      <c r="H61" s="368">
        <v>0</v>
      </c>
      <c r="I61" s="368">
        <v>0</v>
      </c>
      <c r="J61" s="368">
        <v>0</v>
      </c>
      <c r="K61" s="368">
        <v>0</v>
      </c>
      <c r="L61" s="368">
        <v>0</v>
      </c>
      <c r="M61" s="368">
        <v>0</v>
      </c>
      <c r="N61" s="368">
        <v>0</v>
      </c>
      <c r="O61" s="366">
        <v>0</v>
      </c>
    </row>
    <row r="62" spans="1:15" s="102" customFormat="1" ht="15" customHeight="1" x14ac:dyDescent="0.2">
      <c r="A62" s="174" t="s">
        <v>97</v>
      </c>
      <c r="B62" s="368">
        <v>0</v>
      </c>
      <c r="C62" s="368">
        <v>0</v>
      </c>
      <c r="D62" s="368">
        <v>0</v>
      </c>
      <c r="E62" s="368">
        <v>0</v>
      </c>
      <c r="F62" s="368">
        <v>0</v>
      </c>
      <c r="G62" s="368">
        <v>0</v>
      </c>
      <c r="H62" s="368">
        <v>0</v>
      </c>
      <c r="I62" s="368">
        <v>0</v>
      </c>
      <c r="J62" s="368">
        <v>0</v>
      </c>
      <c r="K62" s="368">
        <v>1</v>
      </c>
      <c r="L62" s="368">
        <v>0</v>
      </c>
      <c r="M62" s="368">
        <v>0</v>
      </c>
      <c r="N62" s="368">
        <v>0</v>
      </c>
      <c r="O62" s="366">
        <v>1</v>
      </c>
    </row>
    <row r="63" spans="1:15" s="102" customFormat="1" ht="15" customHeight="1" x14ac:dyDescent="0.2">
      <c r="A63" s="174" t="s">
        <v>17003</v>
      </c>
      <c r="B63" s="368">
        <v>0</v>
      </c>
      <c r="C63" s="368">
        <v>0</v>
      </c>
      <c r="D63" s="368">
        <v>0</v>
      </c>
      <c r="E63" s="368">
        <v>0</v>
      </c>
      <c r="F63" s="368">
        <v>0</v>
      </c>
      <c r="G63" s="368">
        <v>0</v>
      </c>
      <c r="H63" s="368">
        <v>0</v>
      </c>
      <c r="I63" s="368">
        <v>0</v>
      </c>
      <c r="J63" s="368">
        <v>0</v>
      </c>
      <c r="K63" s="368">
        <v>0</v>
      </c>
      <c r="L63" s="368">
        <v>0</v>
      </c>
      <c r="M63" s="368">
        <v>0</v>
      </c>
      <c r="N63" s="368">
        <v>0</v>
      </c>
      <c r="O63" s="366">
        <v>0</v>
      </c>
    </row>
    <row r="64" spans="1:15" s="102" customFormat="1" ht="15" customHeight="1" x14ac:dyDescent="0.2">
      <c r="A64" s="174" t="s">
        <v>74</v>
      </c>
      <c r="B64" s="368">
        <v>0</v>
      </c>
      <c r="C64" s="368">
        <v>0</v>
      </c>
      <c r="D64" s="368">
        <v>0</v>
      </c>
      <c r="E64" s="368">
        <v>0</v>
      </c>
      <c r="F64" s="368">
        <v>0</v>
      </c>
      <c r="G64" s="368">
        <v>0</v>
      </c>
      <c r="H64" s="368">
        <v>0</v>
      </c>
      <c r="I64" s="368">
        <v>0</v>
      </c>
      <c r="J64" s="368">
        <v>0</v>
      </c>
      <c r="K64" s="368">
        <v>0</v>
      </c>
      <c r="L64" s="368">
        <v>0</v>
      </c>
      <c r="M64" s="368">
        <v>0</v>
      </c>
      <c r="N64" s="368">
        <v>0</v>
      </c>
      <c r="O64" s="366">
        <v>0</v>
      </c>
    </row>
    <row r="65" spans="1:15" s="102" customFormat="1" ht="15" customHeight="1" x14ac:dyDescent="0.2">
      <c r="A65" s="174" t="s">
        <v>95</v>
      </c>
      <c r="B65" s="368">
        <v>0</v>
      </c>
      <c r="C65" s="368">
        <v>0</v>
      </c>
      <c r="D65" s="368">
        <v>0</v>
      </c>
      <c r="E65" s="368">
        <v>0</v>
      </c>
      <c r="F65" s="368">
        <v>0</v>
      </c>
      <c r="G65" s="368">
        <v>0</v>
      </c>
      <c r="H65" s="368">
        <v>0</v>
      </c>
      <c r="I65" s="368">
        <v>0</v>
      </c>
      <c r="J65" s="368">
        <v>0</v>
      </c>
      <c r="K65" s="368">
        <v>0</v>
      </c>
      <c r="L65" s="368">
        <v>0</v>
      </c>
      <c r="M65" s="368">
        <v>0</v>
      </c>
      <c r="N65" s="368">
        <v>0</v>
      </c>
      <c r="O65" s="366">
        <v>0</v>
      </c>
    </row>
    <row r="66" spans="1:15" s="102" customFormat="1" ht="15" customHeight="1" x14ac:dyDescent="0.2">
      <c r="A66" s="174" t="s">
        <v>17002</v>
      </c>
      <c r="B66" s="368">
        <v>0</v>
      </c>
      <c r="C66" s="368">
        <v>0</v>
      </c>
      <c r="D66" s="368">
        <v>1</v>
      </c>
      <c r="E66" s="368">
        <v>0</v>
      </c>
      <c r="F66" s="368">
        <v>0</v>
      </c>
      <c r="G66" s="368">
        <v>0</v>
      </c>
      <c r="H66" s="368">
        <v>0</v>
      </c>
      <c r="I66" s="368">
        <v>0</v>
      </c>
      <c r="J66" s="368">
        <v>1</v>
      </c>
      <c r="K66" s="368">
        <v>1</v>
      </c>
      <c r="L66" s="368">
        <v>0</v>
      </c>
      <c r="M66" s="368">
        <v>0</v>
      </c>
      <c r="N66" s="368">
        <v>0</v>
      </c>
      <c r="O66" s="366">
        <v>3</v>
      </c>
    </row>
    <row r="67" spans="1:15" s="432" customFormat="1" ht="15" customHeight="1" x14ac:dyDescent="0.25">
      <c r="A67" s="46" t="s">
        <v>16638</v>
      </c>
      <c r="B67" s="363">
        <v>0</v>
      </c>
      <c r="C67" s="363">
        <v>0</v>
      </c>
      <c r="D67" s="363">
        <v>0</v>
      </c>
      <c r="E67" s="363">
        <v>0</v>
      </c>
      <c r="F67" s="363">
        <v>2</v>
      </c>
      <c r="G67" s="363">
        <v>2</v>
      </c>
      <c r="H67" s="363">
        <v>0</v>
      </c>
      <c r="I67" s="363">
        <v>0</v>
      </c>
      <c r="J67" s="363">
        <v>0</v>
      </c>
      <c r="K67" s="363">
        <v>3</v>
      </c>
      <c r="L67" s="363">
        <v>0</v>
      </c>
      <c r="M67" s="363">
        <v>0</v>
      </c>
      <c r="N67" s="363">
        <v>0</v>
      </c>
      <c r="O67" s="364">
        <v>7</v>
      </c>
    </row>
    <row r="68" spans="1:15" s="102" customFormat="1" ht="15" customHeight="1" x14ac:dyDescent="0.2">
      <c r="A68" s="174" t="s">
        <v>99</v>
      </c>
      <c r="B68" s="416">
        <v>0</v>
      </c>
      <c r="C68" s="416">
        <v>0</v>
      </c>
      <c r="D68" s="416">
        <v>0</v>
      </c>
      <c r="E68" s="416">
        <v>0</v>
      </c>
      <c r="F68" s="416">
        <v>0</v>
      </c>
      <c r="G68" s="416">
        <v>2</v>
      </c>
      <c r="H68" s="416">
        <v>0</v>
      </c>
      <c r="I68" s="416">
        <v>0</v>
      </c>
      <c r="J68" s="416">
        <v>0</v>
      </c>
      <c r="K68" s="416">
        <v>2</v>
      </c>
      <c r="L68" s="416">
        <v>0</v>
      </c>
      <c r="M68" s="416">
        <v>0</v>
      </c>
      <c r="N68" s="416">
        <v>0</v>
      </c>
      <c r="O68" s="417">
        <v>4</v>
      </c>
    </row>
    <row r="69" spans="1:15" s="102" customFormat="1" ht="15" customHeight="1" x14ac:dyDescent="0.2">
      <c r="A69" s="174" t="s">
        <v>98</v>
      </c>
      <c r="B69" s="416">
        <v>0</v>
      </c>
      <c r="C69" s="416">
        <v>0</v>
      </c>
      <c r="D69" s="416">
        <v>0</v>
      </c>
      <c r="E69" s="416">
        <v>0</v>
      </c>
      <c r="F69" s="416">
        <v>0</v>
      </c>
      <c r="G69" s="416">
        <v>0</v>
      </c>
      <c r="H69" s="416">
        <v>0</v>
      </c>
      <c r="I69" s="416">
        <v>0</v>
      </c>
      <c r="J69" s="416">
        <v>0</v>
      </c>
      <c r="K69" s="416">
        <v>0</v>
      </c>
      <c r="L69" s="416">
        <v>0</v>
      </c>
      <c r="M69" s="416">
        <v>0</v>
      </c>
      <c r="N69" s="416">
        <v>0</v>
      </c>
      <c r="O69" s="417">
        <v>0</v>
      </c>
    </row>
    <row r="70" spans="1:15" s="102" customFormat="1" ht="15" customHeight="1" x14ac:dyDescent="0.2">
      <c r="A70" s="174" t="s">
        <v>75</v>
      </c>
      <c r="B70" s="416">
        <v>0</v>
      </c>
      <c r="C70" s="416">
        <v>0</v>
      </c>
      <c r="D70" s="416">
        <v>0</v>
      </c>
      <c r="E70" s="416">
        <v>0</v>
      </c>
      <c r="F70" s="416">
        <v>0</v>
      </c>
      <c r="G70" s="416">
        <v>0</v>
      </c>
      <c r="H70" s="416">
        <v>0</v>
      </c>
      <c r="I70" s="416">
        <v>0</v>
      </c>
      <c r="J70" s="416">
        <v>0</v>
      </c>
      <c r="K70" s="416">
        <v>0</v>
      </c>
      <c r="L70" s="416">
        <v>0</v>
      </c>
      <c r="M70" s="416">
        <v>0</v>
      </c>
      <c r="N70" s="416">
        <v>0</v>
      </c>
      <c r="O70" s="417">
        <v>0</v>
      </c>
    </row>
    <row r="71" spans="1:15" s="102" customFormat="1" ht="15" customHeight="1" x14ac:dyDescent="0.2">
      <c r="A71" s="174" t="s">
        <v>100</v>
      </c>
      <c r="B71" s="416">
        <v>0</v>
      </c>
      <c r="C71" s="416">
        <v>0</v>
      </c>
      <c r="D71" s="416">
        <v>0</v>
      </c>
      <c r="E71" s="416">
        <v>0</v>
      </c>
      <c r="F71" s="416">
        <v>0</v>
      </c>
      <c r="G71" s="416">
        <v>0</v>
      </c>
      <c r="H71" s="416">
        <v>0</v>
      </c>
      <c r="I71" s="416">
        <v>0</v>
      </c>
      <c r="J71" s="416">
        <v>0</v>
      </c>
      <c r="K71" s="416">
        <v>1</v>
      </c>
      <c r="L71" s="416">
        <v>0</v>
      </c>
      <c r="M71" s="416">
        <v>0</v>
      </c>
      <c r="N71" s="416">
        <v>0</v>
      </c>
      <c r="O71" s="417">
        <v>1</v>
      </c>
    </row>
    <row r="72" spans="1:15" s="102" customFormat="1" ht="15" customHeight="1" x14ac:dyDescent="0.2">
      <c r="A72" s="174" t="s">
        <v>76</v>
      </c>
      <c r="B72" s="416">
        <v>0</v>
      </c>
      <c r="C72" s="416">
        <v>0</v>
      </c>
      <c r="D72" s="416">
        <v>0</v>
      </c>
      <c r="E72" s="416">
        <v>0</v>
      </c>
      <c r="F72" s="416">
        <v>1</v>
      </c>
      <c r="G72" s="416">
        <v>0</v>
      </c>
      <c r="H72" s="416">
        <v>0</v>
      </c>
      <c r="I72" s="416">
        <v>0</v>
      </c>
      <c r="J72" s="416">
        <v>0</v>
      </c>
      <c r="K72" s="416">
        <v>0</v>
      </c>
      <c r="L72" s="416">
        <v>0</v>
      </c>
      <c r="M72" s="416">
        <v>0</v>
      </c>
      <c r="N72" s="416">
        <v>0</v>
      </c>
      <c r="O72" s="417">
        <v>1</v>
      </c>
    </row>
    <row r="73" spans="1:15" s="102" customFormat="1" ht="15" customHeight="1" x14ac:dyDescent="0.2">
      <c r="A73" s="174" t="s">
        <v>102</v>
      </c>
      <c r="B73" s="416">
        <v>0</v>
      </c>
      <c r="C73" s="416">
        <v>0</v>
      </c>
      <c r="D73" s="416">
        <v>0</v>
      </c>
      <c r="E73" s="416">
        <v>0</v>
      </c>
      <c r="F73" s="416">
        <v>1</v>
      </c>
      <c r="G73" s="416">
        <v>0</v>
      </c>
      <c r="H73" s="416">
        <v>0</v>
      </c>
      <c r="I73" s="416">
        <v>0</v>
      </c>
      <c r="J73" s="416">
        <v>0</v>
      </c>
      <c r="K73" s="416">
        <v>0</v>
      </c>
      <c r="L73" s="416">
        <v>0</v>
      </c>
      <c r="M73" s="416">
        <v>0</v>
      </c>
      <c r="N73" s="416">
        <v>0</v>
      </c>
      <c r="O73" s="417">
        <v>1</v>
      </c>
    </row>
    <row r="74" spans="1:15" s="102" customFormat="1" ht="15" customHeight="1" x14ac:dyDescent="0.2">
      <c r="A74" s="174" t="s">
        <v>101</v>
      </c>
      <c r="B74" s="416">
        <v>0</v>
      </c>
      <c r="C74" s="416">
        <v>0</v>
      </c>
      <c r="D74" s="416">
        <v>0</v>
      </c>
      <c r="E74" s="416">
        <v>0</v>
      </c>
      <c r="F74" s="416">
        <v>0</v>
      </c>
      <c r="G74" s="416">
        <v>0</v>
      </c>
      <c r="H74" s="416">
        <v>0</v>
      </c>
      <c r="I74" s="416">
        <v>0</v>
      </c>
      <c r="J74" s="416">
        <v>0</v>
      </c>
      <c r="K74" s="416">
        <v>0</v>
      </c>
      <c r="L74" s="416">
        <v>0</v>
      </c>
      <c r="M74" s="416">
        <v>0</v>
      </c>
      <c r="N74" s="416">
        <v>0</v>
      </c>
      <c r="O74" s="417">
        <v>0</v>
      </c>
    </row>
    <row r="75" spans="1:15" s="102" customFormat="1" ht="15" customHeight="1" x14ac:dyDescent="0.2">
      <c r="A75" s="174" t="s">
        <v>103</v>
      </c>
      <c r="B75" s="416">
        <v>0</v>
      </c>
      <c r="C75" s="416">
        <v>0</v>
      </c>
      <c r="D75" s="416">
        <v>0</v>
      </c>
      <c r="E75" s="416">
        <v>0</v>
      </c>
      <c r="F75" s="416">
        <v>0</v>
      </c>
      <c r="G75" s="416">
        <v>0</v>
      </c>
      <c r="H75" s="416">
        <v>0</v>
      </c>
      <c r="I75" s="416">
        <v>0</v>
      </c>
      <c r="J75" s="416">
        <v>0</v>
      </c>
      <c r="K75" s="416">
        <v>0</v>
      </c>
      <c r="L75" s="416">
        <v>0</v>
      </c>
      <c r="M75" s="416">
        <v>0</v>
      </c>
      <c r="N75" s="416">
        <v>0</v>
      </c>
      <c r="O75" s="417">
        <v>0</v>
      </c>
    </row>
    <row r="76" spans="1:15" s="102" customFormat="1" ht="15" customHeight="1" x14ac:dyDescent="0.2">
      <c r="A76" s="174" t="s">
        <v>77</v>
      </c>
      <c r="B76" s="416">
        <v>0</v>
      </c>
      <c r="C76" s="416">
        <v>0</v>
      </c>
      <c r="D76" s="416">
        <v>0</v>
      </c>
      <c r="E76" s="416">
        <v>0</v>
      </c>
      <c r="F76" s="416">
        <v>0</v>
      </c>
      <c r="G76" s="416">
        <v>0</v>
      </c>
      <c r="H76" s="416">
        <v>0</v>
      </c>
      <c r="I76" s="416">
        <v>0</v>
      </c>
      <c r="J76" s="416">
        <v>0</v>
      </c>
      <c r="K76" s="416">
        <v>0</v>
      </c>
      <c r="L76" s="416">
        <v>0</v>
      </c>
      <c r="M76" s="416">
        <v>0</v>
      </c>
      <c r="N76" s="416">
        <v>0</v>
      </c>
      <c r="O76" s="417">
        <v>0</v>
      </c>
    </row>
    <row r="77" spans="1:15" s="147" customFormat="1" ht="15" customHeight="1" x14ac:dyDescent="0.2">
      <c r="A77" s="174" t="s">
        <v>104</v>
      </c>
      <c r="B77" s="370">
        <v>0</v>
      </c>
      <c r="C77" s="370">
        <v>0</v>
      </c>
      <c r="D77" s="370">
        <v>0</v>
      </c>
      <c r="E77" s="370">
        <v>0</v>
      </c>
      <c r="F77" s="370">
        <v>0</v>
      </c>
      <c r="G77" s="370">
        <v>0</v>
      </c>
      <c r="H77" s="370">
        <v>0</v>
      </c>
      <c r="I77" s="370">
        <v>0</v>
      </c>
      <c r="J77" s="370">
        <v>0</v>
      </c>
      <c r="K77" s="370">
        <v>0</v>
      </c>
      <c r="L77" s="370">
        <v>0</v>
      </c>
      <c r="M77" s="370">
        <v>0</v>
      </c>
      <c r="N77" s="370">
        <v>0</v>
      </c>
      <c r="O77" s="371">
        <v>0</v>
      </c>
    </row>
    <row r="78" spans="1:15" s="432" customFormat="1" ht="15" customHeight="1" x14ac:dyDescent="0.25">
      <c r="A78" s="46" t="s">
        <v>16641</v>
      </c>
      <c r="B78" s="363">
        <v>0</v>
      </c>
      <c r="C78" s="363">
        <v>0</v>
      </c>
      <c r="D78" s="363">
        <v>0</v>
      </c>
      <c r="E78" s="363">
        <v>0</v>
      </c>
      <c r="F78" s="363">
        <v>0</v>
      </c>
      <c r="G78" s="363">
        <v>0</v>
      </c>
      <c r="H78" s="363">
        <v>0</v>
      </c>
      <c r="I78" s="363">
        <v>0</v>
      </c>
      <c r="J78" s="363">
        <v>0</v>
      </c>
      <c r="K78" s="363">
        <v>0</v>
      </c>
      <c r="L78" s="363">
        <v>0</v>
      </c>
      <c r="M78" s="363">
        <v>0</v>
      </c>
      <c r="N78" s="363">
        <v>0</v>
      </c>
      <c r="O78" s="364">
        <v>0</v>
      </c>
    </row>
    <row r="79" spans="1:15" s="436" customFormat="1" ht="15" customHeight="1" x14ac:dyDescent="0.25">
      <c r="A79" s="433" t="s">
        <v>105</v>
      </c>
      <c r="B79" s="434">
        <v>3</v>
      </c>
      <c r="C79" s="434">
        <v>0</v>
      </c>
      <c r="D79" s="434">
        <v>2</v>
      </c>
      <c r="E79" s="434">
        <v>0</v>
      </c>
      <c r="F79" s="434">
        <v>3</v>
      </c>
      <c r="G79" s="434">
        <v>17</v>
      </c>
      <c r="H79" s="434">
        <v>0</v>
      </c>
      <c r="I79" s="434">
        <v>1</v>
      </c>
      <c r="J79" s="434">
        <v>16</v>
      </c>
      <c r="K79" s="434">
        <v>14</v>
      </c>
      <c r="L79" s="434">
        <v>0</v>
      </c>
      <c r="M79" s="434">
        <v>0</v>
      </c>
      <c r="N79" s="434">
        <v>0</v>
      </c>
      <c r="O79" s="435">
        <v>56</v>
      </c>
    </row>
    <row r="80" spans="1:15" s="127" customFormat="1" ht="17.25" customHeight="1" x14ac:dyDescent="0.2">
      <c r="A80" s="35" t="s">
        <v>66</v>
      </c>
      <c r="B80" s="35"/>
      <c r="C80" s="35"/>
      <c r="D80" s="35"/>
      <c r="E80" s="35"/>
      <c r="F80" s="35"/>
      <c r="G80" s="35"/>
      <c r="H80" s="35"/>
      <c r="I80" s="35"/>
      <c r="J80" s="35"/>
      <c r="K80" s="35"/>
      <c r="L80" s="35"/>
      <c r="M80" s="35"/>
      <c r="N80" s="35"/>
      <c r="O80" s="35"/>
    </row>
    <row r="81" spans="1:56" s="127" customFormat="1" ht="12" x14ac:dyDescent="0.2">
      <c r="A81" s="63" t="s">
        <v>16888</v>
      </c>
      <c r="B81" s="35"/>
      <c r="C81" s="35"/>
      <c r="D81" s="35"/>
      <c r="E81" s="35"/>
      <c r="F81" s="35"/>
      <c r="G81" s="35"/>
      <c r="H81" s="35"/>
      <c r="I81" s="35"/>
      <c r="J81" s="35"/>
      <c r="K81" s="35"/>
      <c r="L81" s="35"/>
      <c r="M81" s="35"/>
      <c r="N81" s="35"/>
      <c r="O81" s="35"/>
    </row>
    <row r="82" spans="1:56" s="128" customFormat="1" ht="12" customHeight="1" x14ac:dyDescent="0.2">
      <c r="A82" s="763" t="s">
        <v>17038</v>
      </c>
      <c r="B82" s="763"/>
      <c r="C82" s="763"/>
      <c r="D82" s="763"/>
      <c r="E82" s="763"/>
      <c r="F82" s="763"/>
      <c r="G82" s="763"/>
      <c r="H82" s="763"/>
      <c r="I82" s="763"/>
      <c r="J82" s="763"/>
      <c r="K82" s="763"/>
      <c r="L82" s="763"/>
      <c r="M82" s="763"/>
      <c r="N82" s="763"/>
      <c r="O82" s="763"/>
    </row>
    <row r="83" spans="1:56" s="128" customFormat="1" ht="12" customHeight="1" x14ac:dyDescent="0.2">
      <c r="A83" s="172" t="s">
        <v>17037</v>
      </c>
      <c r="B83" s="172"/>
      <c r="C83" s="172"/>
      <c r="D83" s="172"/>
      <c r="E83" s="172"/>
      <c r="F83" s="172"/>
      <c r="G83" s="172"/>
      <c r="H83" s="172"/>
      <c r="I83" s="172"/>
      <c r="J83" s="172"/>
      <c r="K83" s="172"/>
      <c r="L83" s="172"/>
      <c r="M83" s="172"/>
      <c r="N83" s="172"/>
      <c r="O83" s="172"/>
    </row>
    <row r="84" spans="1:56" s="128" customFormat="1" ht="12" customHeight="1" x14ac:dyDescent="0.2">
      <c r="A84" s="172" t="s">
        <v>83</v>
      </c>
      <c r="B84" s="172"/>
      <c r="C84" s="172"/>
      <c r="D84" s="172"/>
      <c r="E84" s="172"/>
      <c r="F84" s="172"/>
      <c r="G84" s="172"/>
      <c r="H84" s="172"/>
      <c r="I84" s="172"/>
      <c r="J84" s="172"/>
      <c r="K84" s="172"/>
      <c r="L84" s="172"/>
      <c r="M84" s="172"/>
      <c r="N84" s="172"/>
      <c r="O84" s="172"/>
    </row>
    <row r="85" spans="1:56" s="128" customFormat="1" ht="12" customHeight="1" x14ac:dyDescent="0.2">
      <c r="A85" s="172" t="s">
        <v>17023</v>
      </c>
      <c r="B85" s="172"/>
      <c r="C85" s="172"/>
      <c r="D85" s="172"/>
      <c r="E85" s="172"/>
      <c r="F85" s="172"/>
      <c r="G85" s="172"/>
      <c r="H85" s="172"/>
      <c r="I85" s="172"/>
      <c r="J85" s="172"/>
      <c r="K85" s="172"/>
      <c r="L85" s="172"/>
      <c r="M85" s="172"/>
      <c r="N85" s="172"/>
      <c r="O85" s="172"/>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ustomFormat="1" ht="24" customHeight="1" x14ac:dyDescent="0.2">
      <c r="A86" s="755" t="s">
        <v>17017</v>
      </c>
      <c r="B86" s="756"/>
      <c r="C86" s="756"/>
      <c r="D86" s="756"/>
      <c r="E86" s="756"/>
      <c r="F86" s="756"/>
      <c r="G86" s="756"/>
      <c r="H86" s="756"/>
      <c r="I86" s="756"/>
      <c r="J86" s="756"/>
      <c r="K86" s="756"/>
      <c r="L86" s="756"/>
      <c r="M86" s="756"/>
      <c r="N86" s="756"/>
      <c r="O86" s="756"/>
    </row>
    <row r="87" spans="1:56" s="127" customFormat="1" ht="12" customHeight="1" x14ac:dyDescent="0.2">
      <c r="A87" s="69" t="s">
        <v>68</v>
      </c>
      <c r="B87" s="69"/>
      <c r="C87" s="69"/>
      <c r="D87" s="69"/>
      <c r="E87" s="69"/>
      <c r="F87" s="69"/>
      <c r="G87" s="69"/>
      <c r="H87" s="69"/>
      <c r="I87" s="69"/>
      <c r="J87" s="69"/>
      <c r="K87" s="69"/>
      <c r="L87" s="69"/>
      <c r="M87" s="69"/>
      <c r="N87" s="69"/>
      <c r="O87" s="69"/>
    </row>
    <row r="88" spans="1:56" s="1" customFormat="1" ht="12" customHeight="1" x14ac:dyDescent="0.2">
      <c r="A88" s="172" t="s">
        <v>17018</v>
      </c>
      <c r="B88" s="64"/>
      <c r="C88" s="64"/>
      <c r="D88" s="64"/>
      <c r="E88" s="64"/>
      <c r="F88" s="64"/>
      <c r="G88" s="64"/>
      <c r="H88" s="64"/>
      <c r="I88" s="64"/>
      <c r="J88" s="64"/>
      <c r="K88" s="64"/>
      <c r="L88" s="64"/>
      <c r="M88" s="64"/>
      <c r="N88" s="64"/>
      <c r="O88" s="64"/>
    </row>
    <row r="89" spans="1:56" s="224" customFormat="1" ht="30" customHeight="1" x14ac:dyDescent="0.2">
      <c r="A89" s="725" t="s">
        <v>16756</v>
      </c>
      <c r="B89" s="725"/>
      <c r="C89" s="725"/>
      <c r="D89" s="725"/>
    </row>
    <row r="90" spans="1:56" s="102" customFormat="1" ht="15" hidden="1" x14ac:dyDescent="0.25">
      <c r="B90" s="437"/>
      <c r="C90" s="437"/>
      <c r="D90" s="437"/>
      <c r="E90" s="437"/>
      <c r="F90" s="437"/>
      <c r="G90" s="437"/>
      <c r="H90" s="437"/>
      <c r="I90" s="437"/>
      <c r="J90" s="437"/>
      <c r="K90" s="437"/>
      <c r="L90" s="437"/>
      <c r="M90" s="437"/>
      <c r="N90" s="437"/>
      <c r="O90" s="438"/>
    </row>
    <row r="91" spans="1:56" s="102" customFormat="1" ht="15" hidden="1" x14ac:dyDescent="0.25">
      <c r="B91" s="437"/>
      <c r="C91" s="437"/>
      <c r="D91" s="437"/>
      <c r="E91" s="437"/>
      <c r="F91" s="437"/>
      <c r="G91" s="437"/>
      <c r="H91" s="437"/>
      <c r="I91" s="437"/>
      <c r="J91" s="437"/>
      <c r="K91" s="437"/>
      <c r="L91" s="437"/>
      <c r="M91" s="437"/>
      <c r="N91" s="437"/>
      <c r="O91" s="438"/>
    </row>
    <row r="92" spans="1:56" s="102" customFormat="1" ht="15" hidden="1" x14ac:dyDescent="0.25">
      <c r="B92" s="437"/>
      <c r="C92" s="437"/>
      <c r="D92" s="437"/>
      <c r="E92" s="437"/>
      <c r="F92" s="437"/>
      <c r="G92" s="437"/>
      <c r="H92" s="437"/>
      <c r="I92" s="437"/>
      <c r="J92" s="437"/>
      <c r="K92" s="437"/>
      <c r="L92" s="437"/>
      <c r="M92" s="437"/>
      <c r="N92" s="437"/>
      <c r="O92" s="438"/>
    </row>
    <row r="93" spans="1:56" s="102" customFormat="1" ht="15" hidden="1" x14ac:dyDescent="0.25">
      <c r="B93" s="437"/>
      <c r="C93" s="437"/>
      <c r="D93" s="437"/>
      <c r="E93" s="437"/>
      <c r="F93" s="437"/>
      <c r="G93" s="437"/>
      <c r="H93" s="437"/>
      <c r="I93" s="437"/>
      <c r="J93" s="437"/>
      <c r="K93" s="437"/>
      <c r="L93" s="437"/>
      <c r="M93" s="437"/>
      <c r="N93" s="437"/>
      <c r="O93" s="438"/>
    </row>
    <row r="94" spans="1:56" s="102" customFormat="1" ht="15" hidden="1" x14ac:dyDescent="0.25">
      <c r="B94" s="437"/>
      <c r="C94" s="437"/>
      <c r="D94" s="437"/>
      <c r="E94" s="437"/>
      <c r="F94" s="437"/>
      <c r="G94" s="437"/>
      <c r="H94" s="437"/>
      <c r="I94" s="437"/>
      <c r="J94" s="437"/>
      <c r="K94" s="437"/>
      <c r="L94" s="437"/>
      <c r="M94" s="437"/>
      <c r="N94" s="437"/>
      <c r="O94" s="438"/>
    </row>
    <row r="95" spans="1:56" s="102" customFormat="1" ht="15" hidden="1" x14ac:dyDescent="0.25">
      <c r="B95" s="437"/>
      <c r="C95" s="437"/>
      <c r="D95" s="437"/>
      <c r="E95" s="437"/>
      <c r="F95" s="437"/>
      <c r="G95" s="437"/>
      <c r="H95" s="437"/>
      <c r="I95" s="437"/>
      <c r="J95" s="437"/>
      <c r="K95" s="437"/>
      <c r="L95" s="437"/>
      <c r="M95" s="437"/>
      <c r="N95" s="437"/>
      <c r="O95" s="438"/>
    </row>
    <row r="96" spans="1:56" s="102" customFormat="1" ht="15" hidden="1" x14ac:dyDescent="0.25">
      <c r="B96" s="437"/>
      <c r="C96" s="437"/>
      <c r="D96" s="437"/>
      <c r="E96" s="437"/>
      <c r="F96" s="437"/>
      <c r="G96" s="437"/>
      <c r="H96" s="437"/>
      <c r="I96" s="437"/>
      <c r="J96" s="437"/>
      <c r="K96" s="437"/>
      <c r="L96" s="437"/>
      <c r="M96" s="437"/>
      <c r="N96" s="437"/>
      <c r="O96" s="438"/>
    </row>
    <row r="97" spans="2:15" s="102" customFormat="1" ht="15" hidden="1" x14ac:dyDescent="0.25">
      <c r="B97" s="437"/>
      <c r="C97" s="437"/>
      <c r="D97" s="437"/>
      <c r="E97" s="437"/>
      <c r="F97" s="437"/>
      <c r="G97" s="437"/>
      <c r="H97" s="437"/>
      <c r="I97" s="437"/>
      <c r="J97" s="437"/>
      <c r="K97" s="437"/>
      <c r="L97" s="437"/>
      <c r="M97" s="437"/>
      <c r="N97" s="437"/>
      <c r="O97" s="438"/>
    </row>
    <row r="98" spans="2:15" s="102" customFormat="1" ht="15" hidden="1" x14ac:dyDescent="0.25">
      <c r="B98" s="437"/>
      <c r="C98" s="437"/>
      <c r="D98" s="437"/>
      <c r="E98" s="437"/>
      <c r="F98" s="437"/>
      <c r="G98" s="437"/>
      <c r="H98" s="437"/>
      <c r="I98" s="437"/>
      <c r="J98" s="437"/>
      <c r="K98" s="437"/>
      <c r="L98" s="437"/>
      <c r="M98" s="437"/>
      <c r="N98" s="437"/>
      <c r="O98" s="438"/>
    </row>
    <row r="99" spans="2:15" s="102" customFormat="1" ht="15" hidden="1" x14ac:dyDescent="0.25">
      <c r="B99" s="437"/>
      <c r="C99" s="437"/>
      <c r="D99" s="437"/>
      <c r="E99" s="437"/>
      <c r="F99" s="437"/>
      <c r="G99" s="437"/>
      <c r="H99" s="437"/>
      <c r="I99" s="437"/>
      <c r="J99" s="437"/>
      <c r="K99" s="437"/>
      <c r="L99" s="437"/>
      <c r="M99" s="437"/>
      <c r="N99" s="437"/>
      <c r="O99" s="438"/>
    </row>
    <row r="100" spans="2:15" s="102" customFormat="1" ht="15" hidden="1" x14ac:dyDescent="0.25">
      <c r="B100" s="437"/>
      <c r="C100" s="437"/>
      <c r="D100" s="437"/>
      <c r="E100" s="437"/>
      <c r="F100" s="437"/>
      <c r="G100" s="437"/>
      <c r="H100" s="437"/>
      <c r="I100" s="437"/>
      <c r="J100" s="437"/>
      <c r="K100" s="437"/>
      <c r="L100" s="437"/>
      <c r="M100" s="437"/>
      <c r="N100" s="437"/>
      <c r="O100" s="438"/>
    </row>
    <row r="101" spans="2:15" s="102" customFormat="1" ht="15" hidden="1" x14ac:dyDescent="0.25">
      <c r="B101" s="437"/>
      <c r="C101" s="437"/>
      <c r="D101" s="437"/>
      <c r="E101" s="437"/>
      <c r="F101" s="437"/>
      <c r="G101" s="437"/>
      <c r="H101" s="437"/>
      <c r="I101" s="437"/>
      <c r="J101" s="437"/>
      <c r="K101" s="437"/>
      <c r="L101" s="437"/>
      <c r="M101" s="437"/>
      <c r="N101" s="437"/>
      <c r="O101" s="438"/>
    </row>
    <row r="102" spans="2:15" s="102" customFormat="1" ht="15" hidden="1" x14ac:dyDescent="0.25">
      <c r="B102" s="437"/>
      <c r="C102" s="437"/>
      <c r="D102" s="437"/>
      <c r="E102" s="437"/>
      <c r="F102" s="437"/>
      <c r="G102" s="437"/>
      <c r="H102" s="437"/>
      <c r="I102" s="437"/>
      <c r="J102" s="437"/>
      <c r="K102" s="437"/>
      <c r="L102" s="437"/>
      <c r="M102" s="437"/>
      <c r="N102" s="437"/>
      <c r="O102" s="438"/>
    </row>
    <row r="103" spans="2:15" s="102" customFormat="1" ht="15" hidden="1" x14ac:dyDescent="0.25">
      <c r="B103" s="437"/>
      <c r="C103" s="437"/>
      <c r="D103" s="437"/>
      <c r="E103" s="437"/>
      <c r="F103" s="437"/>
      <c r="G103" s="437"/>
      <c r="H103" s="437"/>
      <c r="I103" s="437"/>
      <c r="J103" s="437"/>
      <c r="K103" s="437"/>
      <c r="L103" s="437"/>
      <c r="M103" s="437"/>
      <c r="N103" s="437"/>
      <c r="O103" s="438"/>
    </row>
    <row r="104" spans="2:15" s="102" customFormat="1" ht="15" hidden="1" x14ac:dyDescent="0.25">
      <c r="B104" s="437"/>
      <c r="C104" s="437"/>
      <c r="D104" s="437"/>
      <c r="E104" s="437"/>
      <c r="F104" s="437"/>
      <c r="G104" s="437"/>
      <c r="H104" s="437"/>
      <c r="I104" s="437"/>
      <c r="J104" s="437"/>
      <c r="K104" s="437"/>
      <c r="L104" s="437"/>
      <c r="M104" s="437"/>
      <c r="N104" s="437"/>
      <c r="O104" s="438"/>
    </row>
    <row r="105" spans="2:15" s="102" customFormat="1" ht="15" hidden="1" x14ac:dyDescent="0.25">
      <c r="B105" s="437"/>
      <c r="C105" s="437"/>
      <c r="D105" s="437"/>
      <c r="E105" s="437"/>
      <c r="F105" s="437"/>
      <c r="G105" s="437"/>
      <c r="H105" s="437"/>
      <c r="I105" s="437"/>
      <c r="J105" s="437"/>
      <c r="K105" s="437"/>
      <c r="L105" s="437"/>
      <c r="M105" s="437"/>
      <c r="N105" s="437"/>
      <c r="O105" s="438"/>
    </row>
    <row r="106" spans="2:15" s="102" customFormat="1" ht="15" hidden="1" x14ac:dyDescent="0.25">
      <c r="B106" s="437"/>
      <c r="C106" s="437"/>
      <c r="D106" s="437"/>
      <c r="E106" s="437"/>
      <c r="F106" s="437"/>
      <c r="G106" s="437"/>
      <c r="H106" s="437"/>
      <c r="I106" s="437"/>
      <c r="J106" s="437"/>
      <c r="K106" s="437"/>
      <c r="L106" s="437"/>
      <c r="M106" s="437"/>
      <c r="N106" s="437"/>
      <c r="O106" s="438"/>
    </row>
    <row r="107" spans="2:15" s="102" customFormat="1" ht="15" hidden="1" x14ac:dyDescent="0.25">
      <c r="B107" s="437"/>
      <c r="C107" s="437"/>
      <c r="D107" s="437"/>
      <c r="E107" s="437"/>
      <c r="F107" s="437"/>
      <c r="G107" s="437"/>
      <c r="H107" s="437"/>
      <c r="I107" s="437"/>
      <c r="J107" s="437"/>
      <c r="K107" s="437"/>
      <c r="L107" s="437"/>
      <c r="M107" s="437"/>
      <c r="N107" s="437"/>
      <c r="O107" s="438"/>
    </row>
    <row r="108" spans="2:15" s="102" customFormat="1" ht="15" hidden="1" x14ac:dyDescent="0.25">
      <c r="B108" s="437"/>
      <c r="C108" s="437"/>
      <c r="D108" s="437"/>
      <c r="E108" s="437"/>
      <c r="F108" s="437"/>
      <c r="G108" s="437"/>
      <c r="H108" s="437"/>
      <c r="I108" s="437"/>
      <c r="J108" s="437"/>
      <c r="K108" s="437"/>
      <c r="L108" s="437"/>
      <c r="M108" s="437"/>
      <c r="N108" s="437"/>
      <c r="O108" s="438"/>
    </row>
    <row r="109" spans="2:15" s="102" customFormat="1" ht="15" hidden="1" x14ac:dyDescent="0.25">
      <c r="B109" s="437"/>
      <c r="C109" s="437"/>
      <c r="D109" s="437"/>
      <c r="E109" s="437"/>
      <c r="F109" s="437"/>
      <c r="G109" s="437"/>
      <c r="H109" s="437"/>
      <c r="I109" s="437"/>
      <c r="J109" s="437"/>
      <c r="K109" s="437"/>
      <c r="L109" s="437"/>
      <c r="M109" s="437"/>
      <c r="N109" s="437"/>
      <c r="O109" s="438"/>
    </row>
    <row r="110" spans="2:15" s="102" customFormat="1" ht="15" hidden="1" x14ac:dyDescent="0.25">
      <c r="B110" s="437"/>
      <c r="C110" s="437"/>
      <c r="D110" s="437"/>
      <c r="E110" s="437"/>
      <c r="F110" s="437"/>
      <c r="G110" s="437"/>
      <c r="H110" s="437"/>
      <c r="I110" s="437"/>
      <c r="J110" s="437"/>
      <c r="K110" s="437"/>
      <c r="L110" s="437"/>
      <c r="M110" s="437"/>
      <c r="N110" s="437"/>
      <c r="O110" s="438"/>
    </row>
    <row r="111" spans="2:15" s="102" customFormat="1" ht="15" hidden="1" x14ac:dyDescent="0.25">
      <c r="B111" s="437"/>
      <c r="C111" s="437"/>
      <c r="D111" s="437"/>
      <c r="E111" s="437"/>
      <c r="F111" s="437"/>
      <c r="G111" s="437"/>
      <c r="H111" s="437"/>
      <c r="I111" s="437"/>
      <c r="J111" s="437"/>
      <c r="K111" s="437"/>
      <c r="L111" s="437"/>
      <c r="M111" s="437"/>
      <c r="N111" s="437"/>
      <c r="O111" s="438"/>
    </row>
    <row r="112" spans="2:15" s="102" customFormat="1" ht="15" hidden="1" x14ac:dyDescent="0.25">
      <c r="B112" s="437"/>
      <c r="C112" s="437"/>
      <c r="D112" s="437"/>
      <c r="E112" s="437"/>
      <c r="F112" s="437"/>
      <c r="G112" s="437"/>
      <c r="H112" s="437"/>
      <c r="I112" s="437"/>
      <c r="J112" s="437"/>
      <c r="K112" s="437"/>
      <c r="L112" s="437"/>
      <c r="M112" s="437"/>
      <c r="N112" s="437"/>
      <c r="O112" s="438"/>
    </row>
    <row r="113" spans="2:15" s="102" customFormat="1" ht="15" hidden="1" x14ac:dyDescent="0.25">
      <c r="B113" s="437"/>
      <c r="C113" s="437"/>
      <c r="D113" s="437"/>
      <c r="E113" s="437"/>
      <c r="F113" s="437"/>
      <c r="G113" s="437"/>
      <c r="H113" s="437"/>
      <c r="I113" s="437"/>
      <c r="J113" s="437"/>
      <c r="K113" s="437"/>
      <c r="L113" s="437"/>
      <c r="M113" s="437"/>
      <c r="N113" s="437"/>
      <c r="O113" s="438"/>
    </row>
    <row r="114" spans="2:15" s="102" customFormat="1" ht="15" hidden="1" x14ac:dyDescent="0.25">
      <c r="B114" s="437"/>
      <c r="C114" s="437"/>
      <c r="D114" s="437"/>
      <c r="E114" s="437"/>
      <c r="F114" s="437"/>
      <c r="G114" s="437"/>
      <c r="H114" s="437"/>
      <c r="I114" s="437"/>
      <c r="J114" s="437"/>
      <c r="K114" s="437"/>
      <c r="L114" s="437"/>
      <c r="M114" s="437"/>
      <c r="N114" s="437"/>
      <c r="O114" s="438"/>
    </row>
    <row r="115" spans="2:15" s="102" customFormat="1" ht="15" hidden="1" x14ac:dyDescent="0.25">
      <c r="B115" s="437"/>
      <c r="C115" s="437"/>
      <c r="D115" s="437"/>
      <c r="E115" s="437"/>
      <c r="F115" s="437"/>
      <c r="G115" s="437"/>
      <c r="H115" s="437"/>
      <c r="I115" s="437"/>
      <c r="J115" s="437"/>
      <c r="K115" s="437"/>
      <c r="L115" s="437"/>
      <c r="M115" s="437"/>
      <c r="N115" s="437"/>
      <c r="O115" s="438"/>
    </row>
    <row r="116" spans="2:15" s="102" customFormat="1" ht="15" hidden="1" x14ac:dyDescent="0.25">
      <c r="B116" s="437"/>
      <c r="C116" s="437"/>
      <c r="D116" s="437"/>
      <c r="E116" s="437"/>
      <c r="F116" s="437"/>
      <c r="G116" s="437"/>
      <c r="H116" s="437"/>
      <c r="I116" s="437"/>
      <c r="J116" s="437"/>
      <c r="K116" s="437"/>
      <c r="L116" s="437"/>
      <c r="M116" s="437"/>
      <c r="N116" s="437"/>
      <c r="O116" s="438"/>
    </row>
    <row r="117" spans="2:15" s="102" customFormat="1" ht="15" hidden="1" x14ac:dyDescent="0.25">
      <c r="B117" s="437"/>
      <c r="C117" s="437"/>
      <c r="D117" s="437"/>
      <c r="E117" s="437"/>
      <c r="F117" s="437"/>
      <c r="G117" s="437"/>
      <c r="H117" s="437"/>
      <c r="I117" s="437"/>
      <c r="J117" s="437"/>
      <c r="K117" s="437"/>
      <c r="L117" s="437"/>
      <c r="M117" s="437"/>
      <c r="N117" s="437"/>
      <c r="O117" s="438"/>
    </row>
    <row r="118" spans="2:15" s="102" customFormat="1" ht="15" hidden="1" x14ac:dyDescent="0.25">
      <c r="B118" s="437"/>
      <c r="C118" s="437"/>
      <c r="D118" s="437"/>
      <c r="E118" s="437"/>
      <c r="F118" s="437"/>
      <c r="G118" s="437"/>
      <c r="H118" s="437"/>
      <c r="I118" s="437"/>
      <c r="J118" s="437"/>
      <c r="K118" s="437"/>
      <c r="L118" s="437"/>
      <c r="M118" s="437"/>
      <c r="N118" s="437"/>
      <c r="O118" s="438"/>
    </row>
    <row r="119" spans="2:15" s="102" customFormat="1" ht="15" hidden="1" x14ac:dyDescent="0.25">
      <c r="B119" s="437"/>
      <c r="C119" s="437"/>
      <c r="D119" s="437"/>
      <c r="E119" s="437"/>
      <c r="F119" s="437"/>
      <c r="G119" s="437"/>
      <c r="H119" s="437"/>
      <c r="I119" s="437"/>
      <c r="J119" s="437"/>
      <c r="K119" s="437"/>
      <c r="L119" s="437"/>
      <c r="M119" s="437"/>
      <c r="N119" s="437"/>
      <c r="O119" s="438"/>
    </row>
    <row r="120" spans="2:15" s="102" customFormat="1" ht="15" hidden="1" x14ac:dyDescent="0.25">
      <c r="B120" s="437"/>
      <c r="C120" s="437"/>
      <c r="D120" s="437"/>
      <c r="E120" s="437"/>
      <c r="F120" s="437"/>
      <c r="G120" s="437"/>
      <c r="H120" s="437"/>
      <c r="I120" s="437"/>
      <c r="J120" s="437"/>
      <c r="K120" s="437"/>
      <c r="L120" s="437"/>
      <c r="M120" s="437"/>
      <c r="N120" s="437"/>
      <c r="O120" s="438"/>
    </row>
    <row r="121" spans="2:15" s="102" customFormat="1" ht="15" hidden="1" x14ac:dyDescent="0.25">
      <c r="B121" s="437"/>
      <c r="C121" s="437"/>
      <c r="D121" s="437"/>
      <c r="E121" s="437"/>
      <c r="F121" s="437"/>
      <c r="G121" s="437"/>
      <c r="H121" s="437"/>
      <c r="I121" s="437"/>
      <c r="J121" s="437"/>
      <c r="K121" s="437"/>
      <c r="L121" s="437"/>
      <c r="M121" s="437"/>
      <c r="N121" s="437"/>
      <c r="O121" s="438"/>
    </row>
    <row r="122" spans="2:15" s="102" customFormat="1" ht="15" hidden="1" x14ac:dyDescent="0.25">
      <c r="B122" s="437"/>
      <c r="C122" s="437"/>
      <c r="D122" s="437"/>
      <c r="E122" s="437"/>
      <c r="F122" s="437"/>
      <c r="G122" s="437"/>
      <c r="H122" s="437"/>
      <c r="I122" s="437"/>
      <c r="J122" s="437"/>
      <c r="K122" s="437"/>
      <c r="L122" s="437"/>
      <c r="M122" s="437"/>
      <c r="N122" s="437"/>
      <c r="O122" s="438"/>
    </row>
    <row r="123" spans="2:15" s="102" customFormat="1" ht="15" hidden="1" x14ac:dyDescent="0.25">
      <c r="B123" s="437"/>
      <c r="C123" s="437"/>
      <c r="D123" s="437"/>
      <c r="E123" s="437"/>
      <c r="F123" s="437"/>
      <c r="G123" s="437"/>
      <c r="H123" s="437"/>
      <c r="I123" s="437"/>
      <c r="J123" s="437"/>
      <c r="K123" s="437"/>
      <c r="L123" s="437"/>
      <c r="M123" s="437"/>
      <c r="N123" s="437"/>
      <c r="O123" s="438"/>
    </row>
    <row r="124" spans="2:15" s="102" customFormat="1" ht="15" hidden="1" x14ac:dyDescent="0.25">
      <c r="B124" s="437"/>
      <c r="C124" s="437"/>
      <c r="D124" s="437"/>
      <c r="E124" s="437"/>
      <c r="F124" s="437"/>
      <c r="G124" s="437"/>
      <c r="H124" s="437"/>
      <c r="I124" s="437"/>
      <c r="J124" s="437"/>
      <c r="K124" s="437"/>
      <c r="L124" s="437"/>
      <c r="M124" s="437"/>
      <c r="N124" s="437"/>
      <c r="O124" s="438"/>
    </row>
    <row r="125" spans="2:15" s="102" customFormat="1" ht="15" hidden="1" x14ac:dyDescent="0.25">
      <c r="B125" s="437"/>
      <c r="C125" s="437"/>
      <c r="D125" s="437"/>
      <c r="E125" s="437"/>
      <c r="F125" s="437"/>
      <c r="G125" s="437"/>
      <c r="H125" s="437"/>
      <c r="I125" s="437"/>
      <c r="J125" s="437"/>
      <c r="K125" s="437"/>
      <c r="L125" s="437"/>
      <c r="M125" s="437"/>
      <c r="N125" s="437"/>
      <c r="O125" s="438"/>
    </row>
    <row r="126" spans="2:15" s="102" customFormat="1" ht="15" hidden="1" x14ac:dyDescent="0.25">
      <c r="B126" s="437"/>
      <c r="C126" s="437"/>
      <c r="D126" s="437"/>
      <c r="E126" s="437"/>
      <c r="F126" s="437"/>
      <c r="G126" s="437"/>
      <c r="H126" s="437"/>
      <c r="I126" s="437"/>
      <c r="J126" s="437"/>
      <c r="K126" s="437"/>
      <c r="L126" s="437"/>
      <c r="M126" s="437"/>
      <c r="N126" s="437"/>
      <c r="O126" s="438"/>
    </row>
    <row r="127" spans="2:15" s="102" customFormat="1" ht="15" hidden="1" x14ac:dyDescent="0.25">
      <c r="B127" s="437"/>
      <c r="C127" s="437"/>
      <c r="D127" s="437"/>
      <c r="E127" s="437"/>
      <c r="F127" s="437"/>
      <c r="G127" s="437"/>
      <c r="H127" s="437"/>
      <c r="I127" s="437"/>
      <c r="J127" s="437"/>
      <c r="K127" s="437"/>
      <c r="L127" s="437"/>
      <c r="M127" s="437"/>
      <c r="N127" s="437"/>
      <c r="O127" s="438"/>
    </row>
    <row r="128" spans="2:15" s="102" customFormat="1" ht="15" hidden="1" x14ac:dyDescent="0.25">
      <c r="B128" s="437"/>
      <c r="C128" s="437"/>
      <c r="D128" s="437"/>
      <c r="E128" s="437"/>
      <c r="F128" s="437"/>
      <c r="G128" s="437"/>
      <c r="H128" s="437"/>
      <c r="I128" s="437"/>
      <c r="J128" s="437"/>
      <c r="K128" s="437"/>
      <c r="L128" s="437"/>
      <c r="M128" s="437"/>
      <c r="N128" s="437"/>
      <c r="O128" s="438"/>
    </row>
    <row r="129" spans="2:15" s="102" customFormat="1" ht="15" hidden="1" x14ac:dyDescent="0.25">
      <c r="B129" s="437"/>
      <c r="C129" s="437"/>
      <c r="D129" s="437"/>
      <c r="E129" s="437"/>
      <c r="F129" s="437"/>
      <c r="G129" s="437"/>
      <c r="H129" s="437"/>
      <c r="I129" s="437"/>
      <c r="J129" s="437"/>
      <c r="K129" s="437"/>
      <c r="L129" s="437"/>
      <c r="M129" s="437"/>
      <c r="N129" s="437"/>
      <c r="O129" s="438"/>
    </row>
  </sheetData>
  <mergeCells count="4">
    <mergeCell ref="A1:XFD1"/>
    <mergeCell ref="A82:O82"/>
    <mergeCell ref="A89:D89"/>
    <mergeCell ref="A86:O86"/>
  </mergeCells>
  <hyperlinks>
    <hyperlink ref="A89" location="'Table of contents'!A1" display="End of worksheet (back to Table of contents)" xr:uid="{8BE021D0-22A6-4BFA-BD38-F50817CEDB6C}"/>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3" manualBreakCount="3">
    <brk id="27" max="16383" man="1"/>
    <brk id="40" max="16383" man="1"/>
    <brk id="77" max="16383" man="1"/>
  </rowBreaks>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5301E-9282-46BE-9026-A165FC17659A}">
  <dimension ref="A1:O88"/>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15.75" zeroHeight="1" x14ac:dyDescent="0.25"/>
  <cols>
    <col min="1" max="1" width="30.625" style="439" customWidth="1"/>
    <col min="2" max="14" width="8.625" style="439" customWidth="1"/>
    <col min="15" max="15" width="9.125" style="451" customWidth="1"/>
    <col min="16" max="16384" width="8" style="439" hidden="1"/>
  </cols>
  <sheetData>
    <row r="1" spans="1:15" s="579" customFormat="1" ht="30" customHeight="1" x14ac:dyDescent="0.2">
      <c r="A1" s="575" t="s">
        <v>16961</v>
      </c>
      <c r="B1" s="578"/>
      <c r="C1" s="578"/>
      <c r="D1" s="578"/>
      <c r="E1" s="578"/>
      <c r="F1" s="578"/>
    </row>
    <row r="2" spans="1:15" s="411" customFormat="1" ht="30" customHeight="1" x14ac:dyDescent="0.25">
      <c r="A2" s="409" t="s">
        <v>16812</v>
      </c>
      <c r="B2" s="410" t="s">
        <v>4</v>
      </c>
      <c r="C2" s="410" t="s">
        <v>5</v>
      </c>
      <c r="D2" s="410" t="s">
        <v>6</v>
      </c>
      <c r="E2" s="410" t="s">
        <v>7</v>
      </c>
      <c r="F2" s="410" t="s">
        <v>8</v>
      </c>
      <c r="G2" s="410" t="s">
        <v>9</v>
      </c>
      <c r="H2" s="410" t="s">
        <v>10</v>
      </c>
      <c r="I2" s="410" t="s">
        <v>11</v>
      </c>
      <c r="J2" s="410" t="s">
        <v>12</v>
      </c>
      <c r="K2" s="410" t="s">
        <v>13</v>
      </c>
      <c r="L2" s="410" t="s">
        <v>14</v>
      </c>
      <c r="M2" s="410" t="s">
        <v>15</v>
      </c>
      <c r="N2" s="410" t="s">
        <v>16</v>
      </c>
      <c r="O2" s="410" t="s">
        <v>65</v>
      </c>
    </row>
    <row r="3" spans="1:15" s="102" customFormat="1" ht="15" customHeight="1" x14ac:dyDescent="0.25">
      <c r="A3" s="447" t="s">
        <v>86</v>
      </c>
      <c r="B3" s="448">
        <v>3</v>
      </c>
      <c r="C3" s="448">
        <v>0</v>
      </c>
      <c r="D3" s="448">
        <v>1</v>
      </c>
      <c r="E3" s="448">
        <v>0</v>
      </c>
      <c r="F3" s="448">
        <v>3</v>
      </c>
      <c r="G3" s="448">
        <v>16</v>
      </c>
      <c r="H3" s="448">
        <v>0</v>
      </c>
      <c r="I3" s="448">
        <v>3</v>
      </c>
      <c r="J3" s="448">
        <v>11</v>
      </c>
      <c r="K3" s="448">
        <v>12</v>
      </c>
      <c r="L3" s="448">
        <v>0</v>
      </c>
      <c r="M3" s="448">
        <v>0</v>
      </c>
      <c r="N3" s="448">
        <v>0</v>
      </c>
      <c r="O3" s="449">
        <v>49</v>
      </c>
    </row>
    <row r="4" spans="1:15" s="102" customFormat="1" ht="15" customHeight="1" x14ac:dyDescent="0.2">
      <c r="A4" s="415" t="s">
        <v>146</v>
      </c>
      <c r="B4" s="416">
        <v>0</v>
      </c>
      <c r="C4" s="416">
        <v>0</v>
      </c>
      <c r="D4" s="416">
        <v>0</v>
      </c>
      <c r="E4" s="416">
        <v>0</v>
      </c>
      <c r="F4" s="416">
        <v>0</v>
      </c>
      <c r="G4" s="416">
        <v>7</v>
      </c>
      <c r="H4" s="416">
        <v>0</v>
      </c>
      <c r="I4" s="416">
        <v>0</v>
      </c>
      <c r="J4" s="416">
        <v>1</v>
      </c>
      <c r="K4" s="416">
        <v>1</v>
      </c>
      <c r="L4" s="416">
        <v>0</v>
      </c>
      <c r="M4" s="416">
        <v>0</v>
      </c>
      <c r="N4" s="416">
        <v>0</v>
      </c>
      <c r="O4" s="417">
        <v>9</v>
      </c>
    </row>
    <row r="5" spans="1:15" s="102" customFormat="1" ht="15" customHeight="1" x14ac:dyDescent="0.2">
      <c r="A5" s="418" t="s">
        <v>16808</v>
      </c>
      <c r="B5" s="416">
        <v>2</v>
      </c>
      <c r="C5" s="416">
        <v>0</v>
      </c>
      <c r="D5" s="416">
        <v>0</v>
      </c>
      <c r="E5" s="416">
        <v>0</v>
      </c>
      <c r="F5" s="416">
        <v>2</v>
      </c>
      <c r="G5" s="416">
        <v>3</v>
      </c>
      <c r="H5" s="416">
        <v>0</v>
      </c>
      <c r="I5" s="416">
        <v>0</v>
      </c>
      <c r="J5" s="416">
        <v>2</v>
      </c>
      <c r="K5" s="416">
        <v>1</v>
      </c>
      <c r="L5" s="416">
        <v>0</v>
      </c>
      <c r="M5" s="416">
        <v>0</v>
      </c>
      <c r="N5" s="416">
        <v>0</v>
      </c>
      <c r="O5" s="417">
        <v>10</v>
      </c>
    </row>
    <row r="6" spans="1:15" s="102" customFormat="1" ht="15" customHeight="1" x14ac:dyDescent="0.2">
      <c r="A6" s="418" t="s">
        <v>16809</v>
      </c>
      <c r="B6" s="416">
        <v>0</v>
      </c>
      <c r="C6" s="416">
        <v>0</v>
      </c>
      <c r="D6" s="416">
        <v>0</v>
      </c>
      <c r="E6" s="416">
        <v>0</v>
      </c>
      <c r="F6" s="416">
        <v>0</v>
      </c>
      <c r="G6" s="416">
        <v>1</v>
      </c>
      <c r="H6" s="416">
        <v>0</v>
      </c>
      <c r="I6" s="416">
        <v>0</v>
      </c>
      <c r="J6" s="416">
        <v>0</v>
      </c>
      <c r="K6" s="416">
        <v>0</v>
      </c>
      <c r="L6" s="416">
        <v>0</v>
      </c>
      <c r="M6" s="416">
        <v>0</v>
      </c>
      <c r="N6" s="416">
        <v>0</v>
      </c>
      <c r="O6" s="417">
        <v>1</v>
      </c>
    </row>
    <row r="7" spans="1:15" s="102" customFormat="1" ht="15" customHeight="1" x14ac:dyDescent="0.2">
      <c r="A7" s="418" t="s">
        <v>16810</v>
      </c>
      <c r="B7" s="416">
        <v>0</v>
      </c>
      <c r="C7" s="416">
        <v>0</v>
      </c>
      <c r="D7" s="416">
        <v>0</v>
      </c>
      <c r="E7" s="416">
        <v>0</v>
      </c>
      <c r="F7" s="416">
        <v>0</v>
      </c>
      <c r="G7" s="416">
        <v>1</v>
      </c>
      <c r="H7" s="416">
        <v>0</v>
      </c>
      <c r="I7" s="416">
        <v>0</v>
      </c>
      <c r="J7" s="416">
        <v>1</v>
      </c>
      <c r="K7" s="416">
        <v>2</v>
      </c>
      <c r="L7" s="416">
        <v>0</v>
      </c>
      <c r="M7" s="416">
        <v>0</v>
      </c>
      <c r="N7" s="416">
        <v>0</v>
      </c>
      <c r="O7" s="417">
        <v>4</v>
      </c>
    </row>
    <row r="8" spans="1:15" s="102" customFormat="1" ht="15" customHeight="1" x14ac:dyDescent="0.2">
      <c r="A8" s="418" t="s">
        <v>107</v>
      </c>
      <c r="B8" s="416">
        <v>0</v>
      </c>
      <c r="C8" s="416">
        <v>0</v>
      </c>
      <c r="D8" s="416">
        <v>0</v>
      </c>
      <c r="E8" s="416">
        <v>0</v>
      </c>
      <c r="F8" s="416">
        <v>1</v>
      </c>
      <c r="G8" s="416">
        <v>1</v>
      </c>
      <c r="H8" s="416">
        <v>0</v>
      </c>
      <c r="I8" s="416">
        <v>0</v>
      </c>
      <c r="J8" s="416">
        <v>1</v>
      </c>
      <c r="K8" s="416">
        <v>2</v>
      </c>
      <c r="L8" s="416">
        <v>0</v>
      </c>
      <c r="M8" s="416">
        <v>0</v>
      </c>
      <c r="N8" s="416">
        <v>0</v>
      </c>
      <c r="O8" s="417">
        <v>5</v>
      </c>
    </row>
    <row r="9" spans="1:15" s="102" customFormat="1" ht="15" customHeight="1" x14ac:dyDescent="0.2">
      <c r="A9" s="418" t="s">
        <v>16811</v>
      </c>
      <c r="B9" s="416">
        <v>0</v>
      </c>
      <c r="C9" s="416">
        <v>0</v>
      </c>
      <c r="D9" s="416">
        <v>0</v>
      </c>
      <c r="E9" s="416">
        <v>0</v>
      </c>
      <c r="F9" s="416">
        <v>0</v>
      </c>
      <c r="G9" s="416">
        <v>0</v>
      </c>
      <c r="H9" s="416">
        <v>0</v>
      </c>
      <c r="I9" s="416">
        <v>1</v>
      </c>
      <c r="J9" s="416">
        <v>3</v>
      </c>
      <c r="K9" s="416">
        <v>4</v>
      </c>
      <c r="L9" s="416">
        <v>0</v>
      </c>
      <c r="M9" s="416">
        <v>0</v>
      </c>
      <c r="N9" s="416">
        <v>0</v>
      </c>
      <c r="O9" s="417">
        <v>8</v>
      </c>
    </row>
    <row r="10" spans="1:15" s="102" customFormat="1" ht="15" customHeight="1" x14ac:dyDescent="0.2">
      <c r="A10" s="415" t="s">
        <v>133</v>
      </c>
      <c r="B10" s="416">
        <v>1</v>
      </c>
      <c r="C10" s="416">
        <v>0</v>
      </c>
      <c r="D10" s="416">
        <v>1</v>
      </c>
      <c r="E10" s="416">
        <v>0</v>
      </c>
      <c r="F10" s="416">
        <v>0</v>
      </c>
      <c r="G10" s="416">
        <v>2</v>
      </c>
      <c r="H10" s="416">
        <v>0</v>
      </c>
      <c r="I10" s="416">
        <v>2</v>
      </c>
      <c r="J10" s="416">
        <v>3</v>
      </c>
      <c r="K10" s="416">
        <v>2</v>
      </c>
      <c r="L10" s="416">
        <v>0</v>
      </c>
      <c r="M10" s="416">
        <v>0</v>
      </c>
      <c r="N10" s="416">
        <v>0</v>
      </c>
      <c r="O10" s="417">
        <v>11</v>
      </c>
    </row>
    <row r="11" spans="1:15" s="102" customFormat="1" ht="15" customHeight="1" x14ac:dyDescent="0.2">
      <c r="A11" s="415" t="s">
        <v>39</v>
      </c>
      <c r="B11" s="416">
        <v>0</v>
      </c>
      <c r="C11" s="416">
        <v>0</v>
      </c>
      <c r="D11" s="416">
        <v>0</v>
      </c>
      <c r="E11" s="416">
        <v>0</v>
      </c>
      <c r="F11" s="416">
        <v>0</v>
      </c>
      <c r="G11" s="416">
        <v>1</v>
      </c>
      <c r="H11" s="416">
        <v>0</v>
      </c>
      <c r="I11" s="416">
        <v>0</v>
      </c>
      <c r="J11" s="416">
        <v>0</v>
      </c>
      <c r="K11" s="416">
        <v>0</v>
      </c>
      <c r="L11" s="416">
        <v>0</v>
      </c>
      <c r="M11" s="416">
        <v>0</v>
      </c>
      <c r="N11" s="416">
        <v>0</v>
      </c>
      <c r="O11" s="417">
        <v>1</v>
      </c>
    </row>
    <row r="12" spans="1:15" s="102" customFormat="1" ht="15" customHeight="1" x14ac:dyDescent="0.25">
      <c r="A12" s="432" t="s">
        <v>17</v>
      </c>
      <c r="B12" s="363">
        <v>0</v>
      </c>
      <c r="C12" s="363">
        <v>0</v>
      </c>
      <c r="D12" s="363">
        <v>2</v>
      </c>
      <c r="E12" s="363">
        <v>0</v>
      </c>
      <c r="F12" s="363">
        <v>8</v>
      </c>
      <c r="G12" s="363">
        <v>12</v>
      </c>
      <c r="H12" s="363">
        <v>1</v>
      </c>
      <c r="I12" s="363">
        <v>0</v>
      </c>
      <c r="J12" s="363">
        <v>9</v>
      </c>
      <c r="K12" s="363">
        <v>17</v>
      </c>
      <c r="L12" s="363">
        <v>0</v>
      </c>
      <c r="M12" s="363">
        <v>0</v>
      </c>
      <c r="N12" s="363">
        <v>0</v>
      </c>
      <c r="O12" s="364">
        <v>49</v>
      </c>
    </row>
    <row r="13" spans="1:15" s="102" customFormat="1" ht="15" customHeight="1" x14ac:dyDescent="0.2">
      <c r="A13" s="415" t="s">
        <v>146</v>
      </c>
      <c r="B13" s="416">
        <v>0</v>
      </c>
      <c r="C13" s="416">
        <v>0</v>
      </c>
      <c r="D13" s="416">
        <v>0</v>
      </c>
      <c r="E13" s="416">
        <v>0</v>
      </c>
      <c r="F13" s="416">
        <v>4</v>
      </c>
      <c r="G13" s="416">
        <v>2</v>
      </c>
      <c r="H13" s="416">
        <v>0</v>
      </c>
      <c r="I13" s="416">
        <v>0</v>
      </c>
      <c r="J13" s="416">
        <v>0</v>
      </c>
      <c r="K13" s="416">
        <v>0</v>
      </c>
      <c r="L13" s="416">
        <v>0</v>
      </c>
      <c r="M13" s="416">
        <v>0</v>
      </c>
      <c r="N13" s="416">
        <v>0</v>
      </c>
      <c r="O13" s="417">
        <v>6</v>
      </c>
    </row>
    <row r="14" spans="1:15" s="102" customFormat="1" ht="15" customHeight="1" x14ac:dyDescent="0.2">
      <c r="A14" s="418" t="s">
        <v>16808</v>
      </c>
      <c r="B14" s="416">
        <v>0</v>
      </c>
      <c r="C14" s="416">
        <v>0</v>
      </c>
      <c r="D14" s="416">
        <v>0</v>
      </c>
      <c r="E14" s="416">
        <v>0</v>
      </c>
      <c r="F14" s="416">
        <v>0</v>
      </c>
      <c r="G14" s="416">
        <v>0</v>
      </c>
      <c r="H14" s="416">
        <v>0</v>
      </c>
      <c r="I14" s="416">
        <v>0</v>
      </c>
      <c r="J14" s="416">
        <v>0</v>
      </c>
      <c r="K14" s="416">
        <v>1</v>
      </c>
      <c r="L14" s="416">
        <v>0</v>
      </c>
      <c r="M14" s="416">
        <v>0</v>
      </c>
      <c r="N14" s="416">
        <v>0</v>
      </c>
      <c r="O14" s="417">
        <v>1</v>
      </c>
    </row>
    <row r="15" spans="1:15" s="102" customFormat="1" ht="15" customHeight="1" x14ac:dyDescent="0.2">
      <c r="A15" s="418" t="s">
        <v>16809</v>
      </c>
      <c r="B15" s="416">
        <v>0</v>
      </c>
      <c r="C15" s="416">
        <v>0</v>
      </c>
      <c r="D15" s="416">
        <v>1</v>
      </c>
      <c r="E15" s="416">
        <v>0</v>
      </c>
      <c r="F15" s="416">
        <v>1</v>
      </c>
      <c r="G15" s="416">
        <v>2</v>
      </c>
      <c r="H15" s="416">
        <v>1</v>
      </c>
      <c r="I15" s="416">
        <v>0</v>
      </c>
      <c r="J15" s="416">
        <v>0</v>
      </c>
      <c r="K15" s="416">
        <v>1</v>
      </c>
      <c r="L15" s="416">
        <v>0</v>
      </c>
      <c r="M15" s="416">
        <v>0</v>
      </c>
      <c r="N15" s="416">
        <v>0</v>
      </c>
      <c r="O15" s="417">
        <v>6</v>
      </c>
    </row>
    <row r="16" spans="1:15" s="102" customFormat="1" ht="15" customHeight="1" x14ac:dyDescent="0.2">
      <c r="A16" s="418" t="s">
        <v>16810</v>
      </c>
      <c r="B16" s="416">
        <v>0</v>
      </c>
      <c r="C16" s="416">
        <v>0</v>
      </c>
      <c r="D16" s="416">
        <v>0</v>
      </c>
      <c r="E16" s="416">
        <v>0</v>
      </c>
      <c r="F16" s="416">
        <v>0</v>
      </c>
      <c r="G16" s="416">
        <v>1</v>
      </c>
      <c r="H16" s="416">
        <v>0</v>
      </c>
      <c r="I16" s="416">
        <v>0</v>
      </c>
      <c r="J16" s="416">
        <v>2</v>
      </c>
      <c r="K16" s="416">
        <v>1</v>
      </c>
      <c r="L16" s="416">
        <v>0</v>
      </c>
      <c r="M16" s="416">
        <v>0</v>
      </c>
      <c r="N16" s="416">
        <v>0</v>
      </c>
      <c r="O16" s="417">
        <v>4</v>
      </c>
    </row>
    <row r="17" spans="1:15" s="102" customFormat="1" ht="15" customHeight="1" x14ac:dyDescent="0.2">
      <c r="A17" s="418" t="s">
        <v>107</v>
      </c>
      <c r="B17" s="416">
        <v>0</v>
      </c>
      <c r="C17" s="416">
        <v>0</v>
      </c>
      <c r="D17" s="416">
        <v>0</v>
      </c>
      <c r="E17" s="416">
        <v>0</v>
      </c>
      <c r="F17" s="416">
        <v>0</v>
      </c>
      <c r="G17" s="416">
        <v>3</v>
      </c>
      <c r="H17" s="416">
        <v>0</v>
      </c>
      <c r="I17" s="416">
        <v>0</v>
      </c>
      <c r="J17" s="416">
        <v>3</v>
      </c>
      <c r="K17" s="416">
        <v>6</v>
      </c>
      <c r="L17" s="416">
        <v>0</v>
      </c>
      <c r="M17" s="416">
        <v>0</v>
      </c>
      <c r="N17" s="416">
        <v>0</v>
      </c>
      <c r="O17" s="417">
        <v>12</v>
      </c>
    </row>
    <row r="18" spans="1:15" s="102" customFormat="1" ht="15" customHeight="1" x14ac:dyDescent="0.2">
      <c r="A18" s="418" t="s">
        <v>16811</v>
      </c>
      <c r="B18" s="416">
        <v>0</v>
      </c>
      <c r="C18" s="416">
        <v>0</v>
      </c>
      <c r="D18" s="416">
        <v>0</v>
      </c>
      <c r="E18" s="416">
        <v>0</v>
      </c>
      <c r="F18" s="416">
        <v>0</v>
      </c>
      <c r="G18" s="416">
        <v>2</v>
      </c>
      <c r="H18" s="416">
        <v>0</v>
      </c>
      <c r="I18" s="416">
        <v>0</v>
      </c>
      <c r="J18" s="416">
        <v>2</v>
      </c>
      <c r="K18" s="416">
        <v>1</v>
      </c>
      <c r="L18" s="416">
        <v>0</v>
      </c>
      <c r="M18" s="416">
        <v>0</v>
      </c>
      <c r="N18" s="416">
        <v>0</v>
      </c>
      <c r="O18" s="417">
        <v>5</v>
      </c>
    </row>
    <row r="19" spans="1:15" s="102" customFormat="1" ht="15" customHeight="1" x14ac:dyDescent="0.2">
      <c r="A19" s="415" t="s">
        <v>133</v>
      </c>
      <c r="B19" s="416">
        <v>0</v>
      </c>
      <c r="C19" s="416">
        <v>0</v>
      </c>
      <c r="D19" s="416">
        <v>1</v>
      </c>
      <c r="E19" s="416">
        <v>0</v>
      </c>
      <c r="F19" s="416">
        <v>3</v>
      </c>
      <c r="G19" s="416">
        <v>2</v>
      </c>
      <c r="H19" s="416">
        <v>0</v>
      </c>
      <c r="I19" s="416">
        <v>0</v>
      </c>
      <c r="J19" s="416">
        <v>2</v>
      </c>
      <c r="K19" s="416">
        <v>7</v>
      </c>
      <c r="L19" s="416">
        <v>0</v>
      </c>
      <c r="M19" s="416">
        <v>0</v>
      </c>
      <c r="N19" s="416">
        <v>0</v>
      </c>
      <c r="O19" s="417">
        <v>15</v>
      </c>
    </row>
    <row r="20" spans="1:15" s="102" customFormat="1" ht="15" customHeight="1" x14ac:dyDescent="0.2">
      <c r="A20" s="415" t="s">
        <v>39</v>
      </c>
      <c r="B20" s="416">
        <v>0</v>
      </c>
      <c r="C20" s="416">
        <v>0</v>
      </c>
      <c r="D20" s="416">
        <v>0</v>
      </c>
      <c r="E20" s="416">
        <v>0</v>
      </c>
      <c r="F20" s="416">
        <v>0</v>
      </c>
      <c r="G20" s="416">
        <v>0</v>
      </c>
      <c r="H20" s="416">
        <v>0</v>
      </c>
      <c r="I20" s="416">
        <v>0</v>
      </c>
      <c r="J20" s="416">
        <v>0</v>
      </c>
      <c r="K20" s="416">
        <v>0</v>
      </c>
      <c r="L20" s="416">
        <v>0</v>
      </c>
      <c r="M20" s="416">
        <v>0</v>
      </c>
      <c r="N20" s="416">
        <v>0</v>
      </c>
      <c r="O20" s="417">
        <v>0</v>
      </c>
    </row>
    <row r="21" spans="1:15" s="102" customFormat="1" ht="15" customHeight="1" x14ac:dyDescent="0.25">
      <c r="A21" s="432" t="s">
        <v>105</v>
      </c>
      <c r="B21" s="363">
        <v>3</v>
      </c>
      <c r="C21" s="363">
        <v>0</v>
      </c>
      <c r="D21" s="363">
        <v>3</v>
      </c>
      <c r="E21" s="363">
        <v>0</v>
      </c>
      <c r="F21" s="363">
        <v>11</v>
      </c>
      <c r="G21" s="363">
        <v>28</v>
      </c>
      <c r="H21" s="363">
        <v>1</v>
      </c>
      <c r="I21" s="363">
        <v>3</v>
      </c>
      <c r="J21" s="363">
        <v>20</v>
      </c>
      <c r="K21" s="363">
        <v>29</v>
      </c>
      <c r="L21" s="363">
        <v>0</v>
      </c>
      <c r="M21" s="363">
        <v>0</v>
      </c>
      <c r="N21" s="363">
        <v>0</v>
      </c>
      <c r="O21" s="364">
        <v>98</v>
      </c>
    </row>
    <row r="22" spans="1:15" s="102" customFormat="1" ht="15" customHeight="1" x14ac:dyDescent="0.2">
      <c r="A22" s="415" t="s">
        <v>146</v>
      </c>
      <c r="B22" s="416">
        <v>0</v>
      </c>
      <c r="C22" s="416">
        <v>0</v>
      </c>
      <c r="D22" s="416">
        <v>0</v>
      </c>
      <c r="E22" s="416">
        <v>0</v>
      </c>
      <c r="F22" s="416">
        <v>4</v>
      </c>
      <c r="G22" s="416">
        <v>9</v>
      </c>
      <c r="H22" s="416">
        <v>0</v>
      </c>
      <c r="I22" s="416">
        <v>0</v>
      </c>
      <c r="J22" s="416">
        <v>1</v>
      </c>
      <c r="K22" s="416">
        <v>1</v>
      </c>
      <c r="L22" s="416">
        <v>0</v>
      </c>
      <c r="M22" s="416">
        <v>0</v>
      </c>
      <c r="N22" s="416">
        <v>0</v>
      </c>
      <c r="O22" s="417">
        <v>15</v>
      </c>
    </row>
    <row r="23" spans="1:15" s="102" customFormat="1" ht="15" customHeight="1" x14ac:dyDescent="0.2">
      <c r="A23" s="418" t="s">
        <v>16808</v>
      </c>
      <c r="B23" s="416">
        <v>2</v>
      </c>
      <c r="C23" s="416">
        <v>0</v>
      </c>
      <c r="D23" s="416">
        <v>0</v>
      </c>
      <c r="E23" s="416">
        <v>0</v>
      </c>
      <c r="F23" s="416">
        <v>2</v>
      </c>
      <c r="G23" s="416">
        <v>3</v>
      </c>
      <c r="H23" s="416">
        <v>0</v>
      </c>
      <c r="I23" s="416">
        <v>0</v>
      </c>
      <c r="J23" s="416">
        <v>2</v>
      </c>
      <c r="K23" s="416">
        <v>2</v>
      </c>
      <c r="L23" s="416">
        <v>0</v>
      </c>
      <c r="M23" s="416">
        <v>0</v>
      </c>
      <c r="N23" s="416">
        <v>0</v>
      </c>
      <c r="O23" s="417">
        <v>11</v>
      </c>
    </row>
    <row r="24" spans="1:15" s="102" customFormat="1" ht="15" customHeight="1" x14ac:dyDescent="0.2">
      <c r="A24" s="418" t="s">
        <v>16809</v>
      </c>
      <c r="B24" s="416">
        <v>0</v>
      </c>
      <c r="C24" s="416">
        <v>0</v>
      </c>
      <c r="D24" s="416">
        <v>1</v>
      </c>
      <c r="E24" s="416">
        <v>0</v>
      </c>
      <c r="F24" s="416">
        <v>1</v>
      </c>
      <c r="G24" s="416">
        <v>3</v>
      </c>
      <c r="H24" s="416">
        <v>1</v>
      </c>
      <c r="I24" s="416">
        <v>0</v>
      </c>
      <c r="J24" s="416">
        <v>0</v>
      </c>
      <c r="K24" s="416">
        <v>1</v>
      </c>
      <c r="L24" s="416">
        <v>0</v>
      </c>
      <c r="M24" s="416">
        <v>0</v>
      </c>
      <c r="N24" s="416">
        <v>0</v>
      </c>
      <c r="O24" s="417">
        <v>7</v>
      </c>
    </row>
    <row r="25" spans="1:15" s="102" customFormat="1" ht="15" customHeight="1" x14ac:dyDescent="0.2">
      <c r="A25" s="418" t="s">
        <v>16810</v>
      </c>
      <c r="B25" s="416">
        <v>0</v>
      </c>
      <c r="C25" s="416">
        <v>0</v>
      </c>
      <c r="D25" s="416">
        <v>0</v>
      </c>
      <c r="E25" s="416">
        <v>0</v>
      </c>
      <c r="F25" s="416">
        <v>0</v>
      </c>
      <c r="G25" s="416">
        <v>2</v>
      </c>
      <c r="H25" s="416">
        <v>0</v>
      </c>
      <c r="I25" s="416">
        <v>0</v>
      </c>
      <c r="J25" s="416">
        <v>3</v>
      </c>
      <c r="K25" s="416">
        <v>3</v>
      </c>
      <c r="L25" s="416">
        <v>0</v>
      </c>
      <c r="M25" s="416">
        <v>0</v>
      </c>
      <c r="N25" s="416">
        <v>0</v>
      </c>
      <c r="O25" s="417">
        <v>8</v>
      </c>
    </row>
    <row r="26" spans="1:15" s="102" customFormat="1" ht="15" customHeight="1" x14ac:dyDescent="0.2">
      <c r="A26" s="418" t="s">
        <v>107</v>
      </c>
      <c r="B26" s="416">
        <v>0</v>
      </c>
      <c r="C26" s="416">
        <v>0</v>
      </c>
      <c r="D26" s="416">
        <v>0</v>
      </c>
      <c r="E26" s="416">
        <v>0</v>
      </c>
      <c r="F26" s="416">
        <v>1</v>
      </c>
      <c r="G26" s="416">
        <v>4</v>
      </c>
      <c r="H26" s="416">
        <v>0</v>
      </c>
      <c r="I26" s="416">
        <v>0</v>
      </c>
      <c r="J26" s="416">
        <v>4</v>
      </c>
      <c r="K26" s="416">
        <v>8</v>
      </c>
      <c r="L26" s="416">
        <v>0</v>
      </c>
      <c r="M26" s="416">
        <v>0</v>
      </c>
      <c r="N26" s="416">
        <v>0</v>
      </c>
      <c r="O26" s="417">
        <v>17</v>
      </c>
    </row>
    <row r="27" spans="1:15" s="102" customFormat="1" ht="15" customHeight="1" x14ac:dyDescent="0.2">
      <c r="A27" s="418" t="s">
        <v>16811</v>
      </c>
      <c r="B27" s="416">
        <v>0</v>
      </c>
      <c r="C27" s="416">
        <v>0</v>
      </c>
      <c r="D27" s="416">
        <v>0</v>
      </c>
      <c r="E27" s="416">
        <v>0</v>
      </c>
      <c r="F27" s="416">
        <v>0</v>
      </c>
      <c r="G27" s="416">
        <v>2</v>
      </c>
      <c r="H27" s="416">
        <v>0</v>
      </c>
      <c r="I27" s="416">
        <v>1</v>
      </c>
      <c r="J27" s="416">
        <v>5</v>
      </c>
      <c r="K27" s="416">
        <v>5</v>
      </c>
      <c r="L27" s="416">
        <v>0</v>
      </c>
      <c r="M27" s="416">
        <v>0</v>
      </c>
      <c r="N27" s="416">
        <v>0</v>
      </c>
      <c r="O27" s="417">
        <v>13</v>
      </c>
    </row>
    <row r="28" spans="1:15" s="102" customFormat="1" ht="15" customHeight="1" x14ac:dyDescent="0.2">
      <c r="A28" s="415" t="s">
        <v>133</v>
      </c>
      <c r="B28" s="416">
        <v>1</v>
      </c>
      <c r="C28" s="416">
        <v>0</v>
      </c>
      <c r="D28" s="416">
        <v>2</v>
      </c>
      <c r="E28" s="416">
        <v>0</v>
      </c>
      <c r="F28" s="416">
        <v>3</v>
      </c>
      <c r="G28" s="416">
        <v>4</v>
      </c>
      <c r="H28" s="416">
        <v>0</v>
      </c>
      <c r="I28" s="416">
        <v>2</v>
      </c>
      <c r="J28" s="416">
        <v>5</v>
      </c>
      <c r="K28" s="416">
        <v>9</v>
      </c>
      <c r="L28" s="416">
        <v>0</v>
      </c>
      <c r="M28" s="416">
        <v>0</v>
      </c>
      <c r="N28" s="416">
        <v>0</v>
      </c>
      <c r="O28" s="417">
        <v>26</v>
      </c>
    </row>
    <row r="29" spans="1:15" s="450" customFormat="1" ht="15" customHeight="1" x14ac:dyDescent="0.2">
      <c r="A29" s="415" t="s">
        <v>39</v>
      </c>
      <c r="B29" s="416">
        <v>0</v>
      </c>
      <c r="C29" s="416">
        <v>0</v>
      </c>
      <c r="D29" s="416">
        <v>0</v>
      </c>
      <c r="E29" s="416">
        <v>0</v>
      </c>
      <c r="F29" s="416">
        <v>0</v>
      </c>
      <c r="G29" s="416">
        <v>1</v>
      </c>
      <c r="H29" s="416">
        <v>0</v>
      </c>
      <c r="I29" s="416">
        <v>0</v>
      </c>
      <c r="J29" s="416">
        <v>0</v>
      </c>
      <c r="K29" s="416">
        <v>0</v>
      </c>
      <c r="L29" s="416">
        <v>0</v>
      </c>
      <c r="M29" s="416">
        <v>0</v>
      </c>
      <c r="N29" s="416">
        <v>0</v>
      </c>
      <c r="O29" s="417">
        <v>1</v>
      </c>
    </row>
    <row r="30" spans="1:15" s="127" customFormat="1" ht="17.25" customHeight="1" x14ac:dyDescent="0.2">
      <c r="A30" s="35" t="s">
        <v>66</v>
      </c>
      <c r="B30" s="35"/>
      <c r="C30" s="35"/>
      <c r="D30" s="35"/>
      <c r="E30" s="35"/>
      <c r="F30" s="35"/>
      <c r="G30" s="35"/>
      <c r="H30" s="35"/>
      <c r="I30" s="35"/>
      <c r="J30" s="35"/>
      <c r="K30" s="35"/>
      <c r="L30" s="35"/>
      <c r="M30" s="35"/>
      <c r="N30" s="35"/>
      <c r="O30" s="35"/>
    </row>
    <row r="31" spans="1:15" s="426" customFormat="1" ht="12" x14ac:dyDescent="0.2">
      <c r="A31" s="172" t="s">
        <v>16886</v>
      </c>
      <c r="B31" s="612"/>
      <c r="C31" s="612"/>
      <c r="D31" s="612"/>
      <c r="E31" s="612"/>
      <c r="F31" s="612"/>
      <c r="G31" s="612"/>
      <c r="H31" s="612"/>
      <c r="I31" s="612"/>
      <c r="J31" s="612"/>
      <c r="K31" s="612"/>
      <c r="L31" s="612"/>
      <c r="M31" s="612"/>
      <c r="N31" s="612"/>
      <c r="O31" s="612"/>
    </row>
    <row r="32" spans="1:15" s="128" customFormat="1" ht="12" customHeight="1" x14ac:dyDescent="0.2">
      <c r="A32" s="763" t="s">
        <v>17038</v>
      </c>
      <c r="B32" s="763"/>
      <c r="C32" s="763"/>
      <c r="D32" s="763"/>
      <c r="E32" s="763"/>
      <c r="F32" s="763"/>
      <c r="G32" s="763"/>
      <c r="H32" s="763"/>
      <c r="I32" s="763"/>
      <c r="J32" s="763"/>
      <c r="K32" s="763"/>
      <c r="L32" s="763"/>
      <c r="M32" s="763"/>
      <c r="N32" s="763"/>
      <c r="O32" s="763"/>
    </row>
    <row r="33" spans="1:15" s="128" customFormat="1" ht="12" customHeight="1" x14ac:dyDescent="0.2">
      <c r="A33" s="172" t="s">
        <v>17039</v>
      </c>
      <c r="B33" s="172"/>
      <c r="C33" s="172"/>
      <c r="D33" s="172"/>
      <c r="E33" s="172"/>
      <c r="F33" s="172"/>
      <c r="G33" s="172"/>
      <c r="H33" s="172"/>
      <c r="I33" s="172"/>
      <c r="J33" s="172"/>
      <c r="K33" s="172"/>
      <c r="L33" s="172"/>
      <c r="M33" s="172"/>
      <c r="N33" s="172"/>
      <c r="O33" s="172"/>
    </row>
    <row r="34" spans="1:15" customFormat="1" ht="24" customHeight="1" x14ac:dyDescent="0.2">
      <c r="A34" s="755" t="s">
        <v>17017</v>
      </c>
      <c r="B34" s="756"/>
      <c r="C34" s="756"/>
      <c r="D34" s="756"/>
      <c r="E34" s="756"/>
      <c r="F34" s="756"/>
      <c r="G34" s="756"/>
      <c r="H34" s="756"/>
      <c r="I34" s="756"/>
      <c r="J34" s="756"/>
      <c r="K34" s="756"/>
      <c r="L34" s="756"/>
      <c r="M34" s="756"/>
      <c r="N34" s="756"/>
      <c r="O34" s="756"/>
    </row>
    <row r="35" spans="1:15" s="127" customFormat="1" ht="12" customHeight="1" x14ac:dyDescent="0.2">
      <c r="A35" s="254" t="s">
        <v>68</v>
      </c>
      <c r="B35" s="254"/>
      <c r="C35" s="254"/>
      <c r="D35" s="254"/>
      <c r="E35" s="254"/>
      <c r="F35" s="254"/>
      <c r="G35" s="254"/>
      <c r="H35" s="254"/>
      <c r="I35" s="254"/>
      <c r="J35" s="254"/>
      <c r="K35" s="254"/>
      <c r="L35" s="254"/>
      <c r="M35" s="254"/>
      <c r="N35" s="254"/>
      <c r="O35" s="254"/>
    </row>
    <row r="36" spans="1:15" s="1" customFormat="1" ht="12" customHeight="1" x14ac:dyDescent="0.2">
      <c r="A36" s="172" t="s">
        <v>17018</v>
      </c>
      <c r="B36" s="64"/>
      <c r="C36" s="64"/>
      <c r="D36" s="64"/>
      <c r="E36" s="64"/>
      <c r="F36" s="64"/>
      <c r="G36" s="64"/>
      <c r="H36" s="64"/>
      <c r="I36" s="64"/>
      <c r="J36" s="64"/>
      <c r="K36" s="64"/>
      <c r="L36" s="64"/>
      <c r="M36" s="64"/>
      <c r="N36" s="64"/>
      <c r="O36" s="64"/>
    </row>
    <row r="37" spans="1:15" s="179" customFormat="1" ht="30" customHeight="1" x14ac:dyDescent="0.2">
      <c r="A37" s="725" t="s">
        <v>16756</v>
      </c>
      <c r="B37" s="725"/>
      <c r="C37" s="725"/>
      <c r="D37" s="725"/>
    </row>
    <row r="38" spans="1:15" s="102" customFormat="1" ht="15" hidden="1" customHeight="1" x14ac:dyDescent="0.25">
      <c r="O38" s="432"/>
    </row>
    <row r="39" spans="1:15" s="102" customFormat="1" ht="0" hidden="1" customHeight="1" x14ac:dyDescent="0.25">
      <c r="O39" s="432"/>
    </row>
    <row r="40" spans="1:15" s="102" customFormat="1" ht="0" hidden="1" customHeight="1" x14ac:dyDescent="0.25">
      <c r="O40" s="432"/>
    </row>
    <row r="41" spans="1:15" s="102" customFormat="1" ht="0" hidden="1" customHeight="1" x14ac:dyDescent="0.25">
      <c r="O41" s="432"/>
    </row>
    <row r="42" spans="1:15" s="102" customFormat="1" ht="0" hidden="1" customHeight="1" x14ac:dyDescent="0.25">
      <c r="O42" s="432"/>
    </row>
    <row r="43" spans="1:15" s="102" customFormat="1" ht="0" hidden="1" customHeight="1" x14ac:dyDescent="0.25">
      <c r="O43" s="432"/>
    </row>
    <row r="44" spans="1:15" s="102" customFormat="1" ht="0" hidden="1" customHeight="1" x14ac:dyDescent="0.25">
      <c r="O44" s="432"/>
    </row>
    <row r="45" spans="1:15" s="102" customFormat="1" ht="0" hidden="1" customHeight="1" x14ac:dyDescent="0.25">
      <c r="O45" s="432"/>
    </row>
    <row r="46" spans="1:15" s="102" customFormat="1" ht="0" hidden="1" customHeight="1" x14ac:dyDescent="0.25">
      <c r="O46" s="432"/>
    </row>
    <row r="47" spans="1:15" s="102" customFormat="1" ht="0" hidden="1" customHeight="1" x14ac:dyDescent="0.25">
      <c r="O47" s="432"/>
    </row>
    <row r="48" spans="1:15" s="102" customFormat="1" ht="0" hidden="1" customHeight="1" x14ac:dyDescent="0.25">
      <c r="O48" s="432"/>
    </row>
    <row r="49" spans="15:15" s="102" customFormat="1" ht="0" hidden="1" customHeight="1" x14ac:dyDescent="0.25">
      <c r="O49" s="432"/>
    </row>
    <row r="50" spans="15:15" s="102" customFormat="1" ht="0" hidden="1" customHeight="1" x14ac:dyDescent="0.25">
      <c r="O50" s="432"/>
    </row>
    <row r="51" spans="15:15" s="102" customFormat="1" ht="0" hidden="1" customHeight="1" x14ac:dyDescent="0.25">
      <c r="O51" s="432"/>
    </row>
    <row r="52" spans="15:15" s="102" customFormat="1" ht="0" hidden="1" customHeight="1" x14ac:dyDescent="0.25">
      <c r="O52" s="432"/>
    </row>
    <row r="53" spans="15:15" s="102" customFormat="1" ht="0" hidden="1" customHeight="1" x14ac:dyDescent="0.25">
      <c r="O53" s="432"/>
    </row>
    <row r="54" spans="15:15" s="102" customFormat="1" ht="0" hidden="1" customHeight="1" x14ac:dyDescent="0.25">
      <c r="O54" s="432"/>
    </row>
    <row r="55" spans="15:15" s="102" customFormat="1" ht="0" hidden="1" customHeight="1" x14ac:dyDescent="0.25">
      <c r="O55" s="432"/>
    </row>
    <row r="56" spans="15:15" s="102" customFormat="1" ht="0" hidden="1" customHeight="1" x14ac:dyDescent="0.25">
      <c r="O56" s="432"/>
    </row>
    <row r="57" spans="15:15" s="102" customFormat="1" ht="0" hidden="1" customHeight="1" x14ac:dyDescent="0.25">
      <c r="O57" s="432"/>
    </row>
    <row r="58" spans="15:15" s="102" customFormat="1" ht="0" hidden="1" customHeight="1" x14ac:dyDescent="0.25">
      <c r="O58" s="432"/>
    </row>
    <row r="59" spans="15:15" s="102" customFormat="1" ht="0" hidden="1" customHeight="1" x14ac:dyDescent="0.25">
      <c r="O59" s="432"/>
    </row>
    <row r="60" spans="15:15" s="102" customFormat="1" ht="0" hidden="1" customHeight="1" x14ac:dyDescent="0.25">
      <c r="O60" s="432"/>
    </row>
    <row r="61" spans="15:15" s="102" customFormat="1" ht="0" hidden="1" customHeight="1" x14ac:dyDescent="0.25">
      <c r="O61" s="432"/>
    </row>
    <row r="62" spans="15:15" s="102" customFormat="1" ht="0" hidden="1" customHeight="1" x14ac:dyDescent="0.25">
      <c r="O62" s="432"/>
    </row>
    <row r="63" spans="15:15" s="102" customFormat="1" ht="0" hidden="1" customHeight="1" x14ac:dyDescent="0.25">
      <c r="O63" s="432"/>
    </row>
    <row r="64" spans="15:15" s="102" customFormat="1" ht="0" hidden="1" customHeight="1" x14ac:dyDescent="0.25">
      <c r="O64" s="432"/>
    </row>
    <row r="65" spans="15:15" s="102" customFormat="1" ht="0" hidden="1" customHeight="1" x14ac:dyDescent="0.25">
      <c r="O65" s="432"/>
    </row>
    <row r="66" spans="15:15" s="102" customFormat="1" ht="0" hidden="1" customHeight="1" x14ac:dyDescent="0.25">
      <c r="O66" s="432"/>
    </row>
    <row r="67" spans="15:15" s="102" customFormat="1" ht="0" hidden="1" customHeight="1" x14ac:dyDescent="0.25">
      <c r="O67" s="432"/>
    </row>
    <row r="68" spans="15:15" s="102" customFormat="1" ht="0" hidden="1" customHeight="1" x14ac:dyDescent="0.25">
      <c r="O68" s="432"/>
    </row>
    <row r="69" spans="15:15" s="102" customFormat="1" ht="0" hidden="1" customHeight="1" x14ac:dyDescent="0.25">
      <c r="O69" s="432"/>
    </row>
    <row r="70" spans="15:15" s="102" customFormat="1" ht="0" hidden="1" customHeight="1" x14ac:dyDescent="0.25">
      <c r="O70" s="432"/>
    </row>
    <row r="71" spans="15:15" s="102" customFormat="1" ht="0" hidden="1" customHeight="1" x14ac:dyDescent="0.25">
      <c r="O71" s="432"/>
    </row>
    <row r="72" spans="15:15" s="102" customFormat="1" ht="0" hidden="1" customHeight="1" x14ac:dyDescent="0.25">
      <c r="O72" s="432"/>
    </row>
    <row r="73" spans="15:15" s="102" customFormat="1" ht="0" hidden="1" customHeight="1" x14ac:dyDescent="0.25">
      <c r="O73" s="432"/>
    </row>
    <row r="74" spans="15:15" s="102" customFormat="1" ht="0" hidden="1" customHeight="1" x14ac:dyDescent="0.25">
      <c r="O74" s="432"/>
    </row>
    <row r="75" spans="15:15" s="102" customFormat="1" ht="0" hidden="1" customHeight="1" x14ac:dyDescent="0.25">
      <c r="O75" s="432"/>
    </row>
    <row r="76" spans="15:15" s="102" customFormat="1" ht="0" hidden="1" customHeight="1" x14ac:dyDescent="0.25">
      <c r="O76" s="432"/>
    </row>
    <row r="77" spans="15:15" s="102" customFormat="1" ht="0" hidden="1" customHeight="1" x14ac:dyDescent="0.25">
      <c r="O77" s="432"/>
    </row>
    <row r="78" spans="15:15" s="102" customFormat="1" ht="0" hidden="1" customHeight="1" x14ac:dyDescent="0.25">
      <c r="O78" s="432"/>
    </row>
    <row r="79" spans="15:15" s="102" customFormat="1" ht="0" hidden="1" customHeight="1" x14ac:dyDescent="0.25">
      <c r="O79" s="432"/>
    </row>
    <row r="80" spans="15:15" s="102" customFormat="1" ht="0" hidden="1" customHeight="1" x14ac:dyDescent="0.25">
      <c r="O80" s="432"/>
    </row>
    <row r="81" spans="15:15" s="102" customFormat="1" ht="0" hidden="1" customHeight="1" x14ac:dyDescent="0.25">
      <c r="O81" s="432"/>
    </row>
    <row r="82" spans="15:15" s="102" customFormat="1" ht="0" hidden="1" customHeight="1" x14ac:dyDescent="0.25">
      <c r="O82" s="432"/>
    </row>
    <row r="83" spans="15:15" s="102" customFormat="1" ht="0" hidden="1" customHeight="1" x14ac:dyDescent="0.25">
      <c r="O83" s="432"/>
    </row>
    <row r="84" spans="15:15" s="102" customFormat="1" ht="0" hidden="1" customHeight="1" x14ac:dyDescent="0.25">
      <c r="O84" s="432"/>
    </row>
    <row r="85" spans="15:15" s="102" customFormat="1" ht="0" hidden="1" customHeight="1" x14ac:dyDescent="0.25">
      <c r="O85" s="432"/>
    </row>
    <row r="86" spans="15:15" s="102" customFormat="1" ht="0" hidden="1" customHeight="1" x14ac:dyDescent="0.25">
      <c r="O86" s="432"/>
    </row>
    <row r="87" spans="15:15" s="102" customFormat="1" ht="0" hidden="1" customHeight="1" x14ac:dyDescent="0.25">
      <c r="O87" s="432"/>
    </row>
    <row r="88" spans="15:15" s="102" customFormat="1" ht="0" hidden="1" customHeight="1" x14ac:dyDescent="0.25">
      <c r="O88" s="432"/>
    </row>
  </sheetData>
  <mergeCells count="3">
    <mergeCell ref="A32:O32"/>
    <mergeCell ref="A37:D37"/>
    <mergeCell ref="A34:O34"/>
  </mergeCells>
  <hyperlinks>
    <hyperlink ref="A37" location="'Table of contents'!A1" display="End of worksheet (back to Table of contents)" xr:uid="{7AC89390-CC34-4D52-AC78-2640E8FC78D0}"/>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4D5D-7C16-4154-B82C-E3858F40A014}">
  <dimension ref="A1:CB88"/>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7.625" style="468" customWidth="1"/>
    <col min="2" max="15" width="9.625" style="468" customWidth="1"/>
    <col min="16" max="16" width="14.625" hidden="1" customWidth="1"/>
    <col min="17" max="17" width="20.625" hidden="1" customWidth="1"/>
    <col min="18" max="21" width="8.625" hidden="1" customWidth="1"/>
    <col min="22" max="22" width="9.625" hidden="1" customWidth="1"/>
    <col min="23" max="23" width="11" hidden="1" customWidth="1"/>
    <col min="24" max="30" width="8.625" hidden="1" customWidth="1"/>
    <col min="31" max="31" width="10.625" hidden="1" customWidth="1"/>
    <col min="32" max="32" width="21" hidden="1" customWidth="1"/>
    <col min="33" max="45" width="8.625" hidden="1" customWidth="1"/>
    <col min="46" max="46" width="10.125" hidden="1" customWidth="1"/>
    <col min="47" max="47" width="1.125" hidden="1" customWidth="1"/>
    <col min="48" max="48" width="7.625" hidden="1" customWidth="1"/>
    <col min="49" max="49" width="28" hidden="1" customWidth="1"/>
    <col min="50" max="53" width="11.5" hidden="1" customWidth="1"/>
    <col min="54" max="54" width="13.625" hidden="1" customWidth="1"/>
    <col min="55" max="55" width="11.5" hidden="1" customWidth="1"/>
    <col min="56" max="56" width="13.625" hidden="1" customWidth="1"/>
    <col min="57" max="57" width="11.5" hidden="1" customWidth="1"/>
    <col min="58" max="58" width="13.625" hidden="1" customWidth="1"/>
    <col min="59" max="59" width="11.5" hidden="1" customWidth="1"/>
    <col min="60" max="61" width="10" hidden="1" customWidth="1"/>
    <col min="62" max="62" width="9.625" hidden="1" customWidth="1"/>
    <col min="63" max="63" width="11.5" hidden="1" customWidth="1"/>
    <col min="64" max="64" width="1.625" hidden="1" customWidth="1"/>
    <col min="65" max="65" width="14.625" hidden="1" customWidth="1"/>
    <col min="66" max="66" width="20.625" hidden="1" customWidth="1"/>
    <col min="67" max="80" width="8.625" hidden="1" customWidth="1"/>
    <col min="81" max="16384" width="8" hidden="1"/>
  </cols>
  <sheetData>
    <row r="1" spans="1:15" s="566" customFormat="1" ht="30" customHeight="1" x14ac:dyDescent="0.2">
      <c r="A1" s="568" t="s">
        <v>16962</v>
      </c>
      <c r="B1" s="570"/>
      <c r="C1" s="570"/>
      <c r="D1" s="570"/>
      <c r="E1" s="570"/>
      <c r="F1" s="570"/>
      <c r="G1" s="565"/>
      <c r="H1" s="565"/>
      <c r="I1" s="565"/>
      <c r="J1" s="565"/>
      <c r="K1" s="565"/>
      <c r="L1" s="565"/>
      <c r="M1" s="565"/>
      <c r="N1" s="565"/>
      <c r="O1" s="565"/>
    </row>
    <row r="2" spans="1:15" ht="15" customHeight="1" x14ac:dyDescent="0.2">
      <c r="A2" s="452" t="s">
        <v>16814</v>
      </c>
      <c r="B2" s="429" t="s">
        <v>4</v>
      </c>
      <c r="C2" s="429" t="s">
        <v>5</v>
      </c>
      <c r="D2" s="429" t="s">
        <v>6</v>
      </c>
      <c r="E2" s="429" t="s">
        <v>7</v>
      </c>
      <c r="F2" s="429" t="s">
        <v>8</v>
      </c>
      <c r="G2" s="429" t="s">
        <v>9</v>
      </c>
      <c r="H2" s="429" t="s">
        <v>10</v>
      </c>
      <c r="I2" s="429" t="s">
        <v>11</v>
      </c>
      <c r="J2" s="429" t="s">
        <v>12</v>
      </c>
      <c r="K2" s="429" t="s">
        <v>13</v>
      </c>
      <c r="L2" s="429" t="s">
        <v>14</v>
      </c>
      <c r="M2" s="429" t="s">
        <v>15</v>
      </c>
      <c r="N2" s="453" t="s">
        <v>16</v>
      </c>
      <c r="O2" s="454" t="s">
        <v>65</v>
      </c>
    </row>
    <row r="3" spans="1:15" ht="15" customHeight="1" x14ac:dyDescent="0.25">
      <c r="A3" s="44" t="s">
        <v>143</v>
      </c>
      <c r="B3" s="13">
        <v>666</v>
      </c>
      <c r="C3" s="13">
        <v>205</v>
      </c>
      <c r="D3" s="13">
        <v>1279</v>
      </c>
      <c r="E3" s="13">
        <v>1181</v>
      </c>
      <c r="F3" s="13">
        <v>11549</v>
      </c>
      <c r="G3" s="13">
        <v>17178</v>
      </c>
      <c r="H3" s="13">
        <v>1562</v>
      </c>
      <c r="I3" s="13">
        <v>1431</v>
      </c>
      <c r="J3" s="13">
        <v>5452</v>
      </c>
      <c r="K3" s="13">
        <v>7615</v>
      </c>
      <c r="L3" s="13">
        <v>75</v>
      </c>
      <c r="M3" s="13">
        <v>46</v>
      </c>
      <c r="N3" s="455">
        <v>25</v>
      </c>
      <c r="O3" s="73">
        <v>48264</v>
      </c>
    </row>
    <row r="4" spans="1:15" ht="14.85" customHeight="1" x14ac:dyDescent="0.2">
      <c r="A4" s="456" t="s">
        <v>16815</v>
      </c>
      <c r="B4" s="12">
        <v>466</v>
      </c>
      <c r="C4" s="12">
        <v>136</v>
      </c>
      <c r="D4" s="12">
        <v>907</v>
      </c>
      <c r="E4" s="12">
        <v>948</v>
      </c>
      <c r="F4" s="12">
        <v>8306</v>
      </c>
      <c r="G4" s="12">
        <v>11198</v>
      </c>
      <c r="H4" s="12">
        <v>912</v>
      </c>
      <c r="I4" s="12">
        <v>553</v>
      </c>
      <c r="J4" s="12">
        <v>3076</v>
      </c>
      <c r="K4" s="12">
        <v>4835</v>
      </c>
      <c r="L4" s="12">
        <v>61</v>
      </c>
      <c r="M4" s="12">
        <v>37</v>
      </c>
      <c r="N4" s="12">
        <v>18</v>
      </c>
      <c r="O4" s="74">
        <v>31453</v>
      </c>
    </row>
    <row r="5" spans="1:15" ht="15" customHeight="1" x14ac:dyDescent="0.2">
      <c r="A5" s="456" t="s">
        <v>16816</v>
      </c>
      <c r="B5" s="12">
        <v>199</v>
      </c>
      <c r="C5" s="12">
        <v>25</v>
      </c>
      <c r="D5" s="12">
        <v>369</v>
      </c>
      <c r="E5" s="12">
        <v>233</v>
      </c>
      <c r="F5" s="12">
        <v>690</v>
      </c>
      <c r="G5" s="12">
        <v>5962</v>
      </c>
      <c r="H5" s="12">
        <v>648</v>
      </c>
      <c r="I5" s="12">
        <v>872</v>
      </c>
      <c r="J5" s="12">
        <v>2375</v>
      </c>
      <c r="K5" s="12">
        <v>2780</v>
      </c>
      <c r="L5" s="12">
        <v>14</v>
      </c>
      <c r="M5" s="12">
        <v>9</v>
      </c>
      <c r="N5" s="12">
        <v>6</v>
      </c>
      <c r="O5" s="74">
        <v>14182</v>
      </c>
    </row>
    <row r="6" spans="1:15" ht="15" customHeight="1" x14ac:dyDescent="0.2">
      <c r="A6" s="456" t="s">
        <v>39</v>
      </c>
      <c r="B6" s="12">
        <v>1</v>
      </c>
      <c r="C6" s="12">
        <v>44</v>
      </c>
      <c r="D6" s="12">
        <v>3</v>
      </c>
      <c r="E6" s="12">
        <v>0</v>
      </c>
      <c r="F6" s="12">
        <v>2553</v>
      </c>
      <c r="G6" s="12">
        <v>18</v>
      </c>
      <c r="H6" s="12">
        <v>2</v>
      </c>
      <c r="I6" s="12">
        <v>6</v>
      </c>
      <c r="J6" s="12">
        <v>1</v>
      </c>
      <c r="K6" s="12">
        <v>0</v>
      </c>
      <c r="L6" s="12">
        <v>0</v>
      </c>
      <c r="M6" s="12">
        <v>0</v>
      </c>
      <c r="N6" s="12">
        <v>1</v>
      </c>
      <c r="O6" s="74">
        <v>2629</v>
      </c>
    </row>
    <row r="7" spans="1:15" ht="15" customHeight="1" x14ac:dyDescent="0.25">
      <c r="A7" s="44" t="s">
        <v>16889</v>
      </c>
      <c r="B7" s="14">
        <v>733</v>
      </c>
      <c r="C7" s="14">
        <v>168</v>
      </c>
      <c r="D7" s="14">
        <v>1480</v>
      </c>
      <c r="E7" s="14">
        <v>1033</v>
      </c>
      <c r="F7" s="14">
        <v>11533</v>
      </c>
      <c r="G7" s="14">
        <v>18037</v>
      </c>
      <c r="H7" s="14">
        <v>1625</v>
      </c>
      <c r="I7" s="14">
        <v>1246</v>
      </c>
      <c r="J7" s="14">
        <v>5823</v>
      </c>
      <c r="K7" s="14">
        <v>7408</v>
      </c>
      <c r="L7" s="14">
        <v>17</v>
      </c>
      <c r="M7" s="14">
        <v>13</v>
      </c>
      <c r="N7" s="14">
        <v>4</v>
      </c>
      <c r="O7" s="457">
        <v>49120</v>
      </c>
    </row>
    <row r="8" spans="1:15" ht="15" customHeight="1" x14ac:dyDescent="0.2">
      <c r="A8" s="456" t="s">
        <v>16815</v>
      </c>
      <c r="B8" s="12">
        <v>519</v>
      </c>
      <c r="C8" s="12">
        <v>120</v>
      </c>
      <c r="D8" s="12">
        <v>1051</v>
      </c>
      <c r="E8" s="12">
        <v>688</v>
      </c>
      <c r="F8" s="12">
        <v>9797</v>
      </c>
      <c r="G8" s="12">
        <v>13082</v>
      </c>
      <c r="H8" s="12">
        <v>1237</v>
      </c>
      <c r="I8" s="12">
        <v>784</v>
      </c>
      <c r="J8" s="12">
        <v>4272</v>
      </c>
      <c r="K8" s="12">
        <v>5506</v>
      </c>
      <c r="L8" s="12">
        <v>16</v>
      </c>
      <c r="M8" s="12">
        <v>9</v>
      </c>
      <c r="N8" s="12">
        <v>4</v>
      </c>
      <c r="O8" s="74">
        <v>37085</v>
      </c>
    </row>
    <row r="9" spans="1:15" ht="15" customHeight="1" x14ac:dyDescent="0.2">
      <c r="A9" s="456" t="s">
        <v>16816</v>
      </c>
      <c r="B9" s="12">
        <v>214</v>
      </c>
      <c r="C9" s="12">
        <v>29</v>
      </c>
      <c r="D9" s="12">
        <v>429</v>
      </c>
      <c r="E9" s="12">
        <v>344</v>
      </c>
      <c r="F9" s="12">
        <v>946</v>
      </c>
      <c r="G9" s="12">
        <v>4940</v>
      </c>
      <c r="H9" s="12">
        <v>388</v>
      </c>
      <c r="I9" s="12">
        <v>462</v>
      </c>
      <c r="J9" s="12">
        <v>1551</v>
      </c>
      <c r="K9" s="12">
        <v>1902</v>
      </c>
      <c r="L9" s="12">
        <v>1</v>
      </c>
      <c r="M9" s="12">
        <v>4</v>
      </c>
      <c r="N9" s="12">
        <v>0</v>
      </c>
      <c r="O9" s="74">
        <v>11210</v>
      </c>
    </row>
    <row r="10" spans="1:15" ht="15" customHeight="1" x14ac:dyDescent="0.2">
      <c r="A10" s="456" t="s">
        <v>39</v>
      </c>
      <c r="B10" s="12">
        <v>0</v>
      </c>
      <c r="C10" s="12">
        <v>19</v>
      </c>
      <c r="D10" s="12">
        <v>0</v>
      </c>
      <c r="E10" s="12">
        <v>1</v>
      </c>
      <c r="F10" s="12">
        <v>790</v>
      </c>
      <c r="G10" s="12">
        <v>15</v>
      </c>
      <c r="H10" s="12">
        <v>0</v>
      </c>
      <c r="I10" s="12">
        <v>0</v>
      </c>
      <c r="J10" s="12">
        <v>0</v>
      </c>
      <c r="K10" s="12">
        <v>0</v>
      </c>
      <c r="L10" s="12">
        <v>0</v>
      </c>
      <c r="M10" s="12">
        <v>0</v>
      </c>
      <c r="N10" s="12">
        <v>0</v>
      </c>
      <c r="O10" s="74">
        <v>825</v>
      </c>
    </row>
    <row r="11" spans="1:15" ht="15" customHeight="1" x14ac:dyDescent="0.25">
      <c r="A11" s="44" t="s">
        <v>16817</v>
      </c>
      <c r="B11" s="14">
        <v>1399</v>
      </c>
      <c r="C11" s="14">
        <v>373</v>
      </c>
      <c r="D11" s="14">
        <v>2759</v>
      </c>
      <c r="E11" s="14">
        <v>2214</v>
      </c>
      <c r="F11" s="14">
        <v>23082</v>
      </c>
      <c r="G11" s="14">
        <v>35215</v>
      </c>
      <c r="H11" s="14">
        <v>3187</v>
      </c>
      <c r="I11" s="14">
        <v>2677</v>
      </c>
      <c r="J11" s="14">
        <v>11275</v>
      </c>
      <c r="K11" s="14">
        <v>15023</v>
      </c>
      <c r="L11" s="14">
        <v>92</v>
      </c>
      <c r="M11" s="14">
        <v>59</v>
      </c>
      <c r="N11" s="14">
        <v>29</v>
      </c>
      <c r="O11" s="457">
        <v>97384</v>
      </c>
    </row>
    <row r="12" spans="1:15" ht="15" customHeight="1" x14ac:dyDescent="0.2">
      <c r="A12" s="456" t="s">
        <v>16815</v>
      </c>
      <c r="B12" s="12">
        <v>985</v>
      </c>
      <c r="C12" s="12">
        <v>256</v>
      </c>
      <c r="D12" s="12">
        <v>1958</v>
      </c>
      <c r="E12" s="12">
        <v>1636</v>
      </c>
      <c r="F12" s="12">
        <v>18103</v>
      </c>
      <c r="G12" s="12">
        <v>24280</v>
      </c>
      <c r="H12" s="12">
        <v>2149</v>
      </c>
      <c r="I12" s="12">
        <v>1337</v>
      </c>
      <c r="J12" s="12">
        <v>7348</v>
      </c>
      <c r="K12" s="12">
        <v>10341</v>
      </c>
      <c r="L12" s="12">
        <v>77</v>
      </c>
      <c r="M12" s="12">
        <v>46</v>
      </c>
      <c r="N12" s="12">
        <v>22</v>
      </c>
      <c r="O12" s="74">
        <v>68538</v>
      </c>
    </row>
    <row r="13" spans="1:15" ht="15" customHeight="1" x14ac:dyDescent="0.2">
      <c r="A13" s="456" t="s">
        <v>16816</v>
      </c>
      <c r="B13" s="12">
        <v>413</v>
      </c>
      <c r="C13" s="12">
        <v>54</v>
      </c>
      <c r="D13" s="12">
        <v>798</v>
      </c>
      <c r="E13" s="12">
        <v>577</v>
      </c>
      <c r="F13" s="12">
        <v>1636</v>
      </c>
      <c r="G13" s="12">
        <v>10902</v>
      </c>
      <c r="H13" s="12">
        <v>1036</v>
      </c>
      <c r="I13" s="12">
        <v>1334</v>
      </c>
      <c r="J13" s="12">
        <v>3926</v>
      </c>
      <c r="K13" s="12">
        <v>4682</v>
      </c>
      <c r="L13" s="12">
        <v>15</v>
      </c>
      <c r="M13" s="12">
        <v>13</v>
      </c>
      <c r="N13" s="12">
        <v>6</v>
      </c>
      <c r="O13" s="74">
        <v>25392</v>
      </c>
    </row>
    <row r="14" spans="1:15" ht="15" customHeight="1" x14ac:dyDescent="0.2">
      <c r="A14" s="458" t="s">
        <v>39</v>
      </c>
      <c r="B14" s="12">
        <v>1</v>
      </c>
      <c r="C14" s="12">
        <v>63</v>
      </c>
      <c r="D14" s="12">
        <v>3</v>
      </c>
      <c r="E14" s="12">
        <v>1</v>
      </c>
      <c r="F14" s="12">
        <v>3343</v>
      </c>
      <c r="G14" s="12">
        <v>33</v>
      </c>
      <c r="H14" s="12">
        <v>2</v>
      </c>
      <c r="I14" s="12">
        <v>6</v>
      </c>
      <c r="J14" s="12">
        <v>1</v>
      </c>
      <c r="K14" s="12">
        <v>0</v>
      </c>
      <c r="L14" s="12">
        <v>0</v>
      </c>
      <c r="M14" s="12">
        <v>0</v>
      </c>
      <c r="N14" s="12">
        <v>1</v>
      </c>
      <c r="O14" s="74">
        <v>3454</v>
      </c>
    </row>
    <row r="15" spans="1:15" ht="15" customHeight="1" x14ac:dyDescent="0.2">
      <c r="A15" s="459" t="s">
        <v>16818</v>
      </c>
      <c r="B15" s="460" t="s">
        <v>4</v>
      </c>
      <c r="C15" s="460" t="s">
        <v>5</v>
      </c>
      <c r="D15" s="460" t="s">
        <v>6</v>
      </c>
      <c r="E15" s="460" t="s">
        <v>7</v>
      </c>
      <c r="F15" s="460" t="s">
        <v>8</v>
      </c>
      <c r="G15" s="460" t="s">
        <v>9</v>
      </c>
      <c r="H15" s="460" t="s">
        <v>10</v>
      </c>
      <c r="I15" s="460" t="s">
        <v>11</v>
      </c>
      <c r="J15" s="460" t="s">
        <v>12</v>
      </c>
      <c r="K15" s="460" t="s">
        <v>13</v>
      </c>
      <c r="L15" s="460" t="s">
        <v>14</v>
      </c>
      <c r="M15" s="460" t="s">
        <v>15</v>
      </c>
      <c r="N15" s="461" t="s">
        <v>16</v>
      </c>
      <c r="O15" s="462" t="s">
        <v>65</v>
      </c>
    </row>
    <row r="16" spans="1:15" ht="15" customHeight="1" x14ac:dyDescent="0.25">
      <c r="A16" s="44" t="s">
        <v>143</v>
      </c>
      <c r="B16" s="707" t="s">
        <v>140</v>
      </c>
      <c r="C16" s="707" t="s">
        <v>140</v>
      </c>
      <c r="D16" s="707" t="s">
        <v>140</v>
      </c>
      <c r="E16" s="707" t="s">
        <v>140</v>
      </c>
      <c r="F16" s="707" t="s">
        <v>140</v>
      </c>
      <c r="G16" s="707" t="s">
        <v>140</v>
      </c>
      <c r="H16" s="707" t="s">
        <v>140</v>
      </c>
      <c r="I16" s="707" t="s">
        <v>140</v>
      </c>
      <c r="J16" s="707" t="s">
        <v>140</v>
      </c>
      <c r="K16" s="707" t="s">
        <v>140</v>
      </c>
      <c r="L16" s="707" t="s">
        <v>140</v>
      </c>
      <c r="M16" s="707" t="s">
        <v>140</v>
      </c>
      <c r="N16" s="708" t="s">
        <v>140</v>
      </c>
      <c r="O16" s="709" t="s">
        <v>140</v>
      </c>
    </row>
    <row r="17" spans="1:15" ht="15" customHeight="1" x14ac:dyDescent="0.2">
      <c r="A17" s="456" t="s">
        <v>16815</v>
      </c>
      <c r="B17" s="463">
        <v>0.70075187969999997</v>
      </c>
      <c r="C17" s="463">
        <v>0.84472049689999995</v>
      </c>
      <c r="D17" s="463">
        <v>0.71081504699999998</v>
      </c>
      <c r="E17" s="463">
        <v>0.80270956819999995</v>
      </c>
      <c r="F17" s="463">
        <v>0.92329924409999997</v>
      </c>
      <c r="G17" s="463">
        <v>0.65256410259999997</v>
      </c>
      <c r="H17" s="463">
        <v>0.58461538459999995</v>
      </c>
      <c r="I17" s="463">
        <v>0.38807017539999999</v>
      </c>
      <c r="J17" s="463">
        <v>0.56430012839999999</v>
      </c>
      <c r="K17" s="463">
        <v>0.63493105709999997</v>
      </c>
      <c r="L17" s="463">
        <v>0.81333333330000002</v>
      </c>
      <c r="M17" s="463">
        <v>0.8043478261</v>
      </c>
      <c r="N17" s="463">
        <v>0.75</v>
      </c>
      <c r="O17" s="464">
        <v>0.68922975789999996</v>
      </c>
    </row>
    <row r="18" spans="1:15" ht="15" customHeight="1" x14ac:dyDescent="0.2">
      <c r="A18" s="456" t="s">
        <v>16816</v>
      </c>
      <c r="B18" s="463">
        <v>0.29924812029999998</v>
      </c>
      <c r="C18" s="463">
        <v>0.15527950309999999</v>
      </c>
      <c r="D18" s="463">
        <v>0.28918495300000002</v>
      </c>
      <c r="E18" s="463">
        <v>0.1972904318</v>
      </c>
      <c r="F18" s="463">
        <v>7.6700755900000001E-2</v>
      </c>
      <c r="G18" s="463">
        <v>0.34743589740000003</v>
      </c>
      <c r="H18" s="463">
        <v>0.41538461539999999</v>
      </c>
      <c r="I18" s="463">
        <v>0.61192982460000001</v>
      </c>
      <c r="J18" s="463">
        <v>0.43569987160000001</v>
      </c>
      <c r="K18" s="463">
        <v>0.36506894290000003</v>
      </c>
      <c r="L18" s="463">
        <v>0.18666666670000001</v>
      </c>
      <c r="M18" s="463">
        <v>0.1956521739</v>
      </c>
      <c r="N18" s="463">
        <v>0.25</v>
      </c>
      <c r="O18" s="464">
        <v>0.31077024209999998</v>
      </c>
    </row>
    <row r="19" spans="1:15" ht="15" customHeight="1" x14ac:dyDescent="0.25">
      <c r="A19" s="44" t="s">
        <v>16889</v>
      </c>
      <c r="B19" s="707" t="s">
        <v>140</v>
      </c>
      <c r="C19" s="707" t="s">
        <v>140</v>
      </c>
      <c r="D19" s="707" t="s">
        <v>140</v>
      </c>
      <c r="E19" s="707" t="s">
        <v>140</v>
      </c>
      <c r="F19" s="707" t="s">
        <v>140</v>
      </c>
      <c r="G19" s="707" t="s">
        <v>140</v>
      </c>
      <c r="H19" s="707" t="s">
        <v>140</v>
      </c>
      <c r="I19" s="707" t="s">
        <v>140</v>
      </c>
      <c r="J19" s="707" t="s">
        <v>140</v>
      </c>
      <c r="K19" s="707" t="s">
        <v>140</v>
      </c>
      <c r="L19" s="707" t="s">
        <v>140</v>
      </c>
      <c r="M19" s="707" t="s">
        <v>140</v>
      </c>
      <c r="N19" s="708" t="s">
        <v>140</v>
      </c>
      <c r="O19" s="709" t="s">
        <v>140</v>
      </c>
    </row>
    <row r="20" spans="1:15" ht="15" customHeight="1" x14ac:dyDescent="0.2">
      <c r="A20" s="456" t="s">
        <v>16815</v>
      </c>
      <c r="B20" s="465">
        <v>0.70804911319999997</v>
      </c>
      <c r="C20" s="465">
        <v>0.8053691275</v>
      </c>
      <c r="D20" s="465">
        <v>0.71013513510000004</v>
      </c>
      <c r="E20" s="465">
        <v>0.66666666669999997</v>
      </c>
      <c r="F20" s="465">
        <v>0.91194266030000004</v>
      </c>
      <c r="G20" s="465">
        <v>0.72589057820000003</v>
      </c>
      <c r="H20" s="465">
        <v>0.76123076919999999</v>
      </c>
      <c r="I20" s="465">
        <v>0.62921348310000003</v>
      </c>
      <c r="J20" s="465">
        <v>0.73364245230000003</v>
      </c>
      <c r="K20" s="465">
        <v>0.74325054000000002</v>
      </c>
      <c r="L20" s="465">
        <v>0.94117647059999998</v>
      </c>
      <c r="M20" s="465">
        <v>0.6923076923</v>
      </c>
      <c r="N20" s="465">
        <v>1</v>
      </c>
      <c r="O20" s="464">
        <v>0.76788487419999996</v>
      </c>
    </row>
    <row r="21" spans="1:15" ht="15" customHeight="1" x14ac:dyDescent="0.2">
      <c r="A21" s="456" t="s">
        <v>16816</v>
      </c>
      <c r="B21" s="465">
        <v>0.29195088679999998</v>
      </c>
      <c r="C21" s="465">
        <v>0.1946308725</v>
      </c>
      <c r="D21" s="465">
        <v>0.28986486490000002</v>
      </c>
      <c r="E21" s="465">
        <v>0.33333333329999998</v>
      </c>
      <c r="F21" s="465">
        <v>8.8057339700000001E-2</v>
      </c>
      <c r="G21" s="465">
        <v>0.27410942179999997</v>
      </c>
      <c r="H21" s="465">
        <v>0.23876923080000001</v>
      </c>
      <c r="I21" s="465">
        <v>0.37078651689999997</v>
      </c>
      <c r="J21" s="465">
        <v>0.26635754769999997</v>
      </c>
      <c r="K21" s="465">
        <v>0.25674945999999998</v>
      </c>
      <c r="L21" s="465">
        <v>5.8823529399999998E-2</v>
      </c>
      <c r="M21" s="465">
        <v>0.3076923077</v>
      </c>
      <c r="N21" s="465">
        <v>0</v>
      </c>
      <c r="O21" s="464">
        <v>0.23211512579999999</v>
      </c>
    </row>
    <row r="22" spans="1:15" ht="15" customHeight="1" x14ac:dyDescent="0.25">
      <c r="A22" s="44" t="s">
        <v>16817</v>
      </c>
      <c r="B22" s="707" t="s">
        <v>140</v>
      </c>
      <c r="C22" s="707" t="s">
        <v>140</v>
      </c>
      <c r="D22" s="707" t="s">
        <v>140</v>
      </c>
      <c r="E22" s="707" t="s">
        <v>140</v>
      </c>
      <c r="F22" s="707" t="s">
        <v>140</v>
      </c>
      <c r="G22" s="707" t="s">
        <v>140</v>
      </c>
      <c r="H22" s="707" t="s">
        <v>140</v>
      </c>
      <c r="I22" s="707" t="s">
        <v>140</v>
      </c>
      <c r="J22" s="707" t="s">
        <v>140</v>
      </c>
      <c r="K22" s="707" t="s">
        <v>140</v>
      </c>
      <c r="L22" s="707" t="s">
        <v>140</v>
      </c>
      <c r="M22" s="707" t="s">
        <v>140</v>
      </c>
      <c r="N22" s="708" t="s">
        <v>140</v>
      </c>
      <c r="O22" s="709" t="s">
        <v>140</v>
      </c>
    </row>
    <row r="23" spans="1:15" ht="15" customHeight="1" x14ac:dyDescent="0.2">
      <c r="A23" s="456" t="s">
        <v>16815</v>
      </c>
      <c r="B23" s="465">
        <v>0.70457796849999998</v>
      </c>
      <c r="C23" s="465">
        <v>0.82580645159999999</v>
      </c>
      <c r="D23" s="465">
        <v>0.71044992740000001</v>
      </c>
      <c r="E23" s="465">
        <v>0.739267962</v>
      </c>
      <c r="F23" s="465">
        <v>0.91711839510000004</v>
      </c>
      <c r="G23" s="465">
        <v>0.69012563240000002</v>
      </c>
      <c r="H23" s="465">
        <v>0.67472527469999999</v>
      </c>
      <c r="I23" s="465">
        <v>0.50056158740000001</v>
      </c>
      <c r="J23" s="465">
        <v>0.65176512330000003</v>
      </c>
      <c r="K23" s="465">
        <v>0.68834453839999998</v>
      </c>
      <c r="L23" s="465">
        <v>0.83695652170000001</v>
      </c>
      <c r="M23" s="465">
        <v>0.7796610169</v>
      </c>
      <c r="N23" s="465">
        <v>0.78571428570000001</v>
      </c>
      <c r="O23" s="464">
        <v>0.72967103160000002</v>
      </c>
    </row>
    <row r="24" spans="1:15" ht="15" customHeight="1" x14ac:dyDescent="0.2">
      <c r="A24" s="456" t="s">
        <v>16816</v>
      </c>
      <c r="B24" s="465">
        <v>0.29542203150000002</v>
      </c>
      <c r="C24" s="465">
        <v>0.17419354840000001</v>
      </c>
      <c r="D24" s="465">
        <v>0.28955007259999999</v>
      </c>
      <c r="E24" s="465">
        <v>0.260732038</v>
      </c>
      <c r="F24" s="465">
        <v>8.2881604900000003E-2</v>
      </c>
      <c r="G24" s="465">
        <v>0.30987436759999998</v>
      </c>
      <c r="H24" s="465">
        <v>0.32527472530000001</v>
      </c>
      <c r="I24" s="465">
        <v>0.49943841259999999</v>
      </c>
      <c r="J24" s="465">
        <v>0.34823487669999997</v>
      </c>
      <c r="K24" s="465">
        <v>0.31165546160000002</v>
      </c>
      <c r="L24" s="465">
        <v>0.16304347829999999</v>
      </c>
      <c r="M24" s="465">
        <v>0.2203389831</v>
      </c>
      <c r="N24" s="465">
        <v>0.21428571430000001</v>
      </c>
      <c r="O24" s="464">
        <v>0.27032896839999998</v>
      </c>
    </row>
    <row r="25" spans="1:15" ht="17.25" customHeight="1" x14ac:dyDescent="0.2">
      <c r="A25" s="35" t="s">
        <v>247</v>
      </c>
      <c r="B25" s="35"/>
      <c r="C25" s="35"/>
      <c r="D25" s="35"/>
      <c r="E25" s="35"/>
      <c r="F25" s="35"/>
      <c r="G25" s="35"/>
      <c r="H25" s="35"/>
      <c r="I25" s="35"/>
      <c r="J25" s="35"/>
      <c r="K25" s="35"/>
      <c r="L25" s="35"/>
      <c r="M25" s="35"/>
      <c r="N25" s="35"/>
      <c r="O25" s="35"/>
    </row>
    <row r="26" spans="1:15" ht="12" customHeight="1" x14ac:dyDescent="0.2">
      <c r="A26" s="68" t="s">
        <v>16819</v>
      </c>
      <c r="B26" s="68"/>
      <c r="C26" s="68"/>
      <c r="D26" s="68"/>
      <c r="E26" s="68"/>
      <c r="F26" s="68"/>
      <c r="G26" s="68"/>
      <c r="H26" s="68"/>
      <c r="I26" s="68"/>
      <c r="J26" s="68"/>
      <c r="K26" s="68"/>
      <c r="L26" s="68"/>
      <c r="M26" s="68"/>
      <c r="N26" s="68"/>
      <c r="O26" s="68"/>
    </row>
    <row r="27" spans="1:15" s="426" customFormat="1" ht="12" x14ac:dyDescent="0.2">
      <c r="A27" s="172" t="s">
        <v>16886</v>
      </c>
      <c r="B27" s="266"/>
      <c r="C27" s="266"/>
      <c r="D27" s="266"/>
      <c r="E27" s="266"/>
      <c r="F27" s="266"/>
      <c r="G27" s="266"/>
      <c r="H27" s="266"/>
      <c r="I27" s="266"/>
      <c r="J27" s="266"/>
      <c r="K27" s="266"/>
      <c r="L27" s="266"/>
      <c r="M27" s="266"/>
      <c r="N27" s="266"/>
      <c r="O27" s="266"/>
    </row>
    <row r="28" spans="1:15" ht="24" customHeight="1" x14ac:dyDescent="0.2">
      <c r="A28" s="755" t="s">
        <v>17017</v>
      </c>
      <c r="B28" s="756"/>
      <c r="C28" s="756"/>
      <c r="D28" s="756"/>
      <c r="E28" s="756"/>
      <c r="F28" s="756"/>
      <c r="G28" s="756"/>
      <c r="H28" s="756"/>
      <c r="I28" s="756"/>
      <c r="J28" s="756"/>
      <c r="K28" s="756"/>
      <c r="L28" s="756"/>
      <c r="M28" s="756"/>
      <c r="N28" s="756"/>
      <c r="O28" s="756"/>
    </row>
    <row r="29" spans="1:15" ht="12" customHeight="1" x14ac:dyDescent="0.2">
      <c r="A29" s="69" t="s">
        <v>68</v>
      </c>
      <c r="B29" s="69"/>
      <c r="C29" s="69"/>
      <c r="D29" s="69"/>
      <c r="E29" s="69"/>
      <c r="F29" s="69"/>
      <c r="G29" s="69"/>
      <c r="H29" s="69"/>
      <c r="I29" s="69"/>
      <c r="J29" s="69"/>
      <c r="K29" s="69"/>
      <c r="L29" s="69"/>
      <c r="M29" s="69"/>
      <c r="N29" s="69"/>
      <c r="O29" s="69"/>
    </row>
    <row r="30" spans="1:15" s="1" customFormat="1" ht="12" customHeight="1" x14ac:dyDescent="0.2">
      <c r="A30" s="172" t="s">
        <v>17018</v>
      </c>
      <c r="B30" s="64"/>
      <c r="C30" s="64"/>
      <c r="D30" s="64"/>
      <c r="E30" s="64"/>
      <c r="F30" s="64"/>
      <c r="G30" s="64"/>
      <c r="H30" s="64"/>
      <c r="I30" s="64"/>
      <c r="J30" s="64"/>
      <c r="K30" s="64"/>
      <c r="L30" s="64"/>
      <c r="M30" s="64"/>
      <c r="N30" s="64"/>
      <c r="O30" s="64"/>
    </row>
    <row r="31" spans="1:15" s="179" customFormat="1" ht="30" customHeight="1" x14ac:dyDescent="0.2">
      <c r="A31" s="725" t="s">
        <v>16756</v>
      </c>
      <c r="B31" s="725"/>
      <c r="C31" s="725"/>
      <c r="D31" s="725"/>
    </row>
    <row r="32" spans="1:15" ht="15" hidden="1" customHeight="1" x14ac:dyDescent="0.2">
      <c r="A32"/>
      <c r="B32"/>
      <c r="C32"/>
      <c r="D32"/>
      <c r="E32"/>
      <c r="F32"/>
      <c r="G32"/>
      <c r="H32"/>
      <c r="I32"/>
      <c r="J32"/>
      <c r="K32"/>
      <c r="L32"/>
      <c r="M32"/>
      <c r="N32"/>
      <c r="O32"/>
    </row>
    <row r="33" spans="1:15" ht="0" hidden="1" customHeight="1" x14ac:dyDescent="0.2">
      <c r="A33" s="466"/>
      <c r="B33" s="466"/>
      <c r="C33" s="466"/>
      <c r="D33" s="466"/>
      <c r="E33" s="466"/>
      <c r="F33" s="466"/>
      <c r="G33" s="466"/>
      <c r="H33" s="466"/>
      <c r="I33" s="466"/>
      <c r="J33" s="466"/>
      <c r="K33" s="466"/>
      <c r="L33" s="466"/>
      <c r="M33" s="466"/>
      <c r="N33" s="466"/>
      <c r="O33" s="466"/>
    </row>
    <row r="34" spans="1:15" ht="0" hidden="1" customHeight="1" x14ac:dyDescent="0.2">
      <c r="A34" s="466"/>
      <c r="B34" s="466"/>
      <c r="C34" s="466"/>
      <c r="D34" s="466"/>
      <c r="E34" s="466"/>
      <c r="F34" s="466"/>
      <c r="G34" s="466"/>
      <c r="H34" s="466"/>
      <c r="I34" s="466"/>
      <c r="J34" s="466"/>
      <c r="K34" s="466"/>
      <c r="L34" s="466"/>
      <c r="M34" s="466"/>
      <c r="N34" s="466"/>
      <c r="O34" s="466"/>
    </row>
    <row r="35" spans="1:15" ht="0" hidden="1" customHeight="1" x14ac:dyDescent="0.2">
      <c r="A35" s="466"/>
      <c r="B35" s="466"/>
      <c r="C35" s="466"/>
      <c r="D35" s="466"/>
      <c r="E35" s="466"/>
      <c r="F35" s="466"/>
      <c r="G35" s="466"/>
      <c r="H35" s="466"/>
      <c r="I35" s="466"/>
      <c r="J35" s="466"/>
      <c r="K35" s="466"/>
      <c r="L35" s="466"/>
      <c r="M35" s="466"/>
      <c r="N35" s="466"/>
      <c r="O35" s="466"/>
    </row>
    <row r="36" spans="1:15" ht="0" hidden="1" customHeight="1" x14ac:dyDescent="0.2">
      <c r="A36" s="466"/>
      <c r="B36" s="466"/>
      <c r="C36" s="466"/>
      <c r="D36" s="466"/>
      <c r="E36" s="466"/>
      <c r="F36" s="466"/>
      <c r="G36" s="466"/>
      <c r="H36" s="466"/>
      <c r="I36" s="466"/>
      <c r="J36" s="466"/>
      <c r="K36" s="466"/>
      <c r="L36" s="466"/>
      <c r="M36" s="466"/>
      <c r="N36" s="466"/>
      <c r="O36" s="466"/>
    </row>
    <row r="37" spans="1:15" ht="0" hidden="1" customHeight="1" x14ac:dyDescent="0.2">
      <c r="A37" s="466"/>
      <c r="B37" s="466"/>
      <c r="C37" s="466"/>
      <c r="D37" s="466"/>
      <c r="E37" s="466"/>
      <c r="F37" s="466"/>
      <c r="G37" s="466"/>
      <c r="H37" s="466"/>
      <c r="I37" s="466"/>
      <c r="J37" s="466"/>
      <c r="K37" s="466"/>
      <c r="L37" s="466"/>
      <c r="M37" s="466"/>
      <c r="N37" s="466"/>
      <c r="O37" s="466"/>
    </row>
    <row r="38" spans="1:15" ht="0" hidden="1" customHeight="1" x14ac:dyDescent="0.2">
      <c r="A38" s="466"/>
      <c r="B38" s="466"/>
      <c r="C38" s="466"/>
      <c r="D38" s="466"/>
      <c r="E38" s="466"/>
      <c r="F38" s="466"/>
      <c r="G38" s="466"/>
      <c r="H38" s="466"/>
      <c r="I38" s="466"/>
      <c r="J38" s="466"/>
      <c r="K38" s="466"/>
      <c r="L38" s="466"/>
      <c r="M38" s="466"/>
      <c r="N38" s="466"/>
      <c r="O38" s="466"/>
    </row>
    <row r="39" spans="1:15" ht="0" hidden="1" customHeight="1" x14ac:dyDescent="0.2">
      <c r="A39" s="466"/>
      <c r="B39" s="466"/>
      <c r="C39" s="466"/>
      <c r="D39" s="466"/>
      <c r="E39" s="466"/>
      <c r="F39" s="466"/>
      <c r="G39" s="466"/>
      <c r="H39" s="466"/>
      <c r="I39" s="466"/>
      <c r="J39" s="466"/>
      <c r="K39" s="466"/>
      <c r="L39" s="466"/>
      <c r="M39" s="466"/>
      <c r="N39" s="466"/>
      <c r="O39" s="466"/>
    </row>
    <row r="40" spans="1:15" ht="0" hidden="1" customHeight="1" x14ac:dyDescent="0.2">
      <c r="A40" s="466"/>
      <c r="B40" s="466"/>
      <c r="C40" s="466"/>
      <c r="D40" s="466"/>
      <c r="E40" s="466"/>
      <c r="F40" s="466"/>
      <c r="G40" s="466"/>
      <c r="H40" s="466"/>
      <c r="I40" s="466"/>
      <c r="J40" s="466"/>
      <c r="K40" s="466"/>
      <c r="L40" s="466"/>
      <c r="M40" s="466"/>
      <c r="N40" s="466"/>
      <c r="O40" s="466"/>
    </row>
    <row r="41" spans="1:15" ht="0" hidden="1" customHeight="1" x14ac:dyDescent="0.2">
      <c r="A41" s="466"/>
      <c r="B41" s="466"/>
      <c r="C41" s="466"/>
      <c r="D41" s="466"/>
      <c r="E41" s="466"/>
      <c r="F41" s="466"/>
      <c r="G41" s="466"/>
      <c r="H41" s="466"/>
      <c r="I41" s="466"/>
      <c r="J41" s="466"/>
      <c r="K41" s="466"/>
      <c r="L41" s="466"/>
      <c r="M41" s="466"/>
      <c r="N41" s="466"/>
      <c r="O41" s="466"/>
    </row>
    <row r="42" spans="1:15" ht="0" hidden="1" customHeight="1" x14ac:dyDescent="0.2">
      <c r="A42" s="466"/>
      <c r="B42" s="466"/>
      <c r="C42" s="466"/>
      <c r="D42" s="466"/>
      <c r="E42" s="466"/>
      <c r="F42" s="466"/>
      <c r="G42" s="466"/>
      <c r="H42" s="466"/>
      <c r="I42" s="466"/>
      <c r="J42" s="466"/>
      <c r="K42" s="466"/>
      <c r="L42" s="466"/>
      <c r="M42" s="466"/>
      <c r="N42" s="466"/>
      <c r="O42" s="466"/>
    </row>
    <row r="43" spans="1:15" ht="0" hidden="1" customHeight="1" x14ac:dyDescent="0.2">
      <c r="A43" s="466"/>
      <c r="B43" s="466"/>
      <c r="C43" s="466"/>
      <c r="D43" s="466"/>
      <c r="E43" s="466"/>
      <c r="F43" s="466"/>
      <c r="G43" s="466"/>
      <c r="H43" s="466"/>
      <c r="I43" s="466"/>
      <c r="J43" s="466"/>
      <c r="K43" s="466"/>
      <c r="L43" s="466"/>
      <c r="M43" s="466"/>
      <c r="N43" s="466"/>
      <c r="O43" s="466"/>
    </row>
    <row r="44" spans="1:15" ht="0" hidden="1" customHeight="1" x14ac:dyDescent="0.2">
      <c r="A44" s="466"/>
      <c r="B44" s="466"/>
      <c r="C44" s="466"/>
      <c r="D44" s="466"/>
      <c r="E44" s="466"/>
      <c r="F44" s="466"/>
      <c r="G44" s="466"/>
      <c r="H44" s="466"/>
      <c r="I44" s="466"/>
      <c r="J44" s="466"/>
      <c r="K44" s="466"/>
      <c r="L44" s="466"/>
      <c r="M44" s="466"/>
      <c r="N44" s="466"/>
      <c r="O44" s="466"/>
    </row>
    <row r="45" spans="1:15" ht="0" hidden="1" customHeight="1" x14ac:dyDescent="0.2">
      <c r="A45" s="466"/>
      <c r="B45" s="466"/>
      <c r="C45" s="466"/>
      <c r="D45" s="466"/>
      <c r="E45" s="466"/>
      <c r="F45" s="466"/>
      <c r="G45" s="466"/>
      <c r="H45" s="466"/>
      <c r="I45" s="466"/>
      <c r="J45" s="466"/>
      <c r="K45" s="466"/>
      <c r="L45" s="466"/>
      <c r="M45" s="466"/>
      <c r="N45" s="466"/>
      <c r="O45" s="466"/>
    </row>
    <row r="46" spans="1:15" ht="0" hidden="1" customHeight="1" x14ac:dyDescent="0.2">
      <c r="A46" s="466"/>
      <c r="B46" s="466"/>
      <c r="C46" s="466"/>
      <c r="D46" s="466"/>
      <c r="E46" s="466"/>
      <c r="F46" s="466"/>
      <c r="G46" s="466"/>
      <c r="H46" s="466"/>
      <c r="I46" s="466"/>
      <c r="J46" s="466"/>
      <c r="K46" s="466"/>
      <c r="L46" s="466"/>
      <c r="M46" s="466"/>
      <c r="N46" s="466"/>
      <c r="O46" s="466"/>
    </row>
    <row r="47" spans="1:15" ht="0" hidden="1" customHeight="1" x14ac:dyDescent="0.2">
      <c r="A47" s="466"/>
      <c r="B47" s="466"/>
      <c r="C47" s="466"/>
      <c r="D47" s="466"/>
      <c r="E47" s="466"/>
      <c r="F47" s="466"/>
      <c r="G47" s="466"/>
      <c r="H47" s="466"/>
      <c r="I47" s="466"/>
      <c r="J47" s="466"/>
      <c r="K47" s="466"/>
      <c r="L47" s="466"/>
      <c r="M47" s="466"/>
      <c r="N47" s="466"/>
      <c r="O47" s="466"/>
    </row>
    <row r="48" spans="1:15" ht="0" hidden="1" customHeight="1" x14ac:dyDescent="0.2">
      <c r="A48" s="466"/>
      <c r="B48" s="466"/>
      <c r="C48" s="466"/>
      <c r="D48" s="466"/>
      <c r="E48" s="466"/>
      <c r="F48" s="466"/>
      <c r="G48" s="466"/>
      <c r="H48" s="466"/>
      <c r="I48" s="466"/>
      <c r="J48" s="466"/>
      <c r="K48" s="466"/>
      <c r="L48" s="466"/>
      <c r="M48" s="466"/>
      <c r="N48" s="466"/>
      <c r="O48" s="466"/>
    </row>
    <row r="49" spans="1:15" ht="0" hidden="1" customHeight="1" x14ac:dyDescent="0.2">
      <c r="A49" s="466"/>
      <c r="B49" s="466"/>
      <c r="C49" s="466"/>
      <c r="D49" s="466"/>
      <c r="E49" s="466"/>
      <c r="F49" s="466"/>
      <c r="G49" s="466"/>
      <c r="H49" s="466"/>
      <c r="I49" s="466"/>
      <c r="J49" s="466"/>
      <c r="K49" s="466"/>
      <c r="L49" s="466"/>
      <c r="M49" s="466"/>
      <c r="N49" s="466"/>
      <c r="O49" s="466"/>
    </row>
    <row r="50" spans="1:15" ht="0" hidden="1" customHeight="1" x14ac:dyDescent="0.2">
      <c r="A50" s="466"/>
      <c r="B50" s="466"/>
      <c r="C50" s="466"/>
      <c r="D50" s="466"/>
      <c r="E50" s="466"/>
      <c r="F50" s="466"/>
      <c r="G50" s="466"/>
      <c r="H50" s="466"/>
      <c r="I50" s="466"/>
      <c r="J50" s="466"/>
      <c r="K50" s="466"/>
      <c r="L50" s="466"/>
      <c r="M50" s="466"/>
      <c r="N50" s="466"/>
      <c r="O50" s="466"/>
    </row>
    <row r="51" spans="1:15" ht="0" hidden="1" customHeight="1" x14ac:dyDescent="0.2">
      <c r="A51" s="466"/>
      <c r="B51" s="466"/>
      <c r="C51" s="466"/>
      <c r="D51" s="466"/>
      <c r="E51" s="466"/>
      <c r="F51" s="466"/>
      <c r="G51" s="466"/>
      <c r="H51" s="466"/>
      <c r="I51" s="466"/>
      <c r="J51" s="466"/>
      <c r="K51" s="466"/>
      <c r="L51" s="466"/>
      <c r="M51" s="466"/>
      <c r="N51" s="466"/>
      <c r="O51" s="466"/>
    </row>
    <row r="52" spans="1:15" ht="0" hidden="1" customHeight="1" x14ac:dyDescent="0.2">
      <c r="A52" s="466"/>
      <c r="B52" s="466"/>
      <c r="C52" s="466"/>
      <c r="D52" s="466"/>
      <c r="E52" s="466"/>
      <c r="F52" s="466"/>
      <c r="G52" s="466"/>
      <c r="H52" s="466"/>
      <c r="I52" s="466"/>
      <c r="J52" s="466"/>
      <c r="K52" s="466"/>
      <c r="L52" s="466"/>
      <c r="M52" s="466"/>
      <c r="N52" s="466"/>
      <c r="O52" s="466"/>
    </row>
    <row r="53" spans="1:15" ht="0" hidden="1" customHeight="1" x14ac:dyDescent="0.2">
      <c r="A53" s="466"/>
      <c r="B53" s="466"/>
      <c r="C53" s="466"/>
      <c r="D53" s="466"/>
      <c r="E53" s="466"/>
      <c r="F53" s="466"/>
      <c r="G53" s="466"/>
      <c r="H53" s="466"/>
      <c r="I53" s="466"/>
      <c r="J53" s="466"/>
      <c r="K53" s="466"/>
      <c r="L53" s="466"/>
      <c r="M53" s="466"/>
      <c r="N53" s="466"/>
      <c r="O53" s="466"/>
    </row>
    <row r="54" spans="1:15" ht="0" hidden="1" customHeight="1" x14ac:dyDescent="0.2">
      <c r="A54" s="466"/>
      <c r="B54" s="466"/>
      <c r="C54" s="466"/>
      <c r="D54" s="466"/>
      <c r="E54" s="466"/>
      <c r="F54" s="466"/>
      <c r="G54" s="466"/>
      <c r="H54" s="466"/>
      <c r="I54" s="466"/>
      <c r="J54" s="466"/>
      <c r="K54" s="466"/>
      <c r="L54" s="466"/>
      <c r="M54" s="466"/>
      <c r="N54" s="466"/>
      <c r="O54" s="466"/>
    </row>
    <row r="55" spans="1:15" ht="0" hidden="1" customHeight="1" x14ac:dyDescent="0.2">
      <c r="A55" s="466"/>
      <c r="B55" s="466"/>
      <c r="C55" s="466"/>
      <c r="D55" s="466"/>
      <c r="E55" s="466"/>
      <c r="F55" s="466"/>
      <c r="G55" s="466"/>
      <c r="H55" s="466"/>
      <c r="I55" s="466"/>
      <c r="J55" s="466"/>
      <c r="K55" s="466"/>
      <c r="L55" s="466"/>
      <c r="M55" s="466"/>
      <c r="N55" s="466"/>
      <c r="O55" s="466"/>
    </row>
    <row r="56" spans="1:15" ht="0" hidden="1" customHeight="1" x14ac:dyDescent="0.2">
      <c r="A56" s="466"/>
      <c r="B56" s="466"/>
      <c r="C56" s="466"/>
      <c r="D56" s="466"/>
      <c r="E56" s="466"/>
      <c r="F56" s="466"/>
      <c r="G56" s="466"/>
      <c r="H56" s="466"/>
      <c r="I56" s="466"/>
      <c r="J56" s="466"/>
      <c r="K56" s="466"/>
      <c r="L56" s="466"/>
      <c r="M56" s="466"/>
      <c r="N56" s="466"/>
      <c r="O56" s="466"/>
    </row>
    <row r="57" spans="1:15" ht="0" hidden="1" customHeight="1" x14ac:dyDescent="0.2">
      <c r="A57" s="466"/>
      <c r="B57" s="466"/>
      <c r="C57" s="466"/>
      <c r="D57" s="466"/>
      <c r="E57" s="466"/>
      <c r="F57" s="466"/>
      <c r="G57" s="466"/>
      <c r="H57" s="466"/>
      <c r="I57" s="466"/>
      <c r="J57" s="466"/>
      <c r="K57" s="466"/>
      <c r="L57" s="466"/>
      <c r="M57" s="466"/>
      <c r="N57" s="466"/>
      <c r="O57" s="466"/>
    </row>
    <row r="58" spans="1:15" ht="0" hidden="1" customHeight="1" x14ac:dyDescent="0.2">
      <c r="A58" s="466"/>
      <c r="B58" s="466"/>
      <c r="C58" s="466"/>
      <c r="D58" s="466"/>
      <c r="E58" s="466"/>
      <c r="F58" s="466"/>
      <c r="G58" s="466"/>
      <c r="H58" s="466"/>
      <c r="I58" s="466"/>
      <c r="J58" s="466"/>
      <c r="K58" s="466"/>
      <c r="L58" s="466"/>
      <c r="M58" s="466"/>
      <c r="N58" s="466"/>
      <c r="O58" s="466"/>
    </row>
    <row r="59" spans="1:15" ht="0" hidden="1" customHeight="1" x14ac:dyDescent="0.2">
      <c r="A59" s="466"/>
      <c r="B59" s="466"/>
      <c r="C59" s="466"/>
      <c r="D59" s="466"/>
      <c r="E59" s="466"/>
      <c r="F59" s="466"/>
      <c r="G59" s="466"/>
      <c r="H59" s="466"/>
      <c r="I59" s="466"/>
      <c r="J59" s="466"/>
      <c r="K59" s="466"/>
      <c r="L59" s="466"/>
      <c r="M59" s="466"/>
      <c r="N59" s="466"/>
      <c r="O59" s="466"/>
    </row>
    <row r="60" spans="1:15" ht="0" hidden="1" customHeight="1" x14ac:dyDescent="0.2">
      <c r="A60" s="466"/>
      <c r="B60" s="466"/>
      <c r="C60" s="466"/>
      <c r="D60" s="466"/>
      <c r="E60" s="466"/>
      <c r="F60" s="466"/>
      <c r="G60" s="466"/>
      <c r="H60" s="466"/>
      <c r="I60" s="466"/>
      <c r="J60" s="466"/>
      <c r="K60" s="466"/>
      <c r="L60" s="466"/>
      <c r="M60" s="466"/>
      <c r="N60" s="466"/>
      <c r="O60" s="466"/>
    </row>
    <row r="61" spans="1:15" ht="0" hidden="1" customHeight="1" x14ac:dyDescent="0.2">
      <c r="A61" s="466"/>
      <c r="B61" s="466"/>
      <c r="C61" s="466"/>
      <c r="D61" s="466"/>
      <c r="E61" s="466"/>
      <c r="F61" s="466"/>
      <c r="G61" s="466"/>
      <c r="H61" s="466"/>
      <c r="I61" s="466"/>
      <c r="J61" s="466"/>
      <c r="K61" s="466"/>
      <c r="L61" s="466"/>
      <c r="M61" s="466"/>
      <c r="N61" s="466"/>
      <c r="O61" s="466"/>
    </row>
    <row r="62" spans="1:15" ht="0" hidden="1" customHeight="1" x14ac:dyDescent="0.2">
      <c r="A62" s="466"/>
      <c r="B62" s="466"/>
      <c r="C62" s="466"/>
      <c r="D62" s="466"/>
      <c r="E62" s="466"/>
      <c r="F62" s="466"/>
      <c r="G62" s="466"/>
      <c r="H62" s="466"/>
      <c r="I62" s="466"/>
      <c r="J62" s="466"/>
      <c r="K62" s="466"/>
      <c r="L62" s="466"/>
      <c r="M62" s="466"/>
      <c r="N62" s="466"/>
      <c r="O62" s="466"/>
    </row>
    <row r="63" spans="1:15" ht="0" hidden="1" customHeight="1" x14ac:dyDescent="0.2">
      <c r="A63" s="466"/>
      <c r="B63" s="466"/>
      <c r="C63" s="466"/>
      <c r="D63" s="466"/>
      <c r="E63" s="466"/>
      <c r="F63" s="466"/>
      <c r="G63" s="466"/>
      <c r="H63" s="466"/>
      <c r="I63" s="466"/>
      <c r="J63" s="466"/>
      <c r="K63" s="466"/>
      <c r="L63" s="466"/>
      <c r="M63" s="466"/>
      <c r="N63" s="466"/>
      <c r="O63" s="466"/>
    </row>
    <row r="64" spans="1:15" ht="0" hidden="1" customHeight="1" x14ac:dyDescent="0.2">
      <c r="A64" s="466"/>
      <c r="B64" s="466"/>
      <c r="C64" s="466"/>
      <c r="D64" s="466"/>
      <c r="E64" s="466"/>
      <c r="F64" s="466"/>
      <c r="G64" s="466"/>
      <c r="H64" s="466"/>
      <c r="I64" s="466"/>
      <c r="J64" s="466"/>
      <c r="K64" s="466"/>
      <c r="L64" s="466"/>
      <c r="M64" s="466"/>
      <c r="N64" s="466"/>
      <c r="O64" s="466"/>
    </row>
    <row r="65" spans="1:15" ht="0" hidden="1" customHeight="1" x14ac:dyDescent="0.2">
      <c r="A65" s="467"/>
      <c r="B65" s="466"/>
      <c r="C65" s="466"/>
      <c r="D65" s="466"/>
      <c r="E65" s="466"/>
      <c r="F65" s="466"/>
      <c r="G65" s="466"/>
      <c r="H65" s="466"/>
      <c r="I65" s="466"/>
      <c r="J65" s="466"/>
      <c r="K65" s="466"/>
      <c r="L65" s="466"/>
      <c r="M65" s="466"/>
      <c r="N65" s="466"/>
      <c r="O65" s="466"/>
    </row>
    <row r="66" spans="1:15" ht="0" hidden="1" customHeight="1" x14ac:dyDescent="0.2">
      <c r="A66" s="466"/>
      <c r="B66" s="466"/>
      <c r="C66" s="466"/>
      <c r="D66" s="466"/>
      <c r="E66" s="466"/>
      <c r="F66" s="466"/>
      <c r="G66" s="466"/>
      <c r="H66" s="466"/>
      <c r="I66" s="466"/>
      <c r="J66" s="466"/>
      <c r="K66" s="466"/>
      <c r="L66" s="466"/>
      <c r="M66" s="466"/>
      <c r="N66" s="466"/>
      <c r="O66" s="466"/>
    </row>
    <row r="67" spans="1:15" ht="0" hidden="1" customHeight="1" x14ac:dyDescent="0.2">
      <c r="A67" s="466"/>
      <c r="B67" s="466"/>
      <c r="C67" s="466"/>
      <c r="D67" s="466"/>
      <c r="E67" s="466"/>
      <c r="F67" s="466"/>
      <c r="G67" s="466"/>
      <c r="H67" s="466"/>
      <c r="I67" s="466"/>
      <c r="J67" s="466"/>
      <c r="K67" s="466"/>
      <c r="L67" s="466"/>
      <c r="M67" s="466"/>
      <c r="N67" s="466"/>
      <c r="O67" s="466"/>
    </row>
    <row r="68" spans="1:15" ht="0" hidden="1" customHeight="1" x14ac:dyDescent="0.2">
      <c r="A68" s="466"/>
      <c r="B68" s="466"/>
      <c r="C68" s="466"/>
      <c r="D68" s="466"/>
      <c r="E68" s="466"/>
      <c r="F68" s="466"/>
      <c r="G68" s="466"/>
      <c r="H68" s="466"/>
      <c r="I68" s="466"/>
      <c r="J68" s="466"/>
      <c r="K68" s="466"/>
      <c r="L68" s="466"/>
      <c r="M68" s="466"/>
      <c r="N68" s="466"/>
      <c r="O68" s="466"/>
    </row>
    <row r="69" spans="1:15" ht="0" hidden="1" customHeight="1" x14ac:dyDescent="0.2">
      <c r="A69" s="466"/>
      <c r="B69" s="466"/>
      <c r="C69" s="466"/>
      <c r="D69" s="466"/>
      <c r="E69" s="466"/>
      <c r="F69" s="466"/>
      <c r="G69" s="466"/>
      <c r="H69" s="466"/>
      <c r="I69" s="466"/>
      <c r="J69" s="466"/>
      <c r="K69" s="466"/>
      <c r="L69" s="466"/>
      <c r="M69" s="466"/>
      <c r="N69" s="466"/>
      <c r="O69" s="466"/>
    </row>
    <row r="70" spans="1:15" ht="0" hidden="1" customHeight="1" x14ac:dyDescent="0.2">
      <c r="A70" s="466"/>
      <c r="B70" s="466"/>
      <c r="C70" s="466"/>
      <c r="D70" s="466"/>
      <c r="E70" s="466"/>
      <c r="F70" s="466"/>
      <c r="G70" s="466"/>
      <c r="H70" s="466"/>
      <c r="I70" s="466"/>
      <c r="J70" s="466"/>
      <c r="K70" s="466"/>
      <c r="L70" s="466"/>
      <c r="M70" s="466"/>
      <c r="N70" s="466"/>
      <c r="O70" s="466"/>
    </row>
    <row r="71" spans="1:15" ht="0" hidden="1" customHeight="1" x14ac:dyDescent="0.2">
      <c r="A71" s="466"/>
      <c r="B71" s="466"/>
      <c r="C71" s="466"/>
      <c r="D71" s="466"/>
      <c r="E71" s="466"/>
      <c r="F71" s="466"/>
      <c r="G71" s="466"/>
      <c r="H71" s="466"/>
      <c r="I71" s="466"/>
      <c r="J71" s="466"/>
      <c r="K71" s="466"/>
      <c r="L71" s="466"/>
      <c r="M71" s="466"/>
      <c r="N71" s="466"/>
      <c r="O71" s="466"/>
    </row>
    <row r="72" spans="1:15" ht="0" hidden="1" customHeight="1" x14ac:dyDescent="0.2">
      <c r="A72" s="466"/>
      <c r="B72" s="466"/>
      <c r="C72" s="466"/>
      <c r="D72" s="466"/>
      <c r="E72" s="466"/>
      <c r="F72" s="466"/>
      <c r="G72" s="466"/>
      <c r="H72" s="466"/>
      <c r="I72" s="466"/>
      <c r="J72" s="466"/>
      <c r="K72" s="466"/>
      <c r="L72" s="466"/>
      <c r="M72" s="466"/>
      <c r="N72" s="466"/>
      <c r="O72" s="466"/>
    </row>
    <row r="73" spans="1:15" ht="0" hidden="1" customHeight="1" x14ac:dyDescent="0.2">
      <c r="A73" s="466"/>
      <c r="B73" s="466"/>
      <c r="C73" s="466"/>
      <c r="D73" s="466"/>
      <c r="E73" s="466"/>
      <c r="F73" s="466"/>
      <c r="G73" s="466"/>
      <c r="H73" s="466"/>
      <c r="I73" s="466"/>
      <c r="J73" s="466"/>
      <c r="K73" s="466"/>
      <c r="L73" s="466"/>
      <c r="M73" s="466"/>
      <c r="N73" s="466"/>
      <c r="O73" s="466"/>
    </row>
    <row r="74" spans="1:15" ht="0" hidden="1" customHeight="1" x14ac:dyDescent="0.2">
      <c r="A74" s="466"/>
      <c r="B74" s="466"/>
      <c r="C74" s="466"/>
      <c r="D74" s="466"/>
      <c r="E74" s="466"/>
      <c r="F74" s="466"/>
      <c r="G74" s="466"/>
      <c r="H74" s="466"/>
      <c r="I74" s="466"/>
      <c r="J74" s="466"/>
      <c r="K74" s="466"/>
      <c r="L74" s="466"/>
      <c r="M74" s="466"/>
      <c r="N74" s="466"/>
      <c r="O74" s="466"/>
    </row>
    <row r="75" spans="1:15" ht="0" hidden="1" customHeight="1" x14ac:dyDescent="0.2">
      <c r="A75" s="466"/>
      <c r="B75" s="466"/>
      <c r="C75" s="466"/>
      <c r="D75" s="466"/>
      <c r="E75" s="466"/>
      <c r="F75" s="466"/>
      <c r="G75" s="466"/>
      <c r="H75" s="466"/>
      <c r="I75" s="466"/>
      <c r="J75" s="466"/>
      <c r="K75" s="466"/>
      <c r="L75" s="466"/>
      <c r="M75" s="466"/>
      <c r="N75" s="466"/>
      <c r="O75" s="466"/>
    </row>
    <row r="76" spans="1:15" ht="0" hidden="1" customHeight="1" x14ac:dyDescent="0.2">
      <c r="A76" s="466"/>
      <c r="B76" s="466"/>
      <c r="C76" s="466"/>
      <c r="D76" s="466"/>
      <c r="E76" s="466"/>
      <c r="F76" s="466"/>
      <c r="G76" s="466"/>
      <c r="H76" s="466"/>
      <c r="I76" s="466"/>
      <c r="J76" s="466"/>
      <c r="K76" s="466"/>
      <c r="L76" s="466"/>
      <c r="M76" s="466"/>
      <c r="N76" s="466"/>
      <c r="O76" s="466"/>
    </row>
    <row r="77" spans="1:15" ht="0" hidden="1" customHeight="1" x14ac:dyDescent="0.2">
      <c r="A77" s="466"/>
      <c r="B77" s="466"/>
      <c r="C77" s="466"/>
      <c r="D77" s="466"/>
      <c r="E77" s="466"/>
      <c r="F77" s="466"/>
      <c r="G77" s="466"/>
      <c r="H77" s="466"/>
      <c r="I77" s="466"/>
      <c r="J77" s="466"/>
      <c r="K77" s="466"/>
      <c r="L77" s="466"/>
      <c r="M77" s="466"/>
      <c r="N77" s="466"/>
      <c r="O77" s="466"/>
    </row>
    <row r="78" spans="1:15" ht="0" hidden="1" customHeight="1" x14ac:dyDescent="0.2">
      <c r="A78" s="466"/>
      <c r="B78" s="466"/>
      <c r="C78" s="466"/>
      <c r="D78" s="466"/>
      <c r="E78" s="466"/>
      <c r="F78" s="466"/>
      <c r="G78" s="466"/>
      <c r="H78" s="466"/>
      <c r="I78" s="466"/>
      <c r="J78" s="466"/>
      <c r="K78" s="466"/>
      <c r="L78" s="466"/>
      <c r="M78" s="466"/>
      <c r="N78" s="466"/>
      <c r="O78" s="466"/>
    </row>
    <row r="79" spans="1:15" ht="0" hidden="1" customHeight="1" x14ac:dyDescent="0.2">
      <c r="A79" s="466"/>
      <c r="B79" s="466"/>
      <c r="C79" s="466"/>
      <c r="D79" s="466"/>
      <c r="E79" s="466"/>
      <c r="F79" s="466"/>
      <c r="G79" s="466"/>
      <c r="H79" s="466"/>
      <c r="I79" s="466"/>
      <c r="J79" s="466"/>
      <c r="K79" s="466"/>
      <c r="L79" s="466"/>
      <c r="M79" s="466"/>
      <c r="N79" s="466"/>
      <c r="O79" s="466"/>
    </row>
    <row r="80" spans="1:15" ht="0" hidden="1" customHeight="1" x14ac:dyDescent="0.2">
      <c r="A80" s="466"/>
      <c r="B80" s="466"/>
      <c r="C80" s="466"/>
      <c r="D80" s="466"/>
      <c r="E80" s="466"/>
      <c r="F80" s="466"/>
      <c r="G80" s="466"/>
      <c r="H80" s="466"/>
      <c r="I80" s="466"/>
      <c r="J80" s="466"/>
      <c r="K80" s="466"/>
      <c r="L80" s="466"/>
      <c r="M80" s="466"/>
      <c r="N80" s="466"/>
      <c r="O80" s="466"/>
    </row>
    <row r="81" spans="1:15" ht="0" hidden="1" customHeight="1" x14ac:dyDescent="0.2">
      <c r="A81" s="466"/>
      <c r="B81" s="466"/>
      <c r="C81" s="466"/>
      <c r="D81" s="466"/>
      <c r="E81" s="466"/>
      <c r="F81" s="466"/>
      <c r="G81" s="466"/>
      <c r="H81" s="466"/>
      <c r="I81" s="466"/>
      <c r="J81" s="466"/>
      <c r="K81" s="466"/>
      <c r="L81" s="466"/>
      <c r="M81" s="466"/>
      <c r="N81" s="466"/>
      <c r="O81" s="466"/>
    </row>
    <row r="82" spans="1:15" ht="0" hidden="1" customHeight="1" x14ac:dyDescent="0.2">
      <c r="A82" s="466"/>
      <c r="B82" s="466"/>
      <c r="C82" s="466"/>
      <c r="D82" s="466"/>
      <c r="E82" s="466"/>
      <c r="F82" s="466"/>
      <c r="G82" s="466"/>
      <c r="H82" s="466"/>
      <c r="I82" s="466"/>
      <c r="J82" s="466"/>
      <c r="K82" s="466"/>
      <c r="L82" s="466"/>
      <c r="M82" s="466"/>
      <c r="N82" s="466"/>
      <c r="O82" s="466"/>
    </row>
    <row r="83" spans="1:15" ht="0" hidden="1" customHeight="1" x14ac:dyDescent="0.2">
      <c r="A83" s="466"/>
      <c r="B83" s="466"/>
      <c r="C83" s="466"/>
      <c r="D83" s="466"/>
      <c r="E83" s="466"/>
      <c r="F83" s="466"/>
      <c r="G83" s="466"/>
      <c r="H83" s="466"/>
      <c r="I83" s="466"/>
      <c r="J83" s="466"/>
      <c r="K83" s="466"/>
      <c r="L83" s="466"/>
      <c r="M83" s="466"/>
      <c r="N83" s="466"/>
      <c r="O83" s="466"/>
    </row>
    <row r="84" spans="1:15" ht="0" hidden="1" customHeight="1" x14ac:dyDescent="0.2">
      <c r="A84" s="466"/>
      <c r="B84" s="466"/>
      <c r="C84" s="466"/>
      <c r="D84" s="466"/>
      <c r="E84" s="466"/>
      <c r="F84" s="466"/>
      <c r="G84" s="466"/>
      <c r="H84" s="466"/>
      <c r="I84" s="466"/>
      <c r="J84" s="466"/>
      <c r="K84" s="466"/>
      <c r="L84" s="466"/>
      <c r="M84" s="466"/>
      <c r="N84" s="466"/>
      <c r="O84" s="466"/>
    </row>
    <row r="85" spans="1:15" ht="0" hidden="1" customHeight="1" x14ac:dyDescent="0.2">
      <c r="A85" s="466"/>
      <c r="B85" s="466"/>
      <c r="C85" s="466"/>
      <c r="D85" s="466"/>
      <c r="E85" s="466"/>
      <c r="F85" s="466"/>
      <c r="G85" s="466"/>
      <c r="H85" s="466"/>
      <c r="I85" s="466"/>
      <c r="J85" s="466"/>
      <c r="K85" s="466"/>
      <c r="L85" s="466"/>
      <c r="M85" s="466"/>
      <c r="N85" s="466"/>
      <c r="O85" s="466"/>
    </row>
    <row r="86" spans="1:15" ht="0" hidden="1" customHeight="1" x14ac:dyDescent="0.2">
      <c r="A86" s="466"/>
      <c r="B86" s="466"/>
      <c r="C86" s="466"/>
      <c r="D86" s="466"/>
      <c r="E86" s="466"/>
      <c r="F86" s="466"/>
      <c r="G86" s="466"/>
      <c r="H86" s="466"/>
      <c r="I86" s="466"/>
      <c r="J86" s="466"/>
      <c r="K86" s="466"/>
      <c r="L86" s="466"/>
      <c r="M86" s="466"/>
      <c r="N86" s="466"/>
      <c r="O86" s="466"/>
    </row>
    <row r="87" spans="1:15" ht="0" hidden="1" customHeight="1" x14ac:dyDescent="0.2">
      <c r="A87" s="466"/>
      <c r="B87" s="466"/>
      <c r="C87" s="466"/>
      <c r="D87" s="466"/>
      <c r="E87" s="466"/>
      <c r="F87" s="466"/>
      <c r="G87" s="466"/>
      <c r="H87" s="466"/>
      <c r="I87" s="466"/>
      <c r="J87" s="466"/>
      <c r="K87" s="466"/>
      <c r="L87" s="466"/>
      <c r="M87" s="466"/>
      <c r="N87" s="466"/>
      <c r="O87" s="466"/>
    </row>
    <row r="88" spans="1:15" ht="0" hidden="1" customHeight="1" x14ac:dyDescent="0.2">
      <c r="A88" s="466"/>
      <c r="B88" s="466"/>
      <c r="C88" s="466"/>
      <c r="D88" s="466"/>
      <c r="E88" s="466"/>
      <c r="F88" s="466"/>
      <c r="G88" s="466"/>
      <c r="H88" s="466"/>
      <c r="I88" s="466"/>
      <c r="J88" s="466"/>
      <c r="K88" s="466"/>
      <c r="L88" s="466"/>
      <c r="M88" s="466"/>
      <c r="N88" s="466"/>
      <c r="O88" s="466"/>
    </row>
  </sheetData>
  <mergeCells count="2">
    <mergeCell ref="A31:D31"/>
    <mergeCell ref="A28:O28"/>
  </mergeCells>
  <hyperlinks>
    <hyperlink ref="A31" location="'Table of contents'!A1" display="End of worksheet (back to Table of contents)" xr:uid="{1D9FEFAB-455F-459C-9EB7-E11170D5B129}"/>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308F7-E57A-4A7C-9B16-D7441CB4AD76}">
  <dimension ref="A1:CB86"/>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14.1" customHeight="1" zeroHeight="1" x14ac:dyDescent="0.2"/>
  <cols>
    <col min="1" max="1" width="40.625" style="468" customWidth="1"/>
    <col min="2" max="12" width="7.625" style="468" customWidth="1"/>
    <col min="13" max="13" width="8.5" style="468" customWidth="1"/>
    <col min="14" max="14" width="7.625" style="468" customWidth="1"/>
    <col min="15" max="15" width="9.125" style="468" customWidth="1"/>
    <col min="16" max="16" width="9.125" hidden="1" customWidth="1"/>
    <col min="17" max="17" width="14.625" hidden="1" customWidth="1"/>
    <col min="18" max="18" width="20.625" hidden="1" customWidth="1"/>
    <col min="19" max="22" width="8.625" hidden="1" customWidth="1"/>
    <col min="23" max="23" width="9.625" hidden="1" customWidth="1"/>
    <col min="24" max="24" width="11" hidden="1" customWidth="1"/>
    <col min="25" max="31" width="8.625" hidden="1" customWidth="1"/>
    <col min="32" max="32" width="21" hidden="1" customWidth="1"/>
    <col min="33" max="45" width="8.625" hidden="1" customWidth="1"/>
    <col min="46" max="46" width="10.125" hidden="1" customWidth="1"/>
    <col min="47" max="47" width="1.125" hidden="1" customWidth="1"/>
    <col min="48" max="48" width="7.625" hidden="1" customWidth="1"/>
    <col min="49" max="49" width="28" hidden="1" customWidth="1"/>
    <col min="50" max="53" width="11.5" hidden="1" customWidth="1"/>
    <col min="54" max="54" width="13.625" hidden="1" customWidth="1"/>
    <col min="55" max="55" width="11.5" hidden="1" customWidth="1"/>
    <col min="56" max="56" width="13.625" hidden="1" customWidth="1"/>
    <col min="57" max="57" width="11.5" hidden="1" customWidth="1"/>
    <col min="58" max="58" width="13.625" hidden="1" customWidth="1"/>
    <col min="59" max="59" width="11.5" hidden="1" customWidth="1"/>
    <col min="60" max="61" width="10" hidden="1" customWidth="1"/>
    <col min="62" max="62" width="9.625" hidden="1" customWidth="1"/>
    <col min="63" max="63" width="11.5" hidden="1" customWidth="1"/>
    <col min="64" max="64" width="1.625" hidden="1" customWidth="1"/>
    <col min="65" max="65" width="14.625" hidden="1" customWidth="1"/>
    <col min="66" max="66" width="20.625" hidden="1" customWidth="1"/>
    <col min="67" max="80" width="8.625" hidden="1" customWidth="1"/>
    <col min="81" max="16384" width="8" hidden="1"/>
  </cols>
  <sheetData>
    <row r="1" spans="1:15" s="566" customFormat="1" ht="30" customHeight="1" x14ac:dyDescent="0.2">
      <c r="A1" s="568" t="s">
        <v>16963</v>
      </c>
      <c r="B1" s="573"/>
      <c r="C1" s="573"/>
      <c r="D1" s="573"/>
      <c r="E1" s="573"/>
      <c r="F1" s="573"/>
      <c r="G1" s="574"/>
      <c r="H1" s="574"/>
      <c r="I1" s="574"/>
      <c r="J1" s="574"/>
      <c r="K1" s="574"/>
      <c r="L1" s="574"/>
      <c r="M1" s="574"/>
      <c r="N1" s="574"/>
      <c r="O1" s="574"/>
    </row>
    <row r="2" spans="1:15" ht="15" customHeight="1" x14ac:dyDescent="0.2">
      <c r="A2" s="428" t="s">
        <v>143</v>
      </c>
      <c r="B2" s="429" t="s">
        <v>4</v>
      </c>
      <c r="C2" s="429" t="s">
        <v>5</v>
      </c>
      <c r="D2" s="429" t="s">
        <v>6</v>
      </c>
      <c r="E2" s="429" t="s">
        <v>7</v>
      </c>
      <c r="F2" s="429" t="s">
        <v>8</v>
      </c>
      <c r="G2" s="429" t="s">
        <v>9</v>
      </c>
      <c r="H2" s="429" t="s">
        <v>10</v>
      </c>
      <c r="I2" s="429" t="s">
        <v>11</v>
      </c>
      <c r="J2" s="429" t="s">
        <v>12</v>
      </c>
      <c r="K2" s="429" t="s">
        <v>13</v>
      </c>
      <c r="L2" s="429" t="s">
        <v>14</v>
      </c>
      <c r="M2" s="429" t="s">
        <v>15</v>
      </c>
      <c r="N2" s="429" t="s">
        <v>16</v>
      </c>
      <c r="O2" s="454" t="s">
        <v>65</v>
      </c>
    </row>
    <row r="3" spans="1:15" ht="15" customHeight="1" x14ac:dyDescent="0.25">
      <c r="A3" s="469" t="s">
        <v>16820</v>
      </c>
      <c r="B3" s="470">
        <v>0</v>
      </c>
      <c r="C3" s="471">
        <v>0</v>
      </c>
      <c r="D3" s="471">
        <v>4</v>
      </c>
      <c r="E3" s="471">
        <v>61</v>
      </c>
      <c r="F3" s="471">
        <v>3283</v>
      </c>
      <c r="G3" s="471">
        <v>116</v>
      </c>
      <c r="H3" s="471">
        <v>2</v>
      </c>
      <c r="I3" s="471">
        <v>0</v>
      </c>
      <c r="J3" s="471">
        <v>7</v>
      </c>
      <c r="K3" s="471">
        <v>27</v>
      </c>
      <c r="L3" s="471">
        <v>0</v>
      </c>
      <c r="M3" s="471">
        <v>0</v>
      </c>
      <c r="N3" s="471">
        <v>1</v>
      </c>
      <c r="O3" s="472">
        <v>3501</v>
      </c>
    </row>
    <row r="4" spans="1:15" ht="15" customHeight="1" x14ac:dyDescent="0.25">
      <c r="A4" s="473" t="s">
        <v>16821</v>
      </c>
      <c r="B4" s="474">
        <v>6</v>
      </c>
      <c r="C4" s="474">
        <v>8</v>
      </c>
      <c r="D4" s="474">
        <v>24</v>
      </c>
      <c r="E4" s="474">
        <v>11</v>
      </c>
      <c r="F4" s="474">
        <v>26</v>
      </c>
      <c r="G4" s="474">
        <v>3059</v>
      </c>
      <c r="H4" s="474">
        <v>4</v>
      </c>
      <c r="I4" s="474">
        <v>5</v>
      </c>
      <c r="J4" s="474">
        <v>75</v>
      </c>
      <c r="K4" s="474">
        <v>245</v>
      </c>
      <c r="L4" s="474">
        <v>1</v>
      </c>
      <c r="M4" s="474">
        <v>6</v>
      </c>
      <c r="N4" s="474">
        <v>3</v>
      </c>
      <c r="O4" s="475">
        <v>3473</v>
      </c>
    </row>
    <row r="5" spans="1:15" ht="15" customHeight="1" x14ac:dyDescent="0.25">
      <c r="A5" s="473" t="s">
        <v>16822</v>
      </c>
      <c r="B5" s="474">
        <v>3</v>
      </c>
      <c r="C5" s="474">
        <v>4</v>
      </c>
      <c r="D5" s="474">
        <v>19</v>
      </c>
      <c r="E5" s="474">
        <v>17</v>
      </c>
      <c r="F5" s="474">
        <v>17</v>
      </c>
      <c r="G5" s="474">
        <v>193</v>
      </c>
      <c r="H5" s="474">
        <v>11</v>
      </c>
      <c r="I5" s="474">
        <v>12</v>
      </c>
      <c r="J5" s="474">
        <v>218</v>
      </c>
      <c r="K5" s="474">
        <v>2289</v>
      </c>
      <c r="L5" s="474">
        <v>10</v>
      </c>
      <c r="M5" s="474">
        <v>7</v>
      </c>
      <c r="N5" s="474">
        <v>3</v>
      </c>
      <c r="O5" s="475">
        <v>2803</v>
      </c>
    </row>
    <row r="6" spans="1:15" ht="15" customHeight="1" x14ac:dyDescent="0.25">
      <c r="A6" s="473" t="s">
        <v>16823</v>
      </c>
      <c r="B6" s="474">
        <v>2</v>
      </c>
      <c r="C6" s="474">
        <v>1</v>
      </c>
      <c r="D6" s="474">
        <v>2</v>
      </c>
      <c r="E6" s="474">
        <v>82</v>
      </c>
      <c r="F6" s="474">
        <v>2379</v>
      </c>
      <c r="G6" s="474">
        <v>44</v>
      </c>
      <c r="H6" s="474">
        <v>1</v>
      </c>
      <c r="I6" s="474">
        <v>0</v>
      </c>
      <c r="J6" s="474">
        <v>9</v>
      </c>
      <c r="K6" s="474">
        <v>11</v>
      </c>
      <c r="L6" s="474">
        <v>2</v>
      </c>
      <c r="M6" s="474">
        <v>1</v>
      </c>
      <c r="N6" s="474">
        <v>0</v>
      </c>
      <c r="O6" s="475">
        <v>2534</v>
      </c>
    </row>
    <row r="7" spans="1:15" ht="15" customHeight="1" x14ac:dyDescent="0.25">
      <c r="A7" s="473" t="s">
        <v>16824</v>
      </c>
      <c r="B7" s="474">
        <v>11</v>
      </c>
      <c r="C7" s="474">
        <v>2</v>
      </c>
      <c r="D7" s="474">
        <v>38</v>
      </c>
      <c r="E7" s="474">
        <v>10</v>
      </c>
      <c r="F7" s="474">
        <v>14</v>
      </c>
      <c r="G7" s="474">
        <v>1801</v>
      </c>
      <c r="H7" s="474">
        <v>15</v>
      </c>
      <c r="I7" s="474">
        <v>3</v>
      </c>
      <c r="J7" s="474">
        <v>61</v>
      </c>
      <c r="K7" s="474">
        <v>217</v>
      </c>
      <c r="L7" s="474">
        <v>3</v>
      </c>
      <c r="M7" s="474">
        <v>2</v>
      </c>
      <c r="N7" s="474">
        <v>2</v>
      </c>
      <c r="O7" s="475">
        <v>2179</v>
      </c>
    </row>
    <row r="8" spans="1:15" ht="15" customHeight="1" x14ac:dyDescent="0.25">
      <c r="A8" s="473" t="s">
        <v>16825</v>
      </c>
      <c r="B8" s="474">
        <v>0</v>
      </c>
      <c r="C8" s="474">
        <v>4</v>
      </c>
      <c r="D8" s="474">
        <v>19</v>
      </c>
      <c r="E8" s="474">
        <v>267</v>
      </c>
      <c r="F8" s="474">
        <v>1746</v>
      </c>
      <c r="G8" s="474">
        <v>61</v>
      </c>
      <c r="H8" s="474">
        <v>12</v>
      </c>
      <c r="I8" s="474">
        <v>0</v>
      </c>
      <c r="J8" s="474">
        <v>9</v>
      </c>
      <c r="K8" s="474">
        <v>12</v>
      </c>
      <c r="L8" s="474">
        <v>0</v>
      </c>
      <c r="M8" s="474">
        <v>0</v>
      </c>
      <c r="N8" s="474">
        <v>0</v>
      </c>
      <c r="O8" s="475">
        <v>2130</v>
      </c>
    </row>
    <row r="9" spans="1:15" ht="15" customHeight="1" x14ac:dyDescent="0.25">
      <c r="A9" s="473" t="s">
        <v>16826</v>
      </c>
      <c r="B9" s="474">
        <v>1</v>
      </c>
      <c r="C9" s="474">
        <v>4</v>
      </c>
      <c r="D9" s="474">
        <v>16</v>
      </c>
      <c r="E9" s="474">
        <v>13</v>
      </c>
      <c r="F9" s="474">
        <v>14</v>
      </c>
      <c r="G9" s="474">
        <v>193</v>
      </c>
      <c r="H9" s="474">
        <v>11</v>
      </c>
      <c r="I9" s="474">
        <v>19</v>
      </c>
      <c r="J9" s="474">
        <v>1376</v>
      </c>
      <c r="K9" s="474">
        <v>435</v>
      </c>
      <c r="L9" s="474">
        <v>12</v>
      </c>
      <c r="M9" s="474">
        <v>1</v>
      </c>
      <c r="N9" s="474">
        <v>0</v>
      </c>
      <c r="O9" s="475">
        <v>2095</v>
      </c>
    </row>
    <row r="10" spans="1:15" ht="15" customHeight="1" x14ac:dyDescent="0.25">
      <c r="A10" s="473" t="s">
        <v>16827</v>
      </c>
      <c r="B10" s="474">
        <v>8</v>
      </c>
      <c r="C10" s="474">
        <v>5</v>
      </c>
      <c r="D10" s="474">
        <v>18</v>
      </c>
      <c r="E10" s="474">
        <v>5</v>
      </c>
      <c r="F10" s="474">
        <v>13</v>
      </c>
      <c r="G10" s="474">
        <v>1648</v>
      </c>
      <c r="H10" s="474">
        <v>10</v>
      </c>
      <c r="I10" s="474">
        <v>2</v>
      </c>
      <c r="J10" s="474">
        <v>52</v>
      </c>
      <c r="K10" s="474">
        <v>171</v>
      </c>
      <c r="L10" s="474">
        <v>2</v>
      </c>
      <c r="M10" s="474">
        <v>1</v>
      </c>
      <c r="N10" s="474">
        <v>1</v>
      </c>
      <c r="O10" s="475">
        <v>1936</v>
      </c>
    </row>
    <row r="11" spans="1:15" ht="15" customHeight="1" x14ac:dyDescent="0.25">
      <c r="A11" s="473" t="s">
        <v>16828</v>
      </c>
      <c r="B11" s="474">
        <v>6</v>
      </c>
      <c r="C11" s="474">
        <v>3</v>
      </c>
      <c r="D11" s="474">
        <v>37</v>
      </c>
      <c r="E11" s="474">
        <v>37</v>
      </c>
      <c r="F11" s="474">
        <v>121</v>
      </c>
      <c r="G11" s="474">
        <v>1364</v>
      </c>
      <c r="H11" s="474">
        <v>21</v>
      </c>
      <c r="I11" s="474">
        <v>7</v>
      </c>
      <c r="J11" s="474">
        <v>63</v>
      </c>
      <c r="K11" s="474">
        <v>134</v>
      </c>
      <c r="L11" s="474">
        <v>4</v>
      </c>
      <c r="M11" s="474">
        <v>3</v>
      </c>
      <c r="N11" s="474">
        <v>2</v>
      </c>
      <c r="O11" s="475">
        <v>1802</v>
      </c>
    </row>
    <row r="12" spans="1:15" ht="15" customHeight="1" x14ac:dyDescent="0.25">
      <c r="A12" s="473" t="s">
        <v>16829</v>
      </c>
      <c r="B12" s="474">
        <v>15</v>
      </c>
      <c r="C12" s="474">
        <v>74</v>
      </c>
      <c r="D12" s="474">
        <v>606</v>
      </c>
      <c r="E12" s="474">
        <v>312</v>
      </c>
      <c r="F12" s="474">
        <v>16</v>
      </c>
      <c r="G12" s="474">
        <v>312</v>
      </c>
      <c r="H12" s="474">
        <v>4</v>
      </c>
      <c r="I12" s="474">
        <v>7</v>
      </c>
      <c r="J12" s="474">
        <v>59</v>
      </c>
      <c r="K12" s="474">
        <v>144</v>
      </c>
      <c r="L12" s="474">
        <v>2</v>
      </c>
      <c r="M12" s="474">
        <v>3</v>
      </c>
      <c r="N12" s="474">
        <v>1</v>
      </c>
      <c r="O12" s="475">
        <v>1555</v>
      </c>
    </row>
    <row r="13" spans="1:15" ht="15" customHeight="1" x14ac:dyDescent="0.25">
      <c r="A13" s="473" t="s">
        <v>16830</v>
      </c>
      <c r="B13" s="474">
        <v>3</v>
      </c>
      <c r="C13" s="474">
        <v>1</v>
      </c>
      <c r="D13" s="474">
        <v>14</v>
      </c>
      <c r="E13" s="474">
        <v>7</v>
      </c>
      <c r="F13" s="474">
        <v>10</v>
      </c>
      <c r="G13" s="474">
        <v>232</v>
      </c>
      <c r="H13" s="474">
        <v>11</v>
      </c>
      <c r="I13" s="474">
        <v>12</v>
      </c>
      <c r="J13" s="474">
        <v>769</v>
      </c>
      <c r="K13" s="474">
        <v>363</v>
      </c>
      <c r="L13" s="474">
        <v>7</v>
      </c>
      <c r="M13" s="474">
        <v>6</v>
      </c>
      <c r="N13" s="474">
        <v>1</v>
      </c>
      <c r="O13" s="475">
        <v>1436</v>
      </c>
    </row>
    <row r="14" spans="1:15" ht="15" customHeight="1" x14ac:dyDescent="0.25">
      <c r="A14" s="473" t="s">
        <v>16831</v>
      </c>
      <c r="B14" s="474">
        <v>0</v>
      </c>
      <c r="C14" s="474">
        <v>2</v>
      </c>
      <c r="D14" s="474">
        <v>10</v>
      </c>
      <c r="E14" s="474">
        <v>4</v>
      </c>
      <c r="F14" s="474">
        <v>12</v>
      </c>
      <c r="G14" s="474">
        <v>259</v>
      </c>
      <c r="H14" s="474">
        <v>776</v>
      </c>
      <c r="I14" s="474">
        <v>11</v>
      </c>
      <c r="J14" s="474">
        <v>97</v>
      </c>
      <c r="K14" s="474">
        <v>205</v>
      </c>
      <c r="L14" s="474">
        <v>2</v>
      </c>
      <c r="M14" s="474">
        <v>2</v>
      </c>
      <c r="N14" s="474">
        <v>1</v>
      </c>
      <c r="O14" s="475">
        <v>1381</v>
      </c>
    </row>
    <row r="15" spans="1:15" ht="15" customHeight="1" x14ac:dyDescent="0.25">
      <c r="A15" s="473" t="s">
        <v>16832</v>
      </c>
      <c r="B15" s="474">
        <v>3</v>
      </c>
      <c r="C15" s="474">
        <v>3</v>
      </c>
      <c r="D15" s="474">
        <v>15</v>
      </c>
      <c r="E15" s="474">
        <v>10</v>
      </c>
      <c r="F15" s="474">
        <v>625</v>
      </c>
      <c r="G15" s="474">
        <v>454</v>
      </c>
      <c r="H15" s="474">
        <v>1</v>
      </c>
      <c r="I15" s="474">
        <v>4</v>
      </c>
      <c r="J15" s="474">
        <v>34</v>
      </c>
      <c r="K15" s="474">
        <v>139</v>
      </c>
      <c r="L15" s="474">
        <v>3</v>
      </c>
      <c r="M15" s="474">
        <v>2</v>
      </c>
      <c r="N15" s="474">
        <v>0</v>
      </c>
      <c r="O15" s="475">
        <v>1293</v>
      </c>
    </row>
    <row r="16" spans="1:15" ht="15" customHeight="1" x14ac:dyDescent="0.25">
      <c r="A16" s="473" t="s">
        <v>16833</v>
      </c>
      <c r="B16" s="474">
        <v>6</v>
      </c>
      <c r="C16" s="474">
        <v>3</v>
      </c>
      <c r="D16" s="474">
        <v>8</v>
      </c>
      <c r="E16" s="474">
        <v>10</v>
      </c>
      <c r="F16" s="474">
        <v>13</v>
      </c>
      <c r="G16" s="474">
        <v>858</v>
      </c>
      <c r="H16" s="474">
        <v>9</v>
      </c>
      <c r="I16" s="474">
        <v>1</v>
      </c>
      <c r="J16" s="474">
        <v>57</v>
      </c>
      <c r="K16" s="474">
        <v>154</v>
      </c>
      <c r="L16" s="474">
        <v>3</v>
      </c>
      <c r="M16" s="474">
        <v>3</v>
      </c>
      <c r="N16" s="474">
        <v>0</v>
      </c>
      <c r="O16" s="475">
        <v>1125</v>
      </c>
    </row>
    <row r="17" spans="1:15" ht="15" customHeight="1" x14ac:dyDescent="0.25">
      <c r="A17" s="473" t="s">
        <v>16834</v>
      </c>
      <c r="B17" s="474">
        <v>0</v>
      </c>
      <c r="C17" s="474">
        <v>1</v>
      </c>
      <c r="D17" s="474">
        <v>4</v>
      </c>
      <c r="E17" s="474">
        <v>5</v>
      </c>
      <c r="F17" s="474">
        <v>4</v>
      </c>
      <c r="G17" s="474">
        <v>83</v>
      </c>
      <c r="H17" s="474">
        <v>13</v>
      </c>
      <c r="I17" s="474">
        <v>465</v>
      </c>
      <c r="J17" s="474">
        <v>146</v>
      </c>
      <c r="K17" s="474">
        <v>183</v>
      </c>
      <c r="L17" s="474">
        <v>4</v>
      </c>
      <c r="M17" s="474">
        <v>0</v>
      </c>
      <c r="N17" s="474">
        <v>1</v>
      </c>
      <c r="O17" s="475">
        <v>909</v>
      </c>
    </row>
    <row r="18" spans="1:15" ht="15" customHeight="1" x14ac:dyDescent="0.25">
      <c r="A18" s="473" t="s">
        <v>16835</v>
      </c>
      <c r="B18" s="474">
        <v>400</v>
      </c>
      <c r="C18" s="474">
        <v>19</v>
      </c>
      <c r="D18" s="474">
        <v>66</v>
      </c>
      <c r="E18" s="474">
        <v>95</v>
      </c>
      <c r="F18" s="474">
        <v>10</v>
      </c>
      <c r="G18" s="474">
        <v>176</v>
      </c>
      <c r="H18" s="474">
        <v>3</v>
      </c>
      <c r="I18" s="474">
        <v>2</v>
      </c>
      <c r="J18" s="474">
        <v>38</v>
      </c>
      <c r="K18" s="474">
        <v>64</v>
      </c>
      <c r="L18" s="474">
        <v>4</v>
      </c>
      <c r="M18" s="474">
        <v>0</v>
      </c>
      <c r="N18" s="474">
        <v>1</v>
      </c>
      <c r="O18" s="475">
        <v>878</v>
      </c>
    </row>
    <row r="19" spans="1:15" ht="15" customHeight="1" x14ac:dyDescent="0.25">
      <c r="A19" s="473" t="s">
        <v>16836</v>
      </c>
      <c r="B19" s="474">
        <v>2</v>
      </c>
      <c r="C19" s="474">
        <v>2</v>
      </c>
      <c r="D19" s="474">
        <v>7</v>
      </c>
      <c r="E19" s="474">
        <v>2</v>
      </c>
      <c r="F19" s="474">
        <v>3</v>
      </c>
      <c r="G19" s="474">
        <v>345</v>
      </c>
      <c r="H19" s="474">
        <v>8</v>
      </c>
      <c r="I19" s="474">
        <v>3</v>
      </c>
      <c r="J19" s="474">
        <v>6</v>
      </c>
      <c r="K19" s="474">
        <v>42</v>
      </c>
      <c r="L19" s="474">
        <v>2</v>
      </c>
      <c r="M19" s="474">
        <v>0</v>
      </c>
      <c r="N19" s="474">
        <v>1</v>
      </c>
      <c r="O19" s="475">
        <v>423</v>
      </c>
    </row>
    <row r="20" spans="1:15" ht="15" customHeight="1" x14ac:dyDescent="0.2">
      <c r="A20" s="476" t="s">
        <v>16889</v>
      </c>
      <c r="B20" s="429" t="s">
        <v>4</v>
      </c>
      <c r="C20" s="429" t="s">
        <v>5</v>
      </c>
      <c r="D20" s="429" t="s">
        <v>6</v>
      </c>
      <c r="E20" s="429" t="s">
        <v>7</v>
      </c>
      <c r="F20" s="429" t="s">
        <v>8</v>
      </c>
      <c r="G20" s="429" t="s">
        <v>9</v>
      </c>
      <c r="H20" s="429" t="s">
        <v>10</v>
      </c>
      <c r="I20" s="429" t="s">
        <v>11</v>
      </c>
      <c r="J20" s="429" t="s">
        <v>12</v>
      </c>
      <c r="K20" s="429" t="s">
        <v>13</v>
      </c>
      <c r="L20" s="429" t="s">
        <v>14</v>
      </c>
      <c r="M20" s="429" t="s">
        <v>15</v>
      </c>
      <c r="N20" s="429" t="s">
        <v>16</v>
      </c>
      <c r="O20" s="454" t="s">
        <v>65</v>
      </c>
    </row>
    <row r="21" spans="1:15" ht="15" customHeight="1" x14ac:dyDescent="0.25">
      <c r="A21" s="469" t="s">
        <v>16821</v>
      </c>
      <c r="B21" s="470">
        <v>12</v>
      </c>
      <c r="C21" s="471">
        <v>7</v>
      </c>
      <c r="D21" s="471">
        <v>44</v>
      </c>
      <c r="E21" s="471">
        <v>21</v>
      </c>
      <c r="F21" s="471">
        <v>84</v>
      </c>
      <c r="G21" s="471">
        <v>3686</v>
      </c>
      <c r="H21" s="471">
        <v>44</v>
      </c>
      <c r="I21" s="471">
        <v>18</v>
      </c>
      <c r="J21" s="471">
        <v>229</v>
      </c>
      <c r="K21" s="471">
        <v>408</v>
      </c>
      <c r="L21" s="471">
        <v>1</v>
      </c>
      <c r="M21" s="471">
        <v>0</v>
      </c>
      <c r="N21" s="471">
        <v>2</v>
      </c>
      <c r="O21" s="472">
        <v>4556</v>
      </c>
    </row>
    <row r="22" spans="1:15" ht="15" customHeight="1" x14ac:dyDescent="0.25">
      <c r="A22" s="477" t="s">
        <v>16820</v>
      </c>
      <c r="B22" s="478">
        <v>0</v>
      </c>
      <c r="C22" s="474">
        <v>1</v>
      </c>
      <c r="D22" s="474">
        <v>4</v>
      </c>
      <c r="E22" s="474">
        <v>48</v>
      </c>
      <c r="F22" s="474">
        <v>3190</v>
      </c>
      <c r="G22" s="474">
        <v>110</v>
      </c>
      <c r="H22" s="474">
        <v>0</v>
      </c>
      <c r="I22" s="474">
        <v>4</v>
      </c>
      <c r="J22" s="474">
        <v>18</v>
      </c>
      <c r="K22" s="474">
        <v>46</v>
      </c>
      <c r="L22" s="474">
        <v>0</v>
      </c>
      <c r="M22" s="474">
        <v>0</v>
      </c>
      <c r="N22" s="474">
        <v>0</v>
      </c>
      <c r="O22" s="475">
        <v>3421</v>
      </c>
    </row>
    <row r="23" spans="1:15" ht="15" customHeight="1" x14ac:dyDescent="0.25">
      <c r="A23" s="473" t="s">
        <v>16832</v>
      </c>
      <c r="B23" s="478">
        <v>4</v>
      </c>
      <c r="C23" s="474">
        <v>4</v>
      </c>
      <c r="D23" s="474">
        <v>22</v>
      </c>
      <c r="E23" s="474">
        <v>18</v>
      </c>
      <c r="F23" s="474">
        <v>1511</v>
      </c>
      <c r="G23" s="474">
        <v>892</v>
      </c>
      <c r="H23" s="474">
        <v>17</v>
      </c>
      <c r="I23" s="474">
        <v>11</v>
      </c>
      <c r="J23" s="474">
        <v>118</v>
      </c>
      <c r="K23" s="474">
        <v>274</v>
      </c>
      <c r="L23" s="474">
        <v>0</v>
      </c>
      <c r="M23" s="474">
        <v>0</v>
      </c>
      <c r="N23" s="474">
        <v>0</v>
      </c>
      <c r="O23" s="475">
        <v>2871</v>
      </c>
    </row>
    <row r="24" spans="1:15" ht="15" customHeight="1" x14ac:dyDescent="0.25">
      <c r="A24" s="479" t="s">
        <v>16822</v>
      </c>
      <c r="B24" s="478">
        <v>9</v>
      </c>
      <c r="C24" s="474">
        <v>5</v>
      </c>
      <c r="D24" s="474">
        <v>39</v>
      </c>
      <c r="E24" s="474">
        <v>9</v>
      </c>
      <c r="F24" s="474">
        <v>20</v>
      </c>
      <c r="G24" s="474">
        <v>302</v>
      </c>
      <c r="H24" s="474">
        <v>19</v>
      </c>
      <c r="I24" s="474">
        <v>28</v>
      </c>
      <c r="J24" s="474">
        <v>237</v>
      </c>
      <c r="K24" s="474">
        <v>2182</v>
      </c>
      <c r="L24" s="474">
        <v>5</v>
      </c>
      <c r="M24" s="474">
        <v>3</v>
      </c>
      <c r="N24" s="474">
        <v>0</v>
      </c>
      <c r="O24" s="475">
        <v>2858</v>
      </c>
    </row>
    <row r="25" spans="1:15" ht="15" customHeight="1" x14ac:dyDescent="0.25">
      <c r="A25" s="479" t="s">
        <v>16823</v>
      </c>
      <c r="B25" s="478">
        <v>0</v>
      </c>
      <c r="C25" s="474">
        <v>1</v>
      </c>
      <c r="D25" s="474">
        <v>0</v>
      </c>
      <c r="E25" s="474">
        <v>64</v>
      </c>
      <c r="F25" s="474">
        <v>2599</v>
      </c>
      <c r="G25" s="474">
        <v>47</v>
      </c>
      <c r="H25" s="474">
        <v>0</v>
      </c>
      <c r="I25" s="474">
        <v>0</v>
      </c>
      <c r="J25" s="474">
        <v>14</v>
      </c>
      <c r="K25" s="474">
        <v>26</v>
      </c>
      <c r="L25" s="474">
        <v>0</v>
      </c>
      <c r="M25" s="474">
        <v>0</v>
      </c>
      <c r="N25" s="474">
        <v>0</v>
      </c>
      <c r="O25" s="475">
        <v>2751</v>
      </c>
    </row>
    <row r="26" spans="1:15" ht="15" customHeight="1" x14ac:dyDescent="0.25">
      <c r="A26" s="479" t="s">
        <v>16826</v>
      </c>
      <c r="B26" s="478">
        <v>9</v>
      </c>
      <c r="C26" s="474">
        <v>4</v>
      </c>
      <c r="D26" s="474">
        <v>26</v>
      </c>
      <c r="E26" s="474">
        <v>3</v>
      </c>
      <c r="F26" s="474">
        <v>28</v>
      </c>
      <c r="G26" s="474">
        <v>280</v>
      </c>
      <c r="H26" s="474">
        <v>36</v>
      </c>
      <c r="I26" s="474">
        <v>63</v>
      </c>
      <c r="J26" s="474">
        <v>1412</v>
      </c>
      <c r="K26" s="474">
        <v>508</v>
      </c>
      <c r="L26" s="474">
        <v>1</v>
      </c>
      <c r="M26" s="474">
        <v>2</v>
      </c>
      <c r="N26" s="474">
        <v>0</v>
      </c>
      <c r="O26" s="475">
        <v>2372</v>
      </c>
    </row>
    <row r="27" spans="1:15" ht="15" customHeight="1" x14ac:dyDescent="0.25">
      <c r="A27" s="479" t="s">
        <v>16827</v>
      </c>
      <c r="B27" s="478">
        <v>7</v>
      </c>
      <c r="C27" s="474">
        <v>4</v>
      </c>
      <c r="D27" s="474">
        <v>30</v>
      </c>
      <c r="E27" s="474">
        <v>19</v>
      </c>
      <c r="F27" s="474">
        <v>29</v>
      </c>
      <c r="G27" s="474">
        <v>1739</v>
      </c>
      <c r="H27" s="474">
        <v>23</v>
      </c>
      <c r="I27" s="474">
        <v>20</v>
      </c>
      <c r="J27" s="474">
        <v>147</v>
      </c>
      <c r="K27" s="474">
        <v>250</v>
      </c>
      <c r="L27" s="474">
        <v>0</v>
      </c>
      <c r="M27" s="474">
        <v>0</v>
      </c>
      <c r="N27" s="474">
        <v>0</v>
      </c>
      <c r="O27" s="475">
        <v>2268</v>
      </c>
    </row>
    <row r="28" spans="1:15" ht="15" customHeight="1" x14ac:dyDescent="0.25">
      <c r="A28" s="473" t="s">
        <v>16825</v>
      </c>
      <c r="B28" s="478">
        <v>4</v>
      </c>
      <c r="C28" s="474">
        <v>2</v>
      </c>
      <c r="D28" s="474">
        <v>5</v>
      </c>
      <c r="E28" s="474">
        <v>125</v>
      </c>
      <c r="F28" s="474">
        <v>1966</v>
      </c>
      <c r="G28" s="474">
        <v>87</v>
      </c>
      <c r="H28" s="474">
        <v>4</v>
      </c>
      <c r="I28" s="474">
        <v>1</v>
      </c>
      <c r="J28" s="474">
        <v>16</v>
      </c>
      <c r="K28" s="474">
        <v>25</v>
      </c>
      <c r="L28" s="474">
        <v>0</v>
      </c>
      <c r="M28" s="474">
        <v>0</v>
      </c>
      <c r="N28" s="474">
        <v>0</v>
      </c>
      <c r="O28" s="475">
        <v>2235</v>
      </c>
    </row>
    <row r="29" spans="1:15" ht="15" customHeight="1" x14ac:dyDescent="0.25">
      <c r="A29" s="479" t="s">
        <v>16824</v>
      </c>
      <c r="B29" s="478">
        <v>7</v>
      </c>
      <c r="C29" s="474">
        <v>4</v>
      </c>
      <c r="D29" s="474">
        <v>31</v>
      </c>
      <c r="E29" s="474">
        <v>14</v>
      </c>
      <c r="F29" s="474">
        <v>40</v>
      </c>
      <c r="G29" s="474">
        <v>1758</v>
      </c>
      <c r="H29" s="474">
        <v>18</v>
      </c>
      <c r="I29" s="474">
        <v>7</v>
      </c>
      <c r="J29" s="474">
        <v>117</v>
      </c>
      <c r="K29" s="474">
        <v>227</v>
      </c>
      <c r="L29" s="474">
        <v>3</v>
      </c>
      <c r="M29" s="474">
        <v>0</v>
      </c>
      <c r="N29" s="474">
        <v>2</v>
      </c>
      <c r="O29" s="475">
        <v>2228</v>
      </c>
    </row>
    <row r="30" spans="1:15" ht="15" customHeight="1" x14ac:dyDescent="0.25">
      <c r="A30" s="479" t="s">
        <v>16828</v>
      </c>
      <c r="B30" s="478">
        <v>3</v>
      </c>
      <c r="C30" s="474">
        <v>6</v>
      </c>
      <c r="D30" s="474">
        <v>45</v>
      </c>
      <c r="E30" s="474">
        <v>25</v>
      </c>
      <c r="F30" s="474">
        <v>149</v>
      </c>
      <c r="G30" s="474">
        <v>1325</v>
      </c>
      <c r="H30" s="474">
        <v>30</v>
      </c>
      <c r="I30" s="474">
        <v>11</v>
      </c>
      <c r="J30" s="474">
        <v>134</v>
      </c>
      <c r="K30" s="474">
        <v>197</v>
      </c>
      <c r="L30" s="474">
        <v>3</v>
      </c>
      <c r="M30" s="474">
        <v>1</v>
      </c>
      <c r="N30" s="474">
        <v>0</v>
      </c>
      <c r="O30" s="475">
        <v>1929</v>
      </c>
    </row>
    <row r="31" spans="1:15" ht="15" customHeight="1" x14ac:dyDescent="0.25">
      <c r="A31" s="479" t="s">
        <v>16830</v>
      </c>
      <c r="B31" s="478">
        <v>6</v>
      </c>
      <c r="C31" s="474">
        <v>1</v>
      </c>
      <c r="D31" s="474">
        <v>31</v>
      </c>
      <c r="E31" s="474">
        <v>10</v>
      </c>
      <c r="F31" s="474">
        <v>25</v>
      </c>
      <c r="G31" s="474">
        <v>342</v>
      </c>
      <c r="H31" s="474">
        <v>40</v>
      </c>
      <c r="I31" s="474">
        <v>39</v>
      </c>
      <c r="J31" s="474">
        <v>945</v>
      </c>
      <c r="K31" s="474">
        <v>391</v>
      </c>
      <c r="L31" s="474">
        <v>3</v>
      </c>
      <c r="M31" s="474">
        <v>0</v>
      </c>
      <c r="N31" s="474">
        <v>0</v>
      </c>
      <c r="O31" s="475">
        <v>1833</v>
      </c>
    </row>
    <row r="32" spans="1:15" ht="15" customHeight="1" x14ac:dyDescent="0.25">
      <c r="A32" s="479" t="s">
        <v>16831</v>
      </c>
      <c r="B32" s="478">
        <v>3</v>
      </c>
      <c r="C32" s="474">
        <v>1</v>
      </c>
      <c r="D32" s="474">
        <v>17</v>
      </c>
      <c r="E32" s="474">
        <v>10</v>
      </c>
      <c r="F32" s="474">
        <v>29</v>
      </c>
      <c r="G32" s="474">
        <v>319</v>
      </c>
      <c r="H32" s="474">
        <v>896</v>
      </c>
      <c r="I32" s="474">
        <v>25</v>
      </c>
      <c r="J32" s="474">
        <v>212</v>
      </c>
      <c r="K32" s="474">
        <v>259</v>
      </c>
      <c r="L32" s="474">
        <v>0</v>
      </c>
      <c r="M32" s="474">
        <v>1</v>
      </c>
      <c r="N32" s="474">
        <v>0</v>
      </c>
      <c r="O32" s="475">
        <v>1772</v>
      </c>
    </row>
    <row r="33" spans="1:15" ht="15" customHeight="1" x14ac:dyDescent="0.25">
      <c r="A33" s="479" t="s">
        <v>16833</v>
      </c>
      <c r="B33" s="478">
        <v>6</v>
      </c>
      <c r="C33" s="474">
        <v>3</v>
      </c>
      <c r="D33" s="474">
        <v>29</v>
      </c>
      <c r="E33" s="474">
        <v>14</v>
      </c>
      <c r="F33" s="474">
        <v>49</v>
      </c>
      <c r="G33" s="474">
        <v>1191</v>
      </c>
      <c r="H33" s="474">
        <v>21</v>
      </c>
      <c r="I33" s="474">
        <v>10</v>
      </c>
      <c r="J33" s="474">
        <v>161</v>
      </c>
      <c r="K33" s="474">
        <v>238</v>
      </c>
      <c r="L33" s="474">
        <v>0</v>
      </c>
      <c r="M33" s="474">
        <v>1</v>
      </c>
      <c r="N33" s="474">
        <v>0</v>
      </c>
      <c r="O33" s="475">
        <v>1723</v>
      </c>
    </row>
    <row r="34" spans="1:15" ht="15" customHeight="1" x14ac:dyDescent="0.25">
      <c r="A34" s="479" t="s">
        <v>16829</v>
      </c>
      <c r="B34" s="478">
        <v>29</v>
      </c>
      <c r="C34" s="474">
        <v>55</v>
      </c>
      <c r="D34" s="474">
        <v>607</v>
      </c>
      <c r="E34" s="474">
        <v>222</v>
      </c>
      <c r="F34" s="474">
        <v>42</v>
      </c>
      <c r="G34" s="474">
        <v>414</v>
      </c>
      <c r="H34" s="474">
        <v>20</v>
      </c>
      <c r="I34" s="474">
        <v>14</v>
      </c>
      <c r="J34" s="474">
        <v>121</v>
      </c>
      <c r="K34" s="474">
        <v>146</v>
      </c>
      <c r="L34" s="474">
        <v>0</v>
      </c>
      <c r="M34" s="474">
        <v>1</v>
      </c>
      <c r="N34" s="474">
        <v>0</v>
      </c>
      <c r="O34" s="475">
        <v>1671</v>
      </c>
    </row>
    <row r="35" spans="1:15" ht="15" customHeight="1" x14ac:dyDescent="0.25">
      <c r="A35" s="479" t="s">
        <v>16834</v>
      </c>
      <c r="B35" s="478">
        <v>1</v>
      </c>
      <c r="C35" s="474">
        <v>2</v>
      </c>
      <c r="D35" s="474">
        <v>15</v>
      </c>
      <c r="E35" s="474">
        <v>1</v>
      </c>
      <c r="F35" s="474">
        <v>15</v>
      </c>
      <c r="G35" s="474">
        <v>172</v>
      </c>
      <c r="H35" s="474">
        <v>51</v>
      </c>
      <c r="I35" s="474">
        <v>515</v>
      </c>
      <c r="J35" s="474">
        <v>292</v>
      </c>
      <c r="K35" s="474">
        <v>227</v>
      </c>
      <c r="L35" s="474">
        <v>0</v>
      </c>
      <c r="M35" s="474">
        <v>0</v>
      </c>
      <c r="N35" s="474">
        <v>0</v>
      </c>
      <c r="O35" s="475">
        <v>1291</v>
      </c>
    </row>
    <row r="36" spans="1:15" ht="15" customHeight="1" x14ac:dyDescent="0.25">
      <c r="A36" s="479" t="s">
        <v>16835</v>
      </c>
      <c r="B36" s="478">
        <v>417</v>
      </c>
      <c r="C36" s="474">
        <v>19</v>
      </c>
      <c r="D36" s="474">
        <v>101</v>
      </c>
      <c r="E36" s="474">
        <v>82</v>
      </c>
      <c r="F36" s="474">
        <v>16</v>
      </c>
      <c r="G36" s="474">
        <v>274</v>
      </c>
      <c r="H36" s="474">
        <v>10</v>
      </c>
      <c r="I36" s="474">
        <v>17</v>
      </c>
      <c r="J36" s="474">
        <v>90</v>
      </c>
      <c r="K36" s="474">
        <v>84</v>
      </c>
      <c r="L36" s="474">
        <v>0</v>
      </c>
      <c r="M36" s="474">
        <v>0</v>
      </c>
      <c r="N36" s="474">
        <v>0</v>
      </c>
      <c r="O36" s="475">
        <v>1110</v>
      </c>
    </row>
    <row r="37" spans="1:15" ht="15" customHeight="1" x14ac:dyDescent="0.25">
      <c r="A37" s="479" t="s">
        <v>16836</v>
      </c>
      <c r="B37" s="478">
        <v>2</v>
      </c>
      <c r="C37" s="474">
        <v>1</v>
      </c>
      <c r="D37" s="474">
        <v>5</v>
      </c>
      <c r="E37" s="474">
        <v>3</v>
      </c>
      <c r="F37" s="474">
        <v>5</v>
      </c>
      <c r="G37" s="474">
        <v>144</v>
      </c>
      <c r="H37" s="474">
        <v>8</v>
      </c>
      <c r="I37" s="474">
        <v>1</v>
      </c>
      <c r="J37" s="474">
        <v>9</v>
      </c>
      <c r="K37" s="474">
        <v>18</v>
      </c>
      <c r="L37" s="474">
        <v>0</v>
      </c>
      <c r="M37" s="474">
        <v>0</v>
      </c>
      <c r="N37" s="474">
        <v>0</v>
      </c>
      <c r="O37" s="475">
        <v>196</v>
      </c>
    </row>
    <row r="38" spans="1:15" ht="15" customHeight="1" x14ac:dyDescent="0.2">
      <c r="A38" s="476" t="s">
        <v>16817</v>
      </c>
      <c r="B38" s="429" t="s">
        <v>4</v>
      </c>
      <c r="C38" s="429" t="s">
        <v>5</v>
      </c>
      <c r="D38" s="429" t="s">
        <v>6</v>
      </c>
      <c r="E38" s="429" t="s">
        <v>7</v>
      </c>
      <c r="F38" s="429" t="s">
        <v>8</v>
      </c>
      <c r="G38" s="429" t="s">
        <v>9</v>
      </c>
      <c r="H38" s="429" t="s">
        <v>10</v>
      </c>
      <c r="I38" s="429" t="s">
        <v>11</v>
      </c>
      <c r="J38" s="429" t="s">
        <v>12</v>
      </c>
      <c r="K38" s="429" t="s">
        <v>13</v>
      </c>
      <c r="L38" s="429" t="s">
        <v>14</v>
      </c>
      <c r="M38" s="429" t="s">
        <v>15</v>
      </c>
      <c r="N38" s="429" t="s">
        <v>16</v>
      </c>
      <c r="O38" s="454" t="s">
        <v>65</v>
      </c>
    </row>
    <row r="39" spans="1:15" ht="15" customHeight="1" x14ac:dyDescent="0.25">
      <c r="A39" s="469" t="s">
        <v>16821</v>
      </c>
      <c r="B39" s="470">
        <v>18</v>
      </c>
      <c r="C39" s="471">
        <v>15</v>
      </c>
      <c r="D39" s="471">
        <v>68</v>
      </c>
      <c r="E39" s="471">
        <v>32</v>
      </c>
      <c r="F39" s="471">
        <v>110</v>
      </c>
      <c r="G39" s="471">
        <v>6745</v>
      </c>
      <c r="H39" s="471">
        <v>48</v>
      </c>
      <c r="I39" s="471">
        <v>23</v>
      </c>
      <c r="J39" s="471">
        <v>304</v>
      </c>
      <c r="K39" s="471">
        <v>653</v>
      </c>
      <c r="L39" s="471">
        <v>2</v>
      </c>
      <c r="M39" s="471">
        <v>6</v>
      </c>
      <c r="N39" s="471">
        <v>5</v>
      </c>
      <c r="O39" s="472">
        <v>8029</v>
      </c>
    </row>
    <row r="40" spans="1:15" ht="15" customHeight="1" x14ac:dyDescent="0.25">
      <c r="A40" s="477" t="s">
        <v>16820</v>
      </c>
      <c r="B40" s="478">
        <v>0</v>
      </c>
      <c r="C40" s="474">
        <v>1</v>
      </c>
      <c r="D40" s="474">
        <v>8</v>
      </c>
      <c r="E40" s="474">
        <v>109</v>
      </c>
      <c r="F40" s="474">
        <v>6473</v>
      </c>
      <c r="G40" s="474">
        <v>226</v>
      </c>
      <c r="H40" s="474">
        <v>2</v>
      </c>
      <c r="I40" s="474">
        <v>4</v>
      </c>
      <c r="J40" s="474">
        <v>25</v>
      </c>
      <c r="K40" s="474">
        <v>73</v>
      </c>
      <c r="L40" s="474">
        <v>0</v>
      </c>
      <c r="M40" s="474">
        <v>0</v>
      </c>
      <c r="N40" s="474">
        <v>1</v>
      </c>
      <c r="O40" s="475">
        <v>6922</v>
      </c>
    </row>
    <row r="41" spans="1:15" ht="15" customHeight="1" x14ac:dyDescent="0.25">
      <c r="A41" s="473" t="s">
        <v>16822</v>
      </c>
      <c r="B41" s="478">
        <v>12</v>
      </c>
      <c r="C41" s="474">
        <v>9</v>
      </c>
      <c r="D41" s="474">
        <v>58</v>
      </c>
      <c r="E41" s="474">
        <v>26</v>
      </c>
      <c r="F41" s="474">
        <v>37</v>
      </c>
      <c r="G41" s="474">
        <v>495</v>
      </c>
      <c r="H41" s="474">
        <v>30</v>
      </c>
      <c r="I41" s="474">
        <v>40</v>
      </c>
      <c r="J41" s="474">
        <v>455</v>
      </c>
      <c r="K41" s="474">
        <v>4471</v>
      </c>
      <c r="L41" s="474">
        <v>15</v>
      </c>
      <c r="M41" s="474">
        <v>10</v>
      </c>
      <c r="N41" s="474">
        <v>3</v>
      </c>
      <c r="O41" s="475">
        <v>5661</v>
      </c>
    </row>
    <row r="42" spans="1:15" ht="15" customHeight="1" x14ac:dyDescent="0.25">
      <c r="A42" s="479" t="s">
        <v>16823</v>
      </c>
      <c r="B42" s="478">
        <v>2</v>
      </c>
      <c r="C42" s="474">
        <v>2</v>
      </c>
      <c r="D42" s="474">
        <v>2</v>
      </c>
      <c r="E42" s="474">
        <v>146</v>
      </c>
      <c r="F42" s="474">
        <v>4978</v>
      </c>
      <c r="G42" s="474">
        <v>91</v>
      </c>
      <c r="H42" s="474">
        <v>1</v>
      </c>
      <c r="I42" s="474">
        <v>0</v>
      </c>
      <c r="J42" s="474">
        <v>23</v>
      </c>
      <c r="K42" s="474">
        <v>37</v>
      </c>
      <c r="L42" s="474">
        <v>2</v>
      </c>
      <c r="M42" s="474">
        <v>1</v>
      </c>
      <c r="N42" s="474">
        <v>0</v>
      </c>
      <c r="O42" s="475">
        <v>5285</v>
      </c>
    </row>
    <row r="43" spans="1:15" ht="15" customHeight="1" x14ac:dyDescent="0.25">
      <c r="A43" s="479" t="s">
        <v>16826</v>
      </c>
      <c r="B43" s="478">
        <v>10</v>
      </c>
      <c r="C43" s="474">
        <v>8</v>
      </c>
      <c r="D43" s="474">
        <v>42</v>
      </c>
      <c r="E43" s="474">
        <v>16</v>
      </c>
      <c r="F43" s="474">
        <v>42</v>
      </c>
      <c r="G43" s="474">
        <v>473</v>
      </c>
      <c r="H43" s="474">
        <v>47</v>
      </c>
      <c r="I43" s="474">
        <v>82</v>
      </c>
      <c r="J43" s="474">
        <v>2788</v>
      </c>
      <c r="K43" s="474">
        <v>943</v>
      </c>
      <c r="L43" s="474">
        <v>13</v>
      </c>
      <c r="M43" s="474">
        <v>3</v>
      </c>
      <c r="N43" s="474">
        <v>0</v>
      </c>
      <c r="O43" s="475">
        <v>4467</v>
      </c>
    </row>
    <row r="44" spans="1:15" ht="15" customHeight="1" x14ac:dyDescent="0.25">
      <c r="A44" s="479" t="s">
        <v>16824</v>
      </c>
      <c r="B44" s="478">
        <v>18</v>
      </c>
      <c r="C44" s="474">
        <v>6</v>
      </c>
      <c r="D44" s="474">
        <v>69</v>
      </c>
      <c r="E44" s="474">
        <v>24</v>
      </c>
      <c r="F44" s="474">
        <v>54</v>
      </c>
      <c r="G44" s="474">
        <v>3559</v>
      </c>
      <c r="H44" s="474">
        <v>33</v>
      </c>
      <c r="I44" s="474">
        <v>10</v>
      </c>
      <c r="J44" s="474">
        <v>178</v>
      </c>
      <c r="K44" s="474">
        <v>444</v>
      </c>
      <c r="L44" s="474">
        <v>6</v>
      </c>
      <c r="M44" s="474">
        <v>2</v>
      </c>
      <c r="N44" s="474">
        <v>4</v>
      </c>
      <c r="O44" s="475">
        <v>4407</v>
      </c>
    </row>
    <row r="45" spans="1:15" ht="15" customHeight="1" x14ac:dyDescent="0.25">
      <c r="A45" s="479" t="s">
        <v>16825</v>
      </c>
      <c r="B45" s="478">
        <v>4</v>
      </c>
      <c r="C45" s="474">
        <v>6</v>
      </c>
      <c r="D45" s="474">
        <v>24</v>
      </c>
      <c r="E45" s="474">
        <v>392</v>
      </c>
      <c r="F45" s="474">
        <v>3712</v>
      </c>
      <c r="G45" s="474">
        <v>148</v>
      </c>
      <c r="H45" s="474">
        <v>16</v>
      </c>
      <c r="I45" s="474">
        <v>1</v>
      </c>
      <c r="J45" s="474">
        <v>25</v>
      </c>
      <c r="K45" s="474">
        <v>37</v>
      </c>
      <c r="L45" s="474">
        <v>0</v>
      </c>
      <c r="M45" s="474">
        <v>0</v>
      </c>
      <c r="N45" s="474">
        <v>0</v>
      </c>
      <c r="O45" s="475">
        <v>4365</v>
      </c>
    </row>
    <row r="46" spans="1:15" ht="15" customHeight="1" x14ac:dyDescent="0.25">
      <c r="A46" s="473" t="s">
        <v>16827</v>
      </c>
      <c r="B46" s="478">
        <v>15</v>
      </c>
      <c r="C46" s="474">
        <v>9</v>
      </c>
      <c r="D46" s="474">
        <v>48</v>
      </c>
      <c r="E46" s="474">
        <v>24</v>
      </c>
      <c r="F46" s="474">
        <v>42</v>
      </c>
      <c r="G46" s="474">
        <v>3387</v>
      </c>
      <c r="H46" s="474">
        <v>33</v>
      </c>
      <c r="I46" s="474">
        <v>22</v>
      </c>
      <c r="J46" s="474">
        <v>199</v>
      </c>
      <c r="K46" s="474">
        <v>421</v>
      </c>
      <c r="L46" s="474">
        <v>2</v>
      </c>
      <c r="M46" s="474">
        <v>1</v>
      </c>
      <c r="N46" s="474">
        <v>1</v>
      </c>
      <c r="O46" s="475">
        <v>4204</v>
      </c>
    </row>
    <row r="47" spans="1:15" ht="15" customHeight="1" x14ac:dyDescent="0.25">
      <c r="A47" s="479" t="s">
        <v>16832</v>
      </c>
      <c r="B47" s="478">
        <v>7</v>
      </c>
      <c r="C47" s="474">
        <v>7</v>
      </c>
      <c r="D47" s="474">
        <v>37</v>
      </c>
      <c r="E47" s="474">
        <v>28</v>
      </c>
      <c r="F47" s="474">
        <v>2136</v>
      </c>
      <c r="G47" s="474">
        <v>1346</v>
      </c>
      <c r="H47" s="474">
        <v>18</v>
      </c>
      <c r="I47" s="474">
        <v>15</v>
      </c>
      <c r="J47" s="474">
        <v>152</v>
      </c>
      <c r="K47" s="474">
        <v>413</v>
      </c>
      <c r="L47" s="474">
        <v>3</v>
      </c>
      <c r="M47" s="474">
        <v>2</v>
      </c>
      <c r="N47" s="474">
        <v>0</v>
      </c>
      <c r="O47" s="475">
        <v>4164</v>
      </c>
    </row>
    <row r="48" spans="1:15" ht="15" customHeight="1" x14ac:dyDescent="0.25">
      <c r="A48" s="479" t="s">
        <v>16828</v>
      </c>
      <c r="B48" s="478">
        <v>9</v>
      </c>
      <c r="C48" s="474">
        <v>9</v>
      </c>
      <c r="D48" s="474">
        <v>82</v>
      </c>
      <c r="E48" s="474">
        <v>62</v>
      </c>
      <c r="F48" s="474">
        <v>270</v>
      </c>
      <c r="G48" s="474">
        <v>2689</v>
      </c>
      <c r="H48" s="474">
        <v>51</v>
      </c>
      <c r="I48" s="474">
        <v>18</v>
      </c>
      <c r="J48" s="474">
        <v>197</v>
      </c>
      <c r="K48" s="474">
        <v>331</v>
      </c>
      <c r="L48" s="474">
        <v>7</v>
      </c>
      <c r="M48" s="474">
        <v>4</v>
      </c>
      <c r="N48" s="474">
        <v>2</v>
      </c>
      <c r="O48" s="475">
        <v>3731</v>
      </c>
    </row>
    <row r="49" spans="1:15" ht="15" customHeight="1" x14ac:dyDescent="0.25">
      <c r="A49" s="479" t="s">
        <v>16830</v>
      </c>
      <c r="B49" s="478">
        <v>9</v>
      </c>
      <c r="C49" s="474">
        <v>2</v>
      </c>
      <c r="D49" s="474">
        <v>45</v>
      </c>
      <c r="E49" s="474">
        <v>17</v>
      </c>
      <c r="F49" s="474">
        <v>35</v>
      </c>
      <c r="G49" s="474">
        <v>574</v>
      </c>
      <c r="H49" s="474">
        <v>51</v>
      </c>
      <c r="I49" s="474">
        <v>51</v>
      </c>
      <c r="J49" s="474">
        <v>1714</v>
      </c>
      <c r="K49" s="474">
        <v>754</v>
      </c>
      <c r="L49" s="474">
        <v>10</v>
      </c>
      <c r="M49" s="474">
        <v>6</v>
      </c>
      <c r="N49" s="474">
        <v>1</v>
      </c>
      <c r="O49" s="475">
        <v>3269</v>
      </c>
    </row>
    <row r="50" spans="1:15" ht="15" customHeight="1" x14ac:dyDescent="0.25">
      <c r="A50" s="479" t="s">
        <v>16829</v>
      </c>
      <c r="B50" s="478">
        <v>44</v>
      </c>
      <c r="C50" s="474">
        <v>129</v>
      </c>
      <c r="D50" s="474">
        <v>1213</v>
      </c>
      <c r="E50" s="474">
        <v>534</v>
      </c>
      <c r="F50" s="474">
        <v>58</v>
      </c>
      <c r="G50" s="474">
        <v>726</v>
      </c>
      <c r="H50" s="474">
        <v>24</v>
      </c>
      <c r="I50" s="474">
        <v>21</v>
      </c>
      <c r="J50" s="474">
        <v>180</v>
      </c>
      <c r="K50" s="474">
        <v>290</v>
      </c>
      <c r="L50" s="474">
        <v>2</v>
      </c>
      <c r="M50" s="474">
        <v>4</v>
      </c>
      <c r="N50" s="474">
        <v>1</v>
      </c>
      <c r="O50" s="475">
        <v>3226</v>
      </c>
    </row>
    <row r="51" spans="1:15" ht="15" customHeight="1" x14ac:dyDescent="0.25">
      <c r="A51" s="479" t="s">
        <v>16831</v>
      </c>
      <c r="B51" s="478">
        <v>3</v>
      </c>
      <c r="C51" s="474">
        <v>3</v>
      </c>
      <c r="D51" s="474">
        <v>27</v>
      </c>
      <c r="E51" s="474">
        <v>14</v>
      </c>
      <c r="F51" s="474">
        <v>41</v>
      </c>
      <c r="G51" s="474">
        <v>578</v>
      </c>
      <c r="H51" s="474">
        <v>1672</v>
      </c>
      <c r="I51" s="474">
        <v>36</v>
      </c>
      <c r="J51" s="474">
        <v>309</v>
      </c>
      <c r="K51" s="474">
        <v>464</v>
      </c>
      <c r="L51" s="474">
        <v>2</v>
      </c>
      <c r="M51" s="474">
        <v>3</v>
      </c>
      <c r="N51" s="474">
        <v>1</v>
      </c>
      <c r="O51" s="475">
        <v>3153</v>
      </c>
    </row>
    <row r="52" spans="1:15" ht="15" customHeight="1" x14ac:dyDescent="0.25">
      <c r="A52" s="479" t="s">
        <v>16833</v>
      </c>
      <c r="B52" s="478">
        <v>12</v>
      </c>
      <c r="C52" s="474">
        <v>6</v>
      </c>
      <c r="D52" s="474">
        <v>37</v>
      </c>
      <c r="E52" s="474">
        <v>24</v>
      </c>
      <c r="F52" s="474">
        <v>62</v>
      </c>
      <c r="G52" s="474">
        <v>2049</v>
      </c>
      <c r="H52" s="474">
        <v>30</v>
      </c>
      <c r="I52" s="474">
        <v>11</v>
      </c>
      <c r="J52" s="474">
        <v>218</v>
      </c>
      <c r="K52" s="474">
        <v>392</v>
      </c>
      <c r="L52" s="474">
        <v>3</v>
      </c>
      <c r="M52" s="474">
        <v>4</v>
      </c>
      <c r="N52" s="474">
        <v>0</v>
      </c>
      <c r="O52" s="475">
        <v>2848</v>
      </c>
    </row>
    <row r="53" spans="1:15" ht="15" customHeight="1" x14ac:dyDescent="0.25">
      <c r="A53" s="479" t="s">
        <v>16834</v>
      </c>
      <c r="B53" s="478">
        <v>1</v>
      </c>
      <c r="C53" s="474">
        <v>3</v>
      </c>
      <c r="D53" s="474">
        <v>19</v>
      </c>
      <c r="E53" s="474">
        <v>6</v>
      </c>
      <c r="F53" s="474">
        <v>19</v>
      </c>
      <c r="G53" s="474">
        <v>255</v>
      </c>
      <c r="H53" s="474">
        <v>64</v>
      </c>
      <c r="I53" s="474">
        <v>980</v>
      </c>
      <c r="J53" s="474">
        <v>438</v>
      </c>
      <c r="K53" s="474">
        <v>410</v>
      </c>
      <c r="L53" s="474">
        <v>4</v>
      </c>
      <c r="M53" s="474">
        <v>0</v>
      </c>
      <c r="N53" s="474">
        <v>1</v>
      </c>
      <c r="O53" s="475">
        <v>2200</v>
      </c>
    </row>
    <row r="54" spans="1:15" ht="15" customHeight="1" x14ac:dyDescent="0.25">
      <c r="A54" s="479" t="s">
        <v>16835</v>
      </c>
      <c r="B54" s="478">
        <v>817</v>
      </c>
      <c r="C54" s="474">
        <v>38</v>
      </c>
      <c r="D54" s="474">
        <v>167</v>
      </c>
      <c r="E54" s="474">
        <v>177</v>
      </c>
      <c r="F54" s="474">
        <v>26</v>
      </c>
      <c r="G54" s="474">
        <v>450</v>
      </c>
      <c r="H54" s="474">
        <v>13</v>
      </c>
      <c r="I54" s="474">
        <v>19</v>
      </c>
      <c r="J54" s="474">
        <v>128</v>
      </c>
      <c r="K54" s="474">
        <v>148</v>
      </c>
      <c r="L54" s="474">
        <v>4</v>
      </c>
      <c r="M54" s="474">
        <v>0</v>
      </c>
      <c r="N54" s="474">
        <v>1</v>
      </c>
      <c r="O54" s="475">
        <v>1988</v>
      </c>
    </row>
    <row r="55" spans="1:15" ht="15" customHeight="1" x14ac:dyDescent="0.25">
      <c r="A55" s="479" t="s">
        <v>16836</v>
      </c>
      <c r="B55" s="478">
        <v>4</v>
      </c>
      <c r="C55" s="474">
        <v>3</v>
      </c>
      <c r="D55" s="474">
        <v>12</v>
      </c>
      <c r="E55" s="474">
        <v>5</v>
      </c>
      <c r="F55" s="474">
        <v>8</v>
      </c>
      <c r="G55" s="474">
        <v>489</v>
      </c>
      <c r="H55" s="474">
        <v>16</v>
      </c>
      <c r="I55" s="474">
        <v>4</v>
      </c>
      <c r="J55" s="474">
        <v>15</v>
      </c>
      <c r="K55" s="474">
        <v>60</v>
      </c>
      <c r="L55" s="474">
        <v>2</v>
      </c>
      <c r="M55" s="474">
        <v>0</v>
      </c>
      <c r="N55" s="474">
        <v>1</v>
      </c>
      <c r="O55" s="475">
        <v>619</v>
      </c>
    </row>
    <row r="56" spans="1:15" s="1" customFormat="1" ht="15" customHeight="1" x14ac:dyDescent="0.2">
      <c r="A56" s="480" t="s">
        <v>66</v>
      </c>
      <c r="B56" s="475"/>
      <c r="C56" s="475"/>
      <c r="D56" s="475"/>
      <c r="E56" s="475"/>
      <c r="F56" s="475"/>
      <c r="G56" s="475"/>
      <c r="H56" s="475"/>
      <c r="I56" s="475"/>
      <c r="J56" s="475"/>
      <c r="K56" s="475"/>
      <c r="L56" s="475"/>
      <c r="M56" s="475"/>
      <c r="N56" s="475"/>
      <c r="O56" s="475"/>
    </row>
    <row r="57" spans="1:15" s="426" customFormat="1" ht="12" x14ac:dyDescent="0.2">
      <c r="A57" s="172" t="s">
        <v>16886</v>
      </c>
      <c r="B57" s="266"/>
      <c r="C57" s="266"/>
      <c r="D57" s="266"/>
      <c r="E57" s="266"/>
      <c r="F57" s="266"/>
      <c r="G57" s="266"/>
      <c r="H57" s="266"/>
      <c r="I57" s="266"/>
      <c r="J57" s="266"/>
      <c r="K57" s="266"/>
      <c r="L57" s="266"/>
      <c r="M57" s="266"/>
      <c r="N57" s="266"/>
      <c r="O57" s="266"/>
    </row>
    <row r="58" spans="1:15" s="1" customFormat="1" ht="12" customHeight="1" x14ac:dyDescent="0.2">
      <c r="A58" s="614" t="s">
        <v>16837</v>
      </c>
      <c r="B58" s="475"/>
      <c r="C58" s="475"/>
      <c r="D58" s="475"/>
      <c r="E58" s="475"/>
      <c r="F58" s="475"/>
      <c r="G58" s="475"/>
      <c r="H58" s="475"/>
      <c r="I58" s="475"/>
      <c r="J58" s="475"/>
      <c r="K58" s="475"/>
      <c r="L58" s="475"/>
      <c r="M58" s="475"/>
      <c r="N58" s="475"/>
      <c r="O58" s="475"/>
    </row>
    <row r="59" spans="1:15" ht="24" customHeight="1" x14ac:dyDescent="0.2">
      <c r="A59" s="755" t="s">
        <v>17017</v>
      </c>
      <c r="B59" s="756"/>
      <c r="C59" s="756"/>
      <c r="D59" s="756"/>
      <c r="E59" s="756"/>
      <c r="F59" s="756"/>
      <c r="G59" s="756"/>
      <c r="H59" s="756"/>
      <c r="I59" s="756"/>
      <c r="J59" s="756"/>
      <c r="K59" s="756"/>
      <c r="L59" s="756"/>
      <c r="M59" s="756"/>
      <c r="N59" s="756"/>
      <c r="O59" s="756"/>
    </row>
    <row r="60" spans="1:15" s="408" customFormat="1" ht="12" customHeight="1" x14ac:dyDescent="0.2">
      <c r="A60" s="615" t="s">
        <v>28</v>
      </c>
      <c r="B60" s="481"/>
      <c r="C60" s="481"/>
      <c r="D60" s="481"/>
      <c r="E60" s="481"/>
      <c r="F60" s="481"/>
      <c r="G60" s="481"/>
      <c r="H60" s="481"/>
      <c r="I60" s="481"/>
      <c r="J60" s="481"/>
      <c r="K60" s="481"/>
      <c r="L60" s="481"/>
      <c r="M60" s="481"/>
      <c r="N60" s="481"/>
      <c r="O60" s="482"/>
    </row>
    <row r="61" spans="1:15" s="1" customFormat="1" ht="12" customHeight="1" x14ac:dyDescent="0.2">
      <c r="A61" s="172" t="s">
        <v>17018</v>
      </c>
      <c r="B61" s="64"/>
      <c r="C61" s="64"/>
      <c r="D61" s="64"/>
      <c r="E61" s="64"/>
      <c r="F61" s="64"/>
      <c r="G61" s="64"/>
      <c r="H61" s="64"/>
      <c r="I61" s="64"/>
      <c r="J61" s="64"/>
      <c r="K61" s="64"/>
      <c r="L61" s="64"/>
      <c r="M61" s="64"/>
      <c r="N61" s="64"/>
      <c r="O61" s="64"/>
    </row>
    <row r="62" spans="1:15" s="179" customFormat="1" ht="30" customHeight="1" x14ac:dyDescent="0.2">
      <c r="A62" s="725" t="s">
        <v>16756</v>
      </c>
      <c r="B62" s="725"/>
      <c r="C62" s="725"/>
      <c r="D62" s="725"/>
      <c r="O62" s="483"/>
    </row>
    <row r="63" spans="1:15" ht="14.1" hidden="1" customHeight="1" x14ac:dyDescent="0.2">
      <c r="A63" s="466"/>
      <c r="B63" s="466"/>
      <c r="C63" s="466"/>
      <c r="D63" s="466"/>
      <c r="E63" s="466"/>
      <c r="F63" s="466"/>
      <c r="G63" s="466"/>
      <c r="H63" s="466"/>
      <c r="I63" s="466"/>
      <c r="J63" s="466"/>
      <c r="K63" s="466"/>
      <c r="L63" s="466"/>
      <c r="M63" s="466"/>
      <c r="N63" s="466"/>
      <c r="O63" s="466"/>
    </row>
    <row r="64" spans="1:15" ht="14.1" hidden="1" customHeight="1" x14ac:dyDescent="0.2">
      <c r="A64" s="466"/>
      <c r="B64" s="466"/>
      <c r="C64" s="466"/>
      <c r="D64" s="466"/>
      <c r="E64" s="466"/>
      <c r="F64" s="466"/>
      <c r="G64" s="466"/>
      <c r="H64" s="466"/>
      <c r="I64" s="466"/>
      <c r="J64" s="466"/>
      <c r="K64" s="466"/>
      <c r="L64" s="466"/>
      <c r="M64" s="466"/>
      <c r="N64" s="466"/>
      <c r="O64" s="466"/>
    </row>
    <row r="65" spans="1:15" ht="14.1" hidden="1" customHeight="1" x14ac:dyDescent="0.2">
      <c r="A65" s="466"/>
      <c r="B65" s="466"/>
      <c r="C65" s="466"/>
      <c r="D65" s="466"/>
      <c r="E65" s="466"/>
      <c r="F65" s="466"/>
      <c r="G65" s="466"/>
      <c r="H65" s="466"/>
      <c r="I65" s="466"/>
      <c r="J65" s="466"/>
      <c r="K65" s="466"/>
      <c r="L65" s="466"/>
      <c r="M65" s="466"/>
      <c r="N65" s="466"/>
      <c r="O65" s="466"/>
    </row>
    <row r="66" spans="1:15" ht="14.1" hidden="1" customHeight="1" x14ac:dyDescent="0.2">
      <c r="A66" s="466"/>
      <c r="B66" s="466"/>
      <c r="C66" s="466"/>
      <c r="D66" s="466"/>
      <c r="E66" s="466"/>
      <c r="F66" s="466"/>
      <c r="G66" s="466"/>
      <c r="H66" s="466"/>
      <c r="I66" s="466"/>
      <c r="J66" s="466"/>
      <c r="K66" s="466"/>
      <c r="L66" s="466"/>
      <c r="M66" s="466"/>
      <c r="N66" s="466"/>
      <c r="O66" s="466"/>
    </row>
    <row r="67" spans="1:15" ht="14.1" hidden="1" customHeight="1" x14ac:dyDescent="0.2">
      <c r="A67" s="466"/>
      <c r="B67" s="466"/>
      <c r="C67" s="466"/>
      <c r="D67" s="466"/>
      <c r="E67" s="466"/>
      <c r="F67" s="466"/>
      <c r="G67" s="466"/>
      <c r="H67" s="466"/>
      <c r="I67" s="466"/>
      <c r="J67" s="466"/>
      <c r="K67" s="466"/>
      <c r="L67" s="466"/>
      <c r="M67" s="466"/>
      <c r="N67" s="466"/>
      <c r="O67" s="466"/>
    </row>
    <row r="68" spans="1:15" ht="14.1" hidden="1" customHeight="1" x14ac:dyDescent="0.2">
      <c r="A68" s="466"/>
      <c r="B68" s="466"/>
      <c r="C68" s="466"/>
      <c r="D68" s="466"/>
      <c r="E68" s="466"/>
      <c r="F68" s="466"/>
      <c r="G68" s="466"/>
      <c r="H68" s="466"/>
      <c r="I68" s="466"/>
      <c r="J68" s="466"/>
      <c r="K68" s="466"/>
      <c r="L68" s="466"/>
      <c r="M68" s="466"/>
      <c r="N68" s="466"/>
      <c r="O68" s="466"/>
    </row>
    <row r="69" spans="1:15" ht="14.1" hidden="1" customHeight="1" x14ac:dyDescent="0.2">
      <c r="A69" s="466"/>
      <c r="B69" s="466"/>
      <c r="C69" s="466"/>
      <c r="D69" s="466"/>
      <c r="E69" s="466"/>
      <c r="F69" s="466"/>
      <c r="G69" s="466"/>
      <c r="H69" s="466"/>
      <c r="I69" s="466"/>
      <c r="J69" s="466"/>
      <c r="K69" s="466"/>
      <c r="L69" s="466"/>
      <c r="M69" s="466"/>
      <c r="N69" s="466"/>
      <c r="O69" s="466"/>
    </row>
    <row r="70" spans="1:15" ht="14.1" hidden="1" customHeight="1" x14ac:dyDescent="0.2">
      <c r="A70" s="466"/>
      <c r="B70" s="466"/>
      <c r="C70" s="466"/>
      <c r="D70" s="466"/>
      <c r="E70" s="466"/>
      <c r="F70" s="466"/>
      <c r="G70" s="466"/>
      <c r="H70" s="466"/>
      <c r="I70" s="466"/>
      <c r="J70" s="466"/>
      <c r="K70" s="466"/>
      <c r="L70" s="466"/>
      <c r="M70" s="466"/>
      <c r="N70" s="466"/>
      <c r="O70" s="466"/>
    </row>
    <row r="71" spans="1:15" ht="14.1" hidden="1" customHeight="1" x14ac:dyDescent="0.2">
      <c r="A71" s="466"/>
      <c r="B71" s="466"/>
      <c r="C71" s="466"/>
      <c r="D71" s="466"/>
      <c r="E71" s="466"/>
      <c r="F71" s="466"/>
      <c r="G71" s="466"/>
      <c r="H71" s="466"/>
      <c r="I71" s="466"/>
      <c r="J71" s="466"/>
      <c r="K71" s="466"/>
      <c r="L71" s="466"/>
      <c r="M71" s="466"/>
      <c r="N71" s="466"/>
      <c r="O71" s="466"/>
    </row>
    <row r="72" spans="1:15" ht="14.1" hidden="1" customHeight="1" x14ac:dyDescent="0.2">
      <c r="A72" s="466"/>
      <c r="B72" s="466"/>
      <c r="C72" s="466"/>
      <c r="D72" s="466"/>
      <c r="E72" s="466"/>
      <c r="F72" s="466"/>
      <c r="G72" s="466"/>
      <c r="H72" s="466"/>
      <c r="I72" s="466"/>
      <c r="J72" s="466"/>
      <c r="K72" s="466"/>
      <c r="L72" s="466"/>
      <c r="M72" s="466"/>
      <c r="N72" s="466"/>
      <c r="O72" s="466"/>
    </row>
    <row r="73" spans="1:15" ht="14.1" hidden="1" customHeight="1" x14ac:dyDescent="0.2">
      <c r="A73" s="466"/>
      <c r="B73" s="466"/>
      <c r="C73" s="466"/>
      <c r="D73" s="466"/>
      <c r="E73" s="466"/>
      <c r="F73" s="466"/>
      <c r="G73" s="466"/>
      <c r="H73" s="466"/>
      <c r="I73" s="466"/>
      <c r="J73" s="466"/>
      <c r="K73" s="466"/>
      <c r="L73" s="466"/>
      <c r="M73" s="466"/>
      <c r="N73" s="466"/>
      <c r="O73" s="466"/>
    </row>
    <row r="74" spans="1:15" ht="14.1" hidden="1" customHeight="1" x14ac:dyDescent="0.2">
      <c r="A74" s="466"/>
      <c r="B74" s="466"/>
      <c r="C74" s="466"/>
      <c r="D74" s="466"/>
      <c r="E74" s="466"/>
      <c r="F74" s="466"/>
      <c r="G74" s="466"/>
      <c r="H74" s="466"/>
      <c r="I74" s="466"/>
      <c r="J74" s="466"/>
      <c r="K74" s="466"/>
      <c r="L74" s="466"/>
      <c r="M74" s="466"/>
      <c r="N74" s="466"/>
      <c r="O74" s="466"/>
    </row>
    <row r="75" spans="1:15" ht="14.1" hidden="1" customHeight="1" x14ac:dyDescent="0.2">
      <c r="A75" s="466"/>
      <c r="B75" s="466"/>
      <c r="C75" s="466"/>
      <c r="D75" s="466"/>
      <c r="E75" s="466"/>
      <c r="F75" s="466"/>
      <c r="G75" s="466"/>
      <c r="H75" s="466"/>
      <c r="I75" s="466"/>
      <c r="J75" s="466"/>
      <c r="K75" s="466"/>
      <c r="L75" s="466"/>
      <c r="M75" s="466"/>
      <c r="N75" s="466"/>
      <c r="O75" s="466"/>
    </row>
    <row r="76" spans="1:15" ht="14.1" hidden="1" customHeight="1" x14ac:dyDescent="0.2">
      <c r="A76" s="466"/>
      <c r="B76" s="466"/>
      <c r="C76" s="466"/>
      <c r="D76" s="466"/>
      <c r="E76" s="466"/>
      <c r="F76" s="466"/>
      <c r="G76" s="466"/>
      <c r="H76" s="466"/>
      <c r="I76" s="466"/>
      <c r="J76" s="466"/>
      <c r="K76" s="466"/>
      <c r="L76" s="466"/>
      <c r="M76" s="466"/>
      <c r="N76" s="466"/>
      <c r="O76" s="466"/>
    </row>
    <row r="77" spans="1:15" ht="14.1" hidden="1" customHeight="1" x14ac:dyDescent="0.2">
      <c r="A77" s="466"/>
      <c r="B77" s="466"/>
      <c r="C77" s="466"/>
      <c r="D77" s="466"/>
      <c r="E77" s="466"/>
      <c r="F77" s="466"/>
      <c r="G77" s="466"/>
      <c r="H77" s="466"/>
      <c r="I77" s="466"/>
      <c r="J77" s="466"/>
      <c r="K77" s="466"/>
      <c r="L77" s="466"/>
      <c r="M77" s="466"/>
      <c r="N77" s="466"/>
      <c r="O77" s="466"/>
    </row>
    <row r="78" spans="1:15" ht="14.1" hidden="1" customHeight="1" x14ac:dyDescent="0.2">
      <c r="A78" s="466"/>
      <c r="B78" s="466"/>
      <c r="C78" s="466"/>
      <c r="D78" s="466"/>
      <c r="E78" s="466"/>
      <c r="F78" s="466"/>
      <c r="G78" s="466"/>
      <c r="H78" s="466"/>
      <c r="I78" s="466"/>
      <c r="J78" s="466"/>
      <c r="K78" s="466"/>
      <c r="L78" s="466"/>
      <c r="M78" s="466"/>
      <c r="N78" s="466"/>
      <c r="O78" s="466"/>
    </row>
    <row r="79" spans="1:15" ht="14.1" hidden="1" customHeight="1" x14ac:dyDescent="0.2">
      <c r="A79" s="466"/>
      <c r="B79" s="466"/>
      <c r="C79" s="466"/>
      <c r="D79" s="466"/>
      <c r="E79" s="466"/>
      <c r="F79" s="466"/>
      <c r="G79" s="466"/>
      <c r="H79" s="466"/>
      <c r="I79" s="466"/>
      <c r="J79" s="466"/>
      <c r="K79" s="466"/>
      <c r="L79" s="466"/>
      <c r="M79" s="466"/>
      <c r="N79" s="466"/>
      <c r="O79" s="466"/>
    </row>
    <row r="80" spans="1:15" ht="14.1" hidden="1" customHeight="1" x14ac:dyDescent="0.2">
      <c r="A80" s="466"/>
      <c r="B80" s="466"/>
      <c r="C80" s="466"/>
      <c r="D80" s="466"/>
      <c r="E80" s="466"/>
      <c r="F80" s="466"/>
      <c r="G80" s="466"/>
      <c r="H80" s="466"/>
      <c r="I80" s="466"/>
      <c r="J80" s="466"/>
      <c r="K80" s="466"/>
      <c r="L80" s="466"/>
      <c r="M80" s="466"/>
      <c r="N80" s="466"/>
      <c r="O80" s="466"/>
    </row>
    <row r="81" spans="1:15" ht="14.1" hidden="1" customHeight="1" x14ac:dyDescent="0.2">
      <c r="A81" s="466"/>
      <c r="B81" s="466"/>
      <c r="C81" s="466"/>
      <c r="D81" s="466"/>
      <c r="E81" s="466"/>
      <c r="F81" s="466"/>
      <c r="G81" s="466"/>
      <c r="H81" s="466"/>
      <c r="I81" s="466"/>
      <c r="J81" s="466"/>
      <c r="K81" s="466"/>
      <c r="L81" s="466"/>
      <c r="M81" s="466"/>
      <c r="N81" s="466"/>
      <c r="O81" s="466"/>
    </row>
    <row r="82" spans="1:15" ht="14.1" hidden="1" customHeight="1" x14ac:dyDescent="0.2">
      <c r="A82" s="466"/>
      <c r="B82" s="466"/>
      <c r="C82" s="466"/>
      <c r="D82" s="466"/>
      <c r="E82" s="466"/>
      <c r="F82" s="466"/>
      <c r="G82" s="466"/>
      <c r="H82" s="466"/>
      <c r="I82" s="466"/>
      <c r="J82" s="466"/>
      <c r="K82" s="466"/>
      <c r="L82" s="466"/>
      <c r="M82" s="466"/>
      <c r="N82" s="466"/>
      <c r="O82" s="466"/>
    </row>
    <row r="83" spans="1:15" ht="14.1" hidden="1" customHeight="1" x14ac:dyDescent="0.2">
      <c r="A83" s="466"/>
      <c r="B83" s="466"/>
      <c r="C83" s="466"/>
      <c r="D83" s="466"/>
      <c r="E83" s="466"/>
      <c r="F83" s="466"/>
      <c r="G83" s="466"/>
      <c r="H83" s="466"/>
      <c r="I83" s="466"/>
      <c r="J83" s="466"/>
      <c r="K83" s="466"/>
      <c r="L83" s="466"/>
      <c r="M83" s="466"/>
      <c r="N83" s="466"/>
      <c r="O83" s="466"/>
    </row>
    <row r="84" spans="1:15" ht="14.1" hidden="1" customHeight="1" x14ac:dyDescent="0.2">
      <c r="A84" s="466"/>
      <c r="B84" s="466"/>
      <c r="C84" s="466"/>
      <c r="D84" s="466"/>
      <c r="E84" s="466"/>
      <c r="F84" s="466"/>
      <c r="G84" s="466"/>
      <c r="H84" s="466"/>
      <c r="I84" s="466"/>
      <c r="J84" s="466"/>
      <c r="K84" s="466"/>
      <c r="L84" s="466"/>
      <c r="M84" s="466"/>
      <c r="N84" s="466"/>
      <c r="O84" s="466"/>
    </row>
    <row r="85" spans="1:15" ht="14.1" hidden="1" customHeight="1" x14ac:dyDescent="0.2">
      <c r="A85" s="466"/>
      <c r="B85" s="466"/>
      <c r="C85" s="466"/>
      <c r="D85" s="466"/>
      <c r="E85" s="466"/>
      <c r="F85" s="466"/>
      <c r="G85" s="466"/>
      <c r="H85" s="466"/>
      <c r="I85" s="466"/>
      <c r="J85" s="466"/>
      <c r="K85" s="466"/>
      <c r="L85" s="466"/>
      <c r="M85" s="466"/>
      <c r="N85" s="466"/>
      <c r="O85" s="466"/>
    </row>
    <row r="86" spans="1:15" ht="14.1" hidden="1" customHeight="1" x14ac:dyDescent="0.2">
      <c r="A86" s="466"/>
      <c r="B86" s="466"/>
      <c r="C86" s="466"/>
      <c r="D86" s="466"/>
      <c r="E86" s="466"/>
      <c r="F86" s="466"/>
      <c r="G86" s="466"/>
      <c r="H86" s="466"/>
      <c r="I86" s="466"/>
      <c r="J86" s="466"/>
      <c r="K86" s="466"/>
      <c r="L86" s="466"/>
      <c r="M86" s="466"/>
      <c r="N86" s="466"/>
      <c r="O86" s="466"/>
    </row>
  </sheetData>
  <mergeCells count="2">
    <mergeCell ref="A62:D62"/>
    <mergeCell ref="A59:O59"/>
  </mergeCells>
  <hyperlinks>
    <hyperlink ref="A62" location="'Table of contents'!A1" display="End of worksheet (back to Table of contents)" xr:uid="{E6D3E49F-0165-49D4-8712-0DDF49170FA6}"/>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2" manualBreakCount="2">
    <brk id="19" max="14" man="1"/>
    <brk id="37" max="14" man="1"/>
  </rowBreaks>
  <colBreaks count="1" manualBreakCount="1">
    <brk id="15" max="1048575" man="1"/>
  </colBreaks>
  <tableParts count="3">
    <tablePart r:id="rId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A8524-96CF-4414-9C3E-9B3FA1F9B162}">
  <dimension ref="A1:CB88"/>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41.625" style="468" customWidth="1"/>
    <col min="2" max="15" width="9.625" style="468" customWidth="1"/>
    <col min="16" max="16" width="6.625" hidden="1" customWidth="1"/>
    <col min="17" max="17" width="14.625" hidden="1" customWidth="1"/>
    <col min="18" max="18" width="20.625" hidden="1" customWidth="1"/>
    <col min="19" max="22" width="8.625" hidden="1" customWidth="1"/>
    <col min="23" max="23" width="9.625" hidden="1" customWidth="1"/>
    <col min="24" max="24" width="11" hidden="1" customWidth="1"/>
    <col min="25" max="31" width="8.625" hidden="1" customWidth="1"/>
    <col min="32" max="32" width="21" hidden="1" customWidth="1"/>
    <col min="33" max="45" width="8.625" hidden="1" customWidth="1"/>
    <col min="46" max="46" width="10.125" hidden="1" customWidth="1"/>
    <col min="47" max="47" width="1.125" hidden="1" customWidth="1"/>
    <col min="48" max="48" width="7.625" hidden="1" customWidth="1"/>
    <col min="49" max="49" width="28" hidden="1" customWidth="1"/>
    <col min="50" max="53" width="11.5" hidden="1" customWidth="1"/>
    <col min="54" max="54" width="13.625" hidden="1" customWidth="1"/>
    <col min="55" max="55" width="11.5" hidden="1" customWidth="1"/>
    <col min="56" max="56" width="13.625" hidden="1" customWidth="1"/>
    <col min="57" max="57" width="11.5" hidden="1" customWidth="1"/>
    <col min="58" max="58" width="13.625" hidden="1" customWidth="1"/>
    <col min="59" max="59" width="11.5" hidden="1" customWidth="1"/>
    <col min="60" max="61" width="10" hidden="1" customWidth="1"/>
    <col min="62" max="62" width="9.625" hidden="1" customWidth="1"/>
    <col min="63" max="63" width="11.5" hidden="1" customWidth="1"/>
    <col min="64" max="64" width="1.625" hidden="1" customWidth="1"/>
    <col min="65" max="65" width="14.625" hidden="1" customWidth="1"/>
    <col min="66" max="66" width="20.625" hidden="1" customWidth="1"/>
    <col min="67" max="80" width="8.625" hidden="1" customWidth="1"/>
    <col min="81" max="16384" width="8" hidden="1"/>
  </cols>
  <sheetData>
    <row r="1" spans="1:15" s="566" customFormat="1" ht="30" customHeight="1" x14ac:dyDescent="0.2">
      <c r="A1" s="568" t="s">
        <v>16964</v>
      </c>
      <c r="B1" s="570"/>
      <c r="C1" s="570"/>
      <c r="D1" s="570"/>
      <c r="E1" s="570"/>
      <c r="F1" s="570"/>
      <c r="G1" s="565"/>
      <c r="H1" s="565"/>
      <c r="I1" s="565"/>
      <c r="J1" s="565"/>
      <c r="K1" s="565"/>
      <c r="L1" s="565"/>
      <c r="M1" s="565"/>
      <c r="N1" s="565"/>
      <c r="O1" s="565"/>
    </row>
    <row r="2" spans="1:15" ht="15" customHeight="1" x14ac:dyDescent="0.2">
      <c r="A2" s="428" t="s">
        <v>143</v>
      </c>
      <c r="B2" s="429" t="s">
        <v>4</v>
      </c>
      <c r="C2" s="429" t="s">
        <v>5</v>
      </c>
      <c r="D2" s="429" t="s">
        <v>6</v>
      </c>
      <c r="E2" s="429" t="s">
        <v>7</v>
      </c>
      <c r="F2" s="429" t="s">
        <v>8</v>
      </c>
      <c r="G2" s="429" t="s">
        <v>9</v>
      </c>
      <c r="H2" s="429" t="s">
        <v>10</v>
      </c>
      <c r="I2" s="429" t="s">
        <v>11</v>
      </c>
      <c r="J2" s="429" t="s">
        <v>12</v>
      </c>
      <c r="K2" s="429" t="s">
        <v>13</v>
      </c>
      <c r="L2" s="429" t="s">
        <v>14</v>
      </c>
      <c r="M2" s="429" t="s">
        <v>15</v>
      </c>
      <c r="N2" s="429" t="s">
        <v>16</v>
      </c>
      <c r="O2" s="454" t="s">
        <v>65</v>
      </c>
    </row>
    <row r="3" spans="1:15" ht="15" customHeight="1" x14ac:dyDescent="0.25">
      <c r="A3" s="484" t="s">
        <v>16838</v>
      </c>
      <c r="B3" s="485">
        <v>12</v>
      </c>
      <c r="C3" s="485">
        <v>3</v>
      </c>
      <c r="D3" s="485">
        <v>15</v>
      </c>
      <c r="E3" s="485">
        <v>20</v>
      </c>
      <c r="F3" s="485">
        <v>2</v>
      </c>
      <c r="G3" s="485">
        <v>138</v>
      </c>
      <c r="H3" s="485">
        <v>96</v>
      </c>
      <c r="I3" s="485">
        <v>218</v>
      </c>
      <c r="J3" s="485">
        <v>608</v>
      </c>
      <c r="K3" s="485">
        <v>674</v>
      </c>
      <c r="L3" s="485">
        <v>1</v>
      </c>
      <c r="M3" s="485">
        <v>1</v>
      </c>
      <c r="N3" s="485">
        <v>3</v>
      </c>
      <c r="O3" s="486">
        <v>1791</v>
      </c>
    </row>
    <row r="4" spans="1:15" ht="15" customHeight="1" x14ac:dyDescent="0.25">
      <c r="A4" s="76" t="s">
        <v>16839</v>
      </c>
      <c r="B4" s="12">
        <v>10</v>
      </c>
      <c r="C4" s="12">
        <v>3</v>
      </c>
      <c r="D4" s="12">
        <v>38</v>
      </c>
      <c r="E4" s="12">
        <v>10</v>
      </c>
      <c r="F4" s="12">
        <v>6</v>
      </c>
      <c r="G4" s="12">
        <v>389</v>
      </c>
      <c r="H4" s="12">
        <v>39</v>
      </c>
      <c r="I4" s="12">
        <v>25</v>
      </c>
      <c r="J4" s="12">
        <v>124</v>
      </c>
      <c r="K4" s="12">
        <v>382</v>
      </c>
      <c r="L4" s="12">
        <v>1</v>
      </c>
      <c r="M4" s="12">
        <v>1</v>
      </c>
      <c r="N4" s="12">
        <v>0</v>
      </c>
      <c r="O4" s="26">
        <v>1028</v>
      </c>
    </row>
    <row r="5" spans="1:15" ht="15" customHeight="1" x14ac:dyDescent="0.25">
      <c r="A5" s="76" t="s">
        <v>16840</v>
      </c>
      <c r="B5" s="12">
        <v>15</v>
      </c>
      <c r="C5" s="12">
        <v>2</v>
      </c>
      <c r="D5" s="12">
        <v>23</v>
      </c>
      <c r="E5" s="12">
        <v>19</v>
      </c>
      <c r="F5" s="12">
        <v>4</v>
      </c>
      <c r="G5" s="12">
        <v>535</v>
      </c>
      <c r="H5" s="12">
        <v>31</v>
      </c>
      <c r="I5" s="12">
        <v>71</v>
      </c>
      <c r="J5" s="12">
        <v>149</v>
      </c>
      <c r="K5" s="12">
        <v>149</v>
      </c>
      <c r="L5" s="12">
        <v>0</v>
      </c>
      <c r="M5" s="12">
        <v>0</v>
      </c>
      <c r="N5" s="12">
        <v>0</v>
      </c>
      <c r="O5" s="26">
        <v>998</v>
      </c>
    </row>
    <row r="6" spans="1:15" ht="15" customHeight="1" x14ac:dyDescent="0.25">
      <c r="A6" s="76" t="s">
        <v>16841</v>
      </c>
      <c r="B6" s="12">
        <v>25</v>
      </c>
      <c r="C6" s="12">
        <v>4</v>
      </c>
      <c r="D6" s="12">
        <v>28</v>
      </c>
      <c r="E6" s="12">
        <v>12</v>
      </c>
      <c r="F6" s="12">
        <v>8</v>
      </c>
      <c r="G6" s="12">
        <v>464</v>
      </c>
      <c r="H6" s="12">
        <v>33</v>
      </c>
      <c r="I6" s="12">
        <v>48</v>
      </c>
      <c r="J6" s="12">
        <v>79</v>
      </c>
      <c r="K6" s="12">
        <v>207</v>
      </c>
      <c r="L6" s="12">
        <v>3</v>
      </c>
      <c r="M6" s="12">
        <v>0</v>
      </c>
      <c r="N6" s="12">
        <v>1</v>
      </c>
      <c r="O6" s="26">
        <v>912</v>
      </c>
    </row>
    <row r="7" spans="1:15" ht="15" customHeight="1" x14ac:dyDescent="0.25">
      <c r="A7" s="76" t="s">
        <v>16842</v>
      </c>
      <c r="B7" s="12">
        <v>8</v>
      </c>
      <c r="C7" s="12">
        <v>0</v>
      </c>
      <c r="D7" s="12">
        <v>47</v>
      </c>
      <c r="E7" s="12">
        <v>7</v>
      </c>
      <c r="F7" s="12">
        <v>0</v>
      </c>
      <c r="G7" s="12">
        <v>175</v>
      </c>
      <c r="H7" s="12">
        <v>51</v>
      </c>
      <c r="I7" s="12">
        <v>121</v>
      </c>
      <c r="J7" s="12">
        <v>322</v>
      </c>
      <c r="K7" s="12">
        <v>71</v>
      </c>
      <c r="L7" s="12">
        <v>1</v>
      </c>
      <c r="M7" s="12">
        <v>0</v>
      </c>
      <c r="N7" s="12">
        <v>0</v>
      </c>
      <c r="O7" s="26">
        <v>803</v>
      </c>
    </row>
    <row r="8" spans="1:15" ht="15" customHeight="1" x14ac:dyDescent="0.25">
      <c r="A8" s="76" t="s">
        <v>16843</v>
      </c>
      <c r="B8" s="12">
        <v>25</v>
      </c>
      <c r="C8" s="12">
        <v>0</v>
      </c>
      <c r="D8" s="12">
        <v>17</v>
      </c>
      <c r="E8" s="12">
        <v>6</v>
      </c>
      <c r="F8" s="12">
        <v>29</v>
      </c>
      <c r="G8" s="12">
        <v>396</v>
      </c>
      <c r="H8" s="12">
        <v>88</v>
      </c>
      <c r="I8" s="12">
        <v>40</v>
      </c>
      <c r="J8" s="12">
        <v>69</v>
      </c>
      <c r="K8" s="12">
        <v>49</v>
      </c>
      <c r="L8" s="12">
        <v>0</v>
      </c>
      <c r="M8" s="12">
        <v>0</v>
      </c>
      <c r="N8" s="12">
        <v>0</v>
      </c>
      <c r="O8" s="26">
        <v>719</v>
      </c>
    </row>
    <row r="9" spans="1:15" ht="15" customHeight="1" x14ac:dyDescent="0.25">
      <c r="A9" s="76" t="s">
        <v>16844</v>
      </c>
      <c r="B9" s="12">
        <v>3</v>
      </c>
      <c r="C9" s="12">
        <v>2</v>
      </c>
      <c r="D9" s="12">
        <v>12</v>
      </c>
      <c r="E9" s="12">
        <v>5</v>
      </c>
      <c r="F9" s="12">
        <v>2</v>
      </c>
      <c r="G9" s="12">
        <v>303</v>
      </c>
      <c r="H9" s="12">
        <v>37</v>
      </c>
      <c r="I9" s="12">
        <v>39</v>
      </c>
      <c r="J9" s="12">
        <v>181</v>
      </c>
      <c r="K9" s="12">
        <v>59</v>
      </c>
      <c r="L9" s="12">
        <v>1</v>
      </c>
      <c r="M9" s="12">
        <v>0</v>
      </c>
      <c r="N9" s="12">
        <v>0</v>
      </c>
      <c r="O9" s="26">
        <v>644</v>
      </c>
    </row>
    <row r="10" spans="1:15" ht="15" customHeight="1" x14ac:dyDescent="0.25">
      <c r="A10" s="76" t="s">
        <v>16845</v>
      </c>
      <c r="B10" s="12">
        <v>4</v>
      </c>
      <c r="C10" s="12">
        <v>1</v>
      </c>
      <c r="D10" s="12">
        <v>13</v>
      </c>
      <c r="E10" s="12">
        <v>5</v>
      </c>
      <c r="F10" s="12">
        <v>13</v>
      </c>
      <c r="G10" s="12">
        <v>416</v>
      </c>
      <c r="H10" s="12">
        <v>8</v>
      </c>
      <c r="I10" s="12">
        <v>2</v>
      </c>
      <c r="J10" s="12">
        <v>28</v>
      </c>
      <c r="K10" s="12">
        <v>115</v>
      </c>
      <c r="L10" s="12">
        <v>0</v>
      </c>
      <c r="M10" s="12">
        <v>0</v>
      </c>
      <c r="N10" s="12">
        <v>1</v>
      </c>
      <c r="O10" s="26">
        <v>606</v>
      </c>
    </row>
    <row r="11" spans="1:15" ht="15" customHeight="1" x14ac:dyDescent="0.25">
      <c r="A11" s="76" t="s">
        <v>16846</v>
      </c>
      <c r="B11" s="12">
        <v>6</v>
      </c>
      <c r="C11" s="12">
        <v>0</v>
      </c>
      <c r="D11" s="12">
        <v>12</v>
      </c>
      <c r="E11" s="12">
        <v>9</v>
      </c>
      <c r="F11" s="12">
        <v>9</v>
      </c>
      <c r="G11" s="12">
        <v>209</v>
      </c>
      <c r="H11" s="12">
        <v>34</v>
      </c>
      <c r="I11" s="12">
        <v>110</v>
      </c>
      <c r="J11" s="12">
        <v>30</v>
      </c>
      <c r="K11" s="12">
        <v>125</v>
      </c>
      <c r="L11" s="12">
        <v>0</v>
      </c>
      <c r="M11" s="12">
        <v>0</v>
      </c>
      <c r="N11" s="12">
        <v>0</v>
      </c>
      <c r="O11" s="26">
        <v>544</v>
      </c>
    </row>
    <row r="12" spans="1:15" s="1" customFormat="1" ht="15" x14ac:dyDescent="0.25">
      <c r="A12" s="479" t="s">
        <v>16847</v>
      </c>
      <c r="B12" s="487">
        <v>7</v>
      </c>
      <c r="C12" s="487">
        <v>3</v>
      </c>
      <c r="D12" s="487">
        <v>32</v>
      </c>
      <c r="E12" s="487">
        <v>15</v>
      </c>
      <c r="F12" s="487">
        <v>2</v>
      </c>
      <c r="G12" s="487">
        <v>245</v>
      </c>
      <c r="H12" s="487">
        <v>9</v>
      </c>
      <c r="I12" s="487">
        <v>9</v>
      </c>
      <c r="J12" s="487">
        <v>21</v>
      </c>
      <c r="K12" s="487">
        <v>73</v>
      </c>
      <c r="L12" s="487">
        <v>0</v>
      </c>
      <c r="M12" s="12">
        <v>0</v>
      </c>
      <c r="N12" s="487">
        <v>0</v>
      </c>
      <c r="O12" s="488">
        <v>416</v>
      </c>
    </row>
    <row r="13" spans="1:15" ht="30" x14ac:dyDescent="0.2">
      <c r="A13" s="489" t="s">
        <v>16848</v>
      </c>
      <c r="B13" s="490">
        <v>0.57788944720000002</v>
      </c>
      <c r="C13" s="490">
        <v>0.72</v>
      </c>
      <c r="D13" s="490">
        <v>0.64227642279999997</v>
      </c>
      <c r="E13" s="490">
        <v>0.46351931330000001</v>
      </c>
      <c r="F13" s="490">
        <v>0.10869565220000001</v>
      </c>
      <c r="G13" s="490">
        <v>0.54847366659999996</v>
      </c>
      <c r="H13" s="490">
        <v>0.65740740740000003</v>
      </c>
      <c r="I13" s="490">
        <v>0.78325688069999999</v>
      </c>
      <c r="J13" s="490">
        <v>0.67831578950000004</v>
      </c>
      <c r="K13" s="490">
        <v>0.68489208629999998</v>
      </c>
      <c r="L13" s="490">
        <v>0.5</v>
      </c>
      <c r="M13" s="490">
        <v>0.22222222220000001</v>
      </c>
      <c r="N13" s="490">
        <v>0.83333333330000003</v>
      </c>
      <c r="O13" s="491">
        <v>0.59660132560000001</v>
      </c>
    </row>
    <row r="14" spans="1:15" ht="15" customHeight="1" x14ac:dyDescent="0.2">
      <c r="A14" s="492" t="s">
        <v>16889</v>
      </c>
      <c r="B14" s="460" t="s">
        <v>4</v>
      </c>
      <c r="C14" s="460" t="s">
        <v>5</v>
      </c>
      <c r="D14" s="460" t="s">
        <v>6</v>
      </c>
      <c r="E14" s="460" t="s">
        <v>7</v>
      </c>
      <c r="F14" s="460" t="s">
        <v>8</v>
      </c>
      <c r="G14" s="460" t="s">
        <v>9</v>
      </c>
      <c r="H14" s="460" t="s">
        <v>10</v>
      </c>
      <c r="I14" s="460" t="s">
        <v>11</v>
      </c>
      <c r="J14" s="460" t="s">
        <v>12</v>
      </c>
      <c r="K14" s="460" t="s">
        <v>13</v>
      </c>
      <c r="L14" s="460" t="s">
        <v>14</v>
      </c>
      <c r="M14" s="460" t="s">
        <v>15</v>
      </c>
      <c r="N14" s="460" t="s">
        <v>16</v>
      </c>
      <c r="O14" s="462" t="s">
        <v>65</v>
      </c>
    </row>
    <row r="15" spans="1:15" ht="15" customHeight="1" x14ac:dyDescent="0.25">
      <c r="A15" s="484" t="s">
        <v>16840</v>
      </c>
      <c r="B15" s="485">
        <v>32</v>
      </c>
      <c r="C15" s="485">
        <v>2</v>
      </c>
      <c r="D15" s="485">
        <v>39</v>
      </c>
      <c r="E15" s="485">
        <v>34</v>
      </c>
      <c r="F15" s="485">
        <v>6</v>
      </c>
      <c r="G15" s="485">
        <v>551</v>
      </c>
      <c r="H15" s="485">
        <v>55</v>
      </c>
      <c r="I15" s="485">
        <v>50</v>
      </c>
      <c r="J15" s="485">
        <v>148</v>
      </c>
      <c r="K15" s="485">
        <v>181</v>
      </c>
      <c r="L15" s="485">
        <v>0</v>
      </c>
      <c r="M15" s="485">
        <v>0</v>
      </c>
      <c r="N15" s="485">
        <v>0</v>
      </c>
      <c r="O15" s="486">
        <v>1098</v>
      </c>
    </row>
    <row r="16" spans="1:15" ht="15" customHeight="1" x14ac:dyDescent="0.25">
      <c r="A16" s="76" t="s">
        <v>16841</v>
      </c>
      <c r="B16" s="12">
        <v>16</v>
      </c>
      <c r="C16" s="12">
        <v>4</v>
      </c>
      <c r="D16" s="12">
        <v>20</v>
      </c>
      <c r="E16" s="12">
        <v>7</v>
      </c>
      <c r="F16" s="12">
        <v>8</v>
      </c>
      <c r="G16" s="12">
        <v>470</v>
      </c>
      <c r="H16" s="12">
        <v>22</v>
      </c>
      <c r="I16" s="12">
        <v>31</v>
      </c>
      <c r="J16" s="12">
        <v>65</v>
      </c>
      <c r="K16" s="12">
        <v>178</v>
      </c>
      <c r="L16" s="12">
        <v>0</v>
      </c>
      <c r="M16" s="12">
        <v>0</v>
      </c>
      <c r="N16" s="12">
        <v>0</v>
      </c>
      <c r="O16" s="26">
        <v>821</v>
      </c>
    </row>
    <row r="17" spans="1:15" ht="15" customHeight="1" x14ac:dyDescent="0.25">
      <c r="A17" s="76" t="s">
        <v>16839</v>
      </c>
      <c r="B17" s="12">
        <v>11</v>
      </c>
      <c r="C17" s="12">
        <v>1</v>
      </c>
      <c r="D17" s="12">
        <v>33</v>
      </c>
      <c r="E17" s="12">
        <v>16</v>
      </c>
      <c r="F17" s="12">
        <v>16</v>
      </c>
      <c r="G17" s="12">
        <v>329</v>
      </c>
      <c r="H17" s="12">
        <v>18</v>
      </c>
      <c r="I17" s="12">
        <v>12</v>
      </c>
      <c r="J17" s="12">
        <v>144</v>
      </c>
      <c r="K17" s="12">
        <v>237</v>
      </c>
      <c r="L17" s="12">
        <v>0</v>
      </c>
      <c r="M17" s="12">
        <v>0</v>
      </c>
      <c r="N17" s="12">
        <v>0</v>
      </c>
      <c r="O17" s="26">
        <v>817</v>
      </c>
    </row>
    <row r="18" spans="1:15" ht="15" customHeight="1" x14ac:dyDescent="0.25">
      <c r="A18" s="76" t="s">
        <v>16838</v>
      </c>
      <c r="B18" s="12">
        <v>16</v>
      </c>
      <c r="C18" s="12">
        <v>2</v>
      </c>
      <c r="D18" s="12">
        <v>32</v>
      </c>
      <c r="E18" s="12">
        <v>9</v>
      </c>
      <c r="F18" s="12">
        <v>6</v>
      </c>
      <c r="G18" s="12">
        <v>177</v>
      </c>
      <c r="H18" s="12">
        <v>25</v>
      </c>
      <c r="I18" s="12">
        <v>58</v>
      </c>
      <c r="J18" s="12">
        <v>123</v>
      </c>
      <c r="K18" s="12">
        <v>297</v>
      </c>
      <c r="L18" s="12">
        <v>1</v>
      </c>
      <c r="M18" s="12">
        <v>0</v>
      </c>
      <c r="N18" s="12">
        <v>0</v>
      </c>
      <c r="O18" s="26">
        <v>746</v>
      </c>
    </row>
    <row r="19" spans="1:15" ht="15" customHeight="1" x14ac:dyDescent="0.25">
      <c r="A19" s="76" t="s">
        <v>16845</v>
      </c>
      <c r="B19" s="12">
        <v>5</v>
      </c>
      <c r="C19" s="12">
        <v>0</v>
      </c>
      <c r="D19" s="12">
        <v>24</v>
      </c>
      <c r="E19" s="12">
        <v>8</v>
      </c>
      <c r="F19" s="12">
        <v>64</v>
      </c>
      <c r="G19" s="12">
        <v>303</v>
      </c>
      <c r="H19" s="12">
        <v>14</v>
      </c>
      <c r="I19" s="12">
        <v>6</v>
      </c>
      <c r="J19" s="12">
        <v>69</v>
      </c>
      <c r="K19" s="12">
        <v>183</v>
      </c>
      <c r="L19" s="12">
        <v>0</v>
      </c>
      <c r="M19" s="12">
        <v>0</v>
      </c>
      <c r="N19" s="12">
        <v>0</v>
      </c>
      <c r="O19" s="26">
        <v>676</v>
      </c>
    </row>
    <row r="20" spans="1:15" ht="15" customHeight="1" x14ac:dyDescent="0.25">
      <c r="A20" s="76" t="s">
        <v>16844</v>
      </c>
      <c r="B20" s="12">
        <v>25</v>
      </c>
      <c r="C20" s="12">
        <v>1</v>
      </c>
      <c r="D20" s="12">
        <v>27</v>
      </c>
      <c r="E20" s="12">
        <v>21</v>
      </c>
      <c r="F20" s="12">
        <v>3</v>
      </c>
      <c r="G20" s="12">
        <v>192</v>
      </c>
      <c r="H20" s="12">
        <v>13</v>
      </c>
      <c r="I20" s="12">
        <v>46</v>
      </c>
      <c r="J20" s="12">
        <v>95</v>
      </c>
      <c r="K20" s="12">
        <v>51</v>
      </c>
      <c r="L20" s="12">
        <v>0</v>
      </c>
      <c r="M20" s="12">
        <v>0</v>
      </c>
      <c r="N20" s="12">
        <v>0</v>
      </c>
      <c r="O20" s="26">
        <v>474</v>
      </c>
    </row>
    <row r="21" spans="1:15" ht="15" customHeight="1" x14ac:dyDescent="0.25">
      <c r="A21" s="76" t="s">
        <v>16843</v>
      </c>
      <c r="B21" s="12">
        <v>7</v>
      </c>
      <c r="C21" s="12">
        <v>1</v>
      </c>
      <c r="D21" s="12">
        <v>25</v>
      </c>
      <c r="E21" s="12">
        <v>19</v>
      </c>
      <c r="F21" s="12">
        <v>49</v>
      </c>
      <c r="G21" s="12">
        <v>230</v>
      </c>
      <c r="H21" s="12">
        <v>15</v>
      </c>
      <c r="I21" s="12">
        <v>12</v>
      </c>
      <c r="J21" s="12">
        <v>65</v>
      </c>
      <c r="K21" s="12">
        <v>26</v>
      </c>
      <c r="L21" s="12">
        <v>0</v>
      </c>
      <c r="M21" s="12">
        <v>0</v>
      </c>
      <c r="N21" s="12">
        <v>0</v>
      </c>
      <c r="O21" s="26">
        <v>449</v>
      </c>
    </row>
    <row r="22" spans="1:15" ht="15" customHeight="1" x14ac:dyDescent="0.25">
      <c r="A22" s="76" t="s">
        <v>16842</v>
      </c>
      <c r="B22" s="12">
        <v>13</v>
      </c>
      <c r="C22" s="12">
        <v>3</v>
      </c>
      <c r="D22" s="12">
        <v>21</v>
      </c>
      <c r="E22" s="12">
        <v>20</v>
      </c>
      <c r="F22" s="12">
        <v>3</v>
      </c>
      <c r="G22" s="12">
        <v>126</v>
      </c>
      <c r="H22" s="12">
        <v>26</v>
      </c>
      <c r="I22" s="12">
        <v>71</v>
      </c>
      <c r="J22" s="12">
        <v>90</v>
      </c>
      <c r="K22" s="12">
        <v>42</v>
      </c>
      <c r="L22" s="12">
        <v>0</v>
      </c>
      <c r="M22" s="12">
        <v>1</v>
      </c>
      <c r="N22" s="12">
        <v>0</v>
      </c>
      <c r="O22" s="26">
        <v>416</v>
      </c>
    </row>
    <row r="23" spans="1:15" ht="15" customHeight="1" x14ac:dyDescent="0.25">
      <c r="A23" s="76" t="s">
        <v>16846</v>
      </c>
      <c r="B23" s="12">
        <v>2</v>
      </c>
      <c r="C23" s="12">
        <v>0</v>
      </c>
      <c r="D23" s="12">
        <v>7</v>
      </c>
      <c r="E23" s="12">
        <v>7</v>
      </c>
      <c r="F23" s="12">
        <v>22</v>
      </c>
      <c r="G23" s="12">
        <v>219</v>
      </c>
      <c r="H23" s="12">
        <v>19</v>
      </c>
      <c r="I23" s="12">
        <v>9</v>
      </c>
      <c r="J23" s="12">
        <v>47</v>
      </c>
      <c r="K23" s="12">
        <v>72</v>
      </c>
      <c r="L23" s="12">
        <v>0</v>
      </c>
      <c r="M23" s="12">
        <v>0</v>
      </c>
      <c r="N23" s="12">
        <v>0</v>
      </c>
      <c r="O23" s="26">
        <v>404</v>
      </c>
    </row>
    <row r="24" spans="1:15" ht="15" customHeight="1" x14ac:dyDescent="0.25">
      <c r="A24" s="76" t="s">
        <v>16849</v>
      </c>
      <c r="B24" s="12">
        <v>2</v>
      </c>
      <c r="C24" s="12">
        <v>1</v>
      </c>
      <c r="D24" s="12">
        <v>9</v>
      </c>
      <c r="E24" s="12">
        <v>2</v>
      </c>
      <c r="F24" s="12">
        <v>4</v>
      </c>
      <c r="G24" s="12">
        <v>133</v>
      </c>
      <c r="H24" s="12">
        <v>7</v>
      </c>
      <c r="I24" s="12">
        <v>2</v>
      </c>
      <c r="J24" s="12">
        <v>44</v>
      </c>
      <c r="K24" s="12">
        <v>74</v>
      </c>
      <c r="L24" s="12">
        <v>0</v>
      </c>
      <c r="M24" s="12">
        <v>0</v>
      </c>
      <c r="N24" s="12">
        <v>0</v>
      </c>
      <c r="O24" s="26">
        <v>278</v>
      </c>
    </row>
    <row r="25" spans="1:15" ht="30" x14ac:dyDescent="0.2">
      <c r="A25" s="489" t="s">
        <v>16848</v>
      </c>
      <c r="B25" s="490">
        <v>0.6028037383</v>
      </c>
      <c r="C25" s="490">
        <v>0.51724137930000003</v>
      </c>
      <c r="D25" s="490">
        <v>0.55244755239999999</v>
      </c>
      <c r="E25" s="490">
        <v>0.41569767439999999</v>
      </c>
      <c r="F25" s="490">
        <v>0.19133192390000001</v>
      </c>
      <c r="G25" s="490">
        <v>0.55263157890000003</v>
      </c>
      <c r="H25" s="490">
        <v>0.55154639179999998</v>
      </c>
      <c r="I25" s="490">
        <v>0.64285714289999996</v>
      </c>
      <c r="J25" s="490">
        <v>0.5738233398</v>
      </c>
      <c r="K25" s="490">
        <v>0.70504731860000003</v>
      </c>
      <c r="L25" s="490">
        <v>1</v>
      </c>
      <c r="M25" s="490">
        <v>0.25</v>
      </c>
      <c r="N25" s="490">
        <v>0</v>
      </c>
      <c r="O25" s="491">
        <v>0.55120428190000004</v>
      </c>
    </row>
    <row r="26" spans="1:15" ht="15" customHeight="1" x14ac:dyDescent="0.2">
      <c r="A26" s="492" t="s">
        <v>16817</v>
      </c>
      <c r="B26" s="460" t="s">
        <v>4</v>
      </c>
      <c r="C26" s="460" t="s">
        <v>5</v>
      </c>
      <c r="D26" s="460" t="s">
        <v>6</v>
      </c>
      <c r="E26" s="460" t="s">
        <v>7</v>
      </c>
      <c r="F26" s="460" t="s">
        <v>8</v>
      </c>
      <c r="G26" s="460" t="s">
        <v>9</v>
      </c>
      <c r="H26" s="460" t="s">
        <v>10</v>
      </c>
      <c r="I26" s="460" t="s">
        <v>11</v>
      </c>
      <c r="J26" s="460" t="s">
        <v>12</v>
      </c>
      <c r="K26" s="460" t="s">
        <v>13</v>
      </c>
      <c r="L26" s="460" t="s">
        <v>14</v>
      </c>
      <c r="M26" s="460" t="s">
        <v>15</v>
      </c>
      <c r="N26" s="460" t="s">
        <v>16</v>
      </c>
      <c r="O26" s="462" t="s">
        <v>65</v>
      </c>
    </row>
    <row r="27" spans="1:15" ht="15" customHeight="1" x14ac:dyDescent="0.25">
      <c r="A27" s="484" t="s">
        <v>16838</v>
      </c>
      <c r="B27" s="485">
        <v>28</v>
      </c>
      <c r="C27" s="485">
        <v>5</v>
      </c>
      <c r="D27" s="485">
        <v>47</v>
      </c>
      <c r="E27" s="485">
        <v>29</v>
      </c>
      <c r="F27" s="485">
        <v>8</v>
      </c>
      <c r="G27" s="485">
        <v>315</v>
      </c>
      <c r="H27" s="485">
        <v>121</v>
      </c>
      <c r="I27" s="485">
        <v>276</v>
      </c>
      <c r="J27" s="485">
        <v>731</v>
      </c>
      <c r="K27" s="485">
        <v>971</v>
      </c>
      <c r="L27" s="485">
        <v>2</v>
      </c>
      <c r="M27" s="485">
        <v>1</v>
      </c>
      <c r="N27" s="485">
        <v>3</v>
      </c>
      <c r="O27" s="486">
        <v>2537</v>
      </c>
    </row>
    <row r="28" spans="1:15" ht="15" customHeight="1" x14ac:dyDescent="0.25">
      <c r="A28" s="76" t="s">
        <v>16840</v>
      </c>
      <c r="B28" s="12">
        <v>47</v>
      </c>
      <c r="C28" s="12">
        <v>4</v>
      </c>
      <c r="D28" s="12">
        <v>62</v>
      </c>
      <c r="E28" s="12">
        <v>53</v>
      </c>
      <c r="F28" s="12">
        <v>10</v>
      </c>
      <c r="G28" s="12">
        <v>1086</v>
      </c>
      <c r="H28" s="12">
        <v>86</v>
      </c>
      <c r="I28" s="12">
        <v>121</v>
      </c>
      <c r="J28" s="12">
        <v>297</v>
      </c>
      <c r="K28" s="12">
        <v>330</v>
      </c>
      <c r="L28" s="12">
        <v>0</v>
      </c>
      <c r="M28" s="12">
        <v>0</v>
      </c>
      <c r="N28" s="12">
        <v>0</v>
      </c>
      <c r="O28" s="26">
        <v>2096</v>
      </c>
    </row>
    <row r="29" spans="1:15" ht="15" customHeight="1" x14ac:dyDescent="0.25">
      <c r="A29" s="76" t="s">
        <v>16839</v>
      </c>
      <c r="B29" s="12">
        <v>21</v>
      </c>
      <c r="C29" s="12">
        <v>4</v>
      </c>
      <c r="D29" s="12">
        <v>71</v>
      </c>
      <c r="E29" s="12">
        <v>26</v>
      </c>
      <c r="F29" s="12">
        <v>22</v>
      </c>
      <c r="G29" s="12">
        <v>718</v>
      </c>
      <c r="H29" s="12">
        <v>57</v>
      </c>
      <c r="I29" s="12">
        <v>37</v>
      </c>
      <c r="J29" s="12">
        <v>268</v>
      </c>
      <c r="K29" s="12">
        <v>619</v>
      </c>
      <c r="L29" s="12">
        <v>1</v>
      </c>
      <c r="M29" s="12">
        <v>1</v>
      </c>
      <c r="N29" s="12">
        <v>0</v>
      </c>
      <c r="O29" s="26">
        <v>1845</v>
      </c>
    </row>
    <row r="30" spans="1:15" ht="15" customHeight="1" x14ac:dyDescent="0.25">
      <c r="A30" s="76" t="s">
        <v>16841</v>
      </c>
      <c r="B30" s="12">
        <v>41</v>
      </c>
      <c r="C30" s="12">
        <v>8</v>
      </c>
      <c r="D30" s="12">
        <v>48</v>
      </c>
      <c r="E30" s="12">
        <v>19</v>
      </c>
      <c r="F30" s="12">
        <v>16</v>
      </c>
      <c r="G30" s="12">
        <v>934</v>
      </c>
      <c r="H30" s="12">
        <v>55</v>
      </c>
      <c r="I30" s="12">
        <v>79</v>
      </c>
      <c r="J30" s="12">
        <v>144</v>
      </c>
      <c r="K30" s="12">
        <v>385</v>
      </c>
      <c r="L30" s="12">
        <v>3</v>
      </c>
      <c r="M30" s="12">
        <v>0</v>
      </c>
      <c r="N30" s="12">
        <v>1</v>
      </c>
      <c r="O30" s="26">
        <v>1733</v>
      </c>
    </row>
    <row r="31" spans="1:15" ht="15" customHeight="1" x14ac:dyDescent="0.25">
      <c r="A31" s="76" t="s">
        <v>16845</v>
      </c>
      <c r="B31" s="12">
        <v>9</v>
      </c>
      <c r="C31" s="12">
        <v>1</v>
      </c>
      <c r="D31" s="12">
        <v>37</v>
      </c>
      <c r="E31" s="12">
        <v>13</v>
      </c>
      <c r="F31" s="12">
        <v>77</v>
      </c>
      <c r="G31" s="12">
        <v>719</v>
      </c>
      <c r="H31" s="12">
        <v>22</v>
      </c>
      <c r="I31" s="12">
        <v>8</v>
      </c>
      <c r="J31" s="12">
        <v>97</v>
      </c>
      <c r="K31" s="12">
        <v>298</v>
      </c>
      <c r="L31" s="12">
        <v>0</v>
      </c>
      <c r="M31" s="12">
        <v>0</v>
      </c>
      <c r="N31" s="12">
        <v>1</v>
      </c>
      <c r="O31" s="26">
        <v>1282</v>
      </c>
    </row>
    <row r="32" spans="1:15" ht="14.45" customHeight="1" x14ac:dyDescent="0.25">
      <c r="A32" s="76" t="s">
        <v>16842</v>
      </c>
      <c r="B32" s="12">
        <v>21</v>
      </c>
      <c r="C32" s="12">
        <v>3</v>
      </c>
      <c r="D32" s="12">
        <v>68</v>
      </c>
      <c r="E32" s="12">
        <v>27</v>
      </c>
      <c r="F32" s="12">
        <v>3</v>
      </c>
      <c r="G32" s="12">
        <v>301</v>
      </c>
      <c r="H32" s="12">
        <v>77</v>
      </c>
      <c r="I32" s="12">
        <v>192</v>
      </c>
      <c r="J32" s="12">
        <v>412</v>
      </c>
      <c r="K32" s="12">
        <v>113</v>
      </c>
      <c r="L32" s="12">
        <v>1</v>
      </c>
      <c r="M32" s="12">
        <v>1</v>
      </c>
      <c r="N32" s="12">
        <v>0</v>
      </c>
      <c r="O32" s="26">
        <v>1219</v>
      </c>
    </row>
    <row r="33" spans="1:15" ht="15" customHeight="1" x14ac:dyDescent="0.25">
      <c r="A33" s="76" t="s">
        <v>16843</v>
      </c>
      <c r="B33" s="12">
        <v>32</v>
      </c>
      <c r="C33" s="12">
        <v>1</v>
      </c>
      <c r="D33" s="12">
        <v>42</v>
      </c>
      <c r="E33" s="12">
        <v>25</v>
      </c>
      <c r="F33" s="12">
        <v>78</v>
      </c>
      <c r="G33" s="12">
        <v>626</v>
      </c>
      <c r="H33" s="12">
        <v>103</v>
      </c>
      <c r="I33" s="12">
        <v>52</v>
      </c>
      <c r="J33" s="12">
        <v>134</v>
      </c>
      <c r="K33" s="12">
        <v>75</v>
      </c>
      <c r="L33" s="12">
        <v>0</v>
      </c>
      <c r="M33" s="12">
        <v>0</v>
      </c>
      <c r="N33" s="12">
        <v>0</v>
      </c>
      <c r="O33" s="26">
        <v>1168</v>
      </c>
    </row>
    <row r="34" spans="1:15" ht="15" customHeight="1" x14ac:dyDescent="0.25">
      <c r="A34" s="76" t="s">
        <v>16844</v>
      </c>
      <c r="B34" s="12">
        <v>28</v>
      </c>
      <c r="C34" s="12">
        <v>3</v>
      </c>
      <c r="D34" s="12">
        <v>39</v>
      </c>
      <c r="E34" s="12">
        <v>26</v>
      </c>
      <c r="F34" s="12">
        <v>5</v>
      </c>
      <c r="G34" s="12">
        <v>495</v>
      </c>
      <c r="H34" s="12">
        <v>50</v>
      </c>
      <c r="I34" s="12">
        <v>85</v>
      </c>
      <c r="J34" s="12">
        <v>276</v>
      </c>
      <c r="K34" s="12">
        <v>110</v>
      </c>
      <c r="L34" s="12">
        <v>1</v>
      </c>
      <c r="M34" s="12">
        <v>0</v>
      </c>
      <c r="N34" s="12">
        <v>0</v>
      </c>
      <c r="O34" s="26">
        <v>1118</v>
      </c>
    </row>
    <row r="35" spans="1:15" ht="15" customHeight="1" x14ac:dyDescent="0.25">
      <c r="A35" s="76" t="s">
        <v>16846</v>
      </c>
      <c r="B35" s="12">
        <v>8</v>
      </c>
      <c r="C35" s="12">
        <v>0</v>
      </c>
      <c r="D35" s="12">
        <v>19</v>
      </c>
      <c r="E35" s="12">
        <v>16</v>
      </c>
      <c r="F35" s="12">
        <v>31</v>
      </c>
      <c r="G35" s="12">
        <v>428</v>
      </c>
      <c r="H35" s="12">
        <v>53</v>
      </c>
      <c r="I35" s="12">
        <v>119</v>
      </c>
      <c r="J35" s="12">
        <v>77</v>
      </c>
      <c r="K35" s="12">
        <v>197</v>
      </c>
      <c r="L35" s="12">
        <v>0</v>
      </c>
      <c r="M35" s="12">
        <v>0</v>
      </c>
      <c r="N35" s="12">
        <v>0</v>
      </c>
      <c r="O35" s="26">
        <v>948</v>
      </c>
    </row>
    <row r="36" spans="1:15" ht="15" customHeight="1" x14ac:dyDescent="0.25">
      <c r="A36" s="76" t="s">
        <v>16849</v>
      </c>
      <c r="B36" s="12">
        <v>4</v>
      </c>
      <c r="C36" s="12">
        <v>1</v>
      </c>
      <c r="D36" s="12">
        <v>13</v>
      </c>
      <c r="E36" s="12">
        <v>5</v>
      </c>
      <c r="F36" s="12">
        <v>6</v>
      </c>
      <c r="G36" s="12">
        <v>275</v>
      </c>
      <c r="H36" s="12">
        <v>21</v>
      </c>
      <c r="I36" s="12">
        <v>6</v>
      </c>
      <c r="J36" s="12">
        <v>79</v>
      </c>
      <c r="K36" s="12">
        <v>191</v>
      </c>
      <c r="L36" s="12">
        <v>2</v>
      </c>
      <c r="M36" s="12">
        <v>1</v>
      </c>
      <c r="N36" s="12">
        <v>0</v>
      </c>
      <c r="O36" s="26">
        <v>604</v>
      </c>
    </row>
    <row r="37" spans="1:15" ht="30" x14ac:dyDescent="0.2">
      <c r="A37" s="489" t="s">
        <v>16848</v>
      </c>
      <c r="B37" s="490">
        <v>0.57869249389999999</v>
      </c>
      <c r="C37" s="490">
        <v>0.55555555560000003</v>
      </c>
      <c r="D37" s="490">
        <v>0.5588972431</v>
      </c>
      <c r="E37" s="490">
        <v>0.41421143849999997</v>
      </c>
      <c r="F37" s="490">
        <v>0.1564792176</v>
      </c>
      <c r="G37" s="490">
        <v>0.5409099248</v>
      </c>
      <c r="H37" s="490">
        <v>0.62258687260000001</v>
      </c>
      <c r="I37" s="490">
        <v>0.73088455770000005</v>
      </c>
      <c r="J37" s="490">
        <v>0.64060112069999997</v>
      </c>
      <c r="K37" s="490">
        <v>0.70247757369999997</v>
      </c>
      <c r="L37" s="490">
        <v>0.66666666669999997</v>
      </c>
      <c r="M37" s="490">
        <v>0.3076923077</v>
      </c>
      <c r="N37" s="490">
        <v>0.83333333330000003</v>
      </c>
      <c r="O37" s="491">
        <v>0.57301512290000001</v>
      </c>
    </row>
    <row r="38" spans="1:15" ht="17.25" customHeight="1" x14ac:dyDescent="0.2">
      <c r="A38" s="35" t="s">
        <v>66</v>
      </c>
      <c r="B38" s="35"/>
      <c r="C38" s="35"/>
      <c r="D38" s="35"/>
      <c r="E38" s="35"/>
      <c r="F38" s="35"/>
      <c r="G38" s="35"/>
      <c r="H38" s="35"/>
      <c r="I38" s="35"/>
      <c r="J38" s="35"/>
      <c r="K38" s="35"/>
      <c r="L38" s="35"/>
      <c r="M38" s="35"/>
      <c r="N38" s="35"/>
      <c r="O38" s="35"/>
    </row>
    <row r="39" spans="1:15" ht="12" customHeight="1" x14ac:dyDescent="0.2">
      <c r="A39" s="68" t="s">
        <v>16850</v>
      </c>
      <c r="B39" s="68"/>
      <c r="C39" s="68"/>
      <c r="D39" s="68"/>
      <c r="E39" s="68"/>
      <c r="F39" s="68"/>
      <c r="G39" s="68"/>
      <c r="H39" s="68"/>
      <c r="I39" s="68"/>
      <c r="J39" s="68"/>
      <c r="K39" s="68"/>
      <c r="L39" s="68"/>
      <c r="M39" s="68"/>
      <c r="N39" s="68"/>
      <c r="O39" s="68"/>
    </row>
    <row r="40" spans="1:15" s="426" customFormat="1" ht="12" x14ac:dyDescent="0.2">
      <c r="A40" s="172" t="s">
        <v>16886</v>
      </c>
      <c r="B40" s="266"/>
      <c r="C40" s="266"/>
      <c r="D40" s="266"/>
      <c r="E40" s="266"/>
      <c r="F40" s="266"/>
      <c r="G40" s="266"/>
      <c r="H40" s="266"/>
      <c r="I40" s="266"/>
      <c r="J40" s="266"/>
      <c r="K40" s="266"/>
      <c r="L40" s="266"/>
      <c r="M40" s="266"/>
      <c r="N40" s="266"/>
      <c r="O40" s="266"/>
    </row>
    <row r="41" spans="1:15" ht="24" customHeight="1" x14ac:dyDescent="0.2">
      <c r="A41" s="755" t="s">
        <v>17017</v>
      </c>
      <c r="B41" s="756"/>
      <c r="C41" s="756"/>
      <c r="D41" s="756"/>
      <c r="E41" s="756"/>
      <c r="F41" s="756"/>
      <c r="G41" s="756"/>
      <c r="H41" s="756"/>
      <c r="I41" s="756"/>
      <c r="J41" s="756"/>
      <c r="K41" s="756"/>
      <c r="L41" s="756"/>
      <c r="M41" s="756"/>
      <c r="N41" s="756"/>
      <c r="O41" s="756"/>
    </row>
    <row r="42" spans="1:15" ht="12" customHeight="1" x14ac:dyDescent="0.2">
      <c r="A42" s="69" t="s">
        <v>28</v>
      </c>
      <c r="B42" s="72"/>
      <c r="C42" s="72"/>
      <c r="D42" s="72"/>
      <c r="E42" s="72"/>
      <c r="F42" s="72"/>
      <c r="G42" s="72"/>
      <c r="H42" s="72"/>
      <c r="I42" s="72"/>
      <c r="J42" s="72"/>
      <c r="K42" s="72"/>
      <c r="L42" s="72"/>
      <c r="M42" s="72"/>
      <c r="N42" s="72"/>
      <c r="O42" s="72"/>
    </row>
    <row r="43" spans="1:15" s="1" customFormat="1" ht="12" customHeight="1" x14ac:dyDescent="0.2">
      <c r="A43" s="172" t="s">
        <v>17018</v>
      </c>
      <c r="B43" s="64"/>
      <c r="C43" s="64"/>
      <c r="D43" s="64"/>
      <c r="E43" s="64"/>
      <c r="F43" s="64"/>
      <c r="G43" s="64"/>
      <c r="H43" s="64"/>
      <c r="I43" s="64"/>
      <c r="J43" s="64"/>
      <c r="K43" s="64"/>
      <c r="L43" s="64"/>
      <c r="M43" s="64"/>
      <c r="N43" s="64"/>
      <c r="O43" s="64"/>
    </row>
    <row r="44" spans="1:15" s="179" customFormat="1" ht="30" customHeight="1" x14ac:dyDescent="0.2">
      <c r="A44" s="725" t="s">
        <v>16756</v>
      </c>
      <c r="B44" s="725"/>
      <c r="C44" s="725"/>
      <c r="D44" s="725"/>
    </row>
    <row r="45" spans="1:15" ht="15" hidden="1" customHeight="1" x14ac:dyDescent="0.2">
      <c r="A45"/>
      <c r="B45"/>
      <c r="C45"/>
      <c r="D45"/>
      <c r="E45"/>
      <c r="F45"/>
      <c r="G45"/>
      <c r="H45"/>
      <c r="I45"/>
      <c r="J45"/>
      <c r="K45"/>
      <c r="L45"/>
      <c r="M45"/>
      <c r="N45"/>
      <c r="O45"/>
    </row>
    <row r="46" spans="1:15" ht="15" hidden="1" customHeight="1" x14ac:dyDescent="0.2">
      <c r="A46"/>
      <c r="B46"/>
      <c r="C46"/>
      <c r="D46"/>
      <c r="E46"/>
      <c r="F46"/>
      <c r="G46"/>
      <c r="H46"/>
      <c r="I46"/>
      <c r="J46"/>
      <c r="K46"/>
      <c r="L46"/>
      <c r="M46"/>
      <c r="N46"/>
      <c r="O46"/>
    </row>
    <row r="47" spans="1:15" ht="0" hidden="1" customHeight="1" x14ac:dyDescent="0.2">
      <c r="A47" s="466"/>
      <c r="B47" s="466"/>
      <c r="C47" s="466"/>
      <c r="D47" s="466"/>
      <c r="E47" s="466"/>
      <c r="F47" s="466"/>
      <c r="G47" s="466"/>
      <c r="H47" s="466"/>
      <c r="I47" s="466"/>
      <c r="J47" s="466"/>
      <c r="K47" s="466"/>
      <c r="L47" s="466"/>
      <c r="M47" s="466"/>
      <c r="N47" s="466"/>
      <c r="O47" s="466"/>
    </row>
    <row r="48" spans="1:15" ht="0" hidden="1" customHeight="1" x14ac:dyDescent="0.2">
      <c r="A48" s="466"/>
      <c r="B48" s="466"/>
      <c r="C48" s="466"/>
      <c r="D48" s="466"/>
      <c r="E48" s="466"/>
      <c r="F48" s="466"/>
      <c r="G48" s="466"/>
      <c r="H48" s="466"/>
      <c r="I48" s="466"/>
      <c r="J48" s="466"/>
      <c r="K48" s="466"/>
      <c r="L48" s="466"/>
      <c r="M48" s="466"/>
      <c r="N48" s="466"/>
      <c r="O48" s="466"/>
    </row>
    <row r="49" spans="1:15" ht="0" hidden="1" customHeight="1" x14ac:dyDescent="0.2">
      <c r="A49" s="466"/>
      <c r="B49" s="466"/>
      <c r="C49" s="466"/>
      <c r="D49" s="466"/>
      <c r="E49" s="466"/>
      <c r="F49" s="466"/>
      <c r="G49" s="466"/>
      <c r="H49" s="466"/>
      <c r="I49" s="466"/>
      <c r="J49" s="466"/>
      <c r="K49" s="466"/>
      <c r="L49" s="466"/>
      <c r="M49" s="466"/>
      <c r="N49" s="466"/>
      <c r="O49" s="466"/>
    </row>
    <row r="50" spans="1:15" ht="0" hidden="1" customHeight="1" x14ac:dyDescent="0.2">
      <c r="A50" s="466"/>
      <c r="B50" s="466"/>
      <c r="C50" s="466"/>
      <c r="D50" s="466"/>
      <c r="E50" s="466"/>
      <c r="F50" s="466"/>
      <c r="G50" s="466"/>
      <c r="H50" s="466"/>
      <c r="I50" s="466"/>
      <c r="J50" s="466"/>
      <c r="K50" s="466"/>
      <c r="L50" s="466"/>
      <c r="M50" s="466"/>
      <c r="N50" s="466"/>
      <c r="O50" s="466"/>
    </row>
    <row r="51" spans="1:15" ht="0" hidden="1" customHeight="1" x14ac:dyDescent="0.2">
      <c r="A51" s="466"/>
      <c r="B51" s="466"/>
      <c r="C51" s="466"/>
      <c r="D51" s="466"/>
      <c r="E51" s="466"/>
      <c r="F51" s="466"/>
      <c r="G51" s="466"/>
      <c r="H51" s="466"/>
      <c r="I51" s="466"/>
      <c r="J51" s="466"/>
      <c r="K51" s="466"/>
      <c r="L51" s="466"/>
      <c r="M51" s="466"/>
      <c r="N51" s="466"/>
      <c r="O51" s="466"/>
    </row>
    <row r="52" spans="1:15" ht="0" hidden="1" customHeight="1" x14ac:dyDescent="0.2">
      <c r="A52" s="466"/>
      <c r="B52" s="466"/>
      <c r="C52" s="466"/>
      <c r="D52" s="466"/>
      <c r="E52" s="466"/>
      <c r="F52" s="466"/>
      <c r="G52" s="466"/>
      <c r="H52" s="466"/>
      <c r="I52" s="466"/>
      <c r="J52" s="466"/>
      <c r="K52" s="466"/>
      <c r="L52" s="466"/>
      <c r="M52" s="466"/>
      <c r="N52" s="466"/>
      <c r="O52" s="466"/>
    </row>
    <row r="53" spans="1:15" ht="0" hidden="1" customHeight="1" x14ac:dyDescent="0.2">
      <c r="A53" s="466"/>
      <c r="B53" s="466"/>
      <c r="C53" s="466"/>
      <c r="D53" s="466"/>
      <c r="E53" s="466"/>
      <c r="F53" s="466"/>
      <c r="G53" s="466"/>
      <c r="H53" s="466"/>
      <c r="I53" s="466"/>
      <c r="J53" s="466"/>
      <c r="K53" s="466"/>
      <c r="L53" s="466"/>
      <c r="M53" s="466"/>
      <c r="N53" s="466"/>
      <c r="O53" s="466"/>
    </row>
    <row r="54" spans="1:15" ht="0" hidden="1" customHeight="1" x14ac:dyDescent="0.2">
      <c r="A54" s="466"/>
      <c r="B54" s="466"/>
      <c r="C54" s="466"/>
      <c r="D54" s="466"/>
      <c r="E54" s="466"/>
      <c r="F54" s="466"/>
      <c r="G54" s="466"/>
      <c r="H54" s="466"/>
      <c r="I54" s="466"/>
      <c r="J54" s="466"/>
      <c r="K54" s="466"/>
      <c r="L54" s="466"/>
      <c r="M54" s="466"/>
      <c r="N54" s="466"/>
      <c r="O54" s="466"/>
    </row>
    <row r="55" spans="1:15" ht="0" hidden="1" customHeight="1" x14ac:dyDescent="0.2">
      <c r="A55" s="466"/>
      <c r="B55" s="466"/>
      <c r="C55" s="466"/>
      <c r="D55" s="466"/>
      <c r="E55" s="466"/>
      <c r="F55" s="466"/>
      <c r="G55" s="466"/>
      <c r="H55" s="466"/>
      <c r="I55" s="466"/>
      <c r="J55" s="466"/>
      <c r="K55" s="466"/>
      <c r="L55" s="466"/>
      <c r="M55" s="466"/>
      <c r="N55" s="466"/>
      <c r="O55" s="466"/>
    </row>
    <row r="56" spans="1:15" ht="0" hidden="1" customHeight="1" x14ac:dyDescent="0.2">
      <c r="A56" s="466"/>
      <c r="B56" s="466"/>
      <c r="C56" s="466"/>
      <c r="D56" s="466"/>
      <c r="E56" s="466"/>
      <c r="F56" s="466"/>
      <c r="G56" s="466"/>
      <c r="H56" s="466"/>
      <c r="I56" s="466"/>
      <c r="J56" s="466"/>
      <c r="K56" s="466"/>
      <c r="L56" s="466"/>
      <c r="M56" s="466"/>
      <c r="N56" s="466"/>
      <c r="O56" s="466"/>
    </row>
    <row r="57" spans="1:15" ht="0" hidden="1" customHeight="1" x14ac:dyDescent="0.2">
      <c r="A57" s="466"/>
      <c r="B57" s="466"/>
      <c r="C57" s="466"/>
      <c r="D57" s="466"/>
      <c r="E57" s="466"/>
      <c r="F57" s="466"/>
      <c r="G57" s="466"/>
      <c r="H57" s="466"/>
      <c r="I57" s="466"/>
      <c r="J57" s="466"/>
      <c r="K57" s="466"/>
      <c r="L57" s="466"/>
      <c r="M57" s="466"/>
      <c r="N57" s="466"/>
      <c r="O57" s="466"/>
    </row>
    <row r="58" spans="1:15" ht="0" hidden="1" customHeight="1" x14ac:dyDescent="0.2">
      <c r="A58" s="466"/>
      <c r="B58" s="466"/>
      <c r="C58" s="466"/>
      <c r="D58" s="466"/>
      <c r="E58" s="466"/>
      <c r="F58" s="466"/>
      <c r="G58" s="466"/>
      <c r="H58" s="466"/>
      <c r="I58" s="466"/>
      <c r="J58" s="466"/>
      <c r="K58" s="466"/>
      <c r="L58" s="466"/>
      <c r="M58" s="466"/>
      <c r="N58" s="466"/>
      <c r="O58" s="466"/>
    </row>
    <row r="59" spans="1:15" ht="0" hidden="1" customHeight="1" x14ac:dyDescent="0.2">
      <c r="A59" s="466"/>
      <c r="B59" s="466"/>
      <c r="C59" s="466"/>
      <c r="D59" s="466"/>
      <c r="E59" s="466"/>
      <c r="F59" s="466"/>
      <c r="G59" s="466"/>
      <c r="H59" s="466"/>
      <c r="I59" s="466"/>
      <c r="J59" s="466"/>
      <c r="K59" s="466"/>
      <c r="L59" s="466"/>
      <c r="M59" s="466"/>
      <c r="N59" s="466"/>
      <c r="O59" s="466"/>
    </row>
    <row r="60" spans="1:15" ht="0" hidden="1" customHeight="1" x14ac:dyDescent="0.2">
      <c r="A60" s="466"/>
      <c r="B60" s="466"/>
      <c r="C60" s="466"/>
      <c r="D60" s="466"/>
      <c r="E60" s="466"/>
      <c r="F60" s="466"/>
      <c r="G60" s="466"/>
      <c r="H60" s="466"/>
      <c r="I60" s="466"/>
      <c r="J60" s="466"/>
      <c r="K60" s="466"/>
      <c r="L60" s="466"/>
      <c r="M60" s="466"/>
      <c r="N60" s="466"/>
      <c r="O60" s="466"/>
    </row>
    <row r="61" spans="1:15" ht="0" hidden="1" customHeight="1" x14ac:dyDescent="0.2">
      <c r="A61" s="466"/>
      <c r="B61" s="466"/>
      <c r="C61" s="466"/>
      <c r="D61" s="466"/>
      <c r="E61" s="466"/>
      <c r="F61" s="466"/>
      <c r="G61" s="466"/>
      <c r="H61" s="466"/>
      <c r="I61" s="466"/>
      <c r="J61" s="466"/>
      <c r="K61" s="466"/>
      <c r="L61" s="466"/>
      <c r="M61" s="466"/>
      <c r="N61" s="466"/>
      <c r="O61" s="466"/>
    </row>
    <row r="62" spans="1:15" ht="0" hidden="1" customHeight="1" x14ac:dyDescent="0.2">
      <c r="A62" s="466"/>
      <c r="B62" s="466"/>
      <c r="C62" s="466"/>
      <c r="D62" s="466"/>
      <c r="E62" s="466"/>
      <c r="F62" s="466"/>
      <c r="G62" s="466"/>
      <c r="H62" s="466"/>
      <c r="I62" s="466"/>
      <c r="J62" s="466"/>
      <c r="K62" s="466"/>
      <c r="L62" s="466"/>
      <c r="M62" s="466"/>
      <c r="N62" s="466"/>
      <c r="O62" s="466"/>
    </row>
    <row r="63" spans="1:15" ht="0" hidden="1" customHeight="1" x14ac:dyDescent="0.2">
      <c r="A63" s="466"/>
      <c r="B63" s="466"/>
      <c r="C63" s="466"/>
      <c r="D63" s="466"/>
      <c r="E63" s="466"/>
      <c r="F63" s="466"/>
      <c r="G63" s="466"/>
      <c r="H63" s="466"/>
      <c r="I63" s="466"/>
      <c r="J63" s="466"/>
      <c r="K63" s="466"/>
      <c r="L63" s="466"/>
      <c r="M63" s="466"/>
      <c r="N63" s="466"/>
      <c r="O63" s="466"/>
    </row>
    <row r="64" spans="1:15" ht="0" hidden="1" customHeight="1" x14ac:dyDescent="0.2">
      <c r="A64" s="466"/>
      <c r="B64" s="466"/>
      <c r="C64" s="466"/>
      <c r="D64" s="466"/>
      <c r="E64" s="466"/>
      <c r="F64" s="466"/>
      <c r="G64" s="466"/>
      <c r="H64" s="466"/>
      <c r="I64" s="466"/>
      <c r="J64" s="466"/>
      <c r="K64" s="466"/>
      <c r="L64" s="466"/>
      <c r="M64" s="466"/>
      <c r="N64" s="466"/>
      <c r="O64" s="466"/>
    </row>
    <row r="65" spans="1:15" ht="0" hidden="1" customHeight="1" x14ac:dyDescent="0.2">
      <c r="A65" s="467"/>
      <c r="B65" s="466"/>
      <c r="C65" s="466"/>
      <c r="D65" s="466"/>
      <c r="E65" s="466"/>
      <c r="F65" s="466"/>
      <c r="G65" s="466"/>
      <c r="H65" s="466"/>
      <c r="I65" s="466"/>
      <c r="J65" s="466"/>
      <c r="K65" s="466"/>
      <c r="L65" s="466"/>
      <c r="M65" s="466"/>
      <c r="N65" s="466"/>
      <c r="O65" s="466"/>
    </row>
    <row r="66" spans="1:15" ht="0" hidden="1" customHeight="1" x14ac:dyDescent="0.2">
      <c r="A66" s="466"/>
      <c r="B66" s="466"/>
      <c r="C66" s="466"/>
      <c r="D66" s="466"/>
      <c r="E66" s="466"/>
      <c r="F66" s="466"/>
      <c r="G66" s="466"/>
      <c r="H66" s="466"/>
      <c r="I66" s="466"/>
      <c r="J66" s="466"/>
      <c r="K66" s="466"/>
      <c r="L66" s="466"/>
      <c r="M66" s="466"/>
      <c r="N66" s="466"/>
      <c r="O66" s="466"/>
    </row>
    <row r="67" spans="1:15" ht="0" hidden="1" customHeight="1" x14ac:dyDescent="0.2">
      <c r="A67" s="466"/>
      <c r="B67" s="466"/>
      <c r="C67" s="466"/>
      <c r="D67" s="466"/>
      <c r="E67" s="466"/>
      <c r="F67" s="466"/>
      <c r="G67" s="466"/>
      <c r="H67" s="466"/>
      <c r="I67" s="466"/>
      <c r="J67" s="466"/>
      <c r="K67" s="466"/>
      <c r="L67" s="466"/>
      <c r="M67" s="466"/>
      <c r="N67" s="466"/>
      <c r="O67" s="466"/>
    </row>
    <row r="68" spans="1:15" ht="0" hidden="1" customHeight="1" x14ac:dyDescent="0.2">
      <c r="A68" s="466"/>
      <c r="B68" s="466"/>
      <c r="C68" s="466"/>
      <c r="D68" s="466"/>
      <c r="E68" s="466"/>
      <c r="F68" s="466"/>
      <c r="G68" s="466"/>
      <c r="H68" s="466"/>
      <c r="I68" s="466"/>
      <c r="J68" s="466"/>
      <c r="K68" s="466"/>
      <c r="L68" s="466"/>
      <c r="M68" s="466"/>
      <c r="N68" s="466"/>
      <c r="O68" s="466"/>
    </row>
    <row r="69" spans="1:15" ht="0" hidden="1" customHeight="1" x14ac:dyDescent="0.2">
      <c r="A69" s="466"/>
      <c r="B69" s="466"/>
      <c r="C69" s="466"/>
      <c r="D69" s="466"/>
      <c r="E69" s="466"/>
      <c r="F69" s="466"/>
      <c r="G69" s="466"/>
      <c r="H69" s="466"/>
      <c r="I69" s="466"/>
      <c r="J69" s="466"/>
      <c r="K69" s="466"/>
      <c r="L69" s="466"/>
      <c r="M69" s="466"/>
      <c r="N69" s="466"/>
      <c r="O69" s="466"/>
    </row>
    <row r="70" spans="1:15" ht="0" hidden="1" customHeight="1" x14ac:dyDescent="0.2">
      <c r="A70" s="466"/>
      <c r="B70" s="466"/>
      <c r="C70" s="466"/>
      <c r="D70" s="466"/>
      <c r="E70" s="466"/>
      <c r="F70" s="466"/>
      <c r="G70" s="466"/>
      <c r="H70" s="466"/>
      <c r="I70" s="466"/>
      <c r="J70" s="466"/>
      <c r="K70" s="466"/>
      <c r="L70" s="466"/>
      <c r="M70" s="466"/>
      <c r="N70" s="466"/>
      <c r="O70" s="466"/>
    </row>
    <row r="71" spans="1:15" ht="0" hidden="1" customHeight="1" x14ac:dyDescent="0.2">
      <c r="A71" s="466"/>
      <c r="B71" s="466"/>
      <c r="C71" s="466"/>
      <c r="D71" s="466"/>
      <c r="E71" s="466"/>
      <c r="F71" s="466"/>
      <c r="G71" s="466"/>
      <c r="H71" s="466"/>
      <c r="I71" s="466"/>
      <c r="J71" s="466"/>
      <c r="K71" s="466"/>
      <c r="L71" s="466"/>
      <c r="M71" s="466"/>
      <c r="N71" s="466"/>
      <c r="O71" s="466"/>
    </row>
    <row r="72" spans="1:15" ht="0" hidden="1" customHeight="1" x14ac:dyDescent="0.2">
      <c r="A72" s="466"/>
      <c r="B72" s="466"/>
      <c r="C72" s="466"/>
      <c r="D72" s="466"/>
      <c r="E72" s="466"/>
      <c r="F72" s="466"/>
      <c r="G72" s="466"/>
      <c r="H72" s="466"/>
      <c r="I72" s="466"/>
      <c r="J72" s="466"/>
      <c r="K72" s="466"/>
      <c r="L72" s="466"/>
      <c r="M72" s="466"/>
      <c r="N72" s="466"/>
      <c r="O72" s="466"/>
    </row>
    <row r="73" spans="1:15" ht="0" hidden="1" customHeight="1" x14ac:dyDescent="0.2">
      <c r="A73" s="466"/>
      <c r="B73" s="466"/>
      <c r="C73" s="466"/>
      <c r="D73" s="466"/>
      <c r="E73" s="466"/>
      <c r="F73" s="466"/>
      <c r="G73" s="466"/>
      <c r="H73" s="466"/>
      <c r="I73" s="466"/>
      <c r="J73" s="466"/>
      <c r="K73" s="466"/>
      <c r="L73" s="466"/>
      <c r="M73" s="466"/>
      <c r="N73" s="466"/>
      <c r="O73" s="466"/>
    </row>
    <row r="74" spans="1:15" ht="0" hidden="1" customHeight="1" x14ac:dyDescent="0.2">
      <c r="A74" s="466"/>
      <c r="B74" s="466"/>
      <c r="C74" s="466"/>
      <c r="D74" s="466"/>
      <c r="E74" s="466"/>
      <c r="F74" s="466"/>
      <c r="G74" s="466"/>
      <c r="H74" s="466"/>
      <c r="I74" s="466"/>
      <c r="J74" s="466"/>
      <c r="K74" s="466"/>
      <c r="L74" s="466"/>
      <c r="M74" s="466"/>
      <c r="N74" s="466"/>
      <c r="O74" s="466"/>
    </row>
    <row r="75" spans="1:15" ht="0" hidden="1" customHeight="1" x14ac:dyDescent="0.2">
      <c r="A75" s="466"/>
      <c r="B75" s="466"/>
      <c r="C75" s="466"/>
      <c r="D75" s="466"/>
      <c r="E75" s="466"/>
      <c r="F75" s="466"/>
      <c r="G75" s="466"/>
      <c r="H75" s="466"/>
      <c r="I75" s="466"/>
      <c r="J75" s="466"/>
      <c r="K75" s="466"/>
      <c r="L75" s="466"/>
      <c r="M75" s="466"/>
      <c r="N75" s="466"/>
      <c r="O75" s="466"/>
    </row>
    <row r="76" spans="1:15" ht="0" hidden="1" customHeight="1" x14ac:dyDescent="0.2">
      <c r="A76" s="466"/>
      <c r="B76" s="466"/>
      <c r="C76" s="466"/>
      <c r="D76" s="466"/>
      <c r="E76" s="466"/>
      <c r="F76" s="466"/>
      <c r="G76" s="466"/>
      <c r="H76" s="466"/>
      <c r="I76" s="466"/>
      <c r="J76" s="466"/>
      <c r="K76" s="466"/>
      <c r="L76" s="466"/>
      <c r="M76" s="466"/>
      <c r="N76" s="466"/>
      <c r="O76" s="466"/>
    </row>
    <row r="77" spans="1:15" ht="0" hidden="1" customHeight="1" x14ac:dyDescent="0.2">
      <c r="A77" s="466"/>
      <c r="B77" s="466"/>
      <c r="C77" s="466"/>
      <c r="D77" s="466"/>
      <c r="E77" s="466"/>
      <c r="F77" s="466"/>
      <c r="G77" s="466"/>
      <c r="H77" s="466"/>
      <c r="I77" s="466"/>
      <c r="J77" s="466"/>
      <c r="K77" s="466"/>
      <c r="L77" s="466"/>
      <c r="M77" s="466"/>
      <c r="N77" s="466"/>
      <c r="O77" s="466"/>
    </row>
    <row r="78" spans="1:15" ht="0" hidden="1" customHeight="1" x14ac:dyDescent="0.2">
      <c r="A78" s="466"/>
      <c r="B78" s="466"/>
      <c r="C78" s="466"/>
      <c r="D78" s="466"/>
      <c r="E78" s="466"/>
      <c r="F78" s="466"/>
      <c r="G78" s="466"/>
      <c r="H78" s="466"/>
      <c r="I78" s="466"/>
      <c r="J78" s="466"/>
      <c r="K78" s="466"/>
      <c r="L78" s="466"/>
      <c r="M78" s="466"/>
      <c r="N78" s="466"/>
      <c r="O78" s="466"/>
    </row>
    <row r="79" spans="1:15" ht="0" hidden="1" customHeight="1" x14ac:dyDescent="0.2">
      <c r="A79" s="466"/>
      <c r="B79" s="466"/>
      <c r="C79" s="466"/>
      <c r="D79" s="466"/>
      <c r="E79" s="466"/>
      <c r="F79" s="466"/>
      <c r="G79" s="466"/>
      <c r="H79" s="466"/>
      <c r="I79" s="466"/>
      <c r="J79" s="466"/>
      <c r="K79" s="466"/>
      <c r="L79" s="466"/>
      <c r="M79" s="466"/>
      <c r="N79" s="466"/>
      <c r="O79" s="466"/>
    </row>
    <row r="80" spans="1:15" ht="0" hidden="1" customHeight="1" x14ac:dyDescent="0.2">
      <c r="A80" s="466"/>
      <c r="B80" s="466"/>
      <c r="C80" s="466"/>
      <c r="D80" s="466"/>
      <c r="E80" s="466"/>
      <c r="F80" s="466"/>
      <c r="G80" s="466"/>
      <c r="H80" s="466"/>
      <c r="I80" s="466"/>
      <c r="J80" s="466"/>
      <c r="K80" s="466"/>
      <c r="L80" s="466"/>
      <c r="M80" s="466"/>
      <c r="N80" s="466"/>
      <c r="O80" s="466"/>
    </row>
    <row r="81" spans="1:15" ht="0" hidden="1" customHeight="1" x14ac:dyDescent="0.2">
      <c r="A81" s="466"/>
      <c r="B81" s="466"/>
      <c r="C81" s="466"/>
      <c r="D81" s="466"/>
      <c r="E81" s="466"/>
      <c r="F81" s="466"/>
      <c r="G81" s="466"/>
      <c r="H81" s="466"/>
      <c r="I81" s="466"/>
      <c r="J81" s="466"/>
      <c r="K81" s="466"/>
      <c r="L81" s="466"/>
      <c r="M81" s="466"/>
      <c r="N81" s="466"/>
      <c r="O81" s="466"/>
    </row>
    <row r="82" spans="1:15" ht="0" hidden="1" customHeight="1" x14ac:dyDescent="0.2">
      <c r="A82" s="466"/>
      <c r="B82" s="466"/>
      <c r="C82" s="466"/>
      <c r="D82" s="466"/>
      <c r="E82" s="466"/>
      <c r="F82" s="466"/>
      <c r="G82" s="466"/>
      <c r="H82" s="466"/>
      <c r="I82" s="466"/>
      <c r="J82" s="466"/>
      <c r="K82" s="466"/>
      <c r="L82" s="466"/>
      <c r="M82" s="466"/>
      <c r="N82" s="466"/>
      <c r="O82" s="466"/>
    </row>
    <row r="83" spans="1:15" ht="0" hidden="1" customHeight="1" x14ac:dyDescent="0.2">
      <c r="A83" s="466"/>
      <c r="B83" s="466"/>
      <c r="C83" s="466"/>
      <c r="D83" s="466"/>
      <c r="E83" s="466"/>
      <c r="F83" s="466"/>
      <c r="G83" s="466"/>
      <c r="H83" s="466"/>
      <c r="I83" s="466"/>
      <c r="J83" s="466"/>
      <c r="K83" s="466"/>
      <c r="L83" s="466"/>
      <c r="M83" s="466"/>
      <c r="N83" s="466"/>
      <c r="O83" s="466"/>
    </row>
    <row r="84" spans="1:15" ht="0" hidden="1" customHeight="1" x14ac:dyDescent="0.2">
      <c r="A84" s="466"/>
      <c r="B84" s="466"/>
      <c r="C84" s="466"/>
      <c r="D84" s="466"/>
      <c r="E84" s="466"/>
      <c r="F84" s="466"/>
      <c r="G84" s="466"/>
      <c r="H84" s="466"/>
      <c r="I84" s="466"/>
      <c r="J84" s="466"/>
      <c r="K84" s="466"/>
      <c r="L84" s="466"/>
      <c r="M84" s="466"/>
      <c r="N84" s="466"/>
      <c r="O84" s="466"/>
    </row>
    <row r="85" spans="1:15" ht="0" hidden="1" customHeight="1" x14ac:dyDescent="0.2">
      <c r="A85" s="466"/>
      <c r="B85" s="466"/>
      <c r="C85" s="466"/>
      <c r="D85" s="466"/>
      <c r="E85" s="466"/>
      <c r="F85" s="466"/>
      <c r="G85" s="466"/>
      <c r="H85" s="466"/>
      <c r="I85" s="466"/>
      <c r="J85" s="466"/>
      <c r="K85" s="466"/>
      <c r="L85" s="466"/>
      <c r="M85" s="466"/>
      <c r="N85" s="466"/>
      <c r="O85" s="466"/>
    </row>
    <row r="86" spans="1:15" ht="0" hidden="1" customHeight="1" x14ac:dyDescent="0.2">
      <c r="A86" s="466"/>
      <c r="B86" s="466"/>
      <c r="C86" s="466"/>
      <c r="D86" s="466"/>
      <c r="E86" s="466"/>
      <c r="F86" s="466"/>
      <c r="G86" s="466"/>
      <c r="H86" s="466"/>
      <c r="I86" s="466"/>
      <c r="J86" s="466"/>
      <c r="K86" s="466"/>
      <c r="L86" s="466"/>
      <c r="M86" s="466"/>
      <c r="N86" s="466"/>
      <c r="O86" s="466"/>
    </row>
    <row r="87" spans="1:15" ht="0" hidden="1" customHeight="1" x14ac:dyDescent="0.2">
      <c r="A87" s="466"/>
      <c r="B87" s="466"/>
      <c r="C87" s="466"/>
      <c r="D87" s="466"/>
      <c r="E87" s="466"/>
      <c r="F87" s="466"/>
      <c r="G87" s="466"/>
      <c r="H87" s="466"/>
      <c r="I87" s="466"/>
      <c r="J87" s="466"/>
      <c r="K87" s="466"/>
      <c r="L87" s="466"/>
      <c r="M87" s="466"/>
      <c r="N87" s="466"/>
      <c r="O87" s="466"/>
    </row>
    <row r="88" spans="1:15" ht="0" hidden="1" customHeight="1" x14ac:dyDescent="0.2">
      <c r="A88" s="466"/>
      <c r="B88" s="466"/>
      <c r="C88" s="466"/>
      <c r="D88" s="466"/>
      <c r="E88" s="466"/>
      <c r="F88" s="466"/>
      <c r="G88" s="466"/>
      <c r="H88" s="466"/>
      <c r="I88" s="466"/>
      <c r="J88" s="466"/>
      <c r="K88" s="466"/>
      <c r="L88" s="466"/>
      <c r="M88" s="466"/>
      <c r="N88" s="466"/>
      <c r="O88" s="466"/>
    </row>
  </sheetData>
  <mergeCells count="2">
    <mergeCell ref="A44:D44"/>
    <mergeCell ref="A41:O41"/>
  </mergeCells>
  <hyperlinks>
    <hyperlink ref="A44" location="'Table of contents'!A1" display="End of worksheet (back to Table of contents)" xr:uid="{B3F8413C-BA37-420E-9297-68E985A59F24}"/>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colBreaks count="1" manualBreakCount="1">
    <brk id="15" max="1048575" man="1"/>
  </colBreaks>
  <tableParts count="3">
    <tablePart r:id="rId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C7C3-DE4A-4A8E-834A-032026228CA2}">
  <dimension ref="A1:P120"/>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8.625" style="9" customWidth="1"/>
    <col min="2" max="15" width="10.625" style="9" customWidth="1"/>
    <col min="16" max="16" width="9.125" hidden="1" customWidth="1"/>
    <col min="17" max="16384" width="8" hidden="1"/>
  </cols>
  <sheetData>
    <row r="1" spans="1:15" s="566" customFormat="1" ht="30" customHeight="1" x14ac:dyDescent="0.2">
      <c r="A1" s="568" t="s">
        <v>16965</v>
      </c>
      <c r="B1" s="570"/>
      <c r="C1" s="570"/>
      <c r="D1" s="570"/>
      <c r="E1" s="570"/>
      <c r="F1" s="570"/>
      <c r="G1" s="565"/>
      <c r="H1" s="565"/>
      <c r="I1" s="565"/>
      <c r="J1" s="565"/>
      <c r="K1" s="565"/>
      <c r="L1" s="565"/>
      <c r="M1" s="565"/>
      <c r="N1" s="565"/>
      <c r="O1" s="565"/>
    </row>
    <row r="2" spans="1:15" s="493" customFormat="1" ht="15" customHeight="1" x14ac:dyDescent="0.2">
      <c r="A2" s="452" t="s">
        <v>16851</v>
      </c>
      <c r="B2" s="429" t="s">
        <v>4</v>
      </c>
      <c r="C2" s="429" t="s">
        <v>5</v>
      </c>
      <c r="D2" s="429" t="s">
        <v>6</v>
      </c>
      <c r="E2" s="429" t="s">
        <v>7</v>
      </c>
      <c r="F2" s="429" t="s">
        <v>8</v>
      </c>
      <c r="G2" s="429" t="s">
        <v>9</v>
      </c>
      <c r="H2" s="429" t="s">
        <v>10</v>
      </c>
      <c r="I2" s="429" t="s">
        <v>11</v>
      </c>
      <c r="J2" s="429" t="s">
        <v>12</v>
      </c>
      <c r="K2" s="429" t="s">
        <v>13</v>
      </c>
      <c r="L2" s="429" t="s">
        <v>14</v>
      </c>
      <c r="M2" s="429" t="s">
        <v>15</v>
      </c>
      <c r="N2" s="429" t="s">
        <v>16</v>
      </c>
      <c r="O2" s="454" t="s">
        <v>65</v>
      </c>
    </row>
    <row r="3" spans="1:15" s="163" customFormat="1" ht="15" customHeight="1" x14ac:dyDescent="0.2">
      <c r="A3" s="494">
        <v>1971</v>
      </c>
      <c r="B3" s="495">
        <v>445</v>
      </c>
      <c r="C3" s="495">
        <v>98</v>
      </c>
      <c r="D3" s="495">
        <v>946</v>
      </c>
      <c r="E3" s="495">
        <v>556</v>
      </c>
      <c r="F3" s="495">
        <v>7290</v>
      </c>
      <c r="G3" s="495">
        <v>10463</v>
      </c>
      <c r="H3" s="495">
        <v>1242</v>
      </c>
      <c r="I3" s="495">
        <v>995</v>
      </c>
      <c r="J3" s="495">
        <v>2049</v>
      </c>
      <c r="K3" s="495">
        <v>3283</v>
      </c>
      <c r="L3" s="495">
        <v>17</v>
      </c>
      <c r="M3" s="495">
        <v>27</v>
      </c>
      <c r="N3" s="496" t="s">
        <v>16852</v>
      </c>
      <c r="O3" s="497">
        <v>27411</v>
      </c>
    </row>
    <row r="4" spans="1:15" s="163" customFormat="1" ht="15" customHeight="1" x14ac:dyDescent="0.2">
      <c r="A4" s="494">
        <v>1972</v>
      </c>
      <c r="B4" s="495">
        <v>460</v>
      </c>
      <c r="C4" s="495">
        <v>105</v>
      </c>
      <c r="D4" s="495">
        <v>979</v>
      </c>
      <c r="E4" s="495">
        <v>580</v>
      </c>
      <c r="F4" s="495">
        <v>7520</v>
      </c>
      <c r="G4" s="495">
        <v>11045</v>
      </c>
      <c r="H4" s="495">
        <v>1277</v>
      </c>
      <c r="I4" s="495">
        <v>1007</v>
      </c>
      <c r="J4" s="495">
        <v>2110</v>
      </c>
      <c r="K4" s="495">
        <v>3452</v>
      </c>
      <c r="L4" s="495">
        <v>16</v>
      </c>
      <c r="M4" s="495">
        <v>29</v>
      </c>
      <c r="N4" s="496" t="s">
        <v>16852</v>
      </c>
      <c r="O4" s="497">
        <v>28580</v>
      </c>
    </row>
    <row r="5" spans="1:15" s="163" customFormat="1" ht="15" customHeight="1" x14ac:dyDescent="0.2">
      <c r="A5" s="494">
        <v>1973</v>
      </c>
      <c r="B5" s="495">
        <v>507</v>
      </c>
      <c r="C5" s="495">
        <v>105</v>
      </c>
      <c r="D5" s="495">
        <v>1010</v>
      </c>
      <c r="E5" s="495">
        <v>625</v>
      </c>
      <c r="F5" s="495">
        <v>7968</v>
      </c>
      <c r="G5" s="495">
        <v>11497</v>
      </c>
      <c r="H5" s="495">
        <v>1308</v>
      </c>
      <c r="I5" s="495">
        <v>1031</v>
      </c>
      <c r="J5" s="495">
        <v>2177</v>
      </c>
      <c r="K5" s="495">
        <v>3647</v>
      </c>
      <c r="L5" s="495">
        <v>18</v>
      </c>
      <c r="M5" s="495">
        <v>29</v>
      </c>
      <c r="N5" s="496" t="s">
        <v>16852</v>
      </c>
      <c r="O5" s="497">
        <v>29922</v>
      </c>
    </row>
    <row r="6" spans="1:15" s="163" customFormat="1" ht="15" customHeight="1" x14ac:dyDescent="0.2">
      <c r="A6" s="494">
        <v>1974</v>
      </c>
      <c r="B6" s="495">
        <v>543</v>
      </c>
      <c r="C6" s="495">
        <v>112</v>
      </c>
      <c r="D6" s="495">
        <v>1038</v>
      </c>
      <c r="E6" s="495">
        <v>667</v>
      </c>
      <c r="F6" s="495">
        <v>8315</v>
      </c>
      <c r="G6" s="495">
        <v>11912</v>
      </c>
      <c r="H6" s="495">
        <v>1352</v>
      </c>
      <c r="I6" s="495">
        <v>1081</v>
      </c>
      <c r="J6" s="495">
        <v>2232</v>
      </c>
      <c r="K6" s="495">
        <v>3777</v>
      </c>
      <c r="L6" s="495">
        <v>23</v>
      </c>
      <c r="M6" s="495">
        <v>33</v>
      </c>
      <c r="N6" s="496" t="s">
        <v>16852</v>
      </c>
      <c r="O6" s="497">
        <v>31085</v>
      </c>
    </row>
    <row r="7" spans="1:15" s="163" customFormat="1" ht="15" customHeight="1" x14ac:dyDescent="0.2">
      <c r="A7" s="494">
        <v>1975</v>
      </c>
      <c r="B7" s="495">
        <v>591</v>
      </c>
      <c r="C7" s="495">
        <v>118</v>
      </c>
      <c r="D7" s="495">
        <v>1085</v>
      </c>
      <c r="E7" s="495">
        <v>683</v>
      </c>
      <c r="F7" s="495">
        <v>8749</v>
      </c>
      <c r="G7" s="495">
        <v>12461</v>
      </c>
      <c r="H7" s="495">
        <v>1427</v>
      </c>
      <c r="I7" s="495">
        <v>1131</v>
      </c>
      <c r="J7" s="495">
        <v>2309</v>
      </c>
      <c r="K7" s="495">
        <v>3926</v>
      </c>
      <c r="L7" s="495">
        <v>23</v>
      </c>
      <c r="M7" s="495">
        <v>30</v>
      </c>
      <c r="N7" s="496" t="s">
        <v>16852</v>
      </c>
      <c r="O7" s="497">
        <v>32533</v>
      </c>
    </row>
    <row r="8" spans="1:15" s="163" customFormat="1" ht="15" customHeight="1" x14ac:dyDescent="0.2">
      <c r="A8" s="494">
        <v>1976</v>
      </c>
      <c r="B8" s="495">
        <v>634</v>
      </c>
      <c r="C8" s="495">
        <v>136</v>
      </c>
      <c r="D8" s="495">
        <v>1136</v>
      </c>
      <c r="E8" s="495">
        <v>713</v>
      </c>
      <c r="F8" s="495">
        <v>9149</v>
      </c>
      <c r="G8" s="495">
        <v>12786</v>
      </c>
      <c r="H8" s="495">
        <v>1475</v>
      </c>
      <c r="I8" s="495">
        <v>1137</v>
      </c>
      <c r="J8" s="495">
        <v>2397</v>
      </c>
      <c r="K8" s="495">
        <v>4109</v>
      </c>
      <c r="L8" s="495">
        <v>22</v>
      </c>
      <c r="M8" s="495">
        <v>33</v>
      </c>
      <c r="N8" s="496" t="s">
        <v>16852</v>
      </c>
      <c r="O8" s="497">
        <v>33727</v>
      </c>
    </row>
    <row r="9" spans="1:15" s="163" customFormat="1" ht="15" customHeight="1" x14ac:dyDescent="0.2">
      <c r="A9" s="494">
        <v>1977</v>
      </c>
      <c r="B9" s="495">
        <v>641</v>
      </c>
      <c r="C9" s="495">
        <v>137</v>
      </c>
      <c r="D9" s="495">
        <v>1186</v>
      </c>
      <c r="E9" s="495">
        <v>723</v>
      </c>
      <c r="F9" s="495">
        <v>9523</v>
      </c>
      <c r="G9" s="495">
        <v>13054</v>
      </c>
      <c r="H9" s="495">
        <v>1491</v>
      </c>
      <c r="I9" s="495">
        <v>1208</v>
      </c>
      <c r="J9" s="495">
        <v>2530</v>
      </c>
      <c r="K9" s="495">
        <v>4274</v>
      </c>
      <c r="L9" s="495">
        <v>25</v>
      </c>
      <c r="M9" s="495">
        <v>34</v>
      </c>
      <c r="N9" s="496" t="s">
        <v>16852</v>
      </c>
      <c r="O9" s="497">
        <v>34826</v>
      </c>
    </row>
    <row r="10" spans="1:15" s="163" customFormat="1" ht="15" customHeight="1" x14ac:dyDescent="0.2">
      <c r="A10" s="494">
        <v>1978</v>
      </c>
      <c r="B10" s="495">
        <v>645</v>
      </c>
      <c r="C10" s="495">
        <v>143</v>
      </c>
      <c r="D10" s="495">
        <v>1256</v>
      </c>
      <c r="E10" s="495">
        <v>728</v>
      </c>
      <c r="F10" s="495">
        <v>9656</v>
      </c>
      <c r="G10" s="495">
        <v>13148</v>
      </c>
      <c r="H10" s="495">
        <v>1515</v>
      </c>
      <c r="I10" s="495">
        <v>1209</v>
      </c>
      <c r="J10" s="495">
        <v>2622</v>
      </c>
      <c r="K10" s="495">
        <v>4409</v>
      </c>
      <c r="L10" s="495">
        <v>28</v>
      </c>
      <c r="M10" s="495">
        <v>41</v>
      </c>
      <c r="N10" s="496" t="s">
        <v>16852</v>
      </c>
      <c r="O10" s="497">
        <v>35400</v>
      </c>
    </row>
    <row r="11" spans="1:15" s="163" customFormat="1" ht="15" customHeight="1" x14ac:dyDescent="0.2">
      <c r="A11" s="494">
        <v>1979</v>
      </c>
      <c r="B11" s="495">
        <v>655</v>
      </c>
      <c r="C11" s="495">
        <v>148</v>
      </c>
      <c r="D11" s="495">
        <v>1250</v>
      </c>
      <c r="E11" s="495">
        <v>723</v>
      </c>
      <c r="F11" s="495">
        <v>10053</v>
      </c>
      <c r="G11" s="495">
        <v>13453</v>
      </c>
      <c r="H11" s="495">
        <v>1516</v>
      </c>
      <c r="I11" s="495">
        <v>1242</v>
      </c>
      <c r="J11" s="495">
        <v>2698</v>
      </c>
      <c r="K11" s="495">
        <v>4612</v>
      </c>
      <c r="L11" s="495">
        <v>27</v>
      </c>
      <c r="M11" s="495">
        <v>36</v>
      </c>
      <c r="N11" s="496" t="s">
        <v>16852</v>
      </c>
      <c r="O11" s="497">
        <v>36413</v>
      </c>
    </row>
    <row r="12" spans="1:15" s="163" customFormat="1" ht="15" customHeight="1" x14ac:dyDescent="0.2">
      <c r="A12" s="494">
        <v>1980</v>
      </c>
      <c r="B12" s="495">
        <v>684</v>
      </c>
      <c r="C12" s="495">
        <v>147</v>
      </c>
      <c r="D12" s="495">
        <v>1272</v>
      </c>
      <c r="E12" s="495">
        <v>740</v>
      </c>
      <c r="F12" s="495">
        <v>10222</v>
      </c>
      <c r="G12" s="495">
        <v>13715</v>
      </c>
      <c r="H12" s="495">
        <v>1552</v>
      </c>
      <c r="I12" s="495">
        <v>1250</v>
      </c>
      <c r="J12" s="495">
        <v>2790</v>
      </c>
      <c r="K12" s="495">
        <v>4813</v>
      </c>
      <c r="L12" s="495">
        <v>28</v>
      </c>
      <c r="M12" s="495">
        <v>39</v>
      </c>
      <c r="N12" s="496" t="s">
        <v>16852</v>
      </c>
      <c r="O12" s="497">
        <v>37252</v>
      </c>
    </row>
    <row r="13" spans="1:15" s="163" customFormat="1" ht="15" customHeight="1" x14ac:dyDescent="0.2">
      <c r="A13" s="494">
        <v>1981</v>
      </c>
      <c r="B13" s="495">
        <v>716</v>
      </c>
      <c r="C13" s="495">
        <v>152</v>
      </c>
      <c r="D13" s="495">
        <v>1285</v>
      </c>
      <c r="E13" s="495">
        <v>747</v>
      </c>
      <c r="F13" s="495">
        <v>10554</v>
      </c>
      <c r="G13" s="495">
        <v>13999</v>
      </c>
      <c r="H13" s="495">
        <v>1586</v>
      </c>
      <c r="I13" s="495">
        <v>1279</v>
      </c>
      <c r="J13" s="495">
        <v>2944</v>
      </c>
      <c r="K13" s="495">
        <v>4949</v>
      </c>
      <c r="L13" s="495">
        <v>28</v>
      </c>
      <c r="M13" s="495">
        <v>41</v>
      </c>
      <c r="N13" s="496" t="s">
        <v>16852</v>
      </c>
      <c r="O13" s="497">
        <v>38280</v>
      </c>
    </row>
    <row r="14" spans="1:15" s="163" customFormat="1" ht="15" customHeight="1" x14ac:dyDescent="0.2">
      <c r="A14" s="494">
        <v>1982</v>
      </c>
      <c r="B14" s="495">
        <v>757</v>
      </c>
      <c r="C14" s="495">
        <v>151</v>
      </c>
      <c r="D14" s="495">
        <v>1344</v>
      </c>
      <c r="E14" s="495">
        <v>815</v>
      </c>
      <c r="F14" s="495">
        <v>11022</v>
      </c>
      <c r="G14" s="495">
        <v>14550</v>
      </c>
      <c r="H14" s="495">
        <v>1671</v>
      </c>
      <c r="I14" s="495">
        <v>1331</v>
      </c>
      <c r="J14" s="495">
        <v>3137</v>
      </c>
      <c r="K14" s="495">
        <v>5204</v>
      </c>
      <c r="L14" s="495">
        <v>29</v>
      </c>
      <c r="M14" s="495">
        <v>35</v>
      </c>
      <c r="N14" s="496" t="s">
        <v>16852</v>
      </c>
      <c r="O14" s="497">
        <v>40046</v>
      </c>
    </row>
    <row r="15" spans="1:15" s="163" customFormat="1" ht="15" customHeight="1" x14ac:dyDescent="0.2">
      <c r="A15" s="494">
        <v>1983</v>
      </c>
      <c r="B15" s="495">
        <v>790</v>
      </c>
      <c r="C15" s="495">
        <v>147</v>
      </c>
      <c r="D15" s="495">
        <v>1420</v>
      </c>
      <c r="E15" s="495">
        <v>855</v>
      </c>
      <c r="F15" s="495">
        <v>11318</v>
      </c>
      <c r="G15" s="495">
        <v>15065</v>
      </c>
      <c r="H15" s="495">
        <v>1734</v>
      </c>
      <c r="I15" s="495">
        <v>1362</v>
      </c>
      <c r="J15" s="495">
        <v>3255</v>
      </c>
      <c r="K15" s="495">
        <v>5386</v>
      </c>
      <c r="L15" s="495">
        <v>30</v>
      </c>
      <c r="M15" s="495">
        <v>39</v>
      </c>
      <c r="N15" s="496" t="s">
        <v>16852</v>
      </c>
      <c r="O15" s="497">
        <v>41401</v>
      </c>
    </row>
    <row r="16" spans="1:15" s="163" customFormat="1" ht="15" customHeight="1" x14ac:dyDescent="0.2">
      <c r="A16" s="494">
        <v>1984</v>
      </c>
      <c r="B16" s="495">
        <v>798</v>
      </c>
      <c r="C16" s="495">
        <v>155</v>
      </c>
      <c r="D16" s="495">
        <v>1447</v>
      </c>
      <c r="E16" s="495">
        <v>864</v>
      </c>
      <c r="F16" s="495">
        <v>11615</v>
      </c>
      <c r="G16" s="495">
        <v>15466</v>
      </c>
      <c r="H16" s="495">
        <v>1759</v>
      </c>
      <c r="I16" s="495">
        <v>1362</v>
      </c>
      <c r="J16" s="495">
        <v>3363</v>
      </c>
      <c r="K16" s="495">
        <v>5466</v>
      </c>
      <c r="L16" s="495">
        <v>31</v>
      </c>
      <c r="M16" s="495">
        <v>38</v>
      </c>
      <c r="N16" s="496" t="s">
        <v>16852</v>
      </c>
      <c r="O16" s="497">
        <v>42364</v>
      </c>
    </row>
    <row r="17" spans="1:15" s="163" customFormat="1" ht="15" customHeight="1" x14ac:dyDescent="0.2">
      <c r="A17" s="494">
        <v>1985</v>
      </c>
      <c r="B17" s="495">
        <v>787</v>
      </c>
      <c r="C17" s="495">
        <v>162</v>
      </c>
      <c r="D17" s="495">
        <v>1506</v>
      </c>
      <c r="E17" s="495">
        <v>878</v>
      </c>
      <c r="F17" s="495">
        <v>12188</v>
      </c>
      <c r="G17" s="495">
        <v>16241</v>
      </c>
      <c r="H17" s="495">
        <v>1804</v>
      </c>
      <c r="I17" s="495">
        <v>1395</v>
      </c>
      <c r="J17" s="495">
        <v>3500</v>
      </c>
      <c r="K17" s="495">
        <v>5665</v>
      </c>
      <c r="L17" s="495">
        <v>28</v>
      </c>
      <c r="M17" s="495">
        <v>40</v>
      </c>
      <c r="N17" s="496" t="s">
        <v>16852</v>
      </c>
      <c r="O17" s="497">
        <v>44194</v>
      </c>
    </row>
    <row r="18" spans="1:15" s="163" customFormat="1" ht="15" customHeight="1" x14ac:dyDescent="0.2">
      <c r="A18" s="494">
        <v>1986</v>
      </c>
      <c r="B18" s="495">
        <v>846</v>
      </c>
      <c r="C18" s="495">
        <v>174</v>
      </c>
      <c r="D18" s="495">
        <v>1535</v>
      </c>
      <c r="E18" s="495">
        <v>853</v>
      </c>
      <c r="F18" s="495">
        <v>12562</v>
      </c>
      <c r="G18" s="495">
        <v>16860</v>
      </c>
      <c r="H18" s="495">
        <v>1853</v>
      </c>
      <c r="I18" s="495">
        <v>1421</v>
      </c>
      <c r="J18" s="495">
        <v>3648</v>
      </c>
      <c r="K18" s="495">
        <v>5733</v>
      </c>
      <c r="L18" s="495">
        <v>29</v>
      </c>
      <c r="M18" s="495">
        <v>46</v>
      </c>
      <c r="N18" s="496" t="s">
        <v>16852</v>
      </c>
      <c r="O18" s="497">
        <v>45560</v>
      </c>
    </row>
    <row r="19" spans="1:15" s="163" customFormat="1" ht="15" customHeight="1" x14ac:dyDescent="0.2">
      <c r="A19" s="494">
        <v>1987</v>
      </c>
      <c r="B19" s="495">
        <v>872</v>
      </c>
      <c r="C19" s="495">
        <v>181</v>
      </c>
      <c r="D19" s="495">
        <v>1611</v>
      </c>
      <c r="E19" s="495">
        <v>891</v>
      </c>
      <c r="F19" s="495">
        <v>13149</v>
      </c>
      <c r="G19" s="495">
        <v>17688</v>
      </c>
      <c r="H19" s="495">
        <v>1862</v>
      </c>
      <c r="I19" s="495">
        <v>1468</v>
      </c>
      <c r="J19" s="495">
        <v>3828</v>
      </c>
      <c r="K19" s="495">
        <v>5908</v>
      </c>
      <c r="L19" s="495">
        <v>32</v>
      </c>
      <c r="M19" s="495">
        <v>46</v>
      </c>
      <c r="N19" s="496" t="s">
        <v>16852</v>
      </c>
      <c r="O19" s="497">
        <v>47536</v>
      </c>
    </row>
    <row r="20" spans="1:15" s="163" customFormat="1" ht="15" customHeight="1" x14ac:dyDescent="0.2">
      <c r="A20" s="494">
        <v>1988</v>
      </c>
      <c r="B20" s="495">
        <v>927</v>
      </c>
      <c r="C20" s="495">
        <v>186</v>
      </c>
      <c r="D20" s="495">
        <v>1676</v>
      </c>
      <c r="E20" s="495">
        <v>935</v>
      </c>
      <c r="F20" s="495">
        <v>13603</v>
      </c>
      <c r="G20" s="495">
        <v>18659</v>
      </c>
      <c r="H20" s="495">
        <v>1828</v>
      </c>
      <c r="I20" s="495">
        <v>1505</v>
      </c>
      <c r="J20" s="495">
        <v>4058</v>
      </c>
      <c r="K20" s="495">
        <v>6194</v>
      </c>
      <c r="L20" s="495">
        <v>35</v>
      </c>
      <c r="M20" s="495">
        <v>43</v>
      </c>
      <c r="N20" s="496" t="s">
        <v>16852</v>
      </c>
      <c r="O20" s="497">
        <v>49649</v>
      </c>
    </row>
    <row r="21" spans="1:15" s="163" customFormat="1" ht="15" customHeight="1" x14ac:dyDescent="0.2">
      <c r="A21" s="494">
        <v>1989</v>
      </c>
      <c r="B21" s="495">
        <v>971</v>
      </c>
      <c r="C21" s="495">
        <v>180</v>
      </c>
      <c r="D21" s="495">
        <v>1752</v>
      </c>
      <c r="E21" s="495">
        <v>966</v>
      </c>
      <c r="F21" s="495">
        <v>13754</v>
      </c>
      <c r="G21" s="495">
        <v>19568</v>
      </c>
      <c r="H21" s="495">
        <v>1920</v>
      </c>
      <c r="I21" s="495">
        <v>1517</v>
      </c>
      <c r="J21" s="495">
        <v>4146</v>
      </c>
      <c r="K21" s="495">
        <v>6394</v>
      </c>
      <c r="L21" s="495">
        <v>38</v>
      </c>
      <c r="M21" s="495">
        <v>45</v>
      </c>
      <c r="N21" s="496" t="s">
        <v>16852</v>
      </c>
      <c r="O21" s="497">
        <v>51251</v>
      </c>
    </row>
    <row r="22" spans="1:15" s="163" customFormat="1" ht="15" customHeight="1" x14ac:dyDescent="0.2">
      <c r="A22" s="494">
        <v>1990</v>
      </c>
      <c r="B22" s="495">
        <v>930</v>
      </c>
      <c r="C22" s="495">
        <v>176</v>
      </c>
      <c r="D22" s="495">
        <v>1750</v>
      </c>
      <c r="E22" s="495">
        <v>976</v>
      </c>
      <c r="F22" s="495">
        <v>13981</v>
      </c>
      <c r="G22" s="495">
        <v>19737</v>
      </c>
      <c r="H22" s="495">
        <v>1944</v>
      </c>
      <c r="I22" s="495">
        <v>1504</v>
      </c>
      <c r="J22" s="495">
        <v>4204</v>
      </c>
      <c r="K22" s="495">
        <v>6472</v>
      </c>
      <c r="L22" s="495">
        <v>39</v>
      </c>
      <c r="M22" s="495">
        <v>46</v>
      </c>
      <c r="N22" s="496" t="s">
        <v>16852</v>
      </c>
      <c r="O22" s="497">
        <v>51759</v>
      </c>
    </row>
    <row r="23" spans="1:15" s="163" customFormat="1" ht="15" customHeight="1" x14ac:dyDescent="0.2">
      <c r="A23" s="494">
        <v>1991</v>
      </c>
      <c r="B23" s="495">
        <v>909</v>
      </c>
      <c r="C23" s="495">
        <v>174</v>
      </c>
      <c r="D23" s="495">
        <v>1759</v>
      </c>
      <c r="E23" s="495">
        <v>1008</v>
      </c>
      <c r="F23" s="495">
        <v>14223</v>
      </c>
      <c r="G23" s="495">
        <v>20056</v>
      </c>
      <c r="H23" s="495">
        <v>1992</v>
      </c>
      <c r="I23" s="495">
        <v>1503</v>
      </c>
      <c r="J23" s="495">
        <v>4344</v>
      </c>
      <c r="K23" s="495">
        <v>6670</v>
      </c>
      <c r="L23" s="495">
        <v>38</v>
      </c>
      <c r="M23" s="495">
        <v>50</v>
      </c>
      <c r="N23" s="496" t="s">
        <v>16852</v>
      </c>
      <c r="O23" s="497">
        <v>52726</v>
      </c>
    </row>
    <row r="24" spans="1:15" s="163" customFormat="1" ht="15" customHeight="1" x14ac:dyDescent="0.2">
      <c r="A24" s="494">
        <v>1992</v>
      </c>
      <c r="B24" s="495">
        <v>890</v>
      </c>
      <c r="C24" s="495">
        <v>173</v>
      </c>
      <c r="D24" s="495">
        <v>1758</v>
      </c>
      <c r="E24" s="495">
        <v>1021</v>
      </c>
      <c r="F24" s="495">
        <v>14518</v>
      </c>
      <c r="G24" s="495">
        <v>20403</v>
      </c>
      <c r="H24" s="495">
        <v>1983</v>
      </c>
      <c r="I24" s="495">
        <v>1485</v>
      </c>
      <c r="J24" s="495">
        <v>4428</v>
      </c>
      <c r="K24" s="495">
        <v>6940</v>
      </c>
      <c r="L24" s="495">
        <v>38</v>
      </c>
      <c r="M24" s="495">
        <v>61</v>
      </c>
      <c r="N24" s="496" t="s">
        <v>16852</v>
      </c>
      <c r="O24" s="497">
        <v>53698</v>
      </c>
    </row>
    <row r="25" spans="1:15" s="163" customFormat="1" ht="15" customHeight="1" x14ac:dyDescent="0.2">
      <c r="A25" s="494">
        <v>1993</v>
      </c>
      <c r="B25" s="495">
        <v>969</v>
      </c>
      <c r="C25" s="495">
        <v>179</v>
      </c>
      <c r="D25" s="495">
        <v>1856</v>
      </c>
      <c r="E25" s="495">
        <v>1054</v>
      </c>
      <c r="F25" s="495">
        <v>14826</v>
      </c>
      <c r="G25" s="495">
        <v>20738</v>
      </c>
      <c r="H25" s="495">
        <v>2007</v>
      </c>
      <c r="I25" s="495">
        <v>1499</v>
      </c>
      <c r="J25" s="495">
        <v>4576</v>
      </c>
      <c r="K25" s="495">
        <v>7231</v>
      </c>
      <c r="L25" s="495">
        <v>39</v>
      </c>
      <c r="M25" s="495">
        <v>61</v>
      </c>
      <c r="N25" s="496" t="s">
        <v>16852</v>
      </c>
      <c r="O25" s="497">
        <v>55035</v>
      </c>
    </row>
    <row r="26" spans="1:15" s="163" customFormat="1" ht="15" customHeight="1" x14ac:dyDescent="0.2">
      <c r="A26" s="494">
        <v>1994</v>
      </c>
      <c r="B26" s="495">
        <v>968</v>
      </c>
      <c r="C26" s="495">
        <v>178</v>
      </c>
      <c r="D26" s="495">
        <v>1774</v>
      </c>
      <c r="E26" s="495">
        <v>1074</v>
      </c>
      <c r="F26" s="495">
        <v>15002</v>
      </c>
      <c r="G26" s="495">
        <v>20525</v>
      </c>
      <c r="H26" s="495">
        <v>1973</v>
      </c>
      <c r="I26" s="495">
        <v>1541</v>
      </c>
      <c r="J26" s="495">
        <v>4546</v>
      </c>
      <c r="K26" s="495">
        <v>7258</v>
      </c>
      <c r="L26" s="495">
        <v>42</v>
      </c>
      <c r="M26" s="495">
        <v>63</v>
      </c>
      <c r="N26" s="496" t="s">
        <v>16852</v>
      </c>
      <c r="O26" s="497">
        <v>54944</v>
      </c>
    </row>
    <row r="27" spans="1:15" s="163" customFormat="1" ht="15" customHeight="1" x14ac:dyDescent="0.2">
      <c r="A27" s="494">
        <v>1995</v>
      </c>
      <c r="B27" s="495">
        <v>940</v>
      </c>
      <c r="C27" s="495">
        <v>176</v>
      </c>
      <c r="D27" s="495">
        <v>1731</v>
      </c>
      <c r="E27" s="495">
        <v>1107</v>
      </c>
      <c r="F27" s="495">
        <v>15151</v>
      </c>
      <c r="G27" s="495">
        <v>20407</v>
      </c>
      <c r="H27" s="495">
        <v>1978</v>
      </c>
      <c r="I27" s="495">
        <v>1524</v>
      </c>
      <c r="J27" s="495">
        <v>4481</v>
      </c>
      <c r="K27" s="495">
        <v>7338</v>
      </c>
      <c r="L27" s="495">
        <v>44</v>
      </c>
      <c r="M27" s="495">
        <v>63</v>
      </c>
      <c r="N27" s="496" t="s">
        <v>16852</v>
      </c>
      <c r="O27" s="497">
        <v>54940</v>
      </c>
    </row>
    <row r="28" spans="1:15" s="163" customFormat="1" ht="15" customHeight="1" x14ac:dyDescent="0.2">
      <c r="A28" s="494">
        <v>1996</v>
      </c>
      <c r="B28" s="495">
        <v>924</v>
      </c>
      <c r="C28" s="495">
        <v>170</v>
      </c>
      <c r="D28" s="495">
        <v>1744</v>
      </c>
      <c r="E28" s="495">
        <v>1121</v>
      </c>
      <c r="F28" s="495">
        <v>15232</v>
      </c>
      <c r="G28" s="495">
        <v>20209</v>
      </c>
      <c r="H28" s="495">
        <v>1968</v>
      </c>
      <c r="I28" s="495">
        <v>1472</v>
      </c>
      <c r="J28" s="495">
        <v>4468</v>
      </c>
      <c r="K28" s="495">
        <v>7502</v>
      </c>
      <c r="L28" s="495">
        <v>47</v>
      </c>
      <c r="M28" s="495">
        <v>61</v>
      </c>
      <c r="N28" s="496" t="s">
        <v>16852</v>
      </c>
      <c r="O28" s="497">
        <v>54918</v>
      </c>
    </row>
    <row r="29" spans="1:15" s="163" customFormat="1" ht="15" customHeight="1" x14ac:dyDescent="0.2">
      <c r="A29" s="494">
        <v>1997</v>
      </c>
      <c r="B29" s="495">
        <v>931</v>
      </c>
      <c r="C29" s="495">
        <v>165</v>
      </c>
      <c r="D29" s="495">
        <v>1763</v>
      </c>
      <c r="E29" s="495">
        <v>1126</v>
      </c>
      <c r="F29" s="495">
        <v>15306</v>
      </c>
      <c r="G29" s="495">
        <v>20194</v>
      </c>
      <c r="H29" s="495">
        <v>2008</v>
      </c>
      <c r="I29" s="495">
        <v>1472</v>
      </c>
      <c r="J29" s="495">
        <v>4509</v>
      </c>
      <c r="K29" s="495">
        <v>7617</v>
      </c>
      <c r="L29" s="495">
        <v>50</v>
      </c>
      <c r="M29" s="495">
        <v>66</v>
      </c>
      <c r="N29" s="496" t="s">
        <v>16852</v>
      </c>
      <c r="O29" s="497">
        <v>55207</v>
      </c>
    </row>
    <row r="30" spans="1:15" s="163" customFormat="1" ht="15" customHeight="1" x14ac:dyDescent="0.2">
      <c r="A30" s="494">
        <v>1998</v>
      </c>
      <c r="B30" s="495">
        <v>926</v>
      </c>
      <c r="C30" s="495">
        <v>175</v>
      </c>
      <c r="D30" s="495">
        <v>1828</v>
      </c>
      <c r="E30" s="495">
        <v>1151</v>
      </c>
      <c r="F30" s="495">
        <v>15472</v>
      </c>
      <c r="G30" s="495">
        <v>20460</v>
      </c>
      <c r="H30" s="495">
        <v>2014</v>
      </c>
      <c r="I30" s="495">
        <v>1529</v>
      </c>
      <c r="J30" s="495">
        <v>4755</v>
      </c>
      <c r="K30" s="495">
        <v>7746</v>
      </c>
      <c r="L30" s="495">
        <v>45</v>
      </c>
      <c r="M30" s="495">
        <v>62</v>
      </c>
      <c r="N30" s="496" t="s">
        <v>16852</v>
      </c>
      <c r="O30" s="497">
        <v>56163</v>
      </c>
    </row>
    <row r="31" spans="1:15" s="163" customFormat="1" ht="15" customHeight="1" x14ac:dyDescent="0.2">
      <c r="A31" s="494">
        <v>1999</v>
      </c>
      <c r="B31" s="495">
        <v>925</v>
      </c>
      <c r="C31" s="495">
        <v>180</v>
      </c>
      <c r="D31" s="495">
        <v>1868</v>
      </c>
      <c r="E31" s="495">
        <v>1162</v>
      </c>
      <c r="F31" s="495">
        <v>15582</v>
      </c>
      <c r="G31" s="495">
        <v>20701</v>
      </c>
      <c r="H31" s="495">
        <v>2049</v>
      </c>
      <c r="I31" s="495">
        <v>1568</v>
      </c>
      <c r="J31" s="495">
        <v>4962</v>
      </c>
      <c r="K31" s="495">
        <v>7812</v>
      </c>
      <c r="L31" s="495">
        <v>41</v>
      </c>
      <c r="M31" s="495">
        <v>53</v>
      </c>
      <c r="N31" s="495">
        <v>11</v>
      </c>
      <c r="O31" s="497">
        <v>56914</v>
      </c>
    </row>
    <row r="32" spans="1:15" s="163" customFormat="1" ht="15" customHeight="1" x14ac:dyDescent="0.2">
      <c r="A32" s="494">
        <v>2000</v>
      </c>
      <c r="B32" s="495">
        <v>927</v>
      </c>
      <c r="C32" s="495">
        <v>178</v>
      </c>
      <c r="D32" s="495">
        <v>1898</v>
      </c>
      <c r="E32" s="495">
        <v>1153</v>
      </c>
      <c r="F32" s="495">
        <v>15770</v>
      </c>
      <c r="G32" s="495">
        <v>21176</v>
      </c>
      <c r="H32" s="495">
        <v>2082</v>
      </c>
      <c r="I32" s="495">
        <v>1567</v>
      </c>
      <c r="J32" s="495">
        <v>5014</v>
      </c>
      <c r="K32" s="495">
        <v>7943</v>
      </c>
      <c r="L32" s="495">
        <v>41</v>
      </c>
      <c r="M32" s="495">
        <v>47</v>
      </c>
      <c r="N32" s="495">
        <v>7</v>
      </c>
      <c r="O32" s="497">
        <v>57803</v>
      </c>
    </row>
    <row r="33" spans="1:15" s="163" customFormat="1" ht="15" customHeight="1" x14ac:dyDescent="0.2">
      <c r="A33" s="494">
        <v>2001</v>
      </c>
      <c r="B33" s="495">
        <v>945</v>
      </c>
      <c r="C33" s="495">
        <v>190</v>
      </c>
      <c r="D33" s="495">
        <v>1885</v>
      </c>
      <c r="E33" s="495">
        <v>1179</v>
      </c>
      <c r="F33" s="495">
        <v>15866</v>
      </c>
      <c r="G33" s="495">
        <v>21482</v>
      </c>
      <c r="H33" s="495">
        <v>2093</v>
      </c>
      <c r="I33" s="495">
        <v>1549</v>
      </c>
      <c r="J33" s="495">
        <v>5154</v>
      </c>
      <c r="K33" s="495">
        <v>8105</v>
      </c>
      <c r="L33" s="495">
        <v>54</v>
      </c>
      <c r="M33" s="495">
        <v>37</v>
      </c>
      <c r="N33" s="495">
        <v>7</v>
      </c>
      <c r="O33" s="497">
        <v>58546</v>
      </c>
    </row>
    <row r="34" spans="1:15" s="163" customFormat="1" ht="15" customHeight="1" x14ac:dyDescent="0.2">
      <c r="A34" s="494">
        <v>2002</v>
      </c>
      <c r="B34" s="495">
        <v>929</v>
      </c>
      <c r="C34" s="495">
        <v>191</v>
      </c>
      <c r="D34" s="495">
        <v>1943</v>
      </c>
      <c r="E34" s="495">
        <v>1185</v>
      </c>
      <c r="F34" s="495">
        <v>15800</v>
      </c>
      <c r="G34" s="495">
        <v>21735</v>
      </c>
      <c r="H34" s="495">
        <v>2077</v>
      </c>
      <c r="I34" s="495">
        <v>1564</v>
      </c>
      <c r="J34" s="495">
        <v>5637</v>
      </c>
      <c r="K34" s="495">
        <v>8243</v>
      </c>
      <c r="L34" s="495">
        <v>52</v>
      </c>
      <c r="M34" s="495">
        <v>46</v>
      </c>
      <c r="N34" s="495">
        <v>10</v>
      </c>
      <c r="O34" s="497">
        <v>59412</v>
      </c>
    </row>
    <row r="35" spans="1:15" s="163" customFormat="1" ht="15" customHeight="1" x14ac:dyDescent="0.2">
      <c r="A35" s="494">
        <v>2003</v>
      </c>
      <c r="B35" s="495">
        <v>975</v>
      </c>
      <c r="C35" s="495">
        <v>195</v>
      </c>
      <c r="D35" s="495">
        <v>1958</v>
      </c>
      <c r="E35" s="495">
        <v>1224</v>
      </c>
      <c r="F35" s="495">
        <v>15518</v>
      </c>
      <c r="G35" s="495">
        <v>21738</v>
      </c>
      <c r="H35" s="495">
        <v>2063</v>
      </c>
      <c r="I35" s="495">
        <v>1526</v>
      </c>
      <c r="J35" s="495">
        <v>5801</v>
      </c>
      <c r="K35" s="495">
        <v>8348</v>
      </c>
      <c r="L35" s="495">
        <v>55</v>
      </c>
      <c r="M35" s="495">
        <v>43</v>
      </c>
      <c r="N35" s="495">
        <v>10</v>
      </c>
      <c r="O35" s="497">
        <v>59454</v>
      </c>
    </row>
    <row r="36" spans="1:15" s="163" customFormat="1" ht="15" customHeight="1" x14ac:dyDescent="0.2">
      <c r="A36" s="494">
        <v>2004</v>
      </c>
      <c r="B36" s="495">
        <v>992</v>
      </c>
      <c r="C36" s="495">
        <v>210</v>
      </c>
      <c r="D36" s="495">
        <v>2000</v>
      </c>
      <c r="E36" s="495">
        <v>1262</v>
      </c>
      <c r="F36" s="495">
        <v>16145</v>
      </c>
      <c r="G36" s="495">
        <v>22067</v>
      </c>
      <c r="H36" s="495">
        <v>2078</v>
      </c>
      <c r="I36" s="495">
        <v>1529</v>
      </c>
      <c r="J36" s="495">
        <v>5953</v>
      </c>
      <c r="K36" s="495">
        <v>8257</v>
      </c>
      <c r="L36" s="495">
        <v>61</v>
      </c>
      <c r="M36" s="495">
        <v>51</v>
      </c>
      <c r="N36" s="495">
        <v>7</v>
      </c>
      <c r="O36" s="497">
        <v>60612</v>
      </c>
    </row>
    <row r="37" spans="1:15" s="163" customFormat="1" ht="15" customHeight="1" x14ac:dyDescent="0.2">
      <c r="A37" s="494">
        <v>2005</v>
      </c>
      <c r="B37" s="495">
        <v>994</v>
      </c>
      <c r="C37" s="495">
        <v>199</v>
      </c>
      <c r="D37" s="495">
        <v>2039</v>
      </c>
      <c r="E37" s="495">
        <v>1295</v>
      </c>
      <c r="F37" s="495">
        <v>16354</v>
      </c>
      <c r="G37" s="495">
        <v>22237</v>
      </c>
      <c r="H37" s="495">
        <v>2111</v>
      </c>
      <c r="I37" s="495">
        <v>1545</v>
      </c>
      <c r="J37" s="495">
        <v>6219</v>
      </c>
      <c r="K37" s="495">
        <v>8507</v>
      </c>
      <c r="L37" s="495">
        <v>64</v>
      </c>
      <c r="M37" s="495">
        <v>44</v>
      </c>
      <c r="N37" s="495">
        <v>14</v>
      </c>
      <c r="O37" s="497">
        <v>61622</v>
      </c>
    </row>
    <row r="38" spans="1:15" s="163" customFormat="1" ht="15" customHeight="1" x14ac:dyDescent="0.2">
      <c r="A38" s="494">
        <v>2006</v>
      </c>
      <c r="B38" s="495">
        <v>1018</v>
      </c>
      <c r="C38" s="495">
        <v>207</v>
      </c>
      <c r="D38" s="495">
        <v>2049</v>
      </c>
      <c r="E38" s="495">
        <v>1325</v>
      </c>
      <c r="F38" s="495">
        <v>16533</v>
      </c>
      <c r="G38" s="495">
        <v>22141</v>
      </c>
      <c r="H38" s="495">
        <v>2125</v>
      </c>
      <c r="I38" s="495">
        <v>1571</v>
      </c>
      <c r="J38" s="495">
        <v>6574</v>
      </c>
      <c r="K38" s="495">
        <v>8635</v>
      </c>
      <c r="L38" s="495">
        <v>70</v>
      </c>
      <c r="M38" s="495">
        <v>48</v>
      </c>
      <c r="N38" s="495">
        <v>11</v>
      </c>
      <c r="O38" s="497">
        <v>62307</v>
      </c>
    </row>
    <row r="39" spans="1:15" s="163" customFormat="1" ht="15" customHeight="1" x14ac:dyDescent="0.2">
      <c r="A39" s="494">
        <v>2007</v>
      </c>
      <c r="B39" s="495">
        <v>1048</v>
      </c>
      <c r="C39" s="495">
        <v>218</v>
      </c>
      <c r="D39" s="495">
        <v>2137</v>
      </c>
      <c r="E39" s="495">
        <v>1388</v>
      </c>
      <c r="F39" s="495">
        <v>16782</v>
      </c>
      <c r="G39" s="495">
        <v>22592</v>
      </c>
      <c r="H39" s="495">
        <v>2117</v>
      </c>
      <c r="I39" s="495">
        <v>1644</v>
      </c>
      <c r="J39" s="495">
        <v>6891</v>
      </c>
      <c r="K39" s="495">
        <v>8735</v>
      </c>
      <c r="L39" s="495">
        <v>72</v>
      </c>
      <c r="M39" s="495">
        <v>49</v>
      </c>
      <c r="N39" s="495">
        <v>9</v>
      </c>
      <c r="O39" s="497">
        <v>63682</v>
      </c>
    </row>
    <row r="40" spans="1:15" s="163" customFormat="1" ht="15" customHeight="1" x14ac:dyDescent="0.2">
      <c r="A40" s="494">
        <v>2008</v>
      </c>
      <c r="B40" s="495">
        <v>1110</v>
      </c>
      <c r="C40" s="495">
        <v>232</v>
      </c>
      <c r="D40" s="495">
        <v>2189</v>
      </c>
      <c r="E40" s="495">
        <v>1447</v>
      </c>
      <c r="F40" s="495">
        <v>17057</v>
      </c>
      <c r="G40" s="495">
        <v>23043</v>
      </c>
      <c r="H40" s="495">
        <v>2219</v>
      </c>
      <c r="I40" s="495">
        <v>1660</v>
      </c>
      <c r="J40" s="495">
        <v>7293</v>
      </c>
      <c r="K40" s="495">
        <v>9055</v>
      </c>
      <c r="L40" s="495">
        <v>76</v>
      </c>
      <c r="M40" s="495">
        <v>48</v>
      </c>
      <c r="N40" s="495">
        <v>11</v>
      </c>
      <c r="O40" s="497">
        <v>65440</v>
      </c>
    </row>
    <row r="41" spans="1:15" s="163" customFormat="1" ht="15" customHeight="1" x14ac:dyDescent="0.2">
      <c r="A41" s="494">
        <v>2009</v>
      </c>
      <c r="B41" s="495">
        <v>1117</v>
      </c>
      <c r="C41" s="495">
        <v>233</v>
      </c>
      <c r="D41" s="495">
        <v>2174</v>
      </c>
      <c r="E41" s="495">
        <v>1460</v>
      </c>
      <c r="F41" s="495">
        <v>17430</v>
      </c>
      <c r="G41" s="495">
        <v>24515</v>
      </c>
      <c r="H41" s="495">
        <v>2238</v>
      </c>
      <c r="I41" s="495">
        <v>1703</v>
      </c>
      <c r="J41" s="495">
        <v>7554</v>
      </c>
      <c r="K41" s="495">
        <v>9548</v>
      </c>
      <c r="L41" s="495">
        <v>74</v>
      </c>
      <c r="M41" s="495">
        <v>43</v>
      </c>
      <c r="N41" s="495">
        <v>12</v>
      </c>
      <c r="O41" s="497">
        <v>68101</v>
      </c>
    </row>
    <row r="42" spans="1:15" s="163" customFormat="1" ht="15" customHeight="1" x14ac:dyDescent="0.2">
      <c r="A42" s="494">
        <v>2010</v>
      </c>
      <c r="B42" s="495">
        <v>1152</v>
      </c>
      <c r="C42" s="495">
        <v>236</v>
      </c>
      <c r="D42" s="495">
        <v>2126</v>
      </c>
      <c r="E42" s="495">
        <v>1546</v>
      </c>
      <c r="F42" s="495">
        <v>17797</v>
      </c>
      <c r="G42" s="495">
        <v>25044</v>
      </c>
      <c r="H42" s="495">
        <v>2311</v>
      </c>
      <c r="I42" s="495">
        <v>1778</v>
      </c>
      <c r="J42" s="495">
        <v>7882</v>
      </c>
      <c r="K42" s="495">
        <v>9708</v>
      </c>
      <c r="L42" s="495">
        <v>72</v>
      </c>
      <c r="M42" s="495">
        <v>34</v>
      </c>
      <c r="N42" s="495">
        <v>13</v>
      </c>
      <c r="O42" s="497">
        <v>69699</v>
      </c>
    </row>
    <row r="43" spans="1:15" s="163" customFormat="1" ht="15" customHeight="1" x14ac:dyDescent="0.2">
      <c r="A43" s="494">
        <v>2011</v>
      </c>
      <c r="B43" s="495">
        <v>1179</v>
      </c>
      <c r="C43" s="495">
        <v>259</v>
      </c>
      <c r="D43" s="495">
        <v>2274</v>
      </c>
      <c r="E43" s="495">
        <v>1612</v>
      </c>
      <c r="F43" s="495">
        <v>18496</v>
      </c>
      <c r="G43" s="495">
        <v>26163</v>
      </c>
      <c r="H43" s="495">
        <v>2490</v>
      </c>
      <c r="I43" s="495">
        <v>1928</v>
      </c>
      <c r="J43" s="495">
        <v>8258</v>
      </c>
      <c r="K43" s="495">
        <v>9748</v>
      </c>
      <c r="L43" s="495">
        <v>70</v>
      </c>
      <c r="M43" s="495">
        <v>38</v>
      </c>
      <c r="N43" s="495">
        <v>14</v>
      </c>
      <c r="O43" s="497">
        <v>72529</v>
      </c>
    </row>
    <row r="44" spans="1:15" s="163" customFormat="1" ht="15" customHeight="1" x14ac:dyDescent="0.2">
      <c r="A44" s="494">
        <v>2012</v>
      </c>
      <c r="B44" s="495">
        <v>1233</v>
      </c>
      <c r="C44" s="495">
        <v>266</v>
      </c>
      <c r="D44" s="495">
        <v>2367</v>
      </c>
      <c r="E44" s="495">
        <v>1668</v>
      </c>
      <c r="F44" s="495">
        <v>18990</v>
      </c>
      <c r="G44" s="495">
        <v>27300</v>
      </c>
      <c r="H44" s="495">
        <v>2462</v>
      </c>
      <c r="I44" s="495">
        <v>1965</v>
      </c>
      <c r="J44" s="495">
        <v>8530</v>
      </c>
      <c r="K44" s="495">
        <v>10246</v>
      </c>
      <c r="L44" s="495">
        <v>67</v>
      </c>
      <c r="M44" s="495">
        <v>36</v>
      </c>
      <c r="N44" s="495">
        <v>12</v>
      </c>
      <c r="O44" s="497">
        <v>75142</v>
      </c>
    </row>
    <row r="45" spans="1:15" s="163" customFormat="1" ht="15" customHeight="1" x14ac:dyDescent="0.2">
      <c r="A45" s="494">
        <v>2013</v>
      </c>
      <c r="B45" s="495">
        <v>1271</v>
      </c>
      <c r="C45" s="495">
        <v>276</v>
      </c>
      <c r="D45" s="495">
        <v>2461</v>
      </c>
      <c r="E45" s="495">
        <v>1715</v>
      </c>
      <c r="F45" s="495">
        <v>19362</v>
      </c>
      <c r="G45" s="495">
        <v>28422</v>
      </c>
      <c r="H45" s="495">
        <v>2596</v>
      </c>
      <c r="I45" s="495">
        <v>2054</v>
      </c>
      <c r="J45" s="495">
        <v>9024</v>
      </c>
      <c r="K45" s="495">
        <v>10372</v>
      </c>
      <c r="L45" s="495">
        <v>67</v>
      </c>
      <c r="M45" s="495">
        <v>43</v>
      </c>
      <c r="N45" s="495">
        <v>11</v>
      </c>
      <c r="O45" s="497">
        <v>77674</v>
      </c>
    </row>
    <row r="46" spans="1:15" s="163" customFormat="1" ht="15" customHeight="1" x14ac:dyDescent="0.2">
      <c r="A46" s="494">
        <v>2014</v>
      </c>
      <c r="B46" s="495">
        <v>1304</v>
      </c>
      <c r="C46" s="495">
        <v>262</v>
      </c>
      <c r="D46" s="495">
        <v>2458</v>
      </c>
      <c r="E46" s="495">
        <v>1727</v>
      </c>
      <c r="F46" s="495">
        <v>19706</v>
      </c>
      <c r="G46" s="495">
        <v>29368</v>
      </c>
      <c r="H46" s="495">
        <v>2593</v>
      </c>
      <c r="I46" s="495">
        <v>2144</v>
      </c>
      <c r="J46" s="495">
        <v>9523</v>
      </c>
      <c r="K46" s="495">
        <v>10692</v>
      </c>
      <c r="L46" s="495">
        <v>72</v>
      </c>
      <c r="M46" s="495">
        <v>44</v>
      </c>
      <c r="N46" s="495">
        <v>12</v>
      </c>
      <c r="O46" s="497">
        <v>79905</v>
      </c>
    </row>
    <row r="47" spans="1:15" s="163" customFormat="1" ht="15" customHeight="1" x14ac:dyDescent="0.2">
      <c r="A47" s="494">
        <v>2015</v>
      </c>
      <c r="B47" s="495">
        <v>1282</v>
      </c>
      <c r="C47" s="495">
        <v>266</v>
      </c>
      <c r="D47" s="495">
        <v>2465</v>
      </c>
      <c r="E47" s="495">
        <v>1674</v>
      </c>
      <c r="F47" s="495">
        <v>20055</v>
      </c>
      <c r="G47" s="495">
        <v>30494</v>
      </c>
      <c r="H47" s="495">
        <v>2659</v>
      </c>
      <c r="I47" s="495">
        <v>2241</v>
      </c>
      <c r="J47" s="495">
        <v>10019</v>
      </c>
      <c r="K47" s="495">
        <v>10917</v>
      </c>
      <c r="L47" s="495">
        <v>79</v>
      </c>
      <c r="M47" s="495">
        <v>37</v>
      </c>
      <c r="N47" s="495">
        <v>10</v>
      </c>
      <c r="O47" s="497">
        <v>82198</v>
      </c>
    </row>
    <row r="48" spans="1:15" s="163" customFormat="1" ht="15" customHeight="1" x14ac:dyDescent="0.2">
      <c r="A48" s="494">
        <v>2016</v>
      </c>
      <c r="B48" s="495">
        <v>1315</v>
      </c>
      <c r="C48" s="495">
        <v>279</v>
      </c>
      <c r="D48" s="495">
        <v>2457</v>
      </c>
      <c r="E48" s="495">
        <v>1735</v>
      </c>
      <c r="F48" s="495">
        <v>20270</v>
      </c>
      <c r="G48" s="495">
        <v>31017</v>
      </c>
      <c r="H48" s="495">
        <v>2748</v>
      </c>
      <c r="I48" s="495">
        <v>2282</v>
      </c>
      <c r="J48" s="495">
        <v>10294</v>
      </c>
      <c r="K48" s="495">
        <v>11547</v>
      </c>
      <c r="L48" s="495">
        <v>78</v>
      </c>
      <c r="M48" s="495">
        <v>33</v>
      </c>
      <c r="N48" s="495">
        <v>8</v>
      </c>
      <c r="O48" s="497">
        <v>84063</v>
      </c>
    </row>
    <row r="49" spans="1:15" s="163" customFormat="1" ht="15" customHeight="1" x14ac:dyDescent="0.2">
      <c r="A49" s="498">
        <v>2017</v>
      </c>
      <c r="B49" s="499">
        <v>1347</v>
      </c>
      <c r="C49" s="499">
        <v>289</v>
      </c>
      <c r="D49" s="499">
        <v>2455</v>
      </c>
      <c r="E49" s="499">
        <v>1797</v>
      </c>
      <c r="F49" s="499">
        <v>20908</v>
      </c>
      <c r="G49" s="499">
        <v>32055</v>
      </c>
      <c r="H49" s="499">
        <v>2833</v>
      </c>
      <c r="I49" s="499">
        <v>2356</v>
      </c>
      <c r="J49" s="499">
        <v>10680</v>
      </c>
      <c r="K49" s="499">
        <v>11803</v>
      </c>
      <c r="L49" s="499">
        <v>77</v>
      </c>
      <c r="M49" s="499">
        <v>35</v>
      </c>
      <c r="N49" s="499">
        <v>8</v>
      </c>
      <c r="O49" s="499">
        <v>86643</v>
      </c>
    </row>
    <row r="50" spans="1:15" s="163" customFormat="1" ht="15" customHeight="1" x14ac:dyDescent="0.2">
      <c r="A50" s="494">
        <v>2018</v>
      </c>
      <c r="B50" s="495">
        <v>1414</v>
      </c>
      <c r="C50" s="495">
        <v>305</v>
      </c>
      <c r="D50" s="495">
        <v>2616</v>
      </c>
      <c r="E50" s="495">
        <v>1885</v>
      </c>
      <c r="F50" s="495">
        <v>20878</v>
      </c>
      <c r="G50" s="495">
        <v>33872</v>
      </c>
      <c r="H50" s="495">
        <v>2918</v>
      </c>
      <c r="I50" s="495">
        <v>2390</v>
      </c>
      <c r="J50" s="495">
        <v>10806</v>
      </c>
      <c r="K50" s="495">
        <v>12553</v>
      </c>
      <c r="L50" s="495">
        <v>77</v>
      </c>
      <c r="M50" s="495">
        <v>41</v>
      </c>
      <c r="N50" s="495">
        <v>17</v>
      </c>
      <c r="O50" s="495">
        <v>89772</v>
      </c>
    </row>
    <row r="51" spans="1:15" s="163" customFormat="1" ht="15" customHeight="1" x14ac:dyDescent="0.2">
      <c r="A51" s="494">
        <v>2019</v>
      </c>
      <c r="B51" s="495">
        <v>1357</v>
      </c>
      <c r="C51" s="495">
        <v>323</v>
      </c>
      <c r="D51" s="495">
        <v>2624</v>
      </c>
      <c r="E51" s="495">
        <v>1923</v>
      </c>
      <c r="F51" s="495">
        <v>21485</v>
      </c>
      <c r="G51" s="495">
        <v>34091</v>
      </c>
      <c r="H51" s="495">
        <v>2979</v>
      </c>
      <c r="I51" s="495">
        <v>2484</v>
      </c>
      <c r="J51" s="495">
        <v>11205</v>
      </c>
      <c r="K51" s="495">
        <v>12757</v>
      </c>
      <c r="L51" s="495">
        <v>79</v>
      </c>
      <c r="M51" s="495">
        <v>44</v>
      </c>
      <c r="N51" s="495">
        <v>21</v>
      </c>
      <c r="O51" s="495">
        <v>91372</v>
      </c>
    </row>
    <row r="52" spans="1:15" s="163" customFormat="1" ht="15" customHeight="1" x14ac:dyDescent="0.2">
      <c r="A52" s="494">
        <v>2020</v>
      </c>
      <c r="B52" s="495">
        <v>1361</v>
      </c>
      <c r="C52" s="495">
        <v>322</v>
      </c>
      <c r="D52" s="495">
        <v>2719</v>
      </c>
      <c r="E52" s="495">
        <v>1949</v>
      </c>
      <c r="F52" s="495">
        <v>22038</v>
      </c>
      <c r="G52" s="495">
        <v>33830</v>
      </c>
      <c r="H52" s="495">
        <v>2987</v>
      </c>
      <c r="I52" s="495">
        <v>2535</v>
      </c>
      <c r="J52" s="495">
        <v>11197</v>
      </c>
      <c r="K52" s="495">
        <v>13073</v>
      </c>
      <c r="L52" s="495">
        <v>85</v>
      </c>
      <c r="M52" s="495">
        <v>52</v>
      </c>
      <c r="N52" s="495">
        <v>25</v>
      </c>
      <c r="O52" s="495">
        <v>92173</v>
      </c>
    </row>
    <row r="53" spans="1:15" s="163" customFormat="1" ht="15" customHeight="1" x14ac:dyDescent="0.2">
      <c r="A53" s="494">
        <v>2021</v>
      </c>
      <c r="B53" s="495">
        <v>1378</v>
      </c>
      <c r="C53" s="495">
        <v>344</v>
      </c>
      <c r="D53" s="495">
        <v>2736</v>
      </c>
      <c r="E53" s="495">
        <v>2022</v>
      </c>
      <c r="F53" s="495">
        <v>22451</v>
      </c>
      <c r="G53" s="495">
        <v>34860</v>
      </c>
      <c r="H53" s="495">
        <v>2996</v>
      </c>
      <c r="I53" s="495">
        <v>2547</v>
      </c>
      <c r="J53" s="495">
        <v>11085</v>
      </c>
      <c r="K53" s="495">
        <v>13540</v>
      </c>
      <c r="L53" s="495">
        <v>85</v>
      </c>
      <c r="M53" s="495">
        <v>53</v>
      </c>
      <c r="N53" s="495">
        <v>22</v>
      </c>
      <c r="O53" s="495">
        <v>94119</v>
      </c>
    </row>
    <row r="54" spans="1:15" s="163" customFormat="1" ht="15" customHeight="1" x14ac:dyDescent="0.2">
      <c r="A54" s="494">
        <v>2022</v>
      </c>
      <c r="B54" s="495">
        <v>1415</v>
      </c>
      <c r="C54" s="495">
        <v>356</v>
      </c>
      <c r="D54" s="495">
        <v>2758</v>
      </c>
      <c r="E54" s="495">
        <v>2163</v>
      </c>
      <c r="F54" s="495">
        <v>22765</v>
      </c>
      <c r="G54" s="495">
        <v>35320</v>
      </c>
      <c r="H54" s="495">
        <v>3031</v>
      </c>
      <c r="I54" s="495">
        <v>2606</v>
      </c>
      <c r="J54" s="495">
        <v>11078</v>
      </c>
      <c r="K54" s="495">
        <v>14353</v>
      </c>
      <c r="L54" s="495">
        <v>89</v>
      </c>
      <c r="M54" s="495">
        <v>57</v>
      </c>
      <c r="N54" s="495">
        <v>29</v>
      </c>
      <c r="O54" s="495">
        <v>96020</v>
      </c>
    </row>
    <row r="55" spans="1:15" s="163" customFormat="1" ht="15" customHeight="1" x14ac:dyDescent="0.2">
      <c r="A55" s="500">
        <v>2023</v>
      </c>
      <c r="B55" s="495">
        <v>1399</v>
      </c>
      <c r="C55" s="495">
        <v>373</v>
      </c>
      <c r="D55" s="495">
        <v>2759</v>
      </c>
      <c r="E55" s="495">
        <v>2214</v>
      </c>
      <c r="F55" s="495">
        <v>23082</v>
      </c>
      <c r="G55" s="495">
        <v>35215</v>
      </c>
      <c r="H55" s="495">
        <v>3187</v>
      </c>
      <c r="I55" s="495">
        <v>2677</v>
      </c>
      <c r="J55" s="495">
        <v>11275</v>
      </c>
      <c r="K55" s="495">
        <v>15023</v>
      </c>
      <c r="L55" s="495">
        <v>92</v>
      </c>
      <c r="M55" s="495">
        <v>59</v>
      </c>
      <c r="N55" s="495">
        <v>29</v>
      </c>
      <c r="O55" s="495">
        <v>97384</v>
      </c>
    </row>
    <row r="56" spans="1:15" s="163" customFormat="1" ht="15" customHeight="1" x14ac:dyDescent="0.2">
      <c r="A56" s="492" t="s">
        <v>16853</v>
      </c>
      <c r="B56" s="501" t="s">
        <v>4</v>
      </c>
      <c r="C56" s="501" t="s">
        <v>5</v>
      </c>
      <c r="D56" s="501" t="s">
        <v>6</v>
      </c>
      <c r="E56" s="501" t="s">
        <v>7</v>
      </c>
      <c r="F56" s="501" t="s">
        <v>8</v>
      </c>
      <c r="G56" s="501" t="s">
        <v>9</v>
      </c>
      <c r="H56" s="501" t="s">
        <v>10</v>
      </c>
      <c r="I56" s="501" t="s">
        <v>11</v>
      </c>
      <c r="J56" s="501" t="s">
        <v>12</v>
      </c>
      <c r="K56" s="501" t="s">
        <v>13</v>
      </c>
      <c r="L56" s="501" t="s">
        <v>14</v>
      </c>
      <c r="M56" s="501" t="s">
        <v>15</v>
      </c>
      <c r="N56" s="501" t="s">
        <v>16</v>
      </c>
      <c r="O56" s="502" t="s">
        <v>65</v>
      </c>
    </row>
    <row r="57" spans="1:15" s="163" customFormat="1" ht="15" customHeight="1" x14ac:dyDescent="0.2">
      <c r="A57" s="494">
        <v>1971</v>
      </c>
      <c r="B57" s="503" t="s">
        <v>16852</v>
      </c>
      <c r="C57" s="503" t="s">
        <v>16852</v>
      </c>
      <c r="D57" s="496" t="s">
        <v>16852</v>
      </c>
      <c r="E57" s="496" t="s">
        <v>16852</v>
      </c>
      <c r="F57" s="496" t="s">
        <v>16852</v>
      </c>
      <c r="G57" s="496" t="s">
        <v>16852</v>
      </c>
      <c r="H57" s="496" t="s">
        <v>16852</v>
      </c>
      <c r="I57" s="496" t="s">
        <v>16852</v>
      </c>
      <c r="J57" s="496" t="s">
        <v>16852</v>
      </c>
      <c r="K57" s="496" t="s">
        <v>16852</v>
      </c>
      <c r="L57" s="496" t="s">
        <v>16852</v>
      </c>
      <c r="M57" s="496" t="s">
        <v>16852</v>
      </c>
      <c r="N57" s="495" t="s">
        <v>16852</v>
      </c>
      <c r="O57" s="504" t="s">
        <v>16852</v>
      </c>
    </row>
    <row r="58" spans="1:15" s="163" customFormat="1" ht="15" customHeight="1" x14ac:dyDescent="0.2">
      <c r="A58" s="494">
        <v>1972</v>
      </c>
      <c r="B58" s="503">
        <v>3.3707865199999999E-2</v>
      </c>
      <c r="C58" s="503">
        <v>7.1428571400000002E-2</v>
      </c>
      <c r="D58" s="496">
        <v>3.4883720899999998E-2</v>
      </c>
      <c r="E58" s="496">
        <v>4.31654676E-2</v>
      </c>
      <c r="F58" s="496">
        <v>3.1550068600000002E-2</v>
      </c>
      <c r="G58" s="496">
        <v>5.5624581899999997E-2</v>
      </c>
      <c r="H58" s="496">
        <v>2.8180354299999998E-2</v>
      </c>
      <c r="I58" s="496">
        <v>1.20603015E-2</v>
      </c>
      <c r="J58" s="496">
        <v>2.9770619799999998E-2</v>
      </c>
      <c r="K58" s="496">
        <v>5.1477307299999997E-2</v>
      </c>
      <c r="L58" s="496">
        <v>-5.8823528999999999E-2</v>
      </c>
      <c r="M58" s="496">
        <v>7.4074074099999998E-2</v>
      </c>
      <c r="N58" s="495" t="s">
        <v>16852</v>
      </c>
      <c r="O58" s="504">
        <v>4.2647112500000001E-2</v>
      </c>
    </row>
    <row r="59" spans="1:15" s="163" customFormat="1" ht="15" customHeight="1" x14ac:dyDescent="0.2">
      <c r="A59" s="494">
        <v>1973</v>
      </c>
      <c r="B59" s="503">
        <v>0.10217391300000001</v>
      </c>
      <c r="C59" s="503">
        <v>0</v>
      </c>
      <c r="D59" s="496">
        <v>3.16649642E-2</v>
      </c>
      <c r="E59" s="496">
        <v>7.7586206899999996E-2</v>
      </c>
      <c r="F59" s="496">
        <v>5.95744681E-2</v>
      </c>
      <c r="G59" s="496">
        <v>4.0923494800000002E-2</v>
      </c>
      <c r="H59" s="496">
        <v>2.4275646000000001E-2</v>
      </c>
      <c r="I59" s="496">
        <v>2.3833167799999999E-2</v>
      </c>
      <c r="J59" s="496">
        <v>3.1753554500000003E-2</v>
      </c>
      <c r="K59" s="496">
        <v>5.64889919E-2</v>
      </c>
      <c r="L59" s="496">
        <v>0.125</v>
      </c>
      <c r="M59" s="496">
        <v>0</v>
      </c>
      <c r="N59" s="495" t="s">
        <v>16852</v>
      </c>
      <c r="O59" s="504">
        <v>4.6955913199999998E-2</v>
      </c>
    </row>
    <row r="60" spans="1:15" s="163" customFormat="1" ht="15" customHeight="1" x14ac:dyDescent="0.2">
      <c r="A60" s="494">
        <v>1974</v>
      </c>
      <c r="B60" s="503">
        <v>7.1005917200000004E-2</v>
      </c>
      <c r="C60" s="503">
        <v>6.6666666700000002E-2</v>
      </c>
      <c r="D60" s="496">
        <v>2.77227723E-2</v>
      </c>
      <c r="E60" s="496">
        <v>6.7199999999999996E-2</v>
      </c>
      <c r="F60" s="496">
        <v>4.3549196800000002E-2</v>
      </c>
      <c r="G60" s="496">
        <v>3.6096373000000001E-2</v>
      </c>
      <c r="H60" s="496">
        <v>3.3639143699999999E-2</v>
      </c>
      <c r="I60" s="496">
        <v>4.8496605200000001E-2</v>
      </c>
      <c r="J60" s="496">
        <v>2.5264124900000001E-2</v>
      </c>
      <c r="K60" s="496">
        <v>3.56457362E-2</v>
      </c>
      <c r="L60" s="496">
        <v>0.27777777780000001</v>
      </c>
      <c r="M60" s="496">
        <v>0.13793103449999999</v>
      </c>
      <c r="N60" s="495" t="s">
        <v>16852</v>
      </c>
      <c r="O60" s="504">
        <v>3.8867722700000003E-2</v>
      </c>
    </row>
    <row r="61" spans="1:15" s="163" customFormat="1" ht="15" customHeight="1" x14ac:dyDescent="0.2">
      <c r="A61" s="494">
        <v>1975</v>
      </c>
      <c r="B61" s="503">
        <v>8.8397790099999998E-2</v>
      </c>
      <c r="C61" s="503">
        <v>5.3571428599999998E-2</v>
      </c>
      <c r="D61" s="496">
        <v>4.5279383399999998E-2</v>
      </c>
      <c r="E61" s="496">
        <v>2.3988005999999999E-2</v>
      </c>
      <c r="F61" s="496">
        <v>5.21948286E-2</v>
      </c>
      <c r="G61" s="496">
        <v>4.6087978500000001E-2</v>
      </c>
      <c r="H61" s="496">
        <v>5.5473372799999997E-2</v>
      </c>
      <c r="I61" s="496">
        <v>4.6253468999999998E-2</v>
      </c>
      <c r="J61" s="496">
        <v>3.4498207900000001E-2</v>
      </c>
      <c r="K61" s="496">
        <v>3.9449298399999999E-2</v>
      </c>
      <c r="L61" s="496">
        <v>0</v>
      </c>
      <c r="M61" s="496">
        <v>-9.0909090999999997E-2</v>
      </c>
      <c r="N61" s="495" t="s">
        <v>16852</v>
      </c>
      <c r="O61" s="504">
        <v>4.6581952699999998E-2</v>
      </c>
    </row>
    <row r="62" spans="1:15" s="163" customFormat="1" ht="15" customHeight="1" x14ac:dyDescent="0.2">
      <c r="A62" s="494">
        <v>1976</v>
      </c>
      <c r="B62" s="503">
        <v>7.27580372E-2</v>
      </c>
      <c r="C62" s="503">
        <v>0.1525423729</v>
      </c>
      <c r="D62" s="496">
        <v>4.70046083E-2</v>
      </c>
      <c r="E62" s="496">
        <v>4.3923865300000003E-2</v>
      </c>
      <c r="F62" s="496">
        <v>4.5719510800000002E-2</v>
      </c>
      <c r="G62" s="496">
        <v>2.60813739E-2</v>
      </c>
      <c r="H62" s="496">
        <v>3.3637000700000003E-2</v>
      </c>
      <c r="I62" s="496">
        <v>5.3050398000000004E-3</v>
      </c>
      <c r="J62" s="496">
        <v>3.8111736700000003E-2</v>
      </c>
      <c r="K62" s="496">
        <v>4.6612328100000003E-2</v>
      </c>
      <c r="L62" s="496">
        <v>-4.3478260999999997E-2</v>
      </c>
      <c r="M62" s="496">
        <v>0.1</v>
      </c>
      <c r="N62" s="495" t="s">
        <v>16852</v>
      </c>
      <c r="O62" s="504">
        <v>3.6701195700000001E-2</v>
      </c>
    </row>
    <row r="63" spans="1:15" s="163" customFormat="1" ht="15" customHeight="1" x14ac:dyDescent="0.2">
      <c r="A63" s="494">
        <v>1977</v>
      </c>
      <c r="B63" s="503">
        <v>1.1041009500000001E-2</v>
      </c>
      <c r="C63" s="503">
        <v>7.3529412000000001E-3</v>
      </c>
      <c r="D63" s="496">
        <v>4.4014084500000002E-2</v>
      </c>
      <c r="E63" s="496">
        <v>1.4025245400000001E-2</v>
      </c>
      <c r="F63" s="496">
        <v>4.0878784600000002E-2</v>
      </c>
      <c r="G63" s="496">
        <v>2.0960425500000001E-2</v>
      </c>
      <c r="H63" s="496">
        <v>1.0847457600000001E-2</v>
      </c>
      <c r="I63" s="496">
        <v>6.2445030800000002E-2</v>
      </c>
      <c r="J63" s="496">
        <v>5.5486024199999998E-2</v>
      </c>
      <c r="K63" s="496">
        <v>4.0155755699999997E-2</v>
      </c>
      <c r="L63" s="496">
        <v>0.13636363639999999</v>
      </c>
      <c r="M63" s="496">
        <v>3.0303030299999999E-2</v>
      </c>
      <c r="N63" s="495" t="s">
        <v>16852</v>
      </c>
      <c r="O63" s="504">
        <v>3.25851692E-2</v>
      </c>
    </row>
    <row r="64" spans="1:15" s="163" customFormat="1" ht="15" customHeight="1" x14ac:dyDescent="0.2">
      <c r="A64" s="494">
        <v>1978</v>
      </c>
      <c r="B64" s="503">
        <v>6.2402496E-3</v>
      </c>
      <c r="C64" s="503">
        <v>4.3795620399999999E-2</v>
      </c>
      <c r="D64" s="496">
        <v>5.9021922400000003E-2</v>
      </c>
      <c r="E64" s="496">
        <v>6.9156293000000001E-3</v>
      </c>
      <c r="F64" s="496">
        <v>1.3966187099999999E-2</v>
      </c>
      <c r="G64" s="496">
        <v>7.2008580000000001E-3</v>
      </c>
      <c r="H64" s="496">
        <v>1.6096579499999999E-2</v>
      </c>
      <c r="I64" s="496">
        <v>8.2781459999999995E-4</v>
      </c>
      <c r="J64" s="496">
        <v>3.6363636400000003E-2</v>
      </c>
      <c r="K64" s="496">
        <v>3.1586336E-2</v>
      </c>
      <c r="L64" s="496">
        <v>0.12</v>
      </c>
      <c r="M64" s="496">
        <v>0.20588235290000001</v>
      </c>
      <c r="N64" s="495" t="s">
        <v>16852</v>
      </c>
      <c r="O64" s="504">
        <v>1.6481938799999998E-2</v>
      </c>
    </row>
    <row r="65" spans="1:15" s="163" customFormat="1" ht="15" customHeight="1" x14ac:dyDescent="0.2">
      <c r="A65" s="494">
        <v>1979</v>
      </c>
      <c r="B65" s="503">
        <v>1.5503876E-2</v>
      </c>
      <c r="C65" s="503">
        <v>3.4965034999999998E-2</v>
      </c>
      <c r="D65" s="496">
        <v>-4.7770699999999996E-3</v>
      </c>
      <c r="E65" s="496">
        <v>-6.8681319999999999E-3</v>
      </c>
      <c r="F65" s="496">
        <v>4.1114333099999997E-2</v>
      </c>
      <c r="G65" s="496">
        <v>2.3197444500000001E-2</v>
      </c>
      <c r="H65" s="496">
        <v>6.6006599999999995E-4</v>
      </c>
      <c r="I65" s="496">
        <v>2.7295285400000001E-2</v>
      </c>
      <c r="J65" s="496">
        <v>2.89855072E-2</v>
      </c>
      <c r="K65" s="496">
        <v>4.6042186399999997E-2</v>
      </c>
      <c r="L65" s="496">
        <v>-3.5714285999999998E-2</v>
      </c>
      <c r="M65" s="496">
        <v>-0.12195122</v>
      </c>
      <c r="N65" s="495" t="s">
        <v>16852</v>
      </c>
      <c r="O65" s="504">
        <v>2.86158192E-2</v>
      </c>
    </row>
    <row r="66" spans="1:15" s="163" customFormat="1" ht="15" customHeight="1" x14ac:dyDescent="0.2">
      <c r="A66" s="494">
        <v>1980</v>
      </c>
      <c r="B66" s="503">
        <v>4.4274809200000001E-2</v>
      </c>
      <c r="C66" s="503">
        <v>-6.7567570000000004E-3</v>
      </c>
      <c r="D66" s="496">
        <v>1.7600000000000001E-2</v>
      </c>
      <c r="E66" s="496">
        <v>2.3513139700000001E-2</v>
      </c>
      <c r="F66" s="496">
        <v>1.6810902199999998E-2</v>
      </c>
      <c r="G66" s="496">
        <v>1.947521E-2</v>
      </c>
      <c r="H66" s="496">
        <v>2.3746701799999999E-2</v>
      </c>
      <c r="I66" s="496">
        <v>6.4412237999999997E-3</v>
      </c>
      <c r="J66" s="496">
        <v>3.40993328E-2</v>
      </c>
      <c r="K66" s="496">
        <v>4.3581960099999997E-2</v>
      </c>
      <c r="L66" s="496">
        <v>3.7037037000000002E-2</v>
      </c>
      <c r="M66" s="496">
        <v>8.3333333300000006E-2</v>
      </c>
      <c r="N66" s="495" t="s">
        <v>16852</v>
      </c>
      <c r="O66" s="504">
        <v>2.30412215E-2</v>
      </c>
    </row>
    <row r="67" spans="1:15" s="163" customFormat="1" ht="15" customHeight="1" x14ac:dyDescent="0.2">
      <c r="A67" s="494">
        <v>1981</v>
      </c>
      <c r="B67" s="503">
        <v>4.6783625699999998E-2</v>
      </c>
      <c r="C67" s="503">
        <v>3.4013605400000001E-2</v>
      </c>
      <c r="D67" s="496">
        <v>1.02201258E-2</v>
      </c>
      <c r="E67" s="496">
        <v>9.4594594999999997E-3</v>
      </c>
      <c r="F67" s="496">
        <v>3.2478966900000003E-2</v>
      </c>
      <c r="G67" s="496">
        <v>2.0707254800000002E-2</v>
      </c>
      <c r="H67" s="496">
        <v>2.19072165E-2</v>
      </c>
      <c r="I67" s="496">
        <v>2.3199999999999998E-2</v>
      </c>
      <c r="J67" s="496">
        <v>5.5197132599999997E-2</v>
      </c>
      <c r="K67" s="496">
        <v>2.82568045E-2</v>
      </c>
      <c r="L67" s="496">
        <v>0</v>
      </c>
      <c r="M67" s="496">
        <v>5.1282051299999999E-2</v>
      </c>
      <c r="N67" s="495" t="s">
        <v>16852</v>
      </c>
      <c r="O67" s="504">
        <v>2.75958338E-2</v>
      </c>
    </row>
    <row r="68" spans="1:15" s="163" customFormat="1" ht="15" customHeight="1" x14ac:dyDescent="0.2">
      <c r="A68" s="494">
        <v>1982</v>
      </c>
      <c r="B68" s="503">
        <v>5.7262569800000003E-2</v>
      </c>
      <c r="C68" s="503">
        <v>-6.5789469999999999E-3</v>
      </c>
      <c r="D68" s="496">
        <v>4.5914396900000001E-2</v>
      </c>
      <c r="E68" s="496">
        <v>9.1030789799999998E-2</v>
      </c>
      <c r="F68" s="496">
        <v>4.4343376900000002E-2</v>
      </c>
      <c r="G68" s="496">
        <v>3.93599543E-2</v>
      </c>
      <c r="H68" s="496">
        <v>5.3593947000000003E-2</v>
      </c>
      <c r="I68" s="496">
        <v>4.06567631E-2</v>
      </c>
      <c r="J68" s="496">
        <v>6.55570652E-2</v>
      </c>
      <c r="K68" s="496">
        <v>5.15255607E-2</v>
      </c>
      <c r="L68" s="496">
        <v>3.5714285700000001E-2</v>
      </c>
      <c r="M68" s="496">
        <v>-0.146341463</v>
      </c>
      <c r="N68" s="495" t="s">
        <v>16852</v>
      </c>
      <c r="O68" s="504">
        <v>4.6133751299999998E-2</v>
      </c>
    </row>
    <row r="69" spans="1:15" s="163" customFormat="1" ht="15" customHeight="1" x14ac:dyDescent="0.2">
      <c r="A69" s="494">
        <v>1983</v>
      </c>
      <c r="B69" s="503">
        <v>4.3593130799999998E-2</v>
      </c>
      <c r="C69" s="503">
        <v>-2.6490066E-2</v>
      </c>
      <c r="D69" s="496">
        <v>5.6547619E-2</v>
      </c>
      <c r="E69" s="496">
        <v>4.9079754599999997E-2</v>
      </c>
      <c r="F69" s="496">
        <v>2.6855380099999999E-2</v>
      </c>
      <c r="G69" s="496">
        <v>3.5395189000000001E-2</v>
      </c>
      <c r="H69" s="496">
        <v>3.7701974899999997E-2</v>
      </c>
      <c r="I69" s="496">
        <v>2.3290758799999998E-2</v>
      </c>
      <c r="J69" s="496">
        <v>3.7615556299999998E-2</v>
      </c>
      <c r="K69" s="496">
        <v>3.4973097600000003E-2</v>
      </c>
      <c r="L69" s="496">
        <v>3.4482758600000003E-2</v>
      </c>
      <c r="M69" s="496">
        <v>0.11428571429999999</v>
      </c>
      <c r="N69" s="495" t="s">
        <v>16852</v>
      </c>
      <c r="O69" s="504">
        <v>3.38360885E-2</v>
      </c>
    </row>
    <row r="70" spans="1:15" s="163" customFormat="1" ht="15" customHeight="1" x14ac:dyDescent="0.2">
      <c r="A70" s="494">
        <v>1984</v>
      </c>
      <c r="B70" s="503">
        <v>1.0126582300000001E-2</v>
      </c>
      <c r="C70" s="503">
        <v>5.4421768699999998E-2</v>
      </c>
      <c r="D70" s="496">
        <v>1.90140845E-2</v>
      </c>
      <c r="E70" s="496">
        <v>1.05263158E-2</v>
      </c>
      <c r="F70" s="496">
        <v>2.6241385400000001E-2</v>
      </c>
      <c r="G70" s="496">
        <v>2.6617988700000001E-2</v>
      </c>
      <c r="H70" s="496">
        <v>1.44175317E-2</v>
      </c>
      <c r="I70" s="496">
        <v>0</v>
      </c>
      <c r="J70" s="496">
        <v>3.3179723500000001E-2</v>
      </c>
      <c r="K70" s="496">
        <v>1.48533234E-2</v>
      </c>
      <c r="L70" s="496">
        <v>3.3333333299999997E-2</v>
      </c>
      <c r="M70" s="496">
        <v>-2.5641026000000001E-2</v>
      </c>
      <c r="N70" s="495" t="s">
        <v>16852</v>
      </c>
      <c r="O70" s="504">
        <v>2.32603077E-2</v>
      </c>
    </row>
    <row r="71" spans="1:15" s="163" customFormat="1" ht="15" customHeight="1" x14ac:dyDescent="0.2">
      <c r="A71" s="494">
        <v>1985</v>
      </c>
      <c r="B71" s="503">
        <v>-1.3784461E-2</v>
      </c>
      <c r="C71" s="503">
        <v>4.5161290299999997E-2</v>
      </c>
      <c r="D71" s="496">
        <v>4.0774015199999999E-2</v>
      </c>
      <c r="E71" s="496">
        <v>1.6203703699999999E-2</v>
      </c>
      <c r="F71" s="496">
        <v>4.9332759400000002E-2</v>
      </c>
      <c r="G71" s="496">
        <v>5.0109918500000003E-2</v>
      </c>
      <c r="H71" s="496">
        <v>2.5582717500000001E-2</v>
      </c>
      <c r="I71" s="496">
        <v>2.4229074900000001E-2</v>
      </c>
      <c r="J71" s="496">
        <v>4.0737436799999999E-2</v>
      </c>
      <c r="K71" s="496">
        <v>3.6406878900000002E-2</v>
      </c>
      <c r="L71" s="496">
        <v>-9.6774193999999994E-2</v>
      </c>
      <c r="M71" s="496">
        <v>5.2631578900000003E-2</v>
      </c>
      <c r="N71" s="495" t="s">
        <v>16852</v>
      </c>
      <c r="O71" s="504">
        <v>4.31970541E-2</v>
      </c>
    </row>
    <row r="72" spans="1:15" s="163" customFormat="1" ht="15" customHeight="1" x14ac:dyDescent="0.2">
      <c r="A72" s="494">
        <v>1986</v>
      </c>
      <c r="B72" s="503">
        <v>7.4968233800000006E-2</v>
      </c>
      <c r="C72" s="503">
        <v>7.4074074099999998E-2</v>
      </c>
      <c r="D72" s="496">
        <v>1.9256308100000001E-2</v>
      </c>
      <c r="E72" s="496">
        <v>-2.8473803999999998E-2</v>
      </c>
      <c r="F72" s="496">
        <v>3.06859206E-2</v>
      </c>
      <c r="G72" s="496">
        <v>3.81134167E-2</v>
      </c>
      <c r="H72" s="496">
        <v>2.7161862500000002E-2</v>
      </c>
      <c r="I72" s="496">
        <v>1.8637992799999999E-2</v>
      </c>
      <c r="J72" s="496">
        <v>4.2285714299999999E-2</v>
      </c>
      <c r="K72" s="496">
        <v>1.20035305E-2</v>
      </c>
      <c r="L72" s="496">
        <v>3.5714285700000001E-2</v>
      </c>
      <c r="M72" s="496">
        <v>0.15</v>
      </c>
      <c r="N72" s="495" t="s">
        <v>16852</v>
      </c>
      <c r="O72" s="504">
        <v>3.0909173200000001E-2</v>
      </c>
    </row>
    <row r="73" spans="1:15" s="163" customFormat="1" ht="15" customHeight="1" x14ac:dyDescent="0.2">
      <c r="A73" s="494">
        <v>1987</v>
      </c>
      <c r="B73" s="503">
        <v>3.07328605E-2</v>
      </c>
      <c r="C73" s="503">
        <v>4.0229885100000001E-2</v>
      </c>
      <c r="D73" s="496">
        <v>4.9511400699999999E-2</v>
      </c>
      <c r="E73" s="496">
        <v>4.4548651799999998E-2</v>
      </c>
      <c r="F73" s="496">
        <v>4.6728227999999997E-2</v>
      </c>
      <c r="G73" s="496">
        <v>4.9110320300000003E-2</v>
      </c>
      <c r="H73" s="496">
        <v>4.8569887000000003E-3</v>
      </c>
      <c r="I73" s="496">
        <v>3.3075299099999997E-2</v>
      </c>
      <c r="J73" s="496">
        <v>4.9342105300000001E-2</v>
      </c>
      <c r="K73" s="496">
        <v>3.0525030500000001E-2</v>
      </c>
      <c r="L73" s="496">
        <v>0.1034482759</v>
      </c>
      <c r="M73" s="496">
        <v>0</v>
      </c>
      <c r="N73" s="495" t="s">
        <v>16852</v>
      </c>
      <c r="O73" s="504">
        <v>4.33713784E-2</v>
      </c>
    </row>
    <row r="74" spans="1:15" s="163" customFormat="1" ht="15" customHeight="1" x14ac:dyDescent="0.2">
      <c r="A74" s="494">
        <v>1988</v>
      </c>
      <c r="B74" s="503">
        <v>6.3073394500000005E-2</v>
      </c>
      <c r="C74" s="503">
        <v>2.7624309400000002E-2</v>
      </c>
      <c r="D74" s="496">
        <v>4.0347610200000002E-2</v>
      </c>
      <c r="E74" s="496">
        <v>4.9382716E-2</v>
      </c>
      <c r="F74" s="496">
        <v>3.4527340500000003E-2</v>
      </c>
      <c r="G74" s="496">
        <v>5.4895974700000003E-2</v>
      </c>
      <c r="H74" s="496">
        <v>-1.8259936000000001E-2</v>
      </c>
      <c r="I74" s="496">
        <v>2.5204359700000002E-2</v>
      </c>
      <c r="J74" s="496">
        <v>6.0083594599999998E-2</v>
      </c>
      <c r="K74" s="496">
        <v>4.8408936999999999E-2</v>
      </c>
      <c r="L74" s="496">
        <v>9.375E-2</v>
      </c>
      <c r="M74" s="496">
        <v>-6.5217391E-2</v>
      </c>
      <c r="N74" s="495" t="s">
        <v>16852</v>
      </c>
      <c r="O74" s="504">
        <v>4.4450521700000002E-2</v>
      </c>
    </row>
    <row r="75" spans="1:15" s="163" customFormat="1" ht="15" customHeight="1" x14ac:dyDescent="0.2">
      <c r="A75" s="494">
        <v>1989</v>
      </c>
      <c r="B75" s="503">
        <v>4.74649407E-2</v>
      </c>
      <c r="C75" s="503">
        <v>-3.2258065000000002E-2</v>
      </c>
      <c r="D75" s="496">
        <v>4.5346062100000001E-2</v>
      </c>
      <c r="E75" s="496">
        <v>3.3155080199999999E-2</v>
      </c>
      <c r="F75" s="496">
        <v>1.11004925E-2</v>
      </c>
      <c r="G75" s="496">
        <v>4.8716437100000003E-2</v>
      </c>
      <c r="H75" s="496">
        <v>5.0328227599999997E-2</v>
      </c>
      <c r="I75" s="496">
        <v>7.9734218999999995E-3</v>
      </c>
      <c r="J75" s="496">
        <v>2.1685559399999998E-2</v>
      </c>
      <c r="K75" s="496">
        <v>3.2289312200000003E-2</v>
      </c>
      <c r="L75" s="496">
        <v>8.5714285700000004E-2</v>
      </c>
      <c r="M75" s="496">
        <v>4.6511627899999998E-2</v>
      </c>
      <c r="N75" s="495" t="s">
        <v>16852</v>
      </c>
      <c r="O75" s="504">
        <v>3.2266510900000003E-2</v>
      </c>
    </row>
    <row r="76" spans="1:15" s="163" customFormat="1" ht="15" customHeight="1" x14ac:dyDescent="0.2">
      <c r="A76" s="494">
        <v>1990</v>
      </c>
      <c r="B76" s="503">
        <v>-4.2224510999999999E-2</v>
      </c>
      <c r="C76" s="503">
        <v>-2.2222222E-2</v>
      </c>
      <c r="D76" s="496">
        <v>-1.141553E-3</v>
      </c>
      <c r="E76" s="496">
        <v>1.0351966900000001E-2</v>
      </c>
      <c r="F76" s="496">
        <v>1.6504289700000001E-2</v>
      </c>
      <c r="G76" s="496">
        <v>8.6365495E-3</v>
      </c>
      <c r="H76" s="496">
        <v>1.2500000000000001E-2</v>
      </c>
      <c r="I76" s="496">
        <v>-8.5695449999999996E-3</v>
      </c>
      <c r="J76" s="496">
        <v>1.3989387400000001E-2</v>
      </c>
      <c r="K76" s="496">
        <v>1.21989365E-2</v>
      </c>
      <c r="L76" s="496">
        <v>2.6315789499999999E-2</v>
      </c>
      <c r="M76" s="496">
        <v>2.2222222199999999E-2</v>
      </c>
      <c r="N76" s="495" t="s">
        <v>16852</v>
      </c>
      <c r="O76" s="504">
        <v>9.9120017000000008E-3</v>
      </c>
    </row>
    <row r="77" spans="1:15" s="163" customFormat="1" ht="15" customHeight="1" x14ac:dyDescent="0.2">
      <c r="A77" s="494">
        <v>1991</v>
      </c>
      <c r="B77" s="503">
        <v>-2.2580645E-2</v>
      </c>
      <c r="C77" s="503">
        <v>-1.1363636E-2</v>
      </c>
      <c r="D77" s="496">
        <v>5.1428571000000003E-3</v>
      </c>
      <c r="E77" s="496">
        <v>3.2786885199999997E-2</v>
      </c>
      <c r="F77" s="496">
        <v>1.73092054E-2</v>
      </c>
      <c r="G77" s="496">
        <v>1.61625374E-2</v>
      </c>
      <c r="H77" s="496">
        <v>2.4691358E-2</v>
      </c>
      <c r="I77" s="496">
        <v>-6.6489399999999997E-4</v>
      </c>
      <c r="J77" s="496">
        <v>3.3301617499999998E-2</v>
      </c>
      <c r="K77" s="496">
        <v>3.0593325099999999E-2</v>
      </c>
      <c r="L77" s="496">
        <v>-2.5641026000000001E-2</v>
      </c>
      <c r="M77" s="496">
        <v>8.6956521699999997E-2</v>
      </c>
      <c r="N77" s="495" t="s">
        <v>16852</v>
      </c>
      <c r="O77" s="504">
        <v>1.8682741199999998E-2</v>
      </c>
    </row>
    <row r="78" spans="1:15" s="163" customFormat="1" ht="15" customHeight="1" x14ac:dyDescent="0.2">
      <c r="A78" s="494">
        <v>1992</v>
      </c>
      <c r="B78" s="503">
        <v>-2.0902090000000002E-2</v>
      </c>
      <c r="C78" s="503">
        <v>-5.747126E-3</v>
      </c>
      <c r="D78" s="496">
        <v>-5.6850499999999997E-4</v>
      </c>
      <c r="E78" s="496">
        <v>1.2896825400000001E-2</v>
      </c>
      <c r="F78" s="496">
        <v>2.0741053200000002E-2</v>
      </c>
      <c r="G78" s="496">
        <v>1.7301555600000001E-2</v>
      </c>
      <c r="H78" s="496">
        <v>-4.5180719999999997E-3</v>
      </c>
      <c r="I78" s="496">
        <v>-1.1976048E-2</v>
      </c>
      <c r="J78" s="496">
        <v>1.93370166E-2</v>
      </c>
      <c r="K78" s="496">
        <v>4.0479760099999998E-2</v>
      </c>
      <c r="L78" s="496">
        <v>0</v>
      </c>
      <c r="M78" s="496">
        <v>0.22</v>
      </c>
      <c r="N78" s="495" t="s">
        <v>16852</v>
      </c>
      <c r="O78" s="504">
        <v>1.8434927699999999E-2</v>
      </c>
    </row>
    <row r="79" spans="1:15" s="163" customFormat="1" ht="15" customHeight="1" x14ac:dyDescent="0.2">
      <c r="A79" s="494">
        <v>1993</v>
      </c>
      <c r="B79" s="503">
        <v>8.8764044900000005E-2</v>
      </c>
      <c r="C79" s="503">
        <v>3.4682080900000002E-2</v>
      </c>
      <c r="D79" s="496">
        <v>5.5745164999999999E-2</v>
      </c>
      <c r="E79" s="496">
        <v>3.2321253699999997E-2</v>
      </c>
      <c r="F79" s="496">
        <v>2.1215043400000001E-2</v>
      </c>
      <c r="G79" s="496">
        <v>1.6419153999999998E-2</v>
      </c>
      <c r="H79" s="496">
        <v>1.21028744E-2</v>
      </c>
      <c r="I79" s="496">
        <v>9.4276094000000001E-3</v>
      </c>
      <c r="J79" s="496">
        <v>3.3423667599999998E-2</v>
      </c>
      <c r="K79" s="496">
        <v>4.1930835700000002E-2</v>
      </c>
      <c r="L79" s="496">
        <v>2.6315789499999999E-2</v>
      </c>
      <c r="M79" s="496">
        <v>0</v>
      </c>
      <c r="N79" s="495" t="s">
        <v>16852</v>
      </c>
      <c r="O79" s="504">
        <v>2.4898506500000001E-2</v>
      </c>
    </row>
    <row r="80" spans="1:15" s="163" customFormat="1" ht="15" customHeight="1" x14ac:dyDescent="0.2">
      <c r="A80" s="494">
        <v>1994</v>
      </c>
      <c r="B80" s="503">
        <v>-1.031992E-3</v>
      </c>
      <c r="C80" s="503">
        <v>-5.5865919999999996E-3</v>
      </c>
      <c r="D80" s="496">
        <v>-4.4181034000000001E-2</v>
      </c>
      <c r="E80" s="496">
        <v>1.8975332099999999E-2</v>
      </c>
      <c r="F80" s="496">
        <v>1.1871037399999999E-2</v>
      </c>
      <c r="G80" s="496">
        <v>-1.0271000000000001E-2</v>
      </c>
      <c r="H80" s="496">
        <v>-1.6940707999999999E-2</v>
      </c>
      <c r="I80" s="496">
        <v>2.8018679099999999E-2</v>
      </c>
      <c r="J80" s="496">
        <v>-6.5559440000000002E-3</v>
      </c>
      <c r="K80" s="496">
        <v>3.7339233999999998E-3</v>
      </c>
      <c r="L80" s="496">
        <v>7.6923076899999998E-2</v>
      </c>
      <c r="M80" s="496">
        <v>3.2786885199999997E-2</v>
      </c>
      <c r="N80" s="495" t="s">
        <v>16852</v>
      </c>
      <c r="O80" s="504">
        <v>-1.653493E-3</v>
      </c>
    </row>
    <row r="81" spans="1:15" s="163" customFormat="1" ht="15" customHeight="1" x14ac:dyDescent="0.2">
      <c r="A81" s="494">
        <v>1995</v>
      </c>
      <c r="B81" s="503">
        <v>-2.8925619999999999E-2</v>
      </c>
      <c r="C81" s="503">
        <v>-1.1235955000000001E-2</v>
      </c>
      <c r="D81" s="496">
        <v>-2.4239007999999999E-2</v>
      </c>
      <c r="E81" s="496">
        <v>3.0726257E-2</v>
      </c>
      <c r="F81" s="496">
        <v>9.9320090999999999E-3</v>
      </c>
      <c r="G81" s="496">
        <v>-5.7490859999999996E-3</v>
      </c>
      <c r="H81" s="496">
        <v>2.5342119000000001E-3</v>
      </c>
      <c r="I81" s="496">
        <v>-1.1031798000000001E-2</v>
      </c>
      <c r="J81" s="496">
        <v>-1.4298284E-2</v>
      </c>
      <c r="K81" s="496">
        <v>1.10223202E-2</v>
      </c>
      <c r="L81" s="496">
        <v>4.7619047599999999E-2</v>
      </c>
      <c r="M81" s="496">
        <v>0</v>
      </c>
      <c r="N81" s="495" t="s">
        <v>16852</v>
      </c>
      <c r="O81" s="504">
        <v>-7.2800999999999996E-5</v>
      </c>
    </row>
    <row r="82" spans="1:15" s="163" customFormat="1" ht="15" customHeight="1" x14ac:dyDescent="0.2">
      <c r="A82" s="494">
        <v>1996</v>
      </c>
      <c r="B82" s="503">
        <v>-1.7021277000000001E-2</v>
      </c>
      <c r="C82" s="503">
        <v>-3.4090909000000003E-2</v>
      </c>
      <c r="D82" s="496">
        <v>7.5101098000000003E-3</v>
      </c>
      <c r="E82" s="496">
        <v>1.26467931E-2</v>
      </c>
      <c r="F82" s="496">
        <v>5.3461817999999996E-3</v>
      </c>
      <c r="G82" s="496">
        <v>-9.7025529999999992E-3</v>
      </c>
      <c r="H82" s="496">
        <v>-5.0556120000000001E-3</v>
      </c>
      <c r="I82" s="496">
        <v>-3.4120734999999999E-2</v>
      </c>
      <c r="J82" s="496">
        <v>-2.9011380000000002E-3</v>
      </c>
      <c r="K82" s="496">
        <v>2.2349414000000001E-2</v>
      </c>
      <c r="L82" s="496">
        <v>6.8181818199999994E-2</v>
      </c>
      <c r="M82" s="496">
        <v>-3.1746032E-2</v>
      </c>
      <c r="N82" s="495" t="s">
        <v>16852</v>
      </c>
      <c r="O82" s="504">
        <v>-4.0043700000000002E-4</v>
      </c>
    </row>
    <row r="83" spans="1:15" s="163" customFormat="1" ht="15" customHeight="1" x14ac:dyDescent="0.2">
      <c r="A83" s="494">
        <v>1997</v>
      </c>
      <c r="B83" s="503">
        <v>7.5757576E-3</v>
      </c>
      <c r="C83" s="503">
        <v>-2.9411764999999999E-2</v>
      </c>
      <c r="D83" s="496">
        <v>1.0894495400000001E-2</v>
      </c>
      <c r="E83" s="496">
        <v>4.4603033000000002E-3</v>
      </c>
      <c r="F83" s="496">
        <v>4.8581932999999999E-3</v>
      </c>
      <c r="G83" s="496">
        <v>-7.4224399999999998E-4</v>
      </c>
      <c r="H83" s="496">
        <v>2.0325203300000001E-2</v>
      </c>
      <c r="I83" s="496">
        <v>0</v>
      </c>
      <c r="J83" s="496">
        <v>9.1763652999999994E-3</v>
      </c>
      <c r="K83" s="496">
        <v>1.53292455E-2</v>
      </c>
      <c r="L83" s="496">
        <v>6.3829787200000002E-2</v>
      </c>
      <c r="M83" s="496">
        <v>8.1967213100000005E-2</v>
      </c>
      <c r="N83" s="495" t="s">
        <v>16852</v>
      </c>
      <c r="O83" s="504">
        <v>5.2623912E-3</v>
      </c>
    </row>
    <row r="84" spans="1:15" s="163" customFormat="1" ht="15" customHeight="1" x14ac:dyDescent="0.2">
      <c r="A84" s="494">
        <v>1998</v>
      </c>
      <c r="B84" s="503">
        <v>-5.3705690000000004E-3</v>
      </c>
      <c r="C84" s="503">
        <v>6.0606060599999997E-2</v>
      </c>
      <c r="D84" s="496">
        <v>3.6868973300000003E-2</v>
      </c>
      <c r="E84" s="496">
        <v>2.2202486699999999E-2</v>
      </c>
      <c r="F84" s="496">
        <v>1.0845420099999999E-2</v>
      </c>
      <c r="G84" s="496">
        <v>1.3172229400000001E-2</v>
      </c>
      <c r="H84" s="496">
        <v>2.9880478E-3</v>
      </c>
      <c r="I84" s="496">
        <v>3.8722826100000003E-2</v>
      </c>
      <c r="J84" s="496">
        <v>5.4557551599999997E-2</v>
      </c>
      <c r="K84" s="496">
        <v>1.69358015E-2</v>
      </c>
      <c r="L84" s="496">
        <v>-0.1</v>
      </c>
      <c r="M84" s="496">
        <v>-6.0606061000000003E-2</v>
      </c>
      <c r="N84" s="495" t="s">
        <v>16852</v>
      </c>
      <c r="O84" s="504">
        <v>1.73166446E-2</v>
      </c>
    </row>
    <row r="85" spans="1:15" s="163" customFormat="1" ht="15" customHeight="1" x14ac:dyDescent="0.2">
      <c r="A85" s="494">
        <v>1999</v>
      </c>
      <c r="B85" s="503">
        <v>-1.079914E-3</v>
      </c>
      <c r="C85" s="503">
        <v>2.85714286E-2</v>
      </c>
      <c r="D85" s="496">
        <v>2.1881838099999999E-2</v>
      </c>
      <c r="E85" s="496">
        <v>9.5569069999999999E-3</v>
      </c>
      <c r="F85" s="496">
        <v>7.1096173999999996E-3</v>
      </c>
      <c r="G85" s="496">
        <v>1.17790811E-2</v>
      </c>
      <c r="H85" s="496">
        <v>1.73783515E-2</v>
      </c>
      <c r="I85" s="496">
        <v>2.5506867200000002E-2</v>
      </c>
      <c r="J85" s="496">
        <v>4.3533123E-2</v>
      </c>
      <c r="K85" s="496">
        <v>8.5205266999999994E-3</v>
      </c>
      <c r="L85" s="496">
        <v>-8.8888888999999999E-2</v>
      </c>
      <c r="M85" s="496">
        <v>-0.14516129</v>
      </c>
      <c r="N85" s="495" t="s">
        <v>16852</v>
      </c>
      <c r="O85" s="504">
        <v>1.3371792800000001E-2</v>
      </c>
    </row>
    <row r="86" spans="1:15" s="163" customFormat="1" ht="15" customHeight="1" x14ac:dyDescent="0.2">
      <c r="A86" s="494">
        <v>2000</v>
      </c>
      <c r="B86" s="503">
        <v>2.1621622000000001E-3</v>
      </c>
      <c r="C86" s="503">
        <v>-1.1111111E-2</v>
      </c>
      <c r="D86" s="496">
        <v>1.6059957199999999E-2</v>
      </c>
      <c r="E86" s="496">
        <v>-7.7452670000000001E-3</v>
      </c>
      <c r="F86" s="496">
        <v>1.20652034E-2</v>
      </c>
      <c r="G86" s="496">
        <v>2.2945751399999999E-2</v>
      </c>
      <c r="H86" s="496">
        <v>1.6105417300000001E-2</v>
      </c>
      <c r="I86" s="496">
        <v>-6.3775500000000005E-4</v>
      </c>
      <c r="J86" s="496">
        <v>1.04796453E-2</v>
      </c>
      <c r="K86" s="496">
        <v>1.6769073200000002E-2</v>
      </c>
      <c r="L86" s="496">
        <v>0</v>
      </c>
      <c r="M86" s="496">
        <v>-0.11320754700000001</v>
      </c>
      <c r="N86" s="496">
        <v>-0.36363636399999999</v>
      </c>
      <c r="O86" s="504">
        <v>1.56200583E-2</v>
      </c>
    </row>
    <row r="87" spans="1:15" s="163" customFormat="1" ht="15" customHeight="1" x14ac:dyDescent="0.2">
      <c r="A87" s="494">
        <v>2001</v>
      </c>
      <c r="B87" s="503">
        <v>1.9417475699999999E-2</v>
      </c>
      <c r="C87" s="503">
        <v>6.7415730300000004E-2</v>
      </c>
      <c r="D87" s="496">
        <v>-6.8493149999999999E-3</v>
      </c>
      <c r="E87" s="496">
        <v>2.2549869899999998E-2</v>
      </c>
      <c r="F87" s="496">
        <v>6.0875078999999997E-3</v>
      </c>
      <c r="G87" s="496">
        <v>1.44503211E-2</v>
      </c>
      <c r="H87" s="496">
        <v>5.2833814000000003E-3</v>
      </c>
      <c r="I87" s="496">
        <v>-1.1486918E-2</v>
      </c>
      <c r="J87" s="496">
        <v>2.7921818899999999E-2</v>
      </c>
      <c r="K87" s="496">
        <v>2.0395316600000001E-2</v>
      </c>
      <c r="L87" s="496">
        <v>0.31707317070000002</v>
      </c>
      <c r="M87" s="496">
        <v>-0.21276595700000001</v>
      </c>
      <c r="N87" s="496">
        <v>0</v>
      </c>
      <c r="O87" s="504">
        <v>1.28540041E-2</v>
      </c>
    </row>
    <row r="88" spans="1:15" s="163" customFormat="1" ht="15" customHeight="1" x14ac:dyDescent="0.2">
      <c r="A88" s="494">
        <v>2002</v>
      </c>
      <c r="B88" s="503">
        <v>-1.6931216999999998E-2</v>
      </c>
      <c r="C88" s="503">
        <v>5.2631579E-3</v>
      </c>
      <c r="D88" s="496">
        <v>3.0769230799999998E-2</v>
      </c>
      <c r="E88" s="496">
        <v>5.0890585000000002E-3</v>
      </c>
      <c r="F88" s="496">
        <v>-4.1598390000000002E-3</v>
      </c>
      <c r="G88" s="496">
        <v>1.17773019E-2</v>
      </c>
      <c r="H88" s="496">
        <v>-7.6445289999999997E-3</v>
      </c>
      <c r="I88" s="496">
        <v>9.6836669000000004E-3</v>
      </c>
      <c r="J88" s="496">
        <v>9.3713620499999997E-2</v>
      </c>
      <c r="K88" s="496">
        <v>1.70265268E-2</v>
      </c>
      <c r="L88" s="496">
        <v>-3.7037037000000002E-2</v>
      </c>
      <c r="M88" s="496">
        <v>0.24324324319999999</v>
      </c>
      <c r="N88" s="496">
        <v>0.42857142860000003</v>
      </c>
      <c r="O88" s="504">
        <v>1.47917877E-2</v>
      </c>
    </row>
    <row r="89" spans="1:15" s="163" customFormat="1" ht="15" customHeight="1" x14ac:dyDescent="0.2">
      <c r="A89" s="494">
        <v>2003</v>
      </c>
      <c r="B89" s="503">
        <v>4.9515608199999998E-2</v>
      </c>
      <c r="C89" s="503">
        <v>2.0942408400000001E-2</v>
      </c>
      <c r="D89" s="496">
        <v>7.7200206000000004E-3</v>
      </c>
      <c r="E89" s="496">
        <v>3.2911392400000003E-2</v>
      </c>
      <c r="F89" s="496">
        <v>-1.7848101000000002E-2</v>
      </c>
      <c r="G89" s="496">
        <v>1.3802620000000001E-4</v>
      </c>
      <c r="H89" s="496">
        <v>-6.7404910000000004E-3</v>
      </c>
      <c r="I89" s="496">
        <v>-2.4296675E-2</v>
      </c>
      <c r="J89" s="496">
        <v>2.9093489399999999E-2</v>
      </c>
      <c r="K89" s="496">
        <v>1.2738080800000001E-2</v>
      </c>
      <c r="L89" s="496">
        <v>5.7692307700000001E-2</v>
      </c>
      <c r="M89" s="496">
        <v>-6.5217391E-2</v>
      </c>
      <c r="N89" s="496">
        <v>0</v>
      </c>
      <c r="O89" s="504">
        <v>7.0692789999999997E-4</v>
      </c>
    </row>
    <row r="90" spans="1:15" s="163" customFormat="1" ht="15" customHeight="1" x14ac:dyDescent="0.2">
      <c r="A90" s="494">
        <v>2004</v>
      </c>
      <c r="B90" s="503">
        <v>1.7435897400000001E-2</v>
      </c>
      <c r="C90" s="503">
        <v>7.6923076899999998E-2</v>
      </c>
      <c r="D90" s="496">
        <v>2.1450459700000001E-2</v>
      </c>
      <c r="E90" s="496">
        <v>3.1045751600000001E-2</v>
      </c>
      <c r="F90" s="496">
        <v>4.0404691299999997E-2</v>
      </c>
      <c r="G90" s="496">
        <v>1.5134787E-2</v>
      </c>
      <c r="H90" s="496">
        <v>7.2709645999999998E-3</v>
      </c>
      <c r="I90" s="496">
        <v>1.965924E-3</v>
      </c>
      <c r="J90" s="496">
        <v>2.62023789E-2</v>
      </c>
      <c r="K90" s="496">
        <v>-1.0900814999999999E-2</v>
      </c>
      <c r="L90" s="496">
        <v>0.10909090909999999</v>
      </c>
      <c r="M90" s="496">
        <v>0.18604651159999999</v>
      </c>
      <c r="N90" s="496">
        <v>-0.3</v>
      </c>
      <c r="O90" s="504">
        <v>1.94772429E-2</v>
      </c>
    </row>
    <row r="91" spans="1:15" s="163" customFormat="1" ht="15" customHeight="1" x14ac:dyDescent="0.2">
      <c r="A91" s="494">
        <v>2005</v>
      </c>
      <c r="B91" s="503">
        <v>2.0161290000000002E-3</v>
      </c>
      <c r="C91" s="503">
        <v>-5.2380952000000001E-2</v>
      </c>
      <c r="D91" s="496">
        <v>1.95E-2</v>
      </c>
      <c r="E91" s="496">
        <v>2.6148969899999999E-2</v>
      </c>
      <c r="F91" s="496">
        <v>1.2945184300000001E-2</v>
      </c>
      <c r="G91" s="496">
        <v>7.7038111000000001E-3</v>
      </c>
      <c r="H91" s="496">
        <v>1.5880654500000001E-2</v>
      </c>
      <c r="I91" s="496">
        <v>1.04643558E-2</v>
      </c>
      <c r="J91" s="496">
        <v>4.4683352900000001E-2</v>
      </c>
      <c r="K91" s="496">
        <v>3.0277340400000002E-2</v>
      </c>
      <c r="L91" s="496">
        <v>4.9180327900000001E-2</v>
      </c>
      <c r="M91" s="496">
        <v>-0.13725490200000001</v>
      </c>
      <c r="N91" s="496">
        <v>1</v>
      </c>
      <c r="O91" s="504">
        <v>1.6663366999999998E-2</v>
      </c>
    </row>
    <row r="92" spans="1:15" s="163" customFormat="1" ht="15" customHeight="1" x14ac:dyDescent="0.2">
      <c r="A92" s="494">
        <v>2006</v>
      </c>
      <c r="B92" s="503">
        <v>2.4144869199999999E-2</v>
      </c>
      <c r="C92" s="503">
        <v>4.0201004999999998E-2</v>
      </c>
      <c r="D92" s="496">
        <v>4.9043649000000003E-3</v>
      </c>
      <c r="E92" s="496">
        <v>2.31660232E-2</v>
      </c>
      <c r="F92" s="496">
        <v>1.0945334500000001E-2</v>
      </c>
      <c r="G92" s="496">
        <v>-4.3171290000000003E-3</v>
      </c>
      <c r="H92" s="496">
        <v>6.6319279999999996E-3</v>
      </c>
      <c r="I92" s="496">
        <v>1.6828479E-2</v>
      </c>
      <c r="J92" s="496">
        <v>5.7083132299999999E-2</v>
      </c>
      <c r="K92" s="496">
        <v>1.5046432300000001E-2</v>
      </c>
      <c r="L92" s="496">
        <v>9.375E-2</v>
      </c>
      <c r="M92" s="496">
        <v>9.0909090900000003E-2</v>
      </c>
      <c r="N92" s="496">
        <v>-0.21428571399999999</v>
      </c>
      <c r="O92" s="504">
        <v>1.1116159800000001E-2</v>
      </c>
    </row>
    <row r="93" spans="1:15" s="163" customFormat="1" ht="15" customHeight="1" x14ac:dyDescent="0.2">
      <c r="A93" s="494">
        <v>2007</v>
      </c>
      <c r="B93" s="503">
        <v>2.94695481E-2</v>
      </c>
      <c r="C93" s="503">
        <v>5.3140096599999999E-2</v>
      </c>
      <c r="D93" s="496">
        <v>4.2947779399999997E-2</v>
      </c>
      <c r="E93" s="496">
        <v>4.7547169799999997E-2</v>
      </c>
      <c r="F93" s="496">
        <v>1.5060787500000001E-2</v>
      </c>
      <c r="G93" s="496">
        <v>2.0369450300000001E-2</v>
      </c>
      <c r="H93" s="496">
        <v>-3.764706E-3</v>
      </c>
      <c r="I93" s="496">
        <v>4.6467218300000002E-2</v>
      </c>
      <c r="J93" s="496">
        <v>4.8220261600000001E-2</v>
      </c>
      <c r="K93" s="496">
        <v>1.15807759E-2</v>
      </c>
      <c r="L93" s="496">
        <v>2.85714286E-2</v>
      </c>
      <c r="M93" s="496">
        <v>2.08333333E-2</v>
      </c>
      <c r="N93" s="496">
        <v>-0.18181818199999999</v>
      </c>
      <c r="O93" s="504">
        <v>2.2068146399999999E-2</v>
      </c>
    </row>
    <row r="94" spans="1:15" s="163" customFormat="1" ht="15" customHeight="1" x14ac:dyDescent="0.2">
      <c r="A94" s="494">
        <v>2008</v>
      </c>
      <c r="B94" s="503">
        <v>5.91603053E-2</v>
      </c>
      <c r="C94" s="503">
        <v>6.42201835E-2</v>
      </c>
      <c r="D94" s="496">
        <v>2.4333177399999999E-2</v>
      </c>
      <c r="E94" s="496">
        <v>4.2507204600000001E-2</v>
      </c>
      <c r="F94" s="496">
        <v>1.6386604700000001E-2</v>
      </c>
      <c r="G94" s="496">
        <v>1.9962818699999999E-2</v>
      </c>
      <c r="H94" s="496">
        <v>4.8181388800000002E-2</v>
      </c>
      <c r="I94" s="496">
        <v>9.7323601000000003E-3</v>
      </c>
      <c r="J94" s="496">
        <v>5.8336961299999997E-2</v>
      </c>
      <c r="K94" s="496">
        <v>3.6634230099999998E-2</v>
      </c>
      <c r="L94" s="496">
        <v>5.5555555600000001E-2</v>
      </c>
      <c r="M94" s="496">
        <v>-2.0408163E-2</v>
      </c>
      <c r="N94" s="496">
        <v>0.22222222220000001</v>
      </c>
      <c r="O94" s="504">
        <v>2.7605916899999999E-2</v>
      </c>
    </row>
    <row r="95" spans="1:15" s="163" customFormat="1" ht="15" customHeight="1" x14ac:dyDescent="0.2">
      <c r="A95" s="494">
        <v>2009</v>
      </c>
      <c r="B95" s="503">
        <v>6.3063062999999999E-3</v>
      </c>
      <c r="C95" s="503">
        <v>4.3103448000000001E-3</v>
      </c>
      <c r="D95" s="496">
        <v>-6.8524440000000001E-3</v>
      </c>
      <c r="E95" s="496">
        <v>8.9841049999999992E-3</v>
      </c>
      <c r="F95" s="496">
        <v>2.1867854799999999E-2</v>
      </c>
      <c r="G95" s="496">
        <v>6.3880571100000005E-2</v>
      </c>
      <c r="H95" s="496">
        <v>8.5624155E-3</v>
      </c>
      <c r="I95" s="496">
        <v>2.5903614500000002E-2</v>
      </c>
      <c r="J95" s="496">
        <v>3.57877417E-2</v>
      </c>
      <c r="K95" s="496">
        <v>5.4445057999999998E-2</v>
      </c>
      <c r="L95" s="496">
        <v>-2.6315788999999999E-2</v>
      </c>
      <c r="M95" s="496">
        <v>-0.104166667</v>
      </c>
      <c r="N95" s="496">
        <v>9.0909090900000003E-2</v>
      </c>
      <c r="O95" s="504">
        <v>4.0663202900000001E-2</v>
      </c>
    </row>
    <row r="96" spans="1:15" s="163" customFormat="1" ht="15" customHeight="1" x14ac:dyDescent="0.2">
      <c r="A96" s="494">
        <v>2010</v>
      </c>
      <c r="B96" s="503">
        <v>3.1333930199999999E-2</v>
      </c>
      <c r="C96" s="503">
        <v>1.28755365E-2</v>
      </c>
      <c r="D96" s="496">
        <v>-2.2079116999999999E-2</v>
      </c>
      <c r="E96" s="496">
        <v>5.8904109599999997E-2</v>
      </c>
      <c r="F96" s="496">
        <v>2.1055651200000001E-2</v>
      </c>
      <c r="G96" s="496">
        <v>2.1578625300000001E-2</v>
      </c>
      <c r="H96" s="496">
        <v>3.2618409299999998E-2</v>
      </c>
      <c r="I96" s="496">
        <v>4.4039929499999998E-2</v>
      </c>
      <c r="J96" s="496">
        <v>4.3420704300000001E-2</v>
      </c>
      <c r="K96" s="496">
        <v>1.6757436099999998E-2</v>
      </c>
      <c r="L96" s="496">
        <v>-2.7027026999999999E-2</v>
      </c>
      <c r="M96" s="496">
        <v>-0.20930232600000001</v>
      </c>
      <c r="N96" s="496">
        <v>8.3333333300000006E-2</v>
      </c>
      <c r="O96" s="504">
        <v>2.3465147400000001E-2</v>
      </c>
    </row>
    <row r="97" spans="1:15" s="163" customFormat="1" ht="15" customHeight="1" x14ac:dyDescent="0.2">
      <c r="A97" s="494">
        <v>2011</v>
      </c>
      <c r="B97" s="503">
        <v>2.34375E-2</v>
      </c>
      <c r="C97" s="503">
        <v>9.7457627099999999E-2</v>
      </c>
      <c r="D97" s="496">
        <v>6.9614299199999993E-2</v>
      </c>
      <c r="E97" s="496">
        <v>4.2690815E-2</v>
      </c>
      <c r="F97" s="496">
        <v>3.9276282500000002E-2</v>
      </c>
      <c r="G97" s="496">
        <v>4.46813608E-2</v>
      </c>
      <c r="H97" s="496">
        <v>7.7455646899999994E-2</v>
      </c>
      <c r="I97" s="496">
        <v>8.4364454399999997E-2</v>
      </c>
      <c r="J97" s="496">
        <v>4.7703628499999998E-2</v>
      </c>
      <c r="K97" s="496">
        <v>4.1203131E-3</v>
      </c>
      <c r="L97" s="496">
        <v>-2.7777777999999999E-2</v>
      </c>
      <c r="M97" s="496">
        <v>0.1176470588</v>
      </c>
      <c r="N97" s="496">
        <v>7.6923076899999998E-2</v>
      </c>
      <c r="O97" s="504">
        <v>4.0603164999999997E-2</v>
      </c>
    </row>
    <row r="98" spans="1:15" s="163" customFormat="1" ht="15" customHeight="1" x14ac:dyDescent="0.2">
      <c r="A98" s="494">
        <v>2012</v>
      </c>
      <c r="B98" s="503">
        <v>4.5801526699999998E-2</v>
      </c>
      <c r="C98" s="503">
        <v>2.7027026999999999E-2</v>
      </c>
      <c r="D98" s="496">
        <v>4.0897097600000001E-2</v>
      </c>
      <c r="E98" s="496">
        <v>3.4739454099999997E-2</v>
      </c>
      <c r="F98" s="496">
        <v>2.6708477500000001E-2</v>
      </c>
      <c r="G98" s="496">
        <v>4.3458319000000002E-2</v>
      </c>
      <c r="H98" s="496">
        <v>-1.124498E-2</v>
      </c>
      <c r="I98" s="496">
        <v>1.91908714E-2</v>
      </c>
      <c r="J98" s="496">
        <v>3.2937757300000002E-2</v>
      </c>
      <c r="K98" s="496">
        <v>5.1087402499999997E-2</v>
      </c>
      <c r="L98" s="496">
        <v>-4.2857143E-2</v>
      </c>
      <c r="M98" s="496">
        <v>-5.2631578999999998E-2</v>
      </c>
      <c r="N98" s="496">
        <v>-0.14285714299999999</v>
      </c>
      <c r="O98" s="504">
        <v>3.6026968499999999E-2</v>
      </c>
    </row>
    <row r="99" spans="1:15" s="163" customFormat="1" ht="15" customHeight="1" x14ac:dyDescent="0.2">
      <c r="A99" s="494">
        <v>2013</v>
      </c>
      <c r="B99" s="503">
        <v>3.0819140299999999E-2</v>
      </c>
      <c r="C99" s="503">
        <v>3.7593985000000003E-2</v>
      </c>
      <c r="D99" s="496">
        <v>3.9712716500000002E-2</v>
      </c>
      <c r="E99" s="496">
        <v>2.8177457999999999E-2</v>
      </c>
      <c r="F99" s="496">
        <v>1.9589257499999999E-2</v>
      </c>
      <c r="G99" s="496">
        <v>4.1098901100000002E-2</v>
      </c>
      <c r="H99" s="496">
        <v>5.4427294899999999E-2</v>
      </c>
      <c r="I99" s="496">
        <v>4.5292620899999997E-2</v>
      </c>
      <c r="J99" s="496">
        <v>5.7913247399999999E-2</v>
      </c>
      <c r="K99" s="496">
        <v>1.2297481900000001E-2</v>
      </c>
      <c r="L99" s="496">
        <v>0</v>
      </c>
      <c r="M99" s="496">
        <v>0.1944444444</v>
      </c>
      <c r="N99" s="496">
        <v>-8.3333332999999996E-2</v>
      </c>
      <c r="O99" s="504">
        <v>3.36962019E-2</v>
      </c>
    </row>
    <row r="100" spans="1:15" s="163" customFormat="1" ht="15" customHeight="1" x14ac:dyDescent="0.2">
      <c r="A100" s="494">
        <v>2014</v>
      </c>
      <c r="B100" s="503">
        <v>2.5963808000000001E-2</v>
      </c>
      <c r="C100" s="503">
        <v>-5.0724638000000002E-2</v>
      </c>
      <c r="D100" s="496">
        <v>-1.219017E-3</v>
      </c>
      <c r="E100" s="496">
        <v>6.9970845000000004E-3</v>
      </c>
      <c r="F100" s="496">
        <v>1.7766759600000001E-2</v>
      </c>
      <c r="G100" s="496">
        <v>3.3284075699999999E-2</v>
      </c>
      <c r="H100" s="496">
        <v>-1.1556240000000001E-3</v>
      </c>
      <c r="I100" s="496">
        <v>4.3816942599999999E-2</v>
      </c>
      <c r="J100" s="496">
        <v>5.5296985799999997E-2</v>
      </c>
      <c r="K100" s="496">
        <v>3.08522946E-2</v>
      </c>
      <c r="L100" s="496">
        <v>7.4626865700000003E-2</v>
      </c>
      <c r="M100" s="496">
        <v>2.3255814E-2</v>
      </c>
      <c r="N100" s="496">
        <v>9.0909090900000003E-2</v>
      </c>
      <c r="O100" s="504">
        <v>2.8722609900000001E-2</v>
      </c>
    </row>
    <row r="101" spans="1:15" s="163" customFormat="1" ht="15" customHeight="1" x14ac:dyDescent="0.2">
      <c r="A101" s="494">
        <v>2015</v>
      </c>
      <c r="B101" s="503">
        <v>-1.6871166E-2</v>
      </c>
      <c r="C101" s="503">
        <v>1.52671756E-2</v>
      </c>
      <c r="D101" s="496">
        <v>2.8478437999999999E-3</v>
      </c>
      <c r="E101" s="496">
        <v>-3.0689055999999999E-2</v>
      </c>
      <c r="F101" s="496">
        <v>1.7710342E-2</v>
      </c>
      <c r="G101" s="496">
        <v>3.8341051500000001E-2</v>
      </c>
      <c r="H101" s="496">
        <v>2.5453143099999999E-2</v>
      </c>
      <c r="I101" s="496">
        <v>4.5242537300000003E-2</v>
      </c>
      <c r="J101" s="496">
        <v>5.2084427199999998E-2</v>
      </c>
      <c r="K101" s="496">
        <v>2.1043770999999999E-2</v>
      </c>
      <c r="L101" s="496">
        <v>9.72222222E-2</v>
      </c>
      <c r="M101" s="496">
        <v>-0.159090909</v>
      </c>
      <c r="N101" s="496">
        <v>-0.16666666699999999</v>
      </c>
      <c r="O101" s="504">
        <v>2.86965772E-2</v>
      </c>
    </row>
    <row r="102" spans="1:15" s="163" customFormat="1" ht="15" customHeight="1" x14ac:dyDescent="0.2">
      <c r="A102" s="494">
        <v>2016</v>
      </c>
      <c r="B102" s="503">
        <v>2.57410296E-2</v>
      </c>
      <c r="C102" s="503">
        <v>4.8872180500000001E-2</v>
      </c>
      <c r="D102" s="496">
        <v>-3.245436E-3</v>
      </c>
      <c r="E102" s="496">
        <v>3.6439665500000003E-2</v>
      </c>
      <c r="F102" s="496">
        <v>1.0720518599999999E-2</v>
      </c>
      <c r="G102" s="496">
        <v>1.7150914900000001E-2</v>
      </c>
      <c r="H102" s="496">
        <v>3.3471229800000002E-2</v>
      </c>
      <c r="I102" s="496">
        <v>1.8295403799999999E-2</v>
      </c>
      <c r="J102" s="496">
        <v>2.7447849100000001E-2</v>
      </c>
      <c r="K102" s="496">
        <v>5.7708161600000002E-2</v>
      </c>
      <c r="L102" s="496">
        <v>-1.2658228000000001E-2</v>
      </c>
      <c r="M102" s="496">
        <v>-0.10810810799999999</v>
      </c>
      <c r="N102" s="496">
        <v>-0.2</v>
      </c>
      <c r="O102" s="504">
        <v>2.2689116499999998E-2</v>
      </c>
    </row>
    <row r="103" spans="1:15" s="163" customFormat="1" ht="15" customHeight="1" x14ac:dyDescent="0.2">
      <c r="A103" s="494">
        <v>2017</v>
      </c>
      <c r="B103" s="503">
        <v>2.4334600800000002E-2</v>
      </c>
      <c r="C103" s="503">
        <v>3.5842293900000002E-2</v>
      </c>
      <c r="D103" s="496">
        <v>-8.1400099999999996E-4</v>
      </c>
      <c r="E103" s="496">
        <v>3.5734870299999999E-2</v>
      </c>
      <c r="F103" s="496">
        <v>3.1475086300000003E-2</v>
      </c>
      <c r="G103" s="496">
        <v>3.3465518899999998E-2</v>
      </c>
      <c r="H103" s="496">
        <v>3.0931586600000002E-2</v>
      </c>
      <c r="I103" s="496">
        <v>3.2427694999999999E-2</v>
      </c>
      <c r="J103" s="496">
        <v>3.7497571399999999E-2</v>
      </c>
      <c r="K103" s="496">
        <v>2.21702607E-2</v>
      </c>
      <c r="L103" s="496">
        <v>-1.2820513E-2</v>
      </c>
      <c r="M103" s="496">
        <v>6.0606060599999997E-2</v>
      </c>
      <c r="N103" s="496">
        <v>0</v>
      </c>
      <c r="O103" s="504">
        <v>3.0691267299999998E-2</v>
      </c>
    </row>
    <row r="104" spans="1:15" s="163" customFormat="1" ht="15" customHeight="1" x14ac:dyDescent="0.2">
      <c r="A104" s="498">
        <v>2018</v>
      </c>
      <c r="B104" s="505">
        <v>4.9740163300000001E-2</v>
      </c>
      <c r="C104" s="505">
        <v>5.5363321799999997E-2</v>
      </c>
      <c r="D104" s="505">
        <v>6.5580448099999994E-2</v>
      </c>
      <c r="E104" s="505">
        <v>4.8970506400000002E-2</v>
      </c>
      <c r="F104" s="505">
        <v>-1.4348570000000001E-3</v>
      </c>
      <c r="G104" s="505">
        <v>5.6683824700000003E-2</v>
      </c>
      <c r="H104" s="505">
        <v>3.0003529800000001E-2</v>
      </c>
      <c r="I104" s="505">
        <v>1.44312394E-2</v>
      </c>
      <c r="J104" s="505">
        <v>1.17977528E-2</v>
      </c>
      <c r="K104" s="505">
        <v>6.3543166999999998E-2</v>
      </c>
      <c r="L104" s="505">
        <v>0</v>
      </c>
      <c r="M104" s="505">
        <v>0.17142857140000001</v>
      </c>
      <c r="N104" s="505">
        <v>1.125</v>
      </c>
      <c r="O104" s="505">
        <v>3.6113708000000001E-2</v>
      </c>
    </row>
    <row r="105" spans="1:15" s="163" customFormat="1" ht="15" customHeight="1" x14ac:dyDescent="0.2">
      <c r="A105" s="494">
        <v>2019</v>
      </c>
      <c r="B105" s="503">
        <v>-4.0311173999999998E-2</v>
      </c>
      <c r="C105" s="503">
        <v>5.9016393399999999E-2</v>
      </c>
      <c r="D105" s="503">
        <v>3.0581039999999999E-3</v>
      </c>
      <c r="E105" s="503">
        <v>2.0159151199999999E-2</v>
      </c>
      <c r="F105" s="503">
        <v>2.9073666099999999E-2</v>
      </c>
      <c r="G105" s="503">
        <v>6.4655171999999997E-3</v>
      </c>
      <c r="H105" s="503">
        <v>2.0904729300000001E-2</v>
      </c>
      <c r="I105" s="503">
        <v>3.9330543900000001E-2</v>
      </c>
      <c r="J105" s="503">
        <v>3.6923931100000001E-2</v>
      </c>
      <c r="K105" s="503">
        <v>1.6251095399999999E-2</v>
      </c>
      <c r="L105" s="503">
        <v>2.5974026000000001E-2</v>
      </c>
      <c r="M105" s="503">
        <v>7.3170731700000005E-2</v>
      </c>
      <c r="N105" s="503">
        <v>0.23529411759999999</v>
      </c>
      <c r="O105" s="503">
        <v>1.78229292E-2</v>
      </c>
    </row>
    <row r="106" spans="1:15" s="163" customFormat="1" ht="15" customHeight="1" x14ac:dyDescent="0.2">
      <c r="A106" s="494">
        <v>2020</v>
      </c>
      <c r="B106" s="503">
        <v>2.9476786999999998E-3</v>
      </c>
      <c r="C106" s="503">
        <v>-3.0959749999999999E-3</v>
      </c>
      <c r="D106" s="503">
        <v>3.6204268300000002E-2</v>
      </c>
      <c r="E106" s="503">
        <v>1.35205408E-2</v>
      </c>
      <c r="F106" s="503">
        <v>2.57388876E-2</v>
      </c>
      <c r="G106" s="503">
        <v>-7.6559799999999997E-3</v>
      </c>
      <c r="H106" s="503">
        <v>2.6854649000000001E-3</v>
      </c>
      <c r="I106" s="503">
        <v>2.0531401000000001E-2</v>
      </c>
      <c r="J106" s="503">
        <v>-7.1396700000000003E-4</v>
      </c>
      <c r="K106" s="503">
        <v>2.4770714100000001E-2</v>
      </c>
      <c r="L106" s="503">
        <v>7.5949367099999998E-2</v>
      </c>
      <c r="M106" s="503">
        <v>0.18181818180000001</v>
      </c>
      <c r="N106" s="503">
        <v>0.1904761905</v>
      </c>
      <c r="O106" s="503">
        <v>8.7663616999999992E-3</v>
      </c>
    </row>
    <row r="107" spans="1:15" s="163" customFormat="1" ht="15" customHeight="1" x14ac:dyDescent="0.2">
      <c r="A107" s="494">
        <v>2021</v>
      </c>
      <c r="B107" s="503">
        <v>1.24908156E-2</v>
      </c>
      <c r="C107" s="503">
        <v>6.8322981399999996E-2</v>
      </c>
      <c r="D107" s="503">
        <v>6.2522986000000001E-3</v>
      </c>
      <c r="E107" s="503">
        <v>3.7455105199999998E-2</v>
      </c>
      <c r="F107" s="503">
        <v>1.87403576E-2</v>
      </c>
      <c r="G107" s="503">
        <v>3.0446349399999999E-2</v>
      </c>
      <c r="H107" s="503">
        <v>3.0130565999999998E-3</v>
      </c>
      <c r="I107" s="503">
        <v>4.7337278000000003E-3</v>
      </c>
      <c r="J107" s="503">
        <v>-1.0002679E-2</v>
      </c>
      <c r="K107" s="503">
        <v>3.57224815E-2</v>
      </c>
      <c r="L107" s="503">
        <v>0</v>
      </c>
      <c r="M107" s="503">
        <v>1.9230769200000001E-2</v>
      </c>
      <c r="N107" s="503">
        <v>-0.12</v>
      </c>
      <c r="O107" s="503">
        <v>2.11124733E-2</v>
      </c>
    </row>
    <row r="108" spans="1:15" s="163" customFormat="1" ht="15" customHeight="1" x14ac:dyDescent="0.2">
      <c r="A108" s="494">
        <v>2022</v>
      </c>
      <c r="B108" s="503">
        <v>2.6850507999999999E-2</v>
      </c>
      <c r="C108" s="503">
        <v>3.4883720899999998E-2</v>
      </c>
      <c r="D108" s="503">
        <v>8.0409356999999997E-3</v>
      </c>
      <c r="E108" s="503">
        <v>6.9732937699999997E-2</v>
      </c>
      <c r="F108" s="503">
        <v>1.3986014E-2</v>
      </c>
      <c r="G108" s="503">
        <v>1.3195639699999999E-2</v>
      </c>
      <c r="H108" s="503">
        <v>1.1682243E-2</v>
      </c>
      <c r="I108" s="503">
        <v>2.3164507300000001E-2</v>
      </c>
      <c r="J108" s="503">
        <v>-6.3148399999999997E-4</v>
      </c>
      <c r="K108" s="503">
        <v>6.0044313100000003E-2</v>
      </c>
      <c r="L108" s="503">
        <v>4.7058823499999999E-2</v>
      </c>
      <c r="M108" s="503">
        <v>7.5471698099999998E-2</v>
      </c>
      <c r="N108" s="503">
        <v>0.31818181820000002</v>
      </c>
      <c r="O108" s="503">
        <v>2.01978347E-2</v>
      </c>
    </row>
    <row r="109" spans="1:15" ht="17.25" customHeight="1" x14ac:dyDescent="0.2">
      <c r="A109" s="494">
        <v>2023</v>
      </c>
      <c r="B109" s="503">
        <v>-1.130742E-2</v>
      </c>
      <c r="C109" s="503">
        <v>4.7752809E-2</v>
      </c>
      <c r="D109" s="503">
        <v>3.6258159999999999E-4</v>
      </c>
      <c r="E109" s="503">
        <v>2.35783634E-2</v>
      </c>
      <c r="F109" s="503">
        <v>1.3924884699999999E-2</v>
      </c>
      <c r="G109" s="503">
        <v>-2.9728200000000001E-3</v>
      </c>
      <c r="H109" s="503">
        <v>5.1468162300000002E-2</v>
      </c>
      <c r="I109" s="503">
        <v>2.7244819600000001E-2</v>
      </c>
      <c r="J109" s="503">
        <v>1.7782993300000001E-2</v>
      </c>
      <c r="K109" s="503">
        <v>4.6680136599999998E-2</v>
      </c>
      <c r="L109" s="503">
        <v>3.3707865199999999E-2</v>
      </c>
      <c r="M109" s="503">
        <v>3.50877193E-2</v>
      </c>
      <c r="N109" s="503">
        <v>0</v>
      </c>
      <c r="O109" s="503">
        <v>1.42053739E-2</v>
      </c>
    </row>
    <row r="110" spans="1:15" ht="17.25" customHeight="1" x14ac:dyDescent="0.2">
      <c r="A110" s="36" t="s">
        <v>66</v>
      </c>
      <c r="B110" s="36"/>
      <c r="C110" s="36"/>
      <c r="D110" s="36"/>
      <c r="E110" s="36"/>
      <c r="F110" s="36"/>
      <c r="G110" s="36"/>
      <c r="H110" s="36"/>
      <c r="I110" s="36"/>
      <c r="J110" s="36"/>
      <c r="K110" s="36"/>
      <c r="L110" s="36"/>
      <c r="M110" s="36"/>
      <c r="N110" s="36"/>
      <c r="O110" s="36"/>
    </row>
    <row r="111" spans="1:15" ht="12" customHeight="1" x14ac:dyDescent="0.2">
      <c r="A111" s="63" t="s">
        <v>157</v>
      </c>
      <c r="B111" s="63"/>
      <c r="C111" s="63"/>
      <c r="D111" s="63"/>
      <c r="E111" s="63"/>
      <c r="F111" s="63"/>
      <c r="G111" s="63"/>
      <c r="H111" s="63"/>
      <c r="I111" s="63"/>
      <c r="J111" s="63"/>
      <c r="K111" s="63"/>
      <c r="L111" s="63"/>
      <c r="M111" s="63"/>
      <c r="N111" s="63"/>
      <c r="O111" s="63"/>
    </row>
    <row r="112" spans="1:15" ht="12" customHeight="1" x14ac:dyDescent="0.2">
      <c r="A112" s="63" t="s">
        <v>16854</v>
      </c>
      <c r="B112" s="63"/>
      <c r="C112" s="63"/>
      <c r="D112" s="63"/>
      <c r="E112" s="63"/>
      <c r="F112" s="63"/>
      <c r="G112" s="63"/>
      <c r="H112" s="63"/>
      <c r="I112" s="63"/>
      <c r="J112" s="63"/>
      <c r="K112" s="63"/>
      <c r="L112" s="63"/>
      <c r="M112" s="63"/>
      <c r="N112" s="63"/>
      <c r="O112" s="63"/>
    </row>
    <row r="113" spans="1:15" ht="12" customHeight="1" x14ac:dyDescent="0.2">
      <c r="A113" s="63" t="s">
        <v>16855</v>
      </c>
      <c r="B113" s="63"/>
      <c r="C113" s="63"/>
      <c r="D113" s="63"/>
      <c r="E113" s="63"/>
      <c r="F113" s="63"/>
      <c r="G113" s="63"/>
      <c r="H113" s="63"/>
      <c r="I113" s="63"/>
      <c r="J113" s="63"/>
      <c r="K113" s="63"/>
      <c r="L113" s="63"/>
      <c r="M113" s="63"/>
      <c r="N113" s="63"/>
      <c r="O113" s="63"/>
    </row>
    <row r="114" spans="1:15" ht="12" customHeight="1" x14ac:dyDescent="0.2">
      <c r="A114" s="63" t="s">
        <v>16856</v>
      </c>
      <c r="B114" s="63"/>
      <c r="C114" s="63"/>
      <c r="D114" s="63"/>
      <c r="E114" s="63"/>
      <c r="F114" s="63"/>
      <c r="G114" s="63"/>
      <c r="H114" s="63"/>
      <c r="I114" s="63"/>
      <c r="J114" s="63"/>
      <c r="K114" s="63"/>
      <c r="L114" s="63"/>
      <c r="M114" s="63"/>
      <c r="N114" s="63"/>
      <c r="O114" s="63"/>
    </row>
    <row r="115" spans="1:15" ht="12" customHeight="1" x14ac:dyDescent="0.2">
      <c r="A115" s="63" t="s">
        <v>16857</v>
      </c>
      <c r="B115" s="63"/>
      <c r="C115" s="63"/>
      <c r="D115" s="63"/>
      <c r="E115" s="63"/>
      <c r="F115" s="63"/>
      <c r="G115" s="63"/>
      <c r="H115" s="63"/>
      <c r="I115" s="63"/>
      <c r="J115" s="63"/>
      <c r="K115" s="63"/>
      <c r="L115" s="63"/>
      <c r="M115" s="63"/>
      <c r="N115" s="63"/>
      <c r="O115" s="63"/>
    </row>
    <row r="116" spans="1:15" ht="24" customHeight="1" x14ac:dyDescent="0.2">
      <c r="A116" s="731" t="s">
        <v>16858</v>
      </c>
      <c r="B116" s="731"/>
      <c r="C116" s="731"/>
      <c r="D116" s="731"/>
      <c r="E116" s="731"/>
      <c r="F116" s="731"/>
      <c r="G116" s="731"/>
      <c r="H116" s="731"/>
      <c r="I116" s="731"/>
      <c r="J116" s="731"/>
      <c r="K116" s="731"/>
      <c r="L116" s="731"/>
      <c r="M116" s="731"/>
      <c r="N116" s="731"/>
      <c r="O116" s="731"/>
    </row>
    <row r="117" spans="1:15" s="1" customFormat="1" ht="12" customHeight="1" x14ac:dyDescent="0.2">
      <c r="A117" s="66" t="s">
        <v>68</v>
      </c>
      <c r="B117" s="66"/>
      <c r="C117" s="66"/>
      <c r="D117" s="66"/>
      <c r="E117" s="66"/>
      <c r="F117" s="66"/>
      <c r="G117" s="66"/>
      <c r="H117" s="66"/>
      <c r="I117" s="66"/>
      <c r="J117" s="66"/>
      <c r="K117" s="66"/>
      <c r="L117" s="66"/>
      <c r="M117" s="66"/>
      <c r="N117" s="66"/>
      <c r="O117" s="66"/>
    </row>
    <row r="118" spans="1:15" s="1" customFormat="1" ht="12" customHeight="1" x14ac:dyDescent="0.2">
      <c r="A118" s="172" t="s">
        <v>17018</v>
      </c>
      <c r="B118" s="64"/>
      <c r="C118" s="64"/>
      <c r="D118" s="64"/>
      <c r="E118" s="64"/>
      <c r="F118" s="64"/>
      <c r="G118" s="64"/>
      <c r="H118" s="64"/>
      <c r="I118" s="64"/>
      <c r="J118" s="64"/>
      <c r="K118" s="64"/>
      <c r="L118" s="64"/>
      <c r="M118" s="64"/>
      <c r="N118" s="64"/>
      <c r="O118" s="64"/>
    </row>
    <row r="119" spans="1:15" s="179" customFormat="1" ht="30" customHeight="1" x14ac:dyDescent="0.2">
      <c r="A119" s="725" t="s">
        <v>16756</v>
      </c>
      <c r="B119" s="725"/>
      <c r="C119" s="725"/>
      <c r="D119" s="725"/>
    </row>
    <row r="120" spans="1:15" ht="0" hidden="1" customHeight="1" x14ac:dyDescent="0.2">
      <c r="A120" s="179" t="s">
        <v>16654</v>
      </c>
      <c r="B120" s="179"/>
      <c r="C120" s="179"/>
      <c r="D120" s="179"/>
      <c r="E120" s="179"/>
      <c r="F120" s="179"/>
      <c r="G120" s="179"/>
      <c r="H120" s="179"/>
      <c r="I120" s="179"/>
      <c r="J120" s="179"/>
      <c r="K120" s="179"/>
      <c r="L120" s="179"/>
      <c r="M120" s="179"/>
      <c r="N120" s="179"/>
      <c r="O120" s="179"/>
    </row>
  </sheetData>
  <mergeCells count="2">
    <mergeCell ref="A116:O116"/>
    <mergeCell ref="A119:D119"/>
  </mergeCells>
  <hyperlinks>
    <hyperlink ref="A119" location="'Table of contents'!A1" display="End of worksheet (back to Table of contents)" xr:uid="{40CF9DA6-B3A3-4ECE-A981-094D539DEA73}"/>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70C0"/>
  </sheetPr>
  <dimension ref="A2:AD493"/>
  <sheetViews>
    <sheetView showGridLines="0" topLeftCell="A2" zoomScaleNormal="100" workbookViewId="0"/>
  </sheetViews>
  <sheetFormatPr defaultColWidth="0" defaultRowHeight="14.25" zeroHeight="1" x14ac:dyDescent="0.2"/>
  <cols>
    <col min="1" max="1" width="8.625" customWidth="1"/>
    <col min="2" max="2" width="12.625" customWidth="1"/>
    <col min="3" max="3" width="19.125" customWidth="1"/>
    <col min="4" max="4" width="27.625" customWidth="1"/>
    <col min="5" max="5" width="21.625" customWidth="1"/>
    <col min="6" max="6" width="14.125" customWidth="1"/>
    <col min="7" max="7" width="16.125" customWidth="1"/>
    <col min="8" max="8" width="21.625" customWidth="1"/>
    <col min="9" max="9" width="13.625" customWidth="1"/>
    <col min="10" max="10" width="12.625" customWidth="1"/>
    <col min="11" max="11" width="21.5" customWidth="1"/>
    <col min="12" max="12" width="22.5" customWidth="1"/>
    <col min="13" max="14" width="30.125" customWidth="1"/>
    <col min="15" max="15" width="30.625" customWidth="1"/>
    <col min="16" max="16" width="32.125" customWidth="1"/>
    <col min="17" max="17" width="35.125" customWidth="1"/>
    <col min="18" max="18" width="27.625" customWidth="1"/>
    <col min="19" max="23" width="28.625" customWidth="1"/>
    <col min="24" max="24" width="34.625" customWidth="1"/>
    <col min="25" max="25" width="32.125" customWidth="1"/>
    <col min="26" max="26" width="29.125" customWidth="1"/>
    <col min="27" max="30" width="0" hidden="1" customWidth="1"/>
    <col min="31" max="16384" width="8.625" hidden="1"/>
  </cols>
  <sheetData>
    <row r="2" spans="1:26" s="259" customFormat="1" ht="21.75" customHeight="1" x14ac:dyDescent="0.2">
      <c r="A2" s="256" t="s">
        <v>16754</v>
      </c>
      <c r="B2" s="257"/>
      <c r="C2" s="257"/>
      <c r="D2" s="257"/>
      <c r="E2" s="257"/>
      <c r="F2" s="257"/>
      <c r="G2" s="257"/>
      <c r="H2" s="257"/>
      <c r="I2" s="257"/>
      <c r="J2" s="257"/>
      <c r="K2" s="258"/>
      <c r="L2" s="258"/>
      <c r="M2" s="258"/>
      <c r="N2" s="258"/>
      <c r="O2" s="258"/>
      <c r="P2" s="258"/>
      <c r="Q2" s="258"/>
      <c r="R2" s="258"/>
      <c r="S2" s="258"/>
      <c r="T2" s="258"/>
      <c r="U2" s="258"/>
      <c r="V2" s="258"/>
      <c r="W2" s="258"/>
      <c r="X2" s="258"/>
      <c r="Y2" s="258"/>
      <c r="Z2" s="258"/>
    </row>
    <row r="3" spans="1:26" ht="77.849999999999994" customHeight="1" x14ac:dyDescent="0.25">
      <c r="A3" s="101" t="s">
        <v>113</v>
      </c>
      <c r="B3" s="101" t="s">
        <v>162</v>
      </c>
      <c r="C3" s="101" t="s">
        <v>29</v>
      </c>
      <c r="D3" s="101" t="s">
        <v>163</v>
      </c>
      <c r="E3" s="101" t="s">
        <v>178</v>
      </c>
      <c r="F3" s="101" t="s">
        <v>164</v>
      </c>
      <c r="G3" s="101" t="s">
        <v>165</v>
      </c>
      <c r="H3" s="101" t="s">
        <v>166</v>
      </c>
      <c r="I3" s="101" t="s">
        <v>167</v>
      </c>
      <c r="J3" s="101" t="s">
        <v>179</v>
      </c>
      <c r="K3" s="101" t="s">
        <v>180</v>
      </c>
      <c r="L3" s="101" t="s">
        <v>168</v>
      </c>
      <c r="M3" s="101" t="s">
        <v>181</v>
      </c>
      <c r="N3" s="101" t="s">
        <v>182</v>
      </c>
      <c r="O3" s="101" t="s">
        <v>169</v>
      </c>
      <c r="P3" s="101" t="s">
        <v>170</v>
      </c>
      <c r="Q3" s="101" t="s">
        <v>183</v>
      </c>
      <c r="R3" s="101" t="s">
        <v>171</v>
      </c>
      <c r="S3" s="101" t="s">
        <v>172</v>
      </c>
      <c r="T3" s="101" t="s">
        <v>173</v>
      </c>
      <c r="U3" s="101" t="s">
        <v>174</v>
      </c>
      <c r="V3" s="101" t="s">
        <v>175</v>
      </c>
      <c r="W3" s="101" t="s">
        <v>176</v>
      </c>
      <c r="X3" s="101" t="s">
        <v>184</v>
      </c>
      <c r="Y3" s="101" t="s">
        <v>185</v>
      </c>
      <c r="Z3" s="101" t="s">
        <v>186</v>
      </c>
    </row>
    <row r="4" spans="1:26" x14ac:dyDescent="0.2">
      <c r="A4" s="103">
        <v>2019</v>
      </c>
      <c r="B4" s="104" t="s">
        <v>4</v>
      </c>
      <c r="C4" s="106" t="s">
        <v>248</v>
      </c>
      <c r="D4" s="105">
        <v>1357</v>
      </c>
      <c r="E4" s="105">
        <v>257.1814655</v>
      </c>
      <c r="F4" s="105">
        <v>810</v>
      </c>
      <c r="G4" s="105">
        <v>547</v>
      </c>
      <c r="H4" s="105">
        <v>0</v>
      </c>
      <c r="I4" s="129">
        <v>48.846607669999997</v>
      </c>
      <c r="J4" s="104">
        <v>325</v>
      </c>
      <c r="K4" s="105">
        <v>1029</v>
      </c>
      <c r="L4" s="105">
        <v>3</v>
      </c>
      <c r="M4" s="105">
        <v>890</v>
      </c>
      <c r="N4" s="105">
        <v>467</v>
      </c>
      <c r="O4" s="105">
        <v>67</v>
      </c>
      <c r="P4" s="105">
        <v>201</v>
      </c>
      <c r="Q4" s="105">
        <v>551</v>
      </c>
      <c r="R4" s="105">
        <v>148</v>
      </c>
      <c r="S4" s="105">
        <v>123</v>
      </c>
      <c r="T4" s="105">
        <v>263</v>
      </c>
      <c r="U4" s="148">
        <v>1</v>
      </c>
      <c r="V4" s="148">
        <v>3</v>
      </c>
      <c r="W4" s="105">
        <v>-84</v>
      </c>
      <c r="X4" s="105">
        <v>19</v>
      </c>
      <c r="Y4" s="105">
        <v>103</v>
      </c>
      <c r="Z4" s="104">
        <v>527643</v>
      </c>
    </row>
    <row r="5" spans="1:26" x14ac:dyDescent="0.2">
      <c r="A5" s="103">
        <v>2019</v>
      </c>
      <c r="B5" s="104" t="s">
        <v>4</v>
      </c>
      <c r="C5" s="106" t="s">
        <v>16649</v>
      </c>
      <c r="D5" s="105">
        <v>692</v>
      </c>
      <c r="E5" s="105">
        <v>131.14928086</v>
      </c>
      <c r="F5" s="105">
        <v>402</v>
      </c>
      <c r="G5" s="105">
        <v>290</v>
      </c>
      <c r="H5" s="105">
        <v>0</v>
      </c>
      <c r="I5" s="129">
        <v>48.445086705000001</v>
      </c>
      <c r="J5" s="104">
        <v>248</v>
      </c>
      <c r="K5" s="105">
        <v>443</v>
      </c>
      <c r="L5" s="105">
        <v>1</v>
      </c>
      <c r="M5" s="105">
        <v>432</v>
      </c>
      <c r="N5" s="105">
        <v>260</v>
      </c>
      <c r="O5" s="105">
        <v>59</v>
      </c>
      <c r="P5" s="105">
        <v>104</v>
      </c>
      <c r="Q5" s="105">
        <v>270</v>
      </c>
      <c r="R5" s="105">
        <v>76</v>
      </c>
      <c r="S5" s="105">
        <v>59</v>
      </c>
      <c r="T5" s="105">
        <v>122</v>
      </c>
      <c r="U5" s="148">
        <v>1</v>
      </c>
      <c r="V5" s="148">
        <v>1</v>
      </c>
      <c r="W5" s="105">
        <v>-57</v>
      </c>
      <c r="X5" s="105">
        <v>4</v>
      </c>
      <c r="Y5" s="105">
        <v>61</v>
      </c>
      <c r="Z5" s="104">
        <v>527643</v>
      </c>
    </row>
    <row r="6" spans="1:26" x14ac:dyDescent="0.2">
      <c r="A6" s="103">
        <v>2019</v>
      </c>
      <c r="B6" s="104" t="s">
        <v>4</v>
      </c>
      <c r="C6" s="104" t="s">
        <v>17</v>
      </c>
      <c r="D6" s="105">
        <v>665</v>
      </c>
      <c r="E6" s="105">
        <v>126.03218464</v>
      </c>
      <c r="F6" s="105">
        <v>408</v>
      </c>
      <c r="G6" s="105">
        <v>257</v>
      </c>
      <c r="H6" s="105">
        <v>0</v>
      </c>
      <c r="I6" s="129">
        <v>49.265060241</v>
      </c>
      <c r="J6" s="104">
        <v>77</v>
      </c>
      <c r="K6" s="105">
        <v>586</v>
      </c>
      <c r="L6" s="105">
        <v>2</v>
      </c>
      <c r="M6" s="105">
        <v>458</v>
      </c>
      <c r="N6" s="105">
        <v>207</v>
      </c>
      <c r="O6" s="105">
        <v>8</v>
      </c>
      <c r="P6" s="105">
        <v>97</v>
      </c>
      <c r="Q6" s="105">
        <v>281</v>
      </c>
      <c r="R6" s="105">
        <v>72</v>
      </c>
      <c r="S6" s="105">
        <v>64</v>
      </c>
      <c r="T6" s="105">
        <v>141</v>
      </c>
      <c r="U6" s="148">
        <v>0</v>
      </c>
      <c r="V6" s="148">
        <v>2</v>
      </c>
      <c r="W6" s="105">
        <v>-27</v>
      </c>
      <c r="X6" s="105">
        <v>15</v>
      </c>
      <c r="Y6" s="105">
        <v>42</v>
      </c>
      <c r="Z6" s="104">
        <v>527643</v>
      </c>
    </row>
    <row r="7" spans="1:26" x14ac:dyDescent="0.2">
      <c r="A7" s="103">
        <v>2019</v>
      </c>
      <c r="B7" s="104" t="s">
        <v>4</v>
      </c>
      <c r="C7" s="106" t="s">
        <v>16650</v>
      </c>
      <c r="D7" s="105">
        <v>445</v>
      </c>
      <c r="E7" s="105">
        <v>0</v>
      </c>
      <c r="F7" s="105">
        <v>0</v>
      </c>
      <c r="G7" s="105">
        <v>0</v>
      </c>
      <c r="H7" s="105">
        <v>0</v>
      </c>
      <c r="I7" s="129">
        <v>0</v>
      </c>
      <c r="J7" s="104">
        <v>0</v>
      </c>
      <c r="K7" s="105">
        <v>0</v>
      </c>
      <c r="L7" s="105">
        <v>0</v>
      </c>
      <c r="M7" s="105">
        <v>0</v>
      </c>
      <c r="N7" s="105">
        <v>0</v>
      </c>
      <c r="O7" s="105">
        <v>0</v>
      </c>
      <c r="P7" s="105">
        <v>0</v>
      </c>
      <c r="Q7" s="105">
        <v>0</v>
      </c>
      <c r="R7" s="105">
        <v>0</v>
      </c>
      <c r="S7" s="105">
        <v>0</v>
      </c>
      <c r="T7" s="105">
        <v>0</v>
      </c>
      <c r="U7" s="148">
        <v>0</v>
      </c>
      <c r="V7" s="148">
        <v>0</v>
      </c>
      <c r="W7" s="105">
        <v>0</v>
      </c>
      <c r="X7" s="105">
        <v>0</v>
      </c>
      <c r="Y7" s="105">
        <v>0</v>
      </c>
      <c r="Z7" s="104">
        <v>0</v>
      </c>
    </row>
    <row r="8" spans="1:26" x14ac:dyDescent="0.2">
      <c r="A8" s="103">
        <v>2019</v>
      </c>
      <c r="B8" s="104" t="s">
        <v>4</v>
      </c>
      <c r="C8" s="104" t="s">
        <v>16651</v>
      </c>
      <c r="D8" s="105">
        <v>33</v>
      </c>
      <c r="E8" s="105">
        <v>0</v>
      </c>
      <c r="F8" s="105">
        <v>0</v>
      </c>
      <c r="G8" s="105">
        <v>0</v>
      </c>
      <c r="H8" s="105">
        <v>0</v>
      </c>
      <c r="I8" s="129">
        <v>0</v>
      </c>
      <c r="J8" s="104">
        <v>0</v>
      </c>
      <c r="K8" s="105">
        <v>0</v>
      </c>
      <c r="L8" s="105">
        <v>0</v>
      </c>
      <c r="M8" s="105">
        <v>0</v>
      </c>
      <c r="N8" s="105">
        <v>0</v>
      </c>
      <c r="O8" s="105">
        <v>0</v>
      </c>
      <c r="P8" s="105">
        <v>0</v>
      </c>
      <c r="Q8" s="105">
        <v>0</v>
      </c>
      <c r="R8" s="105">
        <v>0</v>
      </c>
      <c r="S8" s="105">
        <v>0</v>
      </c>
      <c r="T8" s="105">
        <v>0</v>
      </c>
      <c r="U8" s="148">
        <v>0</v>
      </c>
      <c r="V8" s="148">
        <v>0</v>
      </c>
      <c r="W8" s="105">
        <v>0</v>
      </c>
      <c r="X8" s="105">
        <v>0</v>
      </c>
      <c r="Y8" s="105">
        <v>0</v>
      </c>
      <c r="Z8" s="104">
        <v>0</v>
      </c>
    </row>
    <row r="9" spans="1:26" x14ac:dyDescent="0.2">
      <c r="A9" s="103">
        <v>2019</v>
      </c>
      <c r="B9" s="104" t="s">
        <v>4</v>
      </c>
      <c r="C9" s="104" t="s">
        <v>16652</v>
      </c>
      <c r="D9" s="105">
        <v>187</v>
      </c>
      <c r="E9" s="105">
        <v>0</v>
      </c>
      <c r="F9" s="105">
        <v>0</v>
      </c>
      <c r="G9" s="105">
        <v>0</v>
      </c>
      <c r="H9" s="105">
        <v>0</v>
      </c>
      <c r="I9" s="129">
        <v>0</v>
      </c>
      <c r="J9" s="104">
        <v>0</v>
      </c>
      <c r="K9" s="105">
        <v>0</v>
      </c>
      <c r="L9" s="105">
        <v>0</v>
      </c>
      <c r="M9" s="105">
        <v>0</v>
      </c>
      <c r="N9" s="105">
        <v>0</v>
      </c>
      <c r="O9" s="105">
        <v>0</v>
      </c>
      <c r="P9" s="105">
        <v>0</v>
      </c>
      <c r="Q9" s="105">
        <v>0</v>
      </c>
      <c r="R9" s="105">
        <v>0</v>
      </c>
      <c r="S9" s="105">
        <v>0</v>
      </c>
      <c r="T9" s="105">
        <v>0</v>
      </c>
      <c r="U9" s="148">
        <v>0</v>
      </c>
      <c r="V9" s="148">
        <v>0</v>
      </c>
      <c r="W9" s="105">
        <v>0</v>
      </c>
      <c r="X9" s="105">
        <v>0</v>
      </c>
      <c r="Y9" s="105">
        <v>0</v>
      </c>
      <c r="Z9" s="104">
        <v>0</v>
      </c>
    </row>
    <row r="10" spans="1:26" x14ac:dyDescent="0.2">
      <c r="A10" s="103">
        <v>2019</v>
      </c>
      <c r="B10" s="104" t="s">
        <v>4</v>
      </c>
      <c r="C10" s="104" t="s">
        <v>16653</v>
      </c>
      <c r="D10" s="105">
        <v>0</v>
      </c>
      <c r="E10" s="105">
        <v>0</v>
      </c>
      <c r="F10" s="105">
        <v>0</v>
      </c>
      <c r="G10" s="105">
        <v>0</v>
      </c>
      <c r="H10" s="105">
        <v>0</v>
      </c>
      <c r="I10" s="129">
        <v>0</v>
      </c>
      <c r="J10" s="104">
        <v>0</v>
      </c>
      <c r="K10" s="105">
        <v>0</v>
      </c>
      <c r="L10" s="105">
        <v>0</v>
      </c>
      <c r="M10" s="105">
        <v>0</v>
      </c>
      <c r="N10" s="105">
        <v>0</v>
      </c>
      <c r="O10" s="105">
        <v>0</v>
      </c>
      <c r="P10" s="105">
        <v>0</v>
      </c>
      <c r="Q10" s="105">
        <v>0</v>
      </c>
      <c r="R10" s="105">
        <v>0</v>
      </c>
      <c r="S10" s="105">
        <v>0</v>
      </c>
      <c r="T10" s="105">
        <v>0</v>
      </c>
      <c r="U10" s="148">
        <v>0</v>
      </c>
      <c r="V10" s="148">
        <v>0</v>
      </c>
      <c r="W10" s="105">
        <v>0</v>
      </c>
      <c r="X10" s="105">
        <v>0</v>
      </c>
      <c r="Y10" s="105">
        <v>0</v>
      </c>
      <c r="Z10" s="104">
        <v>0</v>
      </c>
    </row>
    <row r="11" spans="1:26" x14ac:dyDescent="0.2">
      <c r="A11" s="103">
        <v>2019</v>
      </c>
      <c r="B11" s="104" t="s">
        <v>5</v>
      </c>
      <c r="C11" s="106" t="s">
        <v>248</v>
      </c>
      <c r="D11" s="105">
        <v>323</v>
      </c>
      <c r="E11" s="105">
        <v>207.32771901000001</v>
      </c>
      <c r="F11" s="105">
        <v>216</v>
      </c>
      <c r="G11" s="105">
        <v>107</v>
      </c>
      <c r="H11" s="105">
        <v>0</v>
      </c>
      <c r="I11" s="129">
        <v>52.006825939000002</v>
      </c>
      <c r="J11" s="104">
        <v>37</v>
      </c>
      <c r="K11" s="105">
        <v>286</v>
      </c>
      <c r="L11" s="105">
        <v>0</v>
      </c>
      <c r="M11" s="105">
        <v>239</v>
      </c>
      <c r="N11" s="105">
        <v>49</v>
      </c>
      <c r="O11" s="105">
        <v>14</v>
      </c>
      <c r="P11" s="105">
        <v>40</v>
      </c>
      <c r="Q11" s="105">
        <v>90</v>
      </c>
      <c r="R11" s="105">
        <v>38</v>
      </c>
      <c r="S11" s="105">
        <v>33</v>
      </c>
      <c r="T11" s="105">
        <v>74</v>
      </c>
      <c r="U11" s="148">
        <v>0</v>
      </c>
      <c r="V11" s="148">
        <v>0</v>
      </c>
      <c r="W11" s="105">
        <v>11</v>
      </c>
      <c r="X11" s="105">
        <v>16</v>
      </c>
      <c r="Y11" s="105">
        <v>5</v>
      </c>
      <c r="Z11" s="104">
        <v>155792</v>
      </c>
    </row>
    <row r="12" spans="1:26" x14ac:dyDescent="0.2">
      <c r="A12" s="103">
        <v>2019</v>
      </c>
      <c r="B12" s="104" t="s">
        <v>5</v>
      </c>
      <c r="C12" s="106" t="s">
        <v>16649</v>
      </c>
      <c r="D12" s="105">
        <v>176</v>
      </c>
      <c r="E12" s="105">
        <v>112.97114101</v>
      </c>
      <c r="F12" s="105">
        <v>108</v>
      </c>
      <c r="G12" s="105">
        <v>68</v>
      </c>
      <c r="H12" s="105">
        <v>0</v>
      </c>
      <c r="I12" s="129">
        <v>51.722580645000001</v>
      </c>
      <c r="J12" s="104">
        <v>36</v>
      </c>
      <c r="K12" s="105">
        <v>140</v>
      </c>
      <c r="L12" s="105">
        <v>0</v>
      </c>
      <c r="M12" s="105">
        <v>131</v>
      </c>
      <c r="N12" s="105">
        <v>20</v>
      </c>
      <c r="O12" s="105">
        <v>12</v>
      </c>
      <c r="P12" s="105">
        <v>23</v>
      </c>
      <c r="Q12" s="105">
        <v>44</v>
      </c>
      <c r="R12" s="105">
        <v>21</v>
      </c>
      <c r="S12" s="105">
        <v>18</v>
      </c>
      <c r="T12" s="105">
        <v>34</v>
      </c>
      <c r="U12" s="148">
        <v>0</v>
      </c>
      <c r="V12" s="148">
        <v>0</v>
      </c>
      <c r="W12" s="105">
        <v>0</v>
      </c>
      <c r="X12" s="105">
        <v>4</v>
      </c>
      <c r="Y12" s="105">
        <v>4</v>
      </c>
      <c r="Z12" s="104">
        <v>155792</v>
      </c>
    </row>
    <row r="13" spans="1:26" x14ac:dyDescent="0.2">
      <c r="A13" s="103">
        <v>2019</v>
      </c>
      <c r="B13" s="104" t="s">
        <v>5</v>
      </c>
      <c r="C13" s="104" t="s">
        <v>17</v>
      </c>
      <c r="D13" s="105">
        <v>147</v>
      </c>
      <c r="E13" s="105">
        <v>94.356578001000003</v>
      </c>
      <c r="F13" s="105">
        <v>108</v>
      </c>
      <c r="G13" s="105">
        <v>39</v>
      </c>
      <c r="H13" s="105">
        <v>0</v>
      </c>
      <c r="I13" s="129">
        <v>52.326086957000001</v>
      </c>
      <c r="J13" s="104">
        <v>1</v>
      </c>
      <c r="K13" s="105">
        <v>146</v>
      </c>
      <c r="L13" s="105">
        <v>0</v>
      </c>
      <c r="M13" s="105">
        <v>108</v>
      </c>
      <c r="N13" s="105">
        <v>29</v>
      </c>
      <c r="O13" s="105">
        <v>2</v>
      </c>
      <c r="P13" s="105">
        <v>17</v>
      </c>
      <c r="Q13" s="105">
        <v>46</v>
      </c>
      <c r="R13" s="105">
        <v>17</v>
      </c>
      <c r="S13" s="105">
        <v>15</v>
      </c>
      <c r="T13" s="105">
        <v>40</v>
      </c>
      <c r="U13" s="148">
        <v>0</v>
      </c>
      <c r="V13" s="148">
        <v>0</v>
      </c>
      <c r="W13" s="105">
        <v>11</v>
      </c>
      <c r="X13" s="105">
        <v>12</v>
      </c>
      <c r="Y13" s="105">
        <v>1</v>
      </c>
      <c r="Z13" s="104">
        <v>155792</v>
      </c>
    </row>
    <row r="14" spans="1:26" x14ac:dyDescent="0.2">
      <c r="A14" s="103">
        <v>2019</v>
      </c>
      <c r="B14" s="104" t="s">
        <v>5</v>
      </c>
      <c r="C14" s="104" t="s">
        <v>16650</v>
      </c>
      <c r="D14" s="105">
        <v>95</v>
      </c>
      <c r="E14" s="105">
        <v>0</v>
      </c>
      <c r="F14" s="105">
        <v>0</v>
      </c>
      <c r="G14" s="105">
        <v>0</v>
      </c>
      <c r="H14" s="105">
        <v>0</v>
      </c>
      <c r="I14" s="129">
        <v>0</v>
      </c>
      <c r="J14" s="104">
        <v>0</v>
      </c>
      <c r="K14" s="105">
        <v>0</v>
      </c>
      <c r="L14" s="105">
        <v>0</v>
      </c>
      <c r="M14" s="105">
        <v>0</v>
      </c>
      <c r="N14" s="105">
        <v>0</v>
      </c>
      <c r="O14" s="105">
        <v>0</v>
      </c>
      <c r="P14" s="105">
        <v>0</v>
      </c>
      <c r="Q14" s="105">
        <v>0</v>
      </c>
      <c r="R14" s="105">
        <v>0</v>
      </c>
      <c r="S14" s="105">
        <v>0</v>
      </c>
      <c r="T14" s="105">
        <v>0</v>
      </c>
      <c r="U14" s="148">
        <v>0</v>
      </c>
      <c r="V14" s="148">
        <v>0</v>
      </c>
      <c r="W14" s="105">
        <v>0</v>
      </c>
      <c r="X14" s="105">
        <v>0</v>
      </c>
      <c r="Y14" s="105">
        <v>0</v>
      </c>
      <c r="Z14" s="104">
        <v>0</v>
      </c>
    </row>
    <row r="15" spans="1:26" x14ac:dyDescent="0.2">
      <c r="A15" s="103">
        <v>2019</v>
      </c>
      <c r="B15" s="104" t="s">
        <v>5</v>
      </c>
      <c r="C15" s="104" t="s">
        <v>16651</v>
      </c>
      <c r="D15" s="105">
        <v>8</v>
      </c>
      <c r="E15" s="105">
        <v>0</v>
      </c>
      <c r="F15" s="105">
        <v>0</v>
      </c>
      <c r="G15" s="105">
        <v>0</v>
      </c>
      <c r="H15" s="105">
        <v>0</v>
      </c>
      <c r="I15" s="129">
        <v>0</v>
      </c>
      <c r="J15" s="104">
        <v>0</v>
      </c>
      <c r="K15" s="105">
        <v>0</v>
      </c>
      <c r="L15" s="105">
        <v>0</v>
      </c>
      <c r="M15" s="105">
        <v>0</v>
      </c>
      <c r="N15" s="105">
        <v>0</v>
      </c>
      <c r="O15" s="105">
        <v>0</v>
      </c>
      <c r="P15" s="105">
        <v>0</v>
      </c>
      <c r="Q15" s="105">
        <v>0</v>
      </c>
      <c r="R15" s="105">
        <v>0</v>
      </c>
      <c r="S15" s="105">
        <v>0</v>
      </c>
      <c r="T15" s="105">
        <v>0</v>
      </c>
      <c r="U15" s="148">
        <v>0</v>
      </c>
      <c r="V15" s="148">
        <v>0</v>
      </c>
      <c r="W15" s="105">
        <v>0</v>
      </c>
      <c r="X15" s="105">
        <v>0</v>
      </c>
      <c r="Y15" s="105">
        <v>0</v>
      </c>
      <c r="Z15" s="104">
        <v>0</v>
      </c>
    </row>
    <row r="16" spans="1:26" x14ac:dyDescent="0.2">
      <c r="A16" s="103">
        <v>2019</v>
      </c>
      <c r="B16" s="104" t="s">
        <v>5</v>
      </c>
      <c r="C16" s="104" t="s">
        <v>16652</v>
      </c>
      <c r="D16" s="105">
        <v>44</v>
      </c>
      <c r="E16" s="105">
        <v>0</v>
      </c>
      <c r="F16" s="105">
        <v>0</v>
      </c>
      <c r="G16" s="105">
        <v>0</v>
      </c>
      <c r="H16" s="105">
        <v>0</v>
      </c>
      <c r="I16" s="129">
        <v>0</v>
      </c>
      <c r="J16" s="104">
        <v>0</v>
      </c>
      <c r="K16" s="105">
        <v>0</v>
      </c>
      <c r="L16" s="105">
        <v>0</v>
      </c>
      <c r="M16" s="105">
        <v>0</v>
      </c>
      <c r="N16" s="105">
        <v>0</v>
      </c>
      <c r="O16" s="105">
        <v>0</v>
      </c>
      <c r="P16" s="105">
        <v>0</v>
      </c>
      <c r="Q16" s="105">
        <v>0</v>
      </c>
      <c r="R16" s="105">
        <v>0</v>
      </c>
      <c r="S16" s="105">
        <v>0</v>
      </c>
      <c r="T16" s="105">
        <v>0</v>
      </c>
      <c r="U16" s="148">
        <v>0</v>
      </c>
      <c r="V16" s="148">
        <v>0</v>
      </c>
      <c r="W16" s="105">
        <v>0</v>
      </c>
      <c r="X16" s="105">
        <v>0</v>
      </c>
      <c r="Y16" s="105">
        <v>0</v>
      </c>
      <c r="Z16" s="104">
        <v>0</v>
      </c>
    </row>
    <row r="17" spans="1:26" x14ac:dyDescent="0.2">
      <c r="A17" s="103">
        <v>2019</v>
      </c>
      <c r="B17" s="104" t="s">
        <v>5</v>
      </c>
      <c r="C17" s="104" t="s">
        <v>16653</v>
      </c>
      <c r="D17" s="105">
        <v>0</v>
      </c>
      <c r="E17" s="105">
        <v>0</v>
      </c>
      <c r="F17" s="105">
        <v>0</v>
      </c>
      <c r="G17" s="105">
        <v>0</v>
      </c>
      <c r="H17" s="105">
        <v>0</v>
      </c>
      <c r="I17" s="129">
        <v>0</v>
      </c>
      <c r="J17" s="104">
        <v>0</v>
      </c>
      <c r="K17" s="105">
        <v>0</v>
      </c>
      <c r="L17" s="105">
        <v>0</v>
      </c>
      <c r="M17" s="105">
        <v>0</v>
      </c>
      <c r="N17" s="105">
        <v>0</v>
      </c>
      <c r="O17" s="105">
        <v>0</v>
      </c>
      <c r="P17" s="105">
        <v>0</v>
      </c>
      <c r="Q17" s="105">
        <v>0</v>
      </c>
      <c r="R17" s="105">
        <v>0</v>
      </c>
      <c r="S17" s="105">
        <v>0</v>
      </c>
      <c r="T17" s="105">
        <v>0</v>
      </c>
      <c r="U17" s="148">
        <v>0</v>
      </c>
      <c r="V17" s="148">
        <v>0</v>
      </c>
      <c r="W17" s="105">
        <v>0</v>
      </c>
      <c r="X17" s="105">
        <v>0</v>
      </c>
      <c r="Y17" s="105">
        <v>0</v>
      </c>
      <c r="Z17" s="104">
        <v>0</v>
      </c>
    </row>
    <row r="18" spans="1:26" x14ac:dyDescent="0.2">
      <c r="A18" s="103">
        <v>2019</v>
      </c>
      <c r="B18" s="104" t="s">
        <v>6</v>
      </c>
      <c r="C18" s="106" t="s">
        <v>248</v>
      </c>
      <c r="D18" s="105">
        <v>2624</v>
      </c>
      <c r="E18" s="105">
        <v>268.90783859999999</v>
      </c>
      <c r="F18" s="105">
        <v>1545</v>
      </c>
      <c r="G18" s="105">
        <v>1079</v>
      </c>
      <c r="H18" s="105">
        <v>0</v>
      </c>
      <c r="I18" s="129">
        <v>50.710526315999999</v>
      </c>
      <c r="J18" s="104">
        <v>480</v>
      </c>
      <c r="K18" s="105">
        <v>2137</v>
      </c>
      <c r="L18" s="105">
        <v>7</v>
      </c>
      <c r="M18" s="105">
        <v>1909</v>
      </c>
      <c r="N18" s="105">
        <v>712</v>
      </c>
      <c r="O18" s="105">
        <v>150</v>
      </c>
      <c r="P18" s="105">
        <v>334</v>
      </c>
      <c r="Q18" s="105">
        <v>922</v>
      </c>
      <c r="R18" s="105">
        <v>307</v>
      </c>
      <c r="S18" s="105">
        <v>327</v>
      </c>
      <c r="T18" s="105">
        <v>577</v>
      </c>
      <c r="U18" s="148">
        <v>14</v>
      </c>
      <c r="V18" s="148">
        <v>1</v>
      </c>
      <c r="W18" s="105">
        <v>-30</v>
      </c>
      <c r="X18" s="105">
        <v>49</v>
      </c>
      <c r="Y18" s="105">
        <v>79</v>
      </c>
      <c r="Z18" s="104">
        <v>975799</v>
      </c>
    </row>
    <row r="19" spans="1:26" x14ac:dyDescent="0.2">
      <c r="A19" s="103">
        <v>2019</v>
      </c>
      <c r="B19" s="104" t="s">
        <v>6</v>
      </c>
      <c r="C19" s="106" t="s">
        <v>16649</v>
      </c>
      <c r="D19" s="105">
        <v>1295</v>
      </c>
      <c r="E19" s="105">
        <v>132.71175724</v>
      </c>
      <c r="F19" s="105">
        <v>698</v>
      </c>
      <c r="G19" s="105">
        <v>597</v>
      </c>
      <c r="H19" s="105">
        <v>0</v>
      </c>
      <c r="I19" s="129">
        <v>51.246713069999998</v>
      </c>
      <c r="J19" s="104">
        <v>337</v>
      </c>
      <c r="K19" s="105">
        <v>955</v>
      </c>
      <c r="L19" s="105">
        <v>3</v>
      </c>
      <c r="M19" s="105">
        <v>944</v>
      </c>
      <c r="N19" s="105">
        <v>349</v>
      </c>
      <c r="O19" s="105">
        <v>122</v>
      </c>
      <c r="P19" s="105">
        <v>166</v>
      </c>
      <c r="Q19" s="105">
        <v>381</v>
      </c>
      <c r="R19" s="105">
        <v>167</v>
      </c>
      <c r="S19" s="105">
        <v>169</v>
      </c>
      <c r="T19" s="105">
        <v>285</v>
      </c>
      <c r="U19" s="148">
        <v>5</v>
      </c>
      <c r="V19" s="148">
        <v>0</v>
      </c>
      <c r="W19" s="105">
        <v>-16</v>
      </c>
      <c r="X19" s="105">
        <v>18</v>
      </c>
      <c r="Y19" s="105">
        <v>34</v>
      </c>
      <c r="Z19" s="104">
        <v>975799</v>
      </c>
    </row>
    <row r="20" spans="1:26" x14ac:dyDescent="0.2">
      <c r="A20" s="103">
        <v>2019</v>
      </c>
      <c r="B20" s="104" t="s">
        <v>6</v>
      </c>
      <c r="C20" s="104" t="s">
        <v>17</v>
      </c>
      <c r="D20" s="105">
        <v>1329</v>
      </c>
      <c r="E20" s="105">
        <v>136.19608137</v>
      </c>
      <c r="F20" s="105">
        <v>847</v>
      </c>
      <c r="G20" s="105">
        <v>482</v>
      </c>
      <c r="H20" s="105">
        <v>0</v>
      </c>
      <c r="I20" s="129">
        <v>50.188863806999997</v>
      </c>
      <c r="J20" s="104">
        <v>143</v>
      </c>
      <c r="K20" s="105">
        <v>1182</v>
      </c>
      <c r="L20" s="105">
        <v>4</v>
      </c>
      <c r="M20" s="105">
        <v>965</v>
      </c>
      <c r="N20" s="105">
        <v>363</v>
      </c>
      <c r="O20" s="105">
        <v>28</v>
      </c>
      <c r="P20" s="105">
        <v>168</v>
      </c>
      <c r="Q20" s="105">
        <v>541</v>
      </c>
      <c r="R20" s="105">
        <v>140</v>
      </c>
      <c r="S20" s="105">
        <v>158</v>
      </c>
      <c r="T20" s="105">
        <v>292</v>
      </c>
      <c r="U20" s="148">
        <v>9</v>
      </c>
      <c r="V20" s="148">
        <v>1</v>
      </c>
      <c r="W20" s="105">
        <v>-14</v>
      </c>
      <c r="X20" s="105">
        <v>31</v>
      </c>
      <c r="Y20" s="105">
        <v>45</v>
      </c>
      <c r="Z20" s="104">
        <v>975799</v>
      </c>
    </row>
    <row r="21" spans="1:26" x14ac:dyDescent="0.2">
      <c r="A21" s="103">
        <v>2019</v>
      </c>
      <c r="B21" s="104" t="s">
        <v>6</v>
      </c>
      <c r="C21" s="104" t="s">
        <v>16650</v>
      </c>
      <c r="D21" s="105">
        <v>909</v>
      </c>
      <c r="E21" s="105">
        <v>0</v>
      </c>
      <c r="F21" s="105">
        <v>0</v>
      </c>
      <c r="G21" s="105">
        <v>0</v>
      </c>
      <c r="H21" s="105">
        <v>0</v>
      </c>
      <c r="I21" s="129">
        <v>0</v>
      </c>
      <c r="J21" s="104">
        <v>0</v>
      </c>
      <c r="K21" s="105">
        <v>0</v>
      </c>
      <c r="L21" s="105">
        <v>0</v>
      </c>
      <c r="M21" s="105">
        <v>0</v>
      </c>
      <c r="N21" s="105">
        <v>0</v>
      </c>
      <c r="O21" s="105">
        <v>0</v>
      </c>
      <c r="P21" s="105">
        <v>0</v>
      </c>
      <c r="Q21" s="105">
        <v>0</v>
      </c>
      <c r="R21" s="105">
        <v>0</v>
      </c>
      <c r="S21" s="105">
        <v>0</v>
      </c>
      <c r="T21" s="105">
        <v>0</v>
      </c>
      <c r="U21" s="148">
        <v>0</v>
      </c>
      <c r="V21" s="148">
        <v>0</v>
      </c>
      <c r="W21" s="105">
        <v>0</v>
      </c>
      <c r="X21" s="105">
        <v>0</v>
      </c>
      <c r="Y21" s="105">
        <v>0</v>
      </c>
      <c r="Z21" s="104">
        <v>0</v>
      </c>
    </row>
    <row r="22" spans="1:26" x14ac:dyDescent="0.2">
      <c r="A22" s="103">
        <v>2019</v>
      </c>
      <c r="B22" s="104" t="s">
        <v>6</v>
      </c>
      <c r="C22" s="104" t="s">
        <v>16651</v>
      </c>
      <c r="D22" s="105">
        <v>64</v>
      </c>
      <c r="E22" s="105">
        <v>0</v>
      </c>
      <c r="F22" s="105">
        <v>0</v>
      </c>
      <c r="G22" s="105">
        <v>0</v>
      </c>
      <c r="H22" s="105">
        <v>0</v>
      </c>
      <c r="I22" s="129">
        <v>0</v>
      </c>
      <c r="J22" s="104">
        <v>0</v>
      </c>
      <c r="K22" s="105">
        <v>0</v>
      </c>
      <c r="L22" s="105">
        <v>0</v>
      </c>
      <c r="M22" s="105">
        <v>0</v>
      </c>
      <c r="N22" s="105">
        <v>0</v>
      </c>
      <c r="O22" s="105">
        <v>0</v>
      </c>
      <c r="P22" s="105">
        <v>0</v>
      </c>
      <c r="Q22" s="105">
        <v>0</v>
      </c>
      <c r="R22" s="105">
        <v>0</v>
      </c>
      <c r="S22" s="105">
        <v>0</v>
      </c>
      <c r="T22" s="105">
        <v>0</v>
      </c>
      <c r="U22" s="148">
        <v>0</v>
      </c>
      <c r="V22" s="148">
        <v>0</v>
      </c>
      <c r="W22" s="105">
        <v>0</v>
      </c>
      <c r="X22" s="105">
        <v>0</v>
      </c>
      <c r="Y22" s="105">
        <v>0</v>
      </c>
      <c r="Z22" s="104">
        <v>0</v>
      </c>
    </row>
    <row r="23" spans="1:26" x14ac:dyDescent="0.2">
      <c r="A23" s="103">
        <v>2019</v>
      </c>
      <c r="B23" s="104" t="s">
        <v>6</v>
      </c>
      <c r="C23" s="104" t="s">
        <v>16652</v>
      </c>
      <c r="D23" s="105">
        <v>356</v>
      </c>
      <c r="E23" s="105">
        <v>0</v>
      </c>
      <c r="F23" s="105">
        <v>0</v>
      </c>
      <c r="G23" s="105">
        <v>0</v>
      </c>
      <c r="H23" s="105">
        <v>0</v>
      </c>
      <c r="I23" s="129">
        <v>0</v>
      </c>
      <c r="J23" s="104">
        <v>0</v>
      </c>
      <c r="K23" s="105">
        <v>0</v>
      </c>
      <c r="L23" s="105">
        <v>0</v>
      </c>
      <c r="M23" s="105">
        <v>0</v>
      </c>
      <c r="N23" s="105">
        <v>0</v>
      </c>
      <c r="O23" s="105">
        <v>0</v>
      </c>
      <c r="P23" s="105">
        <v>0</v>
      </c>
      <c r="Q23" s="105">
        <v>0</v>
      </c>
      <c r="R23" s="105">
        <v>0</v>
      </c>
      <c r="S23" s="105">
        <v>0</v>
      </c>
      <c r="T23" s="105">
        <v>0</v>
      </c>
      <c r="U23" s="148">
        <v>0</v>
      </c>
      <c r="V23" s="148">
        <v>0</v>
      </c>
      <c r="W23" s="105">
        <v>0</v>
      </c>
      <c r="X23" s="105">
        <v>0</v>
      </c>
      <c r="Y23" s="105">
        <v>0</v>
      </c>
      <c r="Z23" s="104">
        <v>0</v>
      </c>
    </row>
    <row r="24" spans="1:26" x14ac:dyDescent="0.2">
      <c r="A24" s="103">
        <v>2019</v>
      </c>
      <c r="B24" s="104" t="s">
        <v>6</v>
      </c>
      <c r="C24" s="104" t="s">
        <v>16653</v>
      </c>
      <c r="D24" s="105">
        <v>0</v>
      </c>
      <c r="E24" s="105">
        <v>0</v>
      </c>
      <c r="F24" s="105">
        <v>0</v>
      </c>
      <c r="G24" s="105">
        <v>0</v>
      </c>
      <c r="H24" s="105">
        <v>0</v>
      </c>
      <c r="I24" s="129">
        <v>0</v>
      </c>
      <c r="J24" s="104">
        <v>0</v>
      </c>
      <c r="K24" s="105">
        <v>0</v>
      </c>
      <c r="L24" s="105">
        <v>0</v>
      </c>
      <c r="M24" s="105">
        <v>0</v>
      </c>
      <c r="N24" s="105">
        <v>0</v>
      </c>
      <c r="O24" s="105">
        <v>0</v>
      </c>
      <c r="P24" s="105">
        <v>0</v>
      </c>
      <c r="Q24" s="105">
        <v>0</v>
      </c>
      <c r="R24" s="105">
        <v>0</v>
      </c>
      <c r="S24" s="105">
        <v>0</v>
      </c>
      <c r="T24" s="105">
        <v>0</v>
      </c>
      <c r="U24" s="148">
        <v>0</v>
      </c>
      <c r="V24" s="148">
        <v>0</v>
      </c>
      <c r="W24" s="105">
        <v>0</v>
      </c>
      <c r="X24" s="105">
        <v>0</v>
      </c>
      <c r="Y24" s="105">
        <v>0</v>
      </c>
      <c r="Z24" s="104">
        <v>0</v>
      </c>
    </row>
    <row r="25" spans="1:26" x14ac:dyDescent="0.2">
      <c r="A25" s="103">
        <v>2019</v>
      </c>
      <c r="B25" s="104" t="s">
        <v>7</v>
      </c>
      <c r="C25" s="106" t="s">
        <v>248</v>
      </c>
      <c r="D25" s="105">
        <v>1923</v>
      </c>
      <c r="E25" s="105">
        <v>247.36714146</v>
      </c>
      <c r="F25" s="105">
        <v>1141</v>
      </c>
      <c r="G25" s="105">
        <v>782</v>
      </c>
      <c r="H25" s="105">
        <v>0</v>
      </c>
      <c r="I25" s="129">
        <v>50.461738678000003</v>
      </c>
      <c r="J25" s="104">
        <v>305</v>
      </c>
      <c r="K25" s="105">
        <v>1613</v>
      </c>
      <c r="L25" s="105">
        <v>5</v>
      </c>
      <c r="M25" s="105">
        <v>1445</v>
      </c>
      <c r="N25" s="105">
        <v>476</v>
      </c>
      <c r="O25" s="105">
        <v>102</v>
      </c>
      <c r="P25" s="105">
        <v>239</v>
      </c>
      <c r="Q25" s="105">
        <v>700</v>
      </c>
      <c r="R25" s="105">
        <v>261</v>
      </c>
      <c r="S25" s="105">
        <v>214</v>
      </c>
      <c r="T25" s="105">
        <v>401</v>
      </c>
      <c r="U25" s="148">
        <v>1</v>
      </c>
      <c r="V25" s="148">
        <v>1</v>
      </c>
      <c r="W25" s="105">
        <v>-29</v>
      </c>
      <c r="X25" s="105">
        <v>18</v>
      </c>
      <c r="Y25" s="105">
        <v>47</v>
      </c>
      <c r="Z25" s="104">
        <v>777387</v>
      </c>
    </row>
    <row r="26" spans="1:26" x14ac:dyDescent="0.2">
      <c r="A26" s="103">
        <v>2019</v>
      </c>
      <c r="B26" s="104" t="s">
        <v>7</v>
      </c>
      <c r="C26" s="106" t="s">
        <v>16649</v>
      </c>
      <c r="D26" s="105">
        <v>1058</v>
      </c>
      <c r="E26" s="105">
        <v>136.09695042000001</v>
      </c>
      <c r="F26" s="105">
        <v>550</v>
      </c>
      <c r="G26" s="105">
        <v>508</v>
      </c>
      <c r="H26" s="105">
        <v>0</v>
      </c>
      <c r="I26" s="129">
        <v>50.400189214999997</v>
      </c>
      <c r="J26" s="104">
        <v>280</v>
      </c>
      <c r="K26" s="105">
        <v>773</v>
      </c>
      <c r="L26" s="105">
        <v>5</v>
      </c>
      <c r="M26" s="105">
        <v>872</v>
      </c>
      <c r="N26" s="105">
        <v>185</v>
      </c>
      <c r="O26" s="105">
        <v>98</v>
      </c>
      <c r="P26" s="105">
        <v>134</v>
      </c>
      <c r="Q26" s="105">
        <v>339</v>
      </c>
      <c r="R26" s="105">
        <v>126</v>
      </c>
      <c r="S26" s="105">
        <v>123</v>
      </c>
      <c r="T26" s="105">
        <v>235</v>
      </c>
      <c r="U26" s="148">
        <v>1</v>
      </c>
      <c r="V26" s="148">
        <v>0</v>
      </c>
      <c r="W26" s="105">
        <v>-13</v>
      </c>
      <c r="X26" s="105">
        <v>4</v>
      </c>
      <c r="Y26" s="105">
        <v>17</v>
      </c>
      <c r="Z26" s="104">
        <v>777387</v>
      </c>
    </row>
    <row r="27" spans="1:26" x14ac:dyDescent="0.2">
      <c r="A27" s="103">
        <v>2019</v>
      </c>
      <c r="B27" s="104" t="s">
        <v>7</v>
      </c>
      <c r="C27" s="104" t="s">
        <v>17</v>
      </c>
      <c r="D27" s="105">
        <v>865</v>
      </c>
      <c r="E27" s="105">
        <v>111.27019104</v>
      </c>
      <c r="F27" s="105">
        <v>591</v>
      </c>
      <c r="G27" s="105">
        <v>274</v>
      </c>
      <c r="H27" s="105">
        <v>0</v>
      </c>
      <c r="I27" s="129">
        <v>50.537037036999997</v>
      </c>
      <c r="J27" s="104">
        <v>25</v>
      </c>
      <c r="K27" s="105">
        <v>840</v>
      </c>
      <c r="L27" s="105">
        <v>0</v>
      </c>
      <c r="M27" s="105">
        <v>573</v>
      </c>
      <c r="N27" s="105">
        <v>291</v>
      </c>
      <c r="O27" s="105">
        <v>4</v>
      </c>
      <c r="P27" s="105">
        <v>105</v>
      </c>
      <c r="Q27" s="105">
        <v>361</v>
      </c>
      <c r="R27" s="105">
        <v>135</v>
      </c>
      <c r="S27" s="105">
        <v>91</v>
      </c>
      <c r="T27" s="105">
        <v>166</v>
      </c>
      <c r="U27" s="148">
        <v>0</v>
      </c>
      <c r="V27" s="148">
        <v>1</v>
      </c>
      <c r="W27" s="105">
        <v>-16</v>
      </c>
      <c r="X27" s="105">
        <v>14</v>
      </c>
      <c r="Y27" s="105">
        <v>30</v>
      </c>
      <c r="Z27" s="104">
        <v>777387</v>
      </c>
    </row>
    <row r="28" spans="1:26" x14ac:dyDescent="0.2">
      <c r="A28" s="103">
        <v>2019</v>
      </c>
      <c r="B28" s="104" t="s">
        <v>7</v>
      </c>
      <c r="C28" s="104" t="s">
        <v>16650</v>
      </c>
      <c r="D28" s="105">
        <v>548</v>
      </c>
      <c r="E28" s="105">
        <v>0</v>
      </c>
      <c r="F28" s="105">
        <v>0</v>
      </c>
      <c r="G28" s="105">
        <v>0</v>
      </c>
      <c r="H28" s="105">
        <v>0</v>
      </c>
      <c r="I28" s="129">
        <v>0</v>
      </c>
      <c r="J28" s="104">
        <v>0</v>
      </c>
      <c r="K28" s="105">
        <v>0</v>
      </c>
      <c r="L28" s="105">
        <v>0</v>
      </c>
      <c r="M28" s="105">
        <v>0</v>
      </c>
      <c r="N28" s="105">
        <v>0</v>
      </c>
      <c r="O28" s="105">
        <v>0</v>
      </c>
      <c r="P28" s="105">
        <v>0</v>
      </c>
      <c r="Q28" s="105">
        <v>0</v>
      </c>
      <c r="R28" s="105">
        <v>0</v>
      </c>
      <c r="S28" s="105">
        <v>0</v>
      </c>
      <c r="T28" s="105">
        <v>0</v>
      </c>
      <c r="U28" s="148">
        <v>0</v>
      </c>
      <c r="V28" s="148">
        <v>0</v>
      </c>
      <c r="W28" s="105">
        <v>0</v>
      </c>
      <c r="X28" s="105">
        <v>0</v>
      </c>
      <c r="Y28" s="105">
        <v>0</v>
      </c>
      <c r="Z28" s="104">
        <v>0</v>
      </c>
    </row>
    <row r="29" spans="1:26" x14ac:dyDescent="0.2">
      <c r="A29" s="103">
        <v>2019</v>
      </c>
      <c r="B29" s="104" t="s">
        <v>7</v>
      </c>
      <c r="C29" s="104" t="s">
        <v>16651</v>
      </c>
      <c r="D29" s="105">
        <v>66</v>
      </c>
      <c r="E29" s="105">
        <v>0</v>
      </c>
      <c r="F29" s="105">
        <v>0</v>
      </c>
      <c r="G29" s="105">
        <v>0</v>
      </c>
      <c r="H29" s="105">
        <v>0</v>
      </c>
      <c r="I29" s="129">
        <v>0</v>
      </c>
      <c r="J29" s="104">
        <v>0</v>
      </c>
      <c r="K29" s="105">
        <v>0</v>
      </c>
      <c r="L29" s="105">
        <v>0</v>
      </c>
      <c r="M29" s="105">
        <v>0</v>
      </c>
      <c r="N29" s="105">
        <v>0</v>
      </c>
      <c r="O29" s="105">
        <v>0</v>
      </c>
      <c r="P29" s="105">
        <v>0</v>
      </c>
      <c r="Q29" s="105">
        <v>0</v>
      </c>
      <c r="R29" s="105">
        <v>0</v>
      </c>
      <c r="S29" s="105">
        <v>0</v>
      </c>
      <c r="T29" s="105">
        <v>0</v>
      </c>
      <c r="U29" s="148">
        <v>0</v>
      </c>
      <c r="V29" s="148">
        <v>0</v>
      </c>
      <c r="W29" s="105">
        <v>0</v>
      </c>
      <c r="X29" s="105">
        <v>0</v>
      </c>
      <c r="Y29" s="105">
        <v>0</v>
      </c>
      <c r="Z29" s="104">
        <v>0</v>
      </c>
    </row>
    <row r="30" spans="1:26" x14ac:dyDescent="0.2">
      <c r="A30" s="103">
        <v>2019</v>
      </c>
      <c r="B30" s="104" t="s">
        <v>7</v>
      </c>
      <c r="C30" s="104" t="s">
        <v>16652</v>
      </c>
      <c r="D30" s="105">
        <v>251</v>
      </c>
      <c r="E30" s="105">
        <v>0</v>
      </c>
      <c r="F30" s="105">
        <v>0</v>
      </c>
      <c r="G30" s="105">
        <v>0</v>
      </c>
      <c r="H30" s="105">
        <v>0</v>
      </c>
      <c r="I30" s="129">
        <v>0</v>
      </c>
      <c r="J30" s="104">
        <v>0</v>
      </c>
      <c r="K30" s="105">
        <v>0</v>
      </c>
      <c r="L30" s="105">
        <v>0</v>
      </c>
      <c r="M30" s="105">
        <v>0</v>
      </c>
      <c r="N30" s="105">
        <v>0</v>
      </c>
      <c r="O30" s="105">
        <v>0</v>
      </c>
      <c r="P30" s="105">
        <v>0</v>
      </c>
      <c r="Q30" s="105">
        <v>0</v>
      </c>
      <c r="R30" s="105">
        <v>0</v>
      </c>
      <c r="S30" s="105">
        <v>0</v>
      </c>
      <c r="T30" s="105">
        <v>0</v>
      </c>
      <c r="U30" s="148">
        <v>0</v>
      </c>
      <c r="V30" s="148">
        <v>0</v>
      </c>
      <c r="W30" s="105">
        <v>0</v>
      </c>
      <c r="X30" s="105">
        <v>0</v>
      </c>
      <c r="Y30" s="105">
        <v>0</v>
      </c>
      <c r="Z30" s="104">
        <v>0</v>
      </c>
    </row>
    <row r="31" spans="1:26" x14ac:dyDescent="0.2">
      <c r="A31" s="103">
        <v>2019</v>
      </c>
      <c r="B31" s="104" t="s">
        <v>7</v>
      </c>
      <c r="C31" s="104" t="s">
        <v>16653</v>
      </c>
      <c r="D31" s="105">
        <v>0</v>
      </c>
      <c r="E31" s="105">
        <v>0</v>
      </c>
      <c r="F31" s="105">
        <v>0</v>
      </c>
      <c r="G31" s="105">
        <v>0</v>
      </c>
      <c r="H31" s="105">
        <v>0</v>
      </c>
      <c r="I31" s="129">
        <v>0</v>
      </c>
      <c r="J31" s="104">
        <v>0</v>
      </c>
      <c r="K31" s="105">
        <v>0</v>
      </c>
      <c r="L31" s="105">
        <v>0</v>
      </c>
      <c r="M31" s="105">
        <v>0</v>
      </c>
      <c r="N31" s="105">
        <v>0</v>
      </c>
      <c r="O31" s="105">
        <v>0</v>
      </c>
      <c r="P31" s="105">
        <v>0</v>
      </c>
      <c r="Q31" s="105">
        <v>0</v>
      </c>
      <c r="R31" s="105">
        <v>0</v>
      </c>
      <c r="S31" s="105">
        <v>0</v>
      </c>
      <c r="T31" s="105">
        <v>0</v>
      </c>
      <c r="U31" s="148">
        <v>0</v>
      </c>
      <c r="V31" s="148">
        <v>0</v>
      </c>
      <c r="W31" s="105">
        <v>0</v>
      </c>
      <c r="X31" s="105">
        <v>0</v>
      </c>
      <c r="Y31" s="105">
        <v>0</v>
      </c>
      <c r="Z31" s="104">
        <v>0</v>
      </c>
    </row>
    <row r="32" spans="1:26" x14ac:dyDescent="0.2">
      <c r="A32" s="103">
        <v>2019</v>
      </c>
      <c r="B32" s="104" t="s">
        <v>8</v>
      </c>
      <c r="C32" s="106" t="s">
        <v>248</v>
      </c>
      <c r="D32" s="105">
        <v>21485</v>
      </c>
      <c r="E32" s="105">
        <v>253.26569522</v>
      </c>
      <c r="F32" s="105">
        <v>10611</v>
      </c>
      <c r="G32" s="105">
        <v>10874</v>
      </c>
      <c r="H32" s="105">
        <v>0</v>
      </c>
      <c r="I32" s="129">
        <v>49.511397326999997</v>
      </c>
      <c r="J32" s="104">
        <v>1926</v>
      </c>
      <c r="K32" s="105">
        <v>19559</v>
      </c>
      <c r="L32" s="105">
        <v>0</v>
      </c>
      <c r="M32" s="105">
        <v>18702</v>
      </c>
      <c r="N32" s="105">
        <v>1849</v>
      </c>
      <c r="O32" s="105">
        <v>1155</v>
      </c>
      <c r="P32" s="105">
        <v>3220</v>
      </c>
      <c r="Q32" s="105">
        <v>6915</v>
      </c>
      <c r="R32" s="105">
        <v>2105</v>
      </c>
      <c r="S32" s="105">
        <v>2281</v>
      </c>
      <c r="T32" s="105">
        <v>4847</v>
      </c>
      <c r="U32" s="148">
        <v>13</v>
      </c>
      <c r="V32" s="148">
        <v>11</v>
      </c>
      <c r="W32" s="105">
        <v>161</v>
      </c>
      <c r="X32" s="105">
        <v>222</v>
      </c>
      <c r="Y32" s="105">
        <v>61</v>
      </c>
      <c r="Z32" s="104">
        <v>8483186</v>
      </c>
    </row>
    <row r="33" spans="1:26" x14ac:dyDescent="0.2">
      <c r="A33" s="103">
        <v>2019</v>
      </c>
      <c r="B33" s="104" t="s">
        <v>8</v>
      </c>
      <c r="C33" s="106" t="s">
        <v>16649</v>
      </c>
      <c r="D33" s="105">
        <v>10786</v>
      </c>
      <c r="E33" s="105">
        <v>127.14562665</v>
      </c>
      <c r="F33" s="105">
        <v>4680</v>
      </c>
      <c r="G33" s="105">
        <v>6106</v>
      </c>
      <c r="H33" s="105">
        <v>0</v>
      </c>
      <c r="I33" s="129">
        <v>49.537334403999999</v>
      </c>
      <c r="J33" s="104">
        <v>1661</v>
      </c>
      <c r="K33" s="105">
        <v>9125</v>
      </c>
      <c r="L33" s="105">
        <v>0</v>
      </c>
      <c r="M33" s="105">
        <v>9132</v>
      </c>
      <c r="N33" s="105">
        <v>805</v>
      </c>
      <c r="O33" s="105">
        <v>937</v>
      </c>
      <c r="P33" s="105">
        <v>1539</v>
      </c>
      <c r="Q33" s="105">
        <v>2881</v>
      </c>
      <c r="R33" s="105">
        <v>991</v>
      </c>
      <c r="S33" s="105">
        <v>1163</v>
      </c>
      <c r="T33" s="105">
        <v>2420</v>
      </c>
      <c r="U33" s="148">
        <v>5</v>
      </c>
      <c r="V33" s="148">
        <v>1</v>
      </c>
      <c r="W33" s="105">
        <v>54</v>
      </c>
      <c r="X33" s="105">
        <v>79</v>
      </c>
      <c r="Y33" s="105">
        <v>25</v>
      </c>
      <c r="Z33" s="104">
        <v>8483186</v>
      </c>
    </row>
    <row r="34" spans="1:26" x14ac:dyDescent="0.2">
      <c r="A34" s="103">
        <v>2019</v>
      </c>
      <c r="B34" s="104" t="s">
        <v>8</v>
      </c>
      <c r="C34" s="104" t="s">
        <v>17</v>
      </c>
      <c r="D34" s="105">
        <v>10699</v>
      </c>
      <c r="E34" s="105">
        <v>126.12006857</v>
      </c>
      <c r="F34" s="105">
        <v>5931</v>
      </c>
      <c r="G34" s="105">
        <v>4768</v>
      </c>
      <c r="H34" s="105">
        <v>0</v>
      </c>
      <c r="I34" s="129">
        <v>49.487041748999999</v>
      </c>
      <c r="J34" s="104">
        <v>265</v>
      </c>
      <c r="K34" s="105">
        <v>10434</v>
      </c>
      <c r="L34" s="105">
        <v>0</v>
      </c>
      <c r="M34" s="105">
        <v>9570</v>
      </c>
      <c r="N34" s="105">
        <v>1044</v>
      </c>
      <c r="O34" s="105">
        <v>218</v>
      </c>
      <c r="P34" s="105">
        <v>1681</v>
      </c>
      <c r="Q34" s="105">
        <v>4034</v>
      </c>
      <c r="R34" s="105">
        <v>1114</v>
      </c>
      <c r="S34" s="105">
        <v>1118</v>
      </c>
      <c r="T34" s="105">
        <v>2427</v>
      </c>
      <c r="U34" s="148">
        <v>8</v>
      </c>
      <c r="V34" s="148">
        <v>10</v>
      </c>
      <c r="W34" s="105">
        <v>107</v>
      </c>
      <c r="X34" s="105">
        <v>143</v>
      </c>
      <c r="Y34" s="105">
        <v>36</v>
      </c>
      <c r="Z34" s="104">
        <v>8483186</v>
      </c>
    </row>
    <row r="35" spans="1:26" x14ac:dyDescent="0.2">
      <c r="A35" s="103">
        <v>2019</v>
      </c>
      <c r="B35" s="104" t="s">
        <v>8</v>
      </c>
      <c r="C35" s="104" t="s">
        <v>16650</v>
      </c>
      <c r="D35" s="105">
        <v>7536</v>
      </c>
      <c r="E35" s="105">
        <v>0</v>
      </c>
      <c r="F35" s="105">
        <v>0</v>
      </c>
      <c r="G35" s="105">
        <v>0</v>
      </c>
      <c r="H35" s="105">
        <v>0</v>
      </c>
      <c r="I35" s="129">
        <v>0</v>
      </c>
      <c r="J35" s="104">
        <v>0</v>
      </c>
      <c r="K35" s="105">
        <v>0</v>
      </c>
      <c r="L35" s="105">
        <v>0</v>
      </c>
      <c r="M35" s="105">
        <v>0</v>
      </c>
      <c r="N35" s="105">
        <v>0</v>
      </c>
      <c r="O35" s="105">
        <v>0</v>
      </c>
      <c r="P35" s="105">
        <v>0</v>
      </c>
      <c r="Q35" s="105">
        <v>0</v>
      </c>
      <c r="R35" s="105">
        <v>0</v>
      </c>
      <c r="S35" s="105">
        <v>0</v>
      </c>
      <c r="T35" s="105">
        <v>0</v>
      </c>
      <c r="U35" s="148">
        <v>0</v>
      </c>
      <c r="V35" s="148">
        <v>0</v>
      </c>
      <c r="W35" s="105">
        <v>0</v>
      </c>
      <c r="X35" s="105">
        <v>0</v>
      </c>
      <c r="Y35" s="105">
        <v>0</v>
      </c>
      <c r="Z35" s="104">
        <v>0</v>
      </c>
    </row>
    <row r="36" spans="1:26" x14ac:dyDescent="0.2">
      <c r="A36" s="103">
        <v>2019</v>
      </c>
      <c r="B36" s="104" t="s">
        <v>8</v>
      </c>
      <c r="C36" s="104" t="s">
        <v>16651</v>
      </c>
      <c r="D36" s="105">
        <v>495</v>
      </c>
      <c r="E36" s="105">
        <v>0</v>
      </c>
      <c r="F36" s="105">
        <v>0</v>
      </c>
      <c r="G36" s="105">
        <v>0</v>
      </c>
      <c r="H36" s="105">
        <v>0</v>
      </c>
      <c r="I36" s="129">
        <v>0</v>
      </c>
      <c r="J36" s="104">
        <v>0</v>
      </c>
      <c r="K36" s="105">
        <v>0</v>
      </c>
      <c r="L36" s="105">
        <v>0</v>
      </c>
      <c r="M36" s="105">
        <v>0</v>
      </c>
      <c r="N36" s="105">
        <v>0</v>
      </c>
      <c r="O36" s="105">
        <v>0</v>
      </c>
      <c r="P36" s="105">
        <v>0</v>
      </c>
      <c r="Q36" s="105">
        <v>0</v>
      </c>
      <c r="R36" s="105">
        <v>0</v>
      </c>
      <c r="S36" s="105">
        <v>0</v>
      </c>
      <c r="T36" s="105">
        <v>0</v>
      </c>
      <c r="U36" s="148">
        <v>0</v>
      </c>
      <c r="V36" s="148">
        <v>0</v>
      </c>
      <c r="W36" s="105">
        <v>0</v>
      </c>
      <c r="X36" s="105">
        <v>0</v>
      </c>
      <c r="Y36" s="105">
        <v>0</v>
      </c>
      <c r="Z36" s="104">
        <v>0</v>
      </c>
    </row>
    <row r="37" spans="1:26" x14ac:dyDescent="0.2">
      <c r="A37" s="103">
        <v>2019</v>
      </c>
      <c r="B37" s="104" t="s">
        <v>8</v>
      </c>
      <c r="C37" s="104" t="s">
        <v>16652</v>
      </c>
      <c r="D37" s="105">
        <v>2665</v>
      </c>
      <c r="E37" s="105">
        <v>0</v>
      </c>
      <c r="F37" s="105">
        <v>0</v>
      </c>
      <c r="G37" s="105">
        <v>0</v>
      </c>
      <c r="H37" s="105">
        <v>0</v>
      </c>
      <c r="I37" s="129">
        <v>0</v>
      </c>
      <c r="J37" s="104">
        <v>0</v>
      </c>
      <c r="K37" s="105">
        <v>0</v>
      </c>
      <c r="L37" s="105">
        <v>0</v>
      </c>
      <c r="M37" s="105">
        <v>0</v>
      </c>
      <c r="N37" s="105">
        <v>0</v>
      </c>
      <c r="O37" s="105">
        <v>0</v>
      </c>
      <c r="P37" s="105">
        <v>0</v>
      </c>
      <c r="Q37" s="105">
        <v>0</v>
      </c>
      <c r="R37" s="105">
        <v>0</v>
      </c>
      <c r="S37" s="105">
        <v>0</v>
      </c>
      <c r="T37" s="105">
        <v>0</v>
      </c>
      <c r="U37" s="148">
        <v>0</v>
      </c>
      <c r="V37" s="148">
        <v>0</v>
      </c>
      <c r="W37" s="105">
        <v>0</v>
      </c>
      <c r="X37" s="105">
        <v>0</v>
      </c>
      <c r="Y37" s="105">
        <v>0</v>
      </c>
      <c r="Z37" s="104">
        <v>0</v>
      </c>
    </row>
    <row r="38" spans="1:26" x14ac:dyDescent="0.2">
      <c r="A38" s="103">
        <v>2019</v>
      </c>
      <c r="B38" s="104" t="s">
        <v>8</v>
      </c>
      <c r="C38" s="104" t="s">
        <v>16653</v>
      </c>
      <c r="D38" s="105">
        <v>3</v>
      </c>
      <c r="E38" s="105">
        <v>0</v>
      </c>
      <c r="F38" s="105">
        <v>0</v>
      </c>
      <c r="G38" s="105">
        <v>0</v>
      </c>
      <c r="H38" s="105">
        <v>0</v>
      </c>
      <c r="I38" s="129">
        <v>0</v>
      </c>
      <c r="J38" s="104">
        <v>0</v>
      </c>
      <c r="K38" s="105">
        <v>0</v>
      </c>
      <c r="L38" s="105">
        <v>0</v>
      </c>
      <c r="M38" s="105">
        <v>0</v>
      </c>
      <c r="N38" s="105">
        <v>0</v>
      </c>
      <c r="O38" s="105">
        <v>0</v>
      </c>
      <c r="P38" s="105">
        <v>0</v>
      </c>
      <c r="Q38" s="105">
        <v>0</v>
      </c>
      <c r="R38" s="105">
        <v>0</v>
      </c>
      <c r="S38" s="105">
        <v>0</v>
      </c>
      <c r="T38" s="105">
        <v>0</v>
      </c>
      <c r="U38" s="148">
        <v>0</v>
      </c>
      <c r="V38" s="148">
        <v>0</v>
      </c>
      <c r="W38" s="105">
        <v>0</v>
      </c>
      <c r="X38" s="105">
        <v>0</v>
      </c>
      <c r="Y38" s="105">
        <v>0</v>
      </c>
      <c r="Z38" s="104">
        <v>0</v>
      </c>
    </row>
    <row r="39" spans="1:26" x14ac:dyDescent="0.2">
      <c r="A39" s="103">
        <v>2019</v>
      </c>
      <c r="B39" s="104" t="s">
        <v>9</v>
      </c>
      <c r="C39" s="106" t="s">
        <v>248</v>
      </c>
      <c r="D39" s="105">
        <v>34091</v>
      </c>
      <c r="E39" s="105">
        <v>233.92354581999999</v>
      </c>
      <c r="F39" s="105">
        <v>19990</v>
      </c>
      <c r="G39" s="105">
        <v>14101</v>
      </c>
      <c r="H39" s="105">
        <v>0</v>
      </c>
      <c r="I39" s="129">
        <v>49.631620646000002</v>
      </c>
      <c r="J39" s="104">
        <v>1450</v>
      </c>
      <c r="K39" s="105">
        <v>32529</v>
      </c>
      <c r="L39" s="105">
        <v>112</v>
      </c>
      <c r="M39" s="105">
        <v>23934</v>
      </c>
      <c r="N39" s="105">
        <v>10157</v>
      </c>
      <c r="O39" s="105">
        <v>2214</v>
      </c>
      <c r="P39" s="105">
        <v>5445</v>
      </c>
      <c r="Q39" s="105">
        <v>11777</v>
      </c>
      <c r="R39" s="105">
        <v>3710</v>
      </c>
      <c r="S39" s="105">
        <v>3345</v>
      </c>
      <c r="T39" s="105">
        <v>7540</v>
      </c>
      <c r="U39" s="148">
        <v>93</v>
      </c>
      <c r="V39" s="148">
        <v>50</v>
      </c>
      <c r="W39" s="105">
        <v>-83</v>
      </c>
      <c r="X39" s="105">
        <v>373</v>
      </c>
      <c r="Y39" s="105">
        <v>456</v>
      </c>
      <c r="Z39" s="104">
        <v>14573565</v>
      </c>
    </row>
    <row r="40" spans="1:26" x14ac:dyDescent="0.2">
      <c r="A40" s="103">
        <v>2019</v>
      </c>
      <c r="B40" s="104" t="s">
        <v>9</v>
      </c>
      <c r="C40" s="106" t="s">
        <v>16649</v>
      </c>
      <c r="D40" s="105">
        <v>16863</v>
      </c>
      <c r="E40" s="105">
        <v>115.70950553</v>
      </c>
      <c r="F40" s="105">
        <v>9117</v>
      </c>
      <c r="G40" s="105">
        <v>7746</v>
      </c>
      <c r="H40" s="105">
        <v>0</v>
      </c>
      <c r="I40" s="129">
        <v>49.188386025</v>
      </c>
      <c r="J40" s="104">
        <v>1286</v>
      </c>
      <c r="K40" s="105">
        <v>15518</v>
      </c>
      <c r="L40" s="105">
        <v>59</v>
      </c>
      <c r="M40" s="105">
        <v>11197</v>
      </c>
      <c r="N40" s="105">
        <v>5666</v>
      </c>
      <c r="O40" s="105">
        <v>1768</v>
      </c>
      <c r="P40" s="105">
        <v>2552</v>
      </c>
      <c r="Q40" s="105">
        <v>5407</v>
      </c>
      <c r="R40" s="105">
        <v>2027</v>
      </c>
      <c r="S40" s="105">
        <v>1761</v>
      </c>
      <c r="T40" s="105">
        <v>3331</v>
      </c>
      <c r="U40" s="148">
        <v>33</v>
      </c>
      <c r="V40" s="148">
        <v>22</v>
      </c>
      <c r="W40" s="105">
        <v>46</v>
      </c>
      <c r="X40" s="105">
        <v>202</v>
      </c>
      <c r="Y40" s="105">
        <v>156</v>
      </c>
      <c r="Z40" s="104">
        <v>14573565</v>
      </c>
    </row>
    <row r="41" spans="1:26" x14ac:dyDescent="0.2">
      <c r="A41" s="103">
        <v>2019</v>
      </c>
      <c r="B41" s="104" t="s">
        <v>9</v>
      </c>
      <c r="C41" s="104" t="s">
        <v>17</v>
      </c>
      <c r="D41" s="105">
        <v>17228</v>
      </c>
      <c r="E41" s="105">
        <v>118.21404028000001</v>
      </c>
      <c r="F41" s="105">
        <v>10873</v>
      </c>
      <c r="G41" s="105">
        <v>6355</v>
      </c>
      <c r="H41" s="105">
        <v>0</v>
      </c>
      <c r="I41" s="129">
        <v>50.065563298000001</v>
      </c>
      <c r="J41" s="104">
        <v>164</v>
      </c>
      <c r="K41" s="105">
        <v>17011</v>
      </c>
      <c r="L41" s="105">
        <v>53</v>
      </c>
      <c r="M41" s="105">
        <v>12737</v>
      </c>
      <c r="N41" s="105">
        <v>4491</v>
      </c>
      <c r="O41" s="105">
        <v>446</v>
      </c>
      <c r="P41" s="105">
        <v>2893</v>
      </c>
      <c r="Q41" s="105">
        <v>6370</v>
      </c>
      <c r="R41" s="105">
        <v>1683</v>
      </c>
      <c r="S41" s="105">
        <v>1584</v>
      </c>
      <c r="T41" s="105">
        <v>4209</v>
      </c>
      <c r="U41" s="148">
        <v>60</v>
      </c>
      <c r="V41" s="148">
        <v>28</v>
      </c>
      <c r="W41" s="105">
        <v>-129</v>
      </c>
      <c r="X41" s="105">
        <v>171</v>
      </c>
      <c r="Y41" s="105">
        <v>300</v>
      </c>
      <c r="Z41" s="104">
        <v>14573565</v>
      </c>
    </row>
    <row r="42" spans="1:26" x14ac:dyDescent="0.2">
      <c r="A42" s="103">
        <v>2019</v>
      </c>
      <c r="B42" s="104" t="s">
        <v>9</v>
      </c>
      <c r="C42" s="104" t="s">
        <v>16650</v>
      </c>
      <c r="D42" s="105">
        <v>12434</v>
      </c>
      <c r="E42" s="105">
        <v>0</v>
      </c>
      <c r="F42" s="105">
        <v>0</v>
      </c>
      <c r="G42" s="105">
        <v>0</v>
      </c>
      <c r="H42" s="105">
        <v>0</v>
      </c>
      <c r="I42" s="129">
        <v>0</v>
      </c>
      <c r="J42" s="104">
        <v>0</v>
      </c>
      <c r="K42" s="105">
        <v>0</v>
      </c>
      <c r="L42" s="105">
        <v>0</v>
      </c>
      <c r="M42" s="105">
        <v>0</v>
      </c>
      <c r="N42" s="105">
        <v>0</v>
      </c>
      <c r="O42" s="105">
        <v>0</v>
      </c>
      <c r="P42" s="105">
        <v>0</v>
      </c>
      <c r="Q42" s="105">
        <v>0</v>
      </c>
      <c r="R42" s="105">
        <v>0</v>
      </c>
      <c r="S42" s="105">
        <v>0</v>
      </c>
      <c r="T42" s="105">
        <v>0</v>
      </c>
      <c r="U42" s="148">
        <v>0</v>
      </c>
      <c r="V42" s="148">
        <v>0</v>
      </c>
      <c r="W42" s="105">
        <v>0</v>
      </c>
      <c r="X42" s="105">
        <v>0</v>
      </c>
      <c r="Y42" s="105">
        <v>0</v>
      </c>
      <c r="Z42" s="104">
        <v>0</v>
      </c>
    </row>
    <row r="43" spans="1:26" x14ac:dyDescent="0.2">
      <c r="A43" s="103">
        <v>2019</v>
      </c>
      <c r="B43" s="104" t="s">
        <v>9</v>
      </c>
      <c r="C43" s="104" t="s">
        <v>16651</v>
      </c>
      <c r="D43" s="105">
        <v>643</v>
      </c>
      <c r="E43" s="105">
        <v>0</v>
      </c>
      <c r="F43" s="105">
        <v>0</v>
      </c>
      <c r="G43" s="105">
        <v>0</v>
      </c>
      <c r="H43" s="105">
        <v>0</v>
      </c>
      <c r="I43" s="129">
        <v>0</v>
      </c>
      <c r="J43" s="104">
        <v>0</v>
      </c>
      <c r="K43" s="105">
        <v>0</v>
      </c>
      <c r="L43" s="105">
        <v>0</v>
      </c>
      <c r="M43" s="105">
        <v>0</v>
      </c>
      <c r="N43" s="105">
        <v>0</v>
      </c>
      <c r="O43" s="105">
        <v>0</v>
      </c>
      <c r="P43" s="105">
        <v>0</v>
      </c>
      <c r="Q43" s="105">
        <v>0</v>
      </c>
      <c r="R43" s="105">
        <v>0</v>
      </c>
      <c r="S43" s="105">
        <v>0</v>
      </c>
      <c r="T43" s="105">
        <v>0</v>
      </c>
      <c r="U43" s="148">
        <v>0</v>
      </c>
      <c r="V43" s="148">
        <v>0</v>
      </c>
      <c r="W43" s="105">
        <v>0</v>
      </c>
      <c r="X43" s="105">
        <v>0</v>
      </c>
      <c r="Y43" s="105">
        <v>0</v>
      </c>
      <c r="Z43" s="104">
        <v>0</v>
      </c>
    </row>
    <row r="44" spans="1:26" x14ac:dyDescent="0.2">
      <c r="A44" s="103">
        <v>2019</v>
      </c>
      <c r="B44" s="104" t="s">
        <v>9</v>
      </c>
      <c r="C44" s="104" t="s">
        <v>16652</v>
      </c>
      <c r="D44" s="105">
        <v>4147</v>
      </c>
      <c r="E44" s="105">
        <v>0</v>
      </c>
      <c r="F44" s="105">
        <v>0</v>
      </c>
      <c r="G44" s="105">
        <v>0</v>
      </c>
      <c r="H44" s="105">
        <v>0</v>
      </c>
      <c r="I44" s="129">
        <v>0</v>
      </c>
      <c r="J44" s="104">
        <v>0</v>
      </c>
      <c r="K44" s="105">
        <v>0</v>
      </c>
      <c r="L44" s="105">
        <v>0</v>
      </c>
      <c r="M44" s="105">
        <v>0</v>
      </c>
      <c r="N44" s="105">
        <v>0</v>
      </c>
      <c r="O44" s="105">
        <v>0</v>
      </c>
      <c r="P44" s="105">
        <v>0</v>
      </c>
      <c r="Q44" s="105">
        <v>0</v>
      </c>
      <c r="R44" s="105">
        <v>0</v>
      </c>
      <c r="S44" s="105">
        <v>0</v>
      </c>
      <c r="T44" s="105">
        <v>0</v>
      </c>
      <c r="U44" s="148">
        <v>0</v>
      </c>
      <c r="V44" s="148">
        <v>0</v>
      </c>
      <c r="W44" s="105">
        <v>0</v>
      </c>
      <c r="X44" s="105">
        <v>0</v>
      </c>
      <c r="Y44" s="105">
        <v>0</v>
      </c>
      <c r="Z44" s="104">
        <v>0</v>
      </c>
    </row>
    <row r="45" spans="1:26" x14ac:dyDescent="0.2">
      <c r="A45" s="103">
        <v>2019</v>
      </c>
      <c r="B45" s="104" t="s">
        <v>9</v>
      </c>
      <c r="C45" s="104" t="s">
        <v>16653</v>
      </c>
      <c r="D45" s="105">
        <v>4</v>
      </c>
      <c r="E45" s="105">
        <v>0</v>
      </c>
      <c r="F45" s="105">
        <v>0</v>
      </c>
      <c r="G45" s="105">
        <v>0</v>
      </c>
      <c r="H45" s="105">
        <v>0</v>
      </c>
      <c r="I45" s="129">
        <v>0</v>
      </c>
      <c r="J45" s="104">
        <v>0</v>
      </c>
      <c r="K45" s="105">
        <v>0</v>
      </c>
      <c r="L45" s="105">
        <v>0</v>
      </c>
      <c r="M45" s="105">
        <v>0</v>
      </c>
      <c r="N45" s="105">
        <v>0</v>
      </c>
      <c r="O45" s="105">
        <v>0</v>
      </c>
      <c r="P45" s="105">
        <v>0</v>
      </c>
      <c r="Q45" s="105">
        <v>0</v>
      </c>
      <c r="R45" s="105">
        <v>0</v>
      </c>
      <c r="S45" s="105">
        <v>0</v>
      </c>
      <c r="T45" s="105">
        <v>0</v>
      </c>
      <c r="U45" s="148">
        <v>0</v>
      </c>
      <c r="V45" s="148">
        <v>0</v>
      </c>
      <c r="W45" s="105">
        <v>0</v>
      </c>
      <c r="X45" s="105">
        <v>0</v>
      </c>
      <c r="Y45" s="105">
        <v>0</v>
      </c>
      <c r="Z45" s="104">
        <v>0</v>
      </c>
    </row>
    <row r="46" spans="1:26" x14ac:dyDescent="0.2">
      <c r="A46" s="103">
        <v>2019</v>
      </c>
      <c r="B46" s="104" t="s">
        <v>10</v>
      </c>
      <c r="C46" s="106" t="s">
        <v>248</v>
      </c>
      <c r="D46" s="105">
        <v>2979</v>
      </c>
      <c r="E46" s="105">
        <v>217.44001786999999</v>
      </c>
      <c r="F46" s="105">
        <v>1855</v>
      </c>
      <c r="G46" s="105">
        <v>1124</v>
      </c>
      <c r="H46" s="105">
        <v>0</v>
      </c>
      <c r="I46" s="129">
        <v>48.963074857000002</v>
      </c>
      <c r="J46" s="104">
        <v>345</v>
      </c>
      <c r="K46" s="105">
        <v>2624</v>
      </c>
      <c r="L46" s="105">
        <v>10</v>
      </c>
      <c r="M46" s="105">
        <v>2015</v>
      </c>
      <c r="N46" s="105">
        <v>963</v>
      </c>
      <c r="O46" s="105">
        <v>240</v>
      </c>
      <c r="P46" s="105">
        <v>418</v>
      </c>
      <c r="Q46" s="105">
        <v>1089</v>
      </c>
      <c r="R46" s="105">
        <v>314</v>
      </c>
      <c r="S46" s="105">
        <v>320</v>
      </c>
      <c r="T46" s="105">
        <v>585</v>
      </c>
      <c r="U46" s="148">
        <v>4</v>
      </c>
      <c r="V46" s="148">
        <v>3</v>
      </c>
      <c r="W46" s="105">
        <v>-71</v>
      </c>
      <c r="X46" s="105">
        <v>29</v>
      </c>
      <c r="Y46" s="105">
        <v>100</v>
      </c>
      <c r="Z46" s="104">
        <v>1370033</v>
      </c>
    </row>
    <row r="47" spans="1:26" x14ac:dyDescent="0.2">
      <c r="A47" s="103">
        <v>2019</v>
      </c>
      <c r="B47" s="104" t="s">
        <v>10</v>
      </c>
      <c r="C47" s="106" t="s">
        <v>16649</v>
      </c>
      <c r="D47" s="105">
        <v>1491</v>
      </c>
      <c r="E47" s="105">
        <v>108.82949535</v>
      </c>
      <c r="F47" s="105">
        <v>879</v>
      </c>
      <c r="G47" s="105">
        <v>612</v>
      </c>
      <c r="H47" s="105">
        <v>0</v>
      </c>
      <c r="I47" s="129">
        <v>48.612340711000002</v>
      </c>
      <c r="J47" s="104">
        <v>304</v>
      </c>
      <c r="K47" s="105">
        <v>1180</v>
      </c>
      <c r="L47" s="105">
        <v>7</v>
      </c>
      <c r="M47" s="105">
        <v>843</v>
      </c>
      <c r="N47" s="105">
        <v>647</v>
      </c>
      <c r="O47" s="105">
        <v>193</v>
      </c>
      <c r="P47" s="105">
        <v>200</v>
      </c>
      <c r="Q47" s="105">
        <v>471</v>
      </c>
      <c r="R47" s="105">
        <v>185</v>
      </c>
      <c r="S47" s="105">
        <v>178</v>
      </c>
      <c r="T47" s="105">
        <v>257</v>
      </c>
      <c r="U47" s="148">
        <v>1</v>
      </c>
      <c r="V47" s="148">
        <v>2</v>
      </c>
      <c r="W47" s="105">
        <v>-42</v>
      </c>
      <c r="X47" s="105">
        <v>9</v>
      </c>
      <c r="Y47" s="105">
        <v>51</v>
      </c>
      <c r="Z47" s="104">
        <v>1370033</v>
      </c>
    </row>
    <row r="48" spans="1:26" x14ac:dyDescent="0.2">
      <c r="A48" s="103">
        <v>2019</v>
      </c>
      <c r="B48" s="104" t="s">
        <v>10</v>
      </c>
      <c r="C48" s="104" t="s">
        <v>17</v>
      </c>
      <c r="D48" s="105">
        <v>1488</v>
      </c>
      <c r="E48" s="105">
        <v>108.61052252</v>
      </c>
      <c r="F48" s="105">
        <v>976</v>
      </c>
      <c r="G48" s="105">
        <v>512</v>
      </c>
      <c r="H48" s="105">
        <v>0</v>
      </c>
      <c r="I48" s="129">
        <v>49.314516128999998</v>
      </c>
      <c r="J48" s="104">
        <v>41</v>
      </c>
      <c r="K48" s="105">
        <v>1444</v>
      </c>
      <c r="L48" s="105">
        <v>3</v>
      </c>
      <c r="M48" s="105">
        <v>1172</v>
      </c>
      <c r="N48" s="105">
        <v>316</v>
      </c>
      <c r="O48" s="105">
        <v>47</v>
      </c>
      <c r="P48" s="105">
        <v>218</v>
      </c>
      <c r="Q48" s="105">
        <v>618</v>
      </c>
      <c r="R48" s="105">
        <v>129</v>
      </c>
      <c r="S48" s="105">
        <v>142</v>
      </c>
      <c r="T48" s="105">
        <v>328</v>
      </c>
      <c r="U48" s="148">
        <v>3</v>
      </c>
      <c r="V48" s="148">
        <v>1</v>
      </c>
      <c r="W48" s="105">
        <v>-29</v>
      </c>
      <c r="X48" s="105">
        <v>20</v>
      </c>
      <c r="Y48" s="105">
        <v>49</v>
      </c>
      <c r="Z48" s="104">
        <v>1370033</v>
      </c>
    </row>
    <row r="49" spans="1:26" x14ac:dyDescent="0.2">
      <c r="A49" s="103">
        <v>2019</v>
      </c>
      <c r="B49" s="104" t="s">
        <v>10</v>
      </c>
      <c r="C49" s="104" t="s">
        <v>16650</v>
      </c>
      <c r="D49" s="105">
        <v>1070</v>
      </c>
      <c r="E49" s="105">
        <v>0</v>
      </c>
      <c r="F49" s="105">
        <v>0</v>
      </c>
      <c r="G49" s="105">
        <v>0</v>
      </c>
      <c r="H49" s="105">
        <v>0</v>
      </c>
      <c r="I49" s="129">
        <v>0</v>
      </c>
      <c r="J49" s="104">
        <v>0</v>
      </c>
      <c r="K49" s="105">
        <v>0</v>
      </c>
      <c r="L49" s="105">
        <v>0</v>
      </c>
      <c r="M49" s="105">
        <v>0</v>
      </c>
      <c r="N49" s="105">
        <v>0</v>
      </c>
      <c r="O49" s="105">
        <v>0</v>
      </c>
      <c r="P49" s="105">
        <v>0</v>
      </c>
      <c r="Q49" s="105">
        <v>0</v>
      </c>
      <c r="R49" s="105">
        <v>0</v>
      </c>
      <c r="S49" s="105">
        <v>0</v>
      </c>
      <c r="T49" s="105">
        <v>0</v>
      </c>
      <c r="U49" s="148">
        <v>0</v>
      </c>
      <c r="V49" s="148">
        <v>0</v>
      </c>
      <c r="W49" s="105">
        <v>0</v>
      </c>
      <c r="X49" s="105">
        <v>0</v>
      </c>
      <c r="Y49" s="105">
        <v>0</v>
      </c>
      <c r="Z49" s="104">
        <v>0</v>
      </c>
    </row>
    <row r="50" spans="1:26" x14ac:dyDescent="0.2">
      <c r="A50" s="103">
        <v>2019</v>
      </c>
      <c r="B50" s="104" t="s">
        <v>10</v>
      </c>
      <c r="C50" s="106" t="s">
        <v>16651</v>
      </c>
      <c r="D50" s="105">
        <v>59</v>
      </c>
      <c r="E50" s="105">
        <v>0</v>
      </c>
      <c r="F50" s="105">
        <v>0</v>
      </c>
      <c r="G50" s="105">
        <v>0</v>
      </c>
      <c r="H50" s="105">
        <v>0</v>
      </c>
      <c r="I50" s="129">
        <v>0</v>
      </c>
      <c r="J50" s="104">
        <v>0</v>
      </c>
      <c r="K50" s="105">
        <v>0</v>
      </c>
      <c r="L50" s="105">
        <v>0</v>
      </c>
      <c r="M50" s="105">
        <v>0</v>
      </c>
      <c r="N50" s="105">
        <v>0</v>
      </c>
      <c r="O50" s="105">
        <v>0</v>
      </c>
      <c r="P50" s="105">
        <v>0</v>
      </c>
      <c r="Q50" s="105">
        <v>0</v>
      </c>
      <c r="R50" s="105">
        <v>0</v>
      </c>
      <c r="S50" s="105">
        <v>0</v>
      </c>
      <c r="T50" s="105">
        <v>0</v>
      </c>
      <c r="U50" s="148">
        <v>0</v>
      </c>
      <c r="V50" s="148">
        <v>0</v>
      </c>
      <c r="W50" s="105">
        <v>0</v>
      </c>
      <c r="X50" s="105">
        <v>0</v>
      </c>
      <c r="Y50" s="105">
        <v>0</v>
      </c>
      <c r="Z50" s="104">
        <v>0</v>
      </c>
    </row>
    <row r="51" spans="1:26" x14ac:dyDescent="0.2">
      <c r="A51" s="103">
        <v>2019</v>
      </c>
      <c r="B51" s="104" t="s">
        <v>10</v>
      </c>
      <c r="C51" s="104" t="s">
        <v>16652</v>
      </c>
      <c r="D51" s="105">
        <v>358</v>
      </c>
      <c r="E51" s="105">
        <v>0</v>
      </c>
      <c r="F51" s="105">
        <v>0</v>
      </c>
      <c r="G51" s="105">
        <v>0</v>
      </c>
      <c r="H51" s="105">
        <v>0</v>
      </c>
      <c r="I51" s="129">
        <v>0</v>
      </c>
      <c r="J51" s="104">
        <v>0</v>
      </c>
      <c r="K51" s="105">
        <v>0</v>
      </c>
      <c r="L51" s="105">
        <v>0</v>
      </c>
      <c r="M51" s="105">
        <v>0</v>
      </c>
      <c r="N51" s="105">
        <v>0</v>
      </c>
      <c r="O51" s="105">
        <v>0</v>
      </c>
      <c r="P51" s="105">
        <v>0</v>
      </c>
      <c r="Q51" s="105">
        <v>0</v>
      </c>
      <c r="R51" s="105">
        <v>0</v>
      </c>
      <c r="S51" s="105">
        <v>0</v>
      </c>
      <c r="T51" s="105">
        <v>0</v>
      </c>
      <c r="U51" s="148">
        <v>0</v>
      </c>
      <c r="V51" s="148">
        <v>0</v>
      </c>
      <c r="W51" s="105">
        <v>0</v>
      </c>
      <c r="X51" s="105">
        <v>0</v>
      </c>
      <c r="Y51" s="105">
        <v>0</v>
      </c>
      <c r="Z51" s="104">
        <v>0</v>
      </c>
    </row>
    <row r="52" spans="1:26" x14ac:dyDescent="0.2">
      <c r="A52" s="103">
        <v>2019</v>
      </c>
      <c r="B52" s="104" t="s">
        <v>10</v>
      </c>
      <c r="C52" s="104" t="s">
        <v>16653</v>
      </c>
      <c r="D52" s="105">
        <v>1</v>
      </c>
      <c r="E52" s="105">
        <v>0</v>
      </c>
      <c r="F52" s="105">
        <v>0</v>
      </c>
      <c r="G52" s="105">
        <v>0</v>
      </c>
      <c r="H52" s="105">
        <v>0</v>
      </c>
      <c r="I52" s="129">
        <v>0</v>
      </c>
      <c r="J52" s="104">
        <v>0</v>
      </c>
      <c r="K52" s="105">
        <v>0</v>
      </c>
      <c r="L52" s="105">
        <v>0</v>
      </c>
      <c r="M52" s="105">
        <v>0</v>
      </c>
      <c r="N52" s="105">
        <v>0</v>
      </c>
      <c r="O52" s="105">
        <v>0</v>
      </c>
      <c r="P52" s="105">
        <v>0</v>
      </c>
      <c r="Q52" s="105">
        <v>0</v>
      </c>
      <c r="R52" s="105">
        <v>0</v>
      </c>
      <c r="S52" s="105">
        <v>0</v>
      </c>
      <c r="T52" s="105">
        <v>0</v>
      </c>
      <c r="U52" s="148">
        <v>0</v>
      </c>
      <c r="V52" s="148">
        <v>0</v>
      </c>
      <c r="W52" s="105">
        <v>0</v>
      </c>
      <c r="X52" s="105">
        <v>0</v>
      </c>
      <c r="Y52" s="105">
        <v>0</v>
      </c>
      <c r="Z52" s="104">
        <v>0</v>
      </c>
    </row>
    <row r="53" spans="1:26" x14ac:dyDescent="0.2">
      <c r="A53" s="103">
        <v>2019</v>
      </c>
      <c r="B53" s="104" t="s">
        <v>11</v>
      </c>
      <c r="C53" s="106" t="s">
        <v>248</v>
      </c>
      <c r="D53" s="105">
        <v>2484</v>
      </c>
      <c r="E53" s="105">
        <v>213.36118596</v>
      </c>
      <c r="F53" s="105">
        <v>1569</v>
      </c>
      <c r="G53" s="105">
        <v>915</v>
      </c>
      <c r="H53" s="105">
        <v>0</v>
      </c>
      <c r="I53" s="129">
        <v>49.165122834999998</v>
      </c>
      <c r="J53" s="104">
        <v>276</v>
      </c>
      <c r="K53" s="105">
        <v>2206</v>
      </c>
      <c r="L53" s="105">
        <v>2</v>
      </c>
      <c r="M53" s="105">
        <v>1223</v>
      </c>
      <c r="N53" s="105">
        <v>1261</v>
      </c>
      <c r="O53" s="105">
        <v>159</v>
      </c>
      <c r="P53" s="105">
        <v>334</v>
      </c>
      <c r="Q53" s="105">
        <v>969</v>
      </c>
      <c r="R53" s="105">
        <v>285</v>
      </c>
      <c r="S53" s="105">
        <v>264</v>
      </c>
      <c r="T53" s="105">
        <v>466</v>
      </c>
      <c r="U53" s="148">
        <v>10</v>
      </c>
      <c r="V53" s="148">
        <v>7</v>
      </c>
      <c r="W53" s="105">
        <v>-60</v>
      </c>
      <c r="X53" s="105">
        <v>55</v>
      </c>
      <c r="Y53" s="105">
        <v>115</v>
      </c>
      <c r="Z53" s="104">
        <v>1164223</v>
      </c>
    </row>
    <row r="54" spans="1:26" x14ac:dyDescent="0.2">
      <c r="A54" s="103">
        <v>2019</v>
      </c>
      <c r="B54" s="104" t="s">
        <v>11</v>
      </c>
      <c r="C54" s="106" t="s">
        <v>16649</v>
      </c>
      <c r="D54" s="105">
        <v>1363</v>
      </c>
      <c r="E54" s="105">
        <v>117.07379084999999</v>
      </c>
      <c r="F54" s="105">
        <v>832</v>
      </c>
      <c r="G54" s="105">
        <v>531</v>
      </c>
      <c r="H54" s="105">
        <v>0</v>
      </c>
      <c r="I54" s="129">
        <v>49.335535976999999</v>
      </c>
      <c r="J54" s="104">
        <v>272</v>
      </c>
      <c r="K54" s="105">
        <v>1089</v>
      </c>
      <c r="L54" s="105">
        <v>2</v>
      </c>
      <c r="M54" s="105">
        <v>527</v>
      </c>
      <c r="N54" s="105">
        <v>836</v>
      </c>
      <c r="O54" s="105">
        <v>133</v>
      </c>
      <c r="P54" s="105">
        <v>150</v>
      </c>
      <c r="Q54" s="105">
        <v>520</v>
      </c>
      <c r="R54" s="105">
        <v>157</v>
      </c>
      <c r="S54" s="105">
        <v>139</v>
      </c>
      <c r="T54" s="105">
        <v>261</v>
      </c>
      <c r="U54" s="148">
        <v>3</v>
      </c>
      <c r="V54" s="148">
        <v>7</v>
      </c>
      <c r="W54" s="105">
        <v>-46</v>
      </c>
      <c r="X54" s="105">
        <v>14</v>
      </c>
      <c r="Y54" s="105">
        <v>60</v>
      </c>
      <c r="Z54" s="104">
        <v>1164223</v>
      </c>
    </row>
    <row r="55" spans="1:26" x14ac:dyDescent="0.2">
      <c r="A55" s="103">
        <v>2019</v>
      </c>
      <c r="B55" s="104" t="s">
        <v>11</v>
      </c>
      <c r="C55" s="104" t="s">
        <v>17</v>
      </c>
      <c r="D55" s="105">
        <v>1121</v>
      </c>
      <c r="E55" s="105">
        <v>96.287395111999999</v>
      </c>
      <c r="F55" s="105">
        <v>737</v>
      </c>
      <c r="G55" s="105">
        <v>384</v>
      </c>
      <c r="H55" s="105">
        <v>0</v>
      </c>
      <c r="I55" s="129">
        <v>48.958073149000001</v>
      </c>
      <c r="J55" s="104">
        <v>4</v>
      </c>
      <c r="K55" s="105">
        <v>1117</v>
      </c>
      <c r="L55" s="105">
        <v>0</v>
      </c>
      <c r="M55" s="105">
        <v>696</v>
      </c>
      <c r="N55" s="105">
        <v>425</v>
      </c>
      <c r="O55" s="105">
        <v>26</v>
      </c>
      <c r="P55" s="105">
        <v>184</v>
      </c>
      <c r="Q55" s="105">
        <v>449</v>
      </c>
      <c r="R55" s="105">
        <v>128</v>
      </c>
      <c r="S55" s="105">
        <v>125</v>
      </c>
      <c r="T55" s="105">
        <v>205</v>
      </c>
      <c r="U55" s="148">
        <v>7</v>
      </c>
      <c r="V55" s="148">
        <v>0</v>
      </c>
      <c r="W55" s="105">
        <v>-14</v>
      </c>
      <c r="X55" s="105">
        <v>41</v>
      </c>
      <c r="Y55" s="105">
        <v>55</v>
      </c>
      <c r="Z55" s="104">
        <v>1164223</v>
      </c>
    </row>
    <row r="56" spans="1:26" x14ac:dyDescent="0.2">
      <c r="A56" s="103">
        <v>2019</v>
      </c>
      <c r="B56" s="104" t="s">
        <v>11</v>
      </c>
      <c r="C56" s="104" t="s">
        <v>16650</v>
      </c>
      <c r="D56" s="105">
        <v>756</v>
      </c>
      <c r="E56" s="105">
        <v>0</v>
      </c>
      <c r="F56" s="105">
        <v>0</v>
      </c>
      <c r="G56" s="105">
        <v>0</v>
      </c>
      <c r="H56" s="105">
        <v>0</v>
      </c>
      <c r="I56" s="129">
        <v>0</v>
      </c>
      <c r="J56" s="104">
        <v>0</v>
      </c>
      <c r="K56" s="105">
        <v>0</v>
      </c>
      <c r="L56" s="105">
        <v>0</v>
      </c>
      <c r="M56" s="105">
        <v>0</v>
      </c>
      <c r="N56" s="105">
        <v>0</v>
      </c>
      <c r="O56" s="105">
        <v>0</v>
      </c>
      <c r="P56" s="105">
        <v>0</v>
      </c>
      <c r="Q56" s="105">
        <v>0</v>
      </c>
      <c r="R56" s="105">
        <v>0</v>
      </c>
      <c r="S56" s="105">
        <v>0</v>
      </c>
      <c r="T56" s="105">
        <v>0</v>
      </c>
      <c r="U56" s="148">
        <v>0</v>
      </c>
      <c r="V56" s="148">
        <v>0</v>
      </c>
      <c r="W56" s="105">
        <v>0</v>
      </c>
      <c r="X56" s="105">
        <v>0</v>
      </c>
      <c r="Y56" s="105">
        <v>0</v>
      </c>
      <c r="Z56" s="104">
        <v>0</v>
      </c>
    </row>
    <row r="57" spans="1:26" x14ac:dyDescent="0.2">
      <c r="A57" s="103">
        <v>2019</v>
      </c>
      <c r="B57" s="104" t="s">
        <v>11</v>
      </c>
      <c r="C57" s="104" t="s">
        <v>16651</v>
      </c>
      <c r="D57" s="105">
        <v>55</v>
      </c>
      <c r="E57" s="105">
        <v>0</v>
      </c>
      <c r="F57" s="105">
        <v>0</v>
      </c>
      <c r="G57" s="105">
        <v>0</v>
      </c>
      <c r="H57" s="105">
        <v>0</v>
      </c>
      <c r="I57" s="129">
        <v>0</v>
      </c>
      <c r="J57" s="104">
        <v>0</v>
      </c>
      <c r="K57" s="105">
        <v>0</v>
      </c>
      <c r="L57" s="105">
        <v>0</v>
      </c>
      <c r="M57" s="105">
        <v>0</v>
      </c>
      <c r="N57" s="105">
        <v>0</v>
      </c>
      <c r="O57" s="105">
        <v>0</v>
      </c>
      <c r="P57" s="105">
        <v>0</v>
      </c>
      <c r="Q57" s="105">
        <v>0</v>
      </c>
      <c r="R57" s="105">
        <v>0</v>
      </c>
      <c r="S57" s="105">
        <v>0</v>
      </c>
      <c r="T57" s="105">
        <v>0</v>
      </c>
      <c r="U57" s="148">
        <v>0</v>
      </c>
      <c r="V57" s="148">
        <v>0</v>
      </c>
      <c r="W57" s="105">
        <v>0</v>
      </c>
      <c r="X57" s="105">
        <v>0</v>
      </c>
      <c r="Y57" s="105">
        <v>0</v>
      </c>
      <c r="Z57" s="104">
        <v>0</v>
      </c>
    </row>
    <row r="58" spans="1:26" x14ac:dyDescent="0.2">
      <c r="A58" s="103">
        <v>2019</v>
      </c>
      <c r="B58" s="104" t="s">
        <v>11</v>
      </c>
      <c r="C58" s="104" t="s">
        <v>16652</v>
      </c>
      <c r="D58" s="105">
        <v>309</v>
      </c>
      <c r="E58" s="105">
        <v>0</v>
      </c>
      <c r="F58" s="105">
        <v>0</v>
      </c>
      <c r="G58" s="105">
        <v>0</v>
      </c>
      <c r="H58" s="105">
        <v>0</v>
      </c>
      <c r="I58" s="129">
        <v>0</v>
      </c>
      <c r="J58" s="104">
        <v>0</v>
      </c>
      <c r="K58" s="105">
        <v>0</v>
      </c>
      <c r="L58" s="105">
        <v>0</v>
      </c>
      <c r="M58" s="105">
        <v>0</v>
      </c>
      <c r="N58" s="105">
        <v>0</v>
      </c>
      <c r="O58" s="105">
        <v>0</v>
      </c>
      <c r="P58" s="105">
        <v>0</v>
      </c>
      <c r="Q58" s="105">
        <v>0</v>
      </c>
      <c r="R58" s="105">
        <v>0</v>
      </c>
      <c r="S58" s="105">
        <v>0</v>
      </c>
      <c r="T58" s="105">
        <v>0</v>
      </c>
      <c r="U58" s="148">
        <v>0</v>
      </c>
      <c r="V58" s="148">
        <v>0</v>
      </c>
      <c r="W58" s="105">
        <v>0</v>
      </c>
      <c r="X58" s="105">
        <v>0</v>
      </c>
      <c r="Y58" s="105">
        <v>0</v>
      </c>
      <c r="Z58" s="104">
        <v>0</v>
      </c>
    </row>
    <row r="59" spans="1:26" x14ac:dyDescent="0.2">
      <c r="A59" s="103">
        <v>2019</v>
      </c>
      <c r="B59" s="104" t="s">
        <v>11</v>
      </c>
      <c r="C59" s="104" t="s">
        <v>16653</v>
      </c>
      <c r="D59" s="105">
        <v>1</v>
      </c>
      <c r="E59" s="105">
        <v>0</v>
      </c>
      <c r="F59" s="105">
        <v>0</v>
      </c>
      <c r="G59" s="105">
        <v>0</v>
      </c>
      <c r="H59" s="105">
        <v>0</v>
      </c>
      <c r="I59" s="129">
        <v>0</v>
      </c>
      <c r="J59" s="104">
        <v>0</v>
      </c>
      <c r="K59" s="105">
        <v>0</v>
      </c>
      <c r="L59" s="105">
        <v>0</v>
      </c>
      <c r="M59" s="105">
        <v>0</v>
      </c>
      <c r="N59" s="105">
        <v>0</v>
      </c>
      <c r="O59" s="105">
        <v>0</v>
      </c>
      <c r="P59" s="105">
        <v>0</v>
      </c>
      <c r="Q59" s="105">
        <v>0</v>
      </c>
      <c r="R59" s="105">
        <v>0</v>
      </c>
      <c r="S59" s="105">
        <v>0</v>
      </c>
      <c r="T59" s="105">
        <v>0</v>
      </c>
      <c r="U59" s="148">
        <v>0</v>
      </c>
      <c r="V59" s="148">
        <v>0</v>
      </c>
      <c r="W59" s="105">
        <v>0</v>
      </c>
      <c r="X59" s="105">
        <v>0</v>
      </c>
      <c r="Y59" s="105">
        <v>0</v>
      </c>
      <c r="Z59" s="104">
        <v>0</v>
      </c>
    </row>
    <row r="60" spans="1:26" x14ac:dyDescent="0.2">
      <c r="A60" s="103">
        <v>2019</v>
      </c>
      <c r="B60" s="104" t="s">
        <v>12</v>
      </c>
      <c r="C60" s="106" t="s">
        <v>248</v>
      </c>
      <c r="D60" s="105">
        <v>11205</v>
      </c>
      <c r="E60" s="105">
        <v>257.26819974</v>
      </c>
      <c r="F60" s="105">
        <v>6798</v>
      </c>
      <c r="G60" s="105">
        <v>4407</v>
      </c>
      <c r="H60" s="105">
        <v>0</v>
      </c>
      <c r="I60" s="129">
        <v>48.047585036999997</v>
      </c>
      <c r="J60" s="104">
        <v>802</v>
      </c>
      <c r="K60" s="105">
        <v>10387</v>
      </c>
      <c r="L60" s="105">
        <v>16</v>
      </c>
      <c r="M60" s="105">
        <v>7252</v>
      </c>
      <c r="N60" s="105">
        <v>3953</v>
      </c>
      <c r="O60" s="105">
        <v>661</v>
      </c>
      <c r="P60" s="105">
        <v>1743</v>
      </c>
      <c r="Q60" s="105">
        <v>4662</v>
      </c>
      <c r="R60" s="105">
        <v>1158</v>
      </c>
      <c r="S60" s="105">
        <v>996</v>
      </c>
      <c r="T60" s="105">
        <v>1970</v>
      </c>
      <c r="U60" s="148">
        <v>17</v>
      </c>
      <c r="V60" s="148">
        <v>6</v>
      </c>
      <c r="W60" s="105">
        <v>186</v>
      </c>
      <c r="X60" s="105">
        <v>341</v>
      </c>
      <c r="Y60" s="105">
        <v>155</v>
      </c>
      <c r="Z60" s="104">
        <v>4355377</v>
      </c>
    </row>
    <row r="61" spans="1:26" x14ac:dyDescent="0.2">
      <c r="A61" s="103">
        <v>2019</v>
      </c>
      <c r="B61" s="104" t="s">
        <v>12</v>
      </c>
      <c r="C61" s="106" t="s">
        <v>16649</v>
      </c>
      <c r="D61" s="105">
        <v>5599</v>
      </c>
      <c r="E61" s="105">
        <v>128.55373943999999</v>
      </c>
      <c r="F61" s="105">
        <v>3158</v>
      </c>
      <c r="G61" s="105">
        <v>2441</v>
      </c>
      <c r="H61" s="105">
        <v>0</v>
      </c>
      <c r="I61" s="129">
        <v>47.920314454</v>
      </c>
      <c r="J61" s="104">
        <v>731</v>
      </c>
      <c r="K61" s="105">
        <v>4860</v>
      </c>
      <c r="L61" s="105">
        <v>8</v>
      </c>
      <c r="M61" s="105">
        <v>3148</v>
      </c>
      <c r="N61" s="105">
        <v>2451</v>
      </c>
      <c r="O61" s="105">
        <v>535</v>
      </c>
      <c r="P61" s="105">
        <v>831</v>
      </c>
      <c r="Q61" s="105">
        <v>2173</v>
      </c>
      <c r="R61" s="105">
        <v>618</v>
      </c>
      <c r="S61" s="105">
        <v>490</v>
      </c>
      <c r="T61" s="105">
        <v>947</v>
      </c>
      <c r="U61" s="148">
        <v>6</v>
      </c>
      <c r="V61" s="148">
        <v>3</v>
      </c>
      <c r="W61" s="105">
        <v>68</v>
      </c>
      <c r="X61" s="105">
        <v>129</v>
      </c>
      <c r="Y61" s="105">
        <v>61</v>
      </c>
      <c r="Z61" s="104">
        <v>4355377</v>
      </c>
    </row>
    <row r="62" spans="1:26" x14ac:dyDescent="0.2">
      <c r="A62" s="103">
        <v>2019</v>
      </c>
      <c r="B62" s="104" t="s">
        <v>12</v>
      </c>
      <c r="C62" s="104" t="s">
        <v>17</v>
      </c>
      <c r="D62" s="105">
        <v>5606</v>
      </c>
      <c r="E62" s="105">
        <v>128.71446030999999</v>
      </c>
      <c r="F62" s="105">
        <v>3640</v>
      </c>
      <c r="G62" s="105">
        <v>1966</v>
      </c>
      <c r="H62" s="105">
        <v>0</v>
      </c>
      <c r="I62" s="129">
        <v>48.174696644999997</v>
      </c>
      <c r="J62" s="104">
        <v>71</v>
      </c>
      <c r="K62" s="105">
        <v>5527</v>
      </c>
      <c r="L62" s="105">
        <v>8</v>
      </c>
      <c r="M62" s="105">
        <v>4104</v>
      </c>
      <c r="N62" s="105">
        <v>1502</v>
      </c>
      <c r="O62" s="105">
        <v>126</v>
      </c>
      <c r="P62" s="105">
        <v>912</v>
      </c>
      <c r="Q62" s="105">
        <v>2489</v>
      </c>
      <c r="R62" s="105">
        <v>540</v>
      </c>
      <c r="S62" s="105">
        <v>506</v>
      </c>
      <c r="T62" s="105">
        <v>1023</v>
      </c>
      <c r="U62" s="148">
        <v>11</v>
      </c>
      <c r="V62" s="148">
        <v>3</v>
      </c>
      <c r="W62" s="105">
        <v>118</v>
      </c>
      <c r="X62" s="105">
        <v>212</v>
      </c>
      <c r="Y62" s="105">
        <v>94</v>
      </c>
      <c r="Z62" s="104">
        <v>4355377</v>
      </c>
    </row>
    <row r="63" spans="1:26" x14ac:dyDescent="0.2">
      <c r="A63" s="103">
        <v>2019</v>
      </c>
      <c r="B63" s="104" t="s">
        <v>12</v>
      </c>
      <c r="C63" s="104" t="s">
        <v>16650</v>
      </c>
      <c r="D63" s="105">
        <v>4195</v>
      </c>
      <c r="E63" s="105">
        <v>0</v>
      </c>
      <c r="F63" s="105">
        <v>0</v>
      </c>
      <c r="G63" s="105">
        <v>0</v>
      </c>
      <c r="H63" s="105">
        <v>0</v>
      </c>
      <c r="I63" s="129">
        <v>0</v>
      </c>
      <c r="J63" s="104">
        <v>0</v>
      </c>
      <c r="K63" s="105">
        <v>0</v>
      </c>
      <c r="L63" s="105">
        <v>0</v>
      </c>
      <c r="M63" s="105">
        <v>0</v>
      </c>
      <c r="N63" s="105">
        <v>0</v>
      </c>
      <c r="O63" s="105">
        <v>0</v>
      </c>
      <c r="P63" s="105">
        <v>0</v>
      </c>
      <c r="Q63" s="105">
        <v>0</v>
      </c>
      <c r="R63" s="105">
        <v>0</v>
      </c>
      <c r="S63" s="105">
        <v>0</v>
      </c>
      <c r="T63" s="105">
        <v>0</v>
      </c>
      <c r="U63" s="148">
        <v>0</v>
      </c>
      <c r="V63" s="148">
        <v>0</v>
      </c>
      <c r="W63" s="105">
        <v>0</v>
      </c>
      <c r="X63" s="105">
        <v>0</v>
      </c>
      <c r="Y63" s="105">
        <v>0</v>
      </c>
      <c r="Z63" s="104">
        <v>0</v>
      </c>
    </row>
    <row r="64" spans="1:26" x14ac:dyDescent="0.2">
      <c r="A64" s="103">
        <v>2019</v>
      </c>
      <c r="B64" s="104" t="s">
        <v>12</v>
      </c>
      <c r="C64" s="104" t="s">
        <v>16651</v>
      </c>
      <c r="D64" s="105">
        <v>279</v>
      </c>
      <c r="E64" s="105">
        <v>0</v>
      </c>
      <c r="F64" s="105">
        <v>0</v>
      </c>
      <c r="G64" s="105">
        <v>0</v>
      </c>
      <c r="H64" s="105">
        <v>0</v>
      </c>
      <c r="I64" s="129">
        <v>0</v>
      </c>
      <c r="J64" s="104">
        <v>0</v>
      </c>
      <c r="K64" s="105">
        <v>0</v>
      </c>
      <c r="L64" s="105">
        <v>0</v>
      </c>
      <c r="M64" s="105">
        <v>0</v>
      </c>
      <c r="N64" s="105">
        <v>0</v>
      </c>
      <c r="O64" s="105">
        <v>0</v>
      </c>
      <c r="P64" s="105">
        <v>0</v>
      </c>
      <c r="Q64" s="105">
        <v>0</v>
      </c>
      <c r="R64" s="105">
        <v>0</v>
      </c>
      <c r="S64" s="105">
        <v>0</v>
      </c>
      <c r="T64" s="105">
        <v>0</v>
      </c>
      <c r="U64" s="148">
        <v>0</v>
      </c>
      <c r="V64" s="148">
        <v>0</v>
      </c>
      <c r="W64" s="105">
        <v>0</v>
      </c>
      <c r="X64" s="105">
        <v>0</v>
      </c>
      <c r="Y64" s="105">
        <v>0</v>
      </c>
      <c r="Z64" s="104">
        <v>0</v>
      </c>
    </row>
    <row r="65" spans="1:26" x14ac:dyDescent="0.2">
      <c r="A65" s="103">
        <v>2019</v>
      </c>
      <c r="B65" s="104" t="s">
        <v>12</v>
      </c>
      <c r="C65" s="104" t="s">
        <v>16652</v>
      </c>
      <c r="D65" s="105">
        <v>1130</v>
      </c>
      <c r="E65" s="105">
        <v>0</v>
      </c>
      <c r="F65" s="105">
        <v>0</v>
      </c>
      <c r="G65" s="105">
        <v>0</v>
      </c>
      <c r="H65" s="105">
        <v>0</v>
      </c>
      <c r="I65" s="129">
        <v>0</v>
      </c>
      <c r="J65" s="104">
        <v>0</v>
      </c>
      <c r="K65" s="105">
        <v>0</v>
      </c>
      <c r="L65" s="105">
        <v>0</v>
      </c>
      <c r="M65" s="105">
        <v>0</v>
      </c>
      <c r="N65" s="105">
        <v>0</v>
      </c>
      <c r="O65" s="105">
        <v>0</v>
      </c>
      <c r="P65" s="105">
        <v>0</v>
      </c>
      <c r="Q65" s="105">
        <v>0</v>
      </c>
      <c r="R65" s="105">
        <v>0</v>
      </c>
      <c r="S65" s="105">
        <v>0</v>
      </c>
      <c r="T65" s="105">
        <v>0</v>
      </c>
      <c r="U65" s="148">
        <v>0</v>
      </c>
      <c r="V65" s="148">
        <v>0</v>
      </c>
      <c r="W65" s="105">
        <v>0</v>
      </c>
      <c r="X65" s="105">
        <v>0</v>
      </c>
      <c r="Y65" s="105">
        <v>0</v>
      </c>
      <c r="Z65" s="104">
        <v>0</v>
      </c>
    </row>
    <row r="66" spans="1:26" x14ac:dyDescent="0.2">
      <c r="A66" s="103">
        <v>2019</v>
      </c>
      <c r="B66" s="104" t="s">
        <v>12</v>
      </c>
      <c r="C66" s="104" t="s">
        <v>16653</v>
      </c>
      <c r="D66" s="105">
        <v>2</v>
      </c>
      <c r="E66" s="105">
        <v>0</v>
      </c>
      <c r="F66" s="105">
        <v>0</v>
      </c>
      <c r="G66" s="105">
        <v>0</v>
      </c>
      <c r="H66" s="105">
        <v>0</v>
      </c>
      <c r="I66" s="129">
        <v>0</v>
      </c>
      <c r="J66" s="104">
        <v>0</v>
      </c>
      <c r="K66" s="105">
        <v>0</v>
      </c>
      <c r="L66" s="105">
        <v>0</v>
      </c>
      <c r="M66" s="105">
        <v>0</v>
      </c>
      <c r="N66" s="105">
        <v>0</v>
      </c>
      <c r="O66" s="105">
        <v>0</v>
      </c>
      <c r="P66" s="105">
        <v>0</v>
      </c>
      <c r="Q66" s="105">
        <v>0</v>
      </c>
      <c r="R66" s="105">
        <v>0</v>
      </c>
      <c r="S66" s="105">
        <v>0</v>
      </c>
      <c r="T66" s="105">
        <v>0</v>
      </c>
      <c r="U66" s="148">
        <v>0</v>
      </c>
      <c r="V66" s="148">
        <v>0</v>
      </c>
      <c r="W66" s="105">
        <v>0</v>
      </c>
      <c r="X66" s="105">
        <v>0</v>
      </c>
      <c r="Y66" s="105">
        <v>0</v>
      </c>
      <c r="Z66" s="104">
        <v>0</v>
      </c>
    </row>
    <row r="67" spans="1:26" x14ac:dyDescent="0.2">
      <c r="A67" s="103">
        <v>2019</v>
      </c>
      <c r="B67" s="104" t="s">
        <v>13</v>
      </c>
      <c r="C67" s="106" t="s">
        <v>248</v>
      </c>
      <c r="D67" s="105">
        <v>12757</v>
      </c>
      <c r="E67" s="105">
        <v>249.59782994</v>
      </c>
      <c r="F67" s="105">
        <v>7616</v>
      </c>
      <c r="G67" s="105">
        <v>5141</v>
      </c>
      <c r="H67" s="105">
        <v>0</v>
      </c>
      <c r="I67" s="129">
        <v>49.458023046000001</v>
      </c>
      <c r="J67" s="104">
        <v>709</v>
      </c>
      <c r="K67" s="105">
        <v>12018</v>
      </c>
      <c r="L67" s="105">
        <v>30</v>
      </c>
      <c r="M67" s="105">
        <v>8845</v>
      </c>
      <c r="N67" s="105">
        <v>3912</v>
      </c>
      <c r="O67" s="105">
        <v>778</v>
      </c>
      <c r="P67" s="105">
        <v>1953</v>
      </c>
      <c r="Q67" s="105">
        <v>4532</v>
      </c>
      <c r="R67" s="105">
        <v>1482</v>
      </c>
      <c r="S67" s="105">
        <v>1466</v>
      </c>
      <c r="T67" s="105">
        <v>2532</v>
      </c>
      <c r="U67" s="148">
        <v>24</v>
      </c>
      <c r="V67" s="148">
        <v>11</v>
      </c>
      <c r="W67" s="105">
        <v>-4</v>
      </c>
      <c r="X67" s="105">
        <v>237</v>
      </c>
      <c r="Y67" s="105">
        <v>241</v>
      </c>
      <c r="Z67" s="104">
        <v>5111022</v>
      </c>
    </row>
    <row r="68" spans="1:26" x14ac:dyDescent="0.2">
      <c r="A68" s="103">
        <v>2019</v>
      </c>
      <c r="B68" s="104" t="s">
        <v>13</v>
      </c>
      <c r="C68" s="106" t="s">
        <v>16649</v>
      </c>
      <c r="D68" s="105">
        <v>6687</v>
      </c>
      <c r="E68" s="105">
        <v>130.83488976999999</v>
      </c>
      <c r="F68" s="105">
        <v>3722</v>
      </c>
      <c r="G68" s="105">
        <v>2965</v>
      </c>
      <c r="H68" s="105">
        <v>0</v>
      </c>
      <c r="I68" s="129">
        <v>49.829220876000001</v>
      </c>
      <c r="J68" s="104">
        <v>651</v>
      </c>
      <c r="K68" s="105">
        <v>6018</v>
      </c>
      <c r="L68" s="105">
        <v>18</v>
      </c>
      <c r="M68" s="105">
        <v>4361</v>
      </c>
      <c r="N68" s="105">
        <v>2326</v>
      </c>
      <c r="O68" s="105">
        <v>645</v>
      </c>
      <c r="P68" s="105">
        <v>933</v>
      </c>
      <c r="Q68" s="105">
        <v>2097</v>
      </c>
      <c r="R68" s="105">
        <v>874</v>
      </c>
      <c r="S68" s="105">
        <v>860</v>
      </c>
      <c r="T68" s="105">
        <v>1274</v>
      </c>
      <c r="U68" s="148">
        <v>11</v>
      </c>
      <c r="V68" s="148">
        <v>4</v>
      </c>
      <c r="W68" s="105">
        <v>-12</v>
      </c>
      <c r="X68" s="105">
        <v>99</v>
      </c>
      <c r="Y68" s="105">
        <v>111</v>
      </c>
      <c r="Z68" s="104">
        <v>5111022</v>
      </c>
    </row>
    <row r="69" spans="1:26" x14ac:dyDescent="0.2">
      <c r="A69" s="103">
        <v>2019</v>
      </c>
      <c r="B69" s="104" t="s">
        <v>13</v>
      </c>
      <c r="C69" s="104" t="s">
        <v>17</v>
      </c>
      <c r="D69" s="105">
        <v>6070</v>
      </c>
      <c r="E69" s="105">
        <v>118.76294016999999</v>
      </c>
      <c r="F69" s="105">
        <v>3894</v>
      </c>
      <c r="G69" s="105">
        <v>2176</v>
      </c>
      <c r="H69" s="105">
        <v>0</v>
      </c>
      <c r="I69" s="129">
        <v>49.049093904000003</v>
      </c>
      <c r="J69" s="104">
        <v>58</v>
      </c>
      <c r="K69" s="105">
        <v>6000</v>
      </c>
      <c r="L69" s="105">
        <v>12</v>
      </c>
      <c r="M69" s="105">
        <v>4484</v>
      </c>
      <c r="N69" s="105">
        <v>1586</v>
      </c>
      <c r="O69" s="105">
        <v>133</v>
      </c>
      <c r="P69" s="105">
        <v>1020</v>
      </c>
      <c r="Q69" s="105">
        <v>2435</v>
      </c>
      <c r="R69" s="105">
        <v>608</v>
      </c>
      <c r="S69" s="105">
        <v>606</v>
      </c>
      <c r="T69" s="105">
        <v>1258</v>
      </c>
      <c r="U69" s="148">
        <v>13</v>
      </c>
      <c r="V69" s="148">
        <v>7</v>
      </c>
      <c r="W69" s="105">
        <v>8</v>
      </c>
      <c r="X69" s="105">
        <v>138</v>
      </c>
      <c r="Y69" s="105">
        <v>130</v>
      </c>
      <c r="Z69" s="104">
        <v>5111022</v>
      </c>
    </row>
    <row r="70" spans="1:26" x14ac:dyDescent="0.2">
      <c r="A70" s="103">
        <v>2019</v>
      </c>
      <c r="B70" s="104" t="s">
        <v>13</v>
      </c>
      <c r="C70" s="104" t="s">
        <v>16650</v>
      </c>
      <c r="D70" s="105">
        <v>4295</v>
      </c>
      <c r="E70" s="105">
        <v>0</v>
      </c>
      <c r="F70" s="105">
        <v>0</v>
      </c>
      <c r="G70" s="105">
        <v>0</v>
      </c>
      <c r="H70" s="105">
        <v>0</v>
      </c>
      <c r="I70" s="129">
        <v>0</v>
      </c>
      <c r="J70" s="104">
        <v>0</v>
      </c>
      <c r="K70" s="105">
        <v>0</v>
      </c>
      <c r="L70" s="105">
        <v>0</v>
      </c>
      <c r="M70" s="105">
        <v>0</v>
      </c>
      <c r="N70" s="105">
        <v>0</v>
      </c>
      <c r="O70" s="105">
        <v>0</v>
      </c>
      <c r="P70" s="105">
        <v>0</v>
      </c>
      <c r="Q70" s="105">
        <v>0</v>
      </c>
      <c r="R70" s="105">
        <v>0</v>
      </c>
      <c r="S70" s="105">
        <v>0</v>
      </c>
      <c r="T70" s="105">
        <v>0</v>
      </c>
      <c r="U70" s="148">
        <v>0</v>
      </c>
      <c r="V70" s="148">
        <v>0</v>
      </c>
      <c r="W70" s="105">
        <v>0</v>
      </c>
      <c r="X70" s="105">
        <v>0</v>
      </c>
      <c r="Y70" s="105">
        <v>0</v>
      </c>
      <c r="Z70" s="104">
        <v>0</v>
      </c>
    </row>
    <row r="71" spans="1:26" x14ac:dyDescent="0.2">
      <c r="A71" s="103">
        <v>2019</v>
      </c>
      <c r="B71" s="104" t="s">
        <v>13</v>
      </c>
      <c r="C71" s="104" t="s">
        <v>16651</v>
      </c>
      <c r="D71" s="105">
        <v>295</v>
      </c>
      <c r="E71" s="105">
        <v>0</v>
      </c>
      <c r="F71" s="105">
        <v>0</v>
      </c>
      <c r="G71" s="105">
        <v>0</v>
      </c>
      <c r="H71" s="105">
        <v>0</v>
      </c>
      <c r="I71" s="129">
        <v>0</v>
      </c>
      <c r="J71" s="104">
        <v>0</v>
      </c>
      <c r="K71" s="105">
        <v>0</v>
      </c>
      <c r="L71" s="105">
        <v>0</v>
      </c>
      <c r="M71" s="105">
        <v>0</v>
      </c>
      <c r="N71" s="105">
        <v>0</v>
      </c>
      <c r="O71" s="105">
        <v>0</v>
      </c>
      <c r="P71" s="105">
        <v>0</v>
      </c>
      <c r="Q71" s="105">
        <v>0</v>
      </c>
      <c r="R71" s="105">
        <v>0</v>
      </c>
      <c r="S71" s="105">
        <v>0</v>
      </c>
      <c r="T71" s="105">
        <v>0</v>
      </c>
      <c r="U71" s="148">
        <v>0</v>
      </c>
      <c r="V71" s="148">
        <v>0</v>
      </c>
      <c r="W71" s="105">
        <v>0</v>
      </c>
      <c r="X71" s="105">
        <v>0</v>
      </c>
      <c r="Y71" s="105">
        <v>0</v>
      </c>
      <c r="Z71" s="104">
        <v>0</v>
      </c>
    </row>
    <row r="72" spans="1:26" x14ac:dyDescent="0.2">
      <c r="A72" s="103">
        <v>2019</v>
      </c>
      <c r="B72" s="104" t="s">
        <v>13</v>
      </c>
      <c r="C72" s="104" t="s">
        <v>16652</v>
      </c>
      <c r="D72" s="105">
        <v>1478</v>
      </c>
      <c r="E72" s="105">
        <v>0</v>
      </c>
      <c r="F72" s="105">
        <v>0</v>
      </c>
      <c r="G72" s="105">
        <v>0</v>
      </c>
      <c r="H72" s="105">
        <v>0</v>
      </c>
      <c r="I72" s="129">
        <v>0</v>
      </c>
      <c r="J72" s="104">
        <v>0</v>
      </c>
      <c r="K72" s="105">
        <v>0</v>
      </c>
      <c r="L72" s="105">
        <v>0</v>
      </c>
      <c r="M72" s="105">
        <v>0</v>
      </c>
      <c r="N72" s="105">
        <v>0</v>
      </c>
      <c r="O72" s="105">
        <v>0</v>
      </c>
      <c r="P72" s="105">
        <v>0</v>
      </c>
      <c r="Q72" s="105">
        <v>0</v>
      </c>
      <c r="R72" s="105">
        <v>0</v>
      </c>
      <c r="S72" s="105">
        <v>0</v>
      </c>
      <c r="T72" s="105">
        <v>0</v>
      </c>
      <c r="U72" s="148">
        <v>0</v>
      </c>
      <c r="V72" s="148">
        <v>0</v>
      </c>
      <c r="W72" s="105">
        <v>0</v>
      </c>
      <c r="X72" s="105">
        <v>0</v>
      </c>
      <c r="Y72" s="105">
        <v>0</v>
      </c>
      <c r="Z72" s="104">
        <v>0</v>
      </c>
    </row>
    <row r="73" spans="1:26" x14ac:dyDescent="0.2">
      <c r="A73" s="103">
        <v>2019</v>
      </c>
      <c r="B73" s="104" t="s">
        <v>13</v>
      </c>
      <c r="C73" s="104" t="s">
        <v>16653</v>
      </c>
      <c r="D73" s="105">
        <v>2</v>
      </c>
      <c r="E73" s="105">
        <v>0</v>
      </c>
      <c r="F73" s="105">
        <v>0</v>
      </c>
      <c r="G73" s="105">
        <v>0</v>
      </c>
      <c r="H73" s="105">
        <v>0</v>
      </c>
      <c r="I73" s="129">
        <v>0</v>
      </c>
      <c r="J73" s="104">
        <v>0</v>
      </c>
      <c r="K73" s="105">
        <v>0</v>
      </c>
      <c r="L73" s="105">
        <v>0</v>
      </c>
      <c r="M73" s="105">
        <v>0</v>
      </c>
      <c r="N73" s="105">
        <v>0</v>
      </c>
      <c r="O73" s="105">
        <v>0</v>
      </c>
      <c r="P73" s="105">
        <v>0</v>
      </c>
      <c r="Q73" s="105">
        <v>0</v>
      </c>
      <c r="R73" s="105">
        <v>0</v>
      </c>
      <c r="S73" s="105">
        <v>0</v>
      </c>
      <c r="T73" s="105">
        <v>0</v>
      </c>
      <c r="U73" s="148">
        <v>0</v>
      </c>
      <c r="V73" s="148">
        <v>0</v>
      </c>
      <c r="W73" s="105">
        <v>0</v>
      </c>
      <c r="X73" s="105">
        <v>0</v>
      </c>
      <c r="Y73" s="105">
        <v>0</v>
      </c>
      <c r="Z73" s="104">
        <v>0</v>
      </c>
    </row>
    <row r="74" spans="1:26" x14ac:dyDescent="0.2">
      <c r="A74" s="103">
        <v>2019</v>
      </c>
      <c r="B74" s="104" t="s">
        <v>14</v>
      </c>
      <c r="C74" s="106" t="s">
        <v>248</v>
      </c>
      <c r="D74" s="105">
        <v>79</v>
      </c>
      <c r="E74" s="105">
        <v>191.80809479000001</v>
      </c>
      <c r="F74" s="105">
        <v>39</v>
      </c>
      <c r="G74" s="105">
        <v>40</v>
      </c>
      <c r="H74" s="105">
        <v>0</v>
      </c>
      <c r="I74" s="129">
        <v>49.481012657999997</v>
      </c>
      <c r="J74" s="104">
        <v>7</v>
      </c>
      <c r="K74" s="105">
        <v>72</v>
      </c>
      <c r="L74" s="105">
        <v>0</v>
      </c>
      <c r="M74" s="105">
        <v>63</v>
      </c>
      <c r="N74" s="105">
        <v>16</v>
      </c>
      <c r="O74" s="105">
        <v>2</v>
      </c>
      <c r="P74" s="105">
        <v>22</v>
      </c>
      <c r="Q74" s="105">
        <v>23</v>
      </c>
      <c r="R74" s="105">
        <v>7</v>
      </c>
      <c r="S74" s="105">
        <v>8</v>
      </c>
      <c r="T74" s="105">
        <v>17</v>
      </c>
      <c r="U74" s="148">
        <v>0</v>
      </c>
      <c r="V74" s="148">
        <v>0</v>
      </c>
      <c r="W74" s="105">
        <v>1</v>
      </c>
      <c r="X74" s="105">
        <v>4</v>
      </c>
      <c r="Y74" s="105">
        <v>3</v>
      </c>
      <c r="Z74" s="104">
        <v>41187</v>
      </c>
    </row>
    <row r="75" spans="1:26" x14ac:dyDescent="0.2">
      <c r="A75" s="103">
        <v>2019</v>
      </c>
      <c r="B75" s="104" t="s">
        <v>14</v>
      </c>
      <c r="C75" s="106" t="s">
        <v>16649</v>
      </c>
      <c r="D75" s="105">
        <v>67</v>
      </c>
      <c r="E75" s="105">
        <v>162.67268798000001</v>
      </c>
      <c r="F75" s="105">
        <v>34</v>
      </c>
      <c r="G75" s="105">
        <v>33</v>
      </c>
      <c r="H75" s="105">
        <v>0</v>
      </c>
      <c r="I75" s="129">
        <v>49.164179103999999</v>
      </c>
      <c r="J75" s="104">
        <v>7</v>
      </c>
      <c r="K75" s="105">
        <v>60</v>
      </c>
      <c r="L75" s="105">
        <v>0</v>
      </c>
      <c r="M75" s="105">
        <v>52</v>
      </c>
      <c r="N75" s="105">
        <v>15</v>
      </c>
      <c r="O75" s="105">
        <v>2</v>
      </c>
      <c r="P75" s="105">
        <v>20</v>
      </c>
      <c r="Q75" s="105">
        <v>17</v>
      </c>
      <c r="R75" s="105">
        <v>7</v>
      </c>
      <c r="S75" s="105">
        <v>7</v>
      </c>
      <c r="T75" s="105">
        <v>14</v>
      </c>
      <c r="U75" s="148">
        <v>0</v>
      </c>
      <c r="V75" s="148">
        <v>0</v>
      </c>
      <c r="W75" s="105">
        <v>1</v>
      </c>
      <c r="X75" s="105">
        <v>4</v>
      </c>
      <c r="Y75" s="105">
        <v>3</v>
      </c>
      <c r="Z75" s="104">
        <v>41187</v>
      </c>
    </row>
    <row r="76" spans="1:26" x14ac:dyDescent="0.2">
      <c r="A76" s="103">
        <v>2019</v>
      </c>
      <c r="B76" s="104" t="s">
        <v>14</v>
      </c>
      <c r="C76" s="104" t="s">
        <v>17</v>
      </c>
      <c r="D76" s="105">
        <v>12</v>
      </c>
      <c r="E76" s="105">
        <v>29.135406802999999</v>
      </c>
      <c r="F76" s="105">
        <v>5</v>
      </c>
      <c r="G76" s="105">
        <v>7</v>
      </c>
      <c r="H76" s="105">
        <v>0</v>
      </c>
      <c r="I76" s="129">
        <v>51.25</v>
      </c>
      <c r="J76" s="104">
        <v>0</v>
      </c>
      <c r="K76" s="105">
        <v>12</v>
      </c>
      <c r="L76" s="105">
        <v>0</v>
      </c>
      <c r="M76" s="105">
        <v>11</v>
      </c>
      <c r="N76" s="105">
        <v>1</v>
      </c>
      <c r="O76" s="105">
        <v>0</v>
      </c>
      <c r="P76" s="105">
        <v>2</v>
      </c>
      <c r="Q76" s="105">
        <v>6</v>
      </c>
      <c r="R76" s="105">
        <v>0</v>
      </c>
      <c r="S76" s="105">
        <v>1</v>
      </c>
      <c r="T76" s="105">
        <v>3</v>
      </c>
      <c r="U76" s="148">
        <v>0</v>
      </c>
      <c r="V76" s="148">
        <v>0</v>
      </c>
      <c r="W76" s="105">
        <v>0</v>
      </c>
      <c r="X76" s="105">
        <v>0</v>
      </c>
      <c r="Y76" s="105">
        <v>0</v>
      </c>
      <c r="Z76" s="104">
        <v>41187</v>
      </c>
    </row>
    <row r="77" spans="1:26" x14ac:dyDescent="0.2">
      <c r="A77" s="103">
        <v>2019</v>
      </c>
      <c r="B77" s="104" t="s">
        <v>14</v>
      </c>
      <c r="C77" s="104" t="s">
        <v>16650</v>
      </c>
      <c r="D77" s="105">
        <v>4</v>
      </c>
      <c r="E77" s="105">
        <v>0</v>
      </c>
      <c r="F77" s="105">
        <v>0</v>
      </c>
      <c r="G77" s="105">
        <v>0</v>
      </c>
      <c r="H77" s="105">
        <v>0</v>
      </c>
      <c r="I77" s="129">
        <v>0</v>
      </c>
      <c r="J77" s="104">
        <v>0</v>
      </c>
      <c r="K77" s="105">
        <v>0</v>
      </c>
      <c r="L77" s="105">
        <v>0</v>
      </c>
      <c r="M77" s="105">
        <v>0</v>
      </c>
      <c r="N77" s="105">
        <v>0</v>
      </c>
      <c r="O77" s="105">
        <v>0</v>
      </c>
      <c r="P77" s="105">
        <v>0</v>
      </c>
      <c r="Q77" s="105">
        <v>0</v>
      </c>
      <c r="R77" s="105">
        <v>0</v>
      </c>
      <c r="S77" s="105">
        <v>0</v>
      </c>
      <c r="T77" s="105">
        <v>0</v>
      </c>
      <c r="U77" s="148">
        <v>0</v>
      </c>
      <c r="V77" s="148">
        <v>0</v>
      </c>
      <c r="W77" s="105">
        <v>0</v>
      </c>
      <c r="X77" s="105">
        <v>0</v>
      </c>
      <c r="Y77" s="105">
        <v>0</v>
      </c>
      <c r="Z77" s="104">
        <v>0</v>
      </c>
    </row>
    <row r="78" spans="1:26" x14ac:dyDescent="0.2">
      <c r="A78" s="103">
        <v>2019</v>
      </c>
      <c r="B78" s="104" t="s">
        <v>14</v>
      </c>
      <c r="C78" s="104" t="s">
        <v>16651</v>
      </c>
      <c r="D78" s="105">
        <v>0</v>
      </c>
      <c r="E78" s="105">
        <v>0</v>
      </c>
      <c r="F78" s="105">
        <v>0</v>
      </c>
      <c r="G78" s="105">
        <v>0</v>
      </c>
      <c r="H78" s="105">
        <v>0</v>
      </c>
      <c r="I78" s="129">
        <v>0</v>
      </c>
      <c r="J78" s="104">
        <v>0</v>
      </c>
      <c r="K78" s="105">
        <v>0</v>
      </c>
      <c r="L78" s="105">
        <v>0</v>
      </c>
      <c r="M78" s="105">
        <v>0</v>
      </c>
      <c r="N78" s="105">
        <v>0</v>
      </c>
      <c r="O78" s="105">
        <v>0</v>
      </c>
      <c r="P78" s="105">
        <v>0</v>
      </c>
      <c r="Q78" s="105">
        <v>0</v>
      </c>
      <c r="R78" s="105">
        <v>0</v>
      </c>
      <c r="S78" s="105">
        <v>0</v>
      </c>
      <c r="T78" s="105">
        <v>0</v>
      </c>
      <c r="U78" s="148">
        <v>0</v>
      </c>
      <c r="V78" s="148">
        <v>0</v>
      </c>
      <c r="W78" s="105">
        <v>0</v>
      </c>
      <c r="X78" s="105">
        <v>0</v>
      </c>
      <c r="Y78" s="105">
        <v>0</v>
      </c>
      <c r="Z78" s="104">
        <v>0</v>
      </c>
    </row>
    <row r="79" spans="1:26" x14ac:dyDescent="0.2">
      <c r="A79" s="103">
        <v>2019</v>
      </c>
      <c r="B79" s="104" t="s">
        <v>14</v>
      </c>
      <c r="C79" s="104" t="s">
        <v>16652</v>
      </c>
      <c r="D79" s="105">
        <v>8</v>
      </c>
      <c r="E79" s="105">
        <v>0</v>
      </c>
      <c r="F79" s="105">
        <v>0</v>
      </c>
      <c r="G79" s="105">
        <v>0</v>
      </c>
      <c r="H79" s="105">
        <v>0</v>
      </c>
      <c r="I79" s="129">
        <v>0</v>
      </c>
      <c r="J79" s="104">
        <v>0</v>
      </c>
      <c r="K79" s="105">
        <v>0</v>
      </c>
      <c r="L79" s="105">
        <v>0</v>
      </c>
      <c r="M79" s="105">
        <v>0</v>
      </c>
      <c r="N79" s="105">
        <v>0</v>
      </c>
      <c r="O79" s="105">
        <v>0</v>
      </c>
      <c r="P79" s="105">
        <v>0</v>
      </c>
      <c r="Q79" s="105">
        <v>0</v>
      </c>
      <c r="R79" s="105">
        <v>0</v>
      </c>
      <c r="S79" s="105">
        <v>0</v>
      </c>
      <c r="T79" s="105">
        <v>0</v>
      </c>
      <c r="U79" s="148">
        <v>0</v>
      </c>
      <c r="V79" s="148">
        <v>0</v>
      </c>
      <c r="W79" s="105">
        <v>0</v>
      </c>
      <c r="X79" s="105">
        <v>0</v>
      </c>
      <c r="Y79" s="105">
        <v>0</v>
      </c>
      <c r="Z79" s="104">
        <v>0</v>
      </c>
    </row>
    <row r="80" spans="1:26" x14ac:dyDescent="0.2">
      <c r="A80" s="103">
        <v>2019</v>
      </c>
      <c r="B80" s="104" t="s">
        <v>14</v>
      </c>
      <c r="C80" s="104" t="s">
        <v>16653</v>
      </c>
      <c r="D80" s="105">
        <v>0</v>
      </c>
      <c r="E80" s="105">
        <v>0</v>
      </c>
      <c r="F80" s="105">
        <v>0</v>
      </c>
      <c r="G80" s="105">
        <v>0</v>
      </c>
      <c r="H80" s="105">
        <v>0</v>
      </c>
      <c r="I80" s="129">
        <v>0</v>
      </c>
      <c r="J80" s="104">
        <v>0</v>
      </c>
      <c r="K80" s="105">
        <v>0</v>
      </c>
      <c r="L80" s="105">
        <v>0</v>
      </c>
      <c r="M80" s="105">
        <v>0</v>
      </c>
      <c r="N80" s="105">
        <v>0</v>
      </c>
      <c r="O80" s="105">
        <v>0</v>
      </c>
      <c r="P80" s="105">
        <v>0</v>
      </c>
      <c r="Q80" s="105">
        <v>0</v>
      </c>
      <c r="R80" s="105">
        <v>0</v>
      </c>
      <c r="S80" s="105">
        <v>0</v>
      </c>
      <c r="T80" s="105">
        <v>0</v>
      </c>
      <c r="U80" s="148">
        <v>0</v>
      </c>
      <c r="V80" s="148">
        <v>0</v>
      </c>
      <c r="W80" s="105">
        <v>0</v>
      </c>
      <c r="X80" s="105">
        <v>0</v>
      </c>
      <c r="Y80" s="105">
        <v>0</v>
      </c>
      <c r="Z80" s="104">
        <v>0</v>
      </c>
    </row>
    <row r="81" spans="1:26" x14ac:dyDescent="0.2">
      <c r="A81" s="103">
        <v>2019</v>
      </c>
      <c r="B81" s="104" t="s">
        <v>15</v>
      </c>
      <c r="C81" s="106" t="s">
        <v>248</v>
      </c>
      <c r="D81" s="105">
        <v>44</v>
      </c>
      <c r="E81" s="105">
        <v>99.005445299000002</v>
      </c>
      <c r="F81" s="105">
        <v>17</v>
      </c>
      <c r="G81" s="105">
        <v>27</v>
      </c>
      <c r="H81" s="105">
        <v>0</v>
      </c>
      <c r="I81" s="129">
        <v>48.545454544999998</v>
      </c>
      <c r="J81" s="104">
        <v>12</v>
      </c>
      <c r="K81" s="105">
        <v>32</v>
      </c>
      <c r="L81" s="105">
        <v>0</v>
      </c>
      <c r="M81" s="105">
        <v>34</v>
      </c>
      <c r="N81" s="105">
        <v>10</v>
      </c>
      <c r="O81" s="105">
        <v>6</v>
      </c>
      <c r="P81" s="105">
        <v>6</v>
      </c>
      <c r="Q81" s="105">
        <v>13</v>
      </c>
      <c r="R81" s="105">
        <v>6</v>
      </c>
      <c r="S81" s="105">
        <v>5</v>
      </c>
      <c r="T81" s="105">
        <v>8</v>
      </c>
      <c r="U81" s="148">
        <v>0</v>
      </c>
      <c r="V81" s="148">
        <v>0</v>
      </c>
      <c r="W81" s="105">
        <v>0</v>
      </c>
      <c r="X81" s="105">
        <v>2</v>
      </c>
      <c r="Y81" s="105">
        <v>2</v>
      </c>
      <c r="Z81" s="104">
        <v>44442</v>
      </c>
    </row>
    <row r="82" spans="1:26" x14ac:dyDescent="0.2">
      <c r="A82" s="103">
        <v>2019</v>
      </c>
      <c r="B82" s="104" t="s">
        <v>15</v>
      </c>
      <c r="C82" s="106" t="s">
        <v>16649</v>
      </c>
      <c r="D82" s="105">
        <v>37</v>
      </c>
      <c r="E82" s="105">
        <v>83.254579002</v>
      </c>
      <c r="F82" s="105">
        <v>11</v>
      </c>
      <c r="G82" s="105">
        <v>26</v>
      </c>
      <c r="H82" s="105">
        <v>0</v>
      </c>
      <c r="I82" s="129">
        <v>47.783783784000001</v>
      </c>
      <c r="J82" s="104">
        <v>12</v>
      </c>
      <c r="K82" s="105">
        <v>25</v>
      </c>
      <c r="L82" s="105">
        <v>0</v>
      </c>
      <c r="M82" s="105">
        <v>29</v>
      </c>
      <c r="N82" s="105">
        <v>8</v>
      </c>
      <c r="O82" s="105">
        <v>5</v>
      </c>
      <c r="P82" s="105">
        <v>6</v>
      </c>
      <c r="Q82" s="105">
        <v>11</v>
      </c>
      <c r="R82" s="105">
        <v>6</v>
      </c>
      <c r="S82" s="105">
        <v>4</v>
      </c>
      <c r="T82" s="105">
        <v>5</v>
      </c>
      <c r="U82" s="148">
        <v>0</v>
      </c>
      <c r="V82" s="148">
        <v>0</v>
      </c>
      <c r="W82" s="105">
        <v>0</v>
      </c>
      <c r="X82" s="105">
        <v>2</v>
      </c>
      <c r="Y82" s="105">
        <v>2</v>
      </c>
      <c r="Z82" s="104">
        <v>44442</v>
      </c>
    </row>
    <row r="83" spans="1:26" x14ac:dyDescent="0.2">
      <c r="A83" s="103">
        <v>2019</v>
      </c>
      <c r="B83" s="104" t="s">
        <v>15</v>
      </c>
      <c r="C83" s="104" t="s">
        <v>17</v>
      </c>
      <c r="D83" s="105">
        <v>7</v>
      </c>
      <c r="E83" s="105">
        <v>15.750866298</v>
      </c>
      <c r="F83" s="105">
        <v>6</v>
      </c>
      <c r="G83" s="105">
        <v>1</v>
      </c>
      <c r="H83" s="105">
        <v>0</v>
      </c>
      <c r="I83" s="129">
        <v>52.571428570999998</v>
      </c>
      <c r="J83" s="104">
        <v>0</v>
      </c>
      <c r="K83" s="105">
        <v>7</v>
      </c>
      <c r="L83" s="105">
        <v>0</v>
      </c>
      <c r="M83" s="105">
        <v>5</v>
      </c>
      <c r="N83" s="105">
        <v>2</v>
      </c>
      <c r="O83" s="105">
        <v>1</v>
      </c>
      <c r="P83" s="105">
        <v>0</v>
      </c>
      <c r="Q83" s="105">
        <v>2</v>
      </c>
      <c r="R83" s="105">
        <v>0</v>
      </c>
      <c r="S83" s="105">
        <v>1</v>
      </c>
      <c r="T83" s="105">
        <v>3</v>
      </c>
      <c r="U83" s="148">
        <v>0</v>
      </c>
      <c r="V83" s="148">
        <v>0</v>
      </c>
      <c r="W83" s="105">
        <v>0</v>
      </c>
      <c r="X83" s="105">
        <v>0</v>
      </c>
      <c r="Y83" s="105">
        <v>0</v>
      </c>
      <c r="Z83" s="104">
        <v>44442</v>
      </c>
    </row>
    <row r="84" spans="1:26" x14ac:dyDescent="0.2">
      <c r="A84" s="103">
        <v>2019</v>
      </c>
      <c r="B84" s="104" t="s">
        <v>15</v>
      </c>
      <c r="C84" s="104" t="s">
        <v>16650</v>
      </c>
      <c r="D84" s="105">
        <v>3</v>
      </c>
      <c r="E84" s="105">
        <v>0</v>
      </c>
      <c r="F84" s="105">
        <v>0</v>
      </c>
      <c r="G84" s="105">
        <v>0</v>
      </c>
      <c r="H84" s="105">
        <v>0</v>
      </c>
      <c r="I84" s="129">
        <v>0</v>
      </c>
      <c r="J84" s="104">
        <v>0</v>
      </c>
      <c r="K84" s="105">
        <v>0</v>
      </c>
      <c r="L84" s="105">
        <v>0</v>
      </c>
      <c r="M84" s="105">
        <v>0</v>
      </c>
      <c r="N84" s="105">
        <v>0</v>
      </c>
      <c r="O84" s="105">
        <v>0</v>
      </c>
      <c r="P84" s="105">
        <v>0</v>
      </c>
      <c r="Q84" s="105">
        <v>0</v>
      </c>
      <c r="R84" s="105">
        <v>0</v>
      </c>
      <c r="S84" s="105">
        <v>0</v>
      </c>
      <c r="T84" s="105">
        <v>0</v>
      </c>
      <c r="U84" s="148">
        <v>0</v>
      </c>
      <c r="V84" s="148">
        <v>0</v>
      </c>
      <c r="W84" s="105">
        <v>0</v>
      </c>
      <c r="X84" s="105">
        <v>0</v>
      </c>
      <c r="Y84" s="105">
        <v>0</v>
      </c>
      <c r="Z84" s="104">
        <v>0</v>
      </c>
    </row>
    <row r="85" spans="1:26" x14ac:dyDescent="0.2">
      <c r="A85" s="103">
        <v>2019</v>
      </c>
      <c r="B85" s="104" t="s">
        <v>15</v>
      </c>
      <c r="C85" s="104" t="s">
        <v>16651</v>
      </c>
      <c r="D85" s="105">
        <v>0</v>
      </c>
      <c r="E85" s="105">
        <v>0</v>
      </c>
      <c r="F85" s="105">
        <v>0</v>
      </c>
      <c r="G85" s="105">
        <v>0</v>
      </c>
      <c r="H85" s="105">
        <v>0</v>
      </c>
      <c r="I85" s="129">
        <v>0</v>
      </c>
      <c r="J85" s="104">
        <v>0</v>
      </c>
      <c r="K85" s="105">
        <v>0</v>
      </c>
      <c r="L85" s="105">
        <v>0</v>
      </c>
      <c r="M85" s="105">
        <v>0</v>
      </c>
      <c r="N85" s="105">
        <v>0</v>
      </c>
      <c r="O85" s="105">
        <v>0</v>
      </c>
      <c r="P85" s="105">
        <v>0</v>
      </c>
      <c r="Q85" s="105">
        <v>0</v>
      </c>
      <c r="R85" s="105">
        <v>0</v>
      </c>
      <c r="S85" s="105">
        <v>0</v>
      </c>
      <c r="T85" s="105">
        <v>0</v>
      </c>
      <c r="U85" s="148">
        <v>0</v>
      </c>
      <c r="V85" s="148">
        <v>0</v>
      </c>
      <c r="W85" s="105">
        <v>0</v>
      </c>
      <c r="X85" s="105">
        <v>0</v>
      </c>
      <c r="Y85" s="105">
        <v>0</v>
      </c>
      <c r="Z85" s="104">
        <v>0</v>
      </c>
    </row>
    <row r="86" spans="1:26" x14ac:dyDescent="0.2">
      <c r="A86" s="103">
        <v>2019</v>
      </c>
      <c r="B86" s="104" t="s">
        <v>15</v>
      </c>
      <c r="C86" s="104" t="s">
        <v>16652</v>
      </c>
      <c r="D86" s="105">
        <v>4</v>
      </c>
      <c r="E86" s="105">
        <v>0</v>
      </c>
      <c r="F86" s="105">
        <v>0</v>
      </c>
      <c r="G86" s="105">
        <v>0</v>
      </c>
      <c r="H86" s="105">
        <v>0</v>
      </c>
      <c r="I86" s="129">
        <v>0</v>
      </c>
      <c r="J86" s="104">
        <v>0</v>
      </c>
      <c r="K86" s="105">
        <v>0</v>
      </c>
      <c r="L86" s="105">
        <v>0</v>
      </c>
      <c r="M86" s="105">
        <v>0</v>
      </c>
      <c r="N86" s="105">
        <v>0</v>
      </c>
      <c r="O86" s="105">
        <v>0</v>
      </c>
      <c r="P86" s="105">
        <v>0</v>
      </c>
      <c r="Q86" s="105">
        <v>0</v>
      </c>
      <c r="R86" s="105">
        <v>0</v>
      </c>
      <c r="S86" s="105">
        <v>0</v>
      </c>
      <c r="T86" s="105">
        <v>0</v>
      </c>
      <c r="U86" s="148">
        <v>0</v>
      </c>
      <c r="V86" s="148">
        <v>0</v>
      </c>
      <c r="W86" s="105">
        <v>0</v>
      </c>
      <c r="X86" s="105">
        <v>0</v>
      </c>
      <c r="Y86" s="105">
        <v>0</v>
      </c>
      <c r="Z86" s="104">
        <v>0</v>
      </c>
    </row>
    <row r="87" spans="1:26" x14ac:dyDescent="0.2">
      <c r="A87" s="103">
        <v>2019</v>
      </c>
      <c r="B87" s="104" t="s">
        <v>15</v>
      </c>
      <c r="C87" s="104" t="s">
        <v>16653</v>
      </c>
      <c r="D87" s="105">
        <v>0</v>
      </c>
      <c r="E87" s="105">
        <v>0</v>
      </c>
      <c r="F87" s="105">
        <v>0</v>
      </c>
      <c r="G87" s="105">
        <v>0</v>
      </c>
      <c r="H87" s="105">
        <v>0</v>
      </c>
      <c r="I87" s="129">
        <v>0</v>
      </c>
      <c r="J87" s="104">
        <v>0</v>
      </c>
      <c r="K87" s="105">
        <v>0</v>
      </c>
      <c r="L87" s="105">
        <v>0</v>
      </c>
      <c r="M87" s="105">
        <v>0</v>
      </c>
      <c r="N87" s="105">
        <v>0</v>
      </c>
      <c r="O87" s="105">
        <v>0</v>
      </c>
      <c r="P87" s="105">
        <v>0</v>
      </c>
      <c r="Q87" s="105">
        <v>0</v>
      </c>
      <c r="R87" s="105">
        <v>0</v>
      </c>
      <c r="S87" s="105">
        <v>0</v>
      </c>
      <c r="T87" s="105">
        <v>0</v>
      </c>
      <c r="U87" s="148">
        <v>0</v>
      </c>
      <c r="V87" s="148">
        <v>0</v>
      </c>
      <c r="W87" s="105">
        <v>0</v>
      </c>
      <c r="X87" s="105">
        <v>0</v>
      </c>
      <c r="Y87" s="105">
        <v>0</v>
      </c>
      <c r="Z87" s="104">
        <v>0</v>
      </c>
    </row>
    <row r="88" spans="1:26" x14ac:dyDescent="0.2">
      <c r="A88" s="103">
        <v>2019</v>
      </c>
      <c r="B88" s="106" t="s">
        <v>16</v>
      </c>
      <c r="C88" s="106" t="s">
        <v>248</v>
      </c>
      <c r="D88" s="105">
        <v>21</v>
      </c>
      <c r="E88" s="105">
        <v>54.069363269</v>
      </c>
      <c r="F88" s="105">
        <v>12</v>
      </c>
      <c r="G88" s="105">
        <v>9</v>
      </c>
      <c r="H88" s="105">
        <v>0</v>
      </c>
      <c r="I88" s="129">
        <v>45.666666667000001</v>
      </c>
      <c r="J88" s="104">
        <v>21</v>
      </c>
      <c r="K88" s="105">
        <v>0</v>
      </c>
      <c r="L88" s="105">
        <v>0</v>
      </c>
      <c r="M88" s="105">
        <v>17</v>
      </c>
      <c r="N88" s="105">
        <v>4</v>
      </c>
      <c r="O88" s="105">
        <v>3</v>
      </c>
      <c r="P88" s="105">
        <v>8</v>
      </c>
      <c r="Q88" s="105">
        <v>2</v>
      </c>
      <c r="R88" s="105">
        <v>5</v>
      </c>
      <c r="S88" s="105">
        <v>2</v>
      </c>
      <c r="T88" s="105">
        <v>1</v>
      </c>
      <c r="U88" s="148">
        <v>0</v>
      </c>
      <c r="V88" s="148">
        <v>0</v>
      </c>
      <c r="W88" s="105">
        <v>2</v>
      </c>
      <c r="X88" s="105">
        <v>4</v>
      </c>
      <c r="Y88" s="105">
        <v>2</v>
      </c>
      <c r="Z88" s="104">
        <v>38839</v>
      </c>
    </row>
    <row r="89" spans="1:26" x14ac:dyDescent="0.2">
      <c r="A89" s="103">
        <v>2019</v>
      </c>
      <c r="B89" s="106" t="s">
        <v>16</v>
      </c>
      <c r="C89" s="106" t="s">
        <v>16649</v>
      </c>
      <c r="D89" s="105">
        <v>17</v>
      </c>
      <c r="E89" s="105">
        <v>43.770436932000003</v>
      </c>
      <c r="F89" s="105">
        <v>11</v>
      </c>
      <c r="G89" s="105">
        <v>6</v>
      </c>
      <c r="H89" s="105">
        <v>0</v>
      </c>
      <c r="I89" s="129">
        <v>46.176470588000001</v>
      </c>
      <c r="J89" s="104">
        <v>17</v>
      </c>
      <c r="K89" s="105">
        <v>0</v>
      </c>
      <c r="L89" s="105">
        <v>0</v>
      </c>
      <c r="M89" s="105">
        <v>13</v>
      </c>
      <c r="N89" s="105">
        <v>4</v>
      </c>
      <c r="O89" s="105">
        <v>2</v>
      </c>
      <c r="P89" s="105">
        <v>7</v>
      </c>
      <c r="Q89" s="105">
        <v>1</v>
      </c>
      <c r="R89" s="105">
        <v>4</v>
      </c>
      <c r="S89" s="105">
        <v>2</v>
      </c>
      <c r="T89" s="105">
        <v>1</v>
      </c>
      <c r="U89" s="148">
        <v>0</v>
      </c>
      <c r="V89" s="148">
        <v>0</v>
      </c>
      <c r="W89" s="105">
        <v>3</v>
      </c>
      <c r="X89" s="105">
        <v>4</v>
      </c>
      <c r="Y89" s="105">
        <v>1</v>
      </c>
      <c r="Z89" s="104">
        <v>38839</v>
      </c>
    </row>
    <row r="90" spans="1:26" x14ac:dyDescent="0.2">
      <c r="A90" s="103">
        <v>2019</v>
      </c>
      <c r="B90" s="106" t="s">
        <v>16</v>
      </c>
      <c r="C90" s="104" t="s">
        <v>17</v>
      </c>
      <c r="D90" s="105">
        <v>4</v>
      </c>
      <c r="E90" s="105">
        <v>10.298926336999999</v>
      </c>
      <c r="F90" s="105">
        <v>1</v>
      </c>
      <c r="G90" s="105">
        <v>3</v>
      </c>
      <c r="H90" s="105">
        <v>0</v>
      </c>
      <c r="I90" s="129">
        <v>43.5</v>
      </c>
      <c r="J90" s="104">
        <v>4</v>
      </c>
      <c r="K90" s="105">
        <v>0</v>
      </c>
      <c r="L90" s="105">
        <v>0</v>
      </c>
      <c r="M90" s="105">
        <v>4</v>
      </c>
      <c r="N90" s="105">
        <v>0</v>
      </c>
      <c r="O90" s="105">
        <v>1</v>
      </c>
      <c r="P90" s="105">
        <v>1</v>
      </c>
      <c r="Q90" s="105">
        <v>1</v>
      </c>
      <c r="R90" s="105">
        <v>1</v>
      </c>
      <c r="S90" s="105">
        <v>0</v>
      </c>
      <c r="T90" s="105">
        <v>0</v>
      </c>
      <c r="U90" s="148">
        <v>0</v>
      </c>
      <c r="V90" s="148">
        <v>0</v>
      </c>
      <c r="W90" s="105">
        <v>-1</v>
      </c>
      <c r="X90" s="105">
        <v>0</v>
      </c>
      <c r="Y90" s="105">
        <v>1</v>
      </c>
      <c r="Z90" s="104">
        <v>38839</v>
      </c>
    </row>
    <row r="91" spans="1:26" x14ac:dyDescent="0.2">
      <c r="A91" s="103">
        <v>2019</v>
      </c>
      <c r="B91" s="106" t="s">
        <v>16</v>
      </c>
      <c r="C91" s="104" t="s">
        <v>16650</v>
      </c>
      <c r="D91" s="105">
        <v>3</v>
      </c>
      <c r="E91" s="105">
        <v>0</v>
      </c>
      <c r="F91" s="105">
        <v>0</v>
      </c>
      <c r="G91" s="105">
        <v>0</v>
      </c>
      <c r="H91" s="105">
        <v>0</v>
      </c>
      <c r="I91" s="129">
        <v>0</v>
      </c>
      <c r="J91" s="104">
        <v>0</v>
      </c>
      <c r="K91" s="105">
        <v>0</v>
      </c>
      <c r="L91" s="105">
        <v>0</v>
      </c>
      <c r="M91" s="105">
        <v>0</v>
      </c>
      <c r="N91" s="105">
        <v>0</v>
      </c>
      <c r="O91" s="105">
        <v>0</v>
      </c>
      <c r="P91" s="105">
        <v>0</v>
      </c>
      <c r="Q91" s="105">
        <v>0</v>
      </c>
      <c r="R91" s="105">
        <v>0</v>
      </c>
      <c r="S91" s="105">
        <v>0</v>
      </c>
      <c r="T91" s="105">
        <v>0</v>
      </c>
      <c r="U91" s="148">
        <v>0</v>
      </c>
      <c r="V91" s="148">
        <v>0</v>
      </c>
      <c r="W91" s="105">
        <v>0</v>
      </c>
      <c r="X91" s="105">
        <v>0</v>
      </c>
      <c r="Y91" s="105">
        <v>0</v>
      </c>
      <c r="Z91" s="104">
        <v>0</v>
      </c>
    </row>
    <row r="92" spans="1:26" x14ac:dyDescent="0.2">
      <c r="A92" s="103">
        <v>2019</v>
      </c>
      <c r="B92" s="106" t="s">
        <v>16</v>
      </c>
      <c r="C92" s="104" t="s">
        <v>16651</v>
      </c>
      <c r="D92" s="105">
        <v>0</v>
      </c>
      <c r="E92" s="105">
        <v>0</v>
      </c>
      <c r="F92" s="105">
        <v>0</v>
      </c>
      <c r="G92" s="105">
        <v>0</v>
      </c>
      <c r="H92" s="105">
        <v>0</v>
      </c>
      <c r="I92" s="129">
        <v>0</v>
      </c>
      <c r="J92" s="104">
        <v>0</v>
      </c>
      <c r="K92" s="105">
        <v>0</v>
      </c>
      <c r="L92" s="105">
        <v>0</v>
      </c>
      <c r="M92" s="105">
        <v>0</v>
      </c>
      <c r="N92" s="105">
        <v>0</v>
      </c>
      <c r="O92" s="105">
        <v>0</v>
      </c>
      <c r="P92" s="105">
        <v>0</v>
      </c>
      <c r="Q92" s="105">
        <v>0</v>
      </c>
      <c r="R92" s="105">
        <v>0</v>
      </c>
      <c r="S92" s="105">
        <v>0</v>
      </c>
      <c r="T92" s="105">
        <v>0</v>
      </c>
      <c r="U92" s="148">
        <v>0</v>
      </c>
      <c r="V92" s="148">
        <v>0</v>
      </c>
      <c r="W92" s="105">
        <v>0</v>
      </c>
      <c r="X92" s="105">
        <v>0</v>
      </c>
      <c r="Y92" s="105">
        <v>0</v>
      </c>
      <c r="Z92" s="104">
        <v>0</v>
      </c>
    </row>
    <row r="93" spans="1:26" x14ac:dyDescent="0.2">
      <c r="A93" s="103">
        <v>2019</v>
      </c>
      <c r="B93" s="106" t="s">
        <v>16</v>
      </c>
      <c r="C93" s="104" t="s">
        <v>16652</v>
      </c>
      <c r="D93" s="105">
        <v>1</v>
      </c>
      <c r="E93" s="105">
        <v>0</v>
      </c>
      <c r="F93" s="105">
        <v>0</v>
      </c>
      <c r="G93" s="105">
        <v>0</v>
      </c>
      <c r="H93" s="105">
        <v>0</v>
      </c>
      <c r="I93" s="129">
        <v>0</v>
      </c>
      <c r="J93" s="104">
        <v>0</v>
      </c>
      <c r="K93" s="105">
        <v>0</v>
      </c>
      <c r="L93" s="105">
        <v>0</v>
      </c>
      <c r="M93" s="105">
        <v>0</v>
      </c>
      <c r="N93" s="105">
        <v>0</v>
      </c>
      <c r="O93" s="105">
        <v>0</v>
      </c>
      <c r="P93" s="105">
        <v>0</v>
      </c>
      <c r="Q93" s="105">
        <v>0</v>
      </c>
      <c r="R93" s="105">
        <v>0</v>
      </c>
      <c r="S93" s="105">
        <v>0</v>
      </c>
      <c r="T93" s="105">
        <v>0</v>
      </c>
      <c r="U93" s="148">
        <v>0</v>
      </c>
      <c r="V93" s="148">
        <v>0</v>
      </c>
      <c r="W93" s="105">
        <v>0</v>
      </c>
      <c r="X93" s="105">
        <v>0</v>
      </c>
      <c r="Y93" s="105">
        <v>0</v>
      </c>
      <c r="Z93" s="104">
        <v>0</v>
      </c>
    </row>
    <row r="94" spans="1:26" x14ac:dyDescent="0.2">
      <c r="A94" s="103">
        <v>2019</v>
      </c>
      <c r="B94" s="106" t="s">
        <v>16</v>
      </c>
      <c r="C94" s="104" t="s">
        <v>16653</v>
      </c>
      <c r="D94" s="105">
        <v>0</v>
      </c>
      <c r="E94" s="105">
        <v>0</v>
      </c>
      <c r="F94" s="105">
        <v>0</v>
      </c>
      <c r="G94" s="105">
        <v>0</v>
      </c>
      <c r="H94" s="105">
        <v>0</v>
      </c>
      <c r="I94" s="129">
        <v>0</v>
      </c>
      <c r="J94" s="104">
        <v>0</v>
      </c>
      <c r="K94" s="105">
        <v>0</v>
      </c>
      <c r="L94" s="105">
        <v>0</v>
      </c>
      <c r="M94" s="105">
        <v>0</v>
      </c>
      <c r="N94" s="105">
        <v>0</v>
      </c>
      <c r="O94" s="105">
        <v>0</v>
      </c>
      <c r="P94" s="105">
        <v>0</v>
      </c>
      <c r="Q94" s="105">
        <v>0</v>
      </c>
      <c r="R94" s="105">
        <v>0</v>
      </c>
      <c r="S94" s="105">
        <v>0</v>
      </c>
      <c r="T94" s="105">
        <v>0</v>
      </c>
      <c r="U94" s="148">
        <v>0</v>
      </c>
      <c r="V94" s="148">
        <v>0</v>
      </c>
      <c r="W94" s="105">
        <v>0</v>
      </c>
      <c r="X94" s="105">
        <v>0</v>
      </c>
      <c r="Y94" s="105">
        <v>0</v>
      </c>
      <c r="Z94" s="104">
        <v>0</v>
      </c>
    </row>
    <row r="95" spans="1:26" x14ac:dyDescent="0.2">
      <c r="A95" s="103">
        <v>2019</v>
      </c>
      <c r="B95" s="104" t="s">
        <v>65</v>
      </c>
      <c r="C95" s="106" t="s">
        <v>248</v>
      </c>
      <c r="D95" s="105">
        <v>91372</v>
      </c>
      <c r="E95" s="105">
        <v>242.89116297999999</v>
      </c>
      <c r="F95" s="105">
        <v>52219</v>
      </c>
      <c r="G95" s="105">
        <v>39153</v>
      </c>
      <c r="H95" s="105">
        <v>0</v>
      </c>
      <c r="I95" s="129">
        <v>49.391947793</v>
      </c>
      <c r="J95" s="104">
        <v>6695</v>
      </c>
      <c r="K95" s="105">
        <v>84492</v>
      </c>
      <c r="L95" s="105">
        <v>185</v>
      </c>
      <c r="M95" s="105">
        <v>66568</v>
      </c>
      <c r="N95" s="105">
        <v>23829</v>
      </c>
      <c r="O95" s="105">
        <v>5551</v>
      </c>
      <c r="P95" s="105">
        <v>13963</v>
      </c>
      <c r="Q95" s="105">
        <v>32245</v>
      </c>
      <c r="R95" s="105">
        <v>9826</v>
      </c>
      <c r="S95" s="105">
        <v>9384</v>
      </c>
      <c r="T95" s="105">
        <v>19281</v>
      </c>
      <c r="U95" s="148">
        <v>177</v>
      </c>
      <c r="V95" s="148">
        <v>93</v>
      </c>
      <c r="W95" s="105">
        <v>1369</v>
      </c>
      <c r="X95" s="105">
        <v>1369</v>
      </c>
      <c r="Y95" s="105">
        <v>0</v>
      </c>
      <c r="Z95" s="104">
        <v>37618495</v>
      </c>
    </row>
    <row r="96" spans="1:26" x14ac:dyDescent="0.2">
      <c r="A96" s="103">
        <v>2019</v>
      </c>
      <c r="B96" s="104" t="s">
        <v>65</v>
      </c>
      <c r="C96" s="106" t="s">
        <v>16649</v>
      </c>
      <c r="D96" s="105">
        <v>46131</v>
      </c>
      <c r="E96" s="105">
        <v>122.62851026</v>
      </c>
      <c r="F96" s="105">
        <v>24202</v>
      </c>
      <c r="G96" s="105">
        <v>21929</v>
      </c>
      <c r="H96" s="105">
        <v>0</v>
      </c>
      <c r="I96" s="129">
        <v>49.270594991000003</v>
      </c>
      <c r="J96" s="104">
        <v>5842</v>
      </c>
      <c r="K96" s="105">
        <v>40186</v>
      </c>
      <c r="L96" s="105">
        <v>103</v>
      </c>
      <c r="M96" s="105">
        <v>31681</v>
      </c>
      <c r="N96" s="105">
        <v>13572</v>
      </c>
      <c r="O96" s="105">
        <v>4511</v>
      </c>
      <c r="P96" s="105">
        <v>6665</v>
      </c>
      <c r="Q96" s="105">
        <v>14612</v>
      </c>
      <c r="R96" s="105">
        <v>5259</v>
      </c>
      <c r="S96" s="105">
        <v>4973</v>
      </c>
      <c r="T96" s="105">
        <v>9186</v>
      </c>
      <c r="U96" s="148">
        <v>66</v>
      </c>
      <c r="V96" s="148">
        <v>40</v>
      </c>
      <c r="W96" s="105">
        <v>586</v>
      </c>
      <c r="X96" s="105">
        <v>586</v>
      </c>
      <c r="Y96" s="105">
        <v>0</v>
      </c>
      <c r="Z96" s="104">
        <v>37618495</v>
      </c>
    </row>
    <row r="97" spans="1:26" x14ac:dyDescent="0.2">
      <c r="A97" s="103">
        <v>2019</v>
      </c>
      <c r="B97" s="104" t="s">
        <v>65</v>
      </c>
      <c r="C97" s="104" t="s">
        <v>17</v>
      </c>
      <c r="D97" s="105">
        <v>45241</v>
      </c>
      <c r="E97" s="105">
        <v>120.26265272000001</v>
      </c>
      <c r="F97" s="105">
        <v>28017</v>
      </c>
      <c r="G97" s="105">
        <v>17224</v>
      </c>
      <c r="H97" s="105">
        <v>0</v>
      </c>
      <c r="I97" s="129">
        <v>49.513693167</v>
      </c>
      <c r="J97" s="104">
        <v>853</v>
      </c>
      <c r="K97" s="105">
        <v>44306</v>
      </c>
      <c r="L97" s="105">
        <v>82</v>
      </c>
      <c r="M97" s="105">
        <v>34887</v>
      </c>
      <c r="N97" s="105">
        <v>10257</v>
      </c>
      <c r="O97" s="105">
        <v>1040</v>
      </c>
      <c r="P97" s="105">
        <v>7298</v>
      </c>
      <c r="Q97" s="105">
        <v>17633</v>
      </c>
      <c r="R97" s="105">
        <v>4567</v>
      </c>
      <c r="S97" s="105">
        <v>4411</v>
      </c>
      <c r="T97" s="105">
        <v>10095</v>
      </c>
      <c r="U97" s="148">
        <v>111</v>
      </c>
      <c r="V97" s="148">
        <v>53</v>
      </c>
      <c r="W97" s="105">
        <v>783</v>
      </c>
      <c r="X97" s="105">
        <v>783</v>
      </c>
      <c r="Y97" s="105">
        <v>0</v>
      </c>
      <c r="Z97" s="104">
        <v>37618495</v>
      </c>
    </row>
    <row r="98" spans="1:26" x14ac:dyDescent="0.2">
      <c r="A98" s="103">
        <v>2019</v>
      </c>
      <c r="B98" s="104" t="s">
        <v>65</v>
      </c>
      <c r="C98" s="104" t="s">
        <v>16650</v>
      </c>
      <c r="D98" s="105">
        <v>32293</v>
      </c>
      <c r="E98" s="105">
        <v>0</v>
      </c>
      <c r="F98" s="105">
        <v>0</v>
      </c>
      <c r="G98" s="105">
        <v>0</v>
      </c>
      <c r="H98" s="105">
        <v>0</v>
      </c>
      <c r="I98" s="129">
        <v>0</v>
      </c>
      <c r="J98" s="104">
        <v>0</v>
      </c>
      <c r="K98" s="105">
        <v>0</v>
      </c>
      <c r="L98" s="105">
        <v>0</v>
      </c>
      <c r="M98" s="105">
        <v>0</v>
      </c>
      <c r="N98" s="105">
        <v>0</v>
      </c>
      <c r="O98" s="105">
        <v>0</v>
      </c>
      <c r="P98" s="105">
        <v>0</v>
      </c>
      <c r="Q98" s="105">
        <v>0</v>
      </c>
      <c r="R98" s="105">
        <v>0</v>
      </c>
      <c r="S98" s="105">
        <v>0</v>
      </c>
      <c r="T98" s="105">
        <v>0</v>
      </c>
      <c r="U98" s="148">
        <v>0</v>
      </c>
      <c r="V98" s="148">
        <v>0</v>
      </c>
      <c r="W98" s="105">
        <v>0</v>
      </c>
      <c r="X98" s="105">
        <v>0</v>
      </c>
      <c r="Y98" s="105">
        <v>0</v>
      </c>
      <c r="Z98" s="104">
        <v>0</v>
      </c>
    </row>
    <row r="99" spans="1:26" x14ac:dyDescent="0.2">
      <c r="A99" s="103">
        <v>2019</v>
      </c>
      <c r="B99" s="104" t="s">
        <v>65</v>
      </c>
      <c r="C99" s="104" t="s">
        <v>16651</v>
      </c>
      <c r="D99" s="105">
        <v>1997</v>
      </c>
      <c r="E99" s="105">
        <v>0</v>
      </c>
      <c r="F99" s="105">
        <v>0</v>
      </c>
      <c r="G99" s="105">
        <v>0</v>
      </c>
      <c r="H99" s="105">
        <v>0</v>
      </c>
      <c r="I99" s="129">
        <v>0</v>
      </c>
      <c r="J99" s="104">
        <v>0</v>
      </c>
      <c r="K99" s="105">
        <v>0</v>
      </c>
      <c r="L99" s="105">
        <v>0</v>
      </c>
      <c r="M99" s="105">
        <v>0</v>
      </c>
      <c r="N99" s="105">
        <v>0</v>
      </c>
      <c r="O99" s="105">
        <v>0</v>
      </c>
      <c r="P99" s="105">
        <v>0</v>
      </c>
      <c r="Q99" s="105">
        <v>0</v>
      </c>
      <c r="R99" s="105">
        <v>0</v>
      </c>
      <c r="S99" s="105">
        <v>0</v>
      </c>
      <c r="T99" s="105">
        <v>0</v>
      </c>
      <c r="U99" s="148">
        <v>0</v>
      </c>
      <c r="V99" s="148">
        <v>0</v>
      </c>
      <c r="W99" s="105">
        <v>0</v>
      </c>
      <c r="X99" s="105">
        <v>0</v>
      </c>
      <c r="Y99" s="105">
        <v>0</v>
      </c>
      <c r="Z99" s="104">
        <v>0</v>
      </c>
    </row>
    <row r="100" spans="1:26" x14ac:dyDescent="0.2">
      <c r="A100" s="103">
        <v>2019</v>
      </c>
      <c r="B100" s="104" t="s">
        <v>65</v>
      </c>
      <c r="C100" s="104" t="s">
        <v>16652</v>
      </c>
      <c r="D100" s="105">
        <v>10938</v>
      </c>
      <c r="E100" s="105">
        <v>0</v>
      </c>
      <c r="F100" s="105">
        <v>0</v>
      </c>
      <c r="G100" s="105">
        <v>0</v>
      </c>
      <c r="H100" s="105">
        <v>0</v>
      </c>
      <c r="I100" s="129">
        <v>0</v>
      </c>
      <c r="J100" s="104">
        <v>0</v>
      </c>
      <c r="K100" s="105">
        <v>0</v>
      </c>
      <c r="L100" s="105">
        <v>0</v>
      </c>
      <c r="M100" s="105">
        <v>0</v>
      </c>
      <c r="N100" s="105">
        <v>0</v>
      </c>
      <c r="O100" s="105">
        <v>0</v>
      </c>
      <c r="P100" s="105">
        <v>0</v>
      </c>
      <c r="Q100" s="105">
        <v>0</v>
      </c>
      <c r="R100" s="105">
        <v>0</v>
      </c>
      <c r="S100" s="105">
        <v>0</v>
      </c>
      <c r="T100" s="105">
        <v>0</v>
      </c>
      <c r="U100" s="148">
        <v>0</v>
      </c>
      <c r="V100" s="148">
        <v>0</v>
      </c>
      <c r="W100" s="105">
        <v>0</v>
      </c>
      <c r="X100" s="105">
        <v>0</v>
      </c>
      <c r="Y100" s="105">
        <v>0</v>
      </c>
      <c r="Z100" s="104">
        <v>0</v>
      </c>
    </row>
    <row r="101" spans="1:26" x14ac:dyDescent="0.2">
      <c r="A101" s="103">
        <v>2019</v>
      </c>
      <c r="B101" s="104" t="s">
        <v>65</v>
      </c>
      <c r="C101" s="104" t="s">
        <v>16653</v>
      </c>
      <c r="D101" s="105">
        <v>13</v>
      </c>
      <c r="E101" s="105">
        <v>0</v>
      </c>
      <c r="F101" s="105">
        <v>0</v>
      </c>
      <c r="G101" s="105">
        <v>0</v>
      </c>
      <c r="H101" s="105">
        <v>0</v>
      </c>
      <c r="I101" s="129">
        <v>0</v>
      </c>
      <c r="J101" s="104">
        <v>0</v>
      </c>
      <c r="K101" s="105">
        <v>0</v>
      </c>
      <c r="L101" s="105">
        <v>0</v>
      </c>
      <c r="M101" s="105">
        <v>0</v>
      </c>
      <c r="N101" s="105">
        <v>0</v>
      </c>
      <c r="O101" s="105">
        <v>0</v>
      </c>
      <c r="P101" s="105">
        <v>0</v>
      </c>
      <c r="Q101" s="105">
        <v>0</v>
      </c>
      <c r="R101" s="105">
        <v>0</v>
      </c>
      <c r="S101" s="105">
        <v>0</v>
      </c>
      <c r="T101" s="105">
        <v>0</v>
      </c>
      <c r="U101" s="148">
        <v>0</v>
      </c>
      <c r="V101" s="148">
        <v>0</v>
      </c>
      <c r="W101" s="105">
        <v>0</v>
      </c>
      <c r="X101" s="105">
        <v>0</v>
      </c>
      <c r="Y101" s="105">
        <v>0</v>
      </c>
      <c r="Z101" s="104">
        <v>0</v>
      </c>
    </row>
    <row r="102" spans="1:26" x14ac:dyDescent="0.2">
      <c r="A102" s="103">
        <v>2020</v>
      </c>
      <c r="B102" s="104" t="s">
        <v>4</v>
      </c>
      <c r="C102" s="106" t="s">
        <v>248</v>
      </c>
      <c r="D102" s="105">
        <v>1361</v>
      </c>
      <c r="E102" s="105">
        <v>258.31112731000002</v>
      </c>
      <c r="F102" s="105">
        <v>793</v>
      </c>
      <c r="G102" s="105">
        <v>568</v>
      </c>
      <c r="H102" s="105">
        <v>0</v>
      </c>
      <c r="I102" s="129">
        <v>48.783664459000001</v>
      </c>
      <c r="J102" s="104">
        <v>327</v>
      </c>
      <c r="K102" s="105">
        <v>1030</v>
      </c>
      <c r="L102" s="105">
        <v>4</v>
      </c>
      <c r="M102" s="105">
        <v>907</v>
      </c>
      <c r="N102" s="105">
        <v>454</v>
      </c>
      <c r="O102" s="105">
        <v>62</v>
      </c>
      <c r="P102" s="105">
        <v>207</v>
      </c>
      <c r="Q102" s="105">
        <v>560</v>
      </c>
      <c r="R102" s="105">
        <v>141</v>
      </c>
      <c r="S102" s="105">
        <v>125</v>
      </c>
      <c r="T102" s="105">
        <v>264</v>
      </c>
      <c r="U102" s="148">
        <v>1</v>
      </c>
      <c r="V102" s="148">
        <v>1</v>
      </c>
      <c r="W102" s="105">
        <v>-7</v>
      </c>
      <c r="X102" s="105">
        <v>16</v>
      </c>
      <c r="Y102" s="105">
        <v>23</v>
      </c>
      <c r="Z102" s="104">
        <v>526884</v>
      </c>
    </row>
    <row r="103" spans="1:26" x14ac:dyDescent="0.2">
      <c r="A103" s="103">
        <v>2020</v>
      </c>
      <c r="B103" s="104" t="s">
        <v>4</v>
      </c>
      <c r="C103" s="106" t="s">
        <v>16649</v>
      </c>
      <c r="D103" s="105">
        <v>684</v>
      </c>
      <c r="E103" s="105">
        <v>129.81984649</v>
      </c>
      <c r="F103" s="105">
        <v>383</v>
      </c>
      <c r="G103" s="105">
        <v>301</v>
      </c>
      <c r="H103" s="105">
        <v>0</v>
      </c>
      <c r="I103" s="129">
        <v>48.346998536000001</v>
      </c>
      <c r="J103" s="104">
        <v>242</v>
      </c>
      <c r="K103" s="105">
        <v>440</v>
      </c>
      <c r="L103" s="105">
        <v>2</v>
      </c>
      <c r="M103" s="105">
        <v>442</v>
      </c>
      <c r="N103" s="105">
        <v>242</v>
      </c>
      <c r="O103" s="105">
        <v>60</v>
      </c>
      <c r="P103" s="105">
        <v>109</v>
      </c>
      <c r="Q103" s="105">
        <v>264</v>
      </c>
      <c r="R103" s="105">
        <v>67</v>
      </c>
      <c r="S103" s="105">
        <v>64</v>
      </c>
      <c r="T103" s="105">
        <v>119</v>
      </c>
      <c r="U103" s="148">
        <v>0</v>
      </c>
      <c r="V103" s="148">
        <v>0</v>
      </c>
      <c r="W103" s="105">
        <v>-8</v>
      </c>
      <c r="X103" s="105">
        <v>6</v>
      </c>
      <c r="Y103" s="105">
        <v>14</v>
      </c>
      <c r="Z103" s="104">
        <v>526884</v>
      </c>
    </row>
    <row r="104" spans="1:26" x14ac:dyDescent="0.2">
      <c r="A104" s="103">
        <v>2020</v>
      </c>
      <c r="B104" s="104" t="s">
        <v>4</v>
      </c>
      <c r="C104" s="104" t="s">
        <v>17</v>
      </c>
      <c r="D104" s="105">
        <v>677</v>
      </c>
      <c r="E104" s="105">
        <v>128.49128081000001</v>
      </c>
      <c r="F104" s="105">
        <v>410</v>
      </c>
      <c r="G104" s="105">
        <v>267</v>
      </c>
      <c r="H104" s="105">
        <v>0</v>
      </c>
      <c r="I104" s="129">
        <v>49.224852071000001</v>
      </c>
      <c r="J104" s="104">
        <v>85</v>
      </c>
      <c r="K104" s="105">
        <v>590</v>
      </c>
      <c r="L104" s="105">
        <v>2</v>
      </c>
      <c r="M104" s="105">
        <v>465</v>
      </c>
      <c r="N104" s="105">
        <v>212</v>
      </c>
      <c r="O104" s="105">
        <v>2</v>
      </c>
      <c r="P104" s="105">
        <v>98</v>
      </c>
      <c r="Q104" s="105">
        <v>296</v>
      </c>
      <c r="R104" s="105">
        <v>74</v>
      </c>
      <c r="S104" s="105">
        <v>61</v>
      </c>
      <c r="T104" s="105">
        <v>145</v>
      </c>
      <c r="U104" s="148">
        <v>1</v>
      </c>
      <c r="V104" s="148">
        <v>1</v>
      </c>
      <c r="W104" s="105">
        <v>1</v>
      </c>
      <c r="X104" s="105">
        <v>10</v>
      </c>
      <c r="Y104" s="105">
        <v>9</v>
      </c>
      <c r="Z104" s="104">
        <v>526884</v>
      </c>
    </row>
    <row r="105" spans="1:26" x14ac:dyDescent="0.2">
      <c r="A105" s="103">
        <v>2020</v>
      </c>
      <c r="B105" s="104" t="s">
        <v>4</v>
      </c>
      <c r="C105" s="104" t="s">
        <v>16650</v>
      </c>
      <c r="D105" s="105">
        <v>451</v>
      </c>
      <c r="E105" s="105">
        <v>0</v>
      </c>
      <c r="F105" s="105">
        <v>0</v>
      </c>
      <c r="G105" s="105">
        <v>0</v>
      </c>
      <c r="H105" s="105">
        <v>0</v>
      </c>
      <c r="I105" s="129">
        <v>0</v>
      </c>
      <c r="J105" s="104">
        <v>0</v>
      </c>
      <c r="K105" s="105">
        <v>0</v>
      </c>
      <c r="L105" s="105">
        <v>0</v>
      </c>
      <c r="M105" s="105">
        <v>0</v>
      </c>
      <c r="N105" s="105">
        <v>0</v>
      </c>
      <c r="O105" s="105">
        <v>0</v>
      </c>
      <c r="P105" s="105">
        <v>0</v>
      </c>
      <c r="Q105" s="105">
        <v>0</v>
      </c>
      <c r="R105" s="105">
        <v>0</v>
      </c>
      <c r="S105" s="105">
        <v>0</v>
      </c>
      <c r="T105" s="105">
        <v>0</v>
      </c>
      <c r="U105" s="148">
        <v>0</v>
      </c>
      <c r="V105" s="148">
        <v>0</v>
      </c>
      <c r="W105" s="105">
        <v>0</v>
      </c>
      <c r="X105" s="105">
        <v>0</v>
      </c>
      <c r="Y105" s="105">
        <v>0</v>
      </c>
      <c r="Z105" s="104">
        <v>0</v>
      </c>
    </row>
    <row r="106" spans="1:26" x14ac:dyDescent="0.2">
      <c r="A106" s="103">
        <v>2020</v>
      </c>
      <c r="B106" s="104" t="s">
        <v>4</v>
      </c>
      <c r="C106" s="104" t="s">
        <v>16651</v>
      </c>
      <c r="D106" s="105">
        <v>35</v>
      </c>
      <c r="E106" s="105">
        <v>0</v>
      </c>
      <c r="F106" s="105">
        <v>0</v>
      </c>
      <c r="G106" s="105">
        <v>0</v>
      </c>
      <c r="H106" s="105">
        <v>0</v>
      </c>
      <c r="I106" s="129">
        <v>0</v>
      </c>
      <c r="J106" s="104">
        <v>0</v>
      </c>
      <c r="K106" s="105">
        <v>0</v>
      </c>
      <c r="L106" s="105">
        <v>0</v>
      </c>
      <c r="M106" s="105">
        <v>0</v>
      </c>
      <c r="N106" s="105">
        <v>0</v>
      </c>
      <c r="O106" s="105">
        <v>0</v>
      </c>
      <c r="P106" s="105">
        <v>0</v>
      </c>
      <c r="Q106" s="105">
        <v>0</v>
      </c>
      <c r="R106" s="105">
        <v>0</v>
      </c>
      <c r="S106" s="105">
        <v>0</v>
      </c>
      <c r="T106" s="105">
        <v>0</v>
      </c>
      <c r="U106" s="148">
        <v>0</v>
      </c>
      <c r="V106" s="148">
        <v>0</v>
      </c>
      <c r="W106" s="105">
        <v>0</v>
      </c>
      <c r="X106" s="105">
        <v>0</v>
      </c>
      <c r="Y106" s="105">
        <v>0</v>
      </c>
      <c r="Z106" s="104">
        <v>0</v>
      </c>
    </row>
    <row r="107" spans="1:26" x14ac:dyDescent="0.2">
      <c r="A107" s="103">
        <v>2020</v>
      </c>
      <c r="B107" s="104" t="s">
        <v>4</v>
      </c>
      <c r="C107" s="104" t="s">
        <v>16652</v>
      </c>
      <c r="D107" s="105">
        <v>191</v>
      </c>
      <c r="E107" s="105">
        <v>0</v>
      </c>
      <c r="F107" s="105">
        <v>0</v>
      </c>
      <c r="G107" s="105">
        <v>0</v>
      </c>
      <c r="H107" s="105">
        <v>0</v>
      </c>
      <c r="I107" s="129">
        <v>0</v>
      </c>
      <c r="J107" s="104">
        <v>0</v>
      </c>
      <c r="K107" s="105">
        <v>0</v>
      </c>
      <c r="L107" s="105">
        <v>0</v>
      </c>
      <c r="M107" s="105">
        <v>0</v>
      </c>
      <c r="N107" s="105">
        <v>0</v>
      </c>
      <c r="O107" s="105">
        <v>0</v>
      </c>
      <c r="P107" s="105">
        <v>0</v>
      </c>
      <c r="Q107" s="105">
        <v>0</v>
      </c>
      <c r="R107" s="105">
        <v>0</v>
      </c>
      <c r="S107" s="105">
        <v>0</v>
      </c>
      <c r="T107" s="105">
        <v>0</v>
      </c>
      <c r="U107" s="148">
        <v>0</v>
      </c>
      <c r="V107" s="148">
        <v>0</v>
      </c>
      <c r="W107" s="105">
        <v>0</v>
      </c>
      <c r="X107" s="105">
        <v>0</v>
      </c>
      <c r="Y107" s="105">
        <v>0</v>
      </c>
      <c r="Z107" s="104">
        <v>0</v>
      </c>
    </row>
    <row r="108" spans="1:26" x14ac:dyDescent="0.2">
      <c r="A108" s="103">
        <v>2020</v>
      </c>
      <c r="B108" s="104" t="s">
        <v>4</v>
      </c>
      <c r="C108" s="106" t="s">
        <v>16653</v>
      </c>
      <c r="D108" s="105">
        <v>0</v>
      </c>
      <c r="E108" s="105">
        <v>0</v>
      </c>
      <c r="F108" s="105">
        <v>0</v>
      </c>
      <c r="G108" s="105">
        <v>0</v>
      </c>
      <c r="H108" s="105">
        <v>0</v>
      </c>
      <c r="I108" s="129">
        <v>0</v>
      </c>
      <c r="J108" s="104">
        <v>0</v>
      </c>
      <c r="K108" s="105">
        <v>0</v>
      </c>
      <c r="L108" s="105">
        <v>0</v>
      </c>
      <c r="M108" s="105">
        <v>0</v>
      </c>
      <c r="N108" s="105">
        <v>0</v>
      </c>
      <c r="O108" s="105">
        <v>0</v>
      </c>
      <c r="P108" s="105">
        <v>0</v>
      </c>
      <c r="Q108" s="105">
        <v>0</v>
      </c>
      <c r="R108" s="105">
        <v>0</v>
      </c>
      <c r="S108" s="105">
        <v>0</v>
      </c>
      <c r="T108" s="105">
        <v>0</v>
      </c>
      <c r="U108" s="148">
        <v>0</v>
      </c>
      <c r="V108" s="148">
        <v>0</v>
      </c>
      <c r="W108" s="105">
        <v>0</v>
      </c>
      <c r="X108" s="105">
        <v>0</v>
      </c>
      <c r="Y108" s="105">
        <v>0</v>
      </c>
      <c r="Z108" s="104">
        <v>0</v>
      </c>
    </row>
    <row r="109" spans="1:26" x14ac:dyDescent="0.2">
      <c r="A109" s="103">
        <v>2020</v>
      </c>
      <c r="B109" s="104" t="s">
        <v>5</v>
      </c>
      <c r="C109" s="106" t="s">
        <v>248</v>
      </c>
      <c r="D109" s="105">
        <v>322</v>
      </c>
      <c r="E109" s="105">
        <v>202.27020031999999</v>
      </c>
      <c r="F109" s="105">
        <v>215</v>
      </c>
      <c r="G109" s="105">
        <v>107</v>
      </c>
      <c r="H109" s="105">
        <v>0</v>
      </c>
      <c r="I109" s="129">
        <v>50.557142857000002</v>
      </c>
      <c r="J109" s="104">
        <v>35</v>
      </c>
      <c r="K109" s="105">
        <v>287</v>
      </c>
      <c r="L109" s="105">
        <v>0</v>
      </c>
      <c r="M109" s="105">
        <v>226</v>
      </c>
      <c r="N109" s="105">
        <v>49</v>
      </c>
      <c r="O109" s="105">
        <v>12</v>
      </c>
      <c r="P109" s="105">
        <v>43</v>
      </c>
      <c r="Q109" s="105">
        <v>95</v>
      </c>
      <c r="R109" s="105">
        <v>37</v>
      </c>
      <c r="S109" s="105">
        <v>31</v>
      </c>
      <c r="T109" s="105">
        <v>58</v>
      </c>
      <c r="U109" s="148">
        <v>1</v>
      </c>
      <c r="V109" s="148">
        <v>0</v>
      </c>
      <c r="W109" s="105">
        <v>6</v>
      </c>
      <c r="X109" s="105">
        <v>11</v>
      </c>
      <c r="Y109" s="105">
        <v>5</v>
      </c>
      <c r="Z109" s="104">
        <v>159193</v>
      </c>
    </row>
    <row r="110" spans="1:26" x14ac:dyDescent="0.2">
      <c r="A110" s="103">
        <v>2020</v>
      </c>
      <c r="B110" s="104" t="s">
        <v>5</v>
      </c>
      <c r="C110" s="106" t="s">
        <v>16649</v>
      </c>
      <c r="D110" s="105">
        <v>175</v>
      </c>
      <c r="E110" s="105">
        <v>109.9294567</v>
      </c>
      <c r="F110" s="105">
        <v>110</v>
      </c>
      <c r="G110" s="105">
        <v>65</v>
      </c>
      <c r="H110" s="105">
        <v>0</v>
      </c>
      <c r="I110" s="129">
        <v>50.496644295000003</v>
      </c>
      <c r="J110" s="104">
        <v>34</v>
      </c>
      <c r="K110" s="105">
        <v>141</v>
      </c>
      <c r="L110" s="105">
        <v>0</v>
      </c>
      <c r="M110" s="105">
        <v>126</v>
      </c>
      <c r="N110" s="105">
        <v>18</v>
      </c>
      <c r="O110" s="105">
        <v>10</v>
      </c>
      <c r="P110" s="105">
        <v>25</v>
      </c>
      <c r="Q110" s="105">
        <v>46</v>
      </c>
      <c r="R110" s="105">
        <v>21</v>
      </c>
      <c r="S110" s="105">
        <v>16</v>
      </c>
      <c r="T110" s="105">
        <v>27</v>
      </c>
      <c r="U110" s="148">
        <v>0</v>
      </c>
      <c r="V110" s="148">
        <v>0</v>
      </c>
      <c r="W110" s="105">
        <v>1</v>
      </c>
      <c r="X110" s="105">
        <v>3</v>
      </c>
      <c r="Y110" s="105">
        <v>2</v>
      </c>
      <c r="Z110" s="104">
        <v>159193</v>
      </c>
    </row>
    <row r="111" spans="1:26" x14ac:dyDescent="0.2">
      <c r="A111" s="103">
        <v>2020</v>
      </c>
      <c r="B111" s="104" t="s">
        <v>5</v>
      </c>
      <c r="C111" s="106" t="s">
        <v>17</v>
      </c>
      <c r="D111" s="105">
        <v>147</v>
      </c>
      <c r="E111" s="105">
        <v>92.340743626000005</v>
      </c>
      <c r="F111" s="105">
        <v>105</v>
      </c>
      <c r="G111" s="105">
        <v>42</v>
      </c>
      <c r="H111" s="105">
        <v>0</v>
      </c>
      <c r="I111" s="129">
        <v>50.625954198000002</v>
      </c>
      <c r="J111" s="104">
        <v>1</v>
      </c>
      <c r="K111" s="105">
        <v>146</v>
      </c>
      <c r="L111" s="105">
        <v>0</v>
      </c>
      <c r="M111" s="105">
        <v>100</v>
      </c>
      <c r="N111" s="105">
        <v>31</v>
      </c>
      <c r="O111" s="105">
        <v>2</v>
      </c>
      <c r="P111" s="105">
        <v>18</v>
      </c>
      <c r="Q111" s="105">
        <v>49</v>
      </c>
      <c r="R111" s="105">
        <v>16</v>
      </c>
      <c r="S111" s="105">
        <v>15</v>
      </c>
      <c r="T111" s="105">
        <v>31</v>
      </c>
      <c r="U111" s="148">
        <v>1</v>
      </c>
      <c r="V111" s="148">
        <v>0</v>
      </c>
      <c r="W111" s="105">
        <v>5</v>
      </c>
      <c r="X111" s="105">
        <v>8</v>
      </c>
      <c r="Y111" s="105">
        <v>3</v>
      </c>
      <c r="Z111" s="104">
        <v>159193</v>
      </c>
    </row>
    <row r="112" spans="1:26" x14ac:dyDescent="0.2">
      <c r="A112" s="103">
        <v>2020</v>
      </c>
      <c r="B112" s="104" t="s">
        <v>5</v>
      </c>
      <c r="C112" s="106" t="s">
        <v>16650</v>
      </c>
      <c r="D112" s="105">
        <v>95</v>
      </c>
      <c r="E112" s="105">
        <v>0</v>
      </c>
      <c r="F112" s="105">
        <v>0</v>
      </c>
      <c r="G112" s="105">
        <v>0</v>
      </c>
      <c r="H112" s="105">
        <v>0</v>
      </c>
      <c r="I112" s="129">
        <v>0</v>
      </c>
      <c r="J112" s="104">
        <v>0</v>
      </c>
      <c r="K112" s="105">
        <v>0</v>
      </c>
      <c r="L112" s="105">
        <v>0</v>
      </c>
      <c r="M112" s="105">
        <v>0</v>
      </c>
      <c r="N112" s="105">
        <v>0</v>
      </c>
      <c r="O112" s="105">
        <v>0</v>
      </c>
      <c r="P112" s="105">
        <v>0</v>
      </c>
      <c r="Q112" s="105">
        <v>0</v>
      </c>
      <c r="R112" s="105">
        <v>0</v>
      </c>
      <c r="S112" s="105">
        <v>0</v>
      </c>
      <c r="T112" s="105">
        <v>0</v>
      </c>
      <c r="U112" s="148">
        <v>0</v>
      </c>
      <c r="V112" s="148">
        <v>0</v>
      </c>
      <c r="W112" s="105">
        <v>0</v>
      </c>
      <c r="X112" s="105">
        <v>0</v>
      </c>
      <c r="Y112" s="105">
        <v>0</v>
      </c>
      <c r="Z112" s="104">
        <v>0</v>
      </c>
    </row>
    <row r="113" spans="1:26" x14ac:dyDescent="0.2">
      <c r="A113" s="103">
        <v>2020</v>
      </c>
      <c r="B113" s="104" t="s">
        <v>5</v>
      </c>
      <c r="C113" s="106" t="s">
        <v>16651</v>
      </c>
      <c r="D113" s="105">
        <v>8</v>
      </c>
      <c r="E113" s="105">
        <v>0</v>
      </c>
      <c r="F113" s="105">
        <v>0</v>
      </c>
      <c r="G113" s="105">
        <v>0</v>
      </c>
      <c r="H113" s="105">
        <v>0</v>
      </c>
      <c r="I113" s="129">
        <v>0</v>
      </c>
      <c r="J113" s="104">
        <v>0</v>
      </c>
      <c r="K113" s="105">
        <v>0</v>
      </c>
      <c r="L113" s="105">
        <v>0</v>
      </c>
      <c r="M113" s="105">
        <v>0</v>
      </c>
      <c r="N113" s="105">
        <v>0</v>
      </c>
      <c r="O113" s="105">
        <v>0</v>
      </c>
      <c r="P113" s="105">
        <v>0</v>
      </c>
      <c r="Q113" s="105">
        <v>0</v>
      </c>
      <c r="R113" s="105">
        <v>0</v>
      </c>
      <c r="S113" s="105">
        <v>0</v>
      </c>
      <c r="T113" s="105">
        <v>0</v>
      </c>
      <c r="U113" s="148">
        <v>0</v>
      </c>
      <c r="V113" s="148">
        <v>0</v>
      </c>
      <c r="W113" s="105">
        <v>0</v>
      </c>
      <c r="X113" s="105">
        <v>0</v>
      </c>
      <c r="Y113" s="105">
        <v>0</v>
      </c>
      <c r="Z113" s="104">
        <v>0</v>
      </c>
    </row>
    <row r="114" spans="1:26" x14ac:dyDescent="0.2">
      <c r="A114" s="103">
        <v>2020</v>
      </c>
      <c r="B114" s="104" t="s">
        <v>5</v>
      </c>
      <c r="C114" s="104" t="s">
        <v>16652</v>
      </c>
      <c r="D114" s="105">
        <v>44</v>
      </c>
      <c r="E114" s="105">
        <v>0</v>
      </c>
      <c r="F114" s="105">
        <v>0</v>
      </c>
      <c r="G114" s="105">
        <v>0</v>
      </c>
      <c r="H114" s="105">
        <v>0</v>
      </c>
      <c r="I114" s="129">
        <v>0</v>
      </c>
      <c r="J114" s="104">
        <v>0</v>
      </c>
      <c r="K114" s="105">
        <v>0</v>
      </c>
      <c r="L114" s="105">
        <v>0</v>
      </c>
      <c r="M114" s="105">
        <v>0</v>
      </c>
      <c r="N114" s="105">
        <v>0</v>
      </c>
      <c r="O114" s="105">
        <v>0</v>
      </c>
      <c r="P114" s="105">
        <v>0</v>
      </c>
      <c r="Q114" s="105">
        <v>0</v>
      </c>
      <c r="R114" s="105">
        <v>0</v>
      </c>
      <c r="S114" s="105">
        <v>0</v>
      </c>
      <c r="T114" s="105">
        <v>0</v>
      </c>
      <c r="U114" s="148">
        <v>0</v>
      </c>
      <c r="V114" s="148">
        <v>0</v>
      </c>
      <c r="W114" s="105">
        <v>0</v>
      </c>
      <c r="X114" s="105">
        <v>0</v>
      </c>
      <c r="Y114" s="105">
        <v>0</v>
      </c>
      <c r="Z114" s="104">
        <v>0</v>
      </c>
    </row>
    <row r="115" spans="1:26" x14ac:dyDescent="0.2">
      <c r="A115" s="103">
        <v>2020</v>
      </c>
      <c r="B115" s="104" t="s">
        <v>5</v>
      </c>
      <c r="C115" s="104" t="s">
        <v>16653</v>
      </c>
      <c r="D115" s="105">
        <v>0</v>
      </c>
      <c r="E115" s="105">
        <v>0</v>
      </c>
      <c r="F115" s="105">
        <v>0</v>
      </c>
      <c r="G115" s="105">
        <v>0</v>
      </c>
      <c r="H115" s="105">
        <v>0</v>
      </c>
      <c r="I115" s="129">
        <v>0</v>
      </c>
      <c r="J115" s="104">
        <v>0</v>
      </c>
      <c r="K115" s="105">
        <v>0</v>
      </c>
      <c r="L115" s="105">
        <v>0</v>
      </c>
      <c r="M115" s="105">
        <v>0</v>
      </c>
      <c r="N115" s="105">
        <v>0</v>
      </c>
      <c r="O115" s="105">
        <v>0</v>
      </c>
      <c r="P115" s="105">
        <v>0</v>
      </c>
      <c r="Q115" s="105">
        <v>0</v>
      </c>
      <c r="R115" s="105">
        <v>0</v>
      </c>
      <c r="S115" s="105">
        <v>0</v>
      </c>
      <c r="T115" s="105">
        <v>0</v>
      </c>
      <c r="U115" s="148">
        <v>0</v>
      </c>
      <c r="V115" s="148">
        <v>0</v>
      </c>
      <c r="W115" s="105">
        <v>0</v>
      </c>
      <c r="X115" s="105">
        <v>0</v>
      </c>
      <c r="Y115" s="105">
        <v>0</v>
      </c>
      <c r="Z115" s="104">
        <v>0</v>
      </c>
    </row>
    <row r="116" spans="1:26" x14ac:dyDescent="0.2">
      <c r="A116" s="103">
        <v>2020</v>
      </c>
      <c r="B116" s="104" t="s">
        <v>6</v>
      </c>
      <c r="C116" s="106" t="s">
        <v>248</v>
      </c>
      <c r="D116" s="105">
        <v>2719</v>
      </c>
      <c r="E116" s="105">
        <v>274.87747279000001</v>
      </c>
      <c r="F116" s="105">
        <v>1593</v>
      </c>
      <c r="G116" s="105">
        <v>1126</v>
      </c>
      <c r="H116" s="105">
        <v>0</v>
      </c>
      <c r="I116" s="129">
        <v>50.382428941000001</v>
      </c>
      <c r="J116" s="104">
        <v>487</v>
      </c>
      <c r="K116" s="105">
        <v>2215</v>
      </c>
      <c r="L116" s="105">
        <v>17</v>
      </c>
      <c r="M116" s="105">
        <v>1930</v>
      </c>
      <c r="N116" s="105">
        <v>784</v>
      </c>
      <c r="O116" s="105">
        <v>165</v>
      </c>
      <c r="P116" s="105">
        <v>364</v>
      </c>
      <c r="Q116" s="105">
        <v>961</v>
      </c>
      <c r="R116" s="105">
        <v>304</v>
      </c>
      <c r="S116" s="105">
        <v>320</v>
      </c>
      <c r="T116" s="105">
        <v>593</v>
      </c>
      <c r="U116" s="148">
        <v>7</v>
      </c>
      <c r="V116" s="148">
        <v>9</v>
      </c>
      <c r="W116" s="105">
        <v>11</v>
      </c>
      <c r="X116" s="105">
        <v>33</v>
      </c>
      <c r="Y116" s="105">
        <v>22</v>
      </c>
      <c r="Z116" s="104">
        <v>989168</v>
      </c>
    </row>
    <row r="117" spans="1:26" x14ac:dyDescent="0.2">
      <c r="A117" s="103">
        <v>2020</v>
      </c>
      <c r="B117" s="104" t="s">
        <v>6</v>
      </c>
      <c r="C117" s="106" t="s">
        <v>16649</v>
      </c>
      <c r="D117" s="105">
        <v>1365</v>
      </c>
      <c r="E117" s="105">
        <v>137.99475923</v>
      </c>
      <c r="F117" s="105">
        <v>733</v>
      </c>
      <c r="G117" s="105">
        <v>632</v>
      </c>
      <c r="H117" s="105">
        <v>0</v>
      </c>
      <c r="I117" s="129">
        <v>50.435519528</v>
      </c>
      <c r="J117" s="104">
        <v>336</v>
      </c>
      <c r="K117" s="105">
        <v>1024</v>
      </c>
      <c r="L117" s="105">
        <v>5</v>
      </c>
      <c r="M117" s="105">
        <v>951</v>
      </c>
      <c r="N117" s="105">
        <v>410</v>
      </c>
      <c r="O117" s="105">
        <v>145</v>
      </c>
      <c r="P117" s="105">
        <v>187</v>
      </c>
      <c r="Q117" s="105">
        <v>414</v>
      </c>
      <c r="R117" s="105">
        <v>151</v>
      </c>
      <c r="S117" s="105">
        <v>174</v>
      </c>
      <c r="T117" s="105">
        <v>285</v>
      </c>
      <c r="U117" s="148">
        <v>4</v>
      </c>
      <c r="V117" s="148">
        <v>5</v>
      </c>
      <c r="W117" s="105">
        <v>1</v>
      </c>
      <c r="X117" s="105">
        <v>12</v>
      </c>
      <c r="Y117" s="105">
        <v>11</v>
      </c>
      <c r="Z117" s="104">
        <v>989168</v>
      </c>
    </row>
    <row r="118" spans="1:26" x14ac:dyDescent="0.2">
      <c r="A118" s="103">
        <v>2020</v>
      </c>
      <c r="B118" s="104" t="s">
        <v>6</v>
      </c>
      <c r="C118" s="104" t="s">
        <v>17</v>
      </c>
      <c r="D118" s="105">
        <v>1354</v>
      </c>
      <c r="E118" s="105">
        <v>136.88271355000001</v>
      </c>
      <c r="F118" s="105">
        <v>860</v>
      </c>
      <c r="G118" s="105">
        <v>494</v>
      </c>
      <c r="H118" s="105">
        <v>0</v>
      </c>
      <c r="I118" s="129">
        <v>50.329142011999998</v>
      </c>
      <c r="J118" s="104">
        <v>151</v>
      </c>
      <c r="K118" s="105">
        <v>1191</v>
      </c>
      <c r="L118" s="105">
        <v>12</v>
      </c>
      <c r="M118" s="105">
        <v>979</v>
      </c>
      <c r="N118" s="105">
        <v>374</v>
      </c>
      <c r="O118" s="105">
        <v>20</v>
      </c>
      <c r="P118" s="105">
        <v>177</v>
      </c>
      <c r="Q118" s="105">
        <v>547</v>
      </c>
      <c r="R118" s="105">
        <v>153</v>
      </c>
      <c r="S118" s="105">
        <v>146</v>
      </c>
      <c r="T118" s="105">
        <v>308</v>
      </c>
      <c r="U118" s="148">
        <v>3</v>
      </c>
      <c r="V118" s="148">
        <v>4</v>
      </c>
      <c r="W118" s="105">
        <v>10</v>
      </c>
      <c r="X118" s="105">
        <v>21</v>
      </c>
      <c r="Y118" s="105">
        <v>11</v>
      </c>
      <c r="Z118" s="104">
        <v>989168</v>
      </c>
    </row>
    <row r="119" spans="1:26" x14ac:dyDescent="0.2">
      <c r="A119" s="103">
        <v>2020</v>
      </c>
      <c r="B119" s="104" t="s">
        <v>6</v>
      </c>
      <c r="C119" s="104" t="s">
        <v>16650</v>
      </c>
      <c r="D119" s="105">
        <v>919</v>
      </c>
      <c r="E119" s="105">
        <v>0</v>
      </c>
      <c r="F119" s="105">
        <v>0</v>
      </c>
      <c r="G119" s="105">
        <v>0</v>
      </c>
      <c r="H119" s="105">
        <v>0</v>
      </c>
      <c r="I119" s="129">
        <v>0</v>
      </c>
      <c r="J119" s="104">
        <v>0</v>
      </c>
      <c r="K119" s="105">
        <v>0</v>
      </c>
      <c r="L119" s="105">
        <v>0</v>
      </c>
      <c r="M119" s="105">
        <v>0</v>
      </c>
      <c r="N119" s="105">
        <v>0</v>
      </c>
      <c r="O119" s="105">
        <v>0</v>
      </c>
      <c r="P119" s="105">
        <v>0</v>
      </c>
      <c r="Q119" s="105">
        <v>0</v>
      </c>
      <c r="R119" s="105">
        <v>0</v>
      </c>
      <c r="S119" s="105">
        <v>0</v>
      </c>
      <c r="T119" s="105">
        <v>0</v>
      </c>
      <c r="U119" s="148">
        <v>0</v>
      </c>
      <c r="V119" s="148">
        <v>0</v>
      </c>
      <c r="W119" s="105">
        <v>0</v>
      </c>
      <c r="X119" s="105">
        <v>0</v>
      </c>
      <c r="Y119" s="105">
        <v>0</v>
      </c>
      <c r="Z119" s="104">
        <v>0</v>
      </c>
    </row>
    <row r="120" spans="1:26" x14ac:dyDescent="0.2">
      <c r="A120" s="103">
        <v>2020</v>
      </c>
      <c r="B120" s="104" t="s">
        <v>6</v>
      </c>
      <c r="C120" s="104" t="s">
        <v>16651</v>
      </c>
      <c r="D120" s="105">
        <v>65</v>
      </c>
      <c r="E120" s="105">
        <v>0</v>
      </c>
      <c r="F120" s="105">
        <v>0</v>
      </c>
      <c r="G120" s="105">
        <v>0</v>
      </c>
      <c r="H120" s="105">
        <v>0</v>
      </c>
      <c r="I120" s="129">
        <v>0</v>
      </c>
      <c r="J120" s="104">
        <v>0</v>
      </c>
      <c r="K120" s="105">
        <v>0</v>
      </c>
      <c r="L120" s="105">
        <v>0</v>
      </c>
      <c r="M120" s="105">
        <v>0</v>
      </c>
      <c r="N120" s="105">
        <v>0</v>
      </c>
      <c r="O120" s="105">
        <v>0</v>
      </c>
      <c r="P120" s="105">
        <v>0</v>
      </c>
      <c r="Q120" s="105">
        <v>0</v>
      </c>
      <c r="R120" s="105">
        <v>0</v>
      </c>
      <c r="S120" s="105">
        <v>0</v>
      </c>
      <c r="T120" s="105">
        <v>0</v>
      </c>
      <c r="U120" s="148">
        <v>0</v>
      </c>
      <c r="V120" s="148">
        <v>0</v>
      </c>
      <c r="W120" s="105">
        <v>0</v>
      </c>
      <c r="X120" s="105">
        <v>0</v>
      </c>
      <c r="Y120" s="105">
        <v>0</v>
      </c>
      <c r="Z120" s="104">
        <v>0</v>
      </c>
    </row>
    <row r="121" spans="1:26" x14ac:dyDescent="0.2">
      <c r="A121" s="103">
        <v>2020</v>
      </c>
      <c r="B121" s="104" t="s">
        <v>6</v>
      </c>
      <c r="C121" s="104" t="s">
        <v>16652</v>
      </c>
      <c r="D121" s="105">
        <v>370</v>
      </c>
      <c r="E121" s="105">
        <v>0</v>
      </c>
      <c r="F121" s="105">
        <v>0</v>
      </c>
      <c r="G121" s="105">
        <v>0</v>
      </c>
      <c r="H121" s="105">
        <v>0</v>
      </c>
      <c r="I121" s="129">
        <v>0</v>
      </c>
      <c r="J121" s="104">
        <v>0</v>
      </c>
      <c r="K121" s="105">
        <v>0</v>
      </c>
      <c r="L121" s="105">
        <v>0</v>
      </c>
      <c r="M121" s="105">
        <v>0</v>
      </c>
      <c r="N121" s="105">
        <v>0</v>
      </c>
      <c r="O121" s="105">
        <v>0</v>
      </c>
      <c r="P121" s="105">
        <v>0</v>
      </c>
      <c r="Q121" s="105">
        <v>0</v>
      </c>
      <c r="R121" s="105">
        <v>0</v>
      </c>
      <c r="S121" s="105">
        <v>0</v>
      </c>
      <c r="T121" s="105">
        <v>0</v>
      </c>
      <c r="U121" s="148">
        <v>0</v>
      </c>
      <c r="V121" s="148">
        <v>0</v>
      </c>
      <c r="W121" s="105">
        <v>0</v>
      </c>
      <c r="X121" s="105">
        <v>0</v>
      </c>
      <c r="Y121" s="105">
        <v>0</v>
      </c>
      <c r="Z121" s="104">
        <v>0</v>
      </c>
    </row>
    <row r="122" spans="1:26" x14ac:dyDescent="0.2">
      <c r="A122" s="103">
        <v>2020</v>
      </c>
      <c r="B122" s="104" t="s">
        <v>6</v>
      </c>
      <c r="C122" s="106" t="s">
        <v>16653</v>
      </c>
      <c r="D122" s="105">
        <v>0</v>
      </c>
      <c r="E122" s="105">
        <v>0</v>
      </c>
      <c r="F122" s="105">
        <v>0</v>
      </c>
      <c r="G122" s="105">
        <v>0</v>
      </c>
      <c r="H122" s="105">
        <v>0</v>
      </c>
      <c r="I122" s="129">
        <v>0</v>
      </c>
      <c r="J122" s="104">
        <v>0</v>
      </c>
      <c r="K122" s="105">
        <v>0</v>
      </c>
      <c r="L122" s="105">
        <v>0</v>
      </c>
      <c r="M122" s="105">
        <v>0</v>
      </c>
      <c r="N122" s="105">
        <v>0</v>
      </c>
      <c r="O122" s="105">
        <v>0</v>
      </c>
      <c r="P122" s="105">
        <v>0</v>
      </c>
      <c r="Q122" s="105">
        <v>0</v>
      </c>
      <c r="R122" s="105">
        <v>0</v>
      </c>
      <c r="S122" s="105">
        <v>0</v>
      </c>
      <c r="T122" s="105">
        <v>0</v>
      </c>
      <c r="U122" s="148">
        <v>0</v>
      </c>
      <c r="V122" s="148">
        <v>0</v>
      </c>
      <c r="W122" s="105">
        <v>0</v>
      </c>
      <c r="X122" s="105">
        <v>0</v>
      </c>
      <c r="Y122" s="105">
        <v>0</v>
      </c>
      <c r="Z122" s="104">
        <v>0</v>
      </c>
    </row>
    <row r="123" spans="1:26" x14ac:dyDescent="0.2">
      <c r="A123" s="103">
        <v>2020</v>
      </c>
      <c r="B123" s="104" t="s">
        <v>7</v>
      </c>
      <c r="C123" s="106" t="s">
        <v>248</v>
      </c>
      <c r="D123" s="105">
        <v>1949</v>
      </c>
      <c r="E123" s="105">
        <v>248.77717530000001</v>
      </c>
      <c r="F123" s="105">
        <v>1134</v>
      </c>
      <c r="G123" s="105">
        <v>815</v>
      </c>
      <c r="H123" s="105">
        <v>0</v>
      </c>
      <c r="I123" s="129">
        <v>50.282117163000002</v>
      </c>
      <c r="J123" s="104">
        <v>308</v>
      </c>
      <c r="K123" s="105">
        <v>1640</v>
      </c>
      <c r="L123" s="105">
        <v>1</v>
      </c>
      <c r="M123" s="105">
        <v>1465</v>
      </c>
      <c r="N123" s="105">
        <v>483</v>
      </c>
      <c r="O123" s="105">
        <v>102</v>
      </c>
      <c r="P123" s="105">
        <v>246</v>
      </c>
      <c r="Q123" s="105">
        <v>729</v>
      </c>
      <c r="R123" s="105">
        <v>247</v>
      </c>
      <c r="S123" s="105">
        <v>208</v>
      </c>
      <c r="T123" s="105">
        <v>413</v>
      </c>
      <c r="U123" s="148">
        <v>5</v>
      </c>
      <c r="V123" s="148">
        <v>4</v>
      </c>
      <c r="W123" s="105">
        <v>6</v>
      </c>
      <c r="X123" s="105">
        <v>20</v>
      </c>
      <c r="Y123" s="105">
        <v>14</v>
      </c>
      <c r="Z123" s="104">
        <v>783432</v>
      </c>
    </row>
    <row r="124" spans="1:26" x14ac:dyDescent="0.2">
      <c r="A124" s="103">
        <v>2020</v>
      </c>
      <c r="B124" s="104" t="s">
        <v>7</v>
      </c>
      <c r="C124" s="106" t="s">
        <v>16649</v>
      </c>
      <c r="D124" s="105">
        <v>1072</v>
      </c>
      <c r="E124" s="105">
        <v>136.83382859</v>
      </c>
      <c r="F124" s="105">
        <v>542</v>
      </c>
      <c r="G124" s="105">
        <v>530</v>
      </c>
      <c r="H124" s="105">
        <v>0</v>
      </c>
      <c r="I124" s="129">
        <v>50.273576097000003</v>
      </c>
      <c r="J124" s="104">
        <v>284</v>
      </c>
      <c r="K124" s="105">
        <v>787</v>
      </c>
      <c r="L124" s="105">
        <v>1</v>
      </c>
      <c r="M124" s="105">
        <v>876</v>
      </c>
      <c r="N124" s="105">
        <v>196</v>
      </c>
      <c r="O124" s="105">
        <v>98</v>
      </c>
      <c r="P124" s="105">
        <v>136</v>
      </c>
      <c r="Q124" s="105">
        <v>356</v>
      </c>
      <c r="R124" s="105">
        <v>118</v>
      </c>
      <c r="S124" s="105">
        <v>115</v>
      </c>
      <c r="T124" s="105">
        <v>248</v>
      </c>
      <c r="U124" s="148">
        <v>1</v>
      </c>
      <c r="V124" s="148">
        <v>1</v>
      </c>
      <c r="W124" s="105">
        <v>3</v>
      </c>
      <c r="X124" s="105">
        <v>8</v>
      </c>
      <c r="Y124" s="105">
        <v>5</v>
      </c>
      <c r="Z124" s="104">
        <v>783432</v>
      </c>
    </row>
    <row r="125" spans="1:26" x14ac:dyDescent="0.2">
      <c r="A125" s="103">
        <v>2020</v>
      </c>
      <c r="B125" s="104" t="s">
        <v>7</v>
      </c>
      <c r="C125" s="104" t="s">
        <v>17</v>
      </c>
      <c r="D125" s="105">
        <v>877</v>
      </c>
      <c r="E125" s="105">
        <v>111.94334671</v>
      </c>
      <c r="F125" s="105">
        <v>592</v>
      </c>
      <c r="G125" s="105">
        <v>285</v>
      </c>
      <c r="H125" s="105">
        <v>0</v>
      </c>
      <c r="I125" s="129">
        <v>50.292571428999999</v>
      </c>
      <c r="J125" s="104">
        <v>24</v>
      </c>
      <c r="K125" s="105">
        <v>853</v>
      </c>
      <c r="L125" s="105">
        <v>0</v>
      </c>
      <c r="M125" s="105">
        <v>589</v>
      </c>
      <c r="N125" s="105">
        <v>287</v>
      </c>
      <c r="O125" s="105">
        <v>4</v>
      </c>
      <c r="P125" s="105">
        <v>110</v>
      </c>
      <c r="Q125" s="105">
        <v>373</v>
      </c>
      <c r="R125" s="105">
        <v>129</v>
      </c>
      <c r="S125" s="105">
        <v>93</v>
      </c>
      <c r="T125" s="105">
        <v>165</v>
      </c>
      <c r="U125" s="148">
        <v>4</v>
      </c>
      <c r="V125" s="148">
        <v>3</v>
      </c>
      <c r="W125" s="105">
        <v>3</v>
      </c>
      <c r="X125" s="105">
        <v>12</v>
      </c>
      <c r="Y125" s="105">
        <v>9</v>
      </c>
      <c r="Z125" s="104">
        <v>783432</v>
      </c>
    </row>
    <row r="126" spans="1:26" x14ac:dyDescent="0.2">
      <c r="A126" s="103">
        <v>2020</v>
      </c>
      <c r="B126" s="104" t="s">
        <v>7</v>
      </c>
      <c r="C126" s="104" t="s">
        <v>16650</v>
      </c>
      <c r="D126" s="105">
        <v>553</v>
      </c>
      <c r="E126" s="105">
        <v>0</v>
      </c>
      <c r="F126" s="105">
        <v>0</v>
      </c>
      <c r="G126" s="105">
        <v>0</v>
      </c>
      <c r="H126" s="105">
        <v>0</v>
      </c>
      <c r="I126" s="129">
        <v>0</v>
      </c>
      <c r="J126" s="104">
        <v>0</v>
      </c>
      <c r="K126" s="105">
        <v>0</v>
      </c>
      <c r="L126" s="105">
        <v>0</v>
      </c>
      <c r="M126" s="105">
        <v>0</v>
      </c>
      <c r="N126" s="105">
        <v>0</v>
      </c>
      <c r="O126" s="105">
        <v>0</v>
      </c>
      <c r="P126" s="105">
        <v>0</v>
      </c>
      <c r="Q126" s="105">
        <v>0</v>
      </c>
      <c r="R126" s="105">
        <v>0</v>
      </c>
      <c r="S126" s="105">
        <v>0</v>
      </c>
      <c r="T126" s="105">
        <v>0</v>
      </c>
      <c r="U126" s="148">
        <v>0</v>
      </c>
      <c r="V126" s="148">
        <v>0</v>
      </c>
      <c r="W126" s="105">
        <v>0</v>
      </c>
      <c r="X126" s="105">
        <v>0</v>
      </c>
      <c r="Y126" s="105">
        <v>0</v>
      </c>
      <c r="Z126" s="104">
        <v>0</v>
      </c>
    </row>
    <row r="127" spans="1:26" x14ac:dyDescent="0.2">
      <c r="A127" s="103">
        <v>2020</v>
      </c>
      <c r="B127" s="104" t="s">
        <v>7</v>
      </c>
      <c r="C127" s="104" t="s">
        <v>16651</v>
      </c>
      <c r="D127" s="105">
        <v>63</v>
      </c>
      <c r="E127" s="105">
        <v>0</v>
      </c>
      <c r="F127" s="105">
        <v>0</v>
      </c>
      <c r="G127" s="105">
        <v>0</v>
      </c>
      <c r="H127" s="105">
        <v>0</v>
      </c>
      <c r="I127" s="129">
        <v>0</v>
      </c>
      <c r="J127" s="104">
        <v>0</v>
      </c>
      <c r="K127" s="105">
        <v>0</v>
      </c>
      <c r="L127" s="105">
        <v>0</v>
      </c>
      <c r="M127" s="105">
        <v>0</v>
      </c>
      <c r="N127" s="105">
        <v>0</v>
      </c>
      <c r="O127" s="105">
        <v>0</v>
      </c>
      <c r="P127" s="105">
        <v>0</v>
      </c>
      <c r="Q127" s="105">
        <v>0</v>
      </c>
      <c r="R127" s="105">
        <v>0</v>
      </c>
      <c r="S127" s="105">
        <v>0</v>
      </c>
      <c r="T127" s="105">
        <v>0</v>
      </c>
      <c r="U127" s="148">
        <v>0</v>
      </c>
      <c r="V127" s="148">
        <v>0</v>
      </c>
      <c r="W127" s="105">
        <v>0</v>
      </c>
      <c r="X127" s="105">
        <v>0</v>
      </c>
      <c r="Y127" s="105">
        <v>0</v>
      </c>
      <c r="Z127" s="104">
        <v>0</v>
      </c>
    </row>
    <row r="128" spans="1:26" x14ac:dyDescent="0.2">
      <c r="A128" s="103">
        <v>2020</v>
      </c>
      <c r="B128" s="104" t="s">
        <v>7</v>
      </c>
      <c r="C128" s="104" t="s">
        <v>16652</v>
      </c>
      <c r="D128" s="105">
        <v>261</v>
      </c>
      <c r="E128" s="105">
        <v>0</v>
      </c>
      <c r="F128" s="105">
        <v>0</v>
      </c>
      <c r="G128" s="105">
        <v>0</v>
      </c>
      <c r="H128" s="105">
        <v>0</v>
      </c>
      <c r="I128" s="129">
        <v>0</v>
      </c>
      <c r="J128" s="104">
        <v>0</v>
      </c>
      <c r="K128" s="105">
        <v>0</v>
      </c>
      <c r="L128" s="105">
        <v>0</v>
      </c>
      <c r="M128" s="105">
        <v>0</v>
      </c>
      <c r="N128" s="105">
        <v>0</v>
      </c>
      <c r="O128" s="105">
        <v>0</v>
      </c>
      <c r="P128" s="105">
        <v>0</v>
      </c>
      <c r="Q128" s="105">
        <v>0</v>
      </c>
      <c r="R128" s="105">
        <v>0</v>
      </c>
      <c r="S128" s="105">
        <v>0</v>
      </c>
      <c r="T128" s="105">
        <v>0</v>
      </c>
      <c r="U128" s="148">
        <v>0</v>
      </c>
      <c r="V128" s="148">
        <v>0</v>
      </c>
      <c r="W128" s="105">
        <v>0</v>
      </c>
      <c r="X128" s="105">
        <v>0</v>
      </c>
      <c r="Y128" s="105">
        <v>0</v>
      </c>
      <c r="Z128" s="104">
        <v>0</v>
      </c>
    </row>
    <row r="129" spans="1:26" x14ac:dyDescent="0.2">
      <c r="A129" s="103">
        <v>2020</v>
      </c>
      <c r="B129" s="104" t="s">
        <v>7</v>
      </c>
      <c r="C129" s="104" t="s">
        <v>16653</v>
      </c>
      <c r="D129" s="105">
        <v>0</v>
      </c>
      <c r="E129" s="105">
        <v>0</v>
      </c>
      <c r="F129" s="105">
        <v>0</v>
      </c>
      <c r="G129" s="105">
        <v>0</v>
      </c>
      <c r="H129" s="105">
        <v>0</v>
      </c>
      <c r="I129" s="129">
        <v>0</v>
      </c>
      <c r="J129" s="104">
        <v>0</v>
      </c>
      <c r="K129" s="105">
        <v>0</v>
      </c>
      <c r="L129" s="105">
        <v>0</v>
      </c>
      <c r="M129" s="105">
        <v>0</v>
      </c>
      <c r="N129" s="105">
        <v>0</v>
      </c>
      <c r="O129" s="105">
        <v>0</v>
      </c>
      <c r="P129" s="105">
        <v>0</v>
      </c>
      <c r="Q129" s="105">
        <v>0</v>
      </c>
      <c r="R129" s="105">
        <v>0</v>
      </c>
      <c r="S129" s="105">
        <v>0</v>
      </c>
      <c r="T129" s="105">
        <v>0</v>
      </c>
      <c r="U129" s="148">
        <v>0</v>
      </c>
      <c r="V129" s="148">
        <v>0</v>
      </c>
      <c r="W129" s="105">
        <v>0</v>
      </c>
      <c r="X129" s="105">
        <v>0</v>
      </c>
      <c r="Y129" s="105">
        <v>0</v>
      </c>
      <c r="Z129" s="104">
        <v>0</v>
      </c>
    </row>
    <row r="130" spans="1:26" x14ac:dyDescent="0.2">
      <c r="A130" s="103">
        <v>2020</v>
      </c>
      <c r="B130" s="104" t="s">
        <v>8</v>
      </c>
      <c r="C130" s="106" t="s">
        <v>248</v>
      </c>
      <c r="D130" s="105">
        <v>22038</v>
      </c>
      <c r="E130" s="105">
        <v>257.72137953999999</v>
      </c>
      <c r="F130" s="105">
        <v>10719</v>
      </c>
      <c r="G130" s="105">
        <v>11319</v>
      </c>
      <c r="H130" s="105">
        <v>0</v>
      </c>
      <c r="I130" s="129">
        <v>49.802412908000001</v>
      </c>
      <c r="J130" s="104">
        <v>1966</v>
      </c>
      <c r="K130" s="105">
        <v>20072</v>
      </c>
      <c r="L130" s="105">
        <v>0</v>
      </c>
      <c r="M130" s="105">
        <v>18810</v>
      </c>
      <c r="N130" s="105">
        <v>1812</v>
      </c>
      <c r="O130" s="105">
        <v>791</v>
      </c>
      <c r="P130" s="105">
        <v>3341</v>
      </c>
      <c r="Q130" s="105">
        <v>7133</v>
      </c>
      <c r="R130" s="105">
        <v>2106</v>
      </c>
      <c r="S130" s="105">
        <v>2226</v>
      </c>
      <c r="T130" s="105">
        <v>4997</v>
      </c>
      <c r="U130" s="148">
        <v>22</v>
      </c>
      <c r="V130" s="148">
        <v>2</v>
      </c>
      <c r="W130" s="105">
        <v>69</v>
      </c>
      <c r="X130" s="105">
        <v>105</v>
      </c>
      <c r="Y130" s="105">
        <v>36</v>
      </c>
      <c r="Z130" s="104">
        <v>8551095</v>
      </c>
    </row>
    <row r="131" spans="1:26" x14ac:dyDescent="0.2">
      <c r="A131" s="103">
        <v>2020</v>
      </c>
      <c r="B131" s="104" t="s">
        <v>8</v>
      </c>
      <c r="C131" s="106" t="s">
        <v>16649</v>
      </c>
      <c r="D131" s="105">
        <v>11098</v>
      </c>
      <c r="E131" s="105">
        <v>129.78454805999999</v>
      </c>
      <c r="F131" s="105">
        <v>4719</v>
      </c>
      <c r="G131" s="105">
        <v>6379</v>
      </c>
      <c r="H131" s="105">
        <v>0</v>
      </c>
      <c r="I131" s="129">
        <v>50.046428933999998</v>
      </c>
      <c r="J131" s="104">
        <v>1685</v>
      </c>
      <c r="K131" s="105">
        <v>9413</v>
      </c>
      <c r="L131" s="105">
        <v>0</v>
      </c>
      <c r="M131" s="105">
        <v>9029</v>
      </c>
      <c r="N131" s="105">
        <v>790</v>
      </c>
      <c r="O131" s="105">
        <v>634</v>
      </c>
      <c r="P131" s="105">
        <v>1649</v>
      </c>
      <c r="Q131" s="105">
        <v>2931</v>
      </c>
      <c r="R131" s="105">
        <v>966</v>
      </c>
      <c r="S131" s="105">
        <v>1153</v>
      </c>
      <c r="T131" s="105">
        <v>2480</v>
      </c>
      <c r="U131" s="148">
        <v>9</v>
      </c>
      <c r="V131" s="148">
        <v>0</v>
      </c>
      <c r="W131" s="105">
        <v>3</v>
      </c>
      <c r="X131" s="105">
        <v>19</v>
      </c>
      <c r="Y131" s="105">
        <v>16</v>
      </c>
      <c r="Z131" s="104">
        <v>8551095</v>
      </c>
    </row>
    <row r="132" spans="1:26" x14ac:dyDescent="0.2">
      <c r="A132" s="103">
        <v>2020</v>
      </c>
      <c r="B132" s="104" t="s">
        <v>8</v>
      </c>
      <c r="C132" s="104" t="s">
        <v>17</v>
      </c>
      <c r="D132" s="105">
        <v>10940</v>
      </c>
      <c r="E132" s="105">
        <v>127.93683148</v>
      </c>
      <c r="F132" s="105">
        <v>6000</v>
      </c>
      <c r="G132" s="105">
        <v>4940</v>
      </c>
      <c r="H132" s="105">
        <v>0</v>
      </c>
      <c r="I132" s="129">
        <v>49.579937014000002</v>
      </c>
      <c r="J132" s="104">
        <v>281</v>
      </c>
      <c r="K132" s="105">
        <v>10659</v>
      </c>
      <c r="L132" s="105">
        <v>0</v>
      </c>
      <c r="M132" s="105">
        <v>9781</v>
      </c>
      <c r="N132" s="105">
        <v>1022</v>
      </c>
      <c r="O132" s="105">
        <v>157</v>
      </c>
      <c r="P132" s="105">
        <v>1692</v>
      </c>
      <c r="Q132" s="105">
        <v>4202</v>
      </c>
      <c r="R132" s="105">
        <v>1140</v>
      </c>
      <c r="S132" s="105">
        <v>1073</v>
      </c>
      <c r="T132" s="105">
        <v>2517</v>
      </c>
      <c r="U132" s="148">
        <v>13</v>
      </c>
      <c r="V132" s="148">
        <v>2</v>
      </c>
      <c r="W132" s="105">
        <v>66</v>
      </c>
      <c r="X132" s="105">
        <v>86</v>
      </c>
      <c r="Y132" s="105">
        <v>20</v>
      </c>
      <c r="Z132" s="104">
        <v>8551095</v>
      </c>
    </row>
    <row r="133" spans="1:26" x14ac:dyDescent="0.2">
      <c r="A133" s="103">
        <v>2020</v>
      </c>
      <c r="B133" s="104" t="s">
        <v>8</v>
      </c>
      <c r="C133" s="104" t="s">
        <v>16650</v>
      </c>
      <c r="D133" s="105">
        <v>7733</v>
      </c>
      <c r="E133" s="105">
        <v>0</v>
      </c>
      <c r="F133" s="105">
        <v>0</v>
      </c>
      <c r="G133" s="105">
        <v>0</v>
      </c>
      <c r="H133" s="105">
        <v>0</v>
      </c>
      <c r="I133" s="129">
        <v>0</v>
      </c>
      <c r="J133" s="104">
        <v>0</v>
      </c>
      <c r="K133" s="105">
        <v>0</v>
      </c>
      <c r="L133" s="105">
        <v>0</v>
      </c>
      <c r="M133" s="105">
        <v>0</v>
      </c>
      <c r="N133" s="105">
        <v>0</v>
      </c>
      <c r="O133" s="105">
        <v>0</v>
      </c>
      <c r="P133" s="105">
        <v>0</v>
      </c>
      <c r="Q133" s="105">
        <v>0</v>
      </c>
      <c r="R133" s="105">
        <v>0</v>
      </c>
      <c r="S133" s="105">
        <v>0</v>
      </c>
      <c r="T133" s="105">
        <v>0</v>
      </c>
      <c r="U133" s="148">
        <v>0</v>
      </c>
      <c r="V133" s="148">
        <v>0</v>
      </c>
      <c r="W133" s="105">
        <v>0</v>
      </c>
      <c r="X133" s="105">
        <v>0</v>
      </c>
      <c r="Y133" s="105">
        <v>0</v>
      </c>
      <c r="Z133" s="104">
        <v>0</v>
      </c>
    </row>
    <row r="134" spans="1:26" x14ac:dyDescent="0.2">
      <c r="A134" s="103">
        <v>2020</v>
      </c>
      <c r="B134" s="104" t="s">
        <v>8</v>
      </c>
      <c r="C134" s="104" t="s">
        <v>16651</v>
      </c>
      <c r="D134" s="105">
        <v>501</v>
      </c>
      <c r="E134" s="105">
        <v>0</v>
      </c>
      <c r="F134" s="105">
        <v>0</v>
      </c>
      <c r="G134" s="105">
        <v>0</v>
      </c>
      <c r="H134" s="105">
        <v>0</v>
      </c>
      <c r="I134" s="129">
        <v>0</v>
      </c>
      <c r="J134" s="104">
        <v>0</v>
      </c>
      <c r="K134" s="105">
        <v>0</v>
      </c>
      <c r="L134" s="105">
        <v>0</v>
      </c>
      <c r="M134" s="105">
        <v>0</v>
      </c>
      <c r="N134" s="105">
        <v>0</v>
      </c>
      <c r="O134" s="105">
        <v>0</v>
      </c>
      <c r="P134" s="105">
        <v>0</v>
      </c>
      <c r="Q134" s="105">
        <v>0</v>
      </c>
      <c r="R134" s="105">
        <v>0</v>
      </c>
      <c r="S134" s="105">
        <v>0</v>
      </c>
      <c r="T134" s="105">
        <v>0</v>
      </c>
      <c r="U134" s="148">
        <v>0</v>
      </c>
      <c r="V134" s="148">
        <v>0</v>
      </c>
      <c r="W134" s="105">
        <v>0</v>
      </c>
      <c r="X134" s="105">
        <v>0</v>
      </c>
      <c r="Y134" s="105">
        <v>0</v>
      </c>
      <c r="Z134" s="104">
        <v>0</v>
      </c>
    </row>
    <row r="135" spans="1:26" x14ac:dyDescent="0.2">
      <c r="A135" s="103">
        <v>2020</v>
      </c>
      <c r="B135" s="104" t="s">
        <v>8</v>
      </c>
      <c r="C135" s="104" t="s">
        <v>16652</v>
      </c>
      <c r="D135" s="105">
        <v>2703</v>
      </c>
      <c r="E135" s="105">
        <v>0</v>
      </c>
      <c r="F135" s="105">
        <v>0</v>
      </c>
      <c r="G135" s="105">
        <v>0</v>
      </c>
      <c r="H135" s="105">
        <v>0</v>
      </c>
      <c r="I135" s="129">
        <v>0</v>
      </c>
      <c r="J135" s="104">
        <v>0</v>
      </c>
      <c r="K135" s="105">
        <v>0</v>
      </c>
      <c r="L135" s="105">
        <v>0</v>
      </c>
      <c r="M135" s="105">
        <v>0</v>
      </c>
      <c r="N135" s="105">
        <v>0</v>
      </c>
      <c r="O135" s="105">
        <v>0</v>
      </c>
      <c r="P135" s="105">
        <v>0</v>
      </c>
      <c r="Q135" s="105">
        <v>0</v>
      </c>
      <c r="R135" s="105">
        <v>0</v>
      </c>
      <c r="S135" s="105">
        <v>0</v>
      </c>
      <c r="T135" s="105">
        <v>0</v>
      </c>
      <c r="U135" s="148">
        <v>0</v>
      </c>
      <c r="V135" s="148">
        <v>0</v>
      </c>
      <c r="W135" s="105">
        <v>0</v>
      </c>
      <c r="X135" s="105">
        <v>0</v>
      </c>
      <c r="Y135" s="105">
        <v>0</v>
      </c>
      <c r="Z135" s="104">
        <v>0</v>
      </c>
    </row>
    <row r="136" spans="1:26" x14ac:dyDescent="0.2">
      <c r="A136" s="103">
        <v>2020</v>
      </c>
      <c r="B136" s="104" t="s">
        <v>8</v>
      </c>
      <c r="C136" s="104" t="s">
        <v>16653</v>
      </c>
      <c r="D136" s="105">
        <v>3</v>
      </c>
      <c r="E136" s="105">
        <v>0</v>
      </c>
      <c r="F136" s="105">
        <v>0</v>
      </c>
      <c r="G136" s="105">
        <v>0</v>
      </c>
      <c r="H136" s="105">
        <v>0</v>
      </c>
      <c r="I136" s="129">
        <v>0</v>
      </c>
      <c r="J136" s="104">
        <v>0</v>
      </c>
      <c r="K136" s="105">
        <v>0</v>
      </c>
      <c r="L136" s="105">
        <v>0</v>
      </c>
      <c r="M136" s="105">
        <v>0</v>
      </c>
      <c r="N136" s="105">
        <v>0</v>
      </c>
      <c r="O136" s="105">
        <v>0</v>
      </c>
      <c r="P136" s="105">
        <v>0</v>
      </c>
      <c r="Q136" s="105">
        <v>0</v>
      </c>
      <c r="R136" s="105">
        <v>0</v>
      </c>
      <c r="S136" s="105">
        <v>0</v>
      </c>
      <c r="T136" s="105">
        <v>0</v>
      </c>
      <c r="U136" s="148">
        <v>0</v>
      </c>
      <c r="V136" s="148">
        <v>0</v>
      </c>
      <c r="W136" s="105">
        <v>0</v>
      </c>
      <c r="X136" s="105">
        <v>0</v>
      </c>
      <c r="Y136" s="105">
        <v>0</v>
      </c>
      <c r="Z136" s="104">
        <v>0</v>
      </c>
    </row>
    <row r="137" spans="1:26" x14ac:dyDescent="0.2">
      <c r="A137" s="103">
        <v>2020</v>
      </c>
      <c r="B137" s="104" t="s">
        <v>9</v>
      </c>
      <c r="C137" s="106" t="s">
        <v>248</v>
      </c>
      <c r="D137" s="105">
        <v>33830</v>
      </c>
      <c r="E137" s="105">
        <v>229.17242336000001</v>
      </c>
      <c r="F137" s="105">
        <v>19538</v>
      </c>
      <c r="G137" s="105">
        <v>14292</v>
      </c>
      <c r="H137" s="105">
        <v>0</v>
      </c>
      <c r="I137" s="129">
        <v>49.381176261999997</v>
      </c>
      <c r="J137" s="104">
        <v>1449</v>
      </c>
      <c r="K137" s="105">
        <v>32283</v>
      </c>
      <c r="L137" s="105">
        <v>98</v>
      </c>
      <c r="M137" s="105">
        <v>23743</v>
      </c>
      <c r="N137" s="105">
        <v>10085</v>
      </c>
      <c r="O137" s="105">
        <v>2054</v>
      </c>
      <c r="P137" s="105">
        <v>5475</v>
      </c>
      <c r="Q137" s="105">
        <v>11976</v>
      </c>
      <c r="R137" s="105">
        <v>3718</v>
      </c>
      <c r="S137" s="105">
        <v>3384</v>
      </c>
      <c r="T137" s="105">
        <v>7194</v>
      </c>
      <c r="U137" s="148">
        <v>29</v>
      </c>
      <c r="V137" s="148">
        <v>50</v>
      </c>
      <c r="W137" s="105">
        <v>-177</v>
      </c>
      <c r="X137" s="105">
        <v>145</v>
      </c>
      <c r="Y137" s="105">
        <v>322</v>
      </c>
      <c r="Z137" s="104">
        <v>14761811</v>
      </c>
    </row>
    <row r="138" spans="1:26" x14ac:dyDescent="0.2">
      <c r="A138" s="103">
        <v>2020</v>
      </c>
      <c r="B138" s="104" t="s">
        <v>9</v>
      </c>
      <c r="C138" s="106" t="s">
        <v>16649</v>
      </c>
      <c r="D138" s="105">
        <v>16990</v>
      </c>
      <c r="E138" s="105">
        <v>115.09427942000001</v>
      </c>
      <c r="F138" s="105">
        <v>9047</v>
      </c>
      <c r="G138" s="105">
        <v>7943</v>
      </c>
      <c r="H138" s="105">
        <v>0</v>
      </c>
      <c r="I138" s="129">
        <v>48.745098038999998</v>
      </c>
      <c r="J138" s="104">
        <v>1283</v>
      </c>
      <c r="K138" s="105">
        <v>15652</v>
      </c>
      <c r="L138" s="105">
        <v>55</v>
      </c>
      <c r="M138" s="105">
        <v>11241</v>
      </c>
      <c r="N138" s="105">
        <v>5748</v>
      </c>
      <c r="O138" s="105">
        <v>1762</v>
      </c>
      <c r="P138" s="105">
        <v>2707</v>
      </c>
      <c r="Q138" s="105">
        <v>5544</v>
      </c>
      <c r="R138" s="105">
        <v>1963</v>
      </c>
      <c r="S138" s="105">
        <v>1812</v>
      </c>
      <c r="T138" s="105">
        <v>3192</v>
      </c>
      <c r="U138" s="148">
        <v>15</v>
      </c>
      <c r="V138" s="148">
        <v>16</v>
      </c>
      <c r="W138" s="105">
        <v>-36</v>
      </c>
      <c r="X138" s="105">
        <v>59</v>
      </c>
      <c r="Y138" s="105">
        <v>95</v>
      </c>
      <c r="Z138" s="104">
        <v>14761811</v>
      </c>
    </row>
    <row r="139" spans="1:26" x14ac:dyDescent="0.2">
      <c r="A139" s="103">
        <v>2020</v>
      </c>
      <c r="B139" s="104" t="s">
        <v>9</v>
      </c>
      <c r="C139" s="104" t="s">
        <v>17</v>
      </c>
      <c r="D139" s="105">
        <v>16840</v>
      </c>
      <c r="E139" s="105">
        <v>114.07814394</v>
      </c>
      <c r="F139" s="105">
        <v>10491</v>
      </c>
      <c r="G139" s="105">
        <v>6349</v>
      </c>
      <c r="H139" s="105">
        <v>0</v>
      </c>
      <c r="I139" s="129">
        <v>50.022808267999999</v>
      </c>
      <c r="J139" s="104">
        <v>166</v>
      </c>
      <c r="K139" s="105">
        <v>16631</v>
      </c>
      <c r="L139" s="105">
        <v>43</v>
      </c>
      <c r="M139" s="105">
        <v>12502</v>
      </c>
      <c r="N139" s="105">
        <v>4337</v>
      </c>
      <c r="O139" s="105">
        <v>292</v>
      </c>
      <c r="P139" s="105">
        <v>2768</v>
      </c>
      <c r="Q139" s="105">
        <v>6432</v>
      </c>
      <c r="R139" s="105">
        <v>1755</v>
      </c>
      <c r="S139" s="105">
        <v>1572</v>
      </c>
      <c r="T139" s="105">
        <v>4002</v>
      </c>
      <c r="U139" s="148">
        <v>14</v>
      </c>
      <c r="V139" s="148">
        <v>34</v>
      </c>
      <c r="W139" s="105">
        <v>-141</v>
      </c>
      <c r="X139" s="105">
        <v>86</v>
      </c>
      <c r="Y139" s="105">
        <v>227</v>
      </c>
      <c r="Z139" s="104">
        <v>14761811</v>
      </c>
    </row>
    <row r="140" spans="1:26" x14ac:dyDescent="0.2">
      <c r="A140" s="103">
        <v>2020</v>
      </c>
      <c r="B140" s="104" t="s">
        <v>9</v>
      </c>
      <c r="C140" s="104" t="s">
        <v>16650</v>
      </c>
      <c r="D140" s="105">
        <v>12210</v>
      </c>
      <c r="E140" s="105">
        <v>0</v>
      </c>
      <c r="F140" s="105">
        <v>0</v>
      </c>
      <c r="G140" s="105">
        <v>0</v>
      </c>
      <c r="H140" s="105">
        <v>0</v>
      </c>
      <c r="I140" s="129">
        <v>0</v>
      </c>
      <c r="J140" s="104">
        <v>0</v>
      </c>
      <c r="K140" s="105">
        <v>0</v>
      </c>
      <c r="L140" s="105">
        <v>0</v>
      </c>
      <c r="M140" s="105">
        <v>0</v>
      </c>
      <c r="N140" s="105">
        <v>0</v>
      </c>
      <c r="O140" s="105">
        <v>0</v>
      </c>
      <c r="P140" s="105">
        <v>0</v>
      </c>
      <c r="Q140" s="105">
        <v>0</v>
      </c>
      <c r="R140" s="105">
        <v>0</v>
      </c>
      <c r="S140" s="105">
        <v>0</v>
      </c>
      <c r="T140" s="105">
        <v>0</v>
      </c>
      <c r="U140" s="148">
        <v>0</v>
      </c>
      <c r="V140" s="148">
        <v>0</v>
      </c>
      <c r="W140" s="105">
        <v>0</v>
      </c>
      <c r="X140" s="105">
        <v>0</v>
      </c>
      <c r="Y140" s="105">
        <v>0</v>
      </c>
      <c r="Z140" s="104">
        <v>0</v>
      </c>
    </row>
    <row r="141" spans="1:26" x14ac:dyDescent="0.2">
      <c r="A141" s="103">
        <v>2020</v>
      </c>
      <c r="B141" s="104" t="s">
        <v>9</v>
      </c>
      <c r="C141" s="104" t="s">
        <v>16651</v>
      </c>
      <c r="D141" s="105">
        <v>619</v>
      </c>
      <c r="E141" s="105">
        <v>0</v>
      </c>
      <c r="F141" s="105">
        <v>0</v>
      </c>
      <c r="G141" s="105">
        <v>0</v>
      </c>
      <c r="H141" s="105">
        <v>0</v>
      </c>
      <c r="I141" s="129">
        <v>0</v>
      </c>
      <c r="J141" s="104">
        <v>0</v>
      </c>
      <c r="K141" s="105">
        <v>0</v>
      </c>
      <c r="L141" s="105">
        <v>0</v>
      </c>
      <c r="M141" s="105">
        <v>0</v>
      </c>
      <c r="N141" s="105">
        <v>0</v>
      </c>
      <c r="O141" s="105">
        <v>0</v>
      </c>
      <c r="P141" s="105">
        <v>0</v>
      </c>
      <c r="Q141" s="105">
        <v>0</v>
      </c>
      <c r="R141" s="105">
        <v>0</v>
      </c>
      <c r="S141" s="105">
        <v>0</v>
      </c>
      <c r="T141" s="105">
        <v>0</v>
      </c>
      <c r="U141" s="148">
        <v>0</v>
      </c>
      <c r="V141" s="148">
        <v>0</v>
      </c>
      <c r="W141" s="105">
        <v>0</v>
      </c>
      <c r="X141" s="105">
        <v>0</v>
      </c>
      <c r="Y141" s="105">
        <v>0</v>
      </c>
      <c r="Z141" s="104">
        <v>0</v>
      </c>
    </row>
    <row r="142" spans="1:26" x14ac:dyDescent="0.2">
      <c r="A142" s="103">
        <v>2020</v>
      </c>
      <c r="B142" s="104" t="s">
        <v>9</v>
      </c>
      <c r="C142" s="104" t="s">
        <v>16652</v>
      </c>
      <c r="D142" s="105">
        <v>4010</v>
      </c>
      <c r="E142" s="105">
        <v>0</v>
      </c>
      <c r="F142" s="105">
        <v>0</v>
      </c>
      <c r="G142" s="105">
        <v>0</v>
      </c>
      <c r="H142" s="105">
        <v>0</v>
      </c>
      <c r="I142" s="129">
        <v>0</v>
      </c>
      <c r="J142" s="104">
        <v>0</v>
      </c>
      <c r="K142" s="105">
        <v>0</v>
      </c>
      <c r="L142" s="105">
        <v>0</v>
      </c>
      <c r="M142" s="105">
        <v>0</v>
      </c>
      <c r="N142" s="105">
        <v>0</v>
      </c>
      <c r="O142" s="105">
        <v>0</v>
      </c>
      <c r="P142" s="105">
        <v>0</v>
      </c>
      <c r="Q142" s="105">
        <v>0</v>
      </c>
      <c r="R142" s="105">
        <v>0</v>
      </c>
      <c r="S142" s="105">
        <v>0</v>
      </c>
      <c r="T142" s="105">
        <v>0</v>
      </c>
      <c r="U142" s="148">
        <v>0</v>
      </c>
      <c r="V142" s="148">
        <v>0</v>
      </c>
      <c r="W142" s="105">
        <v>0</v>
      </c>
      <c r="X142" s="105">
        <v>0</v>
      </c>
      <c r="Y142" s="105">
        <v>0</v>
      </c>
      <c r="Z142" s="104">
        <v>0</v>
      </c>
    </row>
    <row r="143" spans="1:26" x14ac:dyDescent="0.2">
      <c r="A143" s="103">
        <v>2020</v>
      </c>
      <c r="B143" s="104" t="s">
        <v>9</v>
      </c>
      <c r="C143" s="104" t="s">
        <v>16653</v>
      </c>
      <c r="D143" s="105">
        <v>1</v>
      </c>
      <c r="E143" s="105">
        <v>0</v>
      </c>
      <c r="F143" s="105">
        <v>0</v>
      </c>
      <c r="G143" s="105">
        <v>0</v>
      </c>
      <c r="H143" s="105">
        <v>0</v>
      </c>
      <c r="I143" s="129">
        <v>0</v>
      </c>
      <c r="J143" s="104">
        <v>0</v>
      </c>
      <c r="K143" s="105">
        <v>0</v>
      </c>
      <c r="L143" s="105">
        <v>0</v>
      </c>
      <c r="M143" s="105">
        <v>0</v>
      </c>
      <c r="N143" s="105">
        <v>0</v>
      </c>
      <c r="O143" s="105">
        <v>0</v>
      </c>
      <c r="P143" s="105">
        <v>0</v>
      </c>
      <c r="Q143" s="105">
        <v>0</v>
      </c>
      <c r="R143" s="105">
        <v>0</v>
      </c>
      <c r="S143" s="105">
        <v>0</v>
      </c>
      <c r="T143" s="105">
        <v>0</v>
      </c>
      <c r="U143" s="148">
        <v>0</v>
      </c>
      <c r="V143" s="148">
        <v>0</v>
      </c>
      <c r="W143" s="105">
        <v>0</v>
      </c>
      <c r="X143" s="105">
        <v>0</v>
      </c>
      <c r="Y143" s="105">
        <v>0</v>
      </c>
      <c r="Z143" s="104">
        <v>0</v>
      </c>
    </row>
    <row r="144" spans="1:26" x14ac:dyDescent="0.2">
      <c r="A144" s="103">
        <v>2020</v>
      </c>
      <c r="B144" s="104" t="s">
        <v>10</v>
      </c>
      <c r="C144" s="106" t="s">
        <v>248</v>
      </c>
      <c r="D144" s="105">
        <v>2987</v>
      </c>
      <c r="E144" s="105">
        <v>216.4285735</v>
      </c>
      <c r="F144" s="105">
        <v>1852</v>
      </c>
      <c r="G144" s="105">
        <v>1135</v>
      </c>
      <c r="H144" s="105">
        <v>0</v>
      </c>
      <c r="I144" s="129">
        <v>48.663090848000003</v>
      </c>
      <c r="J144" s="104">
        <v>329</v>
      </c>
      <c r="K144" s="105">
        <v>2645</v>
      </c>
      <c r="L144" s="105">
        <v>13</v>
      </c>
      <c r="M144" s="105">
        <v>2041</v>
      </c>
      <c r="N144" s="105">
        <v>945</v>
      </c>
      <c r="O144" s="105">
        <v>230</v>
      </c>
      <c r="P144" s="105">
        <v>454</v>
      </c>
      <c r="Q144" s="105">
        <v>1088</v>
      </c>
      <c r="R144" s="105">
        <v>308</v>
      </c>
      <c r="S144" s="105">
        <v>300</v>
      </c>
      <c r="T144" s="105">
        <v>596</v>
      </c>
      <c r="U144" s="148">
        <v>4</v>
      </c>
      <c r="V144" s="148">
        <v>2</v>
      </c>
      <c r="W144" s="105">
        <v>-6</v>
      </c>
      <c r="X144" s="105">
        <v>26</v>
      </c>
      <c r="Y144" s="105">
        <v>32</v>
      </c>
      <c r="Z144" s="104">
        <v>1380132</v>
      </c>
    </row>
    <row r="145" spans="1:26" x14ac:dyDescent="0.2">
      <c r="A145" s="103">
        <v>2020</v>
      </c>
      <c r="B145" s="104" t="s">
        <v>10</v>
      </c>
      <c r="C145" s="106" t="s">
        <v>16649</v>
      </c>
      <c r="D145" s="105">
        <v>1494</v>
      </c>
      <c r="E145" s="105">
        <v>108.25051517</v>
      </c>
      <c r="F145" s="105">
        <v>878</v>
      </c>
      <c r="G145" s="105">
        <v>616</v>
      </c>
      <c r="H145" s="105">
        <v>0</v>
      </c>
      <c r="I145" s="129">
        <v>48.272788204000001</v>
      </c>
      <c r="J145" s="104">
        <v>284</v>
      </c>
      <c r="K145" s="105">
        <v>1203</v>
      </c>
      <c r="L145" s="105">
        <v>7</v>
      </c>
      <c r="M145" s="105">
        <v>857</v>
      </c>
      <c r="N145" s="105">
        <v>637</v>
      </c>
      <c r="O145" s="105">
        <v>184</v>
      </c>
      <c r="P145" s="105">
        <v>228</v>
      </c>
      <c r="Q145" s="105">
        <v>469</v>
      </c>
      <c r="R145" s="105">
        <v>171</v>
      </c>
      <c r="S145" s="105">
        <v>166</v>
      </c>
      <c r="T145" s="105">
        <v>272</v>
      </c>
      <c r="U145" s="148">
        <v>2</v>
      </c>
      <c r="V145" s="148">
        <v>0</v>
      </c>
      <c r="W145" s="105">
        <v>-1</v>
      </c>
      <c r="X145" s="105">
        <v>13</v>
      </c>
      <c r="Y145" s="105">
        <v>14</v>
      </c>
      <c r="Z145" s="104">
        <v>1380132</v>
      </c>
    </row>
    <row r="146" spans="1:26" x14ac:dyDescent="0.2">
      <c r="A146" s="103">
        <v>2020</v>
      </c>
      <c r="B146" s="104" t="s">
        <v>10</v>
      </c>
      <c r="C146" s="104" t="s">
        <v>17</v>
      </c>
      <c r="D146" s="105">
        <v>1493</v>
      </c>
      <c r="E146" s="105">
        <v>108.17805833</v>
      </c>
      <c r="F146" s="105">
        <v>974</v>
      </c>
      <c r="G146" s="105">
        <v>519</v>
      </c>
      <c r="H146" s="105">
        <v>0</v>
      </c>
      <c r="I146" s="129">
        <v>49.053655265000003</v>
      </c>
      <c r="J146" s="104">
        <v>45</v>
      </c>
      <c r="K146" s="105">
        <v>1442</v>
      </c>
      <c r="L146" s="105">
        <v>6</v>
      </c>
      <c r="M146" s="105">
        <v>1184</v>
      </c>
      <c r="N146" s="105">
        <v>308</v>
      </c>
      <c r="O146" s="105">
        <v>46</v>
      </c>
      <c r="P146" s="105">
        <v>226</v>
      </c>
      <c r="Q146" s="105">
        <v>619</v>
      </c>
      <c r="R146" s="105">
        <v>137</v>
      </c>
      <c r="S146" s="105">
        <v>134</v>
      </c>
      <c r="T146" s="105">
        <v>324</v>
      </c>
      <c r="U146" s="148">
        <v>2</v>
      </c>
      <c r="V146" s="148">
        <v>2</v>
      </c>
      <c r="W146" s="105">
        <v>-5</v>
      </c>
      <c r="X146" s="105">
        <v>13</v>
      </c>
      <c r="Y146" s="105">
        <v>18</v>
      </c>
      <c r="Z146" s="104">
        <v>1380132</v>
      </c>
    </row>
    <row r="147" spans="1:26" x14ac:dyDescent="0.2">
      <c r="A147" s="103">
        <v>2020</v>
      </c>
      <c r="B147" s="104" t="s">
        <v>10</v>
      </c>
      <c r="C147" s="104" t="s">
        <v>16650</v>
      </c>
      <c r="D147" s="105">
        <v>1066</v>
      </c>
      <c r="E147" s="105">
        <v>0</v>
      </c>
      <c r="F147" s="105">
        <v>0</v>
      </c>
      <c r="G147" s="105">
        <v>0</v>
      </c>
      <c r="H147" s="105">
        <v>0</v>
      </c>
      <c r="I147" s="129">
        <v>0</v>
      </c>
      <c r="J147" s="104">
        <v>0</v>
      </c>
      <c r="K147" s="105">
        <v>0</v>
      </c>
      <c r="L147" s="105">
        <v>0</v>
      </c>
      <c r="M147" s="105">
        <v>0</v>
      </c>
      <c r="N147" s="105">
        <v>0</v>
      </c>
      <c r="O147" s="105">
        <v>0</v>
      </c>
      <c r="P147" s="105">
        <v>0</v>
      </c>
      <c r="Q147" s="105">
        <v>0</v>
      </c>
      <c r="R147" s="105">
        <v>0</v>
      </c>
      <c r="S147" s="105">
        <v>0</v>
      </c>
      <c r="T147" s="105">
        <v>0</v>
      </c>
      <c r="U147" s="148">
        <v>0</v>
      </c>
      <c r="V147" s="148">
        <v>0</v>
      </c>
      <c r="W147" s="105">
        <v>0</v>
      </c>
      <c r="X147" s="105">
        <v>0</v>
      </c>
      <c r="Y147" s="105">
        <v>0</v>
      </c>
      <c r="Z147" s="104">
        <v>0</v>
      </c>
    </row>
    <row r="148" spans="1:26" x14ac:dyDescent="0.2">
      <c r="A148" s="103">
        <v>2020</v>
      </c>
      <c r="B148" s="104" t="s">
        <v>10</v>
      </c>
      <c r="C148" s="104" t="s">
        <v>16651</v>
      </c>
      <c r="D148" s="105">
        <v>59</v>
      </c>
      <c r="E148" s="105">
        <v>0</v>
      </c>
      <c r="F148" s="105">
        <v>0</v>
      </c>
      <c r="G148" s="105">
        <v>0</v>
      </c>
      <c r="H148" s="105">
        <v>0</v>
      </c>
      <c r="I148" s="129">
        <v>0</v>
      </c>
      <c r="J148" s="104">
        <v>0</v>
      </c>
      <c r="K148" s="105">
        <v>0</v>
      </c>
      <c r="L148" s="105">
        <v>0</v>
      </c>
      <c r="M148" s="105">
        <v>0</v>
      </c>
      <c r="N148" s="105">
        <v>0</v>
      </c>
      <c r="O148" s="105">
        <v>0</v>
      </c>
      <c r="P148" s="105">
        <v>0</v>
      </c>
      <c r="Q148" s="105">
        <v>0</v>
      </c>
      <c r="R148" s="105">
        <v>0</v>
      </c>
      <c r="S148" s="105">
        <v>0</v>
      </c>
      <c r="T148" s="105">
        <v>0</v>
      </c>
      <c r="U148" s="148">
        <v>0</v>
      </c>
      <c r="V148" s="148">
        <v>0</v>
      </c>
      <c r="W148" s="105">
        <v>0</v>
      </c>
      <c r="X148" s="105">
        <v>0</v>
      </c>
      <c r="Y148" s="105">
        <v>0</v>
      </c>
      <c r="Z148" s="104">
        <v>0</v>
      </c>
    </row>
    <row r="149" spans="1:26" x14ac:dyDescent="0.2">
      <c r="A149" s="103">
        <v>2020</v>
      </c>
      <c r="B149" s="104" t="s">
        <v>10</v>
      </c>
      <c r="C149" s="104" t="s">
        <v>16652</v>
      </c>
      <c r="D149" s="105">
        <v>368</v>
      </c>
      <c r="E149" s="105">
        <v>0</v>
      </c>
      <c r="F149" s="105">
        <v>0</v>
      </c>
      <c r="G149" s="105">
        <v>0</v>
      </c>
      <c r="H149" s="105">
        <v>0</v>
      </c>
      <c r="I149" s="129">
        <v>0</v>
      </c>
      <c r="J149" s="104">
        <v>0</v>
      </c>
      <c r="K149" s="105">
        <v>0</v>
      </c>
      <c r="L149" s="105">
        <v>0</v>
      </c>
      <c r="M149" s="105">
        <v>0</v>
      </c>
      <c r="N149" s="105">
        <v>0</v>
      </c>
      <c r="O149" s="105">
        <v>0</v>
      </c>
      <c r="P149" s="105">
        <v>0</v>
      </c>
      <c r="Q149" s="105">
        <v>0</v>
      </c>
      <c r="R149" s="105">
        <v>0</v>
      </c>
      <c r="S149" s="105">
        <v>0</v>
      </c>
      <c r="T149" s="105">
        <v>0</v>
      </c>
      <c r="U149" s="148">
        <v>0</v>
      </c>
      <c r="V149" s="148">
        <v>0</v>
      </c>
      <c r="W149" s="105">
        <v>0</v>
      </c>
      <c r="X149" s="105">
        <v>0</v>
      </c>
      <c r="Y149" s="105">
        <v>0</v>
      </c>
      <c r="Z149" s="104">
        <v>0</v>
      </c>
    </row>
    <row r="150" spans="1:26" x14ac:dyDescent="0.2">
      <c r="A150" s="103">
        <v>2020</v>
      </c>
      <c r="B150" s="104" t="s">
        <v>10</v>
      </c>
      <c r="C150" s="104" t="s">
        <v>16653</v>
      </c>
      <c r="D150" s="105">
        <v>0</v>
      </c>
      <c r="E150" s="105">
        <v>0</v>
      </c>
      <c r="F150" s="105">
        <v>0</v>
      </c>
      <c r="G150" s="105">
        <v>0</v>
      </c>
      <c r="H150" s="105">
        <v>0</v>
      </c>
      <c r="I150" s="129">
        <v>0</v>
      </c>
      <c r="J150" s="104">
        <v>0</v>
      </c>
      <c r="K150" s="105">
        <v>0</v>
      </c>
      <c r="L150" s="105">
        <v>0</v>
      </c>
      <c r="M150" s="105">
        <v>0</v>
      </c>
      <c r="N150" s="105">
        <v>0</v>
      </c>
      <c r="O150" s="105">
        <v>0</v>
      </c>
      <c r="P150" s="105">
        <v>0</v>
      </c>
      <c r="Q150" s="105">
        <v>0</v>
      </c>
      <c r="R150" s="105">
        <v>0</v>
      </c>
      <c r="S150" s="105">
        <v>0</v>
      </c>
      <c r="T150" s="105">
        <v>0</v>
      </c>
      <c r="U150" s="148">
        <v>0</v>
      </c>
      <c r="V150" s="148">
        <v>0</v>
      </c>
      <c r="W150" s="105">
        <v>0</v>
      </c>
      <c r="X150" s="105">
        <v>0</v>
      </c>
      <c r="Y150" s="105">
        <v>0</v>
      </c>
      <c r="Z150" s="104">
        <v>0</v>
      </c>
    </row>
    <row r="151" spans="1:26" x14ac:dyDescent="0.2">
      <c r="A151" s="103">
        <v>2020</v>
      </c>
      <c r="B151" s="104" t="s">
        <v>11</v>
      </c>
      <c r="C151" s="106" t="s">
        <v>248</v>
      </c>
      <c r="D151" s="105">
        <v>2535</v>
      </c>
      <c r="E151" s="105">
        <v>217.15182467</v>
      </c>
      <c r="F151" s="105">
        <v>1562</v>
      </c>
      <c r="G151" s="105">
        <v>973</v>
      </c>
      <c r="H151" s="105">
        <v>0</v>
      </c>
      <c r="I151" s="129">
        <v>48.142744168</v>
      </c>
      <c r="J151" s="104">
        <v>274</v>
      </c>
      <c r="K151" s="105">
        <v>2258</v>
      </c>
      <c r="L151" s="105">
        <v>3</v>
      </c>
      <c r="M151" s="105">
        <v>1288</v>
      </c>
      <c r="N151" s="105">
        <v>1242</v>
      </c>
      <c r="O151" s="105">
        <v>174</v>
      </c>
      <c r="P151" s="105">
        <v>375</v>
      </c>
      <c r="Q151" s="105">
        <v>989</v>
      </c>
      <c r="R151" s="105">
        <v>282</v>
      </c>
      <c r="S151" s="105">
        <v>280</v>
      </c>
      <c r="T151" s="105">
        <v>424</v>
      </c>
      <c r="U151" s="148">
        <v>0</v>
      </c>
      <c r="V151" s="148">
        <v>2</v>
      </c>
      <c r="W151" s="105">
        <v>6</v>
      </c>
      <c r="X151" s="105">
        <v>33</v>
      </c>
      <c r="Y151" s="105">
        <v>27</v>
      </c>
      <c r="Z151" s="104">
        <v>1167386</v>
      </c>
    </row>
    <row r="152" spans="1:26" x14ac:dyDescent="0.2">
      <c r="A152" s="103">
        <v>2020</v>
      </c>
      <c r="B152" s="104" t="s">
        <v>11</v>
      </c>
      <c r="C152" s="106" t="s">
        <v>16649</v>
      </c>
      <c r="D152" s="105">
        <v>1407</v>
      </c>
      <c r="E152" s="105">
        <v>120.5256873</v>
      </c>
      <c r="F152" s="105">
        <v>839</v>
      </c>
      <c r="G152" s="105">
        <v>568</v>
      </c>
      <c r="H152" s="105">
        <v>0</v>
      </c>
      <c r="I152" s="129">
        <v>48.629550321000004</v>
      </c>
      <c r="J152" s="104">
        <v>270</v>
      </c>
      <c r="K152" s="105">
        <v>1134</v>
      </c>
      <c r="L152" s="105">
        <v>3</v>
      </c>
      <c r="M152" s="105">
        <v>540</v>
      </c>
      <c r="N152" s="105">
        <v>862</v>
      </c>
      <c r="O152" s="105">
        <v>141</v>
      </c>
      <c r="P152" s="105">
        <v>159</v>
      </c>
      <c r="Q152" s="105">
        <v>534</v>
      </c>
      <c r="R152" s="105">
        <v>159</v>
      </c>
      <c r="S152" s="105">
        <v>163</v>
      </c>
      <c r="T152" s="105">
        <v>243</v>
      </c>
      <c r="U152" s="148">
        <v>0</v>
      </c>
      <c r="V152" s="148">
        <v>1</v>
      </c>
      <c r="W152" s="105">
        <v>-8</v>
      </c>
      <c r="X152" s="105">
        <v>8</v>
      </c>
      <c r="Y152" s="105">
        <v>16</v>
      </c>
      <c r="Z152" s="104">
        <v>1167386</v>
      </c>
    </row>
    <row r="153" spans="1:26" x14ac:dyDescent="0.2">
      <c r="A153" s="103">
        <v>2020</v>
      </c>
      <c r="B153" s="104" t="s">
        <v>11</v>
      </c>
      <c r="C153" s="104" t="s">
        <v>17</v>
      </c>
      <c r="D153" s="105">
        <v>1128</v>
      </c>
      <c r="E153" s="105">
        <v>96.626137369999995</v>
      </c>
      <c r="F153" s="105">
        <v>723</v>
      </c>
      <c r="G153" s="105">
        <v>405</v>
      </c>
      <c r="H153" s="105">
        <v>0</v>
      </c>
      <c r="I153" s="129">
        <v>47.538120567</v>
      </c>
      <c r="J153" s="104">
        <v>4</v>
      </c>
      <c r="K153" s="105">
        <v>1124</v>
      </c>
      <c r="L153" s="105">
        <v>0</v>
      </c>
      <c r="M153" s="105">
        <v>748</v>
      </c>
      <c r="N153" s="105">
        <v>380</v>
      </c>
      <c r="O153" s="105">
        <v>33</v>
      </c>
      <c r="P153" s="105">
        <v>216</v>
      </c>
      <c r="Q153" s="105">
        <v>455</v>
      </c>
      <c r="R153" s="105">
        <v>123</v>
      </c>
      <c r="S153" s="105">
        <v>117</v>
      </c>
      <c r="T153" s="105">
        <v>181</v>
      </c>
      <c r="U153" s="148">
        <v>0</v>
      </c>
      <c r="V153" s="148">
        <v>1</v>
      </c>
      <c r="W153" s="105">
        <v>14</v>
      </c>
      <c r="X153" s="105">
        <v>25</v>
      </c>
      <c r="Y153" s="105">
        <v>11</v>
      </c>
      <c r="Z153" s="104">
        <v>1167386</v>
      </c>
    </row>
    <row r="154" spans="1:26" x14ac:dyDescent="0.2">
      <c r="A154" s="103">
        <v>2020</v>
      </c>
      <c r="B154" s="104" t="s">
        <v>11</v>
      </c>
      <c r="C154" s="104" t="s">
        <v>16650</v>
      </c>
      <c r="D154" s="105">
        <v>760</v>
      </c>
      <c r="E154" s="105">
        <v>0</v>
      </c>
      <c r="F154" s="105">
        <v>0</v>
      </c>
      <c r="G154" s="105">
        <v>0</v>
      </c>
      <c r="H154" s="105">
        <v>0</v>
      </c>
      <c r="I154" s="129">
        <v>0</v>
      </c>
      <c r="J154" s="104">
        <v>0</v>
      </c>
      <c r="K154" s="105">
        <v>0</v>
      </c>
      <c r="L154" s="105">
        <v>0</v>
      </c>
      <c r="M154" s="105">
        <v>0</v>
      </c>
      <c r="N154" s="105">
        <v>0</v>
      </c>
      <c r="O154" s="105">
        <v>0</v>
      </c>
      <c r="P154" s="105">
        <v>0</v>
      </c>
      <c r="Q154" s="105">
        <v>0</v>
      </c>
      <c r="R154" s="105">
        <v>0</v>
      </c>
      <c r="S154" s="105">
        <v>0</v>
      </c>
      <c r="T154" s="105">
        <v>0</v>
      </c>
      <c r="U154" s="148">
        <v>0</v>
      </c>
      <c r="V154" s="148">
        <v>0</v>
      </c>
      <c r="W154" s="105">
        <v>0</v>
      </c>
      <c r="X154" s="105">
        <v>0</v>
      </c>
      <c r="Y154" s="105">
        <v>0</v>
      </c>
      <c r="Z154" s="104">
        <v>0</v>
      </c>
    </row>
    <row r="155" spans="1:26" x14ac:dyDescent="0.2">
      <c r="A155" s="103">
        <v>2020</v>
      </c>
      <c r="B155" s="104" t="s">
        <v>11</v>
      </c>
      <c r="C155" s="104" t="s">
        <v>16651</v>
      </c>
      <c r="D155" s="105">
        <v>51</v>
      </c>
      <c r="E155" s="105">
        <v>0</v>
      </c>
      <c r="F155" s="105">
        <v>0</v>
      </c>
      <c r="G155" s="105">
        <v>0</v>
      </c>
      <c r="H155" s="105">
        <v>0</v>
      </c>
      <c r="I155" s="129">
        <v>0</v>
      </c>
      <c r="J155" s="104">
        <v>0</v>
      </c>
      <c r="K155" s="105">
        <v>0</v>
      </c>
      <c r="L155" s="105">
        <v>0</v>
      </c>
      <c r="M155" s="105">
        <v>0</v>
      </c>
      <c r="N155" s="105">
        <v>0</v>
      </c>
      <c r="O155" s="105">
        <v>0</v>
      </c>
      <c r="P155" s="105">
        <v>0</v>
      </c>
      <c r="Q155" s="105">
        <v>0</v>
      </c>
      <c r="R155" s="105">
        <v>0</v>
      </c>
      <c r="S155" s="105">
        <v>0</v>
      </c>
      <c r="T155" s="105">
        <v>0</v>
      </c>
      <c r="U155" s="148">
        <v>0</v>
      </c>
      <c r="V155" s="148">
        <v>0</v>
      </c>
      <c r="W155" s="105">
        <v>0</v>
      </c>
      <c r="X155" s="105">
        <v>0</v>
      </c>
      <c r="Y155" s="105">
        <v>0</v>
      </c>
      <c r="Z155" s="104">
        <v>0</v>
      </c>
    </row>
    <row r="156" spans="1:26" x14ac:dyDescent="0.2">
      <c r="A156" s="103">
        <v>2020</v>
      </c>
      <c r="B156" s="104" t="s">
        <v>11</v>
      </c>
      <c r="C156" s="104" t="s">
        <v>16652</v>
      </c>
      <c r="D156" s="105">
        <v>316</v>
      </c>
      <c r="E156" s="105">
        <v>0</v>
      </c>
      <c r="F156" s="105">
        <v>0</v>
      </c>
      <c r="G156" s="105">
        <v>0</v>
      </c>
      <c r="H156" s="105">
        <v>0</v>
      </c>
      <c r="I156" s="129">
        <v>0</v>
      </c>
      <c r="J156" s="104">
        <v>0</v>
      </c>
      <c r="K156" s="105">
        <v>0</v>
      </c>
      <c r="L156" s="105">
        <v>0</v>
      </c>
      <c r="M156" s="105">
        <v>0</v>
      </c>
      <c r="N156" s="105">
        <v>0</v>
      </c>
      <c r="O156" s="105">
        <v>0</v>
      </c>
      <c r="P156" s="105">
        <v>0</v>
      </c>
      <c r="Q156" s="105">
        <v>0</v>
      </c>
      <c r="R156" s="105">
        <v>0</v>
      </c>
      <c r="S156" s="105">
        <v>0</v>
      </c>
      <c r="T156" s="105">
        <v>0</v>
      </c>
      <c r="U156" s="148">
        <v>0</v>
      </c>
      <c r="V156" s="148">
        <v>0</v>
      </c>
      <c r="W156" s="105">
        <v>0</v>
      </c>
      <c r="X156" s="105">
        <v>0</v>
      </c>
      <c r="Y156" s="105">
        <v>0</v>
      </c>
      <c r="Z156" s="104">
        <v>0</v>
      </c>
    </row>
    <row r="157" spans="1:26" x14ac:dyDescent="0.2">
      <c r="A157" s="103">
        <v>2020</v>
      </c>
      <c r="B157" s="104" t="s">
        <v>11</v>
      </c>
      <c r="C157" s="104" t="s">
        <v>16653</v>
      </c>
      <c r="D157" s="105">
        <v>1</v>
      </c>
      <c r="E157" s="105">
        <v>0</v>
      </c>
      <c r="F157" s="105">
        <v>0</v>
      </c>
      <c r="G157" s="105">
        <v>0</v>
      </c>
      <c r="H157" s="105">
        <v>0</v>
      </c>
      <c r="I157" s="129">
        <v>0</v>
      </c>
      <c r="J157" s="104">
        <v>0</v>
      </c>
      <c r="K157" s="105">
        <v>0</v>
      </c>
      <c r="L157" s="105">
        <v>0</v>
      </c>
      <c r="M157" s="105">
        <v>0</v>
      </c>
      <c r="N157" s="105">
        <v>0</v>
      </c>
      <c r="O157" s="105">
        <v>0</v>
      </c>
      <c r="P157" s="105">
        <v>0</v>
      </c>
      <c r="Q157" s="105">
        <v>0</v>
      </c>
      <c r="R157" s="105">
        <v>0</v>
      </c>
      <c r="S157" s="105">
        <v>0</v>
      </c>
      <c r="T157" s="105">
        <v>0</v>
      </c>
      <c r="U157" s="148">
        <v>0</v>
      </c>
      <c r="V157" s="148">
        <v>0</v>
      </c>
      <c r="W157" s="105">
        <v>0</v>
      </c>
      <c r="X157" s="105">
        <v>0</v>
      </c>
      <c r="Y157" s="105">
        <v>0</v>
      </c>
      <c r="Z157" s="104">
        <v>0</v>
      </c>
    </row>
    <row r="158" spans="1:26" x14ac:dyDescent="0.2">
      <c r="A158" s="103">
        <v>2020</v>
      </c>
      <c r="B158" s="104" t="s">
        <v>12</v>
      </c>
      <c r="C158" s="106" t="s">
        <v>248</v>
      </c>
      <c r="D158" s="105">
        <v>11197</v>
      </c>
      <c r="E158" s="105">
        <v>254.04453096</v>
      </c>
      <c r="F158" s="105">
        <v>6665</v>
      </c>
      <c r="G158" s="105">
        <v>4531</v>
      </c>
      <c r="H158" s="105">
        <v>1</v>
      </c>
      <c r="I158" s="129">
        <v>47.714962882999998</v>
      </c>
      <c r="J158" s="104">
        <v>771</v>
      </c>
      <c r="K158" s="105">
        <v>10406</v>
      </c>
      <c r="L158" s="105">
        <v>20</v>
      </c>
      <c r="M158" s="105">
        <v>7354</v>
      </c>
      <c r="N158" s="105">
        <v>3833</v>
      </c>
      <c r="O158" s="105">
        <v>639</v>
      </c>
      <c r="P158" s="105">
        <v>1782</v>
      </c>
      <c r="Q158" s="105">
        <v>4713</v>
      </c>
      <c r="R158" s="105">
        <v>1187</v>
      </c>
      <c r="S158" s="105">
        <v>1006</v>
      </c>
      <c r="T158" s="105">
        <v>1851</v>
      </c>
      <c r="U158" s="148">
        <v>12</v>
      </c>
      <c r="V158" s="148">
        <v>17</v>
      </c>
      <c r="W158" s="105">
        <v>-68</v>
      </c>
      <c r="X158" s="105">
        <v>91</v>
      </c>
      <c r="Y158" s="105">
        <v>159</v>
      </c>
      <c r="Z158" s="104">
        <v>4407495</v>
      </c>
    </row>
    <row r="159" spans="1:26" x14ac:dyDescent="0.2">
      <c r="A159" s="103">
        <v>2020</v>
      </c>
      <c r="B159" s="104" t="s">
        <v>12</v>
      </c>
      <c r="C159" s="106" t="s">
        <v>16649</v>
      </c>
      <c r="D159" s="105">
        <v>5496</v>
      </c>
      <c r="E159" s="105">
        <v>124.69668145</v>
      </c>
      <c r="F159" s="105">
        <v>3021</v>
      </c>
      <c r="G159" s="105">
        <v>2474</v>
      </c>
      <c r="H159" s="105">
        <v>1</v>
      </c>
      <c r="I159" s="129">
        <v>47.599380015000001</v>
      </c>
      <c r="J159" s="104">
        <v>702</v>
      </c>
      <c r="K159" s="105">
        <v>4784</v>
      </c>
      <c r="L159" s="105">
        <v>10</v>
      </c>
      <c r="M159" s="105">
        <v>3150</v>
      </c>
      <c r="N159" s="105">
        <v>2338</v>
      </c>
      <c r="O159" s="105">
        <v>504</v>
      </c>
      <c r="P159" s="105">
        <v>830</v>
      </c>
      <c r="Q159" s="105">
        <v>2168</v>
      </c>
      <c r="R159" s="105">
        <v>609</v>
      </c>
      <c r="S159" s="105">
        <v>503</v>
      </c>
      <c r="T159" s="105">
        <v>868</v>
      </c>
      <c r="U159" s="148">
        <v>3</v>
      </c>
      <c r="V159" s="148">
        <v>5</v>
      </c>
      <c r="W159" s="105">
        <v>-43</v>
      </c>
      <c r="X159" s="105">
        <v>28</v>
      </c>
      <c r="Y159" s="105">
        <v>71</v>
      </c>
      <c r="Z159" s="104">
        <v>4407495</v>
      </c>
    </row>
    <row r="160" spans="1:26" x14ac:dyDescent="0.2">
      <c r="A160" s="103">
        <v>2020</v>
      </c>
      <c r="B160" s="104" t="s">
        <v>12</v>
      </c>
      <c r="C160" s="104" t="s">
        <v>17</v>
      </c>
      <c r="D160" s="105">
        <v>5701</v>
      </c>
      <c r="E160" s="105">
        <v>129.34784952000001</v>
      </c>
      <c r="F160" s="105">
        <v>3644</v>
      </c>
      <c r="G160" s="105">
        <v>2057</v>
      </c>
      <c r="H160" s="105">
        <v>0</v>
      </c>
      <c r="I160" s="129">
        <v>47.826224328999999</v>
      </c>
      <c r="J160" s="104">
        <v>69</v>
      </c>
      <c r="K160" s="105">
        <v>5622</v>
      </c>
      <c r="L160" s="105">
        <v>10</v>
      </c>
      <c r="M160" s="105">
        <v>4204</v>
      </c>
      <c r="N160" s="105">
        <v>1495</v>
      </c>
      <c r="O160" s="105">
        <v>135</v>
      </c>
      <c r="P160" s="105">
        <v>952</v>
      </c>
      <c r="Q160" s="105">
        <v>2545</v>
      </c>
      <c r="R160" s="105">
        <v>578</v>
      </c>
      <c r="S160" s="105">
        <v>503</v>
      </c>
      <c r="T160" s="105">
        <v>983</v>
      </c>
      <c r="U160" s="148">
        <v>9</v>
      </c>
      <c r="V160" s="148">
        <v>12</v>
      </c>
      <c r="W160" s="105">
        <v>-25</v>
      </c>
      <c r="X160" s="105">
        <v>63</v>
      </c>
      <c r="Y160" s="105">
        <v>88</v>
      </c>
      <c r="Z160" s="104">
        <v>4407495</v>
      </c>
    </row>
    <row r="161" spans="1:26" x14ac:dyDescent="0.2">
      <c r="A161" s="103">
        <v>2020</v>
      </c>
      <c r="B161" s="104" t="s">
        <v>12</v>
      </c>
      <c r="C161" s="104" t="s">
        <v>16650</v>
      </c>
      <c r="D161" s="105">
        <v>4281</v>
      </c>
      <c r="E161" s="105">
        <v>0</v>
      </c>
      <c r="F161" s="105">
        <v>0</v>
      </c>
      <c r="G161" s="105">
        <v>0</v>
      </c>
      <c r="H161" s="105">
        <v>0</v>
      </c>
      <c r="I161" s="129">
        <v>0</v>
      </c>
      <c r="J161" s="104">
        <v>0</v>
      </c>
      <c r="K161" s="105">
        <v>0</v>
      </c>
      <c r="L161" s="105">
        <v>0</v>
      </c>
      <c r="M161" s="105">
        <v>0</v>
      </c>
      <c r="N161" s="105">
        <v>0</v>
      </c>
      <c r="O161" s="105">
        <v>0</v>
      </c>
      <c r="P161" s="105">
        <v>0</v>
      </c>
      <c r="Q161" s="105">
        <v>0</v>
      </c>
      <c r="R161" s="105">
        <v>0</v>
      </c>
      <c r="S161" s="105">
        <v>0</v>
      </c>
      <c r="T161" s="105">
        <v>0</v>
      </c>
      <c r="U161" s="148">
        <v>0</v>
      </c>
      <c r="V161" s="148">
        <v>0</v>
      </c>
      <c r="W161" s="105">
        <v>0</v>
      </c>
      <c r="X161" s="105">
        <v>0</v>
      </c>
      <c r="Y161" s="105">
        <v>0</v>
      </c>
      <c r="Z161" s="104">
        <v>0</v>
      </c>
    </row>
    <row r="162" spans="1:26" x14ac:dyDescent="0.2">
      <c r="A162" s="103">
        <v>2020</v>
      </c>
      <c r="B162" s="104" t="s">
        <v>12</v>
      </c>
      <c r="C162" s="104" t="s">
        <v>16651</v>
      </c>
      <c r="D162" s="105">
        <v>275</v>
      </c>
      <c r="E162" s="105">
        <v>0</v>
      </c>
      <c r="F162" s="105">
        <v>0</v>
      </c>
      <c r="G162" s="105">
        <v>0</v>
      </c>
      <c r="H162" s="105">
        <v>0</v>
      </c>
      <c r="I162" s="129">
        <v>0</v>
      </c>
      <c r="J162" s="104">
        <v>0</v>
      </c>
      <c r="K162" s="105">
        <v>0</v>
      </c>
      <c r="L162" s="105">
        <v>0</v>
      </c>
      <c r="M162" s="105">
        <v>0</v>
      </c>
      <c r="N162" s="105">
        <v>0</v>
      </c>
      <c r="O162" s="105">
        <v>0</v>
      </c>
      <c r="P162" s="105">
        <v>0</v>
      </c>
      <c r="Q162" s="105">
        <v>0</v>
      </c>
      <c r="R162" s="105">
        <v>0</v>
      </c>
      <c r="S162" s="105">
        <v>0</v>
      </c>
      <c r="T162" s="105">
        <v>0</v>
      </c>
      <c r="U162" s="148">
        <v>0</v>
      </c>
      <c r="V162" s="148">
        <v>0</v>
      </c>
      <c r="W162" s="105">
        <v>0</v>
      </c>
      <c r="X162" s="105">
        <v>0</v>
      </c>
      <c r="Y162" s="105">
        <v>0</v>
      </c>
      <c r="Z162" s="104">
        <v>0</v>
      </c>
    </row>
    <row r="163" spans="1:26" x14ac:dyDescent="0.2">
      <c r="A163" s="103">
        <v>2020</v>
      </c>
      <c r="B163" s="104" t="s">
        <v>12</v>
      </c>
      <c r="C163" s="104" t="s">
        <v>16652</v>
      </c>
      <c r="D163" s="105">
        <v>1143</v>
      </c>
      <c r="E163" s="105">
        <v>0</v>
      </c>
      <c r="F163" s="105">
        <v>0</v>
      </c>
      <c r="G163" s="105">
        <v>0</v>
      </c>
      <c r="H163" s="105">
        <v>0</v>
      </c>
      <c r="I163" s="129">
        <v>0</v>
      </c>
      <c r="J163" s="104">
        <v>0</v>
      </c>
      <c r="K163" s="105">
        <v>0</v>
      </c>
      <c r="L163" s="105">
        <v>0</v>
      </c>
      <c r="M163" s="105">
        <v>0</v>
      </c>
      <c r="N163" s="105">
        <v>0</v>
      </c>
      <c r="O163" s="105">
        <v>0</v>
      </c>
      <c r="P163" s="105">
        <v>0</v>
      </c>
      <c r="Q163" s="105">
        <v>0</v>
      </c>
      <c r="R163" s="105">
        <v>0</v>
      </c>
      <c r="S163" s="105">
        <v>0</v>
      </c>
      <c r="T163" s="105">
        <v>0</v>
      </c>
      <c r="U163" s="148">
        <v>0</v>
      </c>
      <c r="V163" s="148">
        <v>0</v>
      </c>
      <c r="W163" s="105">
        <v>0</v>
      </c>
      <c r="X163" s="105">
        <v>0</v>
      </c>
      <c r="Y163" s="105">
        <v>0</v>
      </c>
      <c r="Z163" s="104">
        <v>0</v>
      </c>
    </row>
    <row r="164" spans="1:26" x14ac:dyDescent="0.2">
      <c r="A164" s="103">
        <v>2020</v>
      </c>
      <c r="B164" s="104" t="s">
        <v>12</v>
      </c>
      <c r="C164" s="104" t="s">
        <v>16653</v>
      </c>
      <c r="D164" s="105">
        <v>2</v>
      </c>
      <c r="E164" s="105">
        <v>0</v>
      </c>
      <c r="F164" s="105">
        <v>0</v>
      </c>
      <c r="G164" s="105">
        <v>0</v>
      </c>
      <c r="H164" s="105">
        <v>0</v>
      </c>
      <c r="I164" s="129">
        <v>0</v>
      </c>
      <c r="J164" s="104">
        <v>0</v>
      </c>
      <c r="K164" s="105">
        <v>0</v>
      </c>
      <c r="L164" s="105">
        <v>0</v>
      </c>
      <c r="M164" s="105">
        <v>0</v>
      </c>
      <c r="N164" s="105">
        <v>0</v>
      </c>
      <c r="O164" s="105">
        <v>0</v>
      </c>
      <c r="P164" s="105">
        <v>0</v>
      </c>
      <c r="Q164" s="105">
        <v>0</v>
      </c>
      <c r="R164" s="105">
        <v>0</v>
      </c>
      <c r="S164" s="105">
        <v>0</v>
      </c>
      <c r="T164" s="105">
        <v>0</v>
      </c>
      <c r="U164" s="148">
        <v>0</v>
      </c>
      <c r="V164" s="148">
        <v>0</v>
      </c>
      <c r="W164" s="105">
        <v>0</v>
      </c>
      <c r="X164" s="105">
        <v>0</v>
      </c>
      <c r="Y164" s="105">
        <v>0</v>
      </c>
      <c r="Z164" s="104">
        <v>0</v>
      </c>
    </row>
    <row r="165" spans="1:26" x14ac:dyDescent="0.2">
      <c r="A165" s="103">
        <v>2020</v>
      </c>
      <c r="B165" s="104" t="s">
        <v>13</v>
      </c>
      <c r="C165" s="106" t="s">
        <v>248</v>
      </c>
      <c r="D165" s="105">
        <v>13073</v>
      </c>
      <c r="E165" s="105">
        <v>252.56462345</v>
      </c>
      <c r="F165" s="105">
        <v>7719</v>
      </c>
      <c r="G165" s="105">
        <v>5354</v>
      </c>
      <c r="H165" s="105">
        <v>0</v>
      </c>
      <c r="I165" s="129">
        <v>48.890903526999999</v>
      </c>
      <c r="J165" s="104">
        <v>703</v>
      </c>
      <c r="K165" s="105">
        <v>12344</v>
      </c>
      <c r="L165" s="105">
        <v>26</v>
      </c>
      <c r="M165" s="105">
        <v>9061</v>
      </c>
      <c r="N165" s="105">
        <v>4012</v>
      </c>
      <c r="O165" s="105">
        <v>823</v>
      </c>
      <c r="P165" s="105">
        <v>2096</v>
      </c>
      <c r="Q165" s="105">
        <v>4767</v>
      </c>
      <c r="R165" s="105">
        <v>1456</v>
      </c>
      <c r="S165" s="105">
        <v>1447</v>
      </c>
      <c r="T165" s="105">
        <v>2473</v>
      </c>
      <c r="U165" s="148">
        <v>17</v>
      </c>
      <c r="V165" s="148">
        <v>14</v>
      </c>
      <c r="W165" s="105">
        <v>149</v>
      </c>
      <c r="X165" s="105">
        <v>218</v>
      </c>
      <c r="Y165" s="105">
        <v>69</v>
      </c>
      <c r="Z165" s="104">
        <v>5176101</v>
      </c>
    </row>
    <row r="166" spans="1:26" x14ac:dyDescent="0.2">
      <c r="A166" s="103">
        <v>2020</v>
      </c>
      <c r="B166" s="104" t="s">
        <v>13</v>
      </c>
      <c r="C166" s="106" t="s">
        <v>16649</v>
      </c>
      <c r="D166" s="105">
        <v>6884</v>
      </c>
      <c r="E166" s="105">
        <v>132.99585923999999</v>
      </c>
      <c r="F166" s="105">
        <v>3781</v>
      </c>
      <c r="G166" s="105">
        <v>3103</v>
      </c>
      <c r="H166" s="105">
        <v>0</v>
      </c>
      <c r="I166" s="129">
        <v>49.105056670000003</v>
      </c>
      <c r="J166" s="104">
        <v>646</v>
      </c>
      <c r="K166" s="105">
        <v>6224</v>
      </c>
      <c r="L166" s="105">
        <v>14</v>
      </c>
      <c r="M166" s="105">
        <v>4436</v>
      </c>
      <c r="N166" s="105">
        <v>2448</v>
      </c>
      <c r="O166" s="105">
        <v>688</v>
      </c>
      <c r="P166" s="105">
        <v>1059</v>
      </c>
      <c r="Q166" s="105">
        <v>2196</v>
      </c>
      <c r="R166" s="105">
        <v>836</v>
      </c>
      <c r="S166" s="105">
        <v>867</v>
      </c>
      <c r="T166" s="105">
        <v>1234</v>
      </c>
      <c r="U166" s="148">
        <v>5</v>
      </c>
      <c r="V166" s="148">
        <v>7</v>
      </c>
      <c r="W166" s="105">
        <v>77</v>
      </c>
      <c r="X166" s="105">
        <v>104</v>
      </c>
      <c r="Y166" s="105">
        <v>27</v>
      </c>
      <c r="Z166" s="104">
        <v>5176101</v>
      </c>
    </row>
    <row r="167" spans="1:26" x14ac:dyDescent="0.2">
      <c r="A167" s="103">
        <v>2020</v>
      </c>
      <c r="B167" s="104" t="s">
        <v>13</v>
      </c>
      <c r="C167" s="104" t="s">
        <v>17</v>
      </c>
      <c r="D167" s="105">
        <v>6189</v>
      </c>
      <c r="E167" s="105">
        <v>119.56876421</v>
      </c>
      <c r="F167" s="105">
        <v>3938</v>
      </c>
      <c r="G167" s="105">
        <v>2251</v>
      </c>
      <c r="H167" s="105">
        <v>0</v>
      </c>
      <c r="I167" s="129">
        <v>48.652771045000001</v>
      </c>
      <c r="J167" s="104">
        <v>57</v>
      </c>
      <c r="K167" s="105">
        <v>6120</v>
      </c>
      <c r="L167" s="105">
        <v>12</v>
      </c>
      <c r="M167" s="105">
        <v>4625</v>
      </c>
      <c r="N167" s="105">
        <v>1564</v>
      </c>
      <c r="O167" s="105">
        <v>135</v>
      </c>
      <c r="P167" s="105">
        <v>1037</v>
      </c>
      <c r="Q167" s="105">
        <v>2571</v>
      </c>
      <c r="R167" s="105">
        <v>620</v>
      </c>
      <c r="S167" s="105">
        <v>580</v>
      </c>
      <c r="T167" s="105">
        <v>1239</v>
      </c>
      <c r="U167" s="148">
        <v>12</v>
      </c>
      <c r="V167" s="148">
        <v>7</v>
      </c>
      <c r="W167" s="105">
        <v>72</v>
      </c>
      <c r="X167" s="105">
        <v>114</v>
      </c>
      <c r="Y167" s="105">
        <v>42</v>
      </c>
      <c r="Z167" s="104">
        <v>5176101</v>
      </c>
    </row>
    <row r="168" spans="1:26" x14ac:dyDescent="0.2">
      <c r="A168" s="103">
        <v>2020</v>
      </c>
      <c r="B168" s="104" t="s">
        <v>13</v>
      </c>
      <c r="C168" s="104" t="s">
        <v>16650</v>
      </c>
      <c r="D168" s="105">
        <v>4411</v>
      </c>
      <c r="E168" s="105">
        <v>0</v>
      </c>
      <c r="F168" s="105">
        <v>0</v>
      </c>
      <c r="G168" s="105">
        <v>0</v>
      </c>
      <c r="H168" s="105">
        <v>0</v>
      </c>
      <c r="I168" s="129">
        <v>0</v>
      </c>
      <c r="J168" s="104">
        <v>0</v>
      </c>
      <c r="K168" s="105">
        <v>0</v>
      </c>
      <c r="L168" s="105">
        <v>0</v>
      </c>
      <c r="M168" s="105">
        <v>0</v>
      </c>
      <c r="N168" s="105">
        <v>0</v>
      </c>
      <c r="O168" s="105">
        <v>0</v>
      </c>
      <c r="P168" s="105">
        <v>0</v>
      </c>
      <c r="Q168" s="105">
        <v>0</v>
      </c>
      <c r="R168" s="105">
        <v>0</v>
      </c>
      <c r="S168" s="105">
        <v>0</v>
      </c>
      <c r="T168" s="105">
        <v>0</v>
      </c>
      <c r="U168" s="148">
        <v>0</v>
      </c>
      <c r="V168" s="148">
        <v>0</v>
      </c>
      <c r="W168" s="105">
        <v>0</v>
      </c>
      <c r="X168" s="105">
        <v>0</v>
      </c>
      <c r="Y168" s="105">
        <v>0</v>
      </c>
      <c r="Z168" s="104">
        <v>0</v>
      </c>
    </row>
    <row r="169" spans="1:26" x14ac:dyDescent="0.2">
      <c r="A169" s="103">
        <v>2020</v>
      </c>
      <c r="B169" s="104" t="s">
        <v>13</v>
      </c>
      <c r="C169" s="104" t="s">
        <v>16651</v>
      </c>
      <c r="D169" s="105">
        <v>284</v>
      </c>
      <c r="E169" s="105">
        <v>0</v>
      </c>
      <c r="F169" s="105">
        <v>0</v>
      </c>
      <c r="G169" s="105">
        <v>0</v>
      </c>
      <c r="H169" s="105">
        <v>0</v>
      </c>
      <c r="I169" s="129">
        <v>0</v>
      </c>
      <c r="J169" s="104">
        <v>0</v>
      </c>
      <c r="K169" s="105">
        <v>0</v>
      </c>
      <c r="L169" s="105">
        <v>0</v>
      </c>
      <c r="M169" s="105">
        <v>0</v>
      </c>
      <c r="N169" s="105">
        <v>0</v>
      </c>
      <c r="O169" s="105">
        <v>0</v>
      </c>
      <c r="P169" s="105">
        <v>0</v>
      </c>
      <c r="Q169" s="105">
        <v>0</v>
      </c>
      <c r="R169" s="105">
        <v>0</v>
      </c>
      <c r="S169" s="105">
        <v>0</v>
      </c>
      <c r="T169" s="105">
        <v>0</v>
      </c>
      <c r="U169" s="148">
        <v>0</v>
      </c>
      <c r="V169" s="148">
        <v>0</v>
      </c>
      <c r="W169" s="105">
        <v>0</v>
      </c>
      <c r="X169" s="105">
        <v>0</v>
      </c>
      <c r="Y169" s="105">
        <v>0</v>
      </c>
      <c r="Z169" s="104">
        <v>0</v>
      </c>
    </row>
    <row r="170" spans="1:26" x14ac:dyDescent="0.2">
      <c r="A170" s="103">
        <v>2020</v>
      </c>
      <c r="B170" s="104" t="s">
        <v>13</v>
      </c>
      <c r="C170" s="104" t="s">
        <v>16652</v>
      </c>
      <c r="D170" s="105">
        <v>1492</v>
      </c>
      <c r="E170" s="105">
        <v>0</v>
      </c>
      <c r="F170" s="105">
        <v>0</v>
      </c>
      <c r="G170" s="105">
        <v>0</v>
      </c>
      <c r="H170" s="105">
        <v>0</v>
      </c>
      <c r="I170" s="129">
        <v>0</v>
      </c>
      <c r="J170" s="104">
        <v>0</v>
      </c>
      <c r="K170" s="105">
        <v>0</v>
      </c>
      <c r="L170" s="105">
        <v>0</v>
      </c>
      <c r="M170" s="105">
        <v>0</v>
      </c>
      <c r="N170" s="105">
        <v>0</v>
      </c>
      <c r="O170" s="105">
        <v>0</v>
      </c>
      <c r="P170" s="105">
        <v>0</v>
      </c>
      <c r="Q170" s="105">
        <v>0</v>
      </c>
      <c r="R170" s="105">
        <v>0</v>
      </c>
      <c r="S170" s="105">
        <v>0</v>
      </c>
      <c r="T170" s="105">
        <v>0</v>
      </c>
      <c r="U170" s="148">
        <v>0</v>
      </c>
      <c r="V170" s="148">
        <v>0</v>
      </c>
      <c r="W170" s="105">
        <v>0</v>
      </c>
      <c r="X170" s="105">
        <v>0</v>
      </c>
      <c r="Y170" s="105">
        <v>0</v>
      </c>
      <c r="Z170" s="104">
        <v>0</v>
      </c>
    </row>
    <row r="171" spans="1:26" x14ac:dyDescent="0.2">
      <c r="A171" s="103">
        <v>2020</v>
      </c>
      <c r="B171" s="104" t="s">
        <v>13</v>
      </c>
      <c r="C171" s="104" t="s">
        <v>16653</v>
      </c>
      <c r="D171" s="105">
        <v>2</v>
      </c>
      <c r="E171" s="105">
        <v>0</v>
      </c>
      <c r="F171" s="105">
        <v>0</v>
      </c>
      <c r="G171" s="105">
        <v>0</v>
      </c>
      <c r="H171" s="105">
        <v>0</v>
      </c>
      <c r="I171" s="129">
        <v>0</v>
      </c>
      <c r="J171" s="104">
        <v>0</v>
      </c>
      <c r="K171" s="105">
        <v>0</v>
      </c>
      <c r="L171" s="105">
        <v>0</v>
      </c>
      <c r="M171" s="105">
        <v>0</v>
      </c>
      <c r="N171" s="105">
        <v>0</v>
      </c>
      <c r="O171" s="105">
        <v>0</v>
      </c>
      <c r="P171" s="105">
        <v>0</v>
      </c>
      <c r="Q171" s="105">
        <v>0</v>
      </c>
      <c r="R171" s="105">
        <v>0</v>
      </c>
      <c r="S171" s="105">
        <v>0</v>
      </c>
      <c r="T171" s="105">
        <v>0</v>
      </c>
      <c r="U171" s="148">
        <v>0</v>
      </c>
      <c r="V171" s="148">
        <v>0</v>
      </c>
      <c r="W171" s="105">
        <v>0</v>
      </c>
      <c r="X171" s="105">
        <v>0</v>
      </c>
      <c r="Y171" s="105">
        <v>0</v>
      </c>
      <c r="Z171" s="104">
        <v>0</v>
      </c>
    </row>
    <row r="172" spans="1:26" x14ac:dyDescent="0.2">
      <c r="A172" s="103">
        <v>2020</v>
      </c>
      <c r="B172" s="104" t="s">
        <v>14</v>
      </c>
      <c r="C172" s="106" t="s">
        <v>248</v>
      </c>
      <c r="D172" s="105">
        <v>85</v>
      </c>
      <c r="E172" s="105">
        <v>202.58353592</v>
      </c>
      <c r="F172" s="105">
        <v>40</v>
      </c>
      <c r="G172" s="105">
        <v>45</v>
      </c>
      <c r="H172" s="105">
        <v>0</v>
      </c>
      <c r="I172" s="129">
        <v>49.223529411999998</v>
      </c>
      <c r="J172" s="104">
        <v>9</v>
      </c>
      <c r="K172" s="105">
        <v>76</v>
      </c>
      <c r="L172" s="105">
        <v>0</v>
      </c>
      <c r="M172" s="105">
        <v>69</v>
      </c>
      <c r="N172" s="105">
        <v>16</v>
      </c>
      <c r="O172" s="105">
        <v>4</v>
      </c>
      <c r="P172" s="105">
        <v>22</v>
      </c>
      <c r="Q172" s="105">
        <v>24</v>
      </c>
      <c r="R172" s="105">
        <v>9</v>
      </c>
      <c r="S172" s="105">
        <v>7</v>
      </c>
      <c r="T172" s="105">
        <v>19</v>
      </c>
      <c r="U172" s="148">
        <v>0</v>
      </c>
      <c r="V172" s="148">
        <v>0</v>
      </c>
      <c r="W172" s="105">
        <v>4</v>
      </c>
      <c r="X172" s="105">
        <v>4</v>
      </c>
      <c r="Y172" s="105">
        <v>0</v>
      </c>
      <c r="Z172" s="104">
        <v>41958</v>
      </c>
    </row>
    <row r="173" spans="1:26" x14ac:dyDescent="0.2">
      <c r="A173" s="103">
        <v>2020</v>
      </c>
      <c r="B173" s="104" t="s">
        <v>14</v>
      </c>
      <c r="C173" s="106" t="s">
        <v>16649</v>
      </c>
      <c r="D173" s="105">
        <v>71</v>
      </c>
      <c r="E173" s="105">
        <v>169.21683587999999</v>
      </c>
      <c r="F173" s="105">
        <v>35</v>
      </c>
      <c r="G173" s="105">
        <v>36</v>
      </c>
      <c r="H173" s="105">
        <v>0</v>
      </c>
      <c r="I173" s="129">
        <v>49.169014085000001</v>
      </c>
      <c r="J173" s="104">
        <v>9</v>
      </c>
      <c r="K173" s="105">
        <v>62</v>
      </c>
      <c r="L173" s="105">
        <v>0</v>
      </c>
      <c r="M173" s="105">
        <v>56</v>
      </c>
      <c r="N173" s="105">
        <v>15</v>
      </c>
      <c r="O173" s="105">
        <v>4</v>
      </c>
      <c r="P173" s="105">
        <v>19</v>
      </c>
      <c r="Q173" s="105">
        <v>17</v>
      </c>
      <c r="R173" s="105">
        <v>9</v>
      </c>
      <c r="S173" s="105">
        <v>6</v>
      </c>
      <c r="T173" s="105">
        <v>16</v>
      </c>
      <c r="U173" s="148">
        <v>0</v>
      </c>
      <c r="V173" s="148">
        <v>0</v>
      </c>
      <c r="W173" s="105">
        <v>3</v>
      </c>
      <c r="X173" s="105">
        <v>3</v>
      </c>
      <c r="Y173" s="105">
        <v>0</v>
      </c>
      <c r="Z173" s="104">
        <v>41958</v>
      </c>
    </row>
    <row r="174" spans="1:26" x14ac:dyDescent="0.2">
      <c r="A174" s="103">
        <v>2020</v>
      </c>
      <c r="B174" s="104" t="s">
        <v>14</v>
      </c>
      <c r="C174" s="104" t="s">
        <v>17</v>
      </c>
      <c r="D174" s="105">
        <v>14</v>
      </c>
      <c r="E174" s="105">
        <v>33.366700033000001</v>
      </c>
      <c r="F174" s="105">
        <v>5</v>
      </c>
      <c r="G174" s="105">
        <v>9</v>
      </c>
      <c r="H174" s="105">
        <v>0</v>
      </c>
      <c r="I174" s="129">
        <v>49.5</v>
      </c>
      <c r="J174" s="104">
        <v>0</v>
      </c>
      <c r="K174" s="105">
        <v>14</v>
      </c>
      <c r="L174" s="105">
        <v>0</v>
      </c>
      <c r="M174" s="105">
        <v>13</v>
      </c>
      <c r="N174" s="105">
        <v>1</v>
      </c>
      <c r="O174" s="105">
        <v>0</v>
      </c>
      <c r="P174" s="105">
        <v>3</v>
      </c>
      <c r="Q174" s="105">
        <v>7</v>
      </c>
      <c r="R174" s="105">
        <v>0</v>
      </c>
      <c r="S174" s="105">
        <v>1</v>
      </c>
      <c r="T174" s="105">
        <v>3</v>
      </c>
      <c r="U174" s="148">
        <v>0</v>
      </c>
      <c r="V174" s="148">
        <v>0</v>
      </c>
      <c r="W174" s="105">
        <v>1</v>
      </c>
      <c r="X174" s="105">
        <v>1</v>
      </c>
      <c r="Y174" s="105">
        <v>0</v>
      </c>
      <c r="Z174" s="104">
        <v>41958</v>
      </c>
    </row>
    <row r="175" spans="1:26" x14ac:dyDescent="0.2">
      <c r="A175" s="103">
        <v>2020</v>
      </c>
      <c r="B175" s="104" t="s">
        <v>14</v>
      </c>
      <c r="C175" s="104" t="s">
        <v>16650</v>
      </c>
      <c r="D175" s="105">
        <v>5</v>
      </c>
      <c r="E175" s="105">
        <v>0</v>
      </c>
      <c r="F175" s="105">
        <v>0</v>
      </c>
      <c r="G175" s="105">
        <v>0</v>
      </c>
      <c r="H175" s="105">
        <v>0</v>
      </c>
      <c r="I175" s="129">
        <v>0</v>
      </c>
      <c r="J175" s="104">
        <v>0</v>
      </c>
      <c r="K175" s="105">
        <v>0</v>
      </c>
      <c r="L175" s="105">
        <v>0</v>
      </c>
      <c r="M175" s="105">
        <v>0</v>
      </c>
      <c r="N175" s="105">
        <v>0</v>
      </c>
      <c r="O175" s="105">
        <v>0</v>
      </c>
      <c r="P175" s="105">
        <v>0</v>
      </c>
      <c r="Q175" s="105">
        <v>0</v>
      </c>
      <c r="R175" s="105">
        <v>0</v>
      </c>
      <c r="S175" s="105">
        <v>0</v>
      </c>
      <c r="T175" s="105">
        <v>0</v>
      </c>
      <c r="U175" s="148">
        <v>0</v>
      </c>
      <c r="V175" s="148">
        <v>0</v>
      </c>
      <c r="W175" s="105">
        <v>0</v>
      </c>
      <c r="X175" s="105">
        <v>0</v>
      </c>
      <c r="Y175" s="105">
        <v>0</v>
      </c>
      <c r="Z175" s="104">
        <v>0</v>
      </c>
    </row>
    <row r="176" spans="1:26" x14ac:dyDescent="0.2">
      <c r="A176" s="103">
        <v>2020</v>
      </c>
      <c r="B176" s="104" t="s">
        <v>14</v>
      </c>
      <c r="C176" s="104" t="s">
        <v>16651</v>
      </c>
      <c r="D176" s="105">
        <v>0</v>
      </c>
      <c r="E176" s="105">
        <v>0</v>
      </c>
      <c r="F176" s="105">
        <v>0</v>
      </c>
      <c r="G176" s="105">
        <v>0</v>
      </c>
      <c r="H176" s="105">
        <v>0</v>
      </c>
      <c r="I176" s="129">
        <v>0</v>
      </c>
      <c r="J176" s="104">
        <v>0</v>
      </c>
      <c r="K176" s="105">
        <v>0</v>
      </c>
      <c r="L176" s="105">
        <v>0</v>
      </c>
      <c r="M176" s="105">
        <v>0</v>
      </c>
      <c r="N176" s="105">
        <v>0</v>
      </c>
      <c r="O176" s="105">
        <v>0</v>
      </c>
      <c r="P176" s="105">
        <v>0</v>
      </c>
      <c r="Q176" s="105">
        <v>0</v>
      </c>
      <c r="R176" s="105">
        <v>0</v>
      </c>
      <c r="S176" s="105">
        <v>0</v>
      </c>
      <c r="T176" s="105">
        <v>0</v>
      </c>
      <c r="U176" s="148">
        <v>0</v>
      </c>
      <c r="V176" s="148">
        <v>0</v>
      </c>
      <c r="W176" s="105">
        <v>0</v>
      </c>
      <c r="X176" s="105">
        <v>0</v>
      </c>
      <c r="Y176" s="105">
        <v>0</v>
      </c>
      <c r="Z176" s="104">
        <v>0</v>
      </c>
    </row>
    <row r="177" spans="1:26" x14ac:dyDescent="0.2">
      <c r="A177" s="103">
        <v>2020</v>
      </c>
      <c r="B177" s="104" t="s">
        <v>14</v>
      </c>
      <c r="C177" s="104" t="s">
        <v>16652</v>
      </c>
      <c r="D177" s="105">
        <v>9</v>
      </c>
      <c r="E177" s="105">
        <v>0</v>
      </c>
      <c r="F177" s="105">
        <v>0</v>
      </c>
      <c r="G177" s="105">
        <v>0</v>
      </c>
      <c r="H177" s="105">
        <v>0</v>
      </c>
      <c r="I177" s="129">
        <v>0</v>
      </c>
      <c r="J177" s="104">
        <v>0</v>
      </c>
      <c r="K177" s="105">
        <v>0</v>
      </c>
      <c r="L177" s="105">
        <v>0</v>
      </c>
      <c r="M177" s="105">
        <v>0</v>
      </c>
      <c r="N177" s="105">
        <v>0</v>
      </c>
      <c r="O177" s="105">
        <v>0</v>
      </c>
      <c r="P177" s="105">
        <v>0</v>
      </c>
      <c r="Q177" s="105">
        <v>0</v>
      </c>
      <c r="R177" s="105">
        <v>0</v>
      </c>
      <c r="S177" s="105">
        <v>0</v>
      </c>
      <c r="T177" s="105">
        <v>0</v>
      </c>
      <c r="U177" s="148">
        <v>0</v>
      </c>
      <c r="V177" s="148">
        <v>0</v>
      </c>
      <c r="W177" s="105">
        <v>0</v>
      </c>
      <c r="X177" s="105">
        <v>0</v>
      </c>
      <c r="Y177" s="105">
        <v>0</v>
      </c>
      <c r="Z177" s="104">
        <v>0</v>
      </c>
    </row>
    <row r="178" spans="1:26" x14ac:dyDescent="0.2">
      <c r="A178" s="103">
        <v>2020</v>
      </c>
      <c r="B178" s="104" t="s">
        <v>14</v>
      </c>
      <c r="C178" s="104" t="s">
        <v>16653</v>
      </c>
      <c r="D178" s="105">
        <v>0</v>
      </c>
      <c r="E178" s="105">
        <v>0</v>
      </c>
      <c r="F178" s="105">
        <v>0</v>
      </c>
      <c r="G178" s="105">
        <v>0</v>
      </c>
      <c r="H178" s="105">
        <v>0</v>
      </c>
      <c r="I178" s="129">
        <v>0</v>
      </c>
      <c r="J178" s="104">
        <v>0</v>
      </c>
      <c r="K178" s="105">
        <v>0</v>
      </c>
      <c r="L178" s="105">
        <v>0</v>
      </c>
      <c r="M178" s="105">
        <v>0</v>
      </c>
      <c r="N178" s="105">
        <v>0</v>
      </c>
      <c r="O178" s="105">
        <v>0</v>
      </c>
      <c r="P178" s="105">
        <v>0</v>
      </c>
      <c r="Q178" s="105">
        <v>0</v>
      </c>
      <c r="R178" s="105">
        <v>0</v>
      </c>
      <c r="S178" s="105">
        <v>0</v>
      </c>
      <c r="T178" s="105">
        <v>0</v>
      </c>
      <c r="U178" s="148">
        <v>0</v>
      </c>
      <c r="V178" s="148">
        <v>0</v>
      </c>
      <c r="W178" s="105">
        <v>0</v>
      </c>
      <c r="X178" s="105">
        <v>0</v>
      </c>
      <c r="Y178" s="105">
        <v>0</v>
      </c>
      <c r="Z178" s="104">
        <v>0</v>
      </c>
    </row>
    <row r="179" spans="1:26" x14ac:dyDescent="0.2">
      <c r="A179" s="103">
        <v>2020</v>
      </c>
      <c r="B179" s="104" t="s">
        <v>15</v>
      </c>
      <c r="C179" s="106" t="s">
        <v>248</v>
      </c>
      <c r="D179" s="105">
        <v>52</v>
      </c>
      <c r="E179" s="105">
        <v>116.8434298</v>
      </c>
      <c r="F179" s="105">
        <v>21</v>
      </c>
      <c r="G179" s="105">
        <v>31</v>
      </c>
      <c r="H179" s="105">
        <v>0</v>
      </c>
      <c r="I179" s="129">
        <v>48.134615384999996</v>
      </c>
      <c r="J179" s="104">
        <v>11</v>
      </c>
      <c r="K179" s="105">
        <v>41</v>
      </c>
      <c r="L179" s="105">
        <v>0</v>
      </c>
      <c r="M179" s="105">
        <v>40</v>
      </c>
      <c r="N179" s="105">
        <v>12</v>
      </c>
      <c r="O179" s="105">
        <v>5</v>
      </c>
      <c r="P179" s="105">
        <v>11</v>
      </c>
      <c r="Q179" s="105">
        <v>17</v>
      </c>
      <c r="R179" s="105">
        <v>3</v>
      </c>
      <c r="S179" s="105">
        <v>8</v>
      </c>
      <c r="T179" s="105">
        <v>8</v>
      </c>
      <c r="U179" s="148">
        <v>0</v>
      </c>
      <c r="V179" s="148">
        <v>0</v>
      </c>
      <c r="W179" s="105">
        <v>5</v>
      </c>
      <c r="X179" s="105">
        <v>7</v>
      </c>
      <c r="Y179" s="105">
        <v>2</v>
      </c>
      <c r="Z179" s="104">
        <v>44504</v>
      </c>
    </row>
    <row r="180" spans="1:26" x14ac:dyDescent="0.2">
      <c r="A180" s="103">
        <v>2020</v>
      </c>
      <c r="B180" s="104" t="s">
        <v>15</v>
      </c>
      <c r="C180" s="106" t="s">
        <v>16649</v>
      </c>
      <c r="D180" s="105">
        <v>40</v>
      </c>
      <c r="E180" s="105">
        <v>89.879561387999999</v>
      </c>
      <c r="F180" s="105">
        <v>14</v>
      </c>
      <c r="G180" s="105">
        <v>26</v>
      </c>
      <c r="H180" s="105">
        <v>0</v>
      </c>
      <c r="I180" s="129">
        <v>48.4</v>
      </c>
      <c r="J180" s="104">
        <v>11</v>
      </c>
      <c r="K180" s="105">
        <v>29</v>
      </c>
      <c r="L180" s="105">
        <v>0</v>
      </c>
      <c r="M180" s="105">
        <v>32</v>
      </c>
      <c r="N180" s="105">
        <v>8</v>
      </c>
      <c r="O180" s="105">
        <v>4</v>
      </c>
      <c r="P180" s="105">
        <v>9</v>
      </c>
      <c r="Q180" s="105">
        <v>12</v>
      </c>
      <c r="R180" s="105">
        <v>3</v>
      </c>
      <c r="S180" s="105">
        <v>7</v>
      </c>
      <c r="T180" s="105">
        <v>5</v>
      </c>
      <c r="U180" s="148">
        <v>0</v>
      </c>
      <c r="V180" s="148">
        <v>0</v>
      </c>
      <c r="W180" s="105">
        <v>1</v>
      </c>
      <c r="X180" s="105">
        <v>3</v>
      </c>
      <c r="Y180" s="105">
        <v>2</v>
      </c>
      <c r="Z180" s="104">
        <v>44504</v>
      </c>
    </row>
    <row r="181" spans="1:26" x14ac:dyDescent="0.2">
      <c r="A181" s="103">
        <v>2020</v>
      </c>
      <c r="B181" s="104" t="s">
        <v>15</v>
      </c>
      <c r="C181" s="104" t="s">
        <v>17</v>
      </c>
      <c r="D181" s="105">
        <v>12</v>
      </c>
      <c r="E181" s="105">
        <v>26.963868416</v>
      </c>
      <c r="F181" s="105">
        <v>7</v>
      </c>
      <c r="G181" s="105">
        <v>5</v>
      </c>
      <c r="H181" s="105">
        <v>0</v>
      </c>
      <c r="I181" s="129">
        <v>47.25</v>
      </c>
      <c r="J181" s="104">
        <v>0</v>
      </c>
      <c r="K181" s="105">
        <v>12</v>
      </c>
      <c r="L181" s="105">
        <v>0</v>
      </c>
      <c r="M181" s="105">
        <v>8</v>
      </c>
      <c r="N181" s="105">
        <v>4</v>
      </c>
      <c r="O181" s="105">
        <v>1</v>
      </c>
      <c r="P181" s="105">
        <v>2</v>
      </c>
      <c r="Q181" s="105">
        <v>5</v>
      </c>
      <c r="R181" s="105">
        <v>0</v>
      </c>
      <c r="S181" s="105">
        <v>1</v>
      </c>
      <c r="T181" s="105">
        <v>3</v>
      </c>
      <c r="U181" s="148">
        <v>0</v>
      </c>
      <c r="V181" s="148">
        <v>0</v>
      </c>
      <c r="W181" s="105">
        <v>4</v>
      </c>
      <c r="X181" s="105">
        <v>4</v>
      </c>
      <c r="Y181" s="105">
        <v>0</v>
      </c>
      <c r="Z181" s="104">
        <v>44504</v>
      </c>
    </row>
    <row r="182" spans="1:26" x14ac:dyDescent="0.2">
      <c r="A182" s="103">
        <v>2020</v>
      </c>
      <c r="B182" s="104" t="s">
        <v>15</v>
      </c>
      <c r="C182" s="104" t="s">
        <v>16650</v>
      </c>
      <c r="D182" s="105">
        <v>6</v>
      </c>
      <c r="E182" s="105">
        <v>0</v>
      </c>
      <c r="F182" s="105">
        <v>0</v>
      </c>
      <c r="G182" s="105">
        <v>0</v>
      </c>
      <c r="H182" s="105">
        <v>0</v>
      </c>
      <c r="I182" s="129">
        <v>0</v>
      </c>
      <c r="J182" s="104">
        <v>0</v>
      </c>
      <c r="K182" s="105">
        <v>0</v>
      </c>
      <c r="L182" s="105">
        <v>0</v>
      </c>
      <c r="M182" s="105">
        <v>0</v>
      </c>
      <c r="N182" s="105">
        <v>0</v>
      </c>
      <c r="O182" s="105">
        <v>0</v>
      </c>
      <c r="P182" s="105">
        <v>0</v>
      </c>
      <c r="Q182" s="105">
        <v>0</v>
      </c>
      <c r="R182" s="105">
        <v>0</v>
      </c>
      <c r="S182" s="105">
        <v>0</v>
      </c>
      <c r="T182" s="105">
        <v>0</v>
      </c>
      <c r="U182" s="148">
        <v>0</v>
      </c>
      <c r="V182" s="148">
        <v>0</v>
      </c>
      <c r="W182" s="105">
        <v>0</v>
      </c>
      <c r="X182" s="105">
        <v>0</v>
      </c>
      <c r="Y182" s="105">
        <v>0</v>
      </c>
      <c r="Z182" s="104">
        <v>0</v>
      </c>
    </row>
    <row r="183" spans="1:26" x14ac:dyDescent="0.2">
      <c r="A183" s="103">
        <v>2020</v>
      </c>
      <c r="B183" s="104" t="s">
        <v>15</v>
      </c>
      <c r="C183" s="104" t="s">
        <v>16651</v>
      </c>
      <c r="D183" s="105">
        <v>0</v>
      </c>
      <c r="E183" s="105">
        <v>0</v>
      </c>
      <c r="F183" s="105">
        <v>0</v>
      </c>
      <c r="G183" s="105">
        <v>0</v>
      </c>
      <c r="H183" s="105">
        <v>0</v>
      </c>
      <c r="I183" s="129">
        <v>0</v>
      </c>
      <c r="J183" s="104">
        <v>0</v>
      </c>
      <c r="K183" s="105">
        <v>0</v>
      </c>
      <c r="L183" s="105">
        <v>0</v>
      </c>
      <c r="M183" s="105">
        <v>0</v>
      </c>
      <c r="N183" s="105">
        <v>0</v>
      </c>
      <c r="O183" s="105">
        <v>0</v>
      </c>
      <c r="P183" s="105">
        <v>0</v>
      </c>
      <c r="Q183" s="105">
        <v>0</v>
      </c>
      <c r="R183" s="105">
        <v>0</v>
      </c>
      <c r="S183" s="105">
        <v>0</v>
      </c>
      <c r="T183" s="105">
        <v>0</v>
      </c>
      <c r="U183" s="148">
        <v>0</v>
      </c>
      <c r="V183" s="148">
        <v>0</v>
      </c>
      <c r="W183" s="105">
        <v>0</v>
      </c>
      <c r="X183" s="105">
        <v>0</v>
      </c>
      <c r="Y183" s="105">
        <v>0</v>
      </c>
      <c r="Z183" s="104">
        <v>0</v>
      </c>
    </row>
    <row r="184" spans="1:26" x14ac:dyDescent="0.2">
      <c r="A184" s="103">
        <v>2020</v>
      </c>
      <c r="B184" s="104" t="s">
        <v>15</v>
      </c>
      <c r="C184" s="104" t="s">
        <v>16652</v>
      </c>
      <c r="D184" s="105">
        <v>6</v>
      </c>
      <c r="E184" s="105">
        <v>0</v>
      </c>
      <c r="F184" s="105">
        <v>0</v>
      </c>
      <c r="G184" s="105">
        <v>0</v>
      </c>
      <c r="H184" s="105">
        <v>0</v>
      </c>
      <c r="I184" s="129">
        <v>0</v>
      </c>
      <c r="J184" s="104">
        <v>0</v>
      </c>
      <c r="K184" s="105">
        <v>0</v>
      </c>
      <c r="L184" s="105">
        <v>0</v>
      </c>
      <c r="M184" s="105">
        <v>0</v>
      </c>
      <c r="N184" s="105">
        <v>0</v>
      </c>
      <c r="O184" s="105">
        <v>0</v>
      </c>
      <c r="P184" s="105">
        <v>0</v>
      </c>
      <c r="Q184" s="105">
        <v>0</v>
      </c>
      <c r="R184" s="105">
        <v>0</v>
      </c>
      <c r="S184" s="105">
        <v>0</v>
      </c>
      <c r="T184" s="105">
        <v>0</v>
      </c>
      <c r="U184" s="148">
        <v>0</v>
      </c>
      <c r="V184" s="148">
        <v>0</v>
      </c>
      <c r="W184" s="105">
        <v>0</v>
      </c>
      <c r="X184" s="105">
        <v>0</v>
      </c>
      <c r="Y184" s="105">
        <v>0</v>
      </c>
      <c r="Z184" s="104">
        <v>0</v>
      </c>
    </row>
    <row r="185" spans="1:26" x14ac:dyDescent="0.2">
      <c r="A185" s="103">
        <v>2020</v>
      </c>
      <c r="B185" s="104" t="s">
        <v>15</v>
      </c>
      <c r="C185" s="104" t="s">
        <v>16653</v>
      </c>
      <c r="D185" s="105">
        <v>0</v>
      </c>
      <c r="E185" s="105">
        <v>0</v>
      </c>
      <c r="F185" s="105">
        <v>0</v>
      </c>
      <c r="G185" s="105">
        <v>0</v>
      </c>
      <c r="H185" s="105">
        <v>0</v>
      </c>
      <c r="I185" s="129">
        <v>0</v>
      </c>
      <c r="J185" s="104">
        <v>0</v>
      </c>
      <c r="K185" s="105">
        <v>0</v>
      </c>
      <c r="L185" s="105">
        <v>0</v>
      </c>
      <c r="M185" s="105">
        <v>0</v>
      </c>
      <c r="N185" s="105">
        <v>0</v>
      </c>
      <c r="O185" s="105">
        <v>0</v>
      </c>
      <c r="P185" s="105">
        <v>0</v>
      </c>
      <c r="Q185" s="105">
        <v>0</v>
      </c>
      <c r="R185" s="105">
        <v>0</v>
      </c>
      <c r="S185" s="105">
        <v>0</v>
      </c>
      <c r="T185" s="105">
        <v>0</v>
      </c>
      <c r="U185" s="148">
        <v>0</v>
      </c>
      <c r="V185" s="148">
        <v>0</v>
      </c>
      <c r="W185" s="105">
        <v>0</v>
      </c>
      <c r="X185" s="105">
        <v>0</v>
      </c>
      <c r="Y185" s="105">
        <v>0</v>
      </c>
      <c r="Z185" s="104">
        <v>0</v>
      </c>
    </row>
    <row r="186" spans="1:26" x14ac:dyDescent="0.2">
      <c r="A186" s="103">
        <v>2020</v>
      </c>
      <c r="B186" s="106" t="s">
        <v>16</v>
      </c>
      <c r="C186" s="106" t="s">
        <v>248</v>
      </c>
      <c r="D186" s="105">
        <v>25</v>
      </c>
      <c r="E186" s="105">
        <v>63.324805593000001</v>
      </c>
      <c r="F186" s="105">
        <v>14</v>
      </c>
      <c r="G186" s="105">
        <v>11</v>
      </c>
      <c r="H186" s="105">
        <v>0</v>
      </c>
      <c r="I186" s="129">
        <v>42.48</v>
      </c>
      <c r="J186" s="104">
        <v>25</v>
      </c>
      <c r="K186" s="105">
        <v>0</v>
      </c>
      <c r="L186" s="105">
        <v>0</v>
      </c>
      <c r="M186" s="105">
        <v>21</v>
      </c>
      <c r="N186" s="105">
        <v>4</v>
      </c>
      <c r="O186" s="105">
        <v>5</v>
      </c>
      <c r="P186" s="105">
        <v>10</v>
      </c>
      <c r="Q186" s="105">
        <v>3</v>
      </c>
      <c r="R186" s="105">
        <v>4</v>
      </c>
      <c r="S186" s="105">
        <v>2</v>
      </c>
      <c r="T186" s="105">
        <v>1</v>
      </c>
      <c r="U186" s="148">
        <v>0</v>
      </c>
      <c r="V186" s="148">
        <v>0</v>
      </c>
      <c r="W186" s="105">
        <v>2</v>
      </c>
      <c r="X186" s="105">
        <v>2</v>
      </c>
      <c r="Y186" s="105">
        <v>0</v>
      </c>
      <c r="Z186" s="104">
        <v>39479</v>
      </c>
    </row>
    <row r="187" spans="1:26" x14ac:dyDescent="0.2">
      <c r="A187" s="103">
        <v>2020</v>
      </c>
      <c r="B187" s="106" t="s">
        <v>16</v>
      </c>
      <c r="C187" s="106" t="s">
        <v>16649</v>
      </c>
      <c r="D187" s="105">
        <v>21</v>
      </c>
      <c r="E187" s="105">
        <v>53.192836698000001</v>
      </c>
      <c r="F187" s="105">
        <v>13</v>
      </c>
      <c r="G187" s="105">
        <v>8</v>
      </c>
      <c r="H187" s="105">
        <v>0</v>
      </c>
      <c r="I187" s="129">
        <v>42.095238094999999</v>
      </c>
      <c r="J187" s="104">
        <v>21</v>
      </c>
      <c r="K187" s="105">
        <v>0</v>
      </c>
      <c r="L187" s="105">
        <v>0</v>
      </c>
      <c r="M187" s="105">
        <v>17</v>
      </c>
      <c r="N187" s="105">
        <v>4</v>
      </c>
      <c r="O187" s="105">
        <v>5</v>
      </c>
      <c r="P187" s="105">
        <v>8</v>
      </c>
      <c r="Q187" s="105">
        <v>2</v>
      </c>
      <c r="R187" s="105">
        <v>3</v>
      </c>
      <c r="S187" s="105">
        <v>2</v>
      </c>
      <c r="T187" s="105">
        <v>1</v>
      </c>
      <c r="U187" s="148">
        <v>0</v>
      </c>
      <c r="V187" s="148">
        <v>0</v>
      </c>
      <c r="W187" s="105">
        <v>2</v>
      </c>
      <c r="X187" s="105">
        <v>2</v>
      </c>
      <c r="Y187" s="105">
        <v>0</v>
      </c>
      <c r="Z187" s="104">
        <v>39479</v>
      </c>
    </row>
    <row r="188" spans="1:26" x14ac:dyDescent="0.2">
      <c r="A188" s="103">
        <v>2020</v>
      </c>
      <c r="B188" s="106" t="s">
        <v>16</v>
      </c>
      <c r="C188" s="104" t="s">
        <v>17</v>
      </c>
      <c r="D188" s="105">
        <v>4</v>
      </c>
      <c r="E188" s="105">
        <v>10.131968895</v>
      </c>
      <c r="F188" s="105">
        <v>1</v>
      </c>
      <c r="G188" s="105">
        <v>3</v>
      </c>
      <c r="H188" s="105">
        <v>0</v>
      </c>
      <c r="I188" s="129">
        <v>44.5</v>
      </c>
      <c r="J188" s="104">
        <v>4</v>
      </c>
      <c r="K188" s="105">
        <v>0</v>
      </c>
      <c r="L188" s="105">
        <v>0</v>
      </c>
      <c r="M188" s="105">
        <v>4</v>
      </c>
      <c r="N188" s="105">
        <v>0</v>
      </c>
      <c r="O188" s="105">
        <v>0</v>
      </c>
      <c r="P188" s="105">
        <v>2</v>
      </c>
      <c r="Q188" s="105">
        <v>1</v>
      </c>
      <c r="R188" s="105">
        <v>1</v>
      </c>
      <c r="S188" s="105">
        <v>0</v>
      </c>
      <c r="T188" s="105">
        <v>0</v>
      </c>
      <c r="U188" s="148">
        <v>0</v>
      </c>
      <c r="V188" s="148">
        <v>0</v>
      </c>
      <c r="W188" s="105">
        <v>0</v>
      </c>
      <c r="X188" s="105">
        <v>0</v>
      </c>
      <c r="Y188" s="105">
        <v>0</v>
      </c>
      <c r="Z188" s="104">
        <v>39479</v>
      </c>
    </row>
    <row r="189" spans="1:26" x14ac:dyDescent="0.2">
      <c r="A189" s="103">
        <v>2020</v>
      </c>
      <c r="B189" s="106" t="s">
        <v>16</v>
      </c>
      <c r="C189" s="104" t="s">
        <v>16650</v>
      </c>
      <c r="D189" s="105">
        <v>3</v>
      </c>
      <c r="E189" s="105">
        <v>0</v>
      </c>
      <c r="F189" s="105">
        <v>0</v>
      </c>
      <c r="G189" s="105">
        <v>0</v>
      </c>
      <c r="H189" s="105">
        <v>0</v>
      </c>
      <c r="I189" s="129">
        <v>0</v>
      </c>
      <c r="J189" s="104">
        <v>0</v>
      </c>
      <c r="K189" s="105">
        <v>0</v>
      </c>
      <c r="L189" s="105">
        <v>0</v>
      </c>
      <c r="M189" s="105">
        <v>0</v>
      </c>
      <c r="N189" s="105">
        <v>0</v>
      </c>
      <c r="O189" s="105">
        <v>0</v>
      </c>
      <c r="P189" s="105">
        <v>0</v>
      </c>
      <c r="Q189" s="105">
        <v>0</v>
      </c>
      <c r="R189" s="105">
        <v>0</v>
      </c>
      <c r="S189" s="105">
        <v>0</v>
      </c>
      <c r="T189" s="105">
        <v>0</v>
      </c>
      <c r="U189" s="148">
        <v>0</v>
      </c>
      <c r="V189" s="148">
        <v>0</v>
      </c>
      <c r="W189" s="105">
        <v>0</v>
      </c>
      <c r="X189" s="105">
        <v>0</v>
      </c>
      <c r="Y189" s="105">
        <v>0</v>
      </c>
      <c r="Z189" s="104">
        <v>0</v>
      </c>
    </row>
    <row r="190" spans="1:26" x14ac:dyDescent="0.2">
      <c r="A190" s="103">
        <v>2020</v>
      </c>
      <c r="B190" s="106" t="s">
        <v>16</v>
      </c>
      <c r="C190" s="104" t="s">
        <v>16651</v>
      </c>
      <c r="D190" s="105">
        <v>0</v>
      </c>
      <c r="E190" s="105">
        <v>0</v>
      </c>
      <c r="F190" s="105">
        <v>0</v>
      </c>
      <c r="G190" s="105">
        <v>0</v>
      </c>
      <c r="H190" s="105">
        <v>0</v>
      </c>
      <c r="I190" s="129">
        <v>0</v>
      </c>
      <c r="J190" s="104">
        <v>0</v>
      </c>
      <c r="K190" s="105">
        <v>0</v>
      </c>
      <c r="L190" s="105">
        <v>0</v>
      </c>
      <c r="M190" s="105">
        <v>0</v>
      </c>
      <c r="N190" s="105">
        <v>0</v>
      </c>
      <c r="O190" s="105">
        <v>0</v>
      </c>
      <c r="P190" s="105">
        <v>0</v>
      </c>
      <c r="Q190" s="105">
        <v>0</v>
      </c>
      <c r="R190" s="105">
        <v>0</v>
      </c>
      <c r="S190" s="105">
        <v>0</v>
      </c>
      <c r="T190" s="105">
        <v>0</v>
      </c>
      <c r="U190" s="148">
        <v>0</v>
      </c>
      <c r="V190" s="148">
        <v>0</v>
      </c>
      <c r="W190" s="105">
        <v>0</v>
      </c>
      <c r="X190" s="105">
        <v>0</v>
      </c>
      <c r="Y190" s="105">
        <v>0</v>
      </c>
      <c r="Z190" s="104">
        <v>0</v>
      </c>
    </row>
    <row r="191" spans="1:26" x14ac:dyDescent="0.2">
      <c r="A191" s="103">
        <v>2020</v>
      </c>
      <c r="B191" s="106" t="s">
        <v>16</v>
      </c>
      <c r="C191" s="104" t="s">
        <v>16652</v>
      </c>
      <c r="D191" s="105">
        <v>1</v>
      </c>
      <c r="E191" s="105">
        <v>0</v>
      </c>
      <c r="F191" s="105">
        <v>0</v>
      </c>
      <c r="G191" s="105">
        <v>0</v>
      </c>
      <c r="H191" s="105">
        <v>0</v>
      </c>
      <c r="I191" s="129">
        <v>0</v>
      </c>
      <c r="J191" s="104">
        <v>0</v>
      </c>
      <c r="K191" s="105">
        <v>0</v>
      </c>
      <c r="L191" s="105">
        <v>0</v>
      </c>
      <c r="M191" s="105">
        <v>0</v>
      </c>
      <c r="N191" s="105">
        <v>0</v>
      </c>
      <c r="O191" s="105">
        <v>0</v>
      </c>
      <c r="P191" s="105">
        <v>0</v>
      </c>
      <c r="Q191" s="105">
        <v>0</v>
      </c>
      <c r="R191" s="105">
        <v>0</v>
      </c>
      <c r="S191" s="105">
        <v>0</v>
      </c>
      <c r="T191" s="105">
        <v>0</v>
      </c>
      <c r="U191" s="148">
        <v>0</v>
      </c>
      <c r="V191" s="148">
        <v>0</v>
      </c>
      <c r="W191" s="105">
        <v>0</v>
      </c>
      <c r="X191" s="105">
        <v>0</v>
      </c>
      <c r="Y191" s="105">
        <v>0</v>
      </c>
      <c r="Z191" s="104">
        <v>0</v>
      </c>
    </row>
    <row r="192" spans="1:26" x14ac:dyDescent="0.2">
      <c r="A192" s="103">
        <v>2020</v>
      </c>
      <c r="B192" s="106" t="s">
        <v>16</v>
      </c>
      <c r="C192" s="104" t="s">
        <v>16653</v>
      </c>
      <c r="D192" s="105">
        <v>0</v>
      </c>
      <c r="E192" s="105">
        <v>0</v>
      </c>
      <c r="F192" s="105">
        <v>0</v>
      </c>
      <c r="G192" s="105">
        <v>0</v>
      </c>
      <c r="H192" s="105">
        <v>0</v>
      </c>
      <c r="I192" s="129">
        <v>0</v>
      </c>
      <c r="J192" s="104">
        <v>0</v>
      </c>
      <c r="K192" s="105">
        <v>0</v>
      </c>
      <c r="L192" s="105">
        <v>0</v>
      </c>
      <c r="M192" s="105">
        <v>0</v>
      </c>
      <c r="N192" s="105">
        <v>0</v>
      </c>
      <c r="O192" s="105">
        <v>0</v>
      </c>
      <c r="P192" s="105">
        <v>0</v>
      </c>
      <c r="Q192" s="105">
        <v>0</v>
      </c>
      <c r="R192" s="105">
        <v>0</v>
      </c>
      <c r="S192" s="105">
        <v>0</v>
      </c>
      <c r="T192" s="105">
        <v>0</v>
      </c>
      <c r="U192" s="148">
        <v>0</v>
      </c>
      <c r="V192" s="148">
        <v>0</v>
      </c>
      <c r="W192" s="105">
        <v>0</v>
      </c>
      <c r="X192" s="105">
        <v>0</v>
      </c>
      <c r="Y192" s="105">
        <v>0</v>
      </c>
      <c r="Z192" s="104">
        <v>0</v>
      </c>
    </row>
    <row r="193" spans="1:26" x14ac:dyDescent="0.2">
      <c r="A193" s="103">
        <v>2020</v>
      </c>
      <c r="B193" s="104" t="s">
        <v>65</v>
      </c>
      <c r="C193" s="106" t="s">
        <v>248</v>
      </c>
      <c r="D193" s="105">
        <v>92173</v>
      </c>
      <c r="E193" s="105">
        <v>242.37786270000001</v>
      </c>
      <c r="F193" s="105">
        <v>51865</v>
      </c>
      <c r="G193" s="105">
        <v>40307</v>
      </c>
      <c r="H193" s="105">
        <v>1</v>
      </c>
      <c r="I193" s="129">
        <v>49.183925539000001</v>
      </c>
      <c r="J193" s="104">
        <v>6694</v>
      </c>
      <c r="K193" s="105">
        <v>85297</v>
      </c>
      <c r="L193" s="105">
        <v>182</v>
      </c>
      <c r="M193" s="105">
        <v>66955</v>
      </c>
      <c r="N193" s="105">
        <v>23731</v>
      </c>
      <c r="O193" s="105">
        <v>5066</v>
      </c>
      <c r="P193" s="105">
        <v>14426</v>
      </c>
      <c r="Q193" s="105">
        <v>33055</v>
      </c>
      <c r="R193" s="105">
        <v>9802</v>
      </c>
      <c r="S193" s="105">
        <v>9344</v>
      </c>
      <c r="T193" s="105">
        <v>18891</v>
      </c>
      <c r="U193" s="148">
        <v>98</v>
      </c>
      <c r="V193" s="148">
        <v>101</v>
      </c>
      <c r="W193" s="105">
        <v>711</v>
      </c>
      <c r="X193" s="105">
        <v>711</v>
      </c>
      <c r="Y193" s="105">
        <v>0</v>
      </c>
      <c r="Z193" s="104">
        <v>38028638</v>
      </c>
    </row>
    <row r="194" spans="1:26" x14ac:dyDescent="0.2">
      <c r="A194" s="103">
        <v>2020</v>
      </c>
      <c r="B194" s="104" t="s">
        <v>65</v>
      </c>
      <c r="C194" s="106" t="s">
        <v>16649</v>
      </c>
      <c r="D194" s="105">
        <v>46797</v>
      </c>
      <c r="E194" s="105">
        <v>123.05726016</v>
      </c>
      <c r="F194" s="105">
        <v>24115</v>
      </c>
      <c r="G194" s="105">
        <v>22681</v>
      </c>
      <c r="H194" s="105">
        <v>1</v>
      </c>
      <c r="I194" s="129">
        <v>49.007498296000001</v>
      </c>
      <c r="J194" s="104">
        <v>5807</v>
      </c>
      <c r="K194" s="105">
        <v>40893</v>
      </c>
      <c r="L194" s="105">
        <v>97</v>
      </c>
      <c r="M194" s="105">
        <v>31753</v>
      </c>
      <c r="N194" s="105">
        <v>13716</v>
      </c>
      <c r="O194" s="105">
        <v>4239</v>
      </c>
      <c r="P194" s="105">
        <v>7125</v>
      </c>
      <c r="Q194" s="105">
        <v>14953</v>
      </c>
      <c r="R194" s="105">
        <v>5076</v>
      </c>
      <c r="S194" s="105">
        <v>5048</v>
      </c>
      <c r="T194" s="105">
        <v>8990</v>
      </c>
      <c r="U194" s="148">
        <v>39</v>
      </c>
      <c r="V194" s="148">
        <v>35</v>
      </c>
      <c r="W194" s="105">
        <v>273</v>
      </c>
      <c r="X194" s="105">
        <v>273</v>
      </c>
      <c r="Y194" s="105">
        <v>0</v>
      </c>
      <c r="Z194" s="104">
        <v>38028638</v>
      </c>
    </row>
    <row r="195" spans="1:26" x14ac:dyDescent="0.2">
      <c r="A195" s="103">
        <v>2020</v>
      </c>
      <c r="B195" s="104" t="s">
        <v>65</v>
      </c>
      <c r="C195" s="104" t="s">
        <v>17</v>
      </c>
      <c r="D195" s="105">
        <v>45376</v>
      </c>
      <c r="E195" s="105">
        <v>119.32060254</v>
      </c>
      <c r="F195" s="105">
        <v>27750</v>
      </c>
      <c r="G195" s="105">
        <v>17626</v>
      </c>
      <c r="H195" s="105">
        <v>0</v>
      </c>
      <c r="I195" s="129">
        <v>49.361430057</v>
      </c>
      <c r="J195" s="104">
        <v>887</v>
      </c>
      <c r="K195" s="105">
        <v>44404</v>
      </c>
      <c r="L195" s="105">
        <v>85</v>
      </c>
      <c r="M195" s="105">
        <v>35202</v>
      </c>
      <c r="N195" s="105">
        <v>10015</v>
      </c>
      <c r="O195" s="105">
        <v>827</v>
      </c>
      <c r="P195" s="105">
        <v>7301</v>
      </c>
      <c r="Q195" s="105">
        <v>18102</v>
      </c>
      <c r="R195" s="105">
        <v>4726</v>
      </c>
      <c r="S195" s="105">
        <v>4296</v>
      </c>
      <c r="T195" s="105">
        <v>9901</v>
      </c>
      <c r="U195" s="148">
        <v>59</v>
      </c>
      <c r="V195" s="148">
        <v>66</v>
      </c>
      <c r="W195" s="105">
        <v>438</v>
      </c>
      <c r="X195" s="105">
        <v>438</v>
      </c>
      <c r="Y195" s="105">
        <v>0</v>
      </c>
      <c r="Z195" s="104">
        <v>38028638</v>
      </c>
    </row>
    <row r="196" spans="1:26" x14ac:dyDescent="0.2">
      <c r="A196" s="103">
        <v>2020</v>
      </c>
      <c r="B196" s="104" t="s">
        <v>65</v>
      </c>
      <c r="C196" s="104" t="s">
        <v>16650</v>
      </c>
      <c r="D196" s="105">
        <v>32493</v>
      </c>
      <c r="E196" s="105">
        <v>0</v>
      </c>
      <c r="F196" s="105">
        <v>0</v>
      </c>
      <c r="G196" s="105">
        <v>0</v>
      </c>
      <c r="H196" s="105">
        <v>0</v>
      </c>
      <c r="I196" s="129">
        <v>0</v>
      </c>
      <c r="J196" s="104">
        <v>0</v>
      </c>
      <c r="K196" s="105">
        <v>0</v>
      </c>
      <c r="L196" s="105">
        <v>0</v>
      </c>
      <c r="M196" s="105">
        <v>0</v>
      </c>
      <c r="N196" s="105">
        <v>0</v>
      </c>
      <c r="O196" s="105">
        <v>0</v>
      </c>
      <c r="P196" s="105">
        <v>0</v>
      </c>
      <c r="Q196" s="105">
        <v>0</v>
      </c>
      <c r="R196" s="105">
        <v>0</v>
      </c>
      <c r="S196" s="105">
        <v>0</v>
      </c>
      <c r="T196" s="105">
        <v>0</v>
      </c>
      <c r="U196" s="148">
        <v>0</v>
      </c>
      <c r="V196" s="148">
        <v>0</v>
      </c>
      <c r="W196" s="105">
        <v>0</v>
      </c>
      <c r="X196" s="105">
        <v>0</v>
      </c>
      <c r="Y196" s="105">
        <v>0</v>
      </c>
      <c r="Z196" s="104">
        <v>0</v>
      </c>
    </row>
    <row r="197" spans="1:26" x14ac:dyDescent="0.2">
      <c r="A197" s="103">
        <v>2020</v>
      </c>
      <c r="B197" s="104" t="s">
        <v>65</v>
      </c>
      <c r="C197" s="104" t="s">
        <v>16651</v>
      </c>
      <c r="D197" s="105">
        <v>1960</v>
      </c>
      <c r="E197" s="105">
        <v>0</v>
      </c>
      <c r="F197" s="105">
        <v>0</v>
      </c>
      <c r="G197" s="105">
        <v>0</v>
      </c>
      <c r="H197" s="105">
        <v>0</v>
      </c>
      <c r="I197" s="129">
        <v>0</v>
      </c>
      <c r="J197" s="104">
        <v>0</v>
      </c>
      <c r="K197" s="105">
        <v>0</v>
      </c>
      <c r="L197" s="105">
        <v>0</v>
      </c>
      <c r="M197" s="105">
        <v>0</v>
      </c>
      <c r="N197" s="105">
        <v>0</v>
      </c>
      <c r="O197" s="105">
        <v>0</v>
      </c>
      <c r="P197" s="105">
        <v>0</v>
      </c>
      <c r="Q197" s="105">
        <v>0</v>
      </c>
      <c r="R197" s="105">
        <v>0</v>
      </c>
      <c r="S197" s="105">
        <v>0</v>
      </c>
      <c r="T197" s="105">
        <v>0</v>
      </c>
      <c r="U197" s="148">
        <v>0</v>
      </c>
      <c r="V197" s="148">
        <v>0</v>
      </c>
      <c r="W197" s="105">
        <v>0</v>
      </c>
      <c r="X197" s="105">
        <v>0</v>
      </c>
      <c r="Y197" s="105">
        <v>0</v>
      </c>
      <c r="Z197" s="104">
        <v>0</v>
      </c>
    </row>
    <row r="198" spans="1:26" x14ac:dyDescent="0.2">
      <c r="A198" s="103">
        <v>2020</v>
      </c>
      <c r="B198" s="104" t="s">
        <v>65</v>
      </c>
      <c r="C198" s="104" t="s">
        <v>16652</v>
      </c>
      <c r="D198" s="105">
        <v>10914</v>
      </c>
      <c r="E198" s="105">
        <v>0</v>
      </c>
      <c r="F198" s="105">
        <v>0</v>
      </c>
      <c r="G198" s="105">
        <v>0</v>
      </c>
      <c r="H198" s="105">
        <v>0</v>
      </c>
      <c r="I198" s="129">
        <v>0</v>
      </c>
      <c r="J198" s="104">
        <v>0</v>
      </c>
      <c r="K198" s="105">
        <v>0</v>
      </c>
      <c r="L198" s="105">
        <v>0</v>
      </c>
      <c r="M198" s="105">
        <v>0</v>
      </c>
      <c r="N198" s="105">
        <v>0</v>
      </c>
      <c r="O198" s="105">
        <v>0</v>
      </c>
      <c r="P198" s="105">
        <v>0</v>
      </c>
      <c r="Q198" s="105">
        <v>0</v>
      </c>
      <c r="R198" s="105">
        <v>0</v>
      </c>
      <c r="S198" s="105">
        <v>0</v>
      </c>
      <c r="T198" s="105">
        <v>0</v>
      </c>
      <c r="U198" s="148">
        <v>0</v>
      </c>
      <c r="V198" s="148">
        <v>0</v>
      </c>
      <c r="W198" s="105">
        <v>0</v>
      </c>
      <c r="X198" s="105">
        <v>0</v>
      </c>
      <c r="Y198" s="105">
        <v>0</v>
      </c>
      <c r="Z198" s="104">
        <v>0</v>
      </c>
    </row>
    <row r="199" spans="1:26" x14ac:dyDescent="0.2">
      <c r="A199" s="103">
        <v>2020</v>
      </c>
      <c r="B199" s="104" t="s">
        <v>65</v>
      </c>
      <c r="C199" s="104" t="s">
        <v>16653</v>
      </c>
      <c r="D199" s="105">
        <v>9</v>
      </c>
      <c r="E199" s="105">
        <v>0</v>
      </c>
      <c r="F199" s="105">
        <v>0</v>
      </c>
      <c r="G199" s="105">
        <v>0</v>
      </c>
      <c r="H199" s="105">
        <v>0</v>
      </c>
      <c r="I199" s="129">
        <v>0</v>
      </c>
      <c r="J199" s="104">
        <v>0</v>
      </c>
      <c r="K199" s="105">
        <v>0</v>
      </c>
      <c r="L199" s="105">
        <v>0</v>
      </c>
      <c r="M199" s="105">
        <v>0</v>
      </c>
      <c r="N199" s="105">
        <v>0</v>
      </c>
      <c r="O199" s="105">
        <v>0</v>
      </c>
      <c r="P199" s="105">
        <v>0</v>
      </c>
      <c r="Q199" s="105">
        <v>0</v>
      </c>
      <c r="R199" s="105">
        <v>0</v>
      </c>
      <c r="S199" s="105">
        <v>0</v>
      </c>
      <c r="T199" s="105">
        <v>0</v>
      </c>
      <c r="U199" s="148">
        <v>0</v>
      </c>
      <c r="V199" s="148">
        <v>0</v>
      </c>
      <c r="W199" s="105">
        <v>0</v>
      </c>
      <c r="X199" s="105">
        <v>0</v>
      </c>
      <c r="Y199" s="105">
        <v>0</v>
      </c>
      <c r="Z199" s="104">
        <v>0</v>
      </c>
    </row>
    <row r="200" spans="1:26" x14ac:dyDescent="0.2">
      <c r="A200" s="103">
        <v>2021</v>
      </c>
      <c r="B200" s="104" t="s">
        <v>4</v>
      </c>
      <c r="C200" s="106" t="s">
        <v>248</v>
      </c>
      <c r="D200" s="105">
        <v>1378</v>
      </c>
      <c r="E200" s="105">
        <v>261.45229348999999</v>
      </c>
      <c r="F200" s="105">
        <v>802</v>
      </c>
      <c r="G200" s="105">
        <v>576</v>
      </c>
      <c r="H200" s="105">
        <v>0</v>
      </c>
      <c r="I200" s="129">
        <v>49.233284884</v>
      </c>
      <c r="J200" s="104">
        <v>327</v>
      </c>
      <c r="K200" s="105">
        <v>1045</v>
      </c>
      <c r="L200" s="105">
        <v>6</v>
      </c>
      <c r="M200" s="105">
        <v>931</v>
      </c>
      <c r="N200" s="105">
        <v>447</v>
      </c>
      <c r="O200" s="105">
        <v>58</v>
      </c>
      <c r="P200" s="105">
        <v>191</v>
      </c>
      <c r="Q200" s="105">
        <v>563</v>
      </c>
      <c r="R200" s="105">
        <v>157</v>
      </c>
      <c r="S200" s="105">
        <v>129</v>
      </c>
      <c r="T200" s="105">
        <v>278</v>
      </c>
      <c r="U200" s="148">
        <v>2</v>
      </c>
      <c r="V200" s="148">
        <v>0</v>
      </c>
      <c r="W200" s="105">
        <v>4</v>
      </c>
      <c r="X200" s="105">
        <v>12</v>
      </c>
      <c r="Y200" s="105">
        <v>8</v>
      </c>
      <c r="Z200" s="104">
        <v>527056</v>
      </c>
    </row>
    <row r="201" spans="1:26" x14ac:dyDescent="0.2">
      <c r="A201" s="103">
        <v>2021</v>
      </c>
      <c r="B201" s="104" t="s">
        <v>4</v>
      </c>
      <c r="C201" s="106" t="s">
        <v>16649</v>
      </c>
      <c r="D201" s="105">
        <v>695</v>
      </c>
      <c r="E201" s="105">
        <v>131.86454570000001</v>
      </c>
      <c r="F201" s="105">
        <v>386</v>
      </c>
      <c r="G201" s="105">
        <v>309</v>
      </c>
      <c r="H201" s="105">
        <v>0</v>
      </c>
      <c r="I201" s="129">
        <v>48.815561959999997</v>
      </c>
      <c r="J201" s="104">
        <v>242</v>
      </c>
      <c r="K201" s="105">
        <v>449</v>
      </c>
      <c r="L201" s="105">
        <v>4</v>
      </c>
      <c r="M201" s="105">
        <v>455</v>
      </c>
      <c r="N201" s="105">
        <v>240</v>
      </c>
      <c r="O201" s="105">
        <v>54</v>
      </c>
      <c r="P201" s="105">
        <v>101</v>
      </c>
      <c r="Q201" s="105">
        <v>273</v>
      </c>
      <c r="R201" s="105">
        <v>73</v>
      </c>
      <c r="S201" s="105">
        <v>66</v>
      </c>
      <c r="T201" s="105">
        <v>127</v>
      </c>
      <c r="U201" s="148">
        <v>0</v>
      </c>
      <c r="V201" s="148">
        <v>0</v>
      </c>
      <c r="W201" s="105">
        <v>-2</v>
      </c>
      <c r="X201" s="105">
        <v>4</v>
      </c>
      <c r="Y201" s="105">
        <v>6</v>
      </c>
      <c r="Z201" s="104">
        <v>527056</v>
      </c>
    </row>
    <row r="202" spans="1:26" x14ac:dyDescent="0.2">
      <c r="A202" s="103">
        <v>2021</v>
      </c>
      <c r="B202" s="104" t="s">
        <v>4</v>
      </c>
      <c r="C202" s="104" t="s">
        <v>17</v>
      </c>
      <c r="D202" s="105">
        <v>683</v>
      </c>
      <c r="E202" s="105">
        <v>129.58774779000001</v>
      </c>
      <c r="F202" s="105">
        <v>416</v>
      </c>
      <c r="G202" s="105">
        <v>267</v>
      </c>
      <c r="H202" s="105">
        <v>0</v>
      </c>
      <c r="I202" s="129">
        <v>49.658357770999999</v>
      </c>
      <c r="J202" s="104">
        <v>85</v>
      </c>
      <c r="K202" s="105">
        <v>596</v>
      </c>
      <c r="L202" s="105">
        <v>2</v>
      </c>
      <c r="M202" s="105">
        <v>476</v>
      </c>
      <c r="N202" s="105">
        <v>207</v>
      </c>
      <c r="O202" s="105">
        <v>4</v>
      </c>
      <c r="P202" s="105">
        <v>90</v>
      </c>
      <c r="Q202" s="105">
        <v>290</v>
      </c>
      <c r="R202" s="105">
        <v>84</v>
      </c>
      <c r="S202" s="105">
        <v>63</v>
      </c>
      <c r="T202" s="105">
        <v>151</v>
      </c>
      <c r="U202" s="148">
        <v>2</v>
      </c>
      <c r="V202" s="148">
        <v>0</v>
      </c>
      <c r="W202" s="105">
        <v>6</v>
      </c>
      <c r="X202" s="105">
        <v>8</v>
      </c>
      <c r="Y202" s="105">
        <v>2</v>
      </c>
      <c r="Z202" s="104">
        <v>527056</v>
      </c>
    </row>
    <row r="203" spans="1:26" x14ac:dyDescent="0.2">
      <c r="A203" s="103">
        <v>2021</v>
      </c>
      <c r="B203" s="104" t="s">
        <v>4</v>
      </c>
      <c r="C203" s="104" t="s">
        <v>16650</v>
      </c>
      <c r="D203" s="105">
        <v>454</v>
      </c>
      <c r="E203" s="105">
        <v>0</v>
      </c>
      <c r="F203" s="105">
        <v>0</v>
      </c>
      <c r="G203" s="105">
        <v>0</v>
      </c>
      <c r="H203" s="105">
        <v>0</v>
      </c>
      <c r="I203" s="129">
        <v>0</v>
      </c>
      <c r="J203" s="104">
        <v>0</v>
      </c>
      <c r="K203" s="105">
        <v>0</v>
      </c>
      <c r="L203" s="105">
        <v>0</v>
      </c>
      <c r="M203" s="105">
        <v>0</v>
      </c>
      <c r="N203" s="105">
        <v>0</v>
      </c>
      <c r="O203" s="105">
        <v>0</v>
      </c>
      <c r="P203" s="105">
        <v>0</v>
      </c>
      <c r="Q203" s="105">
        <v>0</v>
      </c>
      <c r="R203" s="105">
        <v>0</v>
      </c>
      <c r="S203" s="105">
        <v>0</v>
      </c>
      <c r="T203" s="105">
        <v>0</v>
      </c>
      <c r="U203" s="148">
        <v>0</v>
      </c>
      <c r="V203" s="148">
        <v>0</v>
      </c>
      <c r="W203" s="105">
        <v>0</v>
      </c>
      <c r="X203" s="105">
        <v>0</v>
      </c>
      <c r="Y203" s="105">
        <v>0</v>
      </c>
      <c r="Z203" s="104">
        <v>0</v>
      </c>
    </row>
    <row r="204" spans="1:26" x14ac:dyDescent="0.2">
      <c r="A204" s="103">
        <v>2021</v>
      </c>
      <c r="B204" s="104" t="s">
        <v>4</v>
      </c>
      <c r="C204" s="104" t="s">
        <v>16651</v>
      </c>
      <c r="D204" s="105">
        <v>33</v>
      </c>
      <c r="E204" s="105">
        <v>0</v>
      </c>
      <c r="F204" s="105">
        <v>0</v>
      </c>
      <c r="G204" s="105">
        <v>0</v>
      </c>
      <c r="H204" s="105">
        <v>0</v>
      </c>
      <c r="I204" s="129">
        <v>0</v>
      </c>
      <c r="J204" s="104">
        <v>0</v>
      </c>
      <c r="K204" s="105">
        <v>0</v>
      </c>
      <c r="L204" s="105">
        <v>0</v>
      </c>
      <c r="M204" s="105">
        <v>0</v>
      </c>
      <c r="N204" s="105">
        <v>0</v>
      </c>
      <c r="O204" s="105">
        <v>0</v>
      </c>
      <c r="P204" s="105">
        <v>0</v>
      </c>
      <c r="Q204" s="105">
        <v>0</v>
      </c>
      <c r="R204" s="105">
        <v>0</v>
      </c>
      <c r="S204" s="105">
        <v>0</v>
      </c>
      <c r="T204" s="105">
        <v>0</v>
      </c>
      <c r="U204" s="148">
        <v>0</v>
      </c>
      <c r="V204" s="148">
        <v>0</v>
      </c>
      <c r="W204" s="105">
        <v>0</v>
      </c>
      <c r="X204" s="105">
        <v>0</v>
      </c>
      <c r="Y204" s="105">
        <v>0</v>
      </c>
      <c r="Z204" s="104">
        <v>0</v>
      </c>
    </row>
    <row r="205" spans="1:26" x14ac:dyDescent="0.2">
      <c r="A205" s="103">
        <v>2021</v>
      </c>
      <c r="B205" s="104" t="s">
        <v>4</v>
      </c>
      <c r="C205" s="104" t="s">
        <v>16652</v>
      </c>
      <c r="D205" s="105">
        <v>196</v>
      </c>
      <c r="E205" s="105">
        <v>0</v>
      </c>
      <c r="F205" s="105">
        <v>0</v>
      </c>
      <c r="G205" s="105">
        <v>0</v>
      </c>
      <c r="H205" s="105">
        <v>0</v>
      </c>
      <c r="I205" s="129">
        <v>0</v>
      </c>
      <c r="J205" s="104">
        <v>0</v>
      </c>
      <c r="K205" s="105">
        <v>0</v>
      </c>
      <c r="L205" s="105">
        <v>0</v>
      </c>
      <c r="M205" s="105">
        <v>0</v>
      </c>
      <c r="N205" s="105">
        <v>0</v>
      </c>
      <c r="O205" s="105">
        <v>0</v>
      </c>
      <c r="P205" s="105">
        <v>0</v>
      </c>
      <c r="Q205" s="105">
        <v>0</v>
      </c>
      <c r="R205" s="105">
        <v>0</v>
      </c>
      <c r="S205" s="105">
        <v>0</v>
      </c>
      <c r="T205" s="105">
        <v>0</v>
      </c>
      <c r="U205" s="148">
        <v>0</v>
      </c>
      <c r="V205" s="148">
        <v>0</v>
      </c>
      <c r="W205" s="105">
        <v>0</v>
      </c>
      <c r="X205" s="105">
        <v>0</v>
      </c>
      <c r="Y205" s="105">
        <v>0</v>
      </c>
      <c r="Z205" s="104">
        <v>0</v>
      </c>
    </row>
    <row r="206" spans="1:26" x14ac:dyDescent="0.2">
      <c r="A206" s="103">
        <v>2021</v>
      </c>
      <c r="B206" s="104" t="s">
        <v>4</v>
      </c>
      <c r="C206" s="104" t="s">
        <v>16653</v>
      </c>
      <c r="D206" s="105">
        <v>0</v>
      </c>
      <c r="E206" s="105">
        <v>0</v>
      </c>
      <c r="F206" s="105">
        <v>0</v>
      </c>
      <c r="G206" s="105">
        <v>0</v>
      </c>
      <c r="H206" s="105">
        <v>0</v>
      </c>
      <c r="I206" s="129">
        <v>0</v>
      </c>
      <c r="J206" s="104">
        <v>0</v>
      </c>
      <c r="K206" s="105">
        <v>0</v>
      </c>
      <c r="L206" s="105">
        <v>0</v>
      </c>
      <c r="M206" s="105">
        <v>0</v>
      </c>
      <c r="N206" s="105">
        <v>0</v>
      </c>
      <c r="O206" s="105">
        <v>0</v>
      </c>
      <c r="P206" s="105">
        <v>0</v>
      </c>
      <c r="Q206" s="105">
        <v>0</v>
      </c>
      <c r="R206" s="105">
        <v>0</v>
      </c>
      <c r="S206" s="105">
        <v>0</v>
      </c>
      <c r="T206" s="105">
        <v>0</v>
      </c>
      <c r="U206" s="148">
        <v>0</v>
      </c>
      <c r="V206" s="148">
        <v>0</v>
      </c>
      <c r="W206" s="105">
        <v>0</v>
      </c>
      <c r="X206" s="105">
        <v>0</v>
      </c>
      <c r="Y206" s="105">
        <v>0</v>
      </c>
      <c r="Z206" s="104">
        <v>0</v>
      </c>
    </row>
    <row r="207" spans="1:26" x14ac:dyDescent="0.2">
      <c r="A207" s="103">
        <v>2021</v>
      </c>
      <c r="B207" s="104" t="s">
        <v>5</v>
      </c>
      <c r="C207" s="106" t="s">
        <v>248</v>
      </c>
      <c r="D207" s="105">
        <v>344</v>
      </c>
      <c r="E207" s="105">
        <v>212.17148883999999</v>
      </c>
      <c r="F207" s="105">
        <v>224</v>
      </c>
      <c r="G207" s="105">
        <v>120</v>
      </c>
      <c r="H207" s="105">
        <v>0</v>
      </c>
      <c r="I207" s="129">
        <v>49.870431893999999</v>
      </c>
      <c r="J207" s="104">
        <v>33</v>
      </c>
      <c r="K207" s="105">
        <v>308</v>
      </c>
      <c r="L207" s="105">
        <v>3</v>
      </c>
      <c r="M207" s="105">
        <v>241</v>
      </c>
      <c r="N207" s="105">
        <v>56</v>
      </c>
      <c r="O207" s="105">
        <v>21</v>
      </c>
      <c r="P207" s="105">
        <v>42</v>
      </c>
      <c r="Q207" s="105">
        <v>107</v>
      </c>
      <c r="R207" s="105">
        <v>38</v>
      </c>
      <c r="S207" s="105">
        <v>31</v>
      </c>
      <c r="T207" s="105">
        <v>59</v>
      </c>
      <c r="U207" s="148">
        <v>1</v>
      </c>
      <c r="V207" s="148">
        <v>0</v>
      </c>
      <c r="W207" s="105">
        <v>12</v>
      </c>
      <c r="X207" s="105">
        <v>12</v>
      </c>
      <c r="Y207" s="105">
        <v>0</v>
      </c>
      <c r="Z207" s="104">
        <v>162133</v>
      </c>
    </row>
    <row r="208" spans="1:26" x14ac:dyDescent="0.2">
      <c r="A208" s="103">
        <v>2021</v>
      </c>
      <c r="B208" s="104" t="s">
        <v>5</v>
      </c>
      <c r="C208" s="106" t="s">
        <v>16649</v>
      </c>
      <c r="D208" s="105">
        <v>186</v>
      </c>
      <c r="E208" s="105">
        <v>114.72063059</v>
      </c>
      <c r="F208" s="105">
        <v>111</v>
      </c>
      <c r="G208" s="105">
        <v>75</v>
      </c>
      <c r="H208" s="105">
        <v>0</v>
      </c>
      <c r="I208" s="129">
        <v>49.696202532000001</v>
      </c>
      <c r="J208" s="104">
        <v>33</v>
      </c>
      <c r="K208" s="105">
        <v>151</v>
      </c>
      <c r="L208" s="105">
        <v>2</v>
      </c>
      <c r="M208" s="105">
        <v>131</v>
      </c>
      <c r="N208" s="105">
        <v>23</v>
      </c>
      <c r="O208" s="105">
        <v>16</v>
      </c>
      <c r="P208" s="105">
        <v>24</v>
      </c>
      <c r="Q208" s="105">
        <v>51</v>
      </c>
      <c r="R208" s="105">
        <v>20</v>
      </c>
      <c r="S208" s="105">
        <v>17</v>
      </c>
      <c r="T208" s="105">
        <v>27</v>
      </c>
      <c r="U208" s="148">
        <v>0</v>
      </c>
      <c r="V208" s="148">
        <v>0</v>
      </c>
      <c r="W208" s="105">
        <v>5</v>
      </c>
      <c r="X208" s="105">
        <v>5</v>
      </c>
      <c r="Y208" s="105">
        <v>0</v>
      </c>
      <c r="Z208" s="104">
        <v>162133</v>
      </c>
    </row>
    <row r="209" spans="1:26" x14ac:dyDescent="0.2">
      <c r="A209" s="103">
        <v>2021</v>
      </c>
      <c r="B209" s="104" t="s">
        <v>5</v>
      </c>
      <c r="C209" s="104" t="s">
        <v>17</v>
      </c>
      <c r="D209" s="105">
        <v>158</v>
      </c>
      <c r="E209" s="105">
        <v>97.450858245999996</v>
      </c>
      <c r="F209" s="105">
        <v>113</v>
      </c>
      <c r="G209" s="105">
        <v>45</v>
      </c>
      <c r="H209" s="105">
        <v>0</v>
      </c>
      <c r="I209" s="129">
        <v>50.062937063</v>
      </c>
      <c r="J209" s="104">
        <v>0</v>
      </c>
      <c r="K209" s="105">
        <v>157</v>
      </c>
      <c r="L209" s="105">
        <v>1</v>
      </c>
      <c r="M209" s="105">
        <v>110</v>
      </c>
      <c r="N209" s="105">
        <v>33</v>
      </c>
      <c r="O209" s="105">
        <v>5</v>
      </c>
      <c r="P209" s="105">
        <v>18</v>
      </c>
      <c r="Q209" s="105">
        <v>56</v>
      </c>
      <c r="R209" s="105">
        <v>18</v>
      </c>
      <c r="S209" s="105">
        <v>14</v>
      </c>
      <c r="T209" s="105">
        <v>32</v>
      </c>
      <c r="U209" s="148">
        <v>1</v>
      </c>
      <c r="V209" s="148">
        <v>0</v>
      </c>
      <c r="W209" s="105">
        <v>7</v>
      </c>
      <c r="X209" s="105">
        <v>7</v>
      </c>
      <c r="Y209" s="105">
        <v>0</v>
      </c>
      <c r="Z209" s="104">
        <v>162133</v>
      </c>
    </row>
    <row r="210" spans="1:26" x14ac:dyDescent="0.2">
      <c r="A210" s="103">
        <v>2021</v>
      </c>
      <c r="B210" s="104" t="s">
        <v>5</v>
      </c>
      <c r="C210" s="104" t="s">
        <v>16650</v>
      </c>
      <c r="D210" s="105">
        <v>103</v>
      </c>
      <c r="E210" s="105">
        <v>0</v>
      </c>
      <c r="F210" s="105">
        <v>0</v>
      </c>
      <c r="G210" s="105">
        <v>0</v>
      </c>
      <c r="H210" s="105">
        <v>0</v>
      </c>
      <c r="I210" s="129">
        <v>0</v>
      </c>
      <c r="J210" s="104">
        <v>0</v>
      </c>
      <c r="K210" s="105">
        <v>0</v>
      </c>
      <c r="L210" s="105">
        <v>0</v>
      </c>
      <c r="M210" s="105">
        <v>0</v>
      </c>
      <c r="N210" s="105">
        <v>0</v>
      </c>
      <c r="O210" s="105">
        <v>0</v>
      </c>
      <c r="P210" s="105">
        <v>0</v>
      </c>
      <c r="Q210" s="105">
        <v>0</v>
      </c>
      <c r="R210" s="105">
        <v>0</v>
      </c>
      <c r="S210" s="105">
        <v>0</v>
      </c>
      <c r="T210" s="105">
        <v>0</v>
      </c>
      <c r="U210" s="148">
        <v>0</v>
      </c>
      <c r="V210" s="148">
        <v>0</v>
      </c>
      <c r="W210" s="105">
        <v>0</v>
      </c>
      <c r="X210" s="105">
        <v>0</v>
      </c>
      <c r="Y210" s="105">
        <v>0</v>
      </c>
      <c r="Z210" s="104">
        <v>0</v>
      </c>
    </row>
    <row r="211" spans="1:26" x14ac:dyDescent="0.2">
      <c r="A211" s="103">
        <v>2021</v>
      </c>
      <c r="B211" s="104" t="s">
        <v>5</v>
      </c>
      <c r="C211" s="104" t="s">
        <v>16651</v>
      </c>
      <c r="D211" s="105">
        <v>8</v>
      </c>
      <c r="E211" s="105">
        <v>0</v>
      </c>
      <c r="F211" s="105">
        <v>0</v>
      </c>
      <c r="G211" s="105">
        <v>0</v>
      </c>
      <c r="H211" s="105">
        <v>0</v>
      </c>
      <c r="I211" s="129">
        <v>0</v>
      </c>
      <c r="J211" s="104">
        <v>0</v>
      </c>
      <c r="K211" s="105">
        <v>0</v>
      </c>
      <c r="L211" s="105">
        <v>0</v>
      </c>
      <c r="M211" s="105">
        <v>0</v>
      </c>
      <c r="N211" s="105">
        <v>0</v>
      </c>
      <c r="O211" s="105">
        <v>0</v>
      </c>
      <c r="P211" s="105">
        <v>0</v>
      </c>
      <c r="Q211" s="105">
        <v>0</v>
      </c>
      <c r="R211" s="105">
        <v>0</v>
      </c>
      <c r="S211" s="105">
        <v>0</v>
      </c>
      <c r="T211" s="105">
        <v>0</v>
      </c>
      <c r="U211" s="148">
        <v>0</v>
      </c>
      <c r="V211" s="148">
        <v>0</v>
      </c>
      <c r="W211" s="105">
        <v>0</v>
      </c>
      <c r="X211" s="105">
        <v>0</v>
      </c>
      <c r="Y211" s="105">
        <v>0</v>
      </c>
      <c r="Z211" s="104">
        <v>0</v>
      </c>
    </row>
    <row r="212" spans="1:26" x14ac:dyDescent="0.2">
      <c r="A212" s="103">
        <v>2021</v>
      </c>
      <c r="B212" s="104" t="s">
        <v>5</v>
      </c>
      <c r="C212" s="104" t="s">
        <v>16652</v>
      </c>
      <c r="D212" s="105">
        <v>47</v>
      </c>
      <c r="E212" s="105">
        <v>0</v>
      </c>
      <c r="F212" s="105">
        <v>0</v>
      </c>
      <c r="G212" s="105">
        <v>0</v>
      </c>
      <c r="H212" s="105">
        <v>0</v>
      </c>
      <c r="I212" s="129">
        <v>0</v>
      </c>
      <c r="J212" s="104">
        <v>0</v>
      </c>
      <c r="K212" s="105">
        <v>0</v>
      </c>
      <c r="L212" s="105">
        <v>0</v>
      </c>
      <c r="M212" s="105">
        <v>0</v>
      </c>
      <c r="N212" s="105">
        <v>0</v>
      </c>
      <c r="O212" s="105">
        <v>0</v>
      </c>
      <c r="P212" s="105">
        <v>0</v>
      </c>
      <c r="Q212" s="105">
        <v>0</v>
      </c>
      <c r="R212" s="105">
        <v>0</v>
      </c>
      <c r="S212" s="105">
        <v>0</v>
      </c>
      <c r="T212" s="105">
        <v>0</v>
      </c>
      <c r="U212" s="148">
        <v>0</v>
      </c>
      <c r="V212" s="148">
        <v>0</v>
      </c>
      <c r="W212" s="105">
        <v>0</v>
      </c>
      <c r="X212" s="105">
        <v>0</v>
      </c>
      <c r="Y212" s="105">
        <v>0</v>
      </c>
      <c r="Z212" s="104">
        <v>0</v>
      </c>
    </row>
    <row r="213" spans="1:26" x14ac:dyDescent="0.2">
      <c r="A213" s="103">
        <v>2021</v>
      </c>
      <c r="B213" s="104" t="s">
        <v>5</v>
      </c>
      <c r="C213" s="104" t="s">
        <v>16653</v>
      </c>
      <c r="D213" s="105">
        <v>0</v>
      </c>
      <c r="E213" s="105">
        <v>0</v>
      </c>
      <c r="F213" s="105">
        <v>0</v>
      </c>
      <c r="G213" s="105">
        <v>0</v>
      </c>
      <c r="H213" s="105">
        <v>0</v>
      </c>
      <c r="I213" s="129">
        <v>0</v>
      </c>
      <c r="J213" s="104">
        <v>0</v>
      </c>
      <c r="K213" s="105">
        <v>0</v>
      </c>
      <c r="L213" s="105">
        <v>0</v>
      </c>
      <c r="M213" s="105">
        <v>0</v>
      </c>
      <c r="N213" s="105">
        <v>0</v>
      </c>
      <c r="O213" s="105">
        <v>0</v>
      </c>
      <c r="P213" s="105">
        <v>0</v>
      </c>
      <c r="Q213" s="105">
        <v>0</v>
      </c>
      <c r="R213" s="105">
        <v>0</v>
      </c>
      <c r="S213" s="105">
        <v>0</v>
      </c>
      <c r="T213" s="105">
        <v>0</v>
      </c>
      <c r="U213" s="148">
        <v>0</v>
      </c>
      <c r="V213" s="148">
        <v>0</v>
      </c>
      <c r="W213" s="105">
        <v>0</v>
      </c>
      <c r="X213" s="105">
        <v>0</v>
      </c>
      <c r="Y213" s="105">
        <v>0</v>
      </c>
      <c r="Z213" s="104">
        <v>0</v>
      </c>
    </row>
    <row r="214" spans="1:26" x14ac:dyDescent="0.2">
      <c r="A214" s="103">
        <v>2021</v>
      </c>
      <c r="B214" s="104" t="s">
        <v>6</v>
      </c>
      <c r="C214" s="106" t="s">
        <v>248</v>
      </c>
      <c r="D214" s="105">
        <v>2736</v>
      </c>
      <c r="E214" s="105">
        <v>273.62517351999998</v>
      </c>
      <c r="F214" s="105">
        <v>1579</v>
      </c>
      <c r="G214" s="105">
        <v>1157</v>
      </c>
      <c r="H214" s="105">
        <v>0</v>
      </c>
      <c r="I214" s="129">
        <v>49.993050474999997</v>
      </c>
      <c r="J214" s="104">
        <v>482</v>
      </c>
      <c r="K214" s="105">
        <v>2240</v>
      </c>
      <c r="L214" s="105">
        <v>14</v>
      </c>
      <c r="M214" s="105">
        <v>1926</v>
      </c>
      <c r="N214" s="105">
        <v>810</v>
      </c>
      <c r="O214" s="105">
        <v>175</v>
      </c>
      <c r="P214" s="105">
        <v>403</v>
      </c>
      <c r="Q214" s="105">
        <v>960</v>
      </c>
      <c r="R214" s="105">
        <v>294</v>
      </c>
      <c r="S214" s="105">
        <v>316</v>
      </c>
      <c r="T214" s="105">
        <v>586</v>
      </c>
      <c r="U214" s="148">
        <v>2</v>
      </c>
      <c r="V214" s="148">
        <v>0</v>
      </c>
      <c r="W214" s="105">
        <v>-1</v>
      </c>
      <c r="X214" s="105">
        <v>44</v>
      </c>
      <c r="Y214" s="105">
        <v>45</v>
      </c>
      <c r="Z214" s="104">
        <v>999908</v>
      </c>
    </row>
    <row r="215" spans="1:26" x14ac:dyDescent="0.2">
      <c r="A215" s="103">
        <v>2021</v>
      </c>
      <c r="B215" s="104" t="s">
        <v>6</v>
      </c>
      <c r="C215" s="106" t="s">
        <v>16649</v>
      </c>
      <c r="D215" s="105">
        <v>1374</v>
      </c>
      <c r="E215" s="105">
        <v>137.41264196</v>
      </c>
      <c r="F215" s="105">
        <v>728</v>
      </c>
      <c r="G215" s="105">
        <v>646</v>
      </c>
      <c r="H215" s="105">
        <v>0</v>
      </c>
      <c r="I215" s="129">
        <v>49.982507288999997</v>
      </c>
      <c r="J215" s="104">
        <v>335</v>
      </c>
      <c r="K215" s="105">
        <v>1032</v>
      </c>
      <c r="L215" s="105">
        <v>7</v>
      </c>
      <c r="M215" s="105">
        <v>930</v>
      </c>
      <c r="N215" s="105">
        <v>444</v>
      </c>
      <c r="O215" s="105">
        <v>139</v>
      </c>
      <c r="P215" s="105">
        <v>210</v>
      </c>
      <c r="Q215" s="105">
        <v>431</v>
      </c>
      <c r="R215" s="105">
        <v>139</v>
      </c>
      <c r="S215" s="105">
        <v>175</v>
      </c>
      <c r="T215" s="105">
        <v>278</v>
      </c>
      <c r="U215" s="148">
        <v>0</v>
      </c>
      <c r="V215" s="148">
        <v>0</v>
      </c>
      <c r="W215" s="105">
        <v>-6</v>
      </c>
      <c r="X215" s="105">
        <v>17</v>
      </c>
      <c r="Y215" s="105">
        <v>23</v>
      </c>
      <c r="Z215" s="104">
        <v>999908</v>
      </c>
    </row>
    <row r="216" spans="1:26" x14ac:dyDescent="0.2">
      <c r="A216" s="103">
        <v>2021</v>
      </c>
      <c r="B216" s="104" t="s">
        <v>6</v>
      </c>
      <c r="C216" s="104" t="s">
        <v>17</v>
      </c>
      <c r="D216" s="105">
        <v>1362</v>
      </c>
      <c r="E216" s="105">
        <v>136.21253154999999</v>
      </c>
      <c r="F216" s="105">
        <v>851</v>
      </c>
      <c r="G216" s="105">
        <v>511</v>
      </c>
      <c r="H216" s="105">
        <v>0</v>
      </c>
      <c r="I216" s="129">
        <v>50.003671072000003</v>
      </c>
      <c r="J216" s="104">
        <v>147</v>
      </c>
      <c r="K216" s="105">
        <v>1208</v>
      </c>
      <c r="L216" s="105">
        <v>7</v>
      </c>
      <c r="M216" s="105">
        <v>996</v>
      </c>
      <c r="N216" s="105">
        <v>366</v>
      </c>
      <c r="O216" s="105">
        <v>36</v>
      </c>
      <c r="P216" s="105">
        <v>193</v>
      </c>
      <c r="Q216" s="105">
        <v>529</v>
      </c>
      <c r="R216" s="105">
        <v>155</v>
      </c>
      <c r="S216" s="105">
        <v>141</v>
      </c>
      <c r="T216" s="105">
        <v>308</v>
      </c>
      <c r="U216" s="148">
        <v>2</v>
      </c>
      <c r="V216" s="148">
        <v>0</v>
      </c>
      <c r="W216" s="105">
        <v>5</v>
      </c>
      <c r="X216" s="105">
        <v>27</v>
      </c>
      <c r="Y216" s="105">
        <v>22</v>
      </c>
      <c r="Z216" s="104">
        <v>999908</v>
      </c>
    </row>
    <row r="217" spans="1:26" x14ac:dyDescent="0.2">
      <c r="A217" s="103">
        <v>2021</v>
      </c>
      <c r="B217" s="104" t="s">
        <v>6</v>
      </c>
      <c r="C217" s="104" t="s">
        <v>16650</v>
      </c>
      <c r="D217" s="105">
        <v>930</v>
      </c>
      <c r="E217" s="105">
        <v>0</v>
      </c>
      <c r="F217" s="105">
        <v>0</v>
      </c>
      <c r="G217" s="105">
        <v>0</v>
      </c>
      <c r="H217" s="105">
        <v>0</v>
      </c>
      <c r="I217" s="129">
        <v>0</v>
      </c>
      <c r="J217" s="104">
        <v>0</v>
      </c>
      <c r="K217" s="105">
        <v>0</v>
      </c>
      <c r="L217" s="105">
        <v>0</v>
      </c>
      <c r="M217" s="105">
        <v>0</v>
      </c>
      <c r="N217" s="105">
        <v>0</v>
      </c>
      <c r="O217" s="105">
        <v>0</v>
      </c>
      <c r="P217" s="105">
        <v>0</v>
      </c>
      <c r="Q217" s="105">
        <v>0</v>
      </c>
      <c r="R217" s="105">
        <v>0</v>
      </c>
      <c r="S217" s="105">
        <v>0</v>
      </c>
      <c r="T217" s="105">
        <v>0</v>
      </c>
      <c r="U217" s="148">
        <v>0</v>
      </c>
      <c r="V217" s="148">
        <v>0</v>
      </c>
      <c r="W217" s="105">
        <v>0</v>
      </c>
      <c r="X217" s="105">
        <v>0</v>
      </c>
      <c r="Y217" s="105">
        <v>0</v>
      </c>
      <c r="Z217" s="104">
        <v>0</v>
      </c>
    </row>
    <row r="218" spans="1:26" x14ac:dyDescent="0.2">
      <c r="A218" s="103">
        <v>2021</v>
      </c>
      <c r="B218" s="104" t="s">
        <v>6</v>
      </c>
      <c r="C218" s="104" t="s">
        <v>16651</v>
      </c>
      <c r="D218" s="105">
        <v>64</v>
      </c>
      <c r="E218" s="105">
        <v>0</v>
      </c>
      <c r="F218" s="105">
        <v>0</v>
      </c>
      <c r="G218" s="105">
        <v>0</v>
      </c>
      <c r="H218" s="105">
        <v>0</v>
      </c>
      <c r="I218" s="129">
        <v>0</v>
      </c>
      <c r="J218" s="104">
        <v>0</v>
      </c>
      <c r="K218" s="105">
        <v>0</v>
      </c>
      <c r="L218" s="105">
        <v>0</v>
      </c>
      <c r="M218" s="105">
        <v>0</v>
      </c>
      <c r="N218" s="105">
        <v>0</v>
      </c>
      <c r="O218" s="105">
        <v>0</v>
      </c>
      <c r="P218" s="105">
        <v>0</v>
      </c>
      <c r="Q218" s="105">
        <v>0</v>
      </c>
      <c r="R218" s="105">
        <v>0</v>
      </c>
      <c r="S218" s="105">
        <v>0</v>
      </c>
      <c r="T218" s="105">
        <v>0</v>
      </c>
      <c r="U218" s="148">
        <v>0</v>
      </c>
      <c r="V218" s="148">
        <v>0</v>
      </c>
      <c r="W218" s="105">
        <v>0</v>
      </c>
      <c r="X218" s="105">
        <v>0</v>
      </c>
      <c r="Y218" s="105">
        <v>0</v>
      </c>
      <c r="Z218" s="104">
        <v>0</v>
      </c>
    </row>
    <row r="219" spans="1:26" x14ac:dyDescent="0.2">
      <c r="A219" s="103">
        <v>2021</v>
      </c>
      <c r="B219" s="104" t="s">
        <v>6</v>
      </c>
      <c r="C219" s="104" t="s">
        <v>16652</v>
      </c>
      <c r="D219" s="105">
        <v>368</v>
      </c>
      <c r="E219" s="105">
        <v>0</v>
      </c>
      <c r="F219" s="105">
        <v>0</v>
      </c>
      <c r="G219" s="105">
        <v>0</v>
      </c>
      <c r="H219" s="105">
        <v>0</v>
      </c>
      <c r="I219" s="129">
        <v>0</v>
      </c>
      <c r="J219" s="104">
        <v>0</v>
      </c>
      <c r="K219" s="105">
        <v>0</v>
      </c>
      <c r="L219" s="105">
        <v>0</v>
      </c>
      <c r="M219" s="105">
        <v>0</v>
      </c>
      <c r="N219" s="105">
        <v>0</v>
      </c>
      <c r="O219" s="105">
        <v>0</v>
      </c>
      <c r="P219" s="105">
        <v>0</v>
      </c>
      <c r="Q219" s="105">
        <v>0</v>
      </c>
      <c r="R219" s="105">
        <v>0</v>
      </c>
      <c r="S219" s="105">
        <v>0</v>
      </c>
      <c r="T219" s="105">
        <v>0</v>
      </c>
      <c r="U219" s="148">
        <v>0</v>
      </c>
      <c r="V219" s="148">
        <v>0</v>
      </c>
      <c r="W219" s="105">
        <v>0</v>
      </c>
      <c r="X219" s="105">
        <v>0</v>
      </c>
      <c r="Y219" s="105">
        <v>0</v>
      </c>
      <c r="Z219" s="104">
        <v>0</v>
      </c>
    </row>
    <row r="220" spans="1:26" x14ac:dyDescent="0.2">
      <c r="A220" s="103">
        <v>2021</v>
      </c>
      <c r="B220" s="104" t="s">
        <v>6</v>
      </c>
      <c r="C220" s="104" t="s">
        <v>16653</v>
      </c>
      <c r="D220" s="105">
        <v>0</v>
      </c>
      <c r="E220" s="105">
        <v>0</v>
      </c>
      <c r="F220" s="105">
        <v>0</v>
      </c>
      <c r="G220" s="105">
        <v>0</v>
      </c>
      <c r="H220" s="105">
        <v>0</v>
      </c>
      <c r="I220" s="129">
        <v>0</v>
      </c>
      <c r="J220" s="104">
        <v>0</v>
      </c>
      <c r="K220" s="105">
        <v>0</v>
      </c>
      <c r="L220" s="105">
        <v>0</v>
      </c>
      <c r="M220" s="105">
        <v>0</v>
      </c>
      <c r="N220" s="105">
        <v>0</v>
      </c>
      <c r="O220" s="105">
        <v>0</v>
      </c>
      <c r="P220" s="105">
        <v>0</v>
      </c>
      <c r="Q220" s="105">
        <v>0</v>
      </c>
      <c r="R220" s="105">
        <v>0</v>
      </c>
      <c r="S220" s="105">
        <v>0</v>
      </c>
      <c r="T220" s="105">
        <v>0</v>
      </c>
      <c r="U220" s="148">
        <v>0</v>
      </c>
      <c r="V220" s="148">
        <v>0</v>
      </c>
      <c r="W220" s="105">
        <v>0</v>
      </c>
      <c r="X220" s="105">
        <v>0</v>
      </c>
      <c r="Y220" s="105">
        <v>0</v>
      </c>
      <c r="Z220" s="104">
        <v>0</v>
      </c>
    </row>
    <row r="221" spans="1:26" x14ac:dyDescent="0.2">
      <c r="A221" s="103">
        <v>2021</v>
      </c>
      <c r="B221" s="104" t="s">
        <v>7</v>
      </c>
      <c r="C221" s="106" t="s">
        <v>248</v>
      </c>
      <c r="D221" s="105">
        <v>2022</v>
      </c>
      <c r="E221" s="105">
        <v>255.68979340000001</v>
      </c>
      <c r="F221" s="105">
        <v>1168</v>
      </c>
      <c r="G221" s="105">
        <v>854</v>
      </c>
      <c r="H221" s="105">
        <v>0</v>
      </c>
      <c r="I221" s="129">
        <v>50.304950495</v>
      </c>
      <c r="J221" s="104">
        <v>314</v>
      </c>
      <c r="K221" s="105">
        <v>1706</v>
      </c>
      <c r="L221" s="105">
        <v>2</v>
      </c>
      <c r="M221" s="105">
        <v>1502</v>
      </c>
      <c r="N221" s="105">
        <v>518</v>
      </c>
      <c r="O221" s="105">
        <v>121</v>
      </c>
      <c r="P221" s="105">
        <v>250</v>
      </c>
      <c r="Q221" s="105">
        <v>722</v>
      </c>
      <c r="R221" s="105">
        <v>256</v>
      </c>
      <c r="S221" s="105">
        <v>225</v>
      </c>
      <c r="T221" s="105">
        <v>443</v>
      </c>
      <c r="U221" s="148">
        <v>2</v>
      </c>
      <c r="V221" s="148">
        <v>2</v>
      </c>
      <c r="W221" s="105">
        <v>7</v>
      </c>
      <c r="X221" s="105">
        <v>21</v>
      </c>
      <c r="Y221" s="105">
        <v>14</v>
      </c>
      <c r="Z221" s="104">
        <v>790802</v>
      </c>
    </row>
    <row r="222" spans="1:26" x14ac:dyDescent="0.2">
      <c r="A222" s="103">
        <v>2021</v>
      </c>
      <c r="B222" s="104" t="s">
        <v>7</v>
      </c>
      <c r="C222" s="106" t="s">
        <v>16649</v>
      </c>
      <c r="D222" s="105">
        <v>1103</v>
      </c>
      <c r="E222" s="105">
        <v>139.47865585</v>
      </c>
      <c r="F222" s="105">
        <v>547</v>
      </c>
      <c r="G222" s="105">
        <v>556</v>
      </c>
      <c r="H222" s="105">
        <v>0</v>
      </c>
      <c r="I222" s="129">
        <v>50.132486387999997</v>
      </c>
      <c r="J222" s="104">
        <v>291</v>
      </c>
      <c r="K222" s="105">
        <v>810</v>
      </c>
      <c r="L222" s="105">
        <v>2</v>
      </c>
      <c r="M222" s="105">
        <v>897</v>
      </c>
      <c r="N222" s="105">
        <v>205</v>
      </c>
      <c r="O222" s="105">
        <v>111</v>
      </c>
      <c r="P222" s="105">
        <v>138</v>
      </c>
      <c r="Q222" s="105">
        <v>357</v>
      </c>
      <c r="R222" s="105">
        <v>110</v>
      </c>
      <c r="S222" s="105">
        <v>117</v>
      </c>
      <c r="T222" s="105">
        <v>268</v>
      </c>
      <c r="U222" s="148">
        <v>2</v>
      </c>
      <c r="V222" s="148">
        <v>0</v>
      </c>
      <c r="W222" s="105">
        <v>6</v>
      </c>
      <c r="X222" s="105">
        <v>13</v>
      </c>
      <c r="Y222" s="105">
        <v>7</v>
      </c>
      <c r="Z222" s="104">
        <v>790802</v>
      </c>
    </row>
    <row r="223" spans="1:26" x14ac:dyDescent="0.2">
      <c r="A223" s="103">
        <v>2021</v>
      </c>
      <c r="B223" s="104" t="s">
        <v>7</v>
      </c>
      <c r="C223" s="104" t="s">
        <v>17</v>
      </c>
      <c r="D223" s="105">
        <v>919</v>
      </c>
      <c r="E223" s="105">
        <v>116.21113755</v>
      </c>
      <c r="F223" s="105">
        <v>621</v>
      </c>
      <c r="G223" s="105">
        <v>298</v>
      </c>
      <c r="H223" s="105">
        <v>0</v>
      </c>
      <c r="I223" s="129">
        <v>50.511982570999997</v>
      </c>
      <c r="J223" s="104">
        <v>23</v>
      </c>
      <c r="K223" s="105">
        <v>896</v>
      </c>
      <c r="L223" s="105">
        <v>0</v>
      </c>
      <c r="M223" s="105">
        <v>605</v>
      </c>
      <c r="N223" s="105">
        <v>313</v>
      </c>
      <c r="O223" s="105">
        <v>10</v>
      </c>
      <c r="P223" s="105">
        <v>112</v>
      </c>
      <c r="Q223" s="105">
        <v>365</v>
      </c>
      <c r="R223" s="105">
        <v>146</v>
      </c>
      <c r="S223" s="105">
        <v>108</v>
      </c>
      <c r="T223" s="105">
        <v>175</v>
      </c>
      <c r="U223" s="148">
        <v>0</v>
      </c>
      <c r="V223" s="148">
        <v>2</v>
      </c>
      <c r="W223" s="105">
        <v>1</v>
      </c>
      <c r="X223" s="105">
        <v>8</v>
      </c>
      <c r="Y223" s="105">
        <v>7</v>
      </c>
      <c r="Z223" s="104">
        <v>790802</v>
      </c>
    </row>
    <row r="224" spans="1:26" x14ac:dyDescent="0.2">
      <c r="A224" s="103">
        <v>2021</v>
      </c>
      <c r="B224" s="104" t="s">
        <v>7</v>
      </c>
      <c r="C224" s="104" t="s">
        <v>16650</v>
      </c>
      <c r="D224" s="105">
        <v>586</v>
      </c>
      <c r="E224" s="105">
        <v>0</v>
      </c>
      <c r="F224" s="105">
        <v>0</v>
      </c>
      <c r="G224" s="105">
        <v>0</v>
      </c>
      <c r="H224" s="105">
        <v>0</v>
      </c>
      <c r="I224" s="129">
        <v>0</v>
      </c>
      <c r="J224" s="104">
        <v>0</v>
      </c>
      <c r="K224" s="105">
        <v>0</v>
      </c>
      <c r="L224" s="105">
        <v>0</v>
      </c>
      <c r="M224" s="105">
        <v>0</v>
      </c>
      <c r="N224" s="105">
        <v>0</v>
      </c>
      <c r="O224" s="105">
        <v>0</v>
      </c>
      <c r="P224" s="105">
        <v>0</v>
      </c>
      <c r="Q224" s="105">
        <v>0</v>
      </c>
      <c r="R224" s="105">
        <v>0</v>
      </c>
      <c r="S224" s="105">
        <v>0</v>
      </c>
      <c r="T224" s="105">
        <v>0</v>
      </c>
      <c r="U224" s="148">
        <v>0</v>
      </c>
      <c r="V224" s="148">
        <v>0</v>
      </c>
      <c r="W224" s="105">
        <v>0</v>
      </c>
      <c r="X224" s="105">
        <v>0</v>
      </c>
      <c r="Y224" s="105">
        <v>0</v>
      </c>
      <c r="Z224" s="104">
        <v>0</v>
      </c>
    </row>
    <row r="225" spans="1:26" x14ac:dyDescent="0.2">
      <c r="A225" s="103">
        <v>2021</v>
      </c>
      <c r="B225" s="104" t="s">
        <v>7</v>
      </c>
      <c r="C225" s="104" t="s">
        <v>16651</v>
      </c>
      <c r="D225" s="105">
        <v>65</v>
      </c>
      <c r="E225" s="105">
        <v>0</v>
      </c>
      <c r="F225" s="105">
        <v>0</v>
      </c>
      <c r="G225" s="105">
        <v>0</v>
      </c>
      <c r="H225" s="105">
        <v>0</v>
      </c>
      <c r="I225" s="129">
        <v>0</v>
      </c>
      <c r="J225" s="104">
        <v>0</v>
      </c>
      <c r="K225" s="105">
        <v>0</v>
      </c>
      <c r="L225" s="105">
        <v>0</v>
      </c>
      <c r="M225" s="105">
        <v>0</v>
      </c>
      <c r="N225" s="105">
        <v>0</v>
      </c>
      <c r="O225" s="105">
        <v>0</v>
      </c>
      <c r="P225" s="105">
        <v>0</v>
      </c>
      <c r="Q225" s="105">
        <v>0</v>
      </c>
      <c r="R225" s="105">
        <v>0</v>
      </c>
      <c r="S225" s="105">
        <v>0</v>
      </c>
      <c r="T225" s="105">
        <v>0</v>
      </c>
      <c r="U225" s="148">
        <v>0</v>
      </c>
      <c r="V225" s="148">
        <v>0</v>
      </c>
      <c r="W225" s="105">
        <v>0</v>
      </c>
      <c r="X225" s="105">
        <v>0</v>
      </c>
      <c r="Y225" s="105">
        <v>0</v>
      </c>
      <c r="Z225" s="104">
        <v>0</v>
      </c>
    </row>
    <row r="226" spans="1:26" x14ac:dyDescent="0.2">
      <c r="A226" s="103">
        <v>2021</v>
      </c>
      <c r="B226" s="104" t="s">
        <v>7</v>
      </c>
      <c r="C226" s="104" t="s">
        <v>16652</v>
      </c>
      <c r="D226" s="105">
        <v>268</v>
      </c>
      <c r="E226" s="105">
        <v>0</v>
      </c>
      <c r="F226" s="105">
        <v>0</v>
      </c>
      <c r="G226" s="105">
        <v>0</v>
      </c>
      <c r="H226" s="105">
        <v>0</v>
      </c>
      <c r="I226" s="129">
        <v>0</v>
      </c>
      <c r="J226" s="104">
        <v>0</v>
      </c>
      <c r="K226" s="105">
        <v>0</v>
      </c>
      <c r="L226" s="105">
        <v>0</v>
      </c>
      <c r="M226" s="105">
        <v>0</v>
      </c>
      <c r="N226" s="105">
        <v>0</v>
      </c>
      <c r="O226" s="105">
        <v>0</v>
      </c>
      <c r="P226" s="105">
        <v>0</v>
      </c>
      <c r="Q226" s="105">
        <v>0</v>
      </c>
      <c r="R226" s="105">
        <v>0</v>
      </c>
      <c r="S226" s="105">
        <v>0</v>
      </c>
      <c r="T226" s="105">
        <v>0</v>
      </c>
      <c r="U226" s="148">
        <v>0</v>
      </c>
      <c r="V226" s="148">
        <v>0</v>
      </c>
      <c r="W226" s="105">
        <v>0</v>
      </c>
      <c r="X226" s="105">
        <v>0</v>
      </c>
      <c r="Y226" s="105">
        <v>0</v>
      </c>
      <c r="Z226" s="104">
        <v>0</v>
      </c>
    </row>
    <row r="227" spans="1:26" x14ac:dyDescent="0.2">
      <c r="A227" s="103">
        <v>2021</v>
      </c>
      <c r="B227" s="104" t="s">
        <v>7</v>
      </c>
      <c r="C227" s="104" t="s">
        <v>16653</v>
      </c>
      <c r="D227" s="105">
        <v>0</v>
      </c>
      <c r="E227" s="105">
        <v>0</v>
      </c>
      <c r="F227" s="105">
        <v>0</v>
      </c>
      <c r="G227" s="105">
        <v>0</v>
      </c>
      <c r="H227" s="105">
        <v>0</v>
      </c>
      <c r="I227" s="129">
        <v>0</v>
      </c>
      <c r="J227" s="104">
        <v>0</v>
      </c>
      <c r="K227" s="105">
        <v>0</v>
      </c>
      <c r="L227" s="105">
        <v>0</v>
      </c>
      <c r="M227" s="105">
        <v>0</v>
      </c>
      <c r="N227" s="105">
        <v>0</v>
      </c>
      <c r="O227" s="105">
        <v>0</v>
      </c>
      <c r="P227" s="105">
        <v>0</v>
      </c>
      <c r="Q227" s="105">
        <v>0</v>
      </c>
      <c r="R227" s="105">
        <v>0</v>
      </c>
      <c r="S227" s="105">
        <v>0</v>
      </c>
      <c r="T227" s="105">
        <v>0</v>
      </c>
      <c r="U227" s="148">
        <v>0</v>
      </c>
      <c r="V227" s="148">
        <v>0</v>
      </c>
      <c r="W227" s="105">
        <v>0</v>
      </c>
      <c r="X227" s="105">
        <v>0</v>
      </c>
      <c r="Y227" s="105">
        <v>0</v>
      </c>
      <c r="Z227" s="104">
        <v>0</v>
      </c>
    </row>
    <row r="228" spans="1:26" x14ac:dyDescent="0.2">
      <c r="A228" s="103">
        <v>2021</v>
      </c>
      <c r="B228" s="104" t="s">
        <v>8</v>
      </c>
      <c r="C228" s="106" t="s">
        <v>248</v>
      </c>
      <c r="D228" s="105">
        <v>22451</v>
      </c>
      <c r="E228" s="105">
        <v>261.91026153000001</v>
      </c>
      <c r="F228" s="105">
        <v>10771</v>
      </c>
      <c r="G228" s="105">
        <v>11680</v>
      </c>
      <c r="H228" s="105">
        <v>0</v>
      </c>
      <c r="I228" s="129">
        <v>50.141178773999997</v>
      </c>
      <c r="J228" s="104">
        <v>1995</v>
      </c>
      <c r="K228" s="105">
        <v>20451</v>
      </c>
      <c r="L228" s="105">
        <v>5</v>
      </c>
      <c r="M228" s="105">
        <v>18646</v>
      </c>
      <c r="N228" s="105">
        <v>1766</v>
      </c>
      <c r="O228" s="105">
        <v>418</v>
      </c>
      <c r="P228" s="105">
        <v>3320</v>
      </c>
      <c r="Q228" s="105">
        <v>7296</v>
      </c>
      <c r="R228" s="105">
        <v>2157</v>
      </c>
      <c r="S228" s="105">
        <v>2120</v>
      </c>
      <c r="T228" s="105">
        <v>5080</v>
      </c>
      <c r="U228" s="148">
        <v>16</v>
      </c>
      <c r="V228" s="148">
        <v>10</v>
      </c>
      <c r="W228" s="105">
        <v>44</v>
      </c>
      <c r="X228" s="105">
        <v>82</v>
      </c>
      <c r="Y228" s="105">
        <v>38</v>
      </c>
      <c r="Z228" s="104">
        <v>8572020</v>
      </c>
    </row>
    <row r="229" spans="1:26" x14ac:dyDescent="0.2">
      <c r="A229" s="103">
        <v>2021</v>
      </c>
      <c r="B229" s="104" t="s">
        <v>8</v>
      </c>
      <c r="C229" s="106" t="s">
        <v>16649</v>
      </c>
      <c r="D229" s="105">
        <v>11334</v>
      </c>
      <c r="E229" s="105">
        <v>132.22087676000001</v>
      </c>
      <c r="F229" s="105">
        <v>4733</v>
      </c>
      <c r="G229" s="105">
        <v>6601</v>
      </c>
      <c r="H229" s="105">
        <v>0</v>
      </c>
      <c r="I229" s="129">
        <v>50.590259672999998</v>
      </c>
      <c r="J229" s="104">
        <v>1714</v>
      </c>
      <c r="K229" s="105">
        <v>9617</v>
      </c>
      <c r="L229" s="105">
        <v>3</v>
      </c>
      <c r="M229" s="105">
        <v>8811</v>
      </c>
      <c r="N229" s="105">
        <v>756</v>
      </c>
      <c r="O229" s="105">
        <v>298</v>
      </c>
      <c r="P229" s="105">
        <v>1712</v>
      </c>
      <c r="Q229" s="105">
        <v>2994</v>
      </c>
      <c r="R229" s="105">
        <v>951</v>
      </c>
      <c r="S229" s="105">
        <v>1089</v>
      </c>
      <c r="T229" s="105">
        <v>2518</v>
      </c>
      <c r="U229" s="148">
        <v>10</v>
      </c>
      <c r="V229" s="148">
        <v>3</v>
      </c>
      <c r="W229" s="105">
        <v>3</v>
      </c>
      <c r="X229" s="105">
        <v>16</v>
      </c>
      <c r="Y229" s="105">
        <v>13</v>
      </c>
      <c r="Z229" s="104">
        <v>8572020</v>
      </c>
    </row>
    <row r="230" spans="1:26" x14ac:dyDescent="0.2">
      <c r="A230" s="103">
        <v>2021</v>
      </c>
      <c r="B230" s="104" t="s">
        <v>8</v>
      </c>
      <c r="C230" s="104" t="s">
        <v>17</v>
      </c>
      <c r="D230" s="105">
        <v>11117</v>
      </c>
      <c r="E230" s="105">
        <v>129.68938477</v>
      </c>
      <c r="F230" s="105">
        <v>6038</v>
      </c>
      <c r="G230" s="105">
        <v>5079</v>
      </c>
      <c r="H230" s="105">
        <v>0</v>
      </c>
      <c r="I230" s="129">
        <v>49.743887813000001</v>
      </c>
      <c r="J230" s="104">
        <v>281</v>
      </c>
      <c r="K230" s="105">
        <v>10834</v>
      </c>
      <c r="L230" s="105">
        <v>2</v>
      </c>
      <c r="M230" s="105">
        <v>9835</v>
      </c>
      <c r="N230" s="105">
        <v>1010</v>
      </c>
      <c r="O230" s="105">
        <v>120</v>
      </c>
      <c r="P230" s="105">
        <v>1608</v>
      </c>
      <c r="Q230" s="105">
        <v>4302</v>
      </c>
      <c r="R230" s="105">
        <v>1206</v>
      </c>
      <c r="S230" s="105">
        <v>1031</v>
      </c>
      <c r="T230" s="105">
        <v>2562</v>
      </c>
      <c r="U230" s="148">
        <v>6</v>
      </c>
      <c r="V230" s="148">
        <v>7</v>
      </c>
      <c r="W230" s="105">
        <v>41</v>
      </c>
      <c r="X230" s="105">
        <v>66</v>
      </c>
      <c r="Y230" s="105">
        <v>25</v>
      </c>
      <c r="Z230" s="104">
        <v>8572020</v>
      </c>
    </row>
    <row r="231" spans="1:26" x14ac:dyDescent="0.2">
      <c r="A231" s="103">
        <v>2021</v>
      </c>
      <c r="B231" s="104" t="s">
        <v>8</v>
      </c>
      <c r="C231" s="104" t="s">
        <v>16650</v>
      </c>
      <c r="D231" s="105">
        <v>7882</v>
      </c>
      <c r="E231" s="105">
        <v>0</v>
      </c>
      <c r="F231" s="105">
        <v>0</v>
      </c>
      <c r="G231" s="105">
        <v>0</v>
      </c>
      <c r="H231" s="105">
        <v>0</v>
      </c>
      <c r="I231" s="129">
        <v>0</v>
      </c>
      <c r="J231" s="104">
        <v>0</v>
      </c>
      <c r="K231" s="105">
        <v>0</v>
      </c>
      <c r="L231" s="105">
        <v>0</v>
      </c>
      <c r="M231" s="105">
        <v>0</v>
      </c>
      <c r="N231" s="105">
        <v>0</v>
      </c>
      <c r="O231" s="105">
        <v>0</v>
      </c>
      <c r="P231" s="105">
        <v>0</v>
      </c>
      <c r="Q231" s="105">
        <v>0</v>
      </c>
      <c r="R231" s="105">
        <v>0</v>
      </c>
      <c r="S231" s="105">
        <v>0</v>
      </c>
      <c r="T231" s="105">
        <v>0</v>
      </c>
      <c r="U231" s="148">
        <v>0</v>
      </c>
      <c r="V231" s="148">
        <v>0</v>
      </c>
      <c r="W231" s="105">
        <v>0</v>
      </c>
      <c r="X231" s="105">
        <v>0</v>
      </c>
      <c r="Y231" s="105">
        <v>0</v>
      </c>
      <c r="Z231" s="104">
        <v>0</v>
      </c>
    </row>
    <row r="232" spans="1:26" x14ac:dyDescent="0.2">
      <c r="A232" s="103">
        <v>2021</v>
      </c>
      <c r="B232" s="104" t="s">
        <v>8</v>
      </c>
      <c r="C232" s="104" t="s">
        <v>16651</v>
      </c>
      <c r="D232" s="105">
        <v>501</v>
      </c>
      <c r="E232" s="105">
        <v>0</v>
      </c>
      <c r="F232" s="105">
        <v>0</v>
      </c>
      <c r="G232" s="105">
        <v>0</v>
      </c>
      <c r="H232" s="105">
        <v>0</v>
      </c>
      <c r="I232" s="129">
        <v>0</v>
      </c>
      <c r="J232" s="104">
        <v>0</v>
      </c>
      <c r="K232" s="105">
        <v>0</v>
      </c>
      <c r="L232" s="105">
        <v>0</v>
      </c>
      <c r="M232" s="105">
        <v>0</v>
      </c>
      <c r="N232" s="105">
        <v>0</v>
      </c>
      <c r="O232" s="105">
        <v>0</v>
      </c>
      <c r="P232" s="105">
        <v>0</v>
      </c>
      <c r="Q232" s="105">
        <v>0</v>
      </c>
      <c r="R232" s="105">
        <v>0</v>
      </c>
      <c r="S232" s="105">
        <v>0</v>
      </c>
      <c r="T232" s="105">
        <v>0</v>
      </c>
      <c r="U232" s="148">
        <v>0</v>
      </c>
      <c r="V232" s="148">
        <v>0</v>
      </c>
      <c r="W232" s="105">
        <v>0</v>
      </c>
      <c r="X232" s="105">
        <v>0</v>
      </c>
      <c r="Y232" s="105">
        <v>0</v>
      </c>
      <c r="Z232" s="104">
        <v>0</v>
      </c>
    </row>
    <row r="233" spans="1:26" x14ac:dyDescent="0.2">
      <c r="A233" s="103">
        <v>2021</v>
      </c>
      <c r="B233" s="104" t="s">
        <v>8</v>
      </c>
      <c r="C233" s="104" t="s">
        <v>16652</v>
      </c>
      <c r="D233" s="105">
        <v>2731</v>
      </c>
      <c r="E233" s="105">
        <v>0</v>
      </c>
      <c r="F233" s="105">
        <v>0</v>
      </c>
      <c r="G233" s="105">
        <v>0</v>
      </c>
      <c r="H233" s="105">
        <v>0</v>
      </c>
      <c r="I233" s="129">
        <v>0</v>
      </c>
      <c r="J233" s="104">
        <v>0</v>
      </c>
      <c r="K233" s="105">
        <v>0</v>
      </c>
      <c r="L233" s="105">
        <v>0</v>
      </c>
      <c r="M233" s="105">
        <v>0</v>
      </c>
      <c r="N233" s="105">
        <v>0</v>
      </c>
      <c r="O233" s="105">
        <v>0</v>
      </c>
      <c r="P233" s="105">
        <v>0</v>
      </c>
      <c r="Q233" s="105">
        <v>0</v>
      </c>
      <c r="R233" s="105">
        <v>0</v>
      </c>
      <c r="S233" s="105">
        <v>0</v>
      </c>
      <c r="T233" s="105">
        <v>0</v>
      </c>
      <c r="U233" s="148">
        <v>0</v>
      </c>
      <c r="V233" s="148">
        <v>0</v>
      </c>
      <c r="W233" s="105">
        <v>0</v>
      </c>
      <c r="X233" s="105">
        <v>0</v>
      </c>
      <c r="Y233" s="105">
        <v>0</v>
      </c>
      <c r="Z233" s="104">
        <v>0</v>
      </c>
    </row>
    <row r="234" spans="1:26" x14ac:dyDescent="0.2">
      <c r="A234" s="103">
        <v>2021</v>
      </c>
      <c r="B234" s="104" t="s">
        <v>8</v>
      </c>
      <c r="C234" s="104" t="s">
        <v>16653</v>
      </c>
      <c r="D234" s="105">
        <v>3</v>
      </c>
      <c r="E234" s="105">
        <v>0</v>
      </c>
      <c r="F234" s="105">
        <v>0</v>
      </c>
      <c r="G234" s="105">
        <v>0</v>
      </c>
      <c r="H234" s="105">
        <v>0</v>
      </c>
      <c r="I234" s="129">
        <v>0</v>
      </c>
      <c r="J234" s="104">
        <v>0</v>
      </c>
      <c r="K234" s="105">
        <v>0</v>
      </c>
      <c r="L234" s="105">
        <v>0</v>
      </c>
      <c r="M234" s="105">
        <v>0</v>
      </c>
      <c r="N234" s="105">
        <v>0</v>
      </c>
      <c r="O234" s="105">
        <v>0</v>
      </c>
      <c r="P234" s="105">
        <v>0</v>
      </c>
      <c r="Q234" s="105">
        <v>0</v>
      </c>
      <c r="R234" s="105">
        <v>0</v>
      </c>
      <c r="S234" s="105">
        <v>0</v>
      </c>
      <c r="T234" s="105">
        <v>0</v>
      </c>
      <c r="U234" s="148">
        <v>0</v>
      </c>
      <c r="V234" s="148">
        <v>0</v>
      </c>
      <c r="W234" s="105">
        <v>0</v>
      </c>
      <c r="X234" s="105">
        <v>0</v>
      </c>
      <c r="Y234" s="105">
        <v>0</v>
      </c>
      <c r="Z234" s="104">
        <v>0</v>
      </c>
    </row>
    <row r="235" spans="1:26" x14ac:dyDescent="0.2">
      <c r="A235" s="103">
        <v>2021</v>
      </c>
      <c r="B235" s="104" t="s">
        <v>9</v>
      </c>
      <c r="C235" s="106" t="s">
        <v>248</v>
      </c>
      <c r="D235" s="105">
        <v>34860</v>
      </c>
      <c r="E235" s="105">
        <v>234.86628386999999</v>
      </c>
      <c r="F235" s="105">
        <v>19909</v>
      </c>
      <c r="G235" s="105">
        <v>14951</v>
      </c>
      <c r="H235" s="105">
        <v>0</v>
      </c>
      <c r="I235" s="129">
        <v>49.247517649000002</v>
      </c>
      <c r="J235" s="104">
        <v>1497</v>
      </c>
      <c r="K235" s="105">
        <v>33255</v>
      </c>
      <c r="L235" s="105">
        <v>108</v>
      </c>
      <c r="M235" s="105">
        <v>24402</v>
      </c>
      <c r="N235" s="105">
        <v>10456</v>
      </c>
      <c r="O235" s="105">
        <v>2092</v>
      </c>
      <c r="P235" s="105">
        <v>5787</v>
      </c>
      <c r="Q235" s="105">
        <v>12330</v>
      </c>
      <c r="R235" s="105">
        <v>3775</v>
      </c>
      <c r="S235" s="105">
        <v>3429</v>
      </c>
      <c r="T235" s="105">
        <v>7421</v>
      </c>
      <c r="U235" s="148">
        <v>31</v>
      </c>
      <c r="V235" s="148">
        <v>33</v>
      </c>
      <c r="W235" s="105">
        <v>-42</v>
      </c>
      <c r="X235" s="105">
        <v>139</v>
      </c>
      <c r="Y235" s="105">
        <v>181</v>
      </c>
      <c r="Z235" s="104">
        <v>14842488</v>
      </c>
    </row>
    <row r="236" spans="1:26" x14ac:dyDescent="0.2">
      <c r="A236" s="103">
        <v>2021</v>
      </c>
      <c r="B236" s="104" t="s">
        <v>9</v>
      </c>
      <c r="C236" s="106" t="s">
        <v>16649</v>
      </c>
      <c r="D236" s="105">
        <v>17220</v>
      </c>
      <c r="E236" s="105">
        <v>116.01828481</v>
      </c>
      <c r="F236" s="105">
        <v>9069</v>
      </c>
      <c r="G236" s="105">
        <v>8151</v>
      </c>
      <c r="H236" s="105">
        <v>0</v>
      </c>
      <c r="I236" s="129">
        <v>48.873700110000001</v>
      </c>
      <c r="J236" s="104">
        <v>1324</v>
      </c>
      <c r="K236" s="105">
        <v>15840</v>
      </c>
      <c r="L236" s="105">
        <v>56</v>
      </c>
      <c r="M236" s="105">
        <v>11322</v>
      </c>
      <c r="N236" s="105">
        <v>5897</v>
      </c>
      <c r="O236" s="105">
        <v>1610</v>
      </c>
      <c r="P236" s="105">
        <v>2814</v>
      </c>
      <c r="Q236" s="105">
        <v>5710</v>
      </c>
      <c r="R236" s="105">
        <v>1909</v>
      </c>
      <c r="S236" s="105">
        <v>1844</v>
      </c>
      <c r="T236" s="105">
        <v>3322</v>
      </c>
      <c r="U236" s="148">
        <v>11</v>
      </c>
      <c r="V236" s="148">
        <v>6</v>
      </c>
      <c r="W236" s="105">
        <v>10</v>
      </c>
      <c r="X236" s="105">
        <v>77</v>
      </c>
      <c r="Y236" s="105">
        <v>67</v>
      </c>
      <c r="Z236" s="104">
        <v>14842488</v>
      </c>
    </row>
    <row r="237" spans="1:26" x14ac:dyDescent="0.2">
      <c r="A237" s="103">
        <v>2021</v>
      </c>
      <c r="B237" s="104" t="s">
        <v>9</v>
      </c>
      <c r="C237" s="104" t="s">
        <v>17</v>
      </c>
      <c r="D237" s="105">
        <v>17640</v>
      </c>
      <c r="E237" s="105">
        <v>118.84799907</v>
      </c>
      <c r="F237" s="105">
        <v>10840</v>
      </c>
      <c r="G237" s="105">
        <v>6800</v>
      </c>
      <c r="H237" s="105">
        <v>0</v>
      </c>
      <c r="I237" s="129">
        <v>49.612431237000003</v>
      </c>
      <c r="J237" s="104">
        <v>173</v>
      </c>
      <c r="K237" s="105">
        <v>17415</v>
      </c>
      <c r="L237" s="105">
        <v>52</v>
      </c>
      <c r="M237" s="105">
        <v>13080</v>
      </c>
      <c r="N237" s="105">
        <v>4559</v>
      </c>
      <c r="O237" s="105">
        <v>482</v>
      </c>
      <c r="P237" s="105">
        <v>2973</v>
      </c>
      <c r="Q237" s="105">
        <v>6620</v>
      </c>
      <c r="R237" s="105">
        <v>1866</v>
      </c>
      <c r="S237" s="105">
        <v>1585</v>
      </c>
      <c r="T237" s="105">
        <v>4099</v>
      </c>
      <c r="U237" s="148">
        <v>20</v>
      </c>
      <c r="V237" s="148">
        <v>27</v>
      </c>
      <c r="W237" s="105">
        <v>-52</v>
      </c>
      <c r="X237" s="105">
        <v>62</v>
      </c>
      <c r="Y237" s="105">
        <v>114</v>
      </c>
      <c r="Z237" s="104">
        <v>14842488</v>
      </c>
    </row>
    <row r="238" spans="1:26" x14ac:dyDescent="0.2">
      <c r="A238" s="103">
        <v>2021</v>
      </c>
      <c r="B238" s="104" t="s">
        <v>9</v>
      </c>
      <c r="C238" s="104" t="s">
        <v>16650</v>
      </c>
      <c r="D238" s="105">
        <v>12808</v>
      </c>
      <c r="E238" s="105">
        <v>0</v>
      </c>
      <c r="F238" s="105">
        <v>0</v>
      </c>
      <c r="G238" s="105">
        <v>0</v>
      </c>
      <c r="H238" s="105">
        <v>0</v>
      </c>
      <c r="I238" s="129">
        <v>0</v>
      </c>
      <c r="J238" s="104">
        <v>0</v>
      </c>
      <c r="K238" s="105">
        <v>0</v>
      </c>
      <c r="L238" s="105">
        <v>0</v>
      </c>
      <c r="M238" s="105">
        <v>0</v>
      </c>
      <c r="N238" s="105">
        <v>0</v>
      </c>
      <c r="O238" s="105">
        <v>0</v>
      </c>
      <c r="P238" s="105">
        <v>0</v>
      </c>
      <c r="Q238" s="105">
        <v>0</v>
      </c>
      <c r="R238" s="105">
        <v>0</v>
      </c>
      <c r="S238" s="105">
        <v>0</v>
      </c>
      <c r="T238" s="105">
        <v>0</v>
      </c>
      <c r="U238" s="148">
        <v>0</v>
      </c>
      <c r="V238" s="148">
        <v>0</v>
      </c>
      <c r="W238" s="105">
        <v>0</v>
      </c>
      <c r="X238" s="105">
        <v>0</v>
      </c>
      <c r="Y238" s="105">
        <v>0</v>
      </c>
      <c r="Z238" s="104">
        <v>0</v>
      </c>
    </row>
    <row r="239" spans="1:26" x14ac:dyDescent="0.2">
      <c r="A239" s="103">
        <v>2021</v>
      </c>
      <c r="B239" s="104" t="s">
        <v>9</v>
      </c>
      <c r="C239" s="104" t="s">
        <v>16651</v>
      </c>
      <c r="D239" s="105">
        <v>651</v>
      </c>
      <c r="E239" s="105">
        <v>0</v>
      </c>
      <c r="F239" s="105">
        <v>0</v>
      </c>
      <c r="G239" s="105">
        <v>0</v>
      </c>
      <c r="H239" s="105">
        <v>0</v>
      </c>
      <c r="I239" s="129">
        <v>0</v>
      </c>
      <c r="J239" s="104">
        <v>0</v>
      </c>
      <c r="K239" s="105">
        <v>0</v>
      </c>
      <c r="L239" s="105">
        <v>0</v>
      </c>
      <c r="M239" s="105">
        <v>0</v>
      </c>
      <c r="N239" s="105">
        <v>0</v>
      </c>
      <c r="O239" s="105">
        <v>0</v>
      </c>
      <c r="P239" s="105">
        <v>0</v>
      </c>
      <c r="Q239" s="105">
        <v>0</v>
      </c>
      <c r="R239" s="105">
        <v>0</v>
      </c>
      <c r="S239" s="105">
        <v>0</v>
      </c>
      <c r="T239" s="105">
        <v>0</v>
      </c>
      <c r="U239" s="148">
        <v>0</v>
      </c>
      <c r="V239" s="148">
        <v>0</v>
      </c>
      <c r="W239" s="105">
        <v>0</v>
      </c>
      <c r="X239" s="105">
        <v>0</v>
      </c>
      <c r="Y239" s="105">
        <v>0</v>
      </c>
      <c r="Z239" s="104">
        <v>0</v>
      </c>
    </row>
    <row r="240" spans="1:26" x14ac:dyDescent="0.2">
      <c r="A240" s="103">
        <v>2021</v>
      </c>
      <c r="B240" s="104" t="s">
        <v>9</v>
      </c>
      <c r="C240" s="104" t="s">
        <v>16652</v>
      </c>
      <c r="D240" s="105">
        <v>4181</v>
      </c>
      <c r="E240" s="105">
        <v>0</v>
      </c>
      <c r="F240" s="105">
        <v>0</v>
      </c>
      <c r="G240" s="105">
        <v>0</v>
      </c>
      <c r="H240" s="105">
        <v>0</v>
      </c>
      <c r="I240" s="129">
        <v>0</v>
      </c>
      <c r="J240" s="104">
        <v>0</v>
      </c>
      <c r="K240" s="105">
        <v>0</v>
      </c>
      <c r="L240" s="105">
        <v>0</v>
      </c>
      <c r="M240" s="105">
        <v>0</v>
      </c>
      <c r="N240" s="105">
        <v>0</v>
      </c>
      <c r="O240" s="105">
        <v>0</v>
      </c>
      <c r="P240" s="105">
        <v>0</v>
      </c>
      <c r="Q240" s="105">
        <v>0</v>
      </c>
      <c r="R240" s="105">
        <v>0</v>
      </c>
      <c r="S240" s="105">
        <v>0</v>
      </c>
      <c r="T240" s="105">
        <v>0</v>
      </c>
      <c r="U240" s="148">
        <v>0</v>
      </c>
      <c r="V240" s="148">
        <v>0</v>
      </c>
      <c r="W240" s="105">
        <v>0</v>
      </c>
      <c r="X240" s="105">
        <v>0</v>
      </c>
      <c r="Y240" s="105">
        <v>0</v>
      </c>
      <c r="Z240" s="104">
        <v>0</v>
      </c>
    </row>
    <row r="241" spans="1:26" x14ac:dyDescent="0.2">
      <c r="A241" s="103">
        <v>2021</v>
      </c>
      <c r="B241" s="104" t="s">
        <v>9</v>
      </c>
      <c r="C241" s="104" t="s">
        <v>16653</v>
      </c>
      <c r="D241" s="105">
        <v>0</v>
      </c>
      <c r="E241" s="105">
        <v>0</v>
      </c>
      <c r="F241" s="105">
        <v>0</v>
      </c>
      <c r="G241" s="105">
        <v>0</v>
      </c>
      <c r="H241" s="105">
        <v>0</v>
      </c>
      <c r="I241" s="129">
        <v>0</v>
      </c>
      <c r="J241" s="104">
        <v>0</v>
      </c>
      <c r="K241" s="105">
        <v>0</v>
      </c>
      <c r="L241" s="105">
        <v>0</v>
      </c>
      <c r="M241" s="105">
        <v>0</v>
      </c>
      <c r="N241" s="105">
        <v>0</v>
      </c>
      <c r="O241" s="105">
        <v>0</v>
      </c>
      <c r="P241" s="105">
        <v>0</v>
      </c>
      <c r="Q241" s="105">
        <v>0</v>
      </c>
      <c r="R241" s="105">
        <v>0</v>
      </c>
      <c r="S241" s="105">
        <v>0</v>
      </c>
      <c r="T241" s="105">
        <v>0</v>
      </c>
      <c r="U241" s="148">
        <v>0</v>
      </c>
      <c r="V241" s="148">
        <v>0</v>
      </c>
      <c r="W241" s="105">
        <v>0</v>
      </c>
      <c r="X241" s="105">
        <v>0</v>
      </c>
      <c r="Y241" s="105">
        <v>0</v>
      </c>
      <c r="Z241" s="104">
        <v>0</v>
      </c>
    </row>
    <row r="242" spans="1:26" x14ac:dyDescent="0.2">
      <c r="A242" s="103">
        <v>2021</v>
      </c>
      <c r="B242" s="104" t="s">
        <v>10</v>
      </c>
      <c r="C242" s="106" t="s">
        <v>248</v>
      </c>
      <c r="D242" s="105">
        <v>2996</v>
      </c>
      <c r="E242" s="105">
        <v>215.24163676000001</v>
      </c>
      <c r="F242" s="105">
        <v>1855</v>
      </c>
      <c r="G242" s="105">
        <v>1141</v>
      </c>
      <c r="H242" s="105">
        <v>0</v>
      </c>
      <c r="I242" s="129">
        <v>48.739217652999997</v>
      </c>
      <c r="J242" s="104">
        <v>337</v>
      </c>
      <c r="K242" s="105">
        <v>2648</v>
      </c>
      <c r="L242" s="105">
        <v>11</v>
      </c>
      <c r="M242" s="105">
        <v>2044</v>
      </c>
      <c r="N242" s="105">
        <v>951</v>
      </c>
      <c r="O242" s="105">
        <v>187</v>
      </c>
      <c r="P242" s="105">
        <v>483</v>
      </c>
      <c r="Q242" s="105">
        <v>1086</v>
      </c>
      <c r="R242" s="105">
        <v>339</v>
      </c>
      <c r="S242" s="105">
        <v>277</v>
      </c>
      <c r="T242" s="105">
        <v>613</v>
      </c>
      <c r="U242" s="148">
        <v>1</v>
      </c>
      <c r="V242" s="148">
        <v>5</v>
      </c>
      <c r="W242" s="105">
        <v>8</v>
      </c>
      <c r="X242" s="105">
        <v>31</v>
      </c>
      <c r="Y242" s="105">
        <v>23</v>
      </c>
      <c r="Z242" s="104">
        <v>1391924</v>
      </c>
    </row>
    <row r="243" spans="1:26" x14ac:dyDescent="0.2">
      <c r="A243" s="103">
        <v>2021</v>
      </c>
      <c r="B243" s="104" t="s">
        <v>10</v>
      </c>
      <c r="C243" s="106" t="s">
        <v>16649</v>
      </c>
      <c r="D243" s="105">
        <v>1505</v>
      </c>
      <c r="E243" s="105">
        <v>108.1237194</v>
      </c>
      <c r="F243" s="105">
        <v>896</v>
      </c>
      <c r="G243" s="105">
        <v>609</v>
      </c>
      <c r="H243" s="105">
        <v>0</v>
      </c>
      <c r="I243" s="129">
        <v>48.658227848000003</v>
      </c>
      <c r="J243" s="104">
        <v>296</v>
      </c>
      <c r="K243" s="105">
        <v>1203</v>
      </c>
      <c r="L243" s="105">
        <v>6</v>
      </c>
      <c r="M243" s="105">
        <v>850</v>
      </c>
      <c r="N243" s="105">
        <v>654</v>
      </c>
      <c r="O243" s="105">
        <v>155</v>
      </c>
      <c r="P243" s="105">
        <v>240</v>
      </c>
      <c r="Q243" s="105">
        <v>466</v>
      </c>
      <c r="R243" s="105">
        <v>185</v>
      </c>
      <c r="S243" s="105">
        <v>152</v>
      </c>
      <c r="T243" s="105">
        <v>301</v>
      </c>
      <c r="U243" s="148">
        <v>0</v>
      </c>
      <c r="V243" s="148">
        <v>0</v>
      </c>
      <c r="W243" s="105">
        <v>-5</v>
      </c>
      <c r="X243" s="105">
        <v>10</v>
      </c>
      <c r="Y243" s="105">
        <v>15</v>
      </c>
      <c r="Z243" s="104">
        <v>1391924</v>
      </c>
    </row>
    <row r="244" spans="1:26" x14ac:dyDescent="0.2">
      <c r="A244" s="103">
        <v>2021</v>
      </c>
      <c r="B244" s="104" t="s">
        <v>10</v>
      </c>
      <c r="C244" s="104" t="s">
        <v>17</v>
      </c>
      <c r="D244" s="105">
        <v>1491</v>
      </c>
      <c r="E244" s="105">
        <v>107.11791736000001</v>
      </c>
      <c r="F244" s="105">
        <v>959</v>
      </c>
      <c r="G244" s="105">
        <v>532</v>
      </c>
      <c r="H244" s="105">
        <v>0</v>
      </c>
      <c r="I244" s="129">
        <v>48.820805368999999</v>
      </c>
      <c r="J244" s="104">
        <v>41</v>
      </c>
      <c r="K244" s="105">
        <v>1445</v>
      </c>
      <c r="L244" s="105">
        <v>5</v>
      </c>
      <c r="M244" s="105">
        <v>1194</v>
      </c>
      <c r="N244" s="105">
        <v>297</v>
      </c>
      <c r="O244" s="105">
        <v>32</v>
      </c>
      <c r="P244" s="105">
        <v>243</v>
      </c>
      <c r="Q244" s="105">
        <v>620</v>
      </c>
      <c r="R244" s="105">
        <v>154</v>
      </c>
      <c r="S244" s="105">
        <v>125</v>
      </c>
      <c r="T244" s="105">
        <v>312</v>
      </c>
      <c r="U244" s="148">
        <v>1</v>
      </c>
      <c r="V244" s="148">
        <v>5</v>
      </c>
      <c r="W244" s="105">
        <v>13</v>
      </c>
      <c r="X244" s="105">
        <v>21</v>
      </c>
      <c r="Y244" s="105">
        <v>8</v>
      </c>
      <c r="Z244" s="104">
        <v>1391924</v>
      </c>
    </row>
    <row r="245" spans="1:26" x14ac:dyDescent="0.2">
      <c r="A245" s="103">
        <v>2021</v>
      </c>
      <c r="B245" s="104" t="s">
        <v>10</v>
      </c>
      <c r="C245" s="104" t="s">
        <v>16650</v>
      </c>
      <c r="D245" s="105">
        <v>1074</v>
      </c>
      <c r="E245" s="105">
        <v>0</v>
      </c>
      <c r="F245" s="105">
        <v>0</v>
      </c>
      <c r="G245" s="105">
        <v>0</v>
      </c>
      <c r="H245" s="105">
        <v>0</v>
      </c>
      <c r="I245" s="129">
        <v>0</v>
      </c>
      <c r="J245" s="104">
        <v>0</v>
      </c>
      <c r="K245" s="105">
        <v>0</v>
      </c>
      <c r="L245" s="105">
        <v>0</v>
      </c>
      <c r="M245" s="105">
        <v>0</v>
      </c>
      <c r="N245" s="105">
        <v>0</v>
      </c>
      <c r="O245" s="105">
        <v>0</v>
      </c>
      <c r="P245" s="105">
        <v>0</v>
      </c>
      <c r="Q245" s="105">
        <v>0</v>
      </c>
      <c r="R245" s="105">
        <v>0</v>
      </c>
      <c r="S245" s="105">
        <v>0</v>
      </c>
      <c r="T245" s="105">
        <v>0</v>
      </c>
      <c r="U245" s="148">
        <v>0</v>
      </c>
      <c r="V245" s="148">
        <v>0</v>
      </c>
      <c r="W245" s="105">
        <v>0</v>
      </c>
      <c r="X245" s="105">
        <v>0</v>
      </c>
      <c r="Y245" s="105">
        <v>0</v>
      </c>
      <c r="Z245" s="104">
        <v>0</v>
      </c>
    </row>
    <row r="246" spans="1:26" x14ac:dyDescent="0.2">
      <c r="A246" s="103">
        <v>2021</v>
      </c>
      <c r="B246" s="104" t="s">
        <v>10</v>
      </c>
      <c r="C246" s="104" t="s">
        <v>16651</v>
      </c>
      <c r="D246" s="105">
        <v>60</v>
      </c>
      <c r="E246" s="105">
        <v>0</v>
      </c>
      <c r="F246" s="105">
        <v>0</v>
      </c>
      <c r="G246" s="105">
        <v>0</v>
      </c>
      <c r="H246" s="105">
        <v>0</v>
      </c>
      <c r="I246" s="129">
        <v>0</v>
      </c>
      <c r="J246" s="104">
        <v>0</v>
      </c>
      <c r="K246" s="105">
        <v>0</v>
      </c>
      <c r="L246" s="105">
        <v>0</v>
      </c>
      <c r="M246" s="105">
        <v>0</v>
      </c>
      <c r="N246" s="105">
        <v>0</v>
      </c>
      <c r="O246" s="105">
        <v>0</v>
      </c>
      <c r="P246" s="105">
        <v>0</v>
      </c>
      <c r="Q246" s="105">
        <v>0</v>
      </c>
      <c r="R246" s="105">
        <v>0</v>
      </c>
      <c r="S246" s="105">
        <v>0</v>
      </c>
      <c r="T246" s="105">
        <v>0</v>
      </c>
      <c r="U246" s="148">
        <v>0</v>
      </c>
      <c r="V246" s="148">
        <v>0</v>
      </c>
      <c r="W246" s="105">
        <v>0</v>
      </c>
      <c r="X246" s="105">
        <v>0</v>
      </c>
      <c r="Y246" s="105">
        <v>0</v>
      </c>
      <c r="Z246" s="104">
        <v>0</v>
      </c>
    </row>
    <row r="247" spans="1:26" x14ac:dyDescent="0.2">
      <c r="A247" s="103">
        <v>2021</v>
      </c>
      <c r="B247" s="104" t="s">
        <v>10</v>
      </c>
      <c r="C247" s="104" t="s">
        <v>16652</v>
      </c>
      <c r="D247" s="105">
        <v>357</v>
      </c>
      <c r="E247" s="105">
        <v>0</v>
      </c>
      <c r="F247" s="105">
        <v>0</v>
      </c>
      <c r="G247" s="105">
        <v>0</v>
      </c>
      <c r="H247" s="105">
        <v>0</v>
      </c>
      <c r="I247" s="129">
        <v>0</v>
      </c>
      <c r="J247" s="104">
        <v>0</v>
      </c>
      <c r="K247" s="105">
        <v>0</v>
      </c>
      <c r="L247" s="105">
        <v>0</v>
      </c>
      <c r="M247" s="105">
        <v>0</v>
      </c>
      <c r="N247" s="105">
        <v>0</v>
      </c>
      <c r="O247" s="105">
        <v>0</v>
      </c>
      <c r="P247" s="105">
        <v>0</v>
      </c>
      <c r="Q247" s="105">
        <v>0</v>
      </c>
      <c r="R247" s="105">
        <v>0</v>
      </c>
      <c r="S247" s="105">
        <v>0</v>
      </c>
      <c r="T247" s="105">
        <v>0</v>
      </c>
      <c r="U247" s="148">
        <v>0</v>
      </c>
      <c r="V247" s="148">
        <v>0</v>
      </c>
      <c r="W247" s="105">
        <v>0</v>
      </c>
      <c r="X247" s="105">
        <v>0</v>
      </c>
      <c r="Y247" s="105">
        <v>0</v>
      </c>
      <c r="Z247" s="104">
        <v>0</v>
      </c>
    </row>
    <row r="248" spans="1:26" x14ac:dyDescent="0.2">
      <c r="A248" s="103">
        <v>2021</v>
      </c>
      <c r="B248" s="104" t="s">
        <v>10</v>
      </c>
      <c r="C248" s="104" t="s">
        <v>16653</v>
      </c>
      <c r="D248" s="105">
        <v>0</v>
      </c>
      <c r="E248" s="105">
        <v>0</v>
      </c>
      <c r="F248" s="105">
        <v>0</v>
      </c>
      <c r="G248" s="105">
        <v>0</v>
      </c>
      <c r="H248" s="105">
        <v>0</v>
      </c>
      <c r="I248" s="129">
        <v>0</v>
      </c>
      <c r="J248" s="104">
        <v>0</v>
      </c>
      <c r="K248" s="105">
        <v>0</v>
      </c>
      <c r="L248" s="105">
        <v>0</v>
      </c>
      <c r="M248" s="105">
        <v>0</v>
      </c>
      <c r="N248" s="105">
        <v>0</v>
      </c>
      <c r="O248" s="105">
        <v>0</v>
      </c>
      <c r="P248" s="105">
        <v>0</v>
      </c>
      <c r="Q248" s="105">
        <v>0</v>
      </c>
      <c r="R248" s="105">
        <v>0</v>
      </c>
      <c r="S248" s="105">
        <v>0</v>
      </c>
      <c r="T248" s="105">
        <v>0</v>
      </c>
      <c r="U248" s="148">
        <v>0</v>
      </c>
      <c r="V248" s="148">
        <v>0</v>
      </c>
      <c r="W248" s="105">
        <v>0</v>
      </c>
      <c r="X248" s="105">
        <v>0</v>
      </c>
      <c r="Y248" s="105">
        <v>0</v>
      </c>
      <c r="Z248" s="104">
        <v>0</v>
      </c>
    </row>
    <row r="249" spans="1:26" x14ac:dyDescent="0.2">
      <c r="A249" s="103">
        <v>2021</v>
      </c>
      <c r="B249" s="104" t="s">
        <v>11</v>
      </c>
      <c r="C249" s="106" t="s">
        <v>248</v>
      </c>
      <c r="D249" s="105">
        <v>2547</v>
      </c>
      <c r="E249" s="105">
        <v>218.11903802</v>
      </c>
      <c r="F249" s="105">
        <v>1553</v>
      </c>
      <c r="G249" s="105">
        <v>994</v>
      </c>
      <c r="H249" s="105">
        <v>0</v>
      </c>
      <c r="I249" s="129">
        <v>48.462022826000002</v>
      </c>
      <c r="J249" s="104">
        <v>264</v>
      </c>
      <c r="K249" s="105">
        <v>2282</v>
      </c>
      <c r="L249" s="105">
        <v>1</v>
      </c>
      <c r="M249" s="105">
        <v>1326</v>
      </c>
      <c r="N249" s="105">
        <v>1220</v>
      </c>
      <c r="O249" s="105">
        <v>145</v>
      </c>
      <c r="P249" s="105">
        <v>391</v>
      </c>
      <c r="Q249" s="105">
        <v>1003</v>
      </c>
      <c r="R249" s="105">
        <v>277</v>
      </c>
      <c r="S249" s="105">
        <v>275</v>
      </c>
      <c r="T249" s="105">
        <v>449</v>
      </c>
      <c r="U249" s="148">
        <v>6</v>
      </c>
      <c r="V249" s="148">
        <v>0</v>
      </c>
      <c r="W249" s="105">
        <v>-2</v>
      </c>
      <c r="X249" s="105">
        <v>40</v>
      </c>
      <c r="Y249" s="105">
        <v>42</v>
      </c>
      <c r="Z249" s="104">
        <v>1167711</v>
      </c>
    </row>
    <row r="250" spans="1:26" x14ac:dyDescent="0.2">
      <c r="A250" s="103">
        <v>2021</v>
      </c>
      <c r="B250" s="104" t="s">
        <v>11</v>
      </c>
      <c r="C250" s="106" t="s">
        <v>16649</v>
      </c>
      <c r="D250" s="105">
        <v>1360</v>
      </c>
      <c r="E250" s="105">
        <v>116.46717381000001</v>
      </c>
      <c r="F250" s="105">
        <v>795</v>
      </c>
      <c r="G250" s="105">
        <v>565</v>
      </c>
      <c r="H250" s="105">
        <v>0</v>
      </c>
      <c r="I250" s="129">
        <v>48.784660766999998</v>
      </c>
      <c r="J250" s="104">
        <v>260</v>
      </c>
      <c r="K250" s="105">
        <v>1099</v>
      </c>
      <c r="L250" s="105">
        <v>1</v>
      </c>
      <c r="M250" s="105">
        <v>550</v>
      </c>
      <c r="N250" s="105">
        <v>809</v>
      </c>
      <c r="O250" s="105">
        <v>114</v>
      </c>
      <c r="P250" s="105">
        <v>180</v>
      </c>
      <c r="Q250" s="105">
        <v>535</v>
      </c>
      <c r="R250" s="105">
        <v>144</v>
      </c>
      <c r="S250" s="105">
        <v>144</v>
      </c>
      <c r="T250" s="105">
        <v>239</v>
      </c>
      <c r="U250" s="148">
        <v>5</v>
      </c>
      <c r="V250" s="148">
        <v>0</v>
      </c>
      <c r="W250" s="105">
        <v>-6</v>
      </c>
      <c r="X250" s="105">
        <v>18</v>
      </c>
      <c r="Y250" s="105">
        <v>24</v>
      </c>
      <c r="Z250" s="104">
        <v>1167711</v>
      </c>
    </row>
    <row r="251" spans="1:26" x14ac:dyDescent="0.2">
      <c r="A251" s="103">
        <v>2021</v>
      </c>
      <c r="B251" s="104" t="s">
        <v>11</v>
      </c>
      <c r="C251" s="104" t="s">
        <v>17</v>
      </c>
      <c r="D251" s="105">
        <v>1187</v>
      </c>
      <c r="E251" s="105">
        <v>101.65186420000001</v>
      </c>
      <c r="F251" s="105">
        <v>758</v>
      </c>
      <c r="G251" s="105">
        <v>429</v>
      </c>
      <c r="H251" s="105">
        <v>0</v>
      </c>
      <c r="I251" s="129">
        <v>48.092827004</v>
      </c>
      <c r="J251" s="104">
        <v>4</v>
      </c>
      <c r="K251" s="105">
        <v>1183</v>
      </c>
      <c r="L251" s="105">
        <v>0</v>
      </c>
      <c r="M251" s="105">
        <v>776</v>
      </c>
      <c r="N251" s="105">
        <v>411</v>
      </c>
      <c r="O251" s="105">
        <v>31</v>
      </c>
      <c r="P251" s="105">
        <v>211</v>
      </c>
      <c r="Q251" s="105">
        <v>468</v>
      </c>
      <c r="R251" s="105">
        <v>133</v>
      </c>
      <c r="S251" s="105">
        <v>131</v>
      </c>
      <c r="T251" s="105">
        <v>210</v>
      </c>
      <c r="U251" s="148">
        <v>1</v>
      </c>
      <c r="V251" s="148">
        <v>0</v>
      </c>
      <c r="W251" s="105">
        <v>4</v>
      </c>
      <c r="X251" s="105">
        <v>22</v>
      </c>
      <c r="Y251" s="105">
        <v>18</v>
      </c>
      <c r="Z251" s="104">
        <v>1167711</v>
      </c>
    </row>
    <row r="252" spans="1:26" x14ac:dyDescent="0.2">
      <c r="A252" s="103">
        <v>2021</v>
      </c>
      <c r="B252" s="104" t="s">
        <v>11</v>
      </c>
      <c r="C252" s="104" t="s">
        <v>16650</v>
      </c>
      <c r="D252" s="105">
        <v>809</v>
      </c>
      <c r="E252" s="105">
        <v>0</v>
      </c>
      <c r="F252" s="105">
        <v>0</v>
      </c>
      <c r="G252" s="105">
        <v>0</v>
      </c>
      <c r="H252" s="105">
        <v>0</v>
      </c>
      <c r="I252" s="129">
        <v>0</v>
      </c>
      <c r="J252" s="104">
        <v>0</v>
      </c>
      <c r="K252" s="105">
        <v>0</v>
      </c>
      <c r="L252" s="105">
        <v>0</v>
      </c>
      <c r="M252" s="105">
        <v>0</v>
      </c>
      <c r="N252" s="105">
        <v>0</v>
      </c>
      <c r="O252" s="105">
        <v>0</v>
      </c>
      <c r="P252" s="105">
        <v>0</v>
      </c>
      <c r="Q252" s="105">
        <v>0</v>
      </c>
      <c r="R252" s="105">
        <v>0</v>
      </c>
      <c r="S252" s="105">
        <v>0</v>
      </c>
      <c r="T252" s="105">
        <v>0</v>
      </c>
      <c r="U252" s="148">
        <v>0</v>
      </c>
      <c r="V252" s="148">
        <v>0</v>
      </c>
      <c r="W252" s="105">
        <v>0</v>
      </c>
      <c r="X252" s="105">
        <v>0</v>
      </c>
      <c r="Y252" s="105">
        <v>0</v>
      </c>
      <c r="Z252" s="104">
        <v>0</v>
      </c>
    </row>
    <row r="253" spans="1:26" x14ac:dyDescent="0.2">
      <c r="A253" s="103">
        <v>2021</v>
      </c>
      <c r="B253" s="104" t="s">
        <v>11</v>
      </c>
      <c r="C253" s="104" t="s">
        <v>16651</v>
      </c>
      <c r="D253" s="105">
        <v>51</v>
      </c>
      <c r="E253" s="105">
        <v>0</v>
      </c>
      <c r="F253" s="105">
        <v>0</v>
      </c>
      <c r="G253" s="105">
        <v>0</v>
      </c>
      <c r="H253" s="105">
        <v>0</v>
      </c>
      <c r="I253" s="129">
        <v>0</v>
      </c>
      <c r="J253" s="104">
        <v>0</v>
      </c>
      <c r="K253" s="105">
        <v>0</v>
      </c>
      <c r="L253" s="105">
        <v>0</v>
      </c>
      <c r="M253" s="105">
        <v>0</v>
      </c>
      <c r="N253" s="105">
        <v>0</v>
      </c>
      <c r="O253" s="105">
        <v>0</v>
      </c>
      <c r="P253" s="105">
        <v>0</v>
      </c>
      <c r="Q253" s="105">
        <v>0</v>
      </c>
      <c r="R253" s="105">
        <v>0</v>
      </c>
      <c r="S253" s="105">
        <v>0</v>
      </c>
      <c r="T253" s="105">
        <v>0</v>
      </c>
      <c r="U253" s="148">
        <v>0</v>
      </c>
      <c r="V253" s="148">
        <v>0</v>
      </c>
      <c r="W253" s="105">
        <v>0</v>
      </c>
      <c r="X253" s="105">
        <v>0</v>
      </c>
      <c r="Y253" s="105">
        <v>0</v>
      </c>
      <c r="Z253" s="104">
        <v>0</v>
      </c>
    </row>
    <row r="254" spans="1:26" x14ac:dyDescent="0.2">
      <c r="A254" s="103">
        <v>2021</v>
      </c>
      <c r="B254" s="104" t="s">
        <v>11</v>
      </c>
      <c r="C254" s="104" t="s">
        <v>16652</v>
      </c>
      <c r="D254" s="105">
        <v>327</v>
      </c>
      <c r="E254" s="105">
        <v>0</v>
      </c>
      <c r="F254" s="105">
        <v>0</v>
      </c>
      <c r="G254" s="105">
        <v>0</v>
      </c>
      <c r="H254" s="105">
        <v>0</v>
      </c>
      <c r="I254" s="129">
        <v>0</v>
      </c>
      <c r="J254" s="104">
        <v>0</v>
      </c>
      <c r="K254" s="105">
        <v>0</v>
      </c>
      <c r="L254" s="105">
        <v>0</v>
      </c>
      <c r="M254" s="105">
        <v>0</v>
      </c>
      <c r="N254" s="105">
        <v>0</v>
      </c>
      <c r="O254" s="105">
        <v>0</v>
      </c>
      <c r="P254" s="105">
        <v>0</v>
      </c>
      <c r="Q254" s="105">
        <v>0</v>
      </c>
      <c r="R254" s="105">
        <v>0</v>
      </c>
      <c r="S254" s="105">
        <v>0</v>
      </c>
      <c r="T254" s="105">
        <v>0</v>
      </c>
      <c r="U254" s="148">
        <v>0</v>
      </c>
      <c r="V254" s="148">
        <v>0</v>
      </c>
      <c r="W254" s="105">
        <v>0</v>
      </c>
      <c r="X254" s="105">
        <v>0</v>
      </c>
      <c r="Y254" s="105">
        <v>0</v>
      </c>
      <c r="Z254" s="104">
        <v>0</v>
      </c>
    </row>
    <row r="255" spans="1:26" x14ac:dyDescent="0.2">
      <c r="A255" s="103">
        <v>2021</v>
      </c>
      <c r="B255" s="104" t="s">
        <v>11</v>
      </c>
      <c r="C255" s="104" t="s">
        <v>16653</v>
      </c>
      <c r="D255" s="105">
        <v>0</v>
      </c>
      <c r="E255" s="105">
        <v>0</v>
      </c>
      <c r="F255" s="105">
        <v>0</v>
      </c>
      <c r="G255" s="105">
        <v>0</v>
      </c>
      <c r="H255" s="105">
        <v>0</v>
      </c>
      <c r="I255" s="129">
        <v>0</v>
      </c>
      <c r="J255" s="104">
        <v>0</v>
      </c>
      <c r="K255" s="105">
        <v>0</v>
      </c>
      <c r="L255" s="105">
        <v>0</v>
      </c>
      <c r="M255" s="105">
        <v>0</v>
      </c>
      <c r="N255" s="105">
        <v>0</v>
      </c>
      <c r="O255" s="105">
        <v>0</v>
      </c>
      <c r="P255" s="105">
        <v>0</v>
      </c>
      <c r="Q255" s="105">
        <v>0</v>
      </c>
      <c r="R255" s="105">
        <v>0</v>
      </c>
      <c r="S255" s="105">
        <v>0</v>
      </c>
      <c r="T255" s="105">
        <v>0</v>
      </c>
      <c r="U255" s="148">
        <v>0</v>
      </c>
      <c r="V255" s="148">
        <v>0</v>
      </c>
      <c r="W255" s="105">
        <v>0</v>
      </c>
      <c r="X255" s="105">
        <v>0</v>
      </c>
      <c r="Y255" s="105">
        <v>0</v>
      </c>
      <c r="Z255" s="104">
        <v>0</v>
      </c>
    </row>
    <row r="256" spans="1:26" x14ac:dyDescent="0.2">
      <c r="A256" s="103">
        <v>2021</v>
      </c>
      <c r="B256" s="104" t="s">
        <v>12</v>
      </c>
      <c r="C256" s="106" t="s">
        <v>248</v>
      </c>
      <c r="D256" s="105">
        <v>11085</v>
      </c>
      <c r="E256" s="105">
        <v>250.13928594999999</v>
      </c>
      <c r="F256" s="105">
        <v>6534</v>
      </c>
      <c r="G256" s="105">
        <v>4550</v>
      </c>
      <c r="H256" s="105">
        <v>1</v>
      </c>
      <c r="I256" s="129">
        <v>47.750383538999998</v>
      </c>
      <c r="J256" s="104">
        <v>778</v>
      </c>
      <c r="K256" s="105">
        <v>10283</v>
      </c>
      <c r="L256" s="105">
        <v>24</v>
      </c>
      <c r="M256" s="105">
        <v>7277</v>
      </c>
      <c r="N256" s="105">
        <v>3806</v>
      </c>
      <c r="O256" s="105">
        <v>594</v>
      </c>
      <c r="P256" s="105">
        <v>1731</v>
      </c>
      <c r="Q256" s="105">
        <v>4722</v>
      </c>
      <c r="R256" s="105">
        <v>1210</v>
      </c>
      <c r="S256" s="105">
        <v>1030</v>
      </c>
      <c r="T256" s="105">
        <v>1790</v>
      </c>
      <c r="U256" s="148">
        <v>6</v>
      </c>
      <c r="V256" s="148">
        <v>15</v>
      </c>
      <c r="W256" s="105">
        <v>-131</v>
      </c>
      <c r="X256" s="105">
        <v>70</v>
      </c>
      <c r="Y256" s="105">
        <v>201</v>
      </c>
      <c r="Z256" s="104">
        <v>4431531</v>
      </c>
    </row>
    <row r="257" spans="1:26" x14ac:dyDescent="0.2">
      <c r="A257" s="103">
        <v>2021</v>
      </c>
      <c r="B257" s="104" t="s">
        <v>12</v>
      </c>
      <c r="C257" s="106" t="s">
        <v>16649</v>
      </c>
      <c r="D257" s="105">
        <v>5423</v>
      </c>
      <c r="E257" s="105">
        <v>122.37305798</v>
      </c>
      <c r="F257" s="105">
        <v>2954</v>
      </c>
      <c r="G257" s="105">
        <v>2468</v>
      </c>
      <c r="H257" s="105">
        <v>1</v>
      </c>
      <c r="I257" s="129">
        <v>47.676134267999998</v>
      </c>
      <c r="J257" s="104">
        <v>696</v>
      </c>
      <c r="K257" s="105">
        <v>4718</v>
      </c>
      <c r="L257" s="105">
        <v>9</v>
      </c>
      <c r="M257" s="105">
        <v>3098</v>
      </c>
      <c r="N257" s="105">
        <v>2324</v>
      </c>
      <c r="O257" s="105">
        <v>463</v>
      </c>
      <c r="P257" s="105">
        <v>814</v>
      </c>
      <c r="Q257" s="105">
        <v>2176</v>
      </c>
      <c r="R257" s="105">
        <v>597</v>
      </c>
      <c r="S257" s="105">
        <v>522</v>
      </c>
      <c r="T257" s="105">
        <v>847</v>
      </c>
      <c r="U257" s="148">
        <v>4</v>
      </c>
      <c r="V257" s="148">
        <v>6</v>
      </c>
      <c r="W257" s="105">
        <v>-63</v>
      </c>
      <c r="X257" s="105">
        <v>23</v>
      </c>
      <c r="Y257" s="105">
        <v>86</v>
      </c>
      <c r="Z257" s="104">
        <v>4431531</v>
      </c>
    </row>
    <row r="258" spans="1:26" x14ac:dyDescent="0.2">
      <c r="A258" s="103">
        <v>2021</v>
      </c>
      <c r="B258" s="104" t="s">
        <v>12</v>
      </c>
      <c r="C258" s="104" t="s">
        <v>17</v>
      </c>
      <c r="D258" s="105">
        <v>5662</v>
      </c>
      <c r="E258" s="105">
        <v>127.76622797</v>
      </c>
      <c r="F258" s="105">
        <v>3580</v>
      </c>
      <c r="G258" s="105">
        <v>2082</v>
      </c>
      <c r="H258" s="105">
        <v>0</v>
      </c>
      <c r="I258" s="129">
        <v>47.821523237000001</v>
      </c>
      <c r="J258" s="104">
        <v>82</v>
      </c>
      <c r="K258" s="105">
        <v>5565</v>
      </c>
      <c r="L258" s="105">
        <v>15</v>
      </c>
      <c r="M258" s="105">
        <v>4179</v>
      </c>
      <c r="N258" s="105">
        <v>1482</v>
      </c>
      <c r="O258" s="105">
        <v>131</v>
      </c>
      <c r="P258" s="105">
        <v>917</v>
      </c>
      <c r="Q258" s="105">
        <v>2546</v>
      </c>
      <c r="R258" s="105">
        <v>613</v>
      </c>
      <c r="S258" s="105">
        <v>508</v>
      </c>
      <c r="T258" s="105">
        <v>943</v>
      </c>
      <c r="U258" s="148">
        <v>2</v>
      </c>
      <c r="V258" s="148">
        <v>9</v>
      </c>
      <c r="W258" s="105">
        <v>-68</v>
      </c>
      <c r="X258" s="105">
        <v>47</v>
      </c>
      <c r="Y258" s="105">
        <v>115</v>
      </c>
      <c r="Z258" s="104">
        <v>4431531</v>
      </c>
    </row>
    <row r="259" spans="1:26" x14ac:dyDescent="0.2">
      <c r="A259" s="103">
        <v>2021</v>
      </c>
      <c r="B259" s="104" t="s">
        <v>12</v>
      </c>
      <c r="C259" s="104" t="s">
        <v>16650</v>
      </c>
      <c r="D259" s="105">
        <v>4262</v>
      </c>
      <c r="E259" s="105">
        <v>0</v>
      </c>
      <c r="F259" s="105">
        <v>0</v>
      </c>
      <c r="G259" s="105">
        <v>0</v>
      </c>
      <c r="H259" s="105">
        <v>0</v>
      </c>
      <c r="I259" s="129">
        <v>0</v>
      </c>
      <c r="J259" s="104">
        <v>0</v>
      </c>
      <c r="K259" s="105">
        <v>0</v>
      </c>
      <c r="L259" s="105">
        <v>0</v>
      </c>
      <c r="M259" s="105">
        <v>0</v>
      </c>
      <c r="N259" s="105">
        <v>0</v>
      </c>
      <c r="O259" s="105">
        <v>0</v>
      </c>
      <c r="P259" s="105">
        <v>0</v>
      </c>
      <c r="Q259" s="105">
        <v>0</v>
      </c>
      <c r="R259" s="105">
        <v>0</v>
      </c>
      <c r="S259" s="105">
        <v>0</v>
      </c>
      <c r="T259" s="105">
        <v>0</v>
      </c>
      <c r="U259" s="148">
        <v>0</v>
      </c>
      <c r="V259" s="148">
        <v>0</v>
      </c>
      <c r="W259" s="105">
        <v>0</v>
      </c>
      <c r="X259" s="105">
        <v>0</v>
      </c>
      <c r="Y259" s="105">
        <v>0</v>
      </c>
      <c r="Z259" s="104">
        <v>0</v>
      </c>
    </row>
    <row r="260" spans="1:26" x14ac:dyDescent="0.2">
      <c r="A260" s="103">
        <v>2021</v>
      </c>
      <c r="B260" s="104" t="s">
        <v>12</v>
      </c>
      <c r="C260" s="104" t="s">
        <v>16651</v>
      </c>
      <c r="D260" s="105">
        <v>274</v>
      </c>
      <c r="E260" s="105">
        <v>0</v>
      </c>
      <c r="F260" s="105">
        <v>0</v>
      </c>
      <c r="G260" s="105">
        <v>0</v>
      </c>
      <c r="H260" s="105">
        <v>0</v>
      </c>
      <c r="I260" s="129">
        <v>0</v>
      </c>
      <c r="J260" s="104">
        <v>0</v>
      </c>
      <c r="K260" s="105">
        <v>0</v>
      </c>
      <c r="L260" s="105">
        <v>0</v>
      </c>
      <c r="M260" s="105">
        <v>0</v>
      </c>
      <c r="N260" s="105">
        <v>0</v>
      </c>
      <c r="O260" s="105">
        <v>0</v>
      </c>
      <c r="P260" s="105">
        <v>0</v>
      </c>
      <c r="Q260" s="105">
        <v>0</v>
      </c>
      <c r="R260" s="105">
        <v>0</v>
      </c>
      <c r="S260" s="105">
        <v>0</v>
      </c>
      <c r="T260" s="105">
        <v>0</v>
      </c>
      <c r="U260" s="148">
        <v>0</v>
      </c>
      <c r="V260" s="148">
        <v>0</v>
      </c>
      <c r="W260" s="105">
        <v>0</v>
      </c>
      <c r="X260" s="105">
        <v>0</v>
      </c>
      <c r="Y260" s="105">
        <v>0</v>
      </c>
      <c r="Z260" s="104">
        <v>0</v>
      </c>
    </row>
    <row r="261" spans="1:26" x14ac:dyDescent="0.2">
      <c r="A261" s="103">
        <v>2021</v>
      </c>
      <c r="B261" s="104" t="s">
        <v>12</v>
      </c>
      <c r="C261" s="104" t="s">
        <v>16652</v>
      </c>
      <c r="D261" s="105">
        <v>1124</v>
      </c>
      <c r="E261" s="105">
        <v>0</v>
      </c>
      <c r="F261" s="105">
        <v>0</v>
      </c>
      <c r="G261" s="105">
        <v>0</v>
      </c>
      <c r="H261" s="105">
        <v>0</v>
      </c>
      <c r="I261" s="129">
        <v>0</v>
      </c>
      <c r="J261" s="104">
        <v>0</v>
      </c>
      <c r="K261" s="105">
        <v>0</v>
      </c>
      <c r="L261" s="105">
        <v>0</v>
      </c>
      <c r="M261" s="105">
        <v>0</v>
      </c>
      <c r="N261" s="105">
        <v>0</v>
      </c>
      <c r="O261" s="105">
        <v>0</v>
      </c>
      <c r="P261" s="105">
        <v>0</v>
      </c>
      <c r="Q261" s="105">
        <v>0</v>
      </c>
      <c r="R261" s="105">
        <v>0</v>
      </c>
      <c r="S261" s="105">
        <v>0</v>
      </c>
      <c r="T261" s="105">
        <v>0</v>
      </c>
      <c r="U261" s="148">
        <v>0</v>
      </c>
      <c r="V261" s="148">
        <v>0</v>
      </c>
      <c r="W261" s="105">
        <v>0</v>
      </c>
      <c r="X261" s="105">
        <v>0</v>
      </c>
      <c r="Y261" s="105">
        <v>0</v>
      </c>
      <c r="Z261" s="104">
        <v>0</v>
      </c>
    </row>
    <row r="262" spans="1:26" x14ac:dyDescent="0.2">
      <c r="A262" s="103">
        <v>2021</v>
      </c>
      <c r="B262" s="104" t="s">
        <v>12</v>
      </c>
      <c r="C262" s="104" t="s">
        <v>16653</v>
      </c>
      <c r="D262" s="105">
        <v>2</v>
      </c>
      <c r="E262" s="105">
        <v>0</v>
      </c>
      <c r="F262" s="105">
        <v>0</v>
      </c>
      <c r="G262" s="105">
        <v>0</v>
      </c>
      <c r="H262" s="105">
        <v>0</v>
      </c>
      <c r="I262" s="129">
        <v>0</v>
      </c>
      <c r="J262" s="104">
        <v>0</v>
      </c>
      <c r="K262" s="105">
        <v>0</v>
      </c>
      <c r="L262" s="105">
        <v>0</v>
      </c>
      <c r="M262" s="105">
        <v>0</v>
      </c>
      <c r="N262" s="105">
        <v>0</v>
      </c>
      <c r="O262" s="105">
        <v>0</v>
      </c>
      <c r="P262" s="105">
        <v>0</v>
      </c>
      <c r="Q262" s="105">
        <v>0</v>
      </c>
      <c r="R262" s="105">
        <v>0</v>
      </c>
      <c r="S262" s="105">
        <v>0</v>
      </c>
      <c r="T262" s="105">
        <v>0</v>
      </c>
      <c r="U262" s="148">
        <v>0</v>
      </c>
      <c r="V262" s="148">
        <v>0</v>
      </c>
      <c r="W262" s="105">
        <v>0</v>
      </c>
      <c r="X262" s="105">
        <v>0</v>
      </c>
      <c r="Y262" s="105">
        <v>0</v>
      </c>
      <c r="Z262" s="104">
        <v>0</v>
      </c>
    </row>
    <row r="263" spans="1:26" x14ac:dyDescent="0.2">
      <c r="A263" s="103">
        <v>2021</v>
      </c>
      <c r="B263" s="104" t="s">
        <v>13</v>
      </c>
      <c r="C263" s="106" t="s">
        <v>248</v>
      </c>
      <c r="D263" s="105">
        <v>13540</v>
      </c>
      <c r="E263" s="105">
        <v>259.05620506000002</v>
      </c>
      <c r="F263" s="105">
        <v>7895</v>
      </c>
      <c r="G263" s="105">
        <v>5645</v>
      </c>
      <c r="H263" s="105">
        <v>0</v>
      </c>
      <c r="I263" s="129">
        <v>48.847307379999997</v>
      </c>
      <c r="J263" s="104">
        <v>731</v>
      </c>
      <c r="K263" s="105">
        <v>12788</v>
      </c>
      <c r="L263" s="105">
        <v>21</v>
      </c>
      <c r="M263" s="105">
        <v>9381</v>
      </c>
      <c r="N263" s="105">
        <v>4158</v>
      </c>
      <c r="O263" s="105">
        <v>842</v>
      </c>
      <c r="P263" s="105">
        <v>2171</v>
      </c>
      <c r="Q263" s="105">
        <v>4963</v>
      </c>
      <c r="R263" s="105">
        <v>1484</v>
      </c>
      <c r="S263" s="105">
        <v>1449</v>
      </c>
      <c r="T263" s="105">
        <v>2623</v>
      </c>
      <c r="U263" s="148">
        <v>14</v>
      </c>
      <c r="V263" s="148">
        <v>16</v>
      </c>
      <c r="W263" s="105">
        <v>100</v>
      </c>
      <c r="X263" s="105">
        <v>178</v>
      </c>
      <c r="Y263" s="105">
        <v>78</v>
      </c>
      <c r="Z263" s="104">
        <v>5226665</v>
      </c>
    </row>
    <row r="264" spans="1:26" x14ac:dyDescent="0.2">
      <c r="A264" s="103">
        <v>2021</v>
      </c>
      <c r="B264" s="104" t="s">
        <v>13</v>
      </c>
      <c r="C264" s="106" t="s">
        <v>16649</v>
      </c>
      <c r="D264" s="105">
        <v>7118</v>
      </c>
      <c r="E264" s="105">
        <v>136.18626792000001</v>
      </c>
      <c r="F264" s="105">
        <v>3872</v>
      </c>
      <c r="G264" s="105">
        <v>3246</v>
      </c>
      <c r="H264" s="105">
        <v>0</v>
      </c>
      <c r="I264" s="129">
        <v>48.995503092</v>
      </c>
      <c r="J264" s="104">
        <v>663</v>
      </c>
      <c r="K264" s="105">
        <v>6444</v>
      </c>
      <c r="L264" s="105">
        <v>11</v>
      </c>
      <c r="M264" s="105">
        <v>4555</v>
      </c>
      <c r="N264" s="105">
        <v>2563</v>
      </c>
      <c r="O264" s="105">
        <v>682</v>
      </c>
      <c r="P264" s="105">
        <v>1137</v>
      </c>
      <c r="Q264" s="105">
        <v>2290</v>
      </c>
      <c r="R264" s="105">
        <v>801</v>
      </c>
      <c r="S264" s="105">
        <v>884</v>
      </c>
      <c r="T264" s="105">
        <v>1321</v>
      </c>
      <c r="U264" s="148">
        <v>6</v>
      </c>
      <c r="V264" s="148">
        <v>5</v>
      </c>
      <c r="W264" s="105">
        <v>43</v>
      </c>
      <c r="X264" s="105">
        <v>82</v>
      </c>
      <c r="Y264" s="105">
        <v>39</v>
      </c>
      <c r="Z264" s="104">
        <v>5226665</v>
      </c>
    </row>
    <row r="265" spans="1:26" x14ac:dyDescent="0.2">
      <c r="A265" s="103">
        <v>2021</v>
      </c>
      <c r="B265" s="104" t="s">
        <v>13</v>
      </c>
      <c r="C265" s="104" t="s">
        <v>17</v>
      </c>
      <c r="D265" s="105">
        <v>6422</v>
      </c>
      <c r="E265" s="105">
        <v>122.86993714</v>
      </c>
      <c r="F265" s="105">
        <v>4023</v>
      </c>
      <c r="G265" s="105">
        <v>2399</v>
      </c>
      <c r="H265" s="105">
        <v>0</v>
      </c>
      <c r="I265" s="129">
        <v>48.683071173000002</v>
      </c>
      <c r="J265" s="104">
        <v>68</v>
      </c>
      <c r="K265" s="105">
        <v>6344</v>
      </c>
      <c r="L265" s="105">
        <v>10</v>
      </c>
      <c r="M265" s="105">
        <v>4826</v>
      </c>
      <c r="N265" s="105">
        <v>1595</v>
      </c>
      <c r="O265" s="105">
        <v>160</v>
      </c>
      <c r="P265" s="105">
        <v>1034</v>
      </c>
      <c r="Q265" s="105">
        <v>2673</v>
      </c>
      <c r="R265" s="105">
        <v>683</v>
      </c>
      <c r="S265" s="105">
        <v>565</v>
      </c>
      <c r="T265" s="105">
        <v>1302</v>
      </c>
      <c r="U265" s="148">
        <v>8</v>
      </c>
      <c r="V265" s="148">
        <v>11</v>
      </c>
      <c r="W265" s="105">
        <v>57</v>
      </c>
      <c r="X265" s="105">
        <v>96</v>
      </c>
      <c r="Y265" s="105">
        <v>39</v>
      </c>
      <c r="Z265" s="104">
        <v>5226665</v>
      </c>
    </row>
    <row r="266" spans="1:26" x14ac:dyDescent="0.2">
      <c r="A266" s="103">
        <v>2021</v>
      </c>
      <c r="B266" s="104" t="s">
        <v>13</v>
      </c>
      <c r="C266" s="104" t="s">
        <v>16650</v>
      </c>
      <c r="D266" s="105">
        <v>4590</v>
      </c>
      <c r="E266" s="105">
        <v>0</v>
      </c>
      <c r="F266" s="105">
        <v>0</v>
      </c>
      <c r="G266" s="105">
        <v>0</v>
      </c>
      <c r="H266" s="105">
        <v>0</v>
      </c>
      <c r="I266" s="129">
        <v>0</v>
      </c>
      <c r="J266" s="104">
        <v>0</v>
      </c>
      <c r="K266" s="105">
        <v>0</v>
      </c>
      <c r="L266" s="105">
        <v>0</v>
      </c>
      <c r="M266" s="105">
        <v>0</v>
      </c>
      <c r="N266" s="105">
        <v>0</v>
      </c>
      <c r="O266" s="105">
        <v>0</v>
      </c>
      <c r="P266" s="105">
        <v>0</v>
      </c>
      <c r="Q266" s="105">
        <v>0</v>
      </c>
      <c r="R266" s="105">
        <v>0</v>
      </c>
      <c r="S266" s="105">
        <v>0</v>
      </c>
      <c r="T266" s="105">
        <v>0</v>
      </c>
      <c r="U266" s="148">
        <v>0</v>
      </c>
      <c r="V266" s="148">
        <v>0</v>
      </c>
      <c r="W266" s="105">
        <v>0</v>
      </c>
      <c r="X266" s="105">
        <v>0</v>
      </c>
      <c r="Y266" s="105">
        <v>0</v>
      </c>
      <c r="Z266" s="104">
        <v>0</v>
      </c>
    </row>
    <row r="267" spans="1:26" x14ac:dyDescent="0.2">
      <c r="A267" s="103">
        <v>2021</v>
      </c>
      <c r="B267" s="104" t="s">
        <v>13</v>
      </c>
      <c r="C267" s="104" t="s">
        <v>16651</v>
      </c>
      <c r="D267" s="105">
        <v>294</v>
      </c>
      <c r="E267" s="105">
        <v>0</v>
      </c>
      <c r="F267" s="105">
        <v>0</v>
      </c>
      <c r="G267" s="105">
        <v>0</v>
      </c>
      <c r="H267" s="105">
        <v>0</v>
      </c>
      <c r="I267" s="129">
        <v>0</v>
      </c>
      <c r="J267" s="104">
        <v>0</v>
      </c>
      <c r="K267" s="105">
        <v>0</v>
      </c>
      <c r="L267" s="105">
        <v>0</v>
      </c>
      <c r="M267" s="105">
        <v>0</v>
      </c>
      <c r="N267" s="105">
        <v>0</v>
      </c>
      <c r="O267" s="105">
        <v>0</v>
      </c>
      <c r="P267" s="105">
        <v>0</v>
      </c>
      <c r="Q267" s="105">
        <v>0</v>
      </c>
      <c r="R267" s="105">
        <v>0</v>
      </c>
      <c r="S267" s="105">
        <v>0</v>
      </c>
      <c r="T267" s="105">
        <v>0</v>
      </c>
      <c r="U267" s="148">
        <v>0</v>
      </c>
      <c r="V267" s="148">
        <v>0</v>
      </c>
      <c r="W267" s="105">
        <v>0</v>
      </c>
      <c r="X267" s="105">
        <v>0</v>
      </c>
      <c r="Y267" s="105">
        <v>0</v>
      </c>
      <c r="Z267" s="104">
        <v>0</v>
      </c>
    </row>
    <row r="268" spans="1:26" x14ac:dyDescent="0.2">
      <c r="A268" s="103">
        <v>2021</v>
      </c>
      <c r="B268" s="104" t="s">
        <v>13</v>
      </c>
      <c r="C268" s="104" t="s">
        <v>16652</v>
      </c>
      <c r="D268" s="105">
        <v>1536</v>
      </c>
      <c r="E268" s="105">
        <v>0</v>
      </c>
      <c r="F268" s="105">
        <v>0</v>
      </c>
      <c r="G268" s="105">
        <v>0</v>
      </c>
      <c r="H268" s="105">
        <v>0</v>
      </c>
      <c r="I268" s="129">
        <v>0</v>
      </c>
      <c r="J268" s="104">
        <v>0</v>
      </c>
      <c r="K268" s="105">
        <v>0</v>
      </c>
      <c r="L268" s="105">
        <v>0</v>
      </c>
      <c r="M268" s="105">
        <v>0</v>
      </c>
      <c r="N268" s="105">
        <v>0</v>
      </c>
      <c r="O268" s="105">
        <v>0</v>
      </c>
      <c r="P268" s="105">
        <v>0</v>
      </c>
      <c r="Q268" s="105">
        <v>0</v>
      </c>
      <c r="R268" s="105">
        <v>0</v>
      </c>
      <c r="S268" s="105">
        <v>0</v>
      </c>
      <c r="T268" s="105">
        <v>0</v>
      </c>
      <c r="U268" s="148">
        <v>0</v>
      </c>
      <c r="V268" s="148">
        <v>0</v>
      </c>
      <c r="W268" s="105">
        <v>0</v>
      </c>
      <c r="X268" s="105">
        <v>0</v>
      </c>
      <c r="Y268" s="105">
        <v>0</v>
      </c>
      <c r="Z268" s="104">
        <v>0</v>
      </c>
    </row>
    <row r="269" spans="1:26" x14ac:dyDescent="0.2">
      <c r="A269" s="103">
        <v>2021</v>
      </c>
      <c r="B269" s="104" t="s">
        <v>13</v>
      </c>
      <c r="C269" s="104" t="s">
        <v>16653</v>
      </c>
      <c r="D269" s="105">
        <v>2</v>
      </c>
      <c r="E269" s="105">
        <v>0</v>
      </c>
      <c r="F269" s="105">
        <v>0</v>
      </c>
      <c r="G269" s="105">
        <v>0</v>
      </c>
      <c r="H269" s="105">
        <v>0</v>
      </c>
      <c r="I269" s="129">
        <v>0</v>
      </c>
      <c r="J269" s="104">
        <v>0</v>
      </c>
      <c r="K269" s="105">
        <v>0</v>
      </c>
      <c r="L269" s="105">
        <v>0</v>
      </c>
      <c r="M269" s="105">
        <v>0</v>
      </c>
      <c r="N269" s="105">
        <v>0</v>
      </c>
      <c r="O269" s="105">
        <v>0</v>
      </c>
      <c r="P269" s="105">
        <v>0</v>
      </c>
      <c r="Q269" s="105">
        <v>0</v>
      </c>
      <c r="R269" s="105">
        <v>0</v>
      </c>
      <c r="S269" s="105">
        <v>0</v>
      </c>
      <c r="T269" s="105">
        <v>0</v>
      </c>
      <c r="U269" s="148">
        <v>0</v>
      </c>
      <c r="V269" s="148">
        <v>0</v>
      </c>
      <c r="W269" s="105">
        <v>0</v>
      </c>
      <c r="X269" s="105">
        <v>0</v>
      </c>
      <c r="Y269" s="105">
        <v>0</v>
      </c>
      <c r="Z269" s="104">
        <v>0</v>
      </c>
    </row>
    <row r="270" spans="1:26" x14ac:dyDescent="0.2">
      <c r="A270" s="103">
        <v>2021</v>
      </c>
      <c r="B270" s="104" t="s">
        <v>14</v>
      </c>
      <c r="C270" s="106" t="s">
        <v>248</v>
      </c>
      <c r="D270" s="105">
        <v>85</v>
      </c>
      <c r="E270" s="105">
        <v>197.85386746</v>
      </c>
      <c r="F270" s="105">
        <v>40</v>
      </c>
      <c r="G270" s="105">
        <v>45</v>
      </c>
      <c r="H270" s="105">
        <v>0</v>
      </c>
      <c r="I270" s="129">
        <v>50.223529411999998</v>
      </c>
      <c r="J270" s="104">
        <v>9</v>
      </c>
      <c r="K270" s="105">
        <v>76</v>
      </c>
      <c r="L270" s="105">
        <v>0</v>
      </c>
      <c r="M270" s="105">
        <v>69</v>
      </c>
      <c r="N270" s="105">
        <v>16</v>
      </c>
      <c r="O270" s="105">
        <v>1</v>
      </c>
      <c r="P270" s="105">
        <v>17</v>
      </c>
      <c r="Q270" s="105">
        <v>30</v>
      </c>
      <c r="R270" s="105">
        <v>9</v>
      </c>
      <c r="S270" s="105">
        <v>8</v>
      </c>
      <c r="T270" s="105">
        <v>20</v>
      </c>
      <c r="U270" s="148">
        <v>0</v>
      </c>
      <c r="V270" s="148">
        <v>0</v>
      </c>
      <c r="W270" s="105">
        <v>0</v>
      </c>
      <c r="X270" s="105">
        <v>0</v>
      </c>
      <c r="Y270" s="105">
        <v>0</v>
      </c>
      <c r="Z270" s="104">
        <v>42961</v>
      </c>
    </row>
    <row r="271" spans="1:26" x14ac:dyDescent="0.2">
      <c r="A271" s="103">
        <v>2021</v>
      </c>
      <c r="B271" s="104" t="s">
        <v>14</v>
      </c>
      <c r="C271" s="106" t="s">
        <v>16649</v>
      </c>
      <c r="D271" s="105">
        <v>71</v>
      </c>
      <c r="E271" s="105">
        <v>165.26617164000001</v>
      </c>
      <c r="F271" s="105">
        <v>35</v>
      </c>
      <c r="G271" s="105">
        <v>36</v>
      </c>
      <c r="H271" s="105">
        <v>0</v>
      </c>
      <c r="I271" s="129">
        <v>50.169014085000001</v>
      </c>
      <c r="J271" s="104">
        <v>9</v>
      </c>
      <c r="K271" s="105">
        <v>62</v>
      </c>
      <c r="L271" s="105">
        <v>0</v>
      </c>
      <c r="M271" s="105">
        <v>56</v>
      </c>
      <c r="N271" s="105">
        <v>15</v>
      </c>
      <c r="O271" s="105">
        <v>1</v>
      </c>
      <c r="P271" s="105">
        <v>15</v>
      </c>
      <c r="Q271" s="105">
        <v>24</v>
      </c>
      <c r="R271" s="105">
        <v>7</v>
      </c>
      <c r="S271" s="105">
        <v>7</v>
      </c>
      <c r="T271" s="105">
        <v>17</v>
      </c>
      <c r="U271" s="148">
        <v>0</v>
      </c>
      <c r="V271" s="148">
        <v>0</v>
      </c>
      <c r="W271" s="105">
        <v>0</v>
      </c>
      <c r="X271" s="105">
        <v>0</v>
      </c>
      <c r="Y271" s="105">
        <v>0</v>
      </c>
      <c r="Z271" s="104">
        <v>42961</v>
      </c>
    </row>
    <row r="272" spans="1:26" x14ac:dyDescent="0.2">
      <c r="A272" s="103">
        <v>2021</v>
      </c>
      <c r="B272" s="104" t="s">
        <v>14</v>
      </c>
      <c r="C272" s="104" t="s">
        <v>17</v>
      </c>
      <c r="D272" s="105">
        <v>14</v>
      </c>
      <c r="E272" s="105">
        <v>32.587695816999997</v>
      </c>
      <c r="F272" s="105">
        <v>5</v>
      </c>
      <c r="G272" s="105">
        <v>9</v>
      </c>
      <c r="H272" s="105">
        <v>0</v>
      </c>
      <c r="I272" s="129">
        <v>50.5</v>
      </c>
      <c r="J272" s="104">
        <v>0</v>
      </c>
      <c r="K272" s="105">
        <v>14</v>
      </c>
      <c r="L272" s="105">
        <v>0</v>
      </c>
      <c r="M272" s="105">
        <v>13</v>
      </c>
      <c r="N272" s="105">
        <v>1</v>
      </c>
      <c r="O272" s="105">
        <v>0</v>
      </c>
      <c r="P272" s="105">
        <v>2</v>
      </c>
      <c r="Q272" s="105">
        <v>6</v>
      </c>
      <c r="R272" s="105">
        <v>2</v>
      </c>
      <c r="S272" s="105">
        <v>1</v>
      </c>
      <c r="T272" s="105">
        <v>3</v>
      </c>
      <c r="U272" s="148">
        <v>0</v>
      </c>
      <c r="V272" s="148">
        <v>0</v>
      </c>
      <c r="W272" s="105">
        <v>0</v>
      </c>
      <c r="X272" s="105">
        <v>0</v>
      </c>
      <c r="Y272" s="105">
        <v>0</v>
      </c>
      <c r="Z272" s="104">
        <v>42961</v>
      </c>
    </row>
    <row r="273" spans="1:26" x14ac:dyDescent="0.2">
      <c r="A273" s="103">
        <v>2021</v>
      </c>
      <c r="B273" s="104" t="s">
        <v>14</v>
      </c>
      <c r="C273" s="104" t="s">
        <v>16650</v>
      </c>
      <c r="D273" s="105">
        <v>5</v>
      </c>
      <c r="E273" s="105">
        <v>0</v>
      </c>
      <c r="F273" s="105">
        <v>0</v>
      </c>
      <c r="G273" s="105">
        <v>0</v>
      </c>
      <c r="H273" s="105">
        <v>0</v>
      </c>
      <c r="I273" s="129">
        <v>0</v>
      </c>
      <c r="J273" s="104">
        <v>0</v>
      </c>
      <c r="K273" s="105">
        <v>0</v>
      </c>
      <c r="L273" s="105">
        <v>0</v>
      </c>
      <c r="M273" s="105">
        <v>0</v>
      </c>
      <c r="N273" s="105">
        <v>0</v>
      </c>
      <c r="O273" s="105">
        <v>0</v>
      </c>
      <c r="P273" s="105">
        <v>0</v>
      </c>
      <c r="Q273" s="105">
        <v>0</v>
      </c>
      <c r="R273" s="105">
        <v>0</v>
      </c>
      <c r="S273" s="105">
        <v>0</v>
      </c>
      <c r="T273" s="105">
        <v>0</v>
      </c>
      <c r="U273" s="148">
        <v>0</v>
      </c>
      <c r="V273" s="148">
        <v>0</v>
      </c>
      <c r="W273" s="105">
        <v>0</v>
      </c>
      <c r="X273" s="105">
        <v>0</v>
      </c>
      <c r="Y273" s="105">
        <v>0</v>
      </c>
      <c r="Z273" s="104">
        <v>0</v>
      </c>
    </row>
    <row r="274" spans="1:26" x14ac:dyDescent="0.2">
      <c r="A274" s="103">
        <v>2021</v>
      </c>
      <c r="B274" s="104" t="s">
        <v>14</v>
      </c>
      <c r="C274" s="104" t="s">
        <v>16651</v>
      </c>
      <c r="D274" s="105">
        <v>0</v>
      </c>
      <c r="E274" s="105">
        <v>0</v>
      </c>
      <c r="F274" s="105">
        <v>0</v>
      </c>
      <c r="G274" s="105">
        <v>0</v>
      </c>
      <c r="H274" s="105">
        <v>0</v>
      </c>
      <c r="I274" s="129">
        <v>0</v>
      </c>
      <c r="J274" s="104">
        <v>0</v>
      </c>
      <c r="K274" s="105">
        <v>0</v>
      </c>
      <c r="L274" s="105">
        <v>0</v>
      </c>
      <c r="M274" s="105">
        <v>0</v>
      </c>
      <c r="N274" s="105">
        <v>0</v>
      </c>
      <c r="O274" s="105">
        <v>0</v>
      </c>
      <c r="P274" s="105">
        <v>0</v>
      </c>
      <c r="Q274" s="105">
        <v>0</v>
      </c>
      <c r="R274" s="105">
        <v>0</v>
      </c>
      <c r="S274" s="105">
        <v>0</v>
      </c>
      <c r="T274" s="105">
        <v>0</v>
      </c>
      <c r="U274" s="148">
        <v>0</v>
      </c>
      <c r="V274" s="148">
        <v>0</v>
      </c>
      <c r="W274" s="105">
        <v>0</v>
      </c>
      <c r="X274" s="105">
        <v>0</v>
      </c>
      <c r="Y274" s="105">
        <v>0</v>
      </c>
      <c r="Z274" s="104">
        <v>0</v>
      </c>
    </row>
    <row r="275" spans="1:26" x14ac:dyDescent="0.2">
      <c r="A275" s="103">
        <v>2021</v>
      </c>
      <c r="B275" s="104" t="s">
        <v>14</v>
      </c>
      <c r="C275" s="104" t="s">
        <v>16652</v>
      </c>
      <c r="D275" s="105">
        <v>9</v>
      </c>
      <c r="E275" s="105">
        <v>0</v>
      </c>
      <c r="F275" s="105">
        <v>0</v>
      </c>
      <c r="G275" s="105">
        <v>0</v>
      </c>
      <c r="H275" s="105">
        <v>0</v>
      </c>
      <c r="I275" s="129">
        <v>0</v>
      </c>
      <c r="J275" s="104">
        <v>0</v>
      </c>
      <c r="K275" s="105">
        <v>0</v>
      </c>
      <c r="L275" s="105">
        <v>0</v>
      </c>
      <c r="M275" s="105">
        <v>0</v>
      </c>
      <c r="N275" s="105">
        <v>0</v>
      </c>
      <c r="O275" s="105">
        <v>0</v>
      </c>
      <c r="P275" s="105">
        <v>0</v>
      </c>
      <c r="Q275" s="105">
        <v>0</v>
      </c>
      <c r="R275" s="105">
        <v>0</v>
      </c>
      <c r="S275" s="105">
        <v>0</v>
      </c>
      <c r="T275" s="105">
        <v>0</v>
      </c>
      <c r="U275" s="148">
        <v>0</v>
      </c>
      <c r="V275" s="148">
        <v>0</v>
      </c>
      <c r="W275" s="105">
        <v>0</v>
      </c>
      <c r="X275" s="105">
        <v>0</v>
      </c>
      <c r="Y275" s="105">
        <v>0</v>
      </c>
      <c r="Z275" s="104">
        <v>0</v>
      </c>
    </row>
    <row r="276" spans="1:26" x14ac:dyDescent="0.2">
      <c r="A276" s="103">
        <v>2021</v>
      </c>
      <c r="B276" s="104" t="s">
        <v>14</v>
      </c>
      <c r="C276" s="104" t="s">
        <v>16653</v>
      </c>
      <c r="D276" s="105">
        <v>0</v>
      </c>
      <c r="E276" s="105">
        <v>0</v>
      </c>
      <c r="F276" s="105">
        <v>0</v>
      </c>
      <c r="G276" s="105">
        <v>0</v>
      </c>
      <c r="H276" s="105">
        <v>0</v>
      </c>
      <c r="I276" s="129">
        <v>0</v>
      </c>
      <c r="J276" s="104">
        <v>0</v>
      </c>
      <c r="K276" s="105">
        <v>0</v>
      </c>
      <c r="L276" s="105">
        <v>0</v>
      </c>
      <c r="M276" s="105">
        <v>0</v>
      </c>
      <c r="N276" s="105">
        <v>0</v>
      </c>
      <c r="O276" s="105">
        <v>0</v>
      </c>
      <c r="P276" s="105">
        <v>0</v>
      </c>
      <c r="Q276" s="105">
        <v>0</v>
      </c>
      <c r="R276" s="105">
        <v>0</v>
      </c>
      <c r="S276" s="105">
        <v>0</v>
      </c>
      <c r="T276" s="105">
        <v>0</v>
      </c>
      <c r="U276" s="148">
        <v>0</v>
      </c>
      <c r="V276" s="148">
        <v>0</v>
      </c>
      <c r="W276" s="105">
        <v>0</v>
      </c>
      <c r="X276" s="105">
        <v>0</v>
      </c>
      <c r="Y276" s="105">
        <v>0</v>
      </c>
      <c r="Z276" s="104">
        <v>0</v>
      </c>
    </row>
    <row r="277" spans="1:26" x14ac:dyDescent="0.2">
      <c r="A277" s="103">
        <v>2021</v>
      </c>
      <c r="B277" s="104" t="s">
        <v>15</v>
      </c>
      <c r="C277" s="106" t="s">
        <v>248</v>
      </c>
      <c r="D277" s="105">
        <v>53</v>
      </c>
      <c r="E277" s="105">
        <v>118.89006034000001</v>
      </c>
      <c r="F277" s="105">
        <v>20</v>
      </c>
      <c r="G277" s="105">
        <v>33</v>
      </c>
      <c r="H277" s="105">
        <v>0</v>
      </c>
      <c r="I277" s="129">
        <v>48.339622642000002</v>
      </c>
      <c r="J277" s="104">
        <v>12</v>
      </c>
      <c r="K277" s="105">
        <v>41</v>
      </c>
      <c r="L277" s="105">
        <v>0</v>
      </c>
      <c r="M277" s="105">
        <v>41</v>
      </c>
      <c r="N277" s="105">
        <v>12</v>
      </c>
      <c r="O277" s="105">
        <v>3</v>
      </c>
      <c r="P277" s="105">
        <v>12</v>
      </c>
      <c r="Q277" s="105">
        <v>19</v>
      </c>
      <c r="R277" s="105">
        <v>3</v>
      </c>
      <c r="S277" s="105">
        <v>8</v>
      </c>
      <c r="T277" s="105">
        <v>8</v>
      </c>
      <c r="U277" s="148">
        <v>0</v>
      </c>
      <c r="V277" s="148">
        <v>1</v>
      </c>
      <c r="W277" s="105">
        <v>3</v>
      </c>
      <c r="X277" s="105">
        <v>3</v>
      </c>
      <c r="Y277" s="105">
        <v>0</v>
      </c>
      <c r="Z277" s="104">
        <v>44579</v>
      </c>
    </row>
    <row r="278" spans="1:26" x14ac:dyDescent="0.2">
      <c r="A278" s="103">
        <v>2021</v>
      </c>
      <c r="B278" s="104" t="s">
        <v>15</v>
      </c>
      <c r="C278" s="106" t="s">
        <v>16649</v>
      </c>
      <c r="D278" s="105">
        <v>42</v>
      </c>
      <c r="E278" s="105">
        <v>94.214764799999998</v>
      </c>
      <c r="F278" s="105">
        <v>13</v>
      </c>
      <c r="G278" s="105">
        <v>29</v>
      </c>
      <c r="H278" s="105">
        <v>0</v>
      </c>
      <c r="I278" s="129">
        <v>47.976190475999999</v>
      </c>
      <c r="J278" s="104">
        <v>12</v>
      </c>
      <c r="K278" s="105">
        <v>30</v>
      </c>
      <c r="L278" s="105">
        <v>0</v>
      </c>
      <c r="M278" s="105">
        <v>34</v>
      </c>
      <c r="N278" s="105">
        <v>8</v>
      </c>
      <c r="O278" s="105">
        <v>2</v>
      </c>
      <c r="P278" s="105">
        <v>11</v>
      </c>
      <c r="Q278" s="105">
        <v>15</v>
      </c>
      <c r="R278" s="105">
        <v>2</v>
      </c>
      <c r="S278" s="105">
        <v>7</v>
      </c>
      <c r="T278" s="105">
        <v>5</v>
      </c>
      <c r="U278" s="148">
        <v>0</v>
      </c>
      <c r="V278" s="148">
        <v>0</v>
      </c>
      <c r="W278" s="105">
        <v>3</v>
      </c>
      <c r="X278" s="105">
        <v>3</v>
      </c>
      <c r="Y278" s="105">
        <v>0</v>
      </c>
      <c r="Z278" s="104">
        <v>44579</v>
      </c>
    </row>
    <row r="279" spans="1:26" x14ac:dyDescent="0.2">
      <c r="A279" s="103">
        <v>2021</v>
      </c>
      <c r="B279" s="104" t="s">
        <v>15</v>
      </c>
      <c r="C279" s="104" t="s">
        <v>17</v>
      </c>
      <c r="D279" s="105">
        <v>11</v>
      </c>
      <c r="E279" s="105">
        <v>24.675295543000001</v>
      </c>
      <c r="F279" s="105">
        <v>7</v>
      </c>
      <c r="G279" s="105">
        <v>4</v>
      </c>
      <c r="H279" s="105">
        <v>0</v>
      </c>
      <c r="I279" s="129">
        <v>49.727272726999999</v>
      </c>
      <c r="J279" s="104">
        <v>0</v>
      </c>
      <c r="K279" s="105">
        <v>11</v>
      </c>
      <c r="L279" s="105">
        <v>0</v>
      </c>
      <c r="M279" s="105">
        <v>7</v>
      </c>
      <c r="N279" s="105">
        <v>4</v>
      </c>
      <c r="O279" s="105">
        <v>1</v>
      </c>
      <c r="P279" s="105">
        <v>1</v>
      </c>
      <c r="Q279" s="105">
        <v>4</v>
      </c>
      <c r="R279" s="105">
        <v>1</v>
      </c>
      <c r="S279" s="105">
        <v>1</v>
      </c>
      <c r="T279" s="105">
        <v>3</v>
      </c>
      <c r="U279" s="148">
        <v>0</v>
      </c>
      <c r="V279" s="148">
        <v>1</v>
      </c>
      <c r="W279" s="105">
        <v>0</v>
      </c>
      <c r="X279" s="105">
        <v>0</v>
      </c>
      <c r="Y279" s="105">
        <v>0</v>
      </c>
      <c r="Z279" s="104">
        <v>44579</v>
      </c>
    </row>
    <row r="280" spans="1:26" x14ac:dyDescent="0.2">
      <c r="A280" s="103">
        <v>2021</v>
      </c>
      <c r="B280" s="104" t="s">
        <v>15</v>
      </c>
      <c r="C280" s="104" t="s">
        <v>16650</v>
      </c>
      <c r="D280" s="105">
        <v>6</v>
      </c>
      <c r="E280" s="105">
        <v>0</v>
      </c>
      <c r="F280" s="105">
        <v>0</v>
      </c>
      <c r="G280" s="105">
        <v>0</v>
      </c>
      <c r="H280" s="105">
        <v>0</v>
      </c>
      <c r="I280" s="129">
        <v>0</v>
      </c>
      <c r="J280" s="104">
        <v>0</v>
      </c>
      <c r="K280" s="105">
        <v>0</v>
      </c>
      <c r="L280" s="105">
        <v>0</v>
      </c>
      <c r="M280" s="105">
        <v>0</v>
      </c>
      <c r="N280" s="105">
        <v>0</v>
      </c>
      <c r="O280" s="105">
        <v>0</v>
      </c>
      <c r="P280" s="105">
        <v>0</v>
      </c>
      <c r="Q280" s="105">
        <v>0</v>
      </c>
      <c r="R280" s="105">
        <v>0</v>
      </c>
      <c r="S280" s="105">
        <v>0</v>
      </c>
      <c r="T280" s="105">
        <v>0</v>
      </c>
      <c r="U280" s="148">
        <v>0</v>
      </c>
      <c r="V280" s="148">
        <v>0</v>
      </c>
      <c r="W280" s="105">
        <v>0</v>
      </c>
      <c r="X280" s="105">
        <v>0</v>
      </c>
      <c r="Y280" s="105">
        <v>0</v>
      </c>
      <c r="Z280" s="104">
        <v>0</v>
      </c>
    </row>
    <row r="281" spans="1:26" x14ac:dyDescent="0.2">
      <c r="A281" s="103">
        <v>2021</v>
      </c>
      <c r="B281" s="104" t="s">
        <v>15</v>
      </c>
      <c r="C281" s="104" t="s">
        <v>16651</v>
      </c>
      <c r="D281" s="105">
        <v>0</v>
      </c>
      <c r="E281" s="105">
        <v>0</v>
      </c>
      <c r="F281" s="105">
        <v>0</v>
      </c>
      <c r="G281" s="105">
        <v>0</v>
      </c>
      <c r="H281" s="105">
        <v>0</v>
      </c>
      <c r="I281" s="129">
        <v>0</v>
      </c>
      <c r="J281" s="104">
        <v>0</v>
      </c>
      <c r="K281" s="105">
        <v>0</v>
      </c>
      <c r="L281" s="105">
        <v>0</v>
      </c>
      <c r="M281" s="105">
        <v>0</v>
      </c>
      <c r="N281" s="105">
        <v>0</v>
      </c>
      <c r="O281" s="105">
        <v>0</v>
      </c>
      <c r="P281" s="105">
        <v>0</v>
      </c>
      <c r="Q281" s="105">
        <v>0</v>
      </c>
      <c r="R281" s="105">
        <v>0</v>
      </c>
      <c r="S281" s="105">
        <v>0</v>
      </c>
      <c r="T281" s="105">
        <v>0</v>
      </c>
      <c r="U281" s="148">
        <v>0</v>
      </c>
      <c r="V281" s="148">
        <v>0</v>
      </c>
      <c r="W281" s="105">
        <v>0</v>
      </c>
      <c r="X281" s="105">
        <v>0</v>
      </c>
      <c r="Y281" s="105">
        <v>0</v>
      </c>
      <c r="Z281" s="104">
        <v>0</v>
      </c>
    </row>
    <row r="282" spans="1:26" x14ac:dyDescent="0.2">
      <c r="A282" s="103">
        <v>2021</v>
      </c>
      <c r="B282" s="104" t="s">
        <v>15</v>
      </c>
      <c r="C282" s="104" t="s">
        <v>16652</v>
      </c>
      <c r="D282" s="105">
        <v>5</v>
      </c>
      <c r="E282" s="105">
        <v>0</v>
      </c>
      <c r="F282" s="105">
        <v>0</v>
      </c>
      <c r="G282" s="105">
        <v>0</v>
      </c>
      <c r="H282" s="105">
        <v>0</v>
      </c>
      <c r="I282" s="129">
        <v>0</v>
      </c>
      <c r="J282" s="104">
        <v>0</v>
      </c>
      <c r="K282" s="105">
        <v>0</v>
      </c>
      <c r="L282" s="105">
        <v>0</v>
      </c>
      <c r="M282" s="105">
        <v>0</v>
      </c>
      <c r="N282" s="105">
        <v>0</v>
      </c>
      <c r="O282" s="105">
        <v>0</v>
      </c>
      <c r="P282" s="105">
        <v>0</v>
      </c>
      <c r="Q282" s="105">
        <v>0</v>
      </c>
      <c r="R282" s="105">
        <v>0</v>
      </c>
      <c r="S282" s="105">
        <v>0</v>
      </c>
      <c r="T282" s="105">
        <v>0</v>
      </c>
      <c r="U282" s="148">
        <v>0</v>
      </c>
      <c r="V282" s="148">
        <v>0</v>
      </c>
      <c r="W282" s="105">
        <v>0</v>
      </c>
      <c r="X282" s="105">
        <v>0</v>
      </c>
      <c r="Y282" s="105">
        <v>0</v>
      </c>
      <c r="Z282" s="104">
        <v>0</v>
      </c>
    </row>
    <row r="283" spans="1:26" x14ac:dyDescent="0.2">
      <c r="A283" s="103">
        <v>2021</v>
      </c>
      <c r="B283" s="104" t="s">
        <v>15</v>
      </c>
      <c r="C283" s="104" t="s">
        <v>16653</v>
      </c>
      <c r="D283" s="105">
        <v>0</v>
      </c>
      <c r="E283" s="105">
        <v>0</v>
      </c>
      <c r="F283" s="105">
        <v>0</v>
      </c>
      <c r="G283" s="105">
        <v>0</v>
      </c>
      <c r="H283" s="105">
        <v>0</v>
      </c>
      <c r="I283" s="129">
        <v>0</v>
      </c>
      <c r="J283" s="104">
        <v>0</v>
      </c>
      <c r="K283" s="105">
        <v>0</v>
      </c>
      <c r="L283" s="105">
        <v>0</v>
      </c>
      <c r="M283" s="105">
        <v>0</v>
      </c>
      <c r="N283" s="105">
        <v>0</v>
      </c>
      <c r="O283" s="105">
        <v>0</v>
      </c>
      <c r="P283" s="105">
        <v>0</v>
      </c>
      <c r="Q283" s="105">
        <v>0</v>
      </c>
      <c r="R283" s="105">
        <v>0</v>
      </c>
      <c r="S283" s="105">
        <v>0</v>
      </c>
      <c r="T283" s="105">
        <v>0</v>
      </c>
      <c r="U283" s="148">
        <v>0</v>
      </c>
      <c r="V283" s="148">
        <v>0</v>
      </c>
      <c r="W283" s="105">
        <v>0</v>
      </c>
      <c r="X283" s="105">
        <v>0</v>
      </c>
      <c r="Y283" s="105">
        <v>0</v>
      </c>
      <c r="Z283" s="104">
        <v>0</v>
      </c>
    </row>
    <row r="284" spans="1:26" x14ac:dyDescent="0.2">
      <c r="A284" s="103">
        <v>2021</v>
      </c>
      <c r="B284" s="106" t="s">
        <v>16</v>
      </c>
      <c r="C284" s="106" t="s">
        <v>248</v>
      </c>
      <c r="D284" s="105">
        <v>22</v>
      </c>
      <c r="E284" s="105">
        <v>54.882003691999998</v>
      </c>
      <c r="F284" s="105">
        <v>11</v>
      </c>
      <c r="G284" s="105">
        <v>11</v>
      </c>
      <c r="H284" s="105">
        <v>0</v>
      </c>
      <c r="I284" s="129">
        <v>45</v>
      </c>
      <c r="J284" s="104">
        <v>22</v>
      </c>
      <c r="K284" s="105">
        <v>0</v>
      </c>
      <c r="L284" s="105">
        <v>0</v>
      </c>
      <c r="M284" s="105">
        <v>18</v>
      </c>
      <c r="N284" s="105">
        <v>4</v>
      </c>
      <c r="O284" s="105">
        <v>3</v>
      </c>
      <c r="P284" s="105">
        <v>6</v>
      </c>
      <c r="Q284" s="105">
        <v>6</v>
      </c>
      <c r="R284" s="105">
        <v>1</v>
      </c>
      <c r="S284" s="105">
        <v>4</v>
      </c>
      <c r="T284" s="105">
        <v>2</v>
      </c>
      <c r="U284" s="148">
        <v>0</v>
      </c>
      <c r="V284" s="148">
        <v>0</v>
      </c>
      <c r="W284" s="105">
        <v>-2</v>
      </c>
      <c r="X284" s="105">
        <v>2</v>
      </c>
      <c r="Y284" s="105">
        <v>4</v>
      </c>
      <c r="Z284" s="104">
        <v>40086</v>
      </c>
    </row>
    <row r="285" spans="1:26" x14ac:dyDescent="0.2">
      <c r="A285" s="103">
        <v>2021</v>
      </c>
      <c r="B285" s="106" t="s">
        <v>16</v>
      </c>
      <c r="C285" s="106" t="s">
        <v>16649</v>
      </c>
      <c r="D285" s="105">
        <v>18</v>
      </c>
      <c r="E285" s="105">
        <v>44.903457566</v>
      </c>
      <c r="F285" s="105">
        <v>10</v>
      </c>
      <c r="G285" s="105">
        <v>8</v>
      </c>
      <c r="H285" s="105">
        <v>0</v>
      </c>
      <c r="I285" s="129">
        <v>44.888888889</v>
      </c>
      <c r="J285" s="104">
        <v>18</v>
      </c>
      <c r="K285" s="105">
        <v>0</v>
      </c>
      <c r="L285" s="105">
        <v>0</v>
      </c>
      <c r="M285" s="105">
        <v>14</v>
      </c>
      <c r="N285" s="105">
        <v>4</v>
      </c>
      <c r="O285" s="105">
        <v>3</v>
      </c>
      <c r="P285" s="105">
        <v>4</v>
      </c>
      <c r="Q285" s="105">
        <v>5</v>
      </c>
      <c r="R285" s="105">
        <v>1</v>
      </c>
      <c r="S285" s="105">
        <v>3</v>
      </c>
      <c r="T285" s="105">
        <v>2</v>
      </c>
      <c r="U285" s="148">
        <v>0</v>
      </c>
      <c r="V285" s="148">
        <v>0</v>
      </c>
      <c r="W285" s="105">
        <v>-2</v>
      </c>
      <c r="X285" s="105">
        <v>2</v>
      </c>
      <c r="Y285" s="105">
        <v>4</v>
      </c>
      <c r="Z285" s="104">
        <v>40086</v>
      </c>
    </row>
    <row r="286" spans="1:26" x14ac:dyDescent="0.2">
      <c r="A286" s="103">
        <v>2021</v>
      </c>
      <c r="B286" s="106" t="s">
        <v>16</v>
      </c>
      <c r="C286" s="104" t="s">
        <v>17</v>
      </c>
      <c r="D286" s="105">
        <v>4</v>
      </c>
      <c r="E286" s="105">
        <v>9.9785461257999994</v>
      </c>
      <c r="F286" s="105">
        <v>1</v>
      </c>
      <c r="G286" s="105">
        <v>3</v>
      </c>
      <c r="H286" s="105">
        <v>0</v>
      </c>
      <c r="I286" s="129">
        <v>45.5</v>
      </c>
      <c r="J286" s="104">
        <v>4</v>
      </c>
      <c r="K286" s="105">
        <v>0</v>
      </c>
      <c r="L286" s="105">
        <v>0</v>
      </c>
      <c r="M286" s="105">
        <v>4</v>
      </c>
      <c r="N286" s="105">
        <v>0</v>
      </c>
      <c r="O286" s="105">
        <v>0</v>
      </c>
      <c r="P286" s="105">
        <v>2</v>
      </c>
      <c r="Q286" s="105">
        <v>1</v>
      </c>
      <c r="R286" s="105">
        <v>0</v>
      </c>
      <c r="S286" s="105">
        <v>1</v>
      </c>
      <c r="T286" s="105">
        <v>0</v>
      </c>
      <c r="U286" s="148">
        <v>0</v>
      </c>
      <c r="V286" s="148">
        <v>0</v>
      </c>
      <c r="W286" s="105">
        <v>0</v>
      </c>
      <c r="X286" s="105">
        <v>0</v>
      </c>
      <c r="Y286" s="105">
        <v>0</v>
      </c>
      <c r="Z286" s="104">
        <v>40086</v>
      </c>
    </row>
    <row r="287" spans="1:26" x14ac:dyDescent="0.2">
      <c r="A287" s="103">
        <v>2021</v>
      </c>
      <c r="B287" s="106" t="s">
        <v>16</v>
      </c>
      <c r="C287" s="104" t="s">
        <v>16650</v>
      </c>
      <c r="D287" s="105">
        <v>3</v>
      </c>
      <c r="E287" s="105">
        <v>0</v>
      </c>
      <c r="F287" s="105">
        <v>0</v>
      </c>
      <c r="G287" s="105">
        <v>0</v>
      </c>
      <c r="H287" s="105">
        <v>0</v>
      </c>
      <c r="I287" s="129">
        <v>0</v>
      </c>
      <c r="J287" s="104">
        <v>0</v>
      </c>
      <c r="K287" s="105">
        <v>0</v>
      </c>
      <c r="L287" s="105">
        <v>0</v>
      </c>
      <c r="M287" s="105">
        <v>0</v>
      </c>
      <c r="N287" s="105">
        <v>0</v>
      </c>
      <c r="O287" s="105">
        <v>0</v>
      </c>
      <c r="P287" s="105">
        <v>0</v>
      </c>
      <c r="Q287" s="105">
        <v>0</v>
      </c>
      <c r="R287" s="105">
        <v>0</v>
      </c>
      <c r="S287" s="105">
        <v>0</v>
      </c>
      <c r="T287" s="105">
        <v>0</v>
      </c>
      <c r="U287" s="148">
        <v>0</v>
      </c>
      <c r="V287" s="148">
        <v>0</v>
      </c>
      <c r="W287" s="105">
        <v>0</v>
      </c>
      <c r="X287" s="105">
        <v>0</v>
      </c>
      <c r="Y287" s="105">
        <v>0</v>
      </c>
      <c r="Z287" s="104">
        <v>0</v>
      </c>
    </row>
    <row r="288" spans="1:26" x14ac:dyDescent="0.2">
      <c r="A288" s="103">
        <v>2021</v>
      </c>
      <c r="B288" s="106" t="s">
        <v>16</v>
      </c>
      <c r="C288" s="104" t="s">
        <v>16651</v>
      </c>
      <c r="D288" s="105">
        <v>0</v>
      </c>
      <c r="E288" s="105">
        <v>0</v>
      </c>
      <c r="F288" s="105">
        <v>0</v>
      </c>
      <c r="G288" s="105">
        <v>0</v>
      </c>
      <c r="H288" s="105">
        <v>0</v>
      </c>
      <c r="I288" s="129">
        <v>0</v>
      </c>
      <c r="J288" s="104">
        <v>0</v>
      </c>
      <c r="K288" s="105">
        <v>0</v>
      </c>
      <c r="L288" s="105">
        <v>0</v>
      </c>
      <c r="M288" s="105">
        <v>0</v>
      </c>
      <c r="N288" s="105">
        <v>0</v>
      </c>
      <c r="O288" s="105">
        <v>0</v>
      </c>
      <c r="P288" s="105">
        <v>0</v>
      </c>
      <c r="Q288" s="105">
        <v>0</v>
      </c>
      <c r="R288" s="105">
        <v>0</v>
      </c>
      <c r="S288" s="105">
        <v>0</v>
      </c>
      <c r="T288" s="105">
        <v>0</v>
      </c>
      <c r="U288" s="148">
        <v>0</v>
      </c>
      <c r="V288" s="148">
        <v>0</v>
      </c>
      <c r="W288" s="105">
        <v>0</v>
      </c>
      <c r="X288" s="105">
        <v>0</v>
      </c>
      <c r="Y288" s="105">
        <v>0</v>
      </c>
      <c r="Z288" s="104">
        <v>0</v>
      </c>
    </row>
    <row r="289" spans="1:26" x14ac:dyDescent="0.2">
      <c r="A289" s="103">
        <v>2021</v>
      </c>
      <c r="B289" s="106" t="s">
        <v>16</v>
      </c>
      <c r="C289" s="104" t="s">
        <v>16652</v>
      </c>
      <c r="D289" s="105">
        <v>1</v>
      </c>
      <c r="E289" s="105">
        <v>0</v>
      </c>
      <c r="F289" s="105">
        <v>0</v>
      </c>
      <c r="G289" s="105">
        <v>0</v>
      </c>
      <c r="H289" s="105">
        <v>0</v>
      </c>
      <c r="I289" s="129">
        <v>0</v>
      </c>
      <c r="J289" s="104">
        <v>0</v>
      </c>
      <c r="K289" s="105">
        <v>0</v>
      </c>
      <c r="L289" s="105">
        <v>0</v>
      </c>
      <c r="M289" s="105">
        <v>0</v>
      </c>
      <c r="N289" s="105">
        <v>0</v>
      </c>
      <c r="O289" s="105">
        <v>0</v>
      </c>
      <c r="P289" s="105">
        <v>0</v>
      </c>
      <c r="Q289" s="105">
        <v>0</v>
      </c>
      <c r="R289" s="105">
        <v>0</v>
      </c>
      <c r="S289" s="105">
        <v>0</v>
      </c>
      <c r="T289" s="105">
        <v>0</v>
      </c>
      <c r="U289" s="148">
        <v>0</v>
      </c>
      <c r="V289" s="148">
        <v>0</v>
      </c>
      <c r="W289" s="105">
        <v>0</v>
      </c>
      <c r="X289" s="105">
        <v>0</v>
      </c>
      <c r="Y289" s="105">
        <v>0</v>
      </c>
      <c r="Z289" s="104">
        <v>0</v>
      </c>
    </row>
    <row r="290" spans="1:26" x14ac:dyDescent="0.2">
      <c r="A290" s="103">
        <v>2021</v>
      </c>
      <c r="B290" s="106" t="s">
        <v>16</v>
      </c>
      <c r="C290" s="104" t="s">
        <v>16653</v>
      </c>
      <c r="D290" s="105">
        <v>0</v>
      </c>
      <c r="E290" s="105">
        <v>0</v>
      </c>
      <c r="F290" s="105">
        <v>0</v>
      </c>
      <c r="G290" s="105">
        <v>0</v>
      </c>
      <c r="H290" s="105">
        <v>0</v>
      </c>
      <c r="I290" s="129">
        <v>0</v>
      </c>
      <c r="J290" s="104">
        <v>0</v>
      </c>
      <c r="K290" s="105">
        <v>0</v>
      </c>
      <c r="L290" s="105">
        <v>0</v>
      </c>
      <c r="M290" s="105">
        <v>0</v>
      </c>
      <c r="N290" s="105">
        <v>0</v>
      </c>
      <c r="O290" s="105">
        <v>0</v>
      </c>
      <c r="P290" s="105">
        <v>0</v>
      </c>
      <c r="Q290" s="105">
        <v>0</v>
      </c>
      <c r="R290" s="105">
        <v>0</v>
      </c>
      <c r="S290" s="105">
        <v>0</v>
      </c>
      <c r="T290" s="105">
        <v>0</v>
      </c>
      <c r="U290" s="148">
        <v>0</v>
      </c>
      <c r="V290" s="148">
        <v>0</v>
      </c>
      <c r="W290" s="105">
        <v>0</v>
      </c>
      <c r="X290" s="105">
        <v>0</v>
      </c>
      <c r="Y290" s="105">
        <v>0</v>
      </c>
      <c r="Z290" s="104">
        <v>0</v>
      </c>
    </row>
    <row r="291" spans="1:26" x14ac:dyDescent="0.2">
      <c r="A291" s="103">
        <v>2021</v>
      </c>
      <c r="B291" s="104" t="s">
        <v>65</v>
      </c>
      <c r="C291" s="106" t="s">
        <v>248</v>
      </c>
      <c r="D291" s="105">
        <v>94119</v>
      </c>
      <c r="E291" s="105">
        <v>246.12796739999999</v>
      </c>
      <c r="F291" s="105">
        <v>52361</v>
      </c>
      <c r="G291" s="105">
        <v>41757</v>
      </c>
      <c r="H291" s="105">
        <v>1</v>
      </c>
      <c r="I291" s="129">
        <v>49.215084496999999</v>
      </c>
      <c r="J291" s="104">
        <v>6801</v>
      </c>
      <c r="K291" s="105">
        <v>87123</v>
      </c>
      <c r="L291" s="105">
        <v>195</v>
      </c>
      <c r="M291" s="105">
        <v>67804</v>
      </c>
      <c r="N291" s="105">
        <v>24220</v>
      </c>
      <c r="O291" s="105">
        <v>4660</v>
      </c>
      <c r="P291" s="105">
        <v>14804</v>
      </c>
      <c r="Q291" s="105">
        <v>33807</v>
      </c>
      <c r="R291" s="105">
        <v>10000</v>
      </c>
      <c r="S291" s="105">
        <v>9301</v>
      </c>
      <c r="T291" s="105">
        <v>19372</v>
      </c>
      <c r="U291" s="148">
        <v>81</v>
      </c>
      <c r="V291" s="148">
        <v>82</v>
      </c>
      <c r="W291" s="105">
        <v>634</v>
      </c>
      <c r="X291" s="105">
        <v>634</v>
      </c>
      <c r="Y291" s="105">
        <v>0</v>
      </c>
      <c r="Z291" s="104">
        <v>38239864</v>
      </c>
    </row>
    <row r="292" spans="1:26" x14ac:dyDescent="0.2">
      <c r="A292" s="103">
        <v>2021</v>
      </c>
      <c r="B292" s="104" t="s">
        <v>65</v>
      </c>
      <c r="C292" s="106" t="s">
        <v>16649</v>
      </c>
      <c r="D292" s="105">
        <v>47449</v>
      </c>
      <c r="E292" s="105">
        <v>124.08255427</v>
      </c>
      <c r="F292" s="105">
        <v>24149</v>
      </c>
      <c r="G292" s="105">
        <v>23299</v>
      </c>
      <c r="H292" s="105">
        <v>1</v>
      </c>
      <c r="I292" s="129">
        <v>49.166557146999999</v>
      </c>
      <c r="J292" s="104">
        <v>5893</v>
      </c>
      <c r="K292" s="105">
        <v>41455</v>
      </c>
      <c r="L292" s="105">
        <v>101</v>
      </c>
      <c r="M292" s="105">
        <v>31703</v>
      </c>
      <c r="N292" s="105">
        <v>13942</v>
      </c>
      <c r="O292" s="105">
        <v>3648</v>
      </c>
      <c r="P292" s="105">
        <v>7400</v>
      </c>
      <c r="Q292" s="105">
        <v>15327</v>
      </c>
      <c r="R292" s="105">
        <v>4939</v>
      </c>
      <c r="S292" s="105">
        <v>5027</v>
      </c>
      <c r="T292" s="105">
        <v>9272</v>
      </c>
      <c r="U292" s="148">
        <v>38</v>
      </c>
      <c r="V292" s="148">
        <v>20</v>
      </c>
      <c r="W292" s="105">
        <v>284</v>
      </c>
      <c r="X292" s="105">
        <v>284</v>
      </c>
      <c r="Y292" s="105">
        <v>0</v>
      </c>
      <c r="Z292" s="104">
        <v>38239864</v>
      </c>
    </row>
    <row r="293" spans="1:26" x14ac:dyDescent="0.2">
      <c r="A293" s="103">
        <v>2021</v>
      </c>
      <c r="B293" s="104" t="s">
        <v>65</v>
      </c>
      <c r="C293" s="104" t="s">
        <v>17</v>
      </c>
      <c r="D293" s="105">
        <v>46670</v>
      </c>
      <c r="E293" s="105">
        <v>122.04541313</v>
      </c>
      <c r="F293" s="105">
        <v>28212</v>
      </c>
      <c r="G293" s="105">
        <v>18458</v>
      </c>
      <c r="H293" s="105">
        <v>0</v>
      </c>
      <c r="I293" s="129">
        <v>49.26287181</v>
      </c>
      <c r="J293" s="104">
        <v>908</v>
      </c>
      <c r="K293" s="105">
        <v>45668</v>
      </c>
      <c r="L293" s="105">
        <v>94</v>
      </c>
      <c r="M293" s="105">
        <v>36101</v>
      </c>
      <c r="N293" s="105">
        <v>10278</v>
      </c>
      <c r="O293" s="105">
        <v>1012</v>
      </c>
      <c r="P293" s="105">
        <v>7404</v>
      </c>
      <c r="Q293" s="105">
        <v>18480</v>
      </c>
      <c r="R293" s="105">
        <v>5061</v>
      </c>
      <c r="S293" s="105">
        <v>4274</v>
      </c>
      <c r="T293" s="105">
        <v>10100</v>
      </c>
      <c r="U293" s="148">
        <v>43</v>
      </c>
      <c r="V293" s="148">
        <v>62</v>
      </c>
      <c r="W293" s="105">
        <v>350</v>
      </c>
      <c r="X293" s="105">
        <v>350</v>
      </c>
      <c r="Y293" s="105">
        <v>0</v>
      </c>
      <c r="Z293" s="104">
        <v>38239864</v>
      </c>
    </row>
    <row r="294" spans="1:26" x14ac:dyDescent="0.2">
      <c r="A294" s="103">
        <v>2021</v>
      </c>
      <c r="B294" s="104" t="s">
        <v>65</v>
      </c>
      <c r="C294" s="104" t="s">
        <v>16650</v>
      </c>
      <c r="D294" s="105">
        <v>33512</v>
      </c>
      <c r="E294" s="105">
        <v>0</v>
      </c>
      <c r="F294" s="105">
        <v>0</v>
      </c>
      <c r="G294" s="105">
        <v>0</v>
      </c>
      <c r="H294" s="105">
        <v>0</v>
      </c>
      <c r="I294" s="129">
        <v>0</v>
      </c>
      <c r="J294" s="104">
        <v>0</v>
      </c>
      <c r="K294" s="105">
        <v>0</v>
      </c>
      <c r="L294" s="105">
        <v>0</v>
      </c>
      <c r="M294" s="105">
        <v>0</v>
      </c>
      <c r="N294" s="105">
        <v>0</v>
      </c>
      <c r="O294" s="105">
        <v>0</v>
      </c>
      <c r="P294" s="105">
        <v>0</v>
      </c>
      <c r="Q294" s="105">
        <v>0</v>
      </c>
      <c r="R294" s="105">
        <v>0</v>
      </c>
      <c r="S294" s="105">
        <v>0</v>
      </c>
      <c r="T294" s="105">
        <v>0</v>
      </c>
      <c r="U294" s="148">
        <v>0</v>
      </c>
      <c r="V294" s="148">
        <v>0</v>
      </c>
      <c r="W294" s="105">
        <v>0</v>
      </c>
      <c r="X294" s="105">
        <v>0</v>
      </c>
      <c r="Y294" s="105">
        <v>0</v>
      </c>
      <c r="Z294" s="104">
        <v>0</v>
      </c>
    </row>
    <row r="295" spans="1:26" x14ac:dyDescent="0.2">
      <c r="A295" s="103">
        <v>2021</v>
      </c>
      <c r="B295" s="104" t="s">
        <v>65</v>
      </c>
      <c r="C295" s="104" t="s">
        <v>16651</v>
      </c>
      <c r="D295" s="105">
        <v>2001</v>
      </c>
      <c r="E295" s="105">
        <v>0</v>
      </c>
      <c r="F295" s="105">
        <v>0</v>
      </c>
      <c r="G295" s="105">
        <v>0</v>
      </c>
      <c r="H295" s="105">
        <v>0</v>
      </c>
      <c r="I295" s="129">
        <v>0</v>
      </c>
      <c r="J295" s="104">
        <v>0</v>
      </c>
      <c r="K295" s="105">
        <v>0</v>
      </c>
      <c r="L295" s="105">
        <v>0</v>
      </c>
      <c r="M295" s="105">
        <v>0</v>
      </c>
      <c r="N295" s="105">
        <v>0</v>
      </c>
      <c r="O295" s="105">
        <v>0</v>
      </c>
      <c r="P295" s="105">
        <v>0</v>
      </c>
      <c r="Q295" s="105">
        <v>0</v>
      </c>
      <c r="R295" s="105">
        <v>0</v>
      </c>
      <c r="S295" s="105">
        <v>0</v>
      </c>
      <c r="T295" s="105">
        <v>0</v>
      </c>
      <c r="U295" s="148">
        <v>0</v>
      </c>
      <c r="V295" s="148">
        <v>0</v>
      </c>
      <c r="W295" s="105">
        <v>0</v>
      </c>
      <c r="X295" s="105">
        <v>0</v>
      </c>
      <c r="Y295" s="105">
        <v>0</v>
      </c>
      <c r="Z295" s="104">
        <v>0</v>
      </c>
    </row>
    <row r="296" spans="1:26" x14ac:dyDescent="0.2">
      <c r="A296" s="103">
        <v>2021</v>
      </c>
      <c r="B296" s="104" t="s">
        <v>65</v>
      </c>
      <c r="C296" s="104" t="s">
        <v>16652</v>
      </c>
      <c r="D296" s="105">
        <v>11150</v>
      </c>
      <c r="E296" s="105">
        <v>0</v>
      </c>
      <c r="F296" s="105">
        <v>0</v>
      </c>
      <c r="G296" s="105">
        <v>0</v>
      </c>
      <c r="H296" s="105">
        <v>0</v>
      </c>
      <c r="I296" s="129">
        <v>0</v>
      </c>
      <c r="J296" s="104">
        <v>0</v>
      </c>
      <c r="K296" s="105">
        <v>0</v>
      </c>
      <c r="L296" s="105">
        <v>0</v>
      </c>
      <c r="M296" s="105">
        <v>0</v>
      </c>
      <c r="N296" s="105">
        <v>0</v>
      </c>
      <c r="O296" s="105">
        <v>0</v>
      </c>
      <c r="P296" s="105">
        <v>0</v>
      </c>
      <c r="Q296" s="105">
        <v>0</v>
      </c>
      <c r="R296" s="105">
        <v>0</v>
      </c>
      <c r="S296" s="105">
        <v>0</v>
      </c>
      <c r="T296" s="105">
        <v>0</v>
      </c>
      <c r="U296" s="148">
        <v>0</v>
      </c>
      <c r="V296" s="148">
        <v>0</v>
      </c>
      <c r="W296" s="105">
        <v>0</v>
      </c>
      <c r="X296" s="105">
        <v>0</v>
      </c>
      <c r="Y296" s="105">
        <v>0</v>
      </c>
      <c r="Z296" s="104">
        <v>0</v>
      </c>
    </row>
    <row r="297" spans="1:26" x14ac:dyDescent="0.2">
      <c r="A297" s="103">
        <v>2021</v>
      </c>
      <c r="B297" s="104" t="s">
        <v>65</v>
      </c>
      <c r="C297" s="104" t="s">
        <v>16653</v>
      </c>
      <c r="D297" s="105">
        <v>7</v>
      </c>
      <c r="E297" s="105">
        <v>0</v>
      </c>
      <c r="F297" s="105">
        <v>0</v>
      </c>
      <c r="G297" s="105">
        <v>0</v>
      </c>
      <c r="H297" s="105">
        <v>0</v>
      </c>
      <c r="I297" s="129">
        <v>0</v>
      </c>
      <c r="J297" s="104">
        <v>0</v>
      </c>
      <c r="K297" s="105">
        <v>0</v>
      </c>
      <c r="L297" s="105">
        <v>0</v>
      </c>
      <c r="M297" s="105">
        <v>0</v>
      </c>
      <c r="N297" s="105">
        <v>0</v>
      </c>
      <c r="O297" s="105">
        <v>0</v>
      </c>
      <c r="P297" s="105">
        <v>0</v>
      </c>
      <c r="Q297" s="105">
        <v>0</v>
      </c>
      <c r="R297" s="105">
        <v>0</v>
      </c>
      <c r="S297" s="105">
        <v>0</v>
      </c>
      <c r="T297" s="105">
        <v>0</v>
      </c>
      <c r="U297" s="148">
        <v>0</v>
      </c>
      <c r="V297" s="148">
        <v>0</v>
      </c>
      <c r="W297" s="105">
        <v>0</v>
      </c>
      <c r="X297" s="105">
        <v>0</v>
      </c>
      <c r="Y297" s="105">
        <v>0</v>
      </c>
      <c r="Z297" s="104">
        <v>0</v>
      </c>
    </row>
    <row r="298" spans="1:26" x14ac:dyDescent="0.2">
      <c r="A298" s="103">
        <v>2022</v>
      </c>
      <c r="B298" s="104" t="s">
        <v>4</v>
      </c>
      <c r="C298" s="106" t="s">
        <v>248</v>
      </c>
      <c r="D298" s="105">
        <v>1415</v>
      </c>
      <c r="E298" s="105">
        <v>266.18608947000001</v>
      </c>
      <c r="F298" s="105">
        <v>801</v>
      </c>
      <c r="G298" s="105">
        <v>614</v>
      </c>
      <c r="H298" s="105">
        <v>0</v>
      </c>
      <c r="I298" s="129">
        <v>49.367303608999997</v>
      </c>
      <c r="J298" s="104">
        <v>294</v>
      </c>
      <c r="K298" s="105">
        <v>1115</v>
      </c>
      <c r="L298" s="105">
        <v>6</v>
      </c>
      <c r="M298" s="105">
        <v>1003</v>
      </c>
      <c r="N298" s="105">
        <v>412</v>
      </c>
      <c r="O298" s="105">
        <v>80</v>
      </c>
      <c r="P298" s="105">
        <v>196</v>
      </c>
      <c r="Q298" s="105">
        <v>552</v>
      </c>
      <c r="R298" s="105">
        <v>147</v>
      </c>
      <c r="S298" s="105">
        <v>133</v>
      </c>
      <c r="T298" s="105">
        <v>305</v>
      </c>
      <c r="U298" s="148">
        <v>2</v>
      </c>
      <c r="V298" s="148">
        <v>2</v>
      </c>
      <c r="W298" s="105">
        <v>-45</v>
      </c>
      <c r="X298" s="105">
        <v>20</v>
      </c>
      <c r="Y298" s="105">
        <v>65</v>
      </c>
      <c r="Z298" s="104">
        <v>531583</v>
      </c>
    </row>
    <row r="299" spans="1:26" x14ac:dyDescent="0.2">
      <c r="A299" s="103">
        <v>2022</v>
      </c>
      <c r="B299" s="104" t="s">
        <v>4</v>
      </c>
      <c r="C299" s="106" t="s">
        <v>16649</v>
      </c>
      <c r="D299" s="105">
        <v>702</v>
      </c>
      <c r="E299" s="105">
        <v>132.05839915999999</v>
      </c>
      <c r="F299" s="105">
        <v>368</v>
      </c>
      <c r="G299" s="105">
        <v>334</v>
      </c>
      <c r="H299" s="105">
        <v>0</v>
      </c>
      <c r="I299" s="129">
        <v>49.390870184999997</v>
      </c>
      <c r="J299" s="104">
        <v>217</v>
      </c>
      <c r="K299" s="105">
        <v>481</v>
      </c>
      <c r="L299" s="105">
        <v>4</v>
      </c>
      <c r="M299" s="105">
        <v>488</v>
      </c>
      <c r="N299" s="105">
        <v>214</v>
      </c>
      <c r="O299" s="105">
        <v>68</v>
      </c>
      <c r="P299" s="105">
        <v>96</v>
      </c>
      <c r="Q299" s="105">
        <v>259</v>
      </c>
      <c r="R299" s="105">
        <v>57</v>
      </c>
      <c r="S299" s="105">
        <v>70</v>
      </c>
      <c r="T299" s="105">
        <v>151</v>
      </c>
      <c r="U299" s="148">
        <v>1</v>
      </c>
      <c r="V299" s="148">
        <v>0</v>
      </c>
      <c r="W299" s="105">
        <v>-42</v>
      </c>
      <c r="X299" s="105">
        <v>7</v>
      </c>
      <c r="Y299" s="105">
        <v>49</v>
      </c>
      <c r="Z299" s="104">
        <v>531583</v>
      </c>
    </row>
    <row r="300" spans="1:26" x14ac:dyDescent="0.2">
      <c r="A300" s="103">
        <v>2022</v>
      </c>
      <c r="B300" s="104" t="s">
        <v>4</v>
      </c>
      <c r="C300" s="104" t="s">
        <v>17</v>
      </c>
      <c r="D300" s="105">
        <v>713</v>
      </c>
      <c r="E300" s="105">
        <v>134.12769030999999</v>
      </c>
      <c r="F300" s="105">
        <v>433</v>
      </c>
      <c r="G300" s="105">
        <v>280</v>
      </c>
      <c r="H300" s="105">
        <v>0</v>
      </c>
      <c r="I300" s="129">
        <v>49.344101123999998</v>
      </c>
      <c r="J300" s="104">
        <v>77</v>
      </c>
      <c r="K300" s="105">
        <v>634</v>
      </c>
      <c r="L300" s="105">
        <v>2</v>
      </c>
      <c r="M300" s="105">
        <v>515</v>
      </c>
      <c r="N300" s="105">
        <v>198</v>
      </c>
      <c r="O300" s="105">
        <v>12</v>
      </c>
      <c r="P300" s="105">
        <v>100</v>
      </c>
      <c r="Q300" s="105">
        <v>293</v>
      </c>
      <c r="R300" s="105">
        <v>90</v>
      </c>
      <c r="S300" s="105">
        <v>63</v>
      </c>
      <c r="T300" s="105">
        <v>154</v>
      </c>
      <c r="U300" s="148">
        <v>1</v>
      </c>
      <c r="V300" s="148">
        <v>2</v>
      </c>
      <c r="W300" s="105">
        <v>-3</v>
      </c>
      <c r="X300" s="105">
        <v>13</v>
      </c>
      <c r="Y300" s="105">
        <v>16</v>
      </c>
      <c r="Z300" s="104">
        <v>531583</v>
      </c>
    </row>
    <row r="301" spans="1:26" x14ac:dyDescent="0.2">
      <c r="A301" s="103">
        <v>2022</v>
      </c>
      <c r="B301" s="104" t="s">
        <v>4</v>
      </c>
      <c r="C301" s="104" t="s">
        <v>16650</v>
      </c>
      <c r="D301" s="105">
        <v>477</v>
      </c>
      <c r="E301" s="105">
        <v>0</v>
      </c>
      <c r="F301" s="105">
        <v>0</v>
      </c>
      <c r="G301" s="105">
        <v>0</v>
      </c>
      <c r="H301" s="105">
        <v>0</v>
      </c>
      <c r="I301" s="129">
        <v>0</v>
      </c>
      <c r="J301" s="104">
        <v>0</v>
      </c>
      <c r="K301" s="105">
        <v>0</v>
      </c>
      <c r="L301" s="105">
        <v>0</v>
      </c>
      <c r="M301" s="105">
        <v>0</v>
      </c>
      <c r="N301" s="105">
        <v>0</v>
      </c>
      <c r="O301" s="105">
        <v>0</v>
      </c>
      <c r="P301" s="105">
        <v>0</v>
      </c>
      <c r="Q301" s="105">
        <v>0</v>
      </c>
      <c r="R301" s="105">
        <v>0</v>
      </c>
      <c r="S301" s="105">
        <v>0</v>
      </c>
      <c r="T301" s="105">
        <v>0</v>
      </c>
      <c r="U301" s="148">
        <v>0</v>
      </c>
      <c r="V301" s="148">
        <v>0</v>
      </c>
      <c r="W301" s="105">
        <v>0</v>
      </c>
      <c r="X301" s="105">
        <v>0</v>
      </c>
      <c r="Y301" s="105">
        <v>0</v>
      </c>
      <c r="Z301" s="104">
        <v>0</v>
      </c>
    </row>
    <row r="302" spans="1:26" x14ac:dyDescent="0.2">
      <c r="A302" s="103">
        <v>2022</v>
      </c>
      <c r="B302" s="104" t="s">
        <v>4</v>
      </c>
      <c r="C302" s="104" t="s">
        <v>16651</v>
      </c>
      <c r="D302" s="105">
        <v>33</v>
      </c>
      <c r="E302" s="105">
        <v>0</v>
      </c>
      <c r="F302" s="105">
        <v>0</v>
      </c>
      <c r="G302" s="105">
        <v>0</v>
      </c>
      <c r="H302" s="105">
        <v>0</v>
      </c>
      <c r="I302" s="129">
        <v>0</v>
      </c>
      <c r="J302" s="104">
        <v>0</v>
      </c>
      <c r="K302" s="105">
        <v>0</v>
      </c>
      <c r="L302" s="105">
        <v>0</v>
      </c>
      <c r="M302" s="105">
        <v>0</v>
      </c>
      <c r="N302" s="105">
        <v>0</v>
      </c>
      <c r="O302" s="105">
        <v>0</v>
      </c>
      <c r="P302" s="105">
        <v>0</v>
      </c>
      <c r="Q302" s="105">
        <v>0</v>
      </c>
      <c r="R302" s="105">
        <v>0</v>
      </c>
      <c r="S302" s="105">
        <v>0</v>
      </c>
      <c r="T302" s="105">
        <v>0</v>
      </c>
      <c r="U302" s="148">
        <v>0</v>
      </c>
      <c r="V302" s="148">
        <v>0</v>
      </c>
      <c r="W302" s="105">
        <v>0</v>
      </c>
      <c r="X302" s="105">
        <v>0</v>
      </c>
      <c r="Y302" s="105">
        <v>0</v>
      </c>
      <c r="Z302" s="104">
        <v>0</v>
      </c>
    </row>
    <row r="303" spans="1:26" x14ac:dyDescent="0.2">
      <c r="A303" s="103">
        <v>2022</v>
      </c>
      <c r="B303" s="104" t="s">
        <v>4</v>
      </c>
      <c r="C303" s="104" t="s">
        <v>16652</v>
      </c>
      <c r="D303" s="105">
        <v>203</v>
      </c>
      <c r="E303" s="105">
        <v>0</v>
      </c>
      <c r="F303" s="105">
        <v>0</v>
      </c>
      <c r="G303" s="105">
        <v>0</v>
      </c>
      <c r="H303" s="105">
        <v>0</v>
      </c>
      <c r="I303" s="129">
        <v>0</v>
      </c>
      <c r="J303" s="104">
        <v>0</v>
      </c>
      <c r="K303" s="105">
        <v>0</v>
      </c>
      <c r="L303" s="105">
        <v>0</v>
      </c>
      <c r="M303" s="105">
        <v>0</v>
      </c>
      <c r="N303" s="105">
        <v>0</v>
      </c>
      <c r="O303" s="105">
        <v>0</v>
      </c>
      <c r="P303" s="105">
        <v>0</v>
      </c>
      <c r="Q303" s="105">
        <v>0</v>
      </c>
      <c r="R303" s="105">
        <v>0</v>
      </c>
      <c r="S303" s="105">
        <v>0</v>
      </c>
      <c r="T303" s="105">
        <v>0</v>
      </c>
      <c r="U303" s="148">
        <v>0</v>
      </c>
      <c r="V303" s="148">
        <v>0</v>
      </c>
      <c r="W303" s="105">
        <v>0</v>
      </c>
      <c r="X303" s="105">
        <v>0</v>
      </c>
      <c r="Y303" s="105">
        <v>0</v>
      </c>
      <c r="Z303" s="104">
        <v>0</v>
      </c>
    </row>
    <row r="304" spans="1:26" x14ac:dyDescent="0.2">
      <c r="A304" s="103">
        <v>2022</v>
      </c>
      <c r="B304" s="104" t="s">
        <v>4</v>
      </c>
      <c r="C304" s="104" t="s">
        <v>16653</v>
      </c>
      <c r="D304" s="105">
        <v>0</v>
      </c>
      <c r="E304" s="105">
        <v>0</v>
      </c>
      <c r="F304" s="105">
        <v>0</v>
      </c>
      <c r="G304" s="105">
        <v>0</v>
      </c>
      <c r="H304" s="105">
        <v>0</v>
      </c>
      <c r="I304" s="129">
        <v>0</v>
      </c>
      <c r="J304" s="104">
        <v>0</v>
      </c>
      <c r="K304" s="105">
        <v>0</v>
      </c>
      <c r="L304" s="105">
        <v>0</v>
      </c>
      <c r="M304" s="105">
        <v>0</v>
      </c>
      <c r="N304" s="105">
        <v>0</v>
      </c>
      <c r="O304" s="105">
        <v>0</v>
      </c>
      <c r="P304" s="105">
        <v>0</v>
      </c>
      <c r="Q304" s="105">
        <v>0</v>
      </c>
      <c r="R304" s="105">
        <v>0</v>
      </c>
      <c r="S304" s="105">
        <v>0</v>
      </c>
      <c r="T304" s="105">
        <v>0</v>
      </c>
      <c r="U304" s="148">
        <v>0</v>
      </c>
      <c r="V304" s="148">
        <v>0</v>
      </c>
      <c r="W304" s="105">
        <v>0</v>
      </c>
      <c r="X304" s="105">
        <v>0</v>
      </c>
      <c r="Y304" s="105">
        <v>0</v>
      </c>
      <c r="Z304" s="104">
        <v>0</v>
      </c>
    </row>
    <row r="305" spans="1:26" x14ac:dyDescent="0.2">
      <c r="A305" s="103">
        <v>2022</v>
      </c>
      <c r="B305" s="104" t="s">
        <v>5</v>
      </c>
      <c r="C305" s="106" t="s">
        <v>248</v>
      </c>
      <c r="D305" s="105">
        <v>356</v>
      </c>
      <c r="E305" s="105">
        <v>212.93394262999999</v>
      </c>
      <c r="F305" s="105">
        <v>223</v>
      </c>
      <c r="G305" s="105">
        <v>133</v>
      </c>
      <c r="H305" s="105">
        <v>0</v>
      </c>
      <c r="I305" s="129">
        <v>50.260726073000001</v>
      </c>
      <c r="J305" s="104">
        <v>38</v>
      </c>
      <c r="K305" s="105">
        <v>315</v>
      </c>
      <c r="L305" s="105">
        <v>3</v>
      </c>
      <c r="M305" s="105">
        <v>245</v>
      </c>
      <c r="N305" s="105">
        <v>53</v>
      </c>
      <c r="O305" s="105">
        <v>10</v>
      </c>
      <c r="P305" s="105">
        <v>49</v>
      </c>
      <c r="Q305" s="105">
        <v>113</v>
      </c>
      <c r="R305" s="105">
        <v>33</v>
      </c>
      <c r="S305" s="105">
        <v>35</v>
      </c>
      <c r="T305" s="105">
        <v>60</v>
      </c>
      <c r="U305" s="148">
        <v>2</v>
      </c>
      <c r="V305" s="148">
        <v>0</v>
      </c>
      <c r="W305" s="105">
        <v>2</v>
      </c>
      <c r="X305" s="105">
        <v>8</v>
      </c>
      <c r="Y305" s="105">
        <v>6</v>
      </c>
      <c r="Z305" s="104">
        <v>167188</v>
      </c>
    </row>
    <row r="306" spans="1:26" x14ac:dyDescent="0.2">
      <c r="A306" s="103">
        <v>2022</v>
      </c>
      <c r="B306" s="104" t="s">
        <v>5</v>
      </c>
      <c r="C306" s="106" t="s">
        <v>16649</v>
      </c>
      <c r="D306" s="105">
        <v>195</v>
      </c>
      <c r="E306" s="105">
        <v>116.6351652</v>
      </c>
      <c r="F306" s="105">
        <v>113</v>
      </c>
      <c r="G306" s="105">
        <v>82</v>
      </c>
      <c r="H306" s="105">
        <v>0</v>
      </c>
      <c r="I306" s="129">
        <v>50.603773584999999</v>
      </c>
      <c r="J306" s="104">
        <v>38</v>
      </c>
      <c r="K306" s="105">
        <v>155</v>
      </c>
      <c r="L306" s="105">
        <v>2</v>
      </c>
      <c r="M306" s="105">
        <v>131</v>
      </c>
      <c r="N306" s="105">
        <v>23</v>
      </c>
      <c r="O306" s="105">
        <v>7</v>
      </c>
      <c r="P306" s="105">
        <v>27</v>
      </c>
      <c r="Q306" s="105">
        <v>56</v>
      </c>
      <c r="R306" s="105">
        <v>18</v>
      </c>
      <c r="S306" s="105">
        <v>21</v>
      </c>
      <c r="T306" s="105">
        <v>27</v>
      </c>
      <c r="U306" s="148">
        <v>1</v>
      </c>
      <c r="V306" s="148">
        <v>0</v>
      </c>
      <c r="W306" s="105">
        <v>1</v>
      </c>
      <c r="X306" s="105">
        <v>2</v>
      </c>
      <c r="Y306" s="105">
        <v>1</v>
      </c>
      <c r="Z306" s="104">
        <v>167188</v>
      </c>
    </row>
    <row r="307" spans="1:26" x14ac:dyDescent="0.2">
      <c r="A307" s="103">
        <v>2022</v>
      </c>
      <c r="B307" s="104" t="s">
        <v>5</v>
      </c>
      <c r="C307" s="104" t="s">
        <v>17</v>
      </c>
      <c r="D307" s="105">
        <v>161</v>
      </c>
      <c r="E307" s="105">
        <v>96.298777423999994</v>
      </c>
      <c r="F307" s="105">
        <v>110</v>
      </c>
      <c r="G307" s="105">
        <v>51</v>
      </c>
      <c r="H307" s="105">
        <v>0</v>
      </c>
      <c r="I307" s="129">
        <v>49.881944443999998</v>
      </c>
      <c r="J307" s="104">
        <v>0</v>
      </c>
      <c r="K307" s="105">
        <v>160</v>
      </c>
      <c r="L307" s="105">
        <v>1</v>
      </c>
      <c r="M307" s="105">
        <v>114</v>
      </c>
      <c r="N307" s="105">
        <v>30</v>
      </c>
      <c r="O307" s="105">
        <v>3</v>
      </c>
      <c r="P307" s="105">
        <v>22</v>
      </c>
      <c r="Q307" s="105">
        <v>57</v>
      </c>
      <c r="R307" s="105">
        <v>15</v>
      </c>
      <c r="S307" s="105">
        <v>14</v>
      </c>
      <c r="T307" s="105">
        <v>33</v>
      </c>
      <c r="U307" s="148">
        <v>1</v>
      </c>
      <c r="V307" s="148">
        <v>0</v>
      </c>
      <c r="W307" s="105">
        <v>1</v>
      </c>
      <c r="X307" s="105">
        <v>6</v>
      </c>
      <c r="Y307" s="105">
        <v>5</v>
      </c>
      <c r="Z307" s="104">
        <v>167188</v>
      </c>
    </row>
    <row r="308" spans="1:26" x14ac:dyDescent="0.2">
      <c r="A308" s="103">
        <v>2022</v>
      </c>
      <c r="B308" s="104" t="s">
        <v>5</v>
      </c>
      <c r="C308" s="104" t="s">
        <v>16650</v>
      </c>
      <c r="D308" s="105">
        <v>105</v>
      </c>
      <c r="E308" s="105">
        <v>0</v>
      </c>
      <c r="F308" s="105">
        <v>0</v>
      </c>
      <c r="G308" s="105">
        <v>0</v>
      </c>
      <c r="H308" s="105">
        <v>0</v>
      </c>
      <c r="I308" s="129">
        <v>0</v>
      </c>
      <c r="J308" s="104">
        <v>0</v>
      </c>
      <c r="K308" s="105">
        <v>0</v>
      </c>
      <c r="L308" s="105">
        <v>0</v>
      </c>
      <c r="M308" s="105">
        <v>0</v>
      </c>
      <c r="N308" s="105">
        <v>0</v>
      </c>
      <c r="O308" s="105">
        <v>0</v>
      </c>
      <c r="P308" s="105">
        <v>0</v>
      </c>
      <c r="Q308" s="105">
        <v>0</v>
      </c>
      <c r="R308" s="105">
        <v>0</v>
      </c>
      <c r="S308" s="105">
        <v>0</v>
      </c>
      <c r="T308" s="105">
        <v>0</v>
      </c>
      <c r="U308" s="148">
        <v>0</v>
      </c>
      <c r="V308" s="148">
        <v>0</v>
      </c>
      <c r="W308" s="105">
        <v>0</v>
      </c>
      <c r="X308" s="105">
        <v>0</v>
      </c>
      <c r="Y308" s="105">
        <v>0</v>
      </c>
      <c r="Z308" s="104">
        <v>0</v>
      </c>
    </row>
    <row r="309" spans="1:26" x14ac:dyDescent="0.2">
      <c r="A309" s="103">
        <v>2022</v>
      </c>
      <c r="B309" s="104" t="s">
        <v>5</v>
      </c>
      <c r="C309" s="104" t="s">
        <v>16651</v>
      </c>
      <c r="D309" s="105">
        <v>8</v>
      </c>
      <c r="E309" s="105">
        <v>0</v>
      </c>
      <c r="F309" s="105">
        <v>0</v>
      </c>
      <c r="G309" s="105">
        <v>0</v>
      </c>
      <c r="H309" s="105">
        <v>0</v>
      </c>
      <c r="I309" s="129">
        <v>0</v>
      </c>
      <c r="J309" s="104">
        <v>0</v>
      </c>
      <c r="K309" s="105">
        <v>0</v>
      </c>
      <c r="L309" s="105">
        <v>0</v>
      </c>
      <c r="M309" s="105">
        <v>0</v>
      </c>
      <c r="N309" s="105">
        <v>0</v>
      </c>
      <c r="O309" s="105">
        <v>0</v>
      </c>
      <c r="P309" s="105">
        <v>0</v>
      </c>
      <c r="Q309" s="105">
        <v>0</v>
      </c>
      <c r="R309" s="105">
        <v>0</v>
      </c>
      <c r="S309" s="105">
        <v>0</v>
      </c>
      <c r="T309" s="105">
        <v>0</v>
      </c>
      <c r="U309" s="148">
        <v>0</v>
      </c>
      <c r="V309" s="148">
        <v>0</v>
      </c>
      <c r="W309" s="105">
        <v>0</v>
      </c>
      <c r="X309" s="105">
        <v>0</v>
      </c>
      <c r="Y309" s="105">
        <v>0</v>
      </c>
      <c r="Z309" s="104">
        <v>0</v>
      </c>
    </row>
    <row r="310" spans="1:26" x14ac:dyDescent="0.2">
      <c r="A310" s="103">
        <v>2022</v>
      </c>
      <c r="B310" s="104" t="s">
        <v>5</v>
      </c>
      <c r="C310" s="104" t="s">
        <v>16652</v>
      </c>
      <c r="D310" s="105">
        <v>48</v>
      </c>
      <c r="E310" s="105">
        <v>0</v>
      </c>
      <c r="F310" s="105">
        <v>0</v>
      </c>
      <c r="G310" s="105">
        <v>0</v>
      </c>
      <c r="H310" s="105">
        <v>0</v>
      </c>
      <c r="I310" s="129">
        <v>0</v>
      </c>
      <c r="J310" s="104">
        <v>0</v>
      </c>
      <c r="K310" s="105">
        <v>0</v>
      </c>
      <c r="L310" s="105">
        <v>0</v>
      </c>
      <c r="M310" s="105">
        <v>0</v>
      </c>
      <c r="N310" s="105">
        <v>0</v>
      </c>
      <c r="O310" s="105">
        <v>0</v>
      </c>
      <c r="P310" s="105">
        <v>0</v>
      </c>
      <c r="Q310" s="105">
        <v>0</v>
      </c>
      <c r="R310" s="105">
        <v>0</v>
      </c>
      <c r="S310" s="105">
        <v>0</v>
      </c>
      <c r="T310" s="105">
        <v>0</v>
      </c>
      <c r="U310" s="148">
        <v>0</v>
      </c>
      <c r="V310" s="148">
        <v>0</v>
      </c>
      <c r="W310" s="105">
        <v>0</v>
      </c>
      <c r="X310" s="105">
        <v>0</v>
      </c>
      <c r="Y310" s="105">
        <v>0</v>
      </c>
      <c r="Z310" s="104">
        <v>0</v>
      </c>
    </row>
    <row r="311" spans="1:26" x14ac:dyDescent="0.2">
      <c r="A311" s="103">
        <v>2022</v>
      </c>
      <c r="B311" s="104" t="s">
        <v>5</v>
      </c>
      <c r="C311" s="104" t="s">
        <v>16653</v>
      </c>
      <c r="D311" s="105">
        <v>0</v>
      </c>
      <c r="E311" s="105">
        <v>0</v>
      </c>
      <c r="F311" s="105">
        <v>0</v>
      </c>
      <c r="G311" s="105">
        <v>0</v>
      </c>
      <c r="H311" s="105">
        <v>0</v>
      </c>
      <c r="I311" s="129">
        <v>0</v>
      </c>
      <c r="J311" s="104">
        <v>0</v>
      </c>
      <c r="K311" s="105">
        <v>0</v>
      </c>
      <c r="L311" s="105">
        <v>0</v>
      </c>
      <c r="M311" s="105">
        <v>0</v>
      </c>
      <c r="N311" s="105">
        <v>0</v>
      </c>
      <c r="O311" s="105">
        <v>0</v>
      </c>
      <c r="P311" s="105">
        <v>0</v>
      </c>
      <c r="Q311" s="105">
        <v>0</v>
      </c>
      <c r="R311" s="105">
        <v>0</v>
      </c>
      <c r="S311" s="105">
        <v>0</v>
      </c>
      <c r="T311" s="105">
        <v>0</v>
      </c>
      <c r="U311" s="148">
        <v>0</v>
      </c>
      <c r="V311" s="148">
        <v>0</v>
      </c>
      <c r="W311" s="105">
        <v>0</v>
      </c>
      <c r="X311" s="105">
        <v>0</v>
      </c>
      <c r="Y311" s="105">
        <v>0</v>
      </c>
      <c r="Z311" s="104">
        <v>0</v>
      </c>
    </row>
    <row r="312" spans="1:26" x14ac:dyDescent="0.2">
      <c r="A312" s="103">
        <v>2022</v>
      </c>
      <c r="B312" s="104" t="s">
        <v>6</v>
      </c>
      <c r="C312" s="106" t="s">
        <v>248</v>
      </c>
      <c r="D312" s="105">
        <v>2758</v>
      </c>
      <c r="E312" s="105">
        <v>268.95640429000002</v>
      </c>
      <c r="F312" s="105">
        <v>1555</v>
      </c>
      <c r="G312" s="105">
        <v>1202</v>
      </c>
      <c r="H312" s="105">
        <v>1</v>
      </c>
      <c r="I312" s="129">
        <v>49.716569767000003</v>
      </c>
      <c r="J312" s="104">
        <v>484</v>
      </c>
      <c r="K312" s="105">
        <v>2250</v>
      </c>
      <c r="L312" s="105">
        <v>24</v>
      </c>
      <c r="M312" s="105">
        <v>1963</v>
      </c>
      <c r="N312" s="105">
        <v>789</v>
      </c>
      <c r="O312" s="105">
        <v>168</v>
      </c>
      <c r="P312" s="105">
        <v>406</v>
      </c>
      <c r="Q312" s="105">
        <v>1011</v>
      </c>
      <c r="R312" s="105">
        <v>280</v>
      </c>
      <c r="S312" s="105">
        <v>315</v>
      </c>
      <c r="T312" s="105">
        <v>571</v>
      </c>
      <c r="U312" s="148">
        <v>1</v>
      </c>
      <c r="V312" s="148">
        <v>5</v>
      </c>
      <c r="W312" s="105">
        <v>-16</v>
      </c>
      <c r="X312" s="105">
        <v>29</v>
      </c>
      <c r="Y312" s="105">
        <v>45</v>
      </c>
      <c r="Z312" s="104">
        <v>1025445</v>
      </c>
    </row>
    <row r="313" spans="1:26" x14ac:dyDescent="0.2">
      <c r="A313" s="103">
        <v>2022</v>
      </c>
      <c r="B313" s="104" t="s">
        <v>6</v>
      </c>
      <c r="C313" s="106" t="s">
        <v>16649</v>
      </c>
      <c r="D313" s="105">
        <v>1346</v>
      </c>
      <c r="E313" s="105">
        <v>131.26008708000001</v>
      </c>
      <c r="F313" s="105">
        <v>691</v>
      </c>
      <c r="G313" s="105">
        <v>654</v>
      </c>
      <c r="H313" s="105">
        <v>1</v>
      </c>
      <c r="I313" s="129">
        <v>49.853313477</v>
      </c>
      <c r="J313" s="104">
        <v>336</v>
      </c>
      <c r="K313" s="105">
        <v>999</v>
      </c>
      <c r="L313" s="105">
        <v>11</v>
      </c>
      <c r="M313" s="105">
        <v>936</v>
      </c>
      <c r="N313" s="105">
        <v>407</v>
      </c>
      <c r="O313" s="105">
        <v>145</v>
      </c>
      <c r="P313" s="105">
        <v>194</v>
      </c>
      <c r="Q313" s="105">
        <v>434</v>
      </c>
      <c r="R313" s="105">
        <v>129</v>
      </c>
      <c r="S313" s="105">
        <v>169</v>
      </c>
      <c r="T313" s="105">
        <v>271</v>
      </c>
      <c r="U313" s="148">
        <v>0</v>
      </c>
      <c r="V313" s="148">
        <v>3</v>
      </c>
      <c r="W313" s="105">
        <v>-11</v>
      </c>
      <c r="X313" s="105">
        <v>9</v>
      </c>
      <c r="Y313" s="105">
        <v>20</v>
      </c>
      <c r="Z313" s="104">
        <v>1025445</v>
      </c>
    </row>
    <row r="314" spans="1:26" x14ac:dyDescent="0.2">
      <c r="A314" s="103">
        <v>2022</v>
      </c>
      <c r="B314" s="104" t="s">
        <v>6</v>
      </c>
      <c r="C314" s="104" t="s">
        <v>17</v>
      </c>
      <c r="D314" s="105">
        <v>1412</v>
      </c>
      <c r="E314" s="105">
        <v>137.69631720999999</v>
      </c>
      <c r="F314" s="105">
        <v>864</v>
      </c>
      <c r="G314" s="105">
        <v>548</v>
      </c>
      <c r="H314" s="105">
        <v>0</v>
      </c>
      <c r="I314" s="129">
        <v>49.58623137</v>
      </c>
      <c r="J314" s="104">
        <v>148</v>
      </c>
      <c r="K314" s="105">
        <v>1251</v>
      </c>
      <c r="L314" s="105">
        <v>13</v>
      </c>
      <c r="M314" s="105">
        <v>1027</v>
      </c>
      <c r="N314" s="105">
        <v>382</v>
      </c>
      <c r="O314" s="105">
        <v>23</v>
      </c>
      <c r="P314" s="105">
        <v>212</v>
      </c>
      <c r="Q314" s="105">
        <v>577</v>
      </c>
      <c r="R314" s="105">
        <v>151</v>
      </c>
      <c r="S314" s="105">
        <v>146</v>
      </c>
      <c r="T314" s="105">
        <v>300</v>
      </c>
      <c r="U314" s="148">
        <v>1</v>
      </c>
      <c r="V314" s="148">
        <v>2</v>
      </c>
      <c r="W314" s="105">
        <v>-5</v>
      </c>
      <c r="X314" s="105">
        <v>20</v>
      </c>
      <c r="Y314" s="105">
        <v>25</v>
      </c>
      <c r="Z314" s="104">
        <v>1025445</v>
      </c>
    </row>
    <row r="315" spans="1:26" x14ac:dyDescent="0.2">
      <c r="A315" s="103">
        <v>2022</v>
      </c>
      <c r="B315" s="104" t="s">
        <v>6</v>
      </c>
      <c r="C315" s="104" t="s">
        <v>16650</v>
      </c>
      <c r="D315" s="105">
        <v>988</v>
      </c>
      <c r="E315" s="105">
        <v>0</v>
      </c>
      <c r="F315" s="105">
        <v>0</v>
      </c>
      <c r="G315" s="105">
        <v>0</v>
      </c>
      <c r="H315" s="105">
        <v>0</v>
      </c>
      <c r="I315" s="129">
        <v>0</v>
      </c>
      <c r="J315" s="104">
        <v>0</v>
      </c>
      <c r="K315" s="105">
        <v>0</v>
      </c>
      <c r="L315" s="105">
        <v>0</v>
      </c>
      <c r="M315" s="105">
        <v>0</v>
      </c>
      <c r="N315" s="105">
        <v>0</v>
      </c>
      <c r="O315" s="105">
        <v>0</v>
      </c>
      <c r="P315" s="105">
        <v>0</v>
      </c>
      <c r="Q315" s="105">
        <v>0</v>
      </c>
      <c r="R315" s="105">
        <v>0</v>
      </c>
      <c r="S315" s="105">
        <v>0</v>
      </c>
      <c r="T315" s="105">
        <v>0</v>
      </c>
      <c r="U315" s="148">
        <v>0</v>
      </c>
      <c r="V315" s="148">
        <v>0</v>
      </c>
      <c r="W315" s="105">
        <v>0</v>
      </c>
      <c r="X315" s="105">
        <v>0</v>
      </c>
      <c r="Y315" s="105">
        <v>0</v>
      </c>
      <c r="Z315" s="104">
        <v>0</v>
      </c>
    </row>
    <row r="316" spans="1:26" x14ac:dyDescent="0.2">
      <c r="A316" s="103">
        <v>2022</v>
      </c>
      <c r="B316" s="104" t="s">
        <v>6</v>
      </c>
      <c r="C316" s="104" t="s">
        <v>16651</v>
      </c>
      <c r="D316" s="105">
        <v>63</v>
      </c>
      <c r="E316" s="105">
        <v>0</v>
      </c>
      <c r="F316" s="105">
        <v>0</v>
      </c>
      <c r="G316" s="105">
        <v>0</v>
      </c>
      <c r="H316" s="105">
        <v>0</v>
      </c>
      <c r="I316" s="129">
        <v>0</v>
      </c>
      <c r="J316" s="104">
        <v>0</v>
      </c>
      <c r="K316" s="105">
        <v>0</v>
      </c>
      <c r="L316" s="105">
        <v>0</v>
      </c>
      <c r="M316" s="105">
        <v>0</v>
      </c>
      <c r="N316" s="105">
        <v>0</v>
      </c>
      <c r="O316" s="105">
        <v>0</v>
      </c>
      <c r="P316" s="105">
        <v>0</v>
      </c>
      <c r="Q316" s="105">
        <v>0</v>
      </c>
      <c r="R316" s="105">
        <v>0</v>
      </c>
      <c r="S316" s="105">
        <v>0</v>
      </c>
      <c r="T316" s="105">
        <v>0</v>
      </c>
      <c r="U316" s="148">
        <v>0</v>
      </c>
      <c r="V316" s="148">
        <v>0</v>
      </c>
      <c r="W316" s="105">
        <v>0</v>
      </c>
      <c r="X316" s="105">
        <v>0</v>
      </c>
      <c r="Y316" s="105">
        <v>0</v>
      </c>
      <c r="Z316" s="104">
        <v>0</v>
      </c>
    </row>
    <row r="317" spans="1:26" x14ac:dyDescent="0.2">
      <c r="A317" s="103">
        <v>2022</v>
      </c>
      <c r="B317" s="104" t="s">
        <v>6</v>
      </c>
      <c r="C317" s="104" t="s">
        <v>16652</v>
      </c>
      <c r="D317" s="105">
        <v>361</v>
      </c>
      <c r="E317" s="105">
        <v>0</v>
      </c>
      <c r="F317" s="105">
        <v>0</v>
      </c>
      <c r="G317" s="105">
        <v>0</v>
      </c>
      <c r="H317" s="105">
        <v>0</v>
      </c>
      <c r="I317" s="129">
        <v>0</v>
      </c>
      <c r="J317" s="104">
        <v>0</v>
      </c>
      <c r="K317" s="105">
        <v>0</v>
      </c>
      <c r="L317" s="105">
        <v>0</v>
      </c>
      <c r="M317" s="105">
        <v>0</v>
      </c>
      <c r="N317" s="105">
        <v>0</v>
      </c>
      <c r="O317" s="105">
        <v>0</v>
      </c>
      <c r="P317" s="105">
        <v>0</v>
      </c>
      <c r="Q317" s="105">
        <v>0</v>
      </c>
      <c r="R317" s="105">
        <v>0</v>
      </c>
      <c r="S317" s="105">
        <v>0</v>
      </c>
      <c r="T317" s="105">
        <v>0</v>
      </c>
      <c r="U317" s="148">
        <v>0</v>
      </c>
      <c r="V317" s="148">
        <v>0</v>
      </c>
      <c r="W317" s="105">
        <v>0</v>
      </c>
      <c r="X317" s="105">
        <v>0</v>
      </c>
      <c r="Y317" s="105">
        <v>0</v>
      </c>
      <c r="Z317" s="104">
        <v>0</v>
      </c>
    </row>
    <row r="318" spans="1:26" x14ac:dyDescent="0.2">
      <c r="A318" s="103">
        <v>2022</v>
      </c>
      <c r="B318" s="104" t="s">
        <v>6</v>
      </c>
      <c r="C318" s="104" t="s">
        <v>16653</v>
      </c>
      <c r="D318" s="105">
        <v>0</v>
      </c>
      <c r="E318" s="105">
        <v>0</v>
      </c>
      <c r="F318" s="105">
        <v>0</v>
      </c>
      <c r="G318" s="105">
        <v>0</v>
      </c>
      <c r="H318" s="105">
        <v>0</v>
      </c>
      <c r="I318" s="129">
        <v>0</v>
      </c>
      <c r="J318" s="104">
        <v>0</v>
      </c>
      <c r="K318" s="105">
        <v>0</v>
      </c>
      <c r="L318" s="105">
        <v>0</v>
      </c>
      <c r="M318" s="105">
        <v>0</v>
      </c>
      <c r="N318" s="105">
        <v>0</v>
      </c>
      <c r="O318" s="105">
        <v>0</v>
      </c>
      <c r="P318" s="105">
        <v>0</v>
      </c>
      <c r="Q318" s="105">
        <v>0</v>
      </c>
      <c r="R318" s="105">
        <v>0</v>
      </c>
      <c r="S318" s="105">
        <v>0</v>
      </c>
      <c r="T318" s="105">
        <v>0</v>
      </c>
      <c r="U318" s="148">
        <v>0</v>
      </c>
      <c r="V318" s="148">
        <v>0</v>
      </c>
      <c r="W318" s="105">
        <v>0</v>
      </c>
      <c r="X318" s="105">
        <v>0</v>
      </c>
      <c r="Y318" s="105">
        <v>0</v>
      </c>
      <c r="Z318" s="104">
        <v>0</v>
      </c>
    </row>
    <row r="319" spans="1:26" x14ac:dyDescent="0.2">
      <c r="A319" s="103">
        <v>2022</v>
      </c>
      <c r="B319" s="104" t="s">
        <v>7</v>
      </c>
      <c r="C319" s="106" t="s">
        <v>248</v>
      </c>
      <c r="D319" s="105">
        <v>2163</v>
      </c>
      <c r="E319" s="105">
        <v>267.17953279</v>
      </c>
      <c r="F319" s="105">
        <v>1239</v>
      </c>
      <c r="G319" s="105">
        <v>924</v>
      </c>
      <c r="H319" s="105">
        <v>0</v>
      </c>
      <c r="I319" s="129">
        <v>50.133333333000003</v>
      </c>
      <c r="J319" s="104">
        <v>333</v>
      </c>
      <c r="K319" s="105">
        <v>1829</v>
      </c>
      <c r="L319" s="105">
        <v>1</v>
      </c>
      <c r="M319" s="105">
        <v>1593</v>
      </c>
      <c r="N319" s="105">
        <v>567</v>
      </c>
      <c r="O319" s="105">
        <v>123</v>
      </c>
      <c r="P319" s="105">
        <v>263</v>
      </c>
      <c r="Q319" s="105">
        <v>797</v>
      </c>
      <c r="R319" s="105">
        <v>269</v>
      </c>
      <c r="S319" s="105">
        <v>245</v>
      </c>
      <c r="T319" s="105">
        <v>460</v>
      </c>
      <c r="U319" s="148">
        <v>4</v>
      </c>
      <c r="V319" s="148">
        <v>0</v>
      </c>
      <c r="W319" s="105">
        <v>71</v>
      </c>
      <c r="X319" s="105">
        <v>85</v>
      </c>
      <c r="Y319" s="105">
        <v>14</v>
      </c>
      <c r="Z319" s="104">
        <v>809568</v>
      </c>
    </row>
    <row r="320" spans="1:26" x14ac:dyDescent="0.2">
      <c r="A320" s="103">
        <v>2022</v>
      </c>
      <c r="B320" s="104" t="s">
        <v>7</v>
      </c>
      <c r="C320" s="106" t="s">
        <v>16649</v>
      </c>
      <c r="D320" s="105">
        <v>1124</v>
      </c>
      <c r="E320" s="105">
        <v>138.83947982000001</v>
      </c>
      <c r="F320" s="105">
        <v>551</v>
      </c>
      <c r="G320" s="105">
        <v>573</v>
      </c>
      <c r="H320" s="105">
        <v>0</v>
      </c>
      <c r="I320" s="129">
        <v>50.003561888</v>
      </c>
      <c r="J320" s="104">
        <v>304</v>
      </c>
      <c r="K320" s="105">
        <v>819</v>
      </c>
      <c r="L320" s="105">
        <v>1</v>
      </c>
      <c r="M320" s="105">
        <v>908</v>
      </c>
      <c r="N320" s="105">
        <v>215</v>
      </c>
      <c r="O320" s="105">
        <v>111</v>
      </c>
      <c r="P320" s="105">
        <v>150</v>
      </c>
      <c r="Q320" s="105">
        <v>363</v>
      </c>
      <c r="R320" s="105">
        <v>111</v>
      </c>
      <c r="S320" s="105">
        <v>119</v>
      </c>
      <c r="T320" s="105">
        <v>268</v>
      </c>
      <c r="U320" s="148">
        <v>2</v>
      </c>
      <c r="V320" s="148">
        <v>0</v>
      </c>
      <c r="W320" s="105">
        <v>24</v>
      </c>
      <c r="X320" s="105">
        <v>31</v>
      </c>
      <c r="Y320" s="105">
        <v>7</v>
      </c>
      <c r="Z320" s="104">
        <v>809568</v>
      </c>
    </row>
    <row r="321" spans="1:26" x14ac:dyDescent="0.2">
      <c r="A321" s="103">
        <v>2022</v>
      </c>
      <c r="B321" s="104" t="s">
        <v>7</v>
      </c>
      <c r="C321" s="104" t="s">
        <v>17</v>
      </c>
      <c r="D321" s="105">
        <v>1039</v>
      </c>
      <c r="E321" s="105">
        <v>128.34005296999999</v>
      </c>
      <c r="F321" s="105">
        <v>688</v>
      </c>
      <c r="G321" s="105">
        <v>351</v>
      </c>
      <c r="H321" s="105">
        <v>0</v>
      </c>
      <c r="I321" s="129">
        <v>50.273866923999996</v>
      </c>
      <c r="J321" s="104">
        <v>29</v>
      </c>
      <c r="K321" s="105">
        <v>1010</v>
      </c>
      <c r="L321" s="105">
        <v>0</v>
      </c>
      <c r="M321" s="105">
        <v>685</v>
      </c>
      <c r="N321" s="105">
        <v>352</v>
      </c>
      <c r="O321" s="105">
        <v>12</v>
      </c>
      <c r="P321" s="105">
        <v>113</v>
      </c>
      <c r="Q321" s="105">
        <v>434</v>
      </c>
      <c r="R321" s="105">
        <v>158</v>
      </c>
      <c r="S321" s="105">
        <v>126</v>
      </c>
      <c r="T321" s="105">
        <v>192</v>
      </c>
      <c r="U321" s="148">
        <v>2</v>
      </c>
      <c r="V321" s="148">
        <v>0</v>
      </c>
      <c r="W321" s="105">
        <v>47</v>
      </c>
      <c r="X321" s="105">
        <v>54</v>
      </c>
      <c r="Y321" s="105">
        <v>7</v>
      </c>
      <c r="Z321" s="104">
        <v>809568</v>
      </c>
    </row>
    <row r="322" spans="1:26" x14ac:dyDescent="0.2">
      <c r="A322" s="103">
        <v>2022</v>
      </c>
      <c r="B322" s="104" t="s">
        <v>7</v>
      </c>
      <c r="C322" s="104" t="s">
        <v>16650</v>
      </c>
      <c r="D322" s="105">
        <v>662</v>
      </c>
      <c r="E322" s="105">
        <v>0</v>
      </c>
      <c r="F322" s="105">
        <v>0</v>
      </c>
      <c r="G322" s="105">
        <v>0</v>
      </c>
      <c r="H322" s="105">
        <v>0</v>
      </c>
      <c r="I322" s="129">
        <v>0</v>
      </c>
      <c r="J322" s="104">
        <v>0</v>
      </c>
      <c r="K322" s="105">
        <v>0</v>
      </c>
      <c r="L322" s="105">
        <v>0</v>
      </c>
      <c r="M322" s="105">
        <v>0</v>
      </c>
      <c r="N322" s="105">
        <v>0</v>
      </c>
      <c r="O322" s="105">
        <v>0</v>
      </c>
      <c r="P322" s="105">
        <v>0</v>
      </c>
      <c r="Q322" s="105">
        <v>0</v>
      </c>
      <c r="R322" s="105">
        <v>0</v>
      </c>
      <c r="S322" s="105">
        <v>0</v>
      </c>
      <c r="T322" s="105">
        <v>0</v>
      </c>
      <c r="U322" s="148">
        <v>0</v>
      </c>
      <c r="V322" s="148">
        <v>0</v>
      </c>
      <c r="W322" s="105">
        <v>0</v>
      </c>
      <c r="X322" s="105">
        <v>0</v>
      </c>
      <c r="Y322" s="105">
        <v>0</v>
      </c>
      <c r="Z322" s="104">
        <v>0</v>
      </c>
    </row>
    <row r="323" spans="1:26" x14ac:dyDescent="0.2">
      <c r="A323" s="103">
        <v>2022</v>
      </c>
      <c r="B323" s="104" t="s">
        <v>7</v>
      </c>
      <c r="C323" s="104" t="s">
        <v>16651</v>
      </c>
      <c r="D323" s="105">
        <v>75</v>
      </c>
      <c r="E323" s="105">
        <v>0</v>
      </c>
      <c r="F323" s="105">
        <v>0</v>
      </c>
      <c r="G323" s="105">
        <v>0</v>
      </c>
      <c r="H323" s="105">
        <v>0</v>
      </c>
      <c r="I323" s="129">
        <v>0</v>
      </c>
      <c r="J323" s="104">
        <v>0</v>
      </c>
      <c r="K323" s="105">
        <v>0</v>
      </c>
      <c r="L323" s="105">
        <v>0</v>
      </c>
      <c r="M323" s="105">
        <v>0</v>
      </c>
      <c r="N323" s="105">
        <v>0</v>
      </c>
      <c r="O323" s="105">
        <v>0</v>
      </c>
      <c r="P323" s="105">
        <v>0</v>
      </c>
      <c r="Q323" s="105">
        <v>0</v>
      </c>
      <c r="R323" s="105">
        <v>0</v>
      </c>
      <c r="S323" s="105">
        <v>0</v>
      </c>
      <c r="T323" s="105">
        <v>0</v>
      </c>
      <c r="U323" s="148">
        <v>0</v>
      </c>
      <c r="V323" s="148">
        <v>0</v>
      </c>
      <c r="W323" s="105">
        <v>0</v>
      </c>
      <c r="X323" s="105">
        <v>0</v>
      </c>
      <c r="Y323" s="105">
        <v>0</v>
      </c>
      <c r="Z323" s="104">
        <v>0</v>
      </c>
    </row>
    <row r="324" spans="1:26" x14ac:dyDescent="0.2">
      <c r="A324" s="103">
        <v>2022</v>
      </c>
      <c r="B324" s="104" t="s">
        <v>7</v>
      </c>
      <c r="C324" s="104" t="s">
        <v>16652</v>
      </c>
      <c r="D324" s="105">
        <v>302</v>
      </c>
      <c r="E324" s="105">
        <v>0</v>
      </c>
      <c r="F324" s="105">
        <v>0</v>
      </c>
      <c r="G324" s="105">
        <v>0</v>
      </c>
      <c r="H324" s="105">
        <v>0</v>
      </c>
      <c r="I324" s="129">
        <v>0</v>
      </c>
      <c r="J324" s="104">
        <v>0</v>
      </c>
      <c r="K324" s="105">
        <v>0</v>
      </c>
      <c r="L324" s="105">
        <v>0</v>
      </c>
      <c r="M324" s="105">
        <v>0</v>
      </c>
      <c r="N324" s="105">
        <v>0</v>
      </c>
      <c r="O324" s="105">
        <v>0</v>
      </c>
      <c r="P324" s="105">
        <v>0</v>
      </c>
      <c r="Q324" s="105">
        <v>0</v>
      </c>
      <c r="R324" s="105">
        <v>0</v>
      </c>
      <c r="S324" s="105">
        <v>0</v>
      </c>
      <c r="T324" s="105">
        <v>0</v>
      </c>
      <c r="U324" s="148">
        <v>0</v>
      </c>
      <c r="V324" s="148">
        <v>0</v>
      </c>
      <c r="W324" s="105">
        <v>0</v>
      </c>
      <c r="X324" s="105">
        <v>0</v>
      </c>
      <c r="Y324" s="105">
        <v>0</v>
      </c>
      <c r="Z324" s="104">
        <v>0</v>
      </c>
    </row>
    <row r="325" spans="1:26" x14ac:dyDescent="0.2">
      <c r="A325" s="103">
        <v>2022</v>
      </c>
      <c r="B325" s="104" t="s">
        <v>7</v>
      </c>
      <c r="C325" s="104" t="s">
        <v>16653</v>
      </c>
      <c r="D325" s="105">
        <v>0</v>
      </c>
      <c r="E325" s="105">
        <v>0</v>
      </c>
      <c r="F325" s="105">
        <v>0</v>
      </c>
      <c r="G325" s="105">
        <v>0</v>
      </c>
      <c r="H325" s="105">
        <v>0</v>
      </c>
      <c r="I325" s="129">
        <v>0</v>
      </c>
      <c r="J325" s="104">
        <v>0</v>
      </c>
      <c r="K325" s="105">
        <v>0</v>
      </c>
      <c r="L325" s="105">
        <v>0</v>
      </c>
      <c r="M325" s="105">
        <v>0</v>
      </c>
      <c r="N325" s="105">
        <v>0</v>
      </c>
      <c r="O325" s="105">
        <v>0</v>
      </c>
      <c r="P325" s="105">
        <v>0</v>
      </c>
      <c r="Q325" s="105">
        <v>0</v>
      </c>
      <c r="R325" s="105">
        <v>0</v>
      </c>
      <c r="S325" s="105">
        <v>0</v>
      </c>
      <c r="T325" s="105">
        <v>0</v>
      </c>
      <c r="U325" s="148">
        <v>0</v>
      </c>
      <c r="V325" s="148">
        <v>0</v>
      </c>
      <c r="W325" s="105">
        <v>0</v>
      </c>
      <c r="X325" s="105">
        <v>0</v>
      </c>
      <c r="Y325" s="105">
        <v>0</v>
      </c>
      <c r="Z325" s="104">
        <v>0</v>
      </c>
    </row>
    <row r="326" spans="1:26" x14ac:dyDescent="0.2">
      <c r="A326" s="103">
        <v>2022</v>
      </c>
      <c r="B326" s="104" t="s">
        <v>8</v>
      </c>
      <c r="C326" s="106" t="s">
        <v>248</v>
      </c>
      <c r="D326" s="105">
        <v>22765</v>
      </c>
      <c r="E326" s="105">
        <v>262.50593132</v>
      </c>
      <c r="F326" s="105">
        <v>10745</v>
      </c>
      <c r="G326" s="105">
        <v>12020</v>
      </c>
      <c r="H326" s="105">
        <v>0</v>
      </c>
      <c r="I326" s="129">
        <v>50.524091292999998</v>
      </c>
      <c r="J326" s="104">
        <v>2056</v>
      </c>
      <c r="K326" s="105">
        <v>20707</v>
      </c>
      <c r="L326" s="105">
        <v>2</v>
      </c>
      <c r="M326" s="105">
        <v>18393</v>
      </c>
      <c r="N326" s="105">
        <v>1709</v>
      </c>
      <c r="O326" s="105">
        <v>163</v>
      </c>
      <c r="P326" s="105">
        <v>3087</v>
      </c>
      <c r="Q326" s="105">
        <v>7508</v>
      </c>
      <c r="R326" s="105">
        <v>2180</v>
      </c>
      <c r="S326" s="105">
        <v>2025</v>
      </c>
      <c r="T326" s="105">
        <v>5121</v>
      </c>
      <c r="U326" s="148">
        <v>17</v>
      </c>
      <c r="V326" s="148">
        <v>12</v>
      </c>
      <c r="W326" s="105">
        <v>-6</v>
      </c>
      <c r="X326" s="105">
        <v>50</v>
      </c>
      <c r="Y326" s="105">
        <v>56</v>
      </c>
      <c r="Z326" s="104">
        <v>8672185</v>
      </c>
    </row>
    <row r="327" spans="1:26" x14ac:dyDescent="0.2">
      <c r="A327" s="103">
        <v>2022</v>
      </c>
      <c r="B327" s="104" t="s">
        <v>8</v>
      </c>
      <c r="C327" s="106" t="s">
        <v>16649</v>
      </c>
      <c r="D327" s="105">
        <v>11449</v>
      </c>
      <c r="E327" s="105">
        <v>132.01978509</v>
      </c>
      <c r="F327" s="105">
        <v>4688</v>
      </c>
      <c r="G327" s="105">
        <v>6761</v>
      </c>
      <c r="H327" s="105">
        <v>0</v>
      </c>
      <c r="I327" s="129">
        <v>51.056662717000002</v>
      </c>
      <c r="J327" s="104">
        <v>1769</v>
      </c>
      <c r="K327" s="105">
        <v>9679</v>
      </c>
      <c r="L327" s="105">
        <v>1</v>
      </c>
      <c r="M327" s="105">
        <v>8537</v>
      </c>
      <c r="N327" s="105">
        <v>727</v>
      </c>
      <c r="O327" s="105">
        <v>100</v>
      </c>
      <c r="P327" s="105">
        <v>1611</v>
      </c>
      <c r="Q327" s="105">
        <v>3096</v>
      </c>
      <c r="R327" s="105">
        <v>954</v>
      </c>
      <c r="S327" s="105">
        <v>987</v>
      </c>
      <c r="T327" s="105">
        <v>2511</v>
      </c>
      <c r="U327" s="148">
        <v>4</v>
      </c>
      <c r="V327" s="148">
        <v>5</v>
      </c>
      <c r="W327" s="105">
        <v>-10</v>
      </c>
      <c r="X327" s="105">
        <v>16</v>
      </c>
      <c r="Y327" s="105">
        <v>26</v>
      </c>
      <c r="Z327" s="104">
        <v>8672185</v>
      </c>
    </row>
    <row r="328" spans="1:26" x14ac:dyDescent="0.2">
      <c r="A328" s="103">
        <v>2022</v>
      </c>
      <c r="B328" s="104" t="s">
        <v>8</v>
      </c>
      <c r="C328" s="104" t="s">
        <v>17</v>
      </c>
      <c r="D328" s="105">
        <v>11316</v>
      </c>
      <c r="E328" s="105">
        <v>130.48614621999999</v>
      </c>
      <c r="F328" s="105">
        <v>6057</v>
      </c>
      <c r="G328" s="105">
        <v>5259</v>
      </c>
      <c r="H328" s="105">
        <v>0</v>
      </c>
      <c r="I328" s="129">
        <v>50.067510159000001</v>
      </c>
      <c r="J328" s="104">
        <v>287</v>
      </c>
      <c r="K328" s="105">
        <v>11028</v>
      </c>
      <c r="L328" s="105">
        <v>1</v>
      </c>
      <c r="M328" s="105">
        <v>9856</v>
      </c>
      <c r="N328" s="105">
        <v>982</v>
      </c>
      <c r="O328" s="105">
        <v>63</v>
      </c>
      <c r="P328" s="105">
        <v>1476</v>
      </c>
      <c r="Q328" s="105">
        <v>4412</v>
      </c>
      <c r="R328" s="105">
        <v>1226</v>
      </c>
      <c r="S328" s="105">
        <v>1038</v>
      </c>
      <c r="T328" s="105">
        <v>2610</v>
      </c>
      <c r="U328" s="148">
        <v>13</v>
      </c>
      <c r="V328" s="148">
        <v>7</v>
      </c>
      <c r="W328" s="105">
        <v>4</v>
      </c>
      <c r="X328" s="105">
        <v>34</v>
      </c>
      <c r="Y328" s="105">
        <v>30</v>
      </c>
      <c r="Z328" s="104">
        <v>8672185</v>
      </c>
    </row>
    <row r="329" spans="1:26" x14ac:dyDescent="0.2">
      <c r="A329" s="103">
        <v>2022</v>
      </c>
      <c r="B329" s="104" t="s">
        <v>8</v>
      </c>
      <c r="C329" s="104" t="s">
        <v>16650</v>
      </c>
      <c r="D329" s="105">
        <v>8061</v>
      </c>
      <c r="E329" s="105">
        <v>0</v>
      </c>
      <c r="F329" s="105">
        <v>0</v>
      </c>
      <c r="G329" s="105">
        <v>0</v>
      </c>
      <c r="H329" s="105">
        <v>0</v>
      </c>
      <c r="I329" s="129">
        <v>0</v>
      </c>
      <c r="J329" s="104">
        <v>0</v>
      </c>
      <c r="K329" s="105">
        <v>0</v>
      </c>
      <c r="L329" s="105">
        <v>0</v>
      </c>
      <c r="M329" s="105">
        <v>0</v>
      </c>
      <c r="N329" s="105">
        <v>0</v>
      </c>
      <c r="O329" s="105">
        <v>0</v>
      </c>
      <c r="P329" s="105">
        <v>0</v>
      </c>
      <c r="Q329" s="105">
        <v>0</v>
      </c>
      <c r="R329" s="105">
        <v>0</v>
      </c>
      <c r="S329" s="105">
        <v>0</v>
      </c>
      <c r="T329" s="105">
        <v>0</v>
      </c>
      <c r="U329" s="148">
        <v>0</v>
      </c>
      <c r="V329" s="148">
        <v>0</v>
      </c>
      <c r="W329" s="105">
        <v>0</v>
      </c>
      <c r="X329" s="105">
        <v>0</v>
      </c>
      <c r="Y329" s="105">
        <v>0</v>
      </c>
      <c r="Z329" s="104">
        <v>0</v>
      </c>
    </row>
    <row r="330" spans="1:26" x14ac:dyDescent="0.2">
      <c r="A330" s="103">
        <v>2022</v>
      </c>
      <c r="B330" s="104" t="s">
        <v>8</v>
      </c>
      <c r="C330" s="104" t="s">
        <v>16651</v>
      </c>
      <c r="D330" s="105">
        <v>504</v>
      </c>
      <c r="E330" s="105">
        <v>0</v>
      </c>
      <c r="F330" s="105">
        <v>0</v>
      </c>
      <c r="G330" s="105">
        <v>0</v>
      </c>
      <c r="H330" s="105">
        <v>0</v>
      </c>
      <c r="I330" s="129">
        <v>0</v>
      </c>
      <c r="J330" s="104">
        <v>0</v>
      </c>
      <c r="K330" s="105">
        <v>0</v>
      </c>
      <c r="L330" s="105">
        <v>0</v>
      </c>
      <c r="M330" s="105">
        <v>0</v>
      </c>
      <c r="N330" s="105">
        <v>0</v>
      </c>
      <c r="O330" s="105">
        <v>0</v>
      </c>
      <c r="P330" s="105">
        <v>0</v>
      </c>
      <c r="Q330" s="105">
        <v>0</v>
      </c>
      <c r="R330" s="105">
        <v>0</v>
      </c>
      <c r="S330" s="105">
        <v>0</v>
      </c>
      <c r="T330" s="105">
        <v>0</v>
      </c>
      <c r="U330" s="148">
        <v>0</v>
      </c>
      <c r="V330" s="148">
        <v>0</v>
      </c>
      <c r="W330" s="105">
        <v>0</v>
      </c>
      <c r="X330" s="105">
        <v>0</v>
      </c>
      <c r="Y330" s="105">
        <v>0</v>
      </c>
      <c r="Z330" s="104">
        <v>0</v>
      </c>
    </row>
    <row r="331" spans="1:26" x14ac:dyDescent="0.2">
      <c r="A331" s="103">
        <v>2022</v>
      </c>
      <c r="B331" s="104" t="s">
        <v>8</v>
      </c>
      <c r="C331" s="104" t="s">
        <v>16652</v>
      </c>
      <c r="D331" s="105">
        <v>2748</v>
      </c>
      <c r="E331" s="105">
        <v>0</v>
      </c>
      <c r="F331" s="105">
        <v>0</v>
      </c>
      <c r="G331" s="105">
        <v>0</v>
      </c>
      <c r="H331" s="105">
        <v>0</v>
      </c>
      <c r="I331" s="129">
        <v>0</v>
      </c>
      <c r="J331" s="104">
        <v>0</v>
      </c>
      <c r="K331" s="105">
        <v>0</v>
      </c>
      <c r="L331" s="105">
        <v>0</v>
      </c>
      <c r="M331" s="105">
        <v>0</v>
      </c>
      <c r="N331" s="105">
        <v>0</v>
      </c>
      <c r="O331" s="105">
        <v>0</v>
      </c>
      <c r="P331" s="105">
        <v>0</v>
      </c>
      <c r="Q331" s="105">
        <v>0</v>
      </c>
      <c r="R331" s="105">
        <v>0</v>
      </c>
      <c r="S331" s="105">
        <v>0</v>
      </c>
      <c r="T331" s="105">
        <v>0</v>
      </c>
      <c r="U331" s="148">
        <v>0</v>
      </c>
      <c r="V331" s="148">
        <v>0</v>
      </c>
      <c r="W331" s="105">
        <v>0</v>
      </c>
      <c r="X331" s="105">
        <v>0</v>
      </c>
      <c r="Y331" s="105">
        <v>0</v>
      </c>
      <c r="Z331" s="104">
        <v>0</v>
      </c>
    </row>
    <row r="332" spans="1:26" x14ac:dyDescent="0.2">
      <c r="A332" s="103">
        <v>2022</v>
      </c>
      <c r="B332" s="104" t="s">
        <v>8</v>
      </c>
      <c r="C332" s="104" t="s">
        <v>16653</v>
      </c>
      <c r="D332" s="105">
        <v>3</v>
      </c>
      <c r="E332" s="105">
        <v>0</v>
      </c>
      <c r="F332" s="105">
        <v>0</v>
      </c>
      <c r="G332" s="105">
        <v>0</v>
      </c>
      <c r="H332" s="105">
        <v>0</v>
      </c>
      <c r="I332" s="129">
        <v>0</v>
      </c>
      <c r="J332" s="104">
        <v>0</v>
      </c>
      <c r="K332" s="105">
        <v>0</v>
      </c>
      <c r="L332" s="105">
        <v>0</v>
      </c>
      <c r="M332" s="105">
        <v>0</v>
      </c>
      <c r="N332" s="105">
        <v>0</v>
      </c>
      <c r="O332" s="105">
        <v>0</v>
      </c>
      <c r="P332" s="105">
        <v>0</v>
      </c>
      <c r="Q332" s="105">
        <v>0</v>
      </c>
      <c r="R332" s="105">
        <v>0</v>
      </c>
      <c r="S332" s="105">
        <v>0</v>
      </c>
      <c r="T332" s="105">
        <v>0</v>
      </c>
      <c r="U332" s="148">
        <v>0</v>
      </c>
      <c r="V332" s="148">
        <v>0</v>
      </c>
      <c r="W332" s="105">
        <v>0</v>
      </c>
      <c r="X332" s="105">
        <v>0</v>
      </c>
      <c r="Y332" s="105">
        <v>0</v>
      </c>
      <c r="Z332" s="104">
        <v>0</v>
      </c>
    </row>
    <row r="333" spans="1:26" x14ac:dyDescent="0.2">
      <c r="A333" s="103">
        <v>2022</v>
      </c>
      <c r="B333" s="104" t="s">
        <v>9</v>
      </c>
      <c r="C333" s="106" t="s">
        <v>248</v>
      </c>
      <c r="D333" s="105">
        <v>35320</v>
      </c>
      <c r="E333" s="105">
        <v>233.21218888999999</v>
      </c>
      <c r="F333" s="105">
        <v>20007</v>
      </c>
      <c r="G333" s="105">
        <v>15313</v>
      </c>
      <c r="H333" s="105">
        <v>0</v>
      </c>
      <c r="I333" s="129">
        <v>49.202686237000002</v>
      </c>
      <c r="J333" s="104">
        <v>1469</v>
      </c>
      <c r="K333" s="105">
        <v>33754</v>
      </c>
      <c r="L333" s="105">
        <v>97</v>
      </c>
      <c r="M333" s="105">
        <v>24486</v>
      </c>
      <c r="N333" s="105">
        <v>10809</v>
      </c>
      <c r="O333" s="105">
        <v>1840</v>
      </c>
      <c r="P333" s="105">
        <v>5871</v>
      </c>
      <c r="Q333" s="105">
        <v>12855</v>
      </c>
      <c r="R333" s="105">
        <v>3859</v>
      </c>
      <c r="S333" s="105">
        <v>3465</v>
      </c>
      <c r="T333" s="105">
        <v>7394</v>
      </c>
      <c r="U333" s="148">
        <v>35</v>
      </c>
      <c r="V333" s="148">
        <v>37</v>
      </c>
      <c r="W333" s="105">
        <v>-15</v>
      </c>
      <c r="X333" s="105">
        <v>171</v>
      </c>
      <c r="Y333" s="105">
        <v>186</v>
      </c>
      <c r="Z333" s="104">
        <v>15145006</v>
      </c>
    </row>
    <row r="334" spans="1:26" x14ac:dyDescent="0.2">
      <c r="A334" s="103">
        <v>2022</v>
      </c>
      <c r="B334" s="104" t="s">
        <v>9</v>
      </c>
      <c r="C334" s="106" t="s">
        <v>16649</v>
      </c>
      <c r="D334" s="105">
        <v>17416</v>
      </c>
      <c r="E334" s="105">
        <v>114.99500231</v>
      </c>
      <c r="F334" s="105">
        <v>9095</v>
      </c>
      <c r="G334" s="105">
        <v>8321</v>
      </c>
      <c r="H334" s="105">
        <v>0</v>
      </c>
      <c r="I334" s="129">
        <v>48.837958972999999</v>
      </c>
      <c r="J334" s="104">
        <v>1305</v>
      </c>
      <c r="K334" s="105">
        <v>16062</v>
      </c>
      <c r="L334" s="105">
        <v>49</v>
      </c>
      <c r="M334" s="105">
        <v>11360</v>
      </c>
      <c r="N334" s="105">
        <v>6047</v>
      </c>
      <c r="O334" s="105">
        <v>1498</v>
      </c>
      <c r="P334" s="105">
        <v>2879</v>
      </c>
      <c r="Q334" s="105">
        <v>5933</v>
      </c>
      <c r="R334" s="105">
        <v>1867</v>
      </c>
      <c r="S334" s="105">
        <v>1881</v>
      </c>
      <c r="T334" s="105">
        <v>3342</v>
      </c>
      <c r="U334" s="148">
        <v>8</v>
      </c>
      <c r="V334" s="148">
        <v>20</v>
      </c>
      <c r="W334" s="105">
        <v>15</v>
      </c>
      <c r="X334" s="105">
        <v>85</v>
      </c>
      <c r="Y334" s="105">
        <v>70</v>
      </c>
      <c r="Z334" s="104">
        <v>15145006</v>
      </c>
    </row>
    <row r="335" spans="1:26" x14ac:dyDescent="0.2">
      <c r="A335" s="103">
        <v>2022</v>
      </c>
      <c r="B335" s="104" t="s">
        <v>9</v>
      </c>
      <c r="C335" s="104" t="s">
        <v>17</v>
      </c>
      <c r="D335" s="105">
        <v>17904</v>
      </c>
      <c r="E335" s="105">
        <v>118.21718658</v>
      </c>
      <c r="F335" s="105">
        <v>10912</v>
      </c>
      <c r="G335" s="105">
        <v>6992</v>
      </c>
      <c r="H335" s="105">
        <v>0</v>
      </c>
      <c r="I335" s="129">
        <v>49.557524596999997</v>
      </c>
      <c r="J335" s="104">
        <v>164</v>
      </c>
      <c r="K335" s="105">
        <v>17692</v>
      </c>
      <c r="L335" s="105">
        <v>48</v>
      </c>
      <c r="M335" s="105">
        <v>13126</v>
      </c>
      <c r="N335" s="105">
        <v>4762</v>
      </c>
      <c r="O335" s="105">
        <v>342</v>
      </c>
      <c r="P335" s="105">
        <v>2992</v>
      </c>
      <c r="Q335" s="105">
        <v>6922</v>
      </c>
      <c r="R335" s="105">
        <v>1992</v>
      </c>
      <c r="S335" s="105">
        <v>1584</v>
      </c>
      <c r="T335" s="105">
        <v>4052</v>
      </c>
      <c r="U335" s="148">
        <v>27</v>
      </c>
      <c r="V335" s="148">
        <v>17</v>
      </c>
      <c r="W335" s="105">
        <v>-30</v>
      </c>
      <c r="X335" s="105">
        <v>86</v>
      </c>
      <c r="Y335" s="105">
        <v>116</v>
      </c>
      <c r="Z335" s="104">
        <v>15145006</v>
      </c>
    </row>
    <row r="336" spans="1:26" x14ac:dyDescent="0.2">
      <c r="A336" s="103">
        <v>2022</v>
      </c>
      <c r="B336" s="104" t="s">
        <v>9</v>
      </c>
      <c r="C336" s="104" t="s">
        <v>16650</v>
      </c>
      <c r="D336" s="105">
        <v>13023</v>
      </c>
      <c r="E336" s="105">
        <v>0</v>
      </c>
      <c r="F336" s="105">
        <v>0</v>
      </c>
      <c r="G336" s="105">
        <v>0</v>
      </c>
      <c r="H336" s="105">
        <v>0</v>
      </c>
      <c r="I336" s="129">
        <v>0</v>
      </c>
      <c r="J336" s="104">
        <v>0</v>
      </c>
      <c r="K336" s="105">
        <v>0</v>
      </c>
      <c r="L336" s="105">
        <v>0</v>
      </c>
      <c r="M336" s="105">
        <v>0</v>
      </c>
      <c r="N336" s="105">
        <v>0</v>
      </c>
      <c r="O336" s="105">
        <v>0</v>
      </c>
      <c r="P336" s="105">
        <v>0</v>
      </c>
      <c r="Q336" s="105">
        <v>0</v>
      </c>
      <c r="R336" s="105">
        <v>0</v>
      </c>
      <c r="S336" s="105">
        <v>0</v>
      </c>
      <c r="T336" s="105">
        <v>0</v>
      </c>
      <c r="U336" s="148">
        <v>0</v>
      </c>
      <c r="V336" s="148">
        <v>0</v>
      </c>
      <c r="W336" s="105">
        <v>0</v>
      </c>
      <c r="X336" s="105">
        <v>0</v>
      </c>
      <c r="Y336" s="105">
        <v>0</v>
      </c>
      <c r="Z336" s="104">
        <v>0</v>
      </c>
    </row>
    <row r="337" spans="1:26" x14ac:dyDescent="0.2">
      <c r="A337" s="103">
        <v>2022</v>
      </c>
      <c r="B337" s="104" t="s">
        <v>9</v>
      </c>
      <c r="C337" s="104" t="s">
        <v>16651</v>
      </c>
      <c r="D337" s="105">
        <v>656</v>
      </c>
      <c r="E337" s="105">
        <v>0</v>
      </c>
      <c r="F337" s="105">
        <v>0</v>
      </c>
      <c r="G337" s="105">
        <v>0</v>
      </c>
      <c r="H337" s="105">
        <v>0</v>
      </c>
      <c r="I337" s="129">
        <v>0</v>
      </c>
      <c r="J337" s="104">
        <v>0</v>
      </c>
      <c r="K337" s="105">
        <v>0</v>
      </c>
      <c r="L337" s="105">
        <v>0</v>
      </c>
      <c r="M337" s="105">
        <v>0</v>
      </c>
      <c r="N337" s="105">
        <v>0</v>
      </c>
      <c r="O337" s="105">
        <v>0</v>
      </c>
      <c r="P337" s="105">
        <v>0</v>
      </c>
      <c r="Q337" s="105">
        <v>0</v>
      </c>
      <c r="R337" s="105">
        <v>0</v>
      </c>
      <c r="S337" s="105">
        <v>0</v>
      </c>
      <c r="T337" s="105">
        <v>0</v>
      </c>
      <c r="U337" s="148">
        <v>0</v>
      </c>
      <c r="V337" s="148">
        <v>0</v>
      </c>
      <c r="W337" s="105">
        <v>0</v>
      </c>
      <c r="X337" s="105">
        <v>0</v>
      </c>
      <c r="Y337" s="105">
        <v>0</v>
      </c>
      <c r="Z337" s="104">
        <v>0</v>
      </c>
    </row>
    <row r="338" spans="1:26" x14ac:dyDescent="0.2">
      <c r="A338" s="103">
        <v>2022</v>
      </c>
      <c r="B338" s="104" t="s">
        <v>9</v>
      </c>
      <c r="C338" s="104" t="s">
        <v>16652</v>
      </c>
      <c r="D338" s="105">
        <v>4225</v>
      </c>
      <c r="E338" s="105">
        <v>0</v>
      </c>
      <c r="F338" s="105">
        <v>0</v>
      </c>
      <c r="G338" s="105">
        <v>0</v>
      </c>
      <c r="H338" s="105">
        <v>0</v>
      </c>
      <c r="I338" s="129">
        <v>0</v>
      </c>
      <c r="J338" s="104">
        <v>0</v>
      </c>
      <c r="K338" s="105">
        <v>0</v>
      </c>
      <c r="L338" s="105">
        <v>0</v>
      </c>
      <c r="M338" s="105">
        <v>0</v>
      </c>
      <c r="N338" s="105">
        <v>0</v>
      </c>
      <c r="O338" s="105">
        <v>0</v>
      </c>
      <c r="P338" s="105">
        <v>0</v>
      </c>
      <c r="Q338" s="105">
        <v>0</v>
      </c>
      <c r="R338" s="105">
        <v>0</v>
      </c>
      <c r="S338" s="105">
        <v>0</v>
      </c>
      <c r="T338" s="105">
        <v>0</v>
      </c>
      <c r="U338" s="148">
        <v>0</v>
      </c>
      <c r="V338" s="148">
        <v>0</v>
      </c>
      <c r="W338" s="105">
        <v>0</v>
      </c>
      <c r="X338" s="105">
        <v>0</v>
      </c>
      <c r="Y338" s="105">
        <v>0</v>
      </c>
      <c r="Z338" s="104">
        <v>0</v>
      </c>
    </row>
    <row r="339" spans="1:26" x14ac:dyDescent="0.2">
      <c r="A339" s="103">
        <v>2022</v>
      </c>
      <c r="B339" s="104" t="s">
        <v>9</v>
      </c>
      <c r="C339" s="104" t="s">
        <v>16653</v>
      </c>
      <c r="D339" s="105">
        <v>0</v>
      </c>
      <c r="E339" s="105">
        <v>0</v>
      </c>
      <c r="F339" s="105">
        <v>0</v>
      </c>
      <c r="G339" s="105">
        <v>0</v>
      </c>
      <c r="H339" s="105">
        <v>0</v>
      </c>
      <c r="I339" s="129">
        <v>0</v>
      </c>
      <c r="J339" s="104">
        <v>0</v>
      </c>
      <c r="K339" s="105">
        <v>0</v>
      </c>
      <c r="L339" s="105">
        <v>0</v>
      </c>
      <c r="M339" s="105">
        <v>0</v>
      </c>
      <c r="N339" s="105">
        <v>0</v>
      </c>
      <c r="O339" s="105">
        <v>0</v>
      </c>
      <c r="P339" s="105">
        <v>0</v>
      </c>
      <c r="Q339" s="105">
        <v>0</v>
      </c>
      <c r="R339" s="105">
        <v>0</v>
      </c>
      <c r="S339" s="105">
        <v>0</v>
      </c>
      <c r="T339" s="105">
        <v>0</v>
      </c>
      <c r="U339" s="148">
        <v>0</v>
      </c>
      <c r="V339" s="148">
        <v>0</v>
      </c>
      <c r="W339" s="105">
        <v>0</v>
      </c>
      <c r="X339" s="105">
        <v>0</v>
      </c>
      <c r="Y339" s="105">
        <v>0</v>
      </c>
      <c r="Z339" s="104">
        <v>0</v>
      </c>
    </row>
    <row r="340" spans="1:26" x14ac:dyDescent="0.2">
      <c r="A340" s="103">
        <v>2022</v>
      </c>
      <c r="B340" s="104" t="s">
        <v>10</v>
      </c>
      <c r="C340" s="106" t="s">
        <v>248</v>
      </c>
      <c r="D340" s="105">
        <v>3031</v>
      </c>
      <c r="E340" s="105">
        <v>214.44606621</v>
      </c>
      <c r="F340" s="105">
        <v>1839</v>
      </c>
      <c r="G340" s="105">
        <v>1192</v>
      </c>
      <c r="H340" s="105">
        <v>0</v>
      </c>
      <c r="I340" s="129">
        <v>48.399801914999998</v>
      </c>
      <c r="J340" s="104">
        <v>355</v>
      </c>
      <c r="K340" s="105">
        <v>2666</v>
      </c>
      <c r="L340" s="105">
        <v>10</v>
      </c>
      <c r="M340" s="105">
        <v>2045</v>
      </c>
      <c r="N340" s="105">
        <v>985</v>
      </c>
      <c r="O340" s="105">
        <v>186</v>
      </c>
      <c r="P340" s="105">
        <v>488</v>
      </c>
      <c r="Q340" s="105">
        <v>1153</v>
      </c>
      <c r="R340" s="105">
        <v>326</v>
      </c>
      <c r="S340" s="105">
        <v>283</v>
      </c>
      <c r="T340" s="105">
        <v>590</v>
      </c>
      <c r="U340" s="148">
        <v>4</v>
      </c>
      <c r="V340" s="148">
        <v>4</v>
      </c>
      <c r="W340" s="105">
        <v>-4</v>
      </c>
      <c r="X340" s="105">
        <v>25</v>
      </c>
      <c r="Y340" s="105">
        <v>29</v>
      </c>
      <c r="Z340" s="104">
        <v>1413409</v>
      </c>
    </row>
    <row r="341" spans="1:26" x14ac:dyDescent="0.2">
      <c r="A341" s="103">
        <v>2022</v>
      </c>
      <c r="B341" s="104" t="s">
        <v>10</v>
      </c>
      <c r="C341" s="106" t="s">
        <v>16649</v>
      </c>
      <c r="D341" s="105">
        <v>1570</v>
      </c>
      <c r="E341" s="105">
        <v>111.07895874</v>
      </c>
      <c r="F341" s="105">
        <v>915</v>
      </c>
      <c r="G341" s="105">
        <v>655</v>
      </c>
      <c r="H341" s="105">
        <v>0</v>
      </c>
      <c r="I341" s="129">
        <v>48.107142856999999</v>
      </c>
      <c r="J341" s="104">
        <v>318</v>
      </c>
      <c r="K341" s="105">
        <v>1248</v>
      </c>
      <c r="L341" s="105">
        <v>4</v>
      </c>
      <c r="M341" s="105">
        <v>879</v>
      </c>
      <c r="N341" s="105">
        <v>690</v>
      </c>
      <c r="O341" s="105">
        <v>169</v>
      </c>
      <c r="P341" s="105">
        <v>249</v>
      </c>
      <c r="Q341" s="105">
        <v>510</v>
      </c>
      <c r="R341" s="105">
        <v>177</v>
      </c>
      <c r="S341" s="105">
        <v>164</v>
      </c>
      <c r="T341" s="105">
        <v>299</v>
      </c>
      <c r="U341" s="148">
        <v>2</v>
      </c>
      <c r="V341" s="148">
        <v>1</v>
      </c>
      <c r="W341" s="105">
        <v>-6</v>
      </c>
      <c r="X341" s="105">
        <v>9</v>
      </c>
      <c r="Y341" s="105">
        <v>15</v>
      </c>
      <c r="Z341" s="104">
        <v>1413409</v>
      </c>
    </row>
    <row r="342" spans="1:26" x14ac:dyDescent="0.2">
      <c r="A342" s="103">
        <v>2022</v>
      </c>
      <c r="B342" s="104" t="s">
        <v>10</v>
      </c>
      <c r="C342" s="104" t="s">
        <v>17</v>
      </c>
      <c r="D342" s="105">
        <v>1461</v>
      </c>
      <c r="E342" s="105">
        <v>103.36710746999999</v>
      </c>
      <c r="F342" s="105">
        <v>924</v>
      </c>
      <c r="G342" s="105">
        <v>537</v>
      </c>
      <c r="H342" s="105">
        <v>0</v>
      </c>
      <c r="I342" s="129">
        <v>48.713894592999999</v>
      </c>
      <c r="J342" s="104">
        <v>37</v>
      </c>
      <c r="K342" s="105">
        <v>1418</v>
      </c>
      <c r="L342" s="105">
        <v>6</v>
      </c>
      <c r="M342" s="105">
        <v>1166</v>
      </c>
      <c r="N342" s="105">
        <v>295</v>
      </c>
      <c r="O342" s="105">
        <v>17</v>
      </c>
      <c r="P342" s="105">
        <v>239</v>
      </c>
      <c r="Q342" s="105">
        <v>643</v>
      </c>
      <c r="R342" s="105">
        <v>149</v>
      </c>
      <c r="S342" s="105">
        <v>119</v>
      </c>
      <c r="T342" s="105">
        <v>291</v>
      </c>
      <c r="U342" s="148">
        <v>2</v>
      </c>
      <c r="V342" s="148">
        <v>3</v>
      </c>
      <c r="W342" s="105">
        <v>2</v>
      </c>
      <c r="X342" s="105">
        <v>16</v>
      </c>
      <c r="Y342" s="105">
        <v>14</v>
      </c>
      <c r="Z342" s="104">
        <v>1413409</v>
      </c>
    </row>
    <row r="343" spans="1:26" x14ac:dyDescent="0.2">
      <c r="A343" s="103">
        <v>2022</v>
      </c>
      <c r="B343" s="104" t="s">
        <v>10</v>
      </c>
      <c r="C343" s="104" t="s">
        <v>16650</v>
      </c>
      <c r="D343" s="105">
        <v>1061</v>
      </c>
      <c r="E343" s="105">
        <v>0</v>
      </c>
      <c r="F343" s="105">
        <v>0</v>
      </c>
      <c r="G343" s="105">
        <v>0</v>
      </c>
      <c r="H343" s="105">
        <v>0</v>
      </c>
      <c r="I343" s="129">
        <v>0</v>
      </c>
      <c r="J343" s="104">
        <v>0</v>
      </c>
      <c r="K343" s="105">
        <v>0</v>
      </c>
      <c r="L343" s="105">
        <v>0</v>
      </c>
      <c r="M343" s="105">
        <v>0</v>
      </c>
      <c r="N343" s="105">
        <v>0</v>
      </c>
      <c r="O343" s="105">
        <v>0</v>
      </c>
      <c r="P343" s="105">
        <v>0</v>
      </c>
      <c r="Q343" s="105">
        <v>0</v>
      </c>
      <c r="R343" s="105">
        <v>0</v>
      </c>
      <c r="S343" s="105">
        <v>0</v>
      </c>
      <c r="T343" s="105">
        <v>0</v>
      </c>
      <c r="U343" s="148">
        <v>0</v>
      </c>
      <c r="V343" s="148">
        <v>0</v>
      </c>
      <c r="W343" s="105">
        <v>0</v>
      </c>
      <c r="X343" s="105">
        <v>0</v>
      </c>
      <c r="Y343" s="105">
        <v>0</v>
      </c>
      <c r="Z343" s="104">
        <v>0</v>
      </c>
    </row>
    <row r="344" spans="1:26" x14ac:dyDescent="0.2">
      <c r="A344" s="103">
        <v>2022</v>
      </c>
      <c r="B344" s="104" t="s">
        <v>10</v>
      </c>
      <c r="C344" s="104" t="s">
        <v>16651</v>
      </c>
      <c r="D344" s="105">
        <v>56</v>
      </c>
      <c r="E344" s="105">
        <v>0</v>
      </c>
      <c r="F344" s="105">
        <v>0</v>
      </c>
      <c r="G344" s="105">
        <v>0</v>
      </c>
      <c r="H344" s="105">
        <v>0</v>
      </c>
      <c r="I344" s="129">
        <v>0</v>
      </c>
      <c r="J344" s="104">
        <v>0</v>
      </c>
      <c r="K344" s="105">
        <v>0</v>
      </c>
      <c r="L344" s="105">
        <v>0</v>
      </c>
      <c r="M344" s="105">
        <v>0</v>
      </c>
      <c r="N344" s="105">
        <v>0</v>
      </c>
      <c r="O344" s="105">
        <v>0</v>
      </c>
      <c r="P344" s="105">
        <v>0</v>
      </c>
      <c r="Q344" s="105">
        <v>0</v>
      </c>
      <c r="R344" s="105">
        <v>0</v>
      </c>
      <c r="S344" s="105">
        <v>0</v>
      </c>
      <c r="T344" s="105">
        <v>0</v>
      </c>
      <c r="U344" s="148">
        <v>0</v>
      </c>
      <c r="V344" s="148">
        <v>0</v>
      </c>
      <c r="W344" s="105">
        <v>0</v>
      </c>
      <c r="X344" s="105">
        <v>0</v>
      </c>
      <c r="Y344" s="105">
        <v>0</v>
      </c>
      <c r="Z344" s="104">
        <v>0</v>
      </c>
    </row>
    <row r="345" spans="1:26" x14ac:dyDescent="0.2">
      <c r="A345" s="103">
        <v>2022</v>
      </c>
      <c r="B345" s="104" t="s">
        <v>10</v>
      </c>
      <c r="C345" s="104" t="s">
        <v>16652</v>
      </c>
      <c r="D345" s="105">
        <v>344</v>
      </c>
      <c r="E345" s="105">
        <v>0</v>
      </c>
      <c r="F345" s="105">
        <v>0</v>
      </c>
      <c r="G345" s="105">
        <v>0</v>
      </c>
      <c r="H345" s="105">
        <v>0</v>
      </c>
      <c r="I345" s="129">
        <v>0</v>
      </c>
      <c r="J345" s="104">
        <v>0</v>
      </c>
      <c r="K345" s="105">
        <v>0</v>
      </c>
      <c r="L345" s="105">
        <v>0</v>
      </c>
      <c r="M345" s="105">
        <v>0</v>
      </c>
      <c r="N345" s="105">
        <v>0</v>
      </c>
      <c r="O345" s="105">
        <v>0</v>
      </c>
      <c r="P345" s="105">
        <v>0</v>
      </c>
      <c r="Q345" s="105">
        <v>0</v>
      </c>
      <c r="R345" s="105">
        <v>0</v>
      </c>
      <c r="S345" s="105">
        <v>0</v>
      </c>
      <c r="T345" s="105">
        <v>0</v>
      </c>
      <c r="U345" s="148">
        <v>0</v>
      </c>
      <c r="V345" s="148">
        <v>0</v>
      </c>
      <c r="W345" s="105">
        <v>0</v>
      </c>
      <c r="X345" s="105">
        <v>0</v>
      </c>
      <c r="Y345" s="105">
        <v>0</v>
      </c>
      <c r="Z345" s="104">
        <v>0</v>
      </c>
    </row>
    <row r="346" spans="1:26" x14ac:dyDescent="0.2">
      <c r="A346" s="103">
        <v>2022</v>
      </c>
      <c r="B346" s="104" t="s">
        <v>10</v>
      </c>
      <c r="C346" s="104" t="s">
        <v>16653</v>
      </c>
      <c r="D346" s="105">
        <v>0</v>
      </c>
      <c r="E346" s="105">
        <v>0</v>
      </c>
      <c r="F346" s="105">
        <v>0</v>
      </c>
      <c r="G346" s="105">
        <v>0</v>
      </c>
      <c r="H346" s="105">
        <v>0</v>
      </c>
      <c r="I346" s="129">
        <v>0</v>
      </c>
      <c r="J346" s="104">
        <v>0</v>
      </c>
      <c r="K346" s="105">
        <v>0</v>
      </c>
      <c r="L346" s="105">
        <v>0</v>
      </c>
      <c r="M346" s="105">
        <v>0</v>
      </c>
      <c r="N346" s="105">
        <v>0</v>
      </c>
      <c r="O346" s="105">
        <v>0</v>
      </c>
      <c r="P346" s="105">
        <v>0</v>
      </c>
      <c r="Q346" s="105">
        <v>0</v>
      </c>
      <c r="R346" s="105">
        <v>0</v>
      </c>
      <c r="S346" s="105">
        <v>0</v>
      </c>
      <c r="T346" s="105">
        <v>0</v>
      </c>
      <c r="U346" s="148">
        <v>0</v>
      </c>
      <c r="V346" s="148">
        <v>0</v>
      </c>
      <c r="W346" s="105">
        <v>0</v>
      </c>
      <c r="X346" s="105">
        <v>0</v>
      </c>
      <c r="Y346" s="105">
        <v>0</v>
      </c>
      <c r="Z346" s="104">
        <v>0</v>
      </c>
    </row>
    <row r="347" spans="1:26" x14ac:dyDescent="0.2">
      <c r="A347" s="103">
        <v>2022</v>
      </c>
      <c r="B347" s="104" t="s">
        <v>11</v>
      </c>
      <c r="C347" s="106" t="s">
        <v>248</v>
      </c>
      <c r="D347" s="105">
        <v>2606</v>
      </c>
      <c r="E347" s="105">
        <v>221.14318979000001</v>
      </c>
      <c r="F347" s="105">
        <v>1552</v>
      </c>
      <c r="G347" s="105">
        <v>1054</v>
      </c>
      <c r="H347" s="105">
        <v>0</v>
      </c>
      <c r="I347" s="129">
        <v>48.068408916000003</v>
      </c>
      <c r="J347" s="104">
        <v>296</v>
      </c>
      <c r="K347" s="105">
        <v>2307</v>
      </c>
      <c r="L347" s="105">
        <v>3</v>
      </c>
      <c r="M347" s="105">
        <v>1320</v>
      </c>
      <c r="N347" s="105">
        <v>1283</v>
      </c>
      <c r="O347" s="105">
        <v>146</v>
      </c>
      <c r="P347" s="105">
        <v>394</v>
      </c>
      <c r="Q347" s="105">
        <v>1082</v>
      </c>
      <c r="R347" s="105">
        <v>285</v>
      </c>
      <c r="S347" s="105">
        <v>254</v>
      </c>
      <c r="T347" s="105">
        <v>440</v>
      </c>
      <c r="U347" s="148">
        <v>3</v>
      </c>
      <c r="V347" s="148">
        <v>2</v>
      </c>
      <c r="W347" s="105">
        <v>-35</v>
      </c>
      <c r="X347" s="105">
        <v>34</v>
      </c>
      <c r="Y347" s="105">
        <v>69</v>
      </c>
      <c r="Z347" s="104">
        <v>1178422</v>
      </c>
    </row>
    <row r="348" spans="1:26" x14ac:dyDescent="0.2">
      <c r="A348" s="103">
        <v>2022</v>
      </c>
      <c r="B348" s="104" t="s">
        <v>11</v>
      </c>
      <c r="C348" s="106" t="s">
        <v>16649</v>
      </c>
      <c r="D348" s="105">
        <v>1406</v>
      </c>
      <c r="E348" s="105">
        <v>119.31209702</v>
      </c>
      <c r="F348" s="105">
        <v>800</v>
      </c>
      <c r="G348" s="105">
        <v>606</v>
      </c>
      <c r="H348" s="105">
        <v>0</v>
      </c>
      <c r="I348" s="129">
        <v>47.943692087999999</v>
      </c>
      <c r="J348" s="104">
        <v>292</v>
      </c>
      <c r="K348" s="105">
        <v>1111</v>
      </c>
      <c r="L348" s="105">
        <v>3</v>
      </c>
      <c r="M348" s="105">
        <v>561</v>
      </c>
      <c r="N348" s="105">
        <v>843</v>
      </c>
      <c r="O348" s="105">
        <v>126</v>
      </c>
      <c r="P348" s="105">
        <v>193</v>
      </c>
      <c r="Q348" s="105">
        <v>571</v>
      </c>
      <c r="R348" s="105">
        <v>152</v>
      </c>
      <c r="S348" s="105">
        <v>130</v>
      </c>
      <c r="T348" s="105">
        <v>231</v>
      </c>
      <c r="U348" s="148">
        <v>0</v>
      </c>
      <c r="V348" s="148">
        <v>1</v>
      </c>
      <c r="W348" s="105">
        <v>-24</v>
      </c>
      <c r="X348" s="105">
        <v>14</v>
      </c>
      <c r="Y348" s="105">
        <v>38</v>
      </c>
      <c r="Z348" s="104">
        <v>1178422</v>
      </c>
    </row>
    <row r="349" spans="1:26" x14ac:dyDescent="0.2">
      <c r="A349" s="103">
        <v>2022</v>
      </c>
      <c r="B349" s="104" t="s">
        <v>11</v>
      </c>
      <c r="C349" s="104" t="s">
        <v>17</v>
      </c>
      <c r="D349" s="105">
        <v>1200</v>
      </c>
      <c r="E349" s="105">
        <v>101.83109277</v>
      </c>
      <c r="F349" s="105">
        <v>752</v>
      </c>
      <c r="G349" s="105">
        <v>448</v>
      </c>
      <c r="H349" s="105">
        <v>0</v>
      </c>
      <c r="I349" s="129">
        <v>48.214345287999997</v>
      </c>
      <c r="J349" s="104">
        <v>4</v>
      </c>
      <c r="K349" s="105">
        <v>1196</v>
      </c>
      <c r="L349" s="105">
        <v>0</v>
      </c>
      <c r="M349" s="105">
        <v>759</v>
      </c>
      <c r="N349" s="105">
        <v>440</v>
      </c>
      <c r="O349" s="105">
        <v>20</v>
      </c>
      <c r="P349" s="105">
        <v>201</v>
      </c>
      <c r="Q349" s="105">
        <v>511</v>
      </c>
      <c r="R349" s="105">
        <v>133</v>
      </c>
      <c r="S349" s="105">
        <v>124</v>
      </c>
      <c r="T349" s="105">
        <v>209</v>
      </c>
      <c r="U349" s="148">
        <v>3</v>
      </c>
      <c r="V349" s="148">
        <v>1</v>
      </c>
      <c r="W349" s="105">
        <v>-11</v>
      </c>
      <c r="X349" s="105">
        <v>20</v>
      </c>
      <c r="Y349" s="105">
        <v>31</v>
      </c>
      <c r="Z349" s="104">
        <v>1178422</v>
      </c>
    </row>
    <row r="350" spans="1:26" x14ac:dyDescent="0.2">
      <c r="A350" s="103">
        <v>2022</v>
      </c>
      <c r="B350" s="104" t="s">
        <v>11</v>
      </c>
      <c r="C350" s="104" t="s">
        <v>16650</v>
      </c>
      <c r="D350" s="105">
        <v>816</v>
      </c>
      <c r="E350" s="105">
        <v>0</v>
      </c>
      <c r="F350" s="105">
        <v>0</v>
      </c>
      <c r="G350" s="105">
        <v>0</v>
      </c>
      <c r="H350" s="105">
        <v>0</v>
      </c>
      <c r="I350" s="129">
        <v>0</v>
      </c>
      <c r="J350" s="104">
        <v>0</v>
      </c>
      <c r="K350" s="105">
        <v>0</v>
      </c>
      <c r="L350" s="105">
        <v>0</v>
      </c>
      <c r="M350" s="105">
        <v>0</v>
      </c>
      <c r="N350" s="105">
        <v>0</v>
      </c>
      <c r="O350" s="105">
        <v>0</v>
      </c>
      <c r="P350" s="105">
        <v>0</v>
      </c>
      <c r="Q350" s="105">
        <v>0</v>
      </c>
      <c r="R350" s="105">
        <v>0</v>
      </c>
      <c r="S350" s="105">
        <v>0</v>
      </c>
      <c r="T350" s="105">
        <v>0</v>
      </c>
      <c r="U350" s="148">
        <v>0</v>
      </c>
      <c r="V350" s="148">
        <v>0</v>
      </c>
      <c r="W350" s="105">
        <v>0</v>
      </c>
      <c r="X350" s="105">
        <v>0</v>
      </c>
      <c r="Y350" s="105">
        <v>0</v>
      </c>
      <c r="Z350" s="104">
        <v>0</v>
      </c>
    </row>
    <row r="351" spans="1:26" x14ac:dyDescent="0.2">
      <c r="A351" s="103">
        <v>2022</v>
      </c>
      <c r="B351" s="104" t="s">
        <v>11</v>
      </c>
      <c r="C351" s="104" t="s">
        <v>16651</v>
      </c>
      <c r="D351" s="105">
        <v>59</v>
      </c>
      <c r="E351" s="105">
        <v>0</v>
      </c>
      <c r="F351" s="105">
        <v>0</v>
      </c>
      <c r="G351" s="105">
        <v>0</v>
      </c>
      <c r="H351" s="105">
        <v>0</v>
      </c>
      <c r="I351" s="129">
        <v>0</v>
      </c>
      <c r="J351" s="104">
        <v>0</v>
      </c>
      <c r="K351" s="105">
        <v>0</v>
      </c>
      <c r="L351" s="105">
        <v>0</v>
      </c>
      <c r="M351" s="105">
        <v>0</v>
      </c>
      <c r="N351" s="105">
        <v>0</v>
      </c>
      <c r="O351" s="105">
        <v>0</v>
      </c>
      <c r="P351" s="105">
        <v>0</v>
      </c>
      <c r="Q351" s="105">
        <v>0</v>
      </c>
      <c r="R351" s="105">
        <v>0</v>
      </c>
      <c r="S351" s="105">
        <v>0</v>
      </c>
      <c r="T351" s="105">
        <v>0</v>
      </c>
      <c r="U351" s="148">
        <v>0</v>
      </c>
      <c r="V351" s="148">
        <v>0</v>
      </c>
      <c r="W351" s="105">
        <v>0</v>
      </c>
      <c r="X351" s="105">
        <v>0</v>
      </c>
      <c r="Y351" s="105">
        <v>0</v>
      </c>
      <c r="Z351" s="104">
        <v>0</v>
      </c>
    </row>
    <row r="352" spans="1:26" x14ac:dyDescent="0.2">
      <c r="A352" s="103">
        <v>2022</v>
      </c>
      <c r="B352" s="104" t="s">
        <v>11</v>
      </c>
      <c r="C352" s="104" t="s">
        <v>16652</v>
      </c>
      <c r="D352" s="105">
        <v>325</v>
      </c>
      <c r="E352" s="105">
        <v>0</v>
      </c>
      <c r="F352" s="105">
        <v>0</v>
      </c>
      <c r="G352" s="105">
        <v>0</v>
      </c>
      <c r="H352" s="105">
        <v>0</v>
      </c>
      <c r="I352" s="129">
        <v>0</v>
      </c>
      <c r="J352" s="104">
        <v>0</v>
      </c>
      <c r="K352" s="105">
        <v>0</v>
      </c>
      <c r="L352" s="105">
        <v>0</v>
      </c>
      <c r="M352" s="105">
        <v>0</v>
      </c>
      <c r="N352" s="105">
        <v>0</v>
      </c>
      <c r="O352" s="105">
        <v>0</v>
      </c>
      <c r="P352" s="105">
        <v>0</v>
      </c>
      <c r="Q352" s="105">
        <v>0</v>
      </c>
      <c r="R352" s="105">
        <v>0</v>
      </c>
      <c r="S352" s="105">
        <v>0</v>
      </c>
      <c r="T352" s="105">
        <v>0</v>
      </c>
      <c r="U352" s="148">
        <v>0</v>
      </c>
      <c r="V352" s="148">
        <v>0</v>
      </c>
      <c r="W352" s="105">
        <v>0</v>
      </c>
      <c r="X352" s="105">
        <v>0</v>
      </c>
      <c r="Y352" s="105">
        <v>0</v>
      </c>
      <c r="Z352" s="104">
        <v>0</v>
      </c>
    </row>
    <row r="353" spans="1:26" x14ac:dyDescent="0.2">
      <c r="A353" s="103">
        <v>2022</v>
      </c>
      <c r="B353" s="104" t="s">
        <v>11</v>
      </c>
      <c r="C353" s="104" t="s">
        <v>16653</v>
      </c>
      <c r="D353" s="105">
        <v>0</v>
      </c>
      <c r="E353" s="105">
        <v>0</v>
      </c>
      <c r="F353" s="105">
        <v>0</v>
      </c>
      <c r="G353" s="105">
        <v>0</v>
      </c>
      <c r="H353" s="105">
        <v>0</v>
      </c>
      <c r="I353" s="129">
        <v>0</v>
      </c>
      <c r="J353" s="104">
        <v>0</v>
      </c>
      <c r="K353" s="105">
        <v>0</v>
      </c>
      <c r="L353" s="105">
        <v>0</v>
      </c>
      <c r="M353" s="105">
        <v>0</v>
      </c>
      <c r="N353" s="105">
        <v>0</v>
      </c>
      <c r="O353" s="105">
        <v>0</v>
      </c>
      <c r="P353" s="105">
        <v>0</v>
      </c>
      <c r="Q353" s="105">
        <v>0</v>
      </c>
      <c r="R353" s="105">
        <v>0</v>
      </c>
      <c r="S353" s="105">
        <v>0</v>
      </c>
      <c r="T353" s="105">
        <v>0</v>
      </c>
      <c r="U353" s="148">
        <v>0</v>
      </c>
      <c r="V353" s="148">
        <v>0</v>
      </c>
      <c r="W353" s="105">
        <v>0</v>
      </c>
      <c r="X353" s="105">
        <v>0</v>
      </c>
      <c r="Y353" s="105">
        <v>0</v>
      </c>
      <c r="Z353" s="104">
        <v>0</v>
      </c>
    </row>
    <row r="354" spans="1:26" x14ac:dyDescent="0.2">
      <c r="A354" s="103">
        <v>2022</v>
      </c>
      <c r="B354" s="104" t="s">
        <v>12</v>
      </c>
      <c r="C354" s="106" t="s">
        <v>248</v>
      </c>
      <c r="D354" s="105">
        <v>11078</v>
      </c>
      <c r="E354" s="105">
        <v>245.58341135000001</v>
      </c>
      <c r="F354" s="105">
        <v>6501</v>
      </c>
      <c r="G354" s="105">
        <v>4576</v>
      </c>
      <c r="H354" s="105">
        <v>1</v>
      </c>
      <c r="I354" s="129">
        <v>48.13987719</v>
      </c>
      <c r="J354" s="104">
        <v>749</v>
      </c>
      <c r="K354" s="105">
        <v>10305</v>
      </c>
      <c r="L354" s="105">
        <v>24</v>
      </c>
      <c r="M354" s="105">
        <v>7238</v>
      </c>
      <c r="N354" s="105">
        <v>3839</v>
      </c>
      <c r="O354" s="105">
        <v>438</v>
      </c>
      <c r="P354" s="105">
        <v>1702</v>
      </c>
      <c r="Q354" s="105">
        <v>4795</v>
      </c>
      <c r="R354" s="105">
        <v>1289</v>
      </c>
      <c r="S354" s="105">
        <v>1045</v>
      </c>
      <c r="T354" s="105">
        <v>1803</v>
      </c>
      <c r="U354" s="148">
        <v>5</v>
      </c>
      <c r="V354" s="148">
        <v>15</v>
      </c>
      <c r="W354" s="105">
        <v>-72</v>
      </c>
      <c r="X354" s="105">
        <v>97</v>
      </c>
      <c r="Y354" s="105">
        <v>169</v>
      </c>
      <c r="Z354" s="104">
        <v>4510891</v>
      </c>
    </row>
    <row r="355" spans="1:26" x14ac:dyDescent="0.2">
      <c r="A355" s="103">
        <v>2022</v>
      </c>
      <c r="B355" s="104" t="s">
        <v>12</v>
      </c>
      <c r="C355" s="106" t="s">
        <v>16649</v>
      </c>
      <c r="D355" s="105">
        <v>5417</v>
      </c>
      <c r="E355" s="105">
        <v>120.08714021</v>
      </c>
      <c r="F355" s="105">
        <v>2947</v>
      </c>
      <c r="G355" s="105">
        <v>2469</v>
      </c>
      <c r="H355" s="105">
        <v>1</v>
      </c>
      <c r="I355" s="129">
        <v>48.155649926000002</v>
      </c>
      <c r="J355" s="104">
        <v>678</v>
      </c>
      <c r="K355" s="105">
        <v>4728</v>
      </c>
      <c r="L355" s="105">
        <v>11</v>
      </c>
      <c r="M355" s="105">
        <v>3064</v>
      </c>
      <c r="N355" s="105">
        <v>2353</v>
      </c>
      <c r="O355" s="105">
        <v>359</v>
      </c>
      <c r="P355" s="105">
        <v>810</v>
      </c>
      <c r="Q355" s="105">
        <v>2233</v>
      </c>
      <c r="R355" s="105">
        <v>610</v>
      </c>
      <c r="S355" s="105">
        <v>542</v>
      </c>
      <c r="T355" s="105">
        <v>861</v>
      </c>
      <c r="U355" s="148">
        <v>4</v>
      </c>
      <c r="V355" s="148">
        <v>5</v>
      </c>
      <c r="W355" s="105">
        <v>-36</v>
      </c>
      <c r="X355" s="105">
        <v>40</v>
      </c>
      <c r="Y355" s="105">
        <v>76</v>
      </c>
      <c r="Z355" s="104">
        <v>4510891</v>
      </c>
    </row>
    <row r="356" spans="1:26" x14ac:dyDescent="0.2">
      <c r="A356" s="103">
        <v>2022</v>
      </c>
      <c r="B356" s="104" t="s">
        <v>12</v>
      </c>
      <c r="C356" s="104" t="s">
        <v>17</v>
      </c>
      <c r="D356" s="105">
        <v>5661</v>
      </c>
      <c r="E356" s="105">
        <v>125.49627114</v>
      </c>
      <c r="F356" s="105">
        <v>3554</v>
      </c>
      <c r="G356" s="105">
        <v>2107</v>
      </c>
      <c r="H356" s="105">
        <v>0</v>
      </c>
      <c r="I356" s="129">
        <v>48.124779074000003</v>
      </c>
      <c r="J356" s="104">
        <v>71</v>
      </c>
      <c r="K356" s="105">
        <v>5577</v>
      </c>
      <c r="L356" s="105">
        <v>13</v>
      </c>
      <c r="M356" s="105">
        <v>4174</v>
      </c>
      <c r="N356" s="105">
        <v>1486</v>
      </c>
      <c r="O356" s="105">
        <v>79</v>
      </c>
      <c r="P356" s="105">
        <v>892</v>
      </c>
      <c r="Q356" s="105">
        <v>2562</v>
      </c>
      <c r="R356" s="105">
        <v>679</v>
      </c>
      <c r="S356" s="105">
        <v>503</v>
      </c>
      <c r="T356" s="105">
        <v>942</v>
      </c>
      <c r="U356" s="148">
        <v>1</v>
      </c>
      <c r="V356" s="148">
        <v>10</v>
      </c>
      <c r="W356" s="105">
        <v>-36</v>
      </c>
      <c r="X356" s="105">
        <v>57</v>
      </c>
      <c r="Y356" s="105">
        <v>93</v>
      </c>
      <c r="Z356" s="104">
        <v>4510891</v>
      </c>
    </row>
    <row r="357" spans="1:26" x14ac:dyDescent="0.2">
      <c r="A357" s="103">
        <v>2022</v>
      </c>
      <c r="B357" s="104" t="s">
        <v>12</v>
      </c>
      <c r="C357" s="104" t="s">
        <v>16650</v>
      </c>
      <c r="D357" s="105">
        <v>4271</v>
      </c>
      <c r="E357" s="105">
        <v>0</v>
      </c>
      <c r="F357" s="105">
        <v>0</v>
      </c>
      <c r="G357" s="105">
        <v>0</v>
      </c>
      <c r="H357" s="105">
        <v>0</v>
      </c>
      <c r="I357" s="129">
        <v>0</v>
      </c>
      <c r="J357" s="104">
        <v>0</v>
      </c>
      <c r="K357" s="105">
        <v>0</v>
      </c>
      <c r="L357" s="105">
        <v>0</v>
      </c>
      <c r="M357" s="105">
        <v>0</v>
      </c>
      <c r="N357" s="105">
        <v>0</v>
      </c>
      <c r="O357" s="105">
        <v>0</v>
      </c>
      <c r="P357" s="105">
        <v>0</v>
      </c>
      <c r="Q357" s="105">
        <v>0</v>
      </c>
      <c r="R357" s="105">
        <v>0</v>
      </c>
      <c r="S357" s="105">
        <v>0</v>
      </c>
      <c r="T357" s="105">
        <v>0</v>
      </c>
      <c r="U357" s="148">
        <v>0</v>
      </c>
      <c r="V357" s="148">
        <v>0</v>
      </c>
      <c r="W357" s="105">
        <v>0</v>
      </c>
      <c r="X357" s="105">
        <v>0</v>
      </c>
      <c r="Y357" s="105">
        <v>0</v>
      </c>
      <c r="Z357" s="104">
        <v>0</v>
      </c>
    </row>
    <row r="358" spans="1:26" x14ac:dyDescent="0.2">
      <c r="A358" s="103">
        <v>2022</v>
      </c>
      <c r="B358" s="104" t="s">
        <v>12</v>
      </c>
      <c r="C358" s="104" t="s">
        <v>16651</v>
      </c>
      <c r="D358" s="105">
        <v>276</v>
      </c>
      <c r="E358" s="105">
        <v>0</v>
      </c>
      <c r="F358" s="105">
        <v>0</v>
      </c>
      <c r="G358" s="105">
        <v>0</v>
      </c>
      <c r="H358" s="105">
        <v>0</v>
      </c>
      <c r="I358" s="129">
        <v>0</v>
      </c>
      <c r="J358" s="104">
        <v>0</v>
      </c>
      <c r="K358" s="105">
        <v>0</v>
      </c>
      <c r="L358" s="105">
        <v>0</v>
      </c>
      <c r="M358" s="105">
        <v>0</v>
      </c>
      <c r="N358" s="105">
        <v>0</v>
      </c>
      <c r="O358" s="105">
        <v>0</v>
      </c>
      <c r="P358" s="105">
        <v>0</v>
      </c>
      <c r="Q358" s="105">
        <v>0</v>
      </c>
      <c r="R358" s="105">
        <v>0</v>
      </c>
      <c r="S358" s="105">
        <v>0</v>
      </c>
      <c r="T358" s="105">
        <v>0</v>
      </c>
      <c r="U358" s="148">
        <v>0</v>
      </c>
      <c r="V358" s="148">
        <v>0</v>
      </c>
      <c r="W358" s="105">
        <v>0</v>
      </c>
      <c r="X358" s="105">
        <v>0</v>
      </c>
      <c r="Y358" s="105">
        <v>0</v>
      </c>
      <c r="Z358" s="104">
        <v>0</v>
      </c>
    </row>
    <row r="359" spans="1:26" x14ac:dyDescent="0.2">
      <c r="A359" s="103">
        <v>2022</v>
      </c>
      <c r="B359" s="104" t="s">
        <v>12</v>
      </c>
      <c r="C359" s="104" t="s">
        <v>16652</v>
      </c>
      <c r="D359" s="105">
        <v>1112</v>
      </c>
      <c r="E359" s="105">
        <v>0</v>
      </c>
      <c r="F359" s="105">
        <v>0</v>
      </c>
      <c r="G359" s="105">
        <v>0</v>
      </c>
      <c r="H359" s="105">
        <v>0</v>
      </c>
      <c r="I359" s="129">
        <v>0</v>
      </c>
      <c r="J359" s="104">
        <v>0</v>
      </c>
      <c r="K359" s="105">
        <v>0</v>
      </c>
      <c r="L359" s="105">
        <v>0</v>
      </c>
      <c r="M359" s="105">
        <v>0</v>
      </c>
      <c r="N359" s="105">
        <v>0</v>
      </c>
      <c r="O359" s="105">
        <v>0</v>
      </c>
      <c r="P359" s="105">
        <v>0</v>
      </c>
      <c r="Q359" s="105">
        <v>0</v>
      </c>
      <c r="R359" s="105">
        <v>0</v>
      </c>
      <c r="S359" s="105">
        <v>0</v>
      </c>
      <c r="T359" s="105">
        <v>0</v>
      </c>
      <c r="U359" s="148">
        <v>0</v>
      </c>
      <c r="V359" s="148">
        <v>0</v>
      </c>
      <c r="W359" s="105">
        <v>0</v>
      </c>
      <c r="X359" s="105">
        <v>0</v>
      </c>
      <c r="Y359" s="105">
        <v>0</v>
      </c>
      <c r="Z359" s="104">
        <v>0</v>
      </c>
    </row>
    <row r="360" spans="1:26" x14ac:dyDescent="0.2">
      <c r="A360" s="103">
        <v>2022</v>
      </c>
      <c r="B360" s="104" t="s">
        <v>12</v>
      </c>
      <c r="C360" s="104" t="s">
        <v>16653</v>
      </c>
      <c r="D360" s="105">
        <v>2</v>
      </c>
      <c r="E360" s="105">
        <v>0</v>
      </c>
      <c r="F360" s="105">
        <v>0</v>
      </c>
      <c r="G360" s="105">
        <v>0</v>
      </c>
      <c r="H360" s="105">
        <v>0</v>
      </c>
      <c r="I360" s="129">
        <v>0</v>
      </c>
      <c r="J360" s="104">
        <v>0</v>
      </c>
      <c r="K360" s="105">
        <v>0</v>
      </c>
      <c r="L360" s="105">
        <v>0</v>
      </c>
      <c r="M360" s="105">
        <v>0</v>
      </c>
      <c r="N360" s="105">
        <v>0</v>
      </c>
      <c r="O360" s="105">
        <v>0</v>
      </c>
      <c r="P360" s="105">
        <v>0</v>
      </c>
      <c r="Q360" s="105">
        <v>0</v>
      </c>
      <c r="R360" s="105">
        <v>0</v>
      </c>
      <c r="S360" s="105">
        <v>0</v>
      </c>
      <c r="T360" s="105">
        <v>0</v>
      </c>
      <c r="U360" s="148">
        <v>0</v>
      </c>
      <c r="V360" s="148">
        <v>0</v>
      </c>
      <c r="W360" s="105">
        <v>0</v>
      </c>
      <c r="X360" s="105">
        <v>0</v>
      </c>
      <c r="Y360" s="105">
        <v>0</v>
      </c>
      <c r="Z360" s="104">
        <v>0</v>
      </c>
    </row>
    <row r="361" spans="1:26" x14ac:dyDescent="0.2">
      <c r="A361" s="103">
        <v>2022</v>
      </c>
      <c r="B361" s="104" t="s">
        <v>13</v>
      </c>
      <c r="C361" s="106" t="s">
        <v>248</v>
      </c>
      <c r="D361" s="105">
        <v>14353</v>
      </c>
      <c r="E361" s="105">
        <v>267.96562691999998</v>
      </c>
      <c r="F361" s="105">
        <v>8262</v>
      </c>
      <c r="G361" s="105">
        <v>6091</v>
      </c>
      <c r="H361" s="105">
        <v>0</v>
      </c>
      <c r="I361" s="129">
        <v>48.823750783999998</v>
      </c>
      <c r="J361" s="104">
        <v>748</v>
      </c>
      <c r="K361" s="105">
        <v>13587</v>
      </c>
      <c r="L361" s="105">
        <v>18</v>
      </c>
      <c r="M361" s="105">
        <v>9857</v>
      </c>
      <c r="N361" s="105">
        <v>4495</v>
      </c>
      <c r="O361" s="105">
        <v>856</v>
      </c>
      <c r="P361" s="105">
        <v>2354</v>
      </c>
      <c r="Q361" s="105">
        <v>5295</v>
      </c>
      <c r="R361" s="105">
        <v>1468</v>
      </c>
      <c r="S361" s="105">
        <v>1480</v>
      </c>
      <c r="T361" s="105">
        <v>2892</v>
      </c>
      <c r="U361" s="148">
        <v>20</v>
      </c>
      <c r="V361" s="148">
        <v>6</v>
      </c>
      <c r="W361" s="105">
        <v>112</v>
      </c>
      <c r="X361" s="105">
        <v>165</v>
      </c>
      <c r="Y361" s="105">
        <v>53</v>
      </c>
      <c r="Z361" s="104">
        <v>5356284</v>
      </c>
    </row>
    <row r="362" spans="1:26" x14ac:dyDescent="0.2">
      <c r="A362" s="103">
        <v>2022</v>
      </c>
      <c r="B362" s="104" t="s">
        <v>13</v>
      </c>
      <c r="C362" s="106" t="s">
        <v>16649</v>
      </c>
      <c r="D362" s="105">
        <v>7523</v>
      </c>
      <c r="E362" s="105">
        <v>140.45185057</v>
      </c>
      <c r="F362" s="105">
        <v>4040</v>
      </c>
      <c r="G362" s="105">
        <v>3483</v>
      </c>
      <c r="H362" s="105">
        <v>0</v>
      </c>
      <c r="I362" s="129">
        <v>48.990958649</v>
      </c>
      <c r="J362" s="104">
        <v>676</v>
      </c>
      <c r="K362" s="105">
        <v>6840</v>
      </c>
      <c r="L362" s="105">
        <v>7</v>
      </c>
      <c r="M362" s="105">
        <v>4750</v>
      </c>
      <c r="N362" s="105">
        <v>2773</v>
      </c>
      <c r="O362" s="105">
        <v>678</v>
      </c>
      <c r="P362" s="105">
        <v>1266</v>
      </c>
      <c r="Q362" s="105">
        <v>2432</v>
      </c>
      <c r="R362" s="105">
        <v>749</v>
      </c>
      <c r="S362" s="105">
        <v>926</v>
      </c>
      <c r="T362" s="105">
        <v>1469</v>
      </c>
      <c r="U362" s="148">
        <v>5</v>
      </c>
      <c r="V362" s="148">
        <v>1</v>
      </c>
      <c r="W362" s="105">
        <v>59</v>
      </c>
      <c r="X362" s="105">
        <v>79</v>
      </c>
      <c r="Y362" s="105">
        <v>20</v>
      </c>
      <c r="Z362" s="104">
        <v>5356284</v>
      </c>
    </row>
    <row r="363" spans="1:26" x14ac:dyDescent="0.2">
      <c r="A363" s="103">
        <v>2022</v>
      </c>
      <c r="B363" s="104" t="s">
        <v>13</v>
      </c>
      <c r="C363" s="104" t="s">
        <v>17</v>
      </c>
      <c r="D363" s="105">
        <v>6830</v>
      </c>
      <c r="E363" s="105">
        <v>127.51377634000001</v>
      </c>
      <c r="F363" s="105">
        <v>4222</v>
      </c>
      <c r="G363" s="105">
        <v>2608</v>
      </c>
      <c r="H363" s="105">
        <v>0</v>
      </c>
      <c r="I363" s="129">
        <v>48.639572348999998</v>
      </c>
      <c r="J363" s="104">
        <v>72</v>
      </c>
      <c r="K363" s="105">
        <v>6747</v>
      </c>
      <c r="L363" s="105">
        <v>11</v>
      </c>
      <c r="M363" s="105">
        <v>5107</v>
      </c>
      <c r="N363" s="105">
        <v>1722</v>
      </c>
      <c r="O363" s="105">
        <v>178</v>
      </c>
      <c r="P363" s="105">
        <v>1088</v>
      </c>
      <c r="Q363" s="105">
        <v>2863</v>
      </c>
      <c r="R363" s="105">
        <v>719</v>
      </c>
      <c r="S363" s="105">
        <v>554</v>
      </c>
      <c r="T363" s="105">
        <v>1423</v>
      </c>
      <c r="U363" s="148">
        <v>15</v>
      </c>
      <c r="V363" s="148">
        <v>5</v>
      </c>
      <c r="W363" s="105">
        <v>53</v>
      </c>
      <c r="X363" s="105">
        <v>86</v>
      </c>
      <c r="Y363" s="105">
        <v>33</v>
      </c>
      <c r="Z363" s="104">
        <v>5356284</v>
      </c>
    </row>
    <row r="364" spans="1:26" x14ac:dyDescent="0.2">
      <c r="A364" s="103">
        <v>2022</v>
      </c>
      <c r="B364" s="104" t="s">
        <v>13</v>
      </c>
      <c r="C364" s="104" t="s">
        <v>16650</v>
      </c>
      <c r="D364" s="105">
        <v>4887</v>
      </c>
      <c r="E364" s="105">
        <v>0</v>
      </c>
      <c r="F364" s="105">
        <v>0</v>
      </c>
      <c r="G364" s="105">
        <v>0</v>
      </c>
      <c r="H364" s="105">
        <v>0</v>
      </c>
      <c r="I364" s="129">
        <v>0</v>
      </c>
      <c r="J364" s="104">
        <v>0</v>
      </c>
      <c r="K364" s="105">
        <v>0</v>
      </c>
      <c r="L364" s="105">
        <v>0</v>
      </c>
      <c r="M364" s="105">
        <v>0</v>
      </c>
      <c r="N364" s="105">
        <v>0</v>
      </c>
      <c r="O364" s="105">
        <v>0</v>
      </c>
      <c r="P364" s="105">
        <v>0</v>
      </c>
      <c r="Q364" s="105">
        <v>0</v>
      </c>
      <c r="R364" s="105">
        <v>0</v>
      </c>
      <c r="S364" s="105">
        <v>0</v>
      </c>
      <c r="T364" s="105">
        <v>0</v>
      </c>
      <c r="U364" s="148">
        <v>0</v>
      </c>
      <c r="V364" s="148">
        <v>0</v>
      </c>
      <c r="W364" s="105">
        <v>0</v>
      </c>
      <c r="X364" s="105">
        <v>0</v>
      </c>
      <c r="Y364" s="105">
        <v>0</v>
      </c>
      <c r="Z364" s="104">
        <v>0</v>
      </c>
    </row>
    <row r="365" spans="1:26" x14ac:dyDescent="0.2">
      <c r="A365" s="103">
        <v>2022</v>
      </c>
      <c r="B365" s="104" t="s">
        <v>13</v>
      </c>
      <c r="C365" s="104" t="s">
        <v>16651</v>
      </c>
      <c r="D365" s="105">
        <v>307</v>
      </c>
      <c r="E365" s="105">
        <v>0</v>
      </c>
      <c r="F365" s="105">
        <v>0</v>
      </c>
      <c r="G365" s="105">
        <v>0</v>
      </c>
      <c r="H365" s="105">
        <v>0</v>
      </c>
      <c r="I365" s="129">
        <v>0</v>
      </c>
      <c r="J365" s="104">
        <v>0</v>
      </c>
      <c r="K365" s="105">
        <v>0</v>
      </c>
      <c r="L365" s="105">
        <v>0</v>
      </c>
      <c r="M365" s="105">
        <v>0</v>
      </c>
      <c r="N365" s="105">
        <v>0</v>
      </c>
      <c r="O365" s="105">
        <v>0</v>
      </c>
      <c r="P365" s="105">
        <v>0</v>
      </c>
      <c r="Q365" s="105">
        <v>0</v>
      </c>
      <c r="R365" s="105">
        <v>0</v>
      </c>
      <c r="S365" s="105">
        <v>0</v>
      </c>
      <c r="T365" s="105">
        <v>0</v>
      </c>
      <c r="U365" s="148">
        <v>0</v>
      </c>
      <c r="V365" s="148">
        <v>0</v>
      </c>
      <c r="W365" s="105">
        <v>0</v>
      </c>
      <c r="X365" s="105">
        <v>0</v>
      </c>
      <c r="Y365" s="105">
        <v>0</v>
      </c>
      <c r="Z365" s="104">
        <v>0</v>
      </c>
    </row>
    <row r="366" spans="1:26" x14ac:dyDescent="0.2">
      <c r="A366" s="103">
        <v>2022</v>
      </c>
      <c r="B366" s="104" t="s">
        <v>13</v>
      </c>
      <c r="C366" s="104" t="s">
        <v>16652</v>
      </c>
      <c r="D366" s="105">
        <v>1634</v>
      </c>
      <c r="E366" s="105">
        <v>0</v>
      </c>
      <c r="F366" s="105">
        <v>0</v>
      </c>
      <c r="G366" s="105">
        <v>0</v>
      </c>
      <c r="H366" s="105">
        <v>0</v>
      </c>
      <c r="I366" s="129">
        <v>0</v>
      </c>
      <c r="J366" s="104">
        <v>0</v>
      </c>
      <c r="K366" s="105">
        <v>0</v>
      </c>
      <c r="L366" s="105">
        <v>0</v>
      </c>
      <c r="M366" s="105">
        <v>0</v>
      </c>
      <c r="N366" s="105">
        <v>0</v>
      </c>
      <c r="O366" s="105">
        <v>0</v>
      </c>
      <c r="P366" s="105">
        <v>0</v>
      </c>
      <c r="Q366" s="105">
        <v>0</v>
      </c>
      <c r="R366" s="105">
        <v>0</v>
      </c>
      <c r="S366" s="105">
        <v>0</v>
      </c>
      <c r="T366" s="105">
        <v>0</v>
      </c>
      <c r="U366" s="148">
        <v>0</v>
      </c>
      <c r="V366" s="148">
        <v>0</v>
      </c>
      <c r="W366" s="105">
        <v>0</v>
      </c>
      <c r="X366" s="105">
        <v>0</v>
      </c>
      <c r="Y366" s="105">
        <v>0</v>
      </c>
      <c r="Z366" s="104">
        <v>0</v>
      </c>
    </row>
    <row r="367" spans="1:26" x14ac:dyDescent="0.2">
      <c r="A367" s="103">
        <v>2022</v>
      </c>
      <c r="B367" s="104" t="s">
        <v>13</v>
      </c>
      <c r="C367" s="104" t="s">
        <v>16653</v>
      </c>
      <c r="D367" s="105">
        <v>2</v>
      </c>
      <c r="E367" s="105">
        <v>0</v>
      </c>
      <c r="F367" s="105">
        <v>0</v>
      </c>
      <c r="G367" s="105">
        <v>0</v>
      </c>
      <c r="H367" s="105">
        <v>0</v>
      </c>
      <c r="I367" s="129">
        <v>0</v>
      </c>
      <c r="J367" s="104">
        <v>0</v>
      </c>
      <c r="K367" s="105">
        <v>0</v>
      </c>
      <c r="L367" s="105">
        <v>0</v>
      </c>
      <c r="M367" s="105">
        <v>0</v>
      </c>
      <c r="N367" s="105">
        <v>0</v>
      </c>
      <c r="O367" s="105">
        <v>0</v>
      </c>
      <c r="P367" s="105">
        <v>0</v>
      </c>
      <c r="Q367" s="105">
        <v>0</v>
      </c>
      <c r="R367" s="105">
        <v>0</v>
      </c>
      <c r="S367" s="105">
        <v>0</v>
      </c>
      <c r="T367" s="105">
        <v>0</v>
      </c>
      <c r="U367" s="148">
        <v>0</v>
      </c>
      <c r="V367" s="148">
        <v>0</v>
      </c>
      <c r="W367" s="105">
        <v>0</v>
      </c>
      <c r="X367" s="105">
        <v>0</v>
      </c>
      <c r="Y367" s="105">
        <v>0</v>
      </c>
      <c r="Z367" s="104">
        <v>0</v>
      </c>
    </row>
    <row r="368" spans="1:26" x14ac:dyDescent="0.2">
      <c r="A368" s="103">
        <v>2022</v>
      </c>
      <c r="B368" s="104" t="s">
        <v>14</v>
      </c>
      <c r="C368" s="106" t="s">
        <v>248</v>
      </c>
      <c r="D368" s="105">
        <v>89</v>
      </c>
      <c r="E368" s="105">
        <v>202.71039744999999</v>
      </c>
      <c r="F368" s="105">
        <v>43</v>
      </c>
      <c r="G368" s="105">
        <v>46</v>
      </c>
      <c r="H368" s="105">
        <v>0</v>
      </c>
      <c r="I368" s="129">
        <v>50.146067416000001</v>
      </c>
      <c r="J368" s="104">
        <v>10</v>
      </c>
      <c r="K368" s="105">
        <v>79</v>
      </c>
      <c r="L368" s="105">
        <v>0</v>
      </c>
      <c r="M368" s="105">
        <v>74</v>
      </c>
      <c r="N368" s="105">
        <v>15</v>
      </c>
      <c r="O368" s="105">
        <v>1</v>
      </c>
      <c r="P368" s="105">
        <v>17</v>
      </c>
      <c r="Q368" s="105">
        <v>35</v>
      </c>
      <c r="R368" s="105">
        <v>7</v>
      </c>
      <c r="S368" s="105">
        <v>8</v>
      </c>
      <c r="T368" s="105">
        <v>21</v>
      </c>
      <c r="U368" s="148">
        <v>0</v>
      </c>
      <c r="V368" s="148">
        <v>0</v>
      </c>
      <c r="W368" s="105">
        <v>4</v>
      </c>
      <c r="X368" s="105">
        <v>5</v>
      </c>
      <c r="Y368" s="105">
        <v>1</v>
      </c>
      <c r="Z368" s="104">
        <v>43905</v>
      </c>
    </row>
    <row r="369" spans="1:26" x14ac:dyDescent="0.2">
      <c r="A369" s="103">
        <v>2022</v>
      </c>
      <c r="B369" s="104" t="s">
        <v>14</v>
      </c>
      <c r="C369" s="106" t="s">
        <v>16649</v>
      </c>
      <c r="D369" s="105">
        <v>74</v>
      </c>
      <c r="E369" s="105">
        <v>168.54572372000001</v>
      </c>
      <c r="F369" s="105">
        <v>37</v>
      </c>
      <c r="G369" s="105">
        <v>37</v>
      </c>
      <c r="H369" s="105">
        <v>0</v>
      </c>
      <c r="I369" s="129">
        <v>49.986486485999997</v>
      </c>
      <c r="J369" s="104">
        <v>10</v>
      </c>
      <c r="K369" s="105">
        <v>64</v>
      </c>
      <c r="L369" s="105">
        <v>0</v>
      </c>
      <c r="M369" s="105">
        <v>60</v>
      </c>
      <c r="N369" s="105">
        <v>14</v>
      </c>
      <c r="O369" s="105">
        <v>1</v>
      </c>
      <c r="P369" s="105">
        <v>16</v>
      </c>
      <c r="Q369" s="105">
        <v>27</v>
      </c>
      <c r="R369" s="105">
        <v>5</v>
      </c>
      <c r="S369" s="105">
        <v>7</v>
      </c>
      <c r="T369" s="105">
        <v>18</v>
      </c>
      <c r="U369" s="148">
        <v>0</v>
      </c>
      <c r="V369" s="148">
        <v>0</v>
      </c>
      <c r="W369" s="105">
        <v>3</v>
      </c>
      <c r="X369" s="105">
        <v>4</v>
      </c>
      <c r="Y369" s="105">
        <v>1</v>
      </c>
      <c r="Z369" s="104">
        <v>43905</v>
      </c>
    </row>
    <row r="370" spans="1:26" x14ac:dyDescent="0.2">
      <c r="A370" s="103">
        <v>2022</v>
      </c>
      <c r="B370" s="104" t="s">
        <v>14</v>
      </c>
      <c r="C370" s="104" t="s">
        <v>17</v>
      </c>
      <c r="D370" s="105">
        <v>15</v>
      </c>
      <c r="E370" s="105">
        <v>34.164673727</v>
      </c>
      <c r="F370" s="105">
        <v>6</v>
      </c>
      <c r="G370" s="105">
        <v>9</v>
      </c>
      <c r="H370" s="105">
        <v>0</v>
      </c>
      <c r="I370" s="129">
        <v>50.933333333</v>
      </c>
      <c r="J370" s="104">
        <v>0</v>
      </c>
      <c r="K370" s="105">
        <v>15</v>
      </c>
      <c r="L370" s="105">
        <v>0</v>
      </c>
      <c r="M370" s="105">
        <v>14</v>
      </c>
      <c r="N370" s="105">
        <v>1</v>
      </c>
      <c r="O370" s="105">
        <v>0</v>
      </c>
      <c r="P370" s="105">
        <v>1</v>
      </c>
      <c r="Q370" s="105">
        <v>8</v>
      </c>
      <c r="R370" s="105">
        <v>2</v>
      </c>
      <c r="S370" s="105">
        <v>1</v>
      </c>
      <c r="T370" s="105">
        <v>3</v>
      </c>
      <c r="U370" s="148">
        <v>0</v>
      </c>
      <c r="V370" s="148">
        <v>0</v>
      </c>
      <c r="W370" s="105">
        <v>1</v>
      </c>
      <c r="X370" s="105">
        <v>1</v>
      </c>
      <c r="Y370" s="105">
        <v>0</v>
      </c>
      <c r="Z370" s="104">
        <v>43905</v>
      </c>
    </row>
    <row r="371" spans="1:26" x14ac:dyDescent="0.2">
      <c r="A371" s="103">
        <v>2022</v>
      </c>
      <c r="B371" s="104" t="s">
        <v>14</v>
      </c>
      <c r="C371" s="104" t="s">
        <v>16650</v>
      </c>
      <c r="D371" s="105">
        <v>6</v>
      </c>
      <c r="E371" s="105">
        <v>0</v>
      </c>
      <c r="F371" s="105">
        <v>0</v>
      </c>
      <c r="G371" s="105">
        <v>0</v>
      </c>
      <c r="H371" s="105">
        <v>0</v>
      </c>
      <c r="I371" s="129">
        <v>0</v>
      </c>
      <c r="J371" s="104">
        <v>0</v>
      </c>
      <c r="K371" s="105">
        <v>0</v>
      </c>
      <c r="L371" s="105">
        <v>0</v>
      </c>
      <c r="M371" s="105">
        <v>0</v>
      </c>
      <c r="N371" s="105">
        <v>0</v>
      </c>
      <c r="O371" s="105">
        <v>0</v>
      </c>
      <c r="P371" s="105">
        <v>0</v>
      </c>
      <c r="Q371" s="105">
        <v>0</v>
      </c>
      <c r="R371" s="105">
        <v>0</v>
      </c>
      <c r="S371" s="105">
        <v>0</v>
      </c>
      <c r="T371" s="105">
        <v>0</v>
      </c>
      <c r="U371" s="148">
        <v>0</v>
      </c>
      <c r="V371" s="148">
        <v>0</v>
      </c>
      <c r="W371" s="105">
        <v>0</v>
      </c>
      <c r="X371" s="105">
        <v>0</v>
      </c>
      <c r="Y371" s="105">
        <v>0</v>
      </c>
      <c r="Z371" s="104">
        <v>0</v>
      </c>
    </row>
    <row r="372" spans="1:26" x14ac:dyDescent="0.2">
      <c r="A372" s="103">
        <v>2022</v>
      </c>
      <c r="B372" s="104" t="s">
        <v>14</v>
      </c>
      <c r="C372" s="104" t="s">
        <v>16651</v>
      </c>
      <c r="D372" s="105">
        <v>0</v>
      </c>
      <c r="E372" s="105">
        <v>0</v>
      </c>
      <c r="F372" s="105">
        <v>0</v>
      </c>
      <c r="G372" s="105">
        <v>0</v>
      </c>
      <c r="H372" s="105">
        <v>0</v>
      </c>
      <c r="I372" s="129">
        <v>0</v>
      </c>
      <c r="J372" s="104">
        <v>0</v>
      </c>
      <c r="K372" s="105">
        <v>0</v>
      </c>
      <c r="L372" s="105">
        <v>0</v>
      </c>
      <c r="M372" s="105">
        <v>0</v>
      </c>
      <c r="N372" s="105">
        <v>0</v>
      </c>
      <c r="O372" s="105">
        <v>0</v>
      </c>
      <c r="P372" s="105">
        <v>0</v>
      </c>
      <c r="Q372" s="105">
        <v>0</v>
      </c>
      <c r="R372" s="105">
        <v>0</v>
      </c>
      <c r="S372" s="105">
        <v>0</v>
      </c>
      <c r="T372" s="105">
        <v>0</v>
      </c>
      <c r="U372" s="148">
        <v>0</v>
      </c>
      <c r="V372" s="148">
        <v>0</v>
      </c>
      <c r="W372" s="105">
        <v>0</v>
      </c>
      <c r="X372" s="105">
        <v>0</v>
      </c>
      <c r="Y372" s="105">
        <v>0</v>
      </c>
      <c r="Z372" s="104">
        <v>0</v>
      </c>
    </row>
    <row r="373" spans="1:26" x14ac:dyDescent="0.2">
      <c r="A373" s="103">
        <v>2022</v>
      </c>
      <c r="B373" s="104" t="s">
        <v>14</v>
      </c>
      <c r="C373" s="104" t="s">
        <v>16652</v>
      </c>
      <c r="D373" s="105">
        <v>9</v>
      </c>
      <c r="E373" s="105">
        <v>0</v>
      </c>
      <c r="F373" s="105">
        <v>0</v>
      </c>
      <c r="G373" s="105">
        <v>0</v>
      </c>
      <c r="H373" s="105">
        <v>0</v>
      </c>
      <c r="I373" s="129">
        <v>0</v>
      </c>
      <c r="J373" s="104">
        <v>0</v>
      </c>
      <c r="K373" s="105">
        <v>0</v>
      </c>
      <c r="L373" s="105">
        <v>0</v>
      </c>
      <c r="M373" s="105">
        <v>0</v>
      </c>
      <c r="N373" s="105">
        <v>0</v>
      </c>
      <c r="O373" s="105">
        <v>0</v>
      </c>
      <c r="P373" s="105">
        <v>0</v>
      </c>
      <c r="Q373" s="105">
        <v>0</v>
      </c>
      <c r="R373" s="105">
        <v>0</v>
      </c>
      <c r="S373" s="105">
        <v>0</v>
      </c>
      <c r="T373" s="105">
        <v>0</v>
      </c>
      <c r="U373" s="148">
        <v>0</v>
      </c>
      <c r="V373" s="148">
        <v>0</v>
      </c>
      <c r="W373" s="105">
        <v>0</v>
      </c>
      <c r="X373" s="105">
        <v>0</v>
      </c>
      <c r="Y373" s="105">
        <v>0</v>
      </c>
      <c r="Z373" s="104">
        <v>0</v>
      </c>
    </row>
    <row r="374" spans="1:26" x14ac:dyDescent="0.2">
      <c r="A374" s="103">
        <v>2022</v>
      </c>
      <c r="B374" s="104" t="s">
        <v>14</v>
      </c>
      <c r="C374" s="104" t="s">
        <v>16653</v>
      </c>
      <c r="D374" s="105">
        <v>0</v>
      </c>
      <c r="E374" s="105">
        <v>0</v>
      </c>
      <c r="F374" s="105">
        <v>0</v>
      </c>
      <c r="G374" s="105">
        <v>0</v>
      </c>
      <c r="H374" s="105">
        <v>0</v>
      </c>
      <c r="I374" s="129">
        <v>0</v>
      </c>
      <c r="J374" s="104">
        <v>0</v>
      </c>
      <c r="K374" s="105">
        <v>0</v>
      </c>
      <c r="L374" s="105">
        <v>0</v>
      </c>
      <c r="M374" s="105">
        <v>0</v>
      </c>
      <c r="N374" s="105">
        <v>0</v>
      </c>
      <c r="O374" s="105">
        <v>0</v>
      </c>
      <c r="P374" s="105">
        <v>0</v>
      </c>
      <c r="Q374" s="105">
        <v>0</v>
      </c>
      <c r="R374" s="105">
        <v>0</v>
      </c>
      <c r="S374" s="105">
        <v>0</v>
      </c>
      <c r="T374" s="105">
        <v>0</v>
      </c>
      <c r="U374" s="148">
        <v>0</v>
      </c>
      <c r="V374" s="148">
        <v>0</v>
      </c>
      <c r="W374" s="105">
        <v>0</v>
      </c>
      <c r="X374" s="105">
        <v>0</v>
      </c>
      <c r="Y374" s="105">
        <v>0</v>
      </c>
      <c r="Z374" s="104">
        <v>0</v>
      </c>
    </row>
    <row r="375" spans="1:26" x14ac:dyDescent="0.2">
      <c r="A375" s="103">
        <v>2022</v>
      </c>
      <c r="B375" s="104" t="s">
        <v>15</v>
      </c>
      <c r="C375" s="106" t="s">
        <v>248</v>
      </c>
      <c r="D375" s="105">
        <v>57</v>
      </c>
      <c r="E375" s="105">
        <v>127.55958375</v>
      </c>
      <c r="F375" s="105">
        <v>21</v>
      </c>
      <c r="G375" s="105">
        <v>36</v>
      </c>
      <c r="H375" s="105">
        <v>0</v>
      </c>
      <c r="I375" s="129">
        <v>49.385964911999999</v>
      </c>
      <c r="J375" s="104">
        <v>13</v>
      </c>
      <c r="K375" s="105">
        <v>44</v>
      </c>
      <c r="L375" s="105">
        <v>0</v>
      </c>
      <c r="M375" s="105">
        <v>44</v>
      </c>
      <c r="N375" s="105">
        <v>13</v>
      </c>
      <c r="O375" s="105">
        <v>1</v>
      </c>
      <c r="P375" s="105">
        <v>12</v>
      </c>
      <c r="Q375" s="105">
        <v>20</v>
      </c>
      <c r="R375" s="105">
        <v>6</v>
      </c>
      <c r="S375" s="105">
        <v>8</v>
      </c>
      <c r="T375" s="105">
        <v>10</v>
      </c>
      <c r="U375" s="148">
        <v>0</v>
      </c>
      <c r="V375" s="148">
        <v>0</v>
      </c>
      <c r="W375" s="105">
        <v>0</v>
      </c>
      <c r="X375" s="105">
        <v>0</v>
      </c>
      <c r="Y375" s="105">
        <v>0</v>
      </c>
      <c r="Z375" s="104">
        <v>44685</v>
      </c>
    </row>
    <row r="376" spans="1:26" x14ac:dyDescent="0.2">
      <c r="A376" s="103">
        <v>2022</v>
      </c>
      <c r="B376" s="104" t="s">
        <v>15</v>
      </c>
      <c r="C376" s="106" t="s">
        <v>16649</v>
      </c>
      <c r="D376" s="105">
        <v>45</v>
      </c>
      <c r="E376" s="105">
        <v>100.70493454</v>
      </c>
      <c r="F376" s="105">
        <v>14</v>
      </c>
      <c r="G376" s="105">
        <v>31</v>
      </c>
      <c r="H376" s="105">
        <v>0</v>
      </c>
      <c r="I376" s="129">
        <v>49.2</v>
      </c>
      <c r="J376" s="104">
        <v>13</v>
      </c>
      <c r="K376" s="105">
        <v>32</v>
      </c>
      <c r="L376" s="105">
        <v>0</v>
      </c>
      <c r="M376" s="105">
        <v>36</v>
      </c>
      <c r="N376" s="105">
        <v>9</v>
      </c>
      <c r="O376" s="105">
        <v>1</v>
      </c>
      <c r="P376" s="105">
        <v>10</v>
      </c>
      <c r="Q376" s="105">
        <v>16</v>
      </c>
      <c r="R376" s="105">
        <v>4</v>
      </c>
      <c r="S376" s="105">
        <v>7</v>
      </c>
      <c r="T376" s="105">
        <v>7</v>
      </c>
      <c r="U376" s="148">
        <v>0</v>
      </c>
      <c r="V376" s="148">
        <v>0</v>
      </c>
      <c r="W376" s="105">
        <v>0</v>
      </c>
      <c r="X376" s="105">
        <v>0</v>
      </c>
      <c r="Y376" s="105">
        <v>0</v>
      </c>
      <c r="Z376" s="104">
        <v>44685</v>
      </c>
    </row>
    <row r="377" spans="1:26" x14ac:dyDescent="0.2">
      <c r="A377" s="103">
        <v>2022</v>
      </c>
      <c r="B377" s="104" t="s">
        <v>15</v>
      </c>
      <c r="C377" s="104" t="s">
        <v>17</v>
      </c>
      <c r="D377" s="105">
        <v>12</v>
      </c>
      <c r="E377" s="105">
        <v>26.854649211000002</v>
      </c>
      <c r="F377" s="105">
        <v>7</v>
      </c>
      <c r="G377" s="105">
        <v>5</v>
      </c>
      <c r="H377" s="105">
        <v>0</v>
      </c>
      <c r="I377" s="129">
        <v>50.083333332999999</v>
      </c>
      <c r="J377" s="104">
        <v>0</v>
      </c>
      <c r="K377" s="105">
        <v>12</v>
      </c>
      <c r="L377" s="105">
        <v>0</v>
      </c>
      <c r="M377" s="105">
        <v>8</v>
      </c>
      <c r="N377" s="105">
        <v>4</v>
      </c>
      <c r="O377" s="105">
        <v>0</v>
      </c>
      <c r="P377" s="105">
        <v>2</v>
      </c>
      <c r="Q377" s="105">
        <v>4</v>
      </c>
      <c r="R377" s="105">
        <v>2</v>
      </c>
      <c r="S377" s="105">
        <v>1</v>
      </c>
      <c r="T377" s="105">
        <v>3</v>
      </c>
      <c r="U377" s="148">
        <v>0</v>
      </c>
      <c r="V377" s="148">
        <v>0</v>
      </c>
      <c r="W377" s="105">
        <v>0</v>
      </c>
      <c r="X377" s="105">
        <v>0</v>
      </c>
      <c r="Y377" s="105">
        <v>0</v>
      </c>
      <c r="Z377" s="104">
        <v>44685</v>
      </c>
    </row>
    <row r="378" spans="1:26" x14ac:dyDescent="0.2">
      <c r="A378" s="103">
        <v>2022</v>
      </c>
      <c r="B378" s="104" t="s">
        <v>15</v>
      </c>
      <c r="C378" s="104" t="s">
        <v>16650</v>
      </c>
      <c r="D378" s="105">
        <v>7</v>
      </c>
      <c r="E378" s="105">
        <v>0</v>
      </c>
      <c r="F378" s="105">
        <v>0</v>
      </c>
      <c r="G378" s="105">
        <v>0</v>
      </c>
      <c r="H378" s="105">
        <v>0</v>
      </c>
      <c r="I378" s="129">
        <v>0</v>
      </c>
      <c r="J378" s="104">
        <v>0</v>
      </c>
      <c r="K378" s="105">
        <v>0</v>
      </c>
      <c r="L378" s="105">
        <v>0</v>
      </c>
      <c r="M378" s="105">
        <v>0</v>
      </c>
      <c r="N378" s="105">
        <v>0</v>
      </c>
      <c r="O378" s="105">
        <v>0</v>
      </c>
      <c r="P378" s="105">
        <v>0</v>
      </c>
      <c r="Q378" s="105">
        <v>0</v>
      </c>
      <c r="R378" s="105">
        <v>0</v>
      </c>
      <c r="S378" s="105">
        <v>0</v>
      </c>
      <c r="T378" s="105">
        <v>0</v>
      </c>
      <c r="U378" s="148">
        <v>0</v>
      </c>
      <c r="V378" s="148">
        <v>0</v>
      </c>
      <c r="W378" s="105">
        <v>0</v>
      </c>
      <c r="X378" s="105">
        <v>0</v>
      </c>
      <c r="Y378" s="105">
        <v>0</v>
      </c>
      <c r="Z378" s="104">
        <v>0</v>
      </c>
    </row>
    <row r="379" spans="1:26" x14ac:dyDescent="0.2">
      <c r="A379" s="103">
        <v>2022</v>
      </c>
      <c r="B379" s="104" t="s">
        <v>15</v>
      </c>
      <c r="C379" s="104" t="s">
        <v>16651</v>
      </c>
      <c r="D379" s="105">
        <v>0</v>
      </c>
      <c r="E379" s="105">
        <v>0</v>
      </c>
      <c r="F379" s="105">
        <v>0</v>
      </c>
      <c r="G379" s="105">
        <v>0</v>
      </c>
      <c r="H379" s="105">
        <v>0</v>
      </c>
      <c r="I379" s="129">
        <v>0</v>
      </c>
      <c r="J379" s="104">
        <v>0</v>
      </c>
      <c r="K379" s="105">
        <v>0</v>
      </c>
      <c r="L379" s="105">
        <v>0</v>
      </c>
      <c r="M379" s="105">
        <v>0</v>
      </c>
      <c r="N379" s="105">
        <v>0</v>
      </c>
      <c r="O379" s="105">
        <v>0</v>
      </c>
      <c r="P379" s="105">
        <v>0</v>
      </c>
      <c r="Q379" s="105">
        <v>0</v>
      </c>
      <c r="R379" s="105">
        <v>0</v>
      </c>
      <c r="S379" s="105">
        <v>0</v>
      </c>
      <c r="T379" s="105">
        <v>0</v>
      </c>
      <c r="U379" s="148">
        <v>0</v>
      </c>
      <c r="V379" s="148">
        <v>0</v>
      </c>
      <c r="W379" s="105">
        <v>0</v>
      </c>
      <c r="X379" s="105">
        <v>0</v>
      </c>
      <c r="Y379" s="105">
        <v>0</v>
      </c>
      <c r="Z379" s="104">
        <v>0</v>
      </c>
    </row>
    <row r="380" spans="1:26" x14ac:dyDescent="0.2">
      <c r="A380" s="103">
        <v>2022</v>
      </c>
      <c r="B380" s="104" t="s">
        <v>15</v>
      </c>
      <c r="C380" s="104" t="s">
        <v>16652</v>
      </c>
      <c r="D380" s="105">
        <v>5</v>
      </c>
      <c r="E380" s="105">
        <v>0</v>
      </c>
      <c r="F380" s="105">
        <v>0</v>
      </c>
      <c r="G380" s="105">
        <v>0</v>
      </c>
      <c r="H380" s="105">
        <v>0</v>
      </c>
      <c r="I380" s="129">
        <v>0</v>
      </c>
      <c r="J380" s="104">
        <v>0</v>
      </c>
      <c r="K380" s="105">
        <v>0</v>
      </c>
      <c r="L380" s="105">
        <v>0</v>
      </c>
      <c r="M380" s="105">
        <v>0</v>
      </c>
      <c r="N380" s="105">
        <v>0</v>
      </c>
      <c r="O380" s="105">
        <v>0</v>
      </c>
      <c r="P380" s="105">
        <v>0</v>
      </c>
      <c r="Q380" s="105">
        <v>0</v>
      </c>
      <c r="R380" s="105">
        <v>0</v>
      </c>
      <c r="S380" s="105">
        <v>0</v>
      </c>
      <c r="T380" s="105">
        <v>0</v>
      </c>
      <c r="U380" s="148">
        <v>0</v>
      </c>
      <c r="V380" s="148">
        <v>0</v>
      </c>
      <c r="W380" s="105">
        <v>0</v>
      </c>
      <c r="X380" s="105">
        <v>0</v>
      </c>
      <c r="Y380" s="105">
        <v>0</v>
      </c>
      <c r="Z380" s="104">
        <v>0</v>
      </c>
    </row>
    <row r="381" spans="1:26" x14ac:dyDescent="0.2">
      <c r="A381" s="103">
        <v>2022</v>
      </c>
      <c r="B381" s="104" t="s">
        <v>15</v>
      </c>
      <c r="C381" s="104" t="s">
        <v>16653</v>
      </c>
      <c r="D381" s="105">
        <v>0</v>
      </c>
      <c r="E381" s="105">
        <v>0</v>
      </c>
      <c r="F381" s="105">
        <v>0</v>
      </c>
      <c r="G381" s="105">
        <v>0</v>
      </c>
      <c r="H381" s="105">
        <v>0</v>
      </c>
      <c r="I381" s="129">
        <v>0</v>
      </c>
      <c r="J381" s="104">
        <v>0</v>
      </c>
      <c r="K381" s="105">
        <v>0</v>
      </c>
      <c r="L381" s="105">
        <v>0</v>
      </c>
      <c r="M381" s="105">
        <v>0</v>
      </c>
      <c r="N381" s="105">
        <v>0</v>
      </c>
      <c r="O381" s="105">
        <v>0</v>
      </c>
      <c r="P381" s="105">
        <v>0</v>
      </c>
      <c r="Q381" s="105">
        <v>0</v>
      </c>
      <c r="R381" s="105">
        <v>0</v>
      </c>
      <c r="S381" s="105">
        <v>0</v>
      </c>
      <c r="T381" s="105">
        <v>0</v>
      </c>
      <c r="U381" s="148">
        <v>0</v>
      </c>
      <c r="V381" s="148">
        <v>0</v>
      </c>
      <c r="W381" s="105">
        <v>0</v>
      </c>
      <c r="X381" s="105">
        <v>0</v>
      </c>
      <c r="Y381" s="105">
        <v>0</v>
      </c>
      <c r="Z381" s="104">
        <v>0</v>
      </c>
    </row>
    <row r="382" spans="1:26" x14ac:dyDescent="0.2">
      <c r="A382" s="103">
        <v>2022</v>
      </c>
      <c r="B382" s="106" t="s">
        <v>16</v>
      </c>
      <c r="C382" s="106" t="s">
        <v>248</v>
      </c>
      <c r="D382" s="105">
        <v>29</v>
      </c>
      <c r="E382" s="105">
        <v>71.631468444999996</v>
      </c>
      <c r="F382" s="105">
        <v>14</v>
      </c>
      <c r="G382" s="105">
        <v>15</v>
      </c>
      <c r="H382" s="105">
        <v>0</v>
      </c>
      <c r="I382" s="129">
        <v>44.678571429000002</v>
      </c>
      <c r="J382" s="104">
        <v>29</v>
      </c>
      <c r="K382" s="105">
        <v>0</v>
      </c>
      <c r="L382" s="105">
        <v>0</v>
      </c>
      <c r="M382" s="105">
        <v>22</v>
      </c>
      <c r="N382" s="105">
        <v>6</v>
      </c>
      <c r="O382" s="105">
        <v>4</v>
      </c>
      <c r="P382" s="105">
        <v>8</v>
      </c>
      <c r="Q382" s="105">
        <v>7</v>
      </c>
      <c r="R382" s="105">
        <v>1</v>
      </c>
      <c r="S382" s="105">
        <v>6</v>
      </c>
      <c r="T382" s="105">
        <v>2</v>
      </c>
      <c r="U382" s="148">
        <v>0</v>
      </c>
      <c r="V382" s="148">
        <v>0</v>
      </c>
      <c r="W382" s="105">
        <v>4</v>
      </c>
      <c r="X382" s="105">
        <v>5</v>
      </c>
      <c r="Y382" s="105">
        <v>1</v>
      </c>
      <c r="Z382" s="104">
        <v>40485</v>
      </c>
    </row>
    <row r="383" spans="1:26" x14ac:dyDescent="0.2">
      <c r="A383" s="103">
        <v>2022</v>
      </c>
      <c r="B383" s="106" t="s">
        <v>16</v>
      </c>
      <c r="C383" s="106" t="s">
        <v>16649</v>
      </c>
      <c r="D383" s="105">
        <v>25</v>
      </c>
      <c r="E383" s="105">
        <v>61.751265900999996</v>
      </c>
      <c r="F383" s="105">
        <v>13</v>
      </c>
      <c r="G383" s="105">
        <v>12</v>
      </c>
      <c r="H383" s="105">
        <v>0</v>
      </c>
      <c r="I383" s="129">
        <v>45.25</v>
      </c>
      <c r="J383" s="104">
        <v>25</v>
      </c>
      <c r="K383" s="105">
        <v>0</v>
      </c>
      <c r="L383" s="105">
        <v>0</v>
      </c>
      <c r="M383" s="105">
        <v>18</v>
      </c>
      <c r="N383" s="105">
        <v>6</v>
      </c>
      <c r="O383" s="105">
        <v>4</v>
      </c>
      <c r="P383" s="105">
        <v>5</v>
      </c>
      <c r="Q383" s="105">
        <v>7</v>
      </c>
      <c r="R383" s="105">
        <v>1</v>
      </c>
      <c r="S383" s="105">
        <v>5</v>
      </c>
      <c r="T383" s="105">
        <v>2</v>
      </c>
      <c r="U383" s="148">
        <v>0</v>
      </c>
      <c r="V383" s="148">
        <v>0</v>
      </c>
      <c r="W383" s="105">
        <v>4</v>
      </c>
      <c r="X383" s="105">
        <v>4</v>
      </c>
      <c r="Y383" s="105">
        <v>0</v>
      </c>
      <c r="Z383" s="104">
        <v>40485</v>
      </c>
    </row>
    <row r="384" spans="1:26" x14ac:dyDescent="0.2">
      <c r="A384" s="103">
        <v>2022</v>
      </c>
      <c r="B384" s="106" t="s">
        <v>16</v>
      </c>
      <c r="C384" s="104" t="s">
        <v>17</v>
      </c>
      <c r="D384" s="105">
        <v>4</v>
      </c>
      <c r="E384" s="105">
        <v>9.8802025441999994</v>
      </c>
      <c r="F384" s="105">
        <v>1</v>
      </c>
      <c r="G384" s="105">
        <v>3</v>
      </c>
      <c r="H384" s="105">
        <v>0</v>
      </c>
      <c r="I384" s="129">
        <v>41.25</v>
      </c>
      <c r="J384" s="104">
        <v>4</v>
      </c>
      <c r="K384" s="105">
        <v>0</v>
      </c>
      <c r="L384" s="105">
        <v>0</v>
      </c>
      <c r="M384" s="105">
        <v>4</v>
      </c>
      <c r="N384" s="105">
        <v>0</v>
      </c>
      <c r="O384" s="105">
        <v>0</v>
      </c>
      <c r="P384" s="105">
        <v>3</v>
      </c>
      <c r="Q384" s="105">
        <v>0</v>
      </c>
      <c r="R384" s="105">
        <v>0</v>
      </c>
      <c r="S384" s="105">
        <v>1</v>
      </c>
      <c r="T384" s="105">
        <v>0</v>
      </c>
      <c r="U384" s="148">
        <v>0</v>
      </c>
      <c r="V384" s="148">
        <v>0</v>
      </c>
      <c r="W384" s="105">
        <v>0</v>
      </c>
      <c r="X384" s="105">
        <v>1</v>
      </c>
      <c r="Y384" s="105">
        <v>1</v>
      </c>
      <c r="Z384" s="104">
        <v>40485</v>
      </c>
    </row>
    <row r="385" spans="1:26" x14ac:dyDescent="0.2">
      <c r="A385" s="103">
        <v>2022</v>
      </c>
      <c r="B385" s="106" t="s">
        <v>16</v>
      </c>
      <c r="C385" s="104" t="s">
        <v>16650</v>
      </c>
      <c r="D385" s="105">
        <v>2</v>
      </c>
      <c r="E385" s="105">
        <v>0</v>
      </c>
      <c r="F385" s="105">
        <v>0</v>
      </c>
      <c r="G385" s="105">
        <v>0</v>
      </c>
      <c r="H385" s="105">
        <v>0</v>
      </c>
      <c r="I385" s="129">
        <v>0</v>
      </c>
      <c r="J385" s="104">
        <v>0</v>
      </c>
      <c r="K385" s="105">
        <v>0</v>
      </c>
      <c r="L385" s="105">
        <v>0</v>
      </c>
      <c r="M385" s="105">
        <v>0</v>
      </c>
      <c r="N385" s="105">
        <v>0</v>
      </c>
      <c r="O385" s="105">
        <v>0</v>
      </c>
      <c r="P385" s="105">
        <v>0</v>
      </c>
      <c r="Q385" s="105">
        <v>0</v>
      </c>
      <c r="R385" s="105">
        <v>0</v>
      </c>
      <c r="S385" s="105">
        <v>0</v>
      </c>
      <c r="T385" s="105">
        <v>0</v>
      </c>
      <c r="U385" s="148">
        <v>0</v>
      </c>
      <c r="V385" s="148">
        <v>0</v>
      </c>
      <c r="W385" s="105">
        <v>0</v>
      </c>
      <c r="X385" s="105">
        <v>0</v>
      </c>
      <c r="Y385" s="105">
        <v>0</v>
      </c>
      <c r="Z385" s="104">
        <v>0</v>
      </c>
    </row>
    <row r="386" spans="1:26" x14ac:dyDescent="0.2">
      <c r="A386" s="103">
        <v>2022</v>
      </c>
      <c r="B386" s="106" t="s">
        <v>16</v>
      </c>
      <c r="C386" s="104" t="s">
        <v>16651</v>
      </c>
      <c r="D386" s="105">
        <v>0</v>
      </c>
      <c r="E386" s="105">
        <v>0</v>
      </c>
      <c r="F386" s="105">
        <v>0</v>
      </c>
      <c r="G386" s="105">
        <v>0</v>
      </c>
      <c r="H386" s="105">
        <v>0</v>
      </c>
      <c r="I386" s="129">
        <v>0</v>
      </c>
      <c r="J386" s="104">
        <v>0</v>
      </c>
      <c r="K386" s="105">
        <v>0</v>
      </c>
      <c r="L386" s="105">
        <v>0</v>
      </c>
      <c r="M386" s="105">
        <v>0</v>
      </c>
      <c r="N386" s="105">
        <v>0</v>
      </c>
      <c r="O386" s="105">
        <v>0</v>
      </c>
      <c r="P386" s="105">
        <v>0</v>
      </c>
      <c r="Q386" s="105">
        <v>0</v>
      </c>
      <c r="R386" s="105">
        <v>0</v>
      </c>
      <c r="S386" s="105">
        <v>0</v>
      </c>
      <c r="T386" s="105">
        <v>0</v>
      </c>
      <c r="U386" s="148">
        <v>0</v>
      </c>
      <c r="V386" s="148">
        <v>0</v>
      </c>
      <c r="W386" s="105">
        <v>0</v>
      </c>
      <c r="X386" s="105">
        <v>0</v>
      </c>
      <c r="Y386" s="105">
        <v>0</v>
      </c>
      <c r="Z386" s="104">
        <v>0</v>
      </c>
    </row>
    <row r="387" spans="1:26" x14ac:dyDescent="0.2">
      <c r="A387" s="103">
        <v>2022</v>
      </c>
      <c r="B387" s="106" t="s">
        <v>16</v>
      </c>
      <c r="C387" s="104" t="s">
        <v>16652</v>
      </c>
      <c r="D387" s="105">
        <v>2</v>
      </c>
      <c r="E387" s="105">
        <v>0</v>
      </c>
      <c r="F387" s="105">
        <v>0</v>
      </c>
      <c r="G387" s="105">
        <v>0</v>
      </c>
      <c r="H387" s="105">
        <v>0</v>
      </c>
      <c r="I387" s="129">
        <v>0</v>
      </c>
      <c r="J387" s="104">
        <v>0</v>
      </c>
      <c r="K387" s="105">
        <v>0</v>
      </c>
      <c r="L387" s="105">
        <v>0</v>
      </c>
      <c r="M387" s="105">
        <v>0</v>
      </c>
      <c r="N387" s="105">
        <v>0</v>
      </c>
      <c r="O387" s="105">
        <v>0</v>
      </c>
      <c r="P387" s="105">
        <v>0</v>
      </c>
      <c r="Q387" s="105">
        <v>0</v>
      </c>
      <c r="R387" s="105">
        <v>0</v>
      </c>
      <c r="S387" s="105">
        <v>0</v>
      </c>
      <c r="T387" s="105">
        <v>0</v>
      </c>
      <c r="U387" s="148">
        <v>0</v>
      </c>
      <c r="V387" s="148">
        <v>0</v>
      </c>
      <c r="W387" s="105">
        <v>0</v>
      </c>
      <c r="X387" s="105">
        <v>0</v>
      </c>
      <c r="Y387" s="105">
        <v>0</v>
      </c>
      <c r="Z387" s="104">
        <v>0</v>
      </c>
    </row>
    <row r="388" spans="1:26" x14ac:dyDescent="0.2">
      <c r="A388" s="103">
        <v>2022</v>
      </c>
      <c r="B388" s="106" t="s">
        <v>16</v>
      </c>
      <c r="C388" s="104" t="s">
        <v>16653</v>
      </c>
      <c r="D388" s="105">
        <v>0</v>
      </c>
      <c r="E388" s="105">
        <v>0</v>
      </c>
      <c r="F388" s="105">
        <v>0</v>
      </c>
      <c r="G388" s="105">
        <v>0</v>
      </c>
      <c r="H388" s="105">
        <v>0</v>
      </c>
      <c r="I388" s="129">
        <v>0</v>
      </c>
      <c r="J388" s="104">
        <v>0</v>
      </c>
      <c r="K388" s="105">
        <v>0</v>
      </c>
      <c r="L388" s="105">
        <v>0</v>
      </c>
      <c r="M388" s="105">
        <v>0</v>
      </c>
      <c r="N388" s="105">
        <v>0</v>
      </c>
      <c r="O388" s="105">
        <v>0</v>
      </c>
      <c r="P388" s="105">
        <v>0</v>
      </c>
      <c r="Q388" s="105">
        <v>0</v>
      </c>
      <c r="R388" s="105">
        <v>0</v>
      </c>
      <c r="S388" s="105">
        <v>0</v>
      </c>
      <c r="T388" s="105">
        <v>0</v>
      </c>
      <c r="U388" s="148">
        <v>0</v>
      </c>
      <c r="V388" s="148">
        <v>0</v>
      </c>
      <c r="W388" s="105">
        <v>0</v>
      </c>
      <c r="X388" s="105">
        <v>0</v>
      </c>
      <c r="Y388" s="105">
        <v>0</v>
      </c>
      <c r="Z388" s="104">
        <v>0</v>
      </c>
    </row>
    <row r="389" spans="1:26" x14ac:dyDescent="0.2">
      <c r="A389" s="103">
        <v>2022</v>
      </c>
      <c r="B389" s="104" t="s">
        <v>65</v>
      </c>
      <c r="C389" s="106" t="s">
        <v>248</v>
      </c>
      <c r="D389" s="105">
        <v>96020</v>
      </c>
      <c r="E389" s="105">
        <v>246.59046691</v>
      </c>
      <c r="F389" s="105">
        <v>52802</v>
      </c>
      <c r="G389" s="105">
        <v>43216</v>
      </c>
      <c r="H389" s="105">
        <v>2</v>
      </c>
      <c r="I389" s="129">
        <v>49.287717944000001</v>
      </c>
      <c r="J389" s="104">
        <v>6874</v>
      </c>
      <c r="K389" s="105">
        <v>88958</v>
      </c>
      <c r="L389" s="105">
        <v>188</v>
      </c>
      <c r="M389" s="105">
        <v>68283</v>
      </c>
      <c r="N389" s="105">
        <v>24975</v>
      </c>
      <c r="O389" s="105">
        <v>4016</v>
      </c>
      <c r="P389" s="105">
        <v>14847</v>
      </c>
      <c r="Q389" s="105">
        <v>35223</v>
      </c>
      <c r="R389" s="105">
        <v>10150</v>
      </c>
      <c r="S389" s="105">
        <v>9302</v>
      </c>
      <c r="T389" s="105">
        <v>19669</v>
      </c>
      <c r="U389" s="148">
        <v>93</v>
      </c>
      <c r="V389" s="148">
        <v>83</v>
      </c>
      <c r="W389" s="105">
        <v>694</v>
      </c>
      <c r="X389" s="105">
        <v>694</v>
      </c>
      <c r="Y389" s="105">
        <v>0</v>
      </c>
      <c r="Z389" s="104">
        <v>38939056</v>
      </c>
    </row>
    <row r="390" spans="1:26" x14ac:dyDescent="0.2">
      <c r="A390" s="103">
        <v>2022</v>
      </c>
      <c r="B390" s="104" t="s">
        <v>65</v>
      </c>
      <c r="C390" s="106" t="s">
        <v>16649</v>
      </c>
      <c r="D390" s="105">
        <v>48292</v>
      </c>
      <c r="E390" s="105">
        <v>124.01944207</v>
      </c>
      <c r="F390" s="105">
        <v>24272</v>
      </c>
      <c r="G390" s="105">
        <v>24018</v>
      </c>
      <c r="H390" s="105">
        <v>2</v>
      </c>
      <c r="I390" s="129">
        <v>49.250591581000002</v>
      </c>
      <c r="J390" s="104">
        <v>5981</v>
      </c>
      <c r="K390" s="105">
        <v>42218</v>
      </c>
      <c r="L390" s="105">
        <v>93</v>
      </c>
      <c r="M390" s="105">
        <v>31728</v>
      </c>
      <c r="N390" s="105">
        <v>14321</v>
      </c>
      <c r="O390" s="105">
        <v>3267</v>
      </c>
      <c r="P390" s="105">
        <v>7506</v>
      </c>
      <c r="Q390" s="105">
        <v>15937</v>
      </c>
      <c r="R390" s="105">
        <v>4834</v>
      </c>
      <c r="S390" s="105">
        <v>5028</v>
      </c>
      <c r="T390" s="105">
        <v>9457</v>
      </c>
      <c r="U390" s="148">
        <v>27</v>
      </c>
      <c r="V390" s="148">
        <v>36</v>
      </c>
      <c r="W390" s="105">
        <v>323</v>
      </c>
      <c r="X390" s="105">
        <v>323</v>
      </c>
      <c r="Y390" s="105">
        <v>0</v>
      </c>
      <c r="Z390" s="104">
        <v>38939056</v>
      </c>
    </row>
    <row r="391" spans="1:26" x14ac:dyDescent="0.2">
      <c r="A391" s="103">
        <v>2022</v>
      </c>
      <c r="B391" s="104" t="s">
        <v>65</v>
      </c>
      <c r="C391" s="104" t="s">
        <v>17</v>
      </c>
      <c r="D391" s="105">
        <v>47728</v>
      </c>
      <c r="E391" s="105">
        <v>122.57102483</v>
      </c>
      <c r="F391" s="105">
        <v>28530</v>
      </c>
      <c r="G391" s="105">
        <v>19198</v>
      </c>
      <c r="H391" s="105">
        <v>0</v>
      </c>
      <c r="I391" s="129">
        <v>49.323953809000002</v>
      </c>
      <c r="J391" s="104">
        <v>893</v>
      </c>
      <c r="K391" s="105">
        <v>46740</v>
      </c>
      <c r="L391" s="105">
        <v>95</v>
      </c>
      <c r="M391" s="105">
        <v>36555</v>
      </c>
      <c r="N391" s="105">
        <v>10654</v>
      </c>
      <c r="O391" s="105">
        <v>749</v>
      </c>
      <c r="P391" s="105">
        <v>7341</v>
      </c>
      <c r="Q391" s="105">
        <v>19286</v>
      </c>
      <c r="R391" s="105">
        <v>5316</v>
      </c>
      <c r="S391" s="105">
        <v>4274</v>
      </c>
      <c r="T391" s="105">
        <v>10212</v>
      </c>
      <c r="U391" s="148">
        <v>66</v>
      </c>
      <c r="V391" s="148">
        <v>47</v>
      </c>
      <c r="W391" s="105">
        <v>371</v>
      </c>
      <c r="X391" s="105">
        <v>371</v>
      </c>
      <c r="Y391" s="105">
        <v>0</v>
      </c>
      <c r="Z391" s="104">
        <v>38939056</v>
      </c>
    </row>
    <row r="392" spans="1:26" x14ac:dyDescent="0.2">
      <c r="A392" s="103">
        <v>2022</v>
      </c>
      <c r="B392" s="104" t="s">
        <v>65</v>
      </c>
      <c r="C392" s="104" t="s">
        <v>16650</v>
      </c>
      <c r="D392" s="105">
        <v>34366</v>
      </c>
      <c r="E392" s="105">
        <v>0</v>
      </c>
      <c r="F392" s="105">
        <v>0</v>
      </c>
      <c r="G392" s="105">
        <v>0</v>
      </c>
      <c r="H392" s="105">
        <v>0</v>
      </c>
      <c r="I392" s="129">
        <v>0</v>
      </c>
      <c r="J392" s="104">
        <v>0</v>
      </c>
      <c r="K392" s="105">
        <v>0</v>
      </c>
      <c r="L392" s="105">
        <v>0</v>
      </c>
      <c r="M392" s="105">
        <v>0</v>
      </c>
      <c r="N392" s="105">
        <v>0</v>
      </c>
      <c r="O392" s="105">
        <v>0</v>
      </c>
      <c r="P392" s="105">
        <v>0</v>
      </c>
      <c r="Q392" s="105">
        <v>0</v>
      </c>
      <c r="R392" s="105">
        <v>0</v>
      </c>
      <c r="S392" s="105">
        <v>0</v>
      </c>
      <c r="T392" s="105">
        <v>0</v>
      </c>
      <c r="U392" s="148">
        <v>0</v>
      </c>
      <c r="V392" s="148">
        <v>0</v>
      </c>
      <c r="W392" s="105">
        <v>0</v>
      </c>
      <c r="X392" s="105">
        <v>0</v>
      </c>
      <c r="Y392" s="105">
        <v>0</v>
      </c>
      <c r="Z392" s="104">
        <v>0</v>
      </c>
    </row>
    <row r="393" spans="1:26" x14ac:dyDescent="0.2">
      <c r="A393" s="103">
        <v>2022</v>
      </c>
      <c r="B393" s="104" t="s">
        <v>65</v>
      </c>
      <c r="C393" s="104" t="s">
        <v>16651</v>
      </c>
      <c r="D393" s="105">
        <v>2037</v>
      </c>
      <c r="E393" s="105">
        <v>0</v>
      </c>
      <c r="F393" s="105">
        <v>0</v>
      </c>
      <c r="G393" s="105">
        <v>0</v>
      </c>
      <c r="H393" s="105">
        <v>0</v>
      </c>
      <c r="I393" s="129">
        <v>0</v>
      </c>
      <c r="J393" s="104">
        <v>0</v>
      </c>
      <c r="K393" s="105">
        <v>0</v>
      </c>
      <c r="L393" s="105">
        <v>0</v>
      </c>
      <c r="M393" s="105">
        <v>0</v>
      </c>
      <c r="N393" s="105">
        <v>0</v>
      </c>
      <c r="O393" s="105">
        <v>0</v>
      </c>
      <c r="P393" s="105">
        <v>0</v>
      </c>
      <c r="Q393" s="105">
        <v>0</v>
      </c>
      <c r="R393" s="105">
        <v>0</v>
      </c>
      <c r="S393" s="105">
        <v>0</v>
      </c>
      <c r="T393" s="105">
        <v>0</v>
      </c>
      <c r="U393" s="148">
        <v>0</v>
      </c>
      <c r="V393" s="148">
        <v>0</v>
      </c>
      <c r="W393" s="105">
        <v>0</v>
      </c>
      <c r="X393" s="105">
        <v>0</v>
      </c>
      <c r="Y393" s="105">
        <v>0</v>
      </c>
      <c r="Z393" s="104">
        <v>0</v>
      </c>
    </row>
    <row r="394" spans="1:26" x14ac:dyDescent="0.2">
      <c r="A394" s="103">
        <v>2022</v>
      </c>
      <c r="B394" s="104" t="s">
        <v>65</v>
      </c>
      <c r="C394" s="104" t="s">
        <v>16652</v>
      </c>
      <c r="D394" s="105">
        <v>11318</v>
      </c>
      <c r="E394" s="105">
        <v>0</v>
      </c>
      <c r="F394" s="105">
        <v>0</v>
      </c>
      <c r="G394" s="105">
        <v>0</v>
      </c>
      <c r="H394" s="105">
        <v>0</v>
      </c>
      <c r="I394" s="129">
        <v>0</v>
      </c>
      <c r="J394" s="104">
        <v>0</v>
      </c>
      <c r="K394" s="105">
        <v>0</v>
      </c>
      <c r="L394" s="105">
        <v>0</v>
      </c>
      <c r="M394" s="105">
        <v>0</v>
      </c>
      <c r="N394" s="105">
        <v>0</v>
      </c>
      <c r="O394" s="105">
        <v>0</v>
      </c>
      <c r="P394" s="105">
        <v>0</v>
      </c>
      <c r="Q394" s="105">
        <v>0</v>
      </c>
      <c r="R394" s="105">
        <v>0</v>
      </c>
      <c r="S394" s="105">
        <v>0</v>
      </c>
      <c r="T394" s="105">
        <v>0</v>
      </c>
      <c r="U394" s="148">
        <v>0</v>
      </c>
      <c r="V394" s="148">
        <v>0</v>
      </c>
      <c r="W394" s="105">
        <v>0</v>
      </c>
      <c r="X394" s="105">
        <v>0</v>
      </c>
      <c r="Y394" s="105">
        <v>0</v>
      </c>
      <c r="Z394" s="104">
        <v>0</v>
      </c>
    </row>
    <row r="395" spans="1:26" x14ac:dyDescent="0.2">
      <c r="A395" s="103">
        <v>2022</v>
      </c>
      <c r="B395" s="104" t="s">
        <v>65</v>
      </c>
      <c r="C395" s="104" t="s">
        <v>16653</v>
      </c>
      <c r="D395" s="105">
        <v>7</v>
      </c>
      <c r="E395" s="105">
        <v>0</v>
      </c>
      <c r="F395" s="105">
        <v>0</v>
      </c>
      <c r="G395" s="105">
        <v>0</v>
      </c>
      <c r="H395" s="105">
        <v>0</v>
      </c>
      <c r="I395" s="129">
        <v>0</v>
      </c>
      <c r="J395" s="104">
        <v>0</v>
      </c>
      <c r="K395" s="105">
        <v>0</v>
      </c>
      <c r="L395" s="105">
        <v>0</v>
      </c>
      <c r="M395" s="105">
        <v>0</v>
      </c>
      <c r="N395" s="105">
        <v>0</v>
      </c>
      <c r="O395" s="105">
        <v>0</v>
      </c>
      <c r="P395" s="105">
        <v>0</v>
      </c>
      <c r="Q395" s="105">
        <v>0</v>
      </c>
      <c r="R395" s="105">
        <v>0</v>
      </c>
      <c r="S395" s="105">
        <v>0</v>
      </c>
      <c r="T395" s="105">
        <v>0</v>
      </c>
      <c r="U395" s="148">
        <v>0</v>
      </c>
      <c r="V395" s="148">
        <v>0</v>
      </c>
      <c r="W395" s="105">
        <v>0</v>
      </c>
      <c r="X395" s="105">
        <v>0</v>
      </c>
      <c r="Y395" s="105">
        <v>0</v>
      </c>
      <c r="Z395" s="104">
        <v>0</v>
      </c>
    </row>
    <row r="396" spans="1:26" x14ac:dyDescent="0.2">
      <c r="A396" s="103">
        <v>2023</v>
      </c>
      <c r="B396" s="104" t="s">
        <v>4</v>
      </c>
      <c r="C396" s="106" t="s">
        <v>248</v>
      </c>
      <c r="D396" s="105">
        <v>1399</v>
      </c>
      <c r="E396" s="105">
        <v>259.74508220000001</v>
      </c>
      <c r="F396" s="105">
        <v>786</v>
      </c>
      <c r="G396" s="105">
        <v>613</v>
      </c>
      <c r="H396" s="105">
        <v>0</v>
      </c>
      <c r="I396" s="129">
        <v>49.226361032</v>
      </c>
      <c r="J396" s="104">
        <v>286</v>
      </c>
      <c r="K396" s="105">
        <v>1109</v>
      </c>
      <c r="L396" s="105">
        <v>4</v>
      </c>
      <c r="M396" s="105">
        <v>985</v>
      </c>
      <c r="N396" s="105">
        <v>413</v>
      </c>
      <c r="O396" s="105">
        <v>65</v>
      </c>
      <c r="P396" s="105">
        <v>193</v>
      </c>
      <c r="Q396" s="105">
        <v>571</v>
      </c>
      <c r="R396" s="105">
        <v>154</v>
      </c>
      <c r="S396" s="105">
        <v>128</v>
      </c>
      <c r="T396" s="105">
        <v>285</v>
      </c>
      <c r="U396" s="115">
        <v>3</v>
      </c>
      <c r="V396" s="115">
        <v>3</v>
      </c>
      <c r="W396" s="105">
        <v>-23</v>
      </c>
      <c r="X396" s="105">
        <v>17</v>
      </c>
      <c r="Y396" s="105">
        <v>40</v>
      </c>
      <c r="Z396" s="104">
        <v>538605</v>
      </c>
    </row>
    <row r="397" spans="1:26" x14ac:dyDescent="0.2">
      <c r="A397" s="103">
        <v>2023</v>
      </c>
      <c r="B397" s="104" t="s">
        <v>4</v>
      </c>
      <c r="C397" s="106" t="s">
        <v>16649</v>
      </c>
      <c r="D397" s="105">
        <v>666</v>
      </c>
      <c r="E397" s="105">
        <v>123.65276965</v>
      </c>
      <c r="F397" s="105">
        <v>347</v>
      </c>
      <c r="G397" s="105">
        <v>319</v>
      </c>
      <c r="H397" s="105">
        <v>0</v>
      </c>
      <c r="I397" s="129">
        <v>49.099397590000002</v>
      </c>
      <c r="J397" s="104">
        <v>203</v>
      </c>
      <c r="K397" s="105">
        <v>460</v>
      </c>
      <c r="L397" s="105">
        <v>3</v>
      </c>
      <c r="M397" s="105">
        <v>466</v>
      </c>
      <c r="N397" s="105">
        <v>199</v>
      </c>
      <c r="O397" s="105">
        <v>56</v>
      </c>
      <c r="P397" s="105">
        <v>97</v>
      </c>
      <c r="Q397" s="105">
        <v>253</v>
      </c>
      <c r="R397" s="105">
        <v>62</v>
      </c>
      <c r="S397" s="105">
        <v>62</v>
      </c>
      <c r="T397" s="105">
        <v>134</v>
      </c>
      <c r="U397" s="115">
        <v>3</v>
      </c>
      <c r="V397" s="115">
        <v>1</v>
      </c>
      <c r="W397" s="105">
        <v>-25</v>
      </c>
      <c r="X397" s="105">
        <v>3</v>
      </c>
      <c r="Y397" s="105">
        <v>28</v>
      </c>
      <c r="Z397" s="104">
        <v>538605</v>
      </c>
    </row>
    <row r="398" spans="1:26" x14ac:dyDescent="0.2">
      <c r="A398" s="103">
        <v>2023</v>
      </c>
      <c r="B398" s="104" t="s">
        <v>4</v>
      </c>
      <c r="C398" s="104" t="s">
        <v>17</v>
      </c>
      <c r="D398" s="105">
        <v>733</v>
      </c>
      <c r="E398" s="105">
        <v>136.09231255</v>
      </c>
      <c r="F398" s="105">
        <v>439</v>
      </c>
      <c r="G398" s="105">
        <v>294</v>
      </c>
      <c r="H398" s="105">
        <v>0</v>
      </c>
      <c r="I398" s="129">
        <v>49.341530055</v>
      </c>
      <c r="J398" s="104">
        <v>83</v>
      </c>
      <c r="K398" s="105">
        <v>649</v>
      </c>
      <c r="L398" s="105">
        <v>1</v>
      </c>
      <c r="M398" s="105">
        <v>519</v>
      </c>
      <c r="N398" s="105">
        <v>214</v>
      </c>
      <c r="O398" s="105">
        <v>9</v>
      </c>
      <c r="P398" s="105">
        <v>96</v>
      </c>
      <c r="Q398" s="105">
        <v>318</v>
      </c>
      <c r="R398" s="105">
        <v>92</v>
      </c>
      <c r="S398" s="105">
        <v>66</v>
      </c>
      <c r="T398" s="105">
        <v>151</v>
      </c>
      <c r="U398" s="115">
        <v>0</v>
      </c>
      <c r="V398" s="115">
        <v>2</v>
      </c>
      <c r="W398" s="105">
        <v>2</v>
      </c>
      <c r="X398" s="105">
        <v>14</v>
      </c>
      <c r="Y398" s="105">
        <v>12</v>
      </c>
      <c r="Z398" s="104">
        <v>538605</v>
      </c>
    </row>
    <row r="399" spans="1:26" x14ac:dyDescent="0.2">
      <c r="A399" s="103">
        <v>2023</v>
      </c>
      <c r="B399" s="104" t="s">
        <v>4</v>
      </c>
      <c r="C399" s="104" t="s">
        <v>16650</v>
      </c>
      <c r="D399" s="105">
        <v>495</v>
      </c>
      <c r="E399" s="105">
        <v>0</v>
      </c>
      <c r="F399" s="105">
        <v>0</v>
      </c>
      <c r="G399" s="105">
        <v>0</v>
      </c>
      <c r="H399" s="105">
        <v>0</v>
      </c>
      <c r="I399" s="129">
        <v>0</v>
      </c>
      <c r="J399" s="104">
        <v>0</v>
      </c>
      <c r="K399" s="105">
        <v>0</v>
      </c>
      <c r="L399" s="105">
        <v>0</v>
      </c>
      <c r="M399" s="105">
        <v>0</v>
      </c>
      <c r="N399" s="105">
        <v>0</v>
      </c>
      <c r="O399" s="105">
        <v>0</v>
      </c>
      <c r="P399" s="105">
        <v>0</v>
      </c>
      <c r="Q399" s="105">
        <v>0</v>
      </c>
      <c r="R399" s="105">
        <v>0</v>
      </c>
      <c r="S399" s="105">
        <v>0</v>
      </c>
      <c r="T399" s="105">
        <v>0</v>
      </c>
      <c r="U399" s="115">
        <v>0</v>
      </c>
      <c r="V399" s="115">
        <v>0</v>
      </c>
      <c r="W399" s="105">
        <v>0</v>
      </c>
      <c r="X399" s="105">
        <v>0</v>
      </c>
      <c r="Y399" s="105">
        <v>0</v>
      </c>
      <c r="Z399" s="104">
        <v>0</v>
      </c>
    </row>
    <row r="400" spans="1:26" x14ac:dyDescent="0.2">
      <c r="A400" s="103">
        <v>2023</v>
      </c>
      <c r="B400" s="104" t="s">
        <v>4</v>
      </c>
      <c r="C400" s="104" t="s">
        <v>16651</v>
      </c>
      <c r="D400" s="105">
        <v>35</v>
      </c>
      <c r="E400" s="105">
        <v>0</v>
      </c>
      <c r="F400" s="105">
        <v>0</v>
      </c>
      <c r="G400" s="105">
        <v>0</v>
      </c>
      <c r="H400" s="105">
        <v>0</v>
      </c>
      <c r="I400" s="129">
        <v>0</v>
      </c>
      <c r="J400" s="104">
        <v>0</v>
      </c>
      <c r="K400" s="105">
        <v>0</v>
      </c>
      <c r="L400" s="105">
        <v>0</v>
      </c>
      <c r="M400" s="105">
        <v>0</v>
      </c>
      <c r="N400" s="105">
        <v>0</v>
      </c>
      <c r="O400" s="105">
        <v>0</v>
      </c>
      <c r="P400" s="105">
        <v>0</v>
      </c>
      <c r="Q400" s="105">
        <v>0</v>
      </c>
      <c r="R400" s="105">
        <v>0</v>
      </c>
      <c r="S400" s="105">
        <v>0</v>
      </c>
      <c r="T400" s="105">
        <v>0</v>
      </c>
      <c r="U400" s="115">
        <v>0</v>
      </c>
      <c r="V400" s="115">
        <v>0</v>
      </c>
      <c r="W400" s="105">
        <v>0</v>
      </c>
      <c r="X400" s="105">
        <v>0</v>
      </c>
      <c r="Y400" s="105">
        <v>0</v>
      </c>
      <c r="Z400" s="104">
        <v>0</v>
      </c>
    </row>
    <row r="401" spans="1:26" x14ac:dyDescent="0.2">
      <c r="A401" s="103">
        <v>2023</v>
      </c>
      <c r="B401" s="104" t="s">
        <v>4</v>
      </c>
      <c r="C401" s="104" t="s">
        <v>16652</v>
      </c>
      <c r="D401" s="105">
        <v>203</v>
      </c>
      <c r="E401" s="105">
        <v>0</v>
      </c>
      <c r="F401" s="105">
        <v>0</v>
      </c>
      <c r="G401" s="105">
        <v>0</v>
      </c>
      <c r="H401" s="105">
        <v>0</v>
      </c>
      <c r="I401" s="129">
        <v>0</v>
      </c>
      <c r="J401" s="104">
        <v>0</v>
      </c>
      <c r="K401" s="105">
        <v>0</v>
      </c>
      <c r="L401" s="105">
        <v>0</v>
      </c>
      <c r="M401" s="105">
        <v>0</v>
      </c>
      <c r="N401" s="105">
        <v>0</v>
      </c>
      <c r="O401" s="105">
        <v>0</v>
      </c>
      <c r="P401" s="105">
        <v>0</v>
      </c>
      <c r="Q401" s="105">
        <v>0</v>
      </c>
      <c r="R401" s="105">
        <v>0</v>
      </c>
      <c r="S401" s="105">
        <v>0</v>
      </c>
      <c r="T401" s="105">
        <v>0</v>
      </c>
      <c r="U401" s="115">
        <v>0</v>
      </c>
      <c r="V401" s="115">
        <v>0</v>
      </c>
      <c r="W401" s="105">
        <v>0</v>
      </c>
      <c r="X401" s="105">
        <v>0</v>
      </c>
      <c r="Y401" s="105">
        <v>0</v>
      </c>
      <c r="Z401" s="104">
        <v>0</v>
      </c>
    </row>
    <row r="402" spans="1:26" x14ac:dyDescent="0.2">
      <c r="A402" s="103">
        <v>2023</v>
      </c>
      <c r="B402" s="104" t="s">
        <v>4</v>
      </c>
      <c r="C402" s="104" t="s">
        <v>16653</v>
      </c>
      <c r="D402" s="105">
        <v>0</v>
      </c>
      <c r="E402" s="105">
        <v>0</v>
      </c>
      <c r="F402" s="105">
        <v>0</v>
      </c>
      <c r="G402" s="105">
        <v>0</v>
      </c>
      <c r="H402" s="105">
        <v>0</v>
      </c>
      <c r="I402" s="129">
        <v>0</v>
      </c>
      <c r="J402" s="104">
        <v>0</v>
      </c>
      <c r="K402" s="105">
        <v>0</v>
      </c>
      <c r="L402" s="105">
        <v>0</v>
      </c>
      <c r="M402" s="105">
        <v>0</v>
      </c>
      <c r="N402" s="105">
        <v>0</v>
      </c>
      <c r="O402" s="105">
        <v>0</v>
      </c>
      <c r="P402" s="105">
        <v>0</v>
      </c>
      <c r="Q402" s="105">
        <v>0</v>
      </c>
      <c r="R402" s="105">
        <v>0</v>
      </c>
      <c r="S402" s="105">
        <v>0</v>
      </c>
      <c r="T402" s="105">
        <v>0</v>
      </c>
      <c r="U402" s="115">
        <v>0</v>
      </c>
      <c r="V402" s="115">
        <v>0</v>
      </c>
      <c r="W402" s="105">
        <v>0</v>
      </c>
      <c r="X402" s="105">
        <v>0</v>
      </c>
      <c r="Y402" s="105">
        <v>0</v>
      </c>
      <c r="Z402" s="104">
        <v>0</v>
      </c>
    </row>
    <row r="403" spans="1:26" x14ac:dyDescent="0.2">
      <c r="A403" s="103">
        <v>2023</v>
      </c>
      <c r="B403" s="104" t="s">
        <v>5</v>
      </c>
      <c r="C403" s="106" t="s">
        <v>248</v>
      </c>
      <c r="D403" s="105">
        <v>373</v>
      </c>
      <c r="E403" s="105">
        <v>214.63055349000001</v>
      </c>
      <c r="F403" s="105">
        <v>230</v>
      </c>
      <c r="G403" s="105">
        <v>143</v>
      </c>
      <c r="H403" s="105">
        <v>0</v>
      </c>
      <c r="I403" s="129">
        <v>50.535031846999999</v>
      </c>
      <c r="J403" s="104">
        <v>41</v>
      </c>
      <c r="K403" s="105">
        <v>328</v>
      </c>
      <c r="L403" s="105">
        <v>4</v>
      </c>
      <c r="M403" s="105">
        <v>256</v>
      </c>
      <c r="N403" s="105">
        <v>54</v>
      </c>
      <c r="O403" s="105">
        <v>10</v>
      </c>
      <c r="P403" s="105">
        <v>51</v>
      </c>
      <c r="Q403" s="105">
        <v>117</v>
      </c>
      <c r="R403" s="105">
        <v>27</v>
      </c>
      <c r="S403" s="105">
        <v>39</v>
      </c>
      <c r="T403" s="105">
        <v>68</v>
      </c>
      <c r="U403" s="115">
        <v>0</v>
      </c>
      <c r="V403" s="115">
        <v>0</v>
      </c>
      <c r="W403" s="105">
        <v>3</v>
      </c>
      <c r="X403" s="105">
        <v>4</v>
      </c>
      <c r="Y403" s="105">
        <v>1</v>
      </c>
      <c r="Z403" s="104">
        <v>173787</v>
      </c>
    </row>
    <row r="404" spans="1:26" x14ac:dyDescent="0.2">
      <c r="A404" s="103">
        <v>2023</v>
      </c>
      <c r="B404" s="104" t="s">
        <v>5</v>
      </c>
      <c r="C404" s="106" t="s">
        <v>16649</v>
      </c>
      <c r="D404" s="105">
        <v>205</v>
      </c>
      <c r="E404" s="105">
        <v>117.96049187</v>
      </c>
      <c r="F404" s="105">
        <v>118</v>
      </c>
      <c r="G404" s="105">
        <v>87</v>
      </c>
      <c r="H404" s="105">
        <v>0</v>
      </c>
      <c r="I404" s="129">
        <v>51.436363636000003</v>
      </c>
      <c r="J404" s="104">
        <v>41</v>
      </c>
      <c r="K404" s="105">
        <v>162</v>
      </c>
      <c r="L404" s="105">
        <v>2</v>
      </c>
      <c r="M404" s="105">
        <v>136</v>
      </c>
      <c r="N404" s="105">
        <v>25</v>
      </c>
      <c r="O404" s="105">
        <v>8</v>
      </c>
      <c r="P404" s="105">
        <v>25</v>
      </c>
      <c r="Q404" s="105">
        <v>57</v>
      </c>
      <c r="R404" s="105">
        <v>14</v>
      </c>
      <c r="S404" s="105">
        <v>27</v>
      </c>
      <c r="T404" s="105">
        <v>32</v>
      </c>
      <c r="U404" s="115">
        <v>0</v>
      </c>
      <c r="V404" s="115">
        <v>0</v>
      </c>
      <c r="W404" s="105">
        <v>2</v>
      </c>
      <c r="X404" s="105">
        <v>2</v>
      </c>
      <c r="Y404" s="105">
        <v>0</v>
      </c>
      <c r="Z404" s="104">
        <v>173787</v>
      </c>
    </row>
    <row r="405" spans="1:26" x14ac:dyDescent="0.2">
      <c r="A405" s="103">
        <v>2023</v>
      </c>
      <c r="B405" s="104" t="s">
        <v>5</v>
      </c>
      <c r="C405" s="104" t="s">
        <v>17</v>
      </c>
      <c r="D405" s="105">
        <v>168</v>
      </c>
      <c r="E405" s="105">
        <v>96.670061626999995</v>
      </c>
      <c r="F405" s="105">
        <v>112</v>
      </c>
      <c r="G405" s="105">
        <v>56</v>
      </c>
      <c r="H405" s="105">
        <v>0</v>
      </c>
      <c r="I405" s="129">
        <v>49.536912751999999</v>
      </c>
      <c r="J405" s="104">
        <v>0</v>
      </c>
      <c r="K405" s="105">
        <v>166</v>
      </c>
      <c r="L405" s="105">
        <v>2</v>
      </c>
      <c r="M405" s="105">
        <v>120</v>
      </c>
      <c r="N405" s="105">
        <v>29</v>
      </c>
      <c r="O405" s="105">
        <v>2</v>
      </c>
      <c r="P405" s="105">
        <v>26</v>
      </c>
      <c r="Q405" s="105">
        <v>60</v>
      </c>
      <c r="R405" s="105">
        <v>13</v>
      </c>
      <c r="S405" s="105">
        <v>12</v>
      </c>
      <c r="T405" s="105">
        <v>36</v>
      </c>
      <c r="U405" s="115">
        <v>0</v>
      </c>
      <c r="V405" s="115">
        <v>0</v>
      </c>
      <c r="W405" s="105">
        <v>1</v>
      </c>
      <c r="X405" s="105">
        <v>2</v>
      </c>
      <c r="Y405" s="105">
        <v>1</v>
      </c>
      <c r="Z405" s="104">
        <v>173787</v>
      </c>
    </row>
    <row r="406" spans="1:26" x14ac:dyDescent="0.2">
      <c r="A406" s="103">
        <v>2023</v>
      </c>
      <c r="B406" s="104" t="s">
        <v>5</v>
      </c>
      <c r="C406" s="104" t="s">
        <v>16650</v>
      </c>
      <c r="D406" s="105">
        <v>107</v>
      </c>
      <c r="E406" s="105">
        <v>0</v>
      </c>
      <c r="F406" s="105">
        <v>0</v>
      </c>
      <c r="G406" s="105">
        <v>0</v>
      </c>
      <c r="H406" s="105">
        <v>0</v>
      </c>
      <c r="I406" s="129">
        <v>0</v>
      </c>
      <c r="J406" s="104">
        <v>0</v>
      </c>
      <c r="K406" s="105">
        <v>0</v>
      </c>
      <c r="L406" s="105">
        <v>0</v>
      </c>
      <c r="M406" s="105">
        <v>0</v>
      </c>
      <c r="N406" s="105">
        <v>0</v>
      </c>
      <c r="O406" s="105">
        <v>0</v>
      </c>
      <c r="P406" s="105">
        <v>0</v>
      </c>
      <c r="Q406" s="105">
        <v>0</v>
      </c>
      <c r="R406" s="105">
        <v>0</v>
      </c>
      <c r="S406" s="105">
        <v>0</v>
      </c>
      <c r="T406" s="105">
        <v>0</v>
      </c>
      <c r="U406" s="115">
        <v>0</v>
      </c>
      <c r="V406" s="115">
        <v>0</v>
      </c>
      <c r="W406" s="105">
        <v>0</v>
      </c>
      <c r="X406" s="105">
        <v>0</v>
      </c>
      <c r="Y406" s="105">
        <v>0</v>
      </c>
      <c r="Z406" s="104">
        <v>0</v>
      </c>
    </row>
    <row r="407" spans="1:26" x14ac:dyDescent="0.2">
      <c r="A407" s="103">
        <v>2023</v>
      </c>
      <c r="B407" s="104" t="s">
        <v>5</v>
      </c>
      <c r="C407" s="104" t="s">
        <v>16651</v>
      </c>
      <c r="D407" s="105">
        <v>9</v>
      </c>
      <c r="E407" s="105">
        <v>0</v>
      </c>
      <c r="F407" s="105">
        <v>0</v>
      </c>
      <c r="G407" s="105">
        <v>0</v>
      </c>
      <c r="H407" s="105">
        <v>0</v>
      </c>
      <c r="I407" s="129">
        <v>0</v>
      </c>
      <c r="J407" s="104">
        <v>0</v>
      </c>
      <c r="K407" s="105">
        <v>0</v>
      </c>
      <c r="L407" s="105">
        <v>0</v>
      </c>
      <c r="M407" s="105">
        <v>0</v>
      </c>
      <c r="N407" s="105">
        <v>0</v>
      </c>
      <c r="O407" s="105">
        <v>0</v>
      </c>
      <c r="P407" s="105">
        <v>0</v>
      </c>
      <c r="Q407" s="105">
        <v>0</v>
      </c>
      <c r="R407" s="105">
        <v>0</v>
      </c>
      <c r="S407" s="105">
        <v>0</v>
      </c>
      <c r="T407" s="105">
        <v>0</v>
      </c>
      <c r="U407" s="115">
        <v>0</v>
      </c>
      <c r="V407" s="115">
        <v>0</v>
      </c>
      <c r="W407" s="105">
        <v>0</v>
      </c>
      <c r="X407" s="105">
        <v>0</v>
      </c>
      <c r="Y407" s="105">
        <v>0</v>
      </c>
      <c r="Z407" s="104">
        <v>0</v>
      </c>
    </row>
    <row r="408" spans="1:26" x14ac:dyDescent="0.2">
      <c r="A408" s="103">
        <v>2023</v>
      </c>
      <c r="B408" s="104" t="s">
        <v>5</v>
      </c>
      <c r="C408" s="104" t="s">
        <v>16652</v>
      </c>
      <c r="D408" s="105">
        <v>52</v>
      </c>
      <c r="E408" s="105">
        <v>0</v>
      </c>
      <c r="F408" s="105">
        <v>0</v>
      </c>
      <c r="G408" s="105">
        <v>0</v>
      </c>
      <c r="H408" s="105">
        <v>0</v>
      </c>
      <c r="I408" s="129">
        <v>0</v>
      </c>
      <c r="J408" s="104">
        <v>0</v>
      </c>
      <c r="K408" s="105">
        <v>0</v>
      </c>
      <c r="L408" s="105">
        <v>0</v>
      </c>
      <c r="M408" s="105">
        <v>0</v>
      </c>
      <c r="N408" s="105">
        <v>0</v>
      </c>
      <c r="O408" s="105">
        <v>0</v>
      </c>
      <c r="P408" s="105">
        <v>0</v>
      </c>
      <c r="Q408" s="105">
        <v>0</v>
      </c>
      <c r="R408" s="105">
        <v>0</v>
      </c>
      <c r="S408" s="105">
        <v>0</v>
      </c>
      <c r="T408" s="105">
        <v>0</v>
      </c>
      <c r="U408" s="115">
        <v>0</v>
      </c>
      <c r="V408" s="115">
        <v>0</v>
      </c>
      <c r="W408" s="105">
        <v>0</v>
      </c>
      <c r="X408" s="105">
        <v>0</v>
      </c>
      <c r="Y408" s="105">
        <v>0</v>
      </c>
      <c r="Z408" s="104">
        <v>0</v>
      </c>
    </row>
    <row r="409" spans="1:26" x14ac:dyDescent="0.2">
      <c r="A409" s="103">
        <v>2023</v>
      </c>
      <c r="B409" s="104" t="s">
        <v>5</v>
      </c>
      <c r="C409" s="104" t="s">
        <v>16653</v>
      </c>
      <c r="D409" s="105">
        <v>0</v>
      </c>
      <c r="E409" s="105">
        <v>0</v>
      </c>
      <c r="F409" s="105">
        <v>0</v>
      </c>
      <c r="G409" s="105">
        <v>0</v>
      </c>
      <c r="H409" s="105">
        <v>0</v>
      </c>
      <c r="I409" s="129">
        <v>0</v>
      </c>
      <c r="J409" s="104">
        <v>0</v>
      </c>
      <c r="K409" s="105">
        <v>0</v>
      </c>
      <c r="L409" s="105">
        <v>0</v>
      </c>
      <c r="M409" s="105">
        <v>0</v>
      </c>
      <c r="N409" s="105">
        <v>0</v>
      </c>
      <c r="O409" s="105">
        <v>0</v>
      </c>
      <c r="P409" s="105">
        <v>0</v>
      </c>
      <c r="Q409" s="105">
        <v>0</v>
      </c>
      <c r="R409" s="105">
        <v>0</v>
      </c>
      <c r="S409" s="105">
        <v>0</v>
      </c>
      <c r="T409" s="105">
        <v>0</v>
      </c>
      <c r="U409" s="115">
        <v>0</v>
      </c>
      <c r="V409" s="115">
        <v>0</v>
      </c>
      <c r="W409" s="105">
        <v>0</v>
      </c>
      <c r="X409" s="105">
        <v>0</v>
      </c>
      <c r="Y409" s="105">
        <v>0</v>
      </c>
      <c r="Z409" s="104">
        <v>0</v>
      </c>
    </row>
    <row r="410" spans="1:26" x14ac:dyDescent="0.2">
      <c r="A410" s="103">
        <v>2023</v>
      </c>
      <c r="B410" s="104" t="s">
        <v>6</v>
      </c>
      <c r="C410" s="106" t="s">
        <v>248</v>
      </c>
      <c r="D410" s="105">
        <v>2759</v>
      </c>
      <c r="E410" s="105">
        <v>260.60410279000001</v>
      </c>
      <c r="F410" s="105">
        <v>1532</v>
      </c>
      <c r="G410" s="105">
        <v>1227</v>
      </c>
      <c r="H410" s="105">
        <v>0</v>
      </c>
      <c r="I410" s="129">
        <v>49.080610022000002</v>
      </c>
      <c r="J410" s="104">
        <v>492</v>
      </c>
      <c r="K410" s="105">
        <v>2248</v>
      </c>
      <c r="L410" s="105">
        <v>19</v>
      </c>
      <c r="M410" s="105">
        <v>1958</v>
      </c>
      <c r="N410" s="105">
        <v>798</v>
      </c>
      <c r="O410" s="105">
        <v>167</v>
      </c>
      <c r="P410" s="105">
        <v>409</v>
      </c>
      <c r="Q410" s="105">
        <v>1048</v>
      </c>
      <c r="R410" s="105">
        <v>285</v>
      </c>
      <c r="S410" s="105">
        <v>292</v>
      </c>
      <c r="T410" s="105">
        <v>553</v>
      </c>
      <c r="U410" s="115">
        <v>3</v>
      </c>
      <c r="V410" s="115">
        <v>0</v>
      </c>
      <c r="W410" s="105">
        <v>2</v>
      </c>
      <c r="X410" s="105">
        <v>21</v>
      </c>
      <c r="Y410" s="105">
        <v>19</v>
      </c>
      <c r="Z410" s="104">
        <v>1058694</v>
      </c>
    </row>
    <row r="411" spans="1:26" x14ac:dyDescent="0.2">
      <c r="A411" s="103">
        <v>2023</v>
      </c>
      <c r="B411" s="104" t="s">
        <v>6</v>
      </c>
      <c r="C411" s="106" t="s">
        <v>16649</v>
      </c>
      <c r="D411" s="105">
        <v>1279</v>
      </c>
      <c r="E411" s="105">
        <v>120.80922344</v>
      </c>
      <c r="F411" s="105">
        <v>634</v>
      </c>
      <c r="G411" s="105">
        <v>645</v>
      </c>
      <c r="H411" s="105">
        <v>0</v>
      </c>
      <c r="I411" s="129">
        <v>49.268445839999998</v>
      </c>
      <c r="J411" s="104">
        <v>331</v>
      </c>
      <c r="K411" s="105">
        <v>939</v>
      </c>
      <c r="L411" s="105">
        <v>9</v>
      </c>
      <c r="M411" s="105">
        <v>907</v>
      </c>
      <c r="N411" s="105">
        <v>369</v>
      </c>
      <c r="O411" s="105">
        <v>132</v>
      </c>
      <c r="P411" s="105">
        <v>190</v>
      </c>
      <c r="Q411" s="105">
        <v>421</v>
      </c>
      <c r="R411" s="105">
        <v>117</v>
      </c>
      <c r="S411" s="105">
        <v>160</v>
      </c>
      <c r="T411" s="105">
        <v>254</v>
      </c>
      <c r="U411" s="115">
        <v>1</v>
      </c>
      <c r="V411" s="115">
        <v>0</v>
      </c>
      <c r="W411" s="105">
        <v>-6</v>
      </c>
      <c r="X411" s="105">
        <v>4</v>
      </c>
      <c r="Y411" s="105">
        <v>10</v>
      </c>
      <c r="Z411" s="104">
        <v>1058694</v>
      </c>
    </row>
    <row r="412" spans="1:26" x14ac:dyDescent="0.2">
      <c r="A412" s="103">
        <v>2023</v>
      </c>
      <c r="B412" s="104" t="s">
        <v>6</v>
      </c>
      <c r="C412" s="104" t="s">
        <v>17</v>
      </c>
      <c r="D412" s="105">
        <v>1480</v>
      </c>
      <c r="E412" s="105">
        <v>139.79487935</v>
      </c>
      <c r="F412" s="105">
        <v>898</v>
      </c>
      <c r="G412" s="105">
        <v>582</v>
      </c>
      <c r="H412" s="105">
        <v>0</v>
      </c>
      <c r="I412" s="129">
        <v>48.918918918999999</v>
      </c>
      <c r="J412" s="104">
        <v>161</v>
      </c>
      <c r="K412" s="105">
        <v>1309</v>
      </c>
      <c r="L412" s="105">
        <v>10</v>
      </c>
      <c r="M412" s="105">
        <v>1051</v>
      </c>
      <c r="N412" s="105">
        <v>429</v>
      </c>
      <c r="O412" s="105">
        <v>35</v>
      </c>
      <c r="P412" s="105">
        <v>219</v>
      </c>
      <c r="Q412" s="105">
        <v>627</v>
      </c>
      <c r="R412" s="105">
        <v>168</v>
      </c>
      <c r="S412" s="105">
        <v>132</v>
      </c>
      <c r="T412" s="105">
        <v>299</v>
      </c>
      <c r="U412" s="115">
        <v>2</v>
      </c>
      <c r="V412" s="115">
        <v>0</v>
      </c>
      <c r="W412" s="105">
        <v>8</v>
      </c>
      <c r="X412" s="105">
        <v>17</v>
      </c>
      <c r="Y412" s="105">
        <v>9</v>
      </c>
      <c r="Z412" s="104">
        <v>1058694</v>
      </c>
    </row>
    <row r="413" spans="1:26" x14ac:dyDescent="0.2">
      <c r="A413" s="103">
        <v>2023</v>
      </c>
      <c r="B413" s="104" t="s">
        <v>6</v>
      </c>
      <c r="C413" s="104" t="s">
        <v>16650</v>
      </c>
      <c r="D413" s="105">
        <v>1036</v>
      </c>
      <c r="E413" s="105">
        <v>0</v>
      </c>
      <c r="F413" s="105">
        <v>0</v>
      </c>
      <c r="G413" s="105">
        <v>0</v>
      </c>
      <c r="H413" s="105">
        <v>0</v>
      </c>
      <c r="I413" s="129">
        <v>0</v>
      </c>
      <c r="J413" s="104">
        <v>0</v>
      </c>
      <c r="K413" s="105">
        <v>0</v>
      </c>
      <c r="L413" s="105">
        <v>0</v>
      </c>
      <c r="M413" s="105">
        <v>0</v>
      </c>
      <c r="N413" s="105">
        <v>0</v>
      </c>
      <c r="O413" s="105">
        <v>0</v>
      </c>
      <c r="P413" s="105">
        <v>0</v>
      </c>
      <c r="Q413" s="105">
        <v>0</v>
      </c>
      <c r="R413" s="105">
        <v>0</v>
      </c>
      <c r="S413" s="105">
        <v>0</v>
      </c>
      <c r="T413" s="105">
        <v>0</v>
      </c>
      <c r="U413" s="115">
        <v>0</v>
      </c>
      <c r="V413" s="115">
        <v>0</v>
      </c>
      <c r="W413" s="105">
        <v>0</v>
      </c>
      <c r="X413" s="105">
        <v>0</v>
      </c>
      <c r="Y413" s="105">
        <v>0</v>
      </c>
      <c r="Z413" s="104">
        <v>0</v>
      </c>
    </row>
    <row r="414" spans="1:26" x14ac:dyDescent="0.2">
      <c r="A414" s="103">
        <v>2023</v>
      </c>
      <c r="B414" s="104" t="s">
        <v>6</v>
      </c>
      <c r="C414" s="104" t="s">
        <v>16651</v>
      </c>
      <c r="D414" s="105">
        <v>68</v>
      </c>
      <c r="E414" s="105">
        <v>0</v>
      </c>
      <c r="F414" s="105">
        <v>0</v>
      </c>
      <c r="G414" s="105">
        <v>0</v>
      </c>
      <c r="H414" s="105">
        <v>0</v>
      </c>
      <c r="I414" s="129">
        <v>0</v>
      </c>
      <c r="J414" s="104">
        <v>0</v>
      </c>
      <c r="K414" s="105">
        <v>0</v>
      </c>
      <c r="L414" s="105">
        <v>0</v>
      </c>
      <c r="M414" s="105">
        <v>0</v>
      </c>
      <c r="N414" s="105">
        <v>0</v>
      </c>
      <c r="O414" s="105">
        <v>0</v>
      </c>
      <c r="P414" s="105">
        <v>0</v>
      </c>
      <c r="Q414" s="105">
        <v>0</v>
      </c>
      <c r="R414" s="105">
        <v>0</v>
      </c>
      <c r="S414" s="105">
        <v>0</v>
      </c>
      <c r="T414" s="105">
        <v>0</v>
      </c>
      <c r="U414" s="115">
        <v>0</v>
      </c>
      <c r="V414" s="115">
        <v>0</v>
      </c>
      <c r="W414" s="105">
        <v>0</v>
      </c>
      <c r="X414" s="105">
        <v>0</v>
      </c>
      <c r="Y414" s="105">
        <v>0</v>
      </c>
      <c r="Z414" s="104">
        <v>0</v>
      </c>
    </row>
    <row r="415" spans="1:26" x14ac:dyDescent="0.2">
      <c r="A415" s="103">
        <v>2023</v>
      </c>
      <c r="B415" s="104" t="s">
        <v>6</v>
      </c>
      <c r="C415" s="104" t="s">
        <v>16652</v>
      </c>
      <c r="D415" s="105">
        <v>376</v>
      </c>
      <c r="E415" s="105">
        <v>0</v>
      </c>
      <c r="F415" s="105">
        <v>0</v>
      </c>
      <c r="G415" s="105">
        <v>0</v>
      </c>
      <c r="H415" s="105">
        <v>0</v>
      </c>
      <c r="I415" s="129">
        <v>0</v>
      </c>
      <c r="J415" s="104">
        <v>0</v>
      </c>
      <c r="K415" s="105">
        <v>0</v>
      </c>
      <c r="L415" s="105">
        <v>0</v>
      </c>
      <c r="M415" s="105">
        <v>0</v>
      </c>
      <c r="N415" s="105">
        <v>0</v>
      </c>
      <c r="O415" s="105">
        <v>0</v>
      </c>
      <c r="P415" s="105">
        <v>0</v>
      </c>
      <c r="Q415" s="105">
        <v>0</v>
      </c>
      <c r="R415" s="105">
        <v>0</v>
      </c>
      <c r="S415" s="105">
        <v>0</v>
      </c>
      <c r="T415" s="105">
        <v>0</v>
      </c>
      <c r="U415" s="115">
        <v>0</v>
      </c>
      <c r="V415" s="115">
        <v>0</v>
      </c>
      <c r="W415" s="105">
        <v>0</v>
      </c>
      <c r="X415" s="105">
        <v>0</v>
      </c>
      <c r="Y415" s="105">
        <v>0</v>
      </c>
      <c r="Z415" s="104">
        <v>0</v>
      </c>
    </row>
    <row r="416" spans="1:26" x14ac:dyDescent="0.2">
      <c r="A416" s="103">
        <v>2023</v>
      </c>
      <c r="B416" s="104" t="s">
        <v>6</v>
      </c>
      <c r="C416" s="104" t="s">
        <v>16653</v>
      </c>
      <c r="D416" s="105">
        <v>0</v>
      </c>
      <c r="E416" s="105">
        <v>0</v>
      </c>
      <c r="F416" s="105">
        <v>0</v>
      </c>
      <c r="G416" s="105">
        <v>0</v>
      </c>
      <c r="H416" s="105">
        <v>0</v>
      </c>
      <c r="I416" s="129">
        <v>0</v>
      </c>
      <c r="J416" s="104">
        <v>0</v>
      </c>
      <c r="K416" s="105">
        <v>0</v>
      </c>
      <c r="L416" s="105">
        <v>0</v>
      </c>
      <c r="M416" s="105">
        <v>0</v>
      </c>
      <c r="N416" s="105">
        <v>0</v>
      </c>
      <c r="O416" s="105">
        <v>0</v>
      </c>
      <c r="P416" s="105">
        <v>0</v>
      </c>
      <c r="Q416" s="105">
        <v>0</v>
      </c>
      <c r="R416" s="105">
        <v>0</v>
      </c>
      <c r="S416" s="105">
        <v>0</v>
      </c>
      <c r="T416" s="105">
        <v>0</v>
      </c>
      <c r="U416" s="115">
        <v>0</v>
      </c>
      <c r="V416" s="115">
        <v>0</v>
      </c>
      <c r="W416" s="105">
        <v>0</v>
      </c>
      <c r="X416" s="105">
        <v>0</v>
      </c>
      <c r="Y416" s="105">
        <v>0</v>
      </c>
      <c r="Z416" s="104">
        <v>0</v>
      </c>
    </row>
    <row r="417" spans="1:26" x14ac:dyDescent="0.2">
      <c r="A417" s="103">
        <v>2023</v>
      </c>
      <c r="B417" s="104" t="s">
        <v>7</v>
      </c>
      <c r="C417" s="106" t="s">
        <v>248</v>
      </c>
      <c r="D417" s="105">
        <v>2214</v>
      </c>
      <c r="E417" s="105">
        <v>265.24785818999999</v>
      </c>
      <c r="F417" s="105">
        <v>1262</v>
      </c>
      <c r="G417" s="105">
        <v>952</v>
      </c>
      <c r="H417" s="105">
        <v>0</v>
      </c>
      <c r="I417" s="129">
        <v>50.597285067999998</v>
      </c>
      <c r="J417" s="104">
        <v>337</v>
      </c>
      <c r="K417" s="105">
        <v>1876</v>
      </c>
      <c r="L417" s="105">
        <v>1</v>
      </c>
      <c r="M417" s="105">
        <v>1636</v>
      </c>
      <c r="N417" s="105">
        <v>577</v>
      </c>
      <c r="O417" s="105">
        <v>115</v>
      </c>
      <c r="P417" s="105">
        <v>274</v>
      </c>
      <c r="Q417" s="105">
        <v>792</v>
      </c>
      <c r="R417" s="105">
        <v>276</v>
      </c>
      <c r="S417" s="105">
        <v>259</v>
      </c>
      <c r="T417" s="105">
        <v>494</v>
      </c>
      <c r="U417" s="115">
        <v>0</v>
      </c>
      <c r="V417" s="115">
        <v>1</v>
      </c>
      <c r="W417" s="105">
        <v>-1</v>
      </c>
      <c r="X417" s="105">
        <v>4</v>
      </c>
      <c r="Y417" s="105">
        <v>5</v>
      </c>
      <c r="Z417" s="104">
        <v>834691</v>
      </c>
    </row>
    <row r="418" spans="1:26" x14ac:dyDescent="0.2">
      <c r="A418" s="103">
        <v>2023</v>
      </c>
      <c r="B418" s="104" t="s">
        <v>7</v>
      </c>
      <c r="C418" s="106" t="s">
        <v>16649</v>
      </c>
      <c r="D418" s="105">
        <v>1181</v>
      </c>
      <c r="E418" s="105">
        <v>141.48948533000001</v>
      </c>
      <c r="F418" s="105">
        <v>575</v>
      </c>
      <c r="G418" s="105">
        <v>606</v>
      </c>
      <c r="H418" s="105">
        <v>0</v>
      </c>
      <c r="I418" s="129">
        <v>50.437288135999999</v>
      </c>
      <c r="J418" s="104">
        <v>309</v>
      </c>
      <c r="K418" s="105">
        <v>872</v>
      </c>
      <c r="L418" s="105">
        <v>0</v>
      </c>
      <c r="M418" s="105">
        <v>948</v>
      </c>
      <c r="N418" s="105">
        <v>233</v>
      </c>
      <c r="O418" s="105">
        <v>106</v>
      </c>
      <c r="P418" s="105">
        <v>162</v>
      </c>
      <c r="Q418" s="105">
        <v>373</v>
      </c>
      <c r="R418" s="105">
        <v>120</v>
      </c>
      <c r="S418" s="105">
        <v>133</v>
      </c>
      <c r="T418" s="105">
        <v>286</v>
      </c>
      <c r="U418" s="115">
        <v>0</v>
      </c>
      <c r="V418" s="115">
        <v>0</v>
      </c>
      <c r="W418" s="105">
        <v>0</v>
      </c>
      <c r="X418" s="105">
        <v>2</v>
      </c>
      <c r="Y418" s="105">
        <v>2</v>
      </c>
      <c r="Z418" s="104">
        <v>834691</v>
      </c>
    </row>
    <row r="419" spans="1:26" x14ac:dyDescent="0.2">
      <c r="A419" s="103">
        <v>2023</v>
      </c>
      <c r="B419" s="104" t="s">
        <v>7</v>
      </c>
      <c r="C419" s="104" t="s">
        <v>17</v>
      </c>
      <c r="D419" s="105">
        <v>1033</v>
      </c>
      <c r="E419" s="105">
        <v>123.75837285999999</v>
      </c>
      <c r="F419" s="105">
        <v>687</v>
      </c>
      <c r="G419" s="105">
        <v>346</v>
      </c>
      <c r="H419" s="105">
        <v>0</v>
      </c>
      <c r="I419" s="129">
        <v>50.780582524000003</v>
      </c>
      <c r="J419" s="104">
        <v>28</v>
      </c>
      <c r="K419" s="105">
        <v>1004</v>
      </c>
      <c r="L419" s="105">
        <v>1</v>
      </c>
      <c r="M419" s="105">
        <v>688</v>
      </c>
      <c r="N419" s="105">
        <v>344</v>
      </c>
      <c r="O419" s="105">
        <v>9</v>
      </c>
      <c r="P419" s="105">
        <v>112</v>
      </c>
      <c r="Q419" s="105">
        <v>419</v>
      </c>
      <c r="R419" s="105">
        <v>156</v>
      </c>
      <c r="S419" s="105">
        <v>126</v>
      </c>
      <c r="T419" s="105">
        <v>208</v>
      </c>
      <c r="U419" s="115">
        <v>0</v>
      </c>
      <c r="V419" s="115">
        <v>1</v>
      </c>
      <c r="W419" s="105">
        <v>-1</v>
      </c>
      <c r="X419" s="105">
        <v>2</v>
      </c>
      <c r="Y419" s="105">
        <v>3</v>
      </c>
      <c r="Z419" s="104">
        <v>834691</v>
      </c>
    </row>
    <row r="420" spans="1:26" x14ac:dyDescent="0.2">
      <c r="A420" s="103">
        <v>2023</v>
      </c>
      <c r="B420" s="104" t="s">
        <v>7</v>
      </c>
      <c r="C420" s="104" t="s">
        <v>16650</v>
      </c>
      <c r="D420" s="105">
        <v>657</v>
      </c>
      <c r="E420" s="105">
        <v>0</v>
      </c>
      <c r="F420" s="105">
        <v>0</v>
      </c>
      <c r="G420" s="105">
        <v>0</v>
      </c>
      <c r="H420" s="105">
        <v>0</v>
      </c>
      <c r="I420" s="129">
        <v>0</v>
      </c>
      <c r="J420" s="104">
        <v>0</v>
      </c>
      <c r="K420" s="105">
        <v>0</v>
      </c>
      <c r="L420" s="105">
        <v>0</v>
      </c>
      <c r="M420" s="105">
        <v>0</v>
      </c>
      <c r="N420" s="105">
        <v>0</v>
      </c>
      <c r="O420" s="105">
        <v>0</v>
      </c>
      <c r="P420" s="105">
        <v>0</v>
      </c>
      <c r="Q420" s="105">
        <v>0</v>
      </c>
      <c r="R420" s="105">
        <v>0</v>
      </c>
      <c r="S420" s="105">
        <v>0</v>
      </c>
      <c r="T420" s="105">
        <v>0</v>
      </c>
      <c r="U420" s="115">
        <v>0</v>
      </c>
      <c r="V420" s="115">
        <v>0</v>
      </c>
      <c r="W420" s="105">
        <v>0</v>
      </c>
      <c r="X420" s="105">
        <v>0</v>
      </c>
      <c r="Y420" s="105">
        <v>0</v>
      </c>
      <c r="Z420" s="104">
        <v>0</v>
      </c>
    </row>
    <row r="421" spans="1:26" x14ac:dyDescent="0.2">
      <c r="A421" s="103">
        <v>2023</v>
      </c>
      <c r="B421" s="104" t="s">
        <v>7</v>
      </c>
      <c r="C421" s="104" t="s">
        <v>16651</v>
      </c>
      <c r="D421" s="105">
        <v>74</v>
      </c>
      <c r="E421" s="105">
        <v>0</v>
      </c>
      <c r="F421" s="105">
        <v>0</v>
      </c>
      <c r="G421" s="105">
        <v>0</v>
      </c>
      <c r="H421" s="105">
        <v>0</v>
      </c>
      <c r="I421" s="129">
        <v>0</v>
      </c>
      <c r="J421" s="104">
        <v>0</v>
      </c>
      <c r="K421" s="105">
        <v>0</v>
      </c>
      <c r="L421" s="105">
        <v>0</v>
      </c>
      <c r="M421" s="105">
        <v>0</v>
      </c>
      <c r="N421" s="105">
        <v>0</v>
      </c>
      <c r="O421" s="105">
        <v>0</v>
      </c>
      <c r="P421" s="105">
        <v>0</v>
      </c>
      <c r="Q421" s="105">
        <v>0</v>
      </c>
      <c r="R421" s="105">
        <v>0</v>
      </c>
      <c r="S421" s="105">
        <v>0</v>
      </c>
      <c r="T421" s="105">
        <v>0</v>
      </c>
      <c r="U421" s="115">
        <v>0</v>
      </c>
      <c r="V421" s="115">
        <v>0</v>
      </c>
      <c r="W421" s="105">
        <v>0</v>
      </c>
      <c r="X421" s="105">
        <v>0</v>
      </c>
      <c r="Y421" s="105">
        <v>0</v>
      </c>
      <c r="Z421" s="104">
        <v>0</v>
      </c>
    </row>
    <row r="422" spans="1:26" x14ac:dyDescent="0.2">
      <c r="A422" s="103">
        <v>2023</v>
      </c>
      <c r="B422" s="104" t="s">
        <v>7</v>
      </c>
      <c r="C422" s="104" t="s">
        <v>16652</v>
      </c>
      <c r="D422" s="105">
        <v>302</v>
      </c>
      <c r="E422" s="105">
        <v>0</v>
      </c>
      <c r="F422" s="105">
        <v>0</v>
      </c>
      <c r="G422" s="105">
        <v>0</v>
      </c>
      <c r="H422" s="105">
        <v>0</v>
      </c>
      <c r="I422" s="129">
        <v>0</v>
      </c>
      <c r="J422" s="104">
        <v>0</v>
      </c>
      <c r="K422" s="105">
        <v>0</v>
      </c>
      <c r="L422" s="105">
        <v>0</v>
      </c>
      <c r="M422" s="105">
        <v>0</v>
      </c>
      <c r="N422" s="105">
        <v>0</v>
      </c>
      <c r="O422" s="105">
        <v>0</v>
      </c>
      <c r="P422" s="105">
        <v>0</v>
      </c>
      <c r="Q422" s="105">
        <v>0</v>
      </c>
      <c r="R422" s="105">
        <v>0</v>
      </c>
      <c r="S422" s="105">
        <v>0</v>
      </c>
      <c r="T422" s="105">
        <v>0</v>
      </c>
      <c r="U422" s="115">
        <v>0</v>
      </c>
      <c r="V422" s="115">
        <v>0</v>
      </c>
      <c r="W422" s="105">
        <v>0</v>
      </c>
      <c r="X422" s="105">
        <v>0</v>
      </c>
      <c r="Y422" s="105">
        <v>0</v>
      </c>
      <c r="Z422" s="104">
        <v>0</v>
      </c>
    </row>
    <row r="423" spans="1:26" x14ac:dyDescent="0.2">
      <c r="A423" s="103">
        <v>2023</v>
      </c>
      <c r="B423" s="104" t="s">
        <v>7</v>
      </c>
      <c r="C423" s="104" t="s">
        <v>16653</v>
      </c>
      <c r="D423" s="105">
        <v>0</v>
      </c>
      <c r="E423" s="105">
        <v>0</v>
      </c>
      <c r="F423" s="105">
        <v>0</v>
      </c>
      <c r="G423" s="105">
        <v>0</v>
      </c>
      <c r="H423" s="105">
        <v>0</v>
      </c>
      <c r="I423" s="129">
        <v>0</v>
      </c>
      <c r="J423" s="104">
        <v>0</v>
      </c>
      <c r="K423" s="105">
        <v>0</v>
      </c>
      <c r="L423" s="105">
        <v>0</v>
      </c>
      <c r="M423" s="105">
        <v>0</v>
      </c>
      <c r="N423" s="105">
        <v>0</v>
      </c>
      <c r="O423" s="105">
        <v>0</v>
      </c>
      <c r="P423" s="105">
        <v>0</v>
      </c>
      <c r="Q423" s="105">
        <v>0</v>
      </c>
      <c r="R423" s="105">
        <v>0</v>
      </c>
      <c r="S423" s="105">
        <v>0</v>
      </c>
      <c r="T423" s="105">
        <v>0</v>
      </c>
      <c r="U423" s="115">
        <v>0</v>
      </c>
      <c r="V423" s="115">
        <v>0</v>
      </c>
      <c r="W423" s="105">
        <v>0</v>
      </c>
      <c r="X423" s="105">
        <v>0</v>
      </c>
      <c r="Y423" s="105">
        <v>0</v>
      </c>
      <c r="Z423" s="104">
        <v>0</v>
      </c>
    </row>
    <row r="424" spans="1:26" x14ac:dyDescent="0.2">
      <c r="A424" s="103">
        <v>2023</v>
      </c>
      <c r="B424" s="104" t="s">
        <v>8</v>
      </c>
      <c r="C424" s="106" t="s">
        <v>248</v>
      </c>
      <c r="D424" s="105">
        <v>23082</v>
      </c>
      <c r="E424" s="105">
        <v>260.08816315000001</v>
      </c>
      <c r="F424" s="105">
        <v>10773</v>
      </c>
      <c r="G424" s="105">
        <v>12309</v>
      </c>
      <c r="H424" s="105">
        <v>0</v>
      </c>
      <c r="I424" s="129">
        <v>51.021806222999999</v>
      </c>
      <c r="J424" s="104">
        <v>2064</v>
      </c>
      <c r="K424" s="105">
        <v>21016</v>
      </c>
      <c r="L424" s="105">
        <v>2</v>
      </c>
      <c r="M424" s="105">
        <v>18103</v>
      </c>
      <c r="N424" s="105">
        <v>1636</v>
      </c>
      <c r="O424" s="105">
        <v>34</v>
      </c>
      <c r="P424" s="105">
        <v>2627</v>
      </c>
      <c r="Q424" s="105">
        <v>7775</v>
      </c>
      <c r="R424" s="105">
        <v>2173</v>
      </c>
      <c r="S424" s="105">
        <v>1986</v>
      </c>
      <c r="T424" s="105">
        <v>5144</v>
      </c>
      <c r="U424" s="115">
        <v>11</v>
      </c>
      <c r="V424" s="115">
        <v>10</v>
      </c>
      <c r="W424" s="105">
        <v>33</v>
      </c>
      <c r="X424" s="105">
        <v>55</v>
      </c>
      <c r="Y424" s="105">
        <v>22</v>
      </c>
      <c r="Z424" s="104">
        <v>8874683</v>
      </c>
    </row>
    <row r="425" spans="1:26" x14ac:dyDescent="0.2">
      <c r="A425" s="103">
        <v>2023</v>
      </c>
      <c r="B425" s="104" t="s">
        <v>8</v>
      </c>
      <c r="C425" s="106" t="s">
        <v>16649</v>
      </c>
      <c r="D425" s="105">
        <v>11549</v>
      </c>
      <c r="E425" s="105">
        <v>130.13422564000001</v>
      </c>
      <c r="F425" s="105">
        <v>4668</v>
      </c>
      <c r="G425" s="105">
        <v>6881</v>
      </c>
      <c r="H425" s="105">
        <v>0</v>
      </c>
      <c r="I425" s="129">
        <v>51.624833703</v>
      </c>
      <c r="J425" s="104">
        <v>1777</v>
      </c>
      <c r="K425" s="105">
        <v>9771</v>
      </c>
      <c r="L425" s="105">
        <v>1</v>
      </c>
      <c r="M425" s="105">
        <v>8306</v>
      </c>
      <c r="N425" s="105">
        <v>690</v>
      </c>
      <c r="O425" s="105">
        <v>21</v>
      </c>
      <c r="P425" s="105">
        <v>1352</v>
      </c>
      <c r="Q425" s="105">
        <v>3224</v>
      </c>
      <c r="R425" s="105">
        <v>963</v>
      </c>
      <c r="S425" s="105">
        <v>935</v>
      </c>
      <c r="T425" s="105">
        <v>2501</v>
      </c>
      <c r="U425" s="115">
        <v>3</v>
      </c>
      <c r="V425" s="115">
        <v>0</v>
      </c>
      <c r="W425" s="105">
        <v>2</v>
      </c>
      <c r="X425" s="105">
        <v>11</v>
      </c>
      <c r="Y425" s="105">
        <v>9</v>
      </c>
      <c r="Z425" s="104">
        <v>8874683</v>
      </c>
    </row>
    <row r="426" spans="1:26" x14ac:dyDescent="0.2">
      <c r="A426" s="103">
        <v>2023</v>
      </c>
      <c r="B426" s="104" t="s">
        <v>8</v>
      </c>
      <c r="C426" s="104" t="s">
        <v>17</v>
      </c>
      <c r="D426" s="105">
        <v>11533</v>
      </c>
      <c r="E426" s="105">
        <v>129.95393751</v>
      </c>
      <c r="F426" s="105">
        <v>6105</v>
      </c>
      <c r="G426" s="105">
        <v>5428</v>
      </c>
      <c r="H426" s="105">
        <v>0</v>
      </c>
      <c r="I426" s="129">
        <v>50.515588645999998</v>
      </c>
      <c r="J426" s="104">
        <v>287</v>
      </c>
      <c r="K426" s="105">
        <v>11245</v>
      </c>
      <c r="L426" s="105">
        <v>1</v>
      </c>
      <c r="M426" s="105">
        <v>9797</v>
      </c>
      <c r="N426" s="105">
        <v>946</v>
      </c>
      <c r="O426" s="105">
        <v>13</v>
      </c>
      <c r="P426" s="105">
        <v>1275</v>
      </c>
      <c r="Q426" s="105">
        <v>4551</v>
      </c>
      <c r="R426" s="105">
        <v>1210</v>
      </c>
      <c r="S426" s="105">
        <v>1051</v>
      </c>
      <c r="T426" s="105">
        <v>2643</v>
      </c>
      <c r="U426" s="115">
        <v>8</v>
      </c>
      <c r="V426" s="115">
        <v>10</v>
      </c>
      <c r="W426" s="105">
        <v>31</v>
      </c>
      <c r="X426" s="105">
        <v>44</v>
      </c>
      <c r="Y426" s="105">
        <v>13</v>
      </c>
      <c r="Z426" s="104">
        <v>8874683</v>
      </c>
    </row>
    <row r="427" spans="1:26" x14ac:dyDescent="0.2">
      <c r="A427" s="103">
        <v>2023</v>
      </c>
      <c r="B427" s="104" t="s">
        <v>8</v>
      </c>
      <c r="C427" s="104" t="s">
        <v>16650</v>
      </c>
      <c r="D427" s="105">
        <v>8228</v>
      </c>
      <c r="E427" s="105">
        <v>0</v>
      </c>
      <c r="F427" s="105">
        <v>0</v>
      </c>
      <c r="G427" s="105">
        <v>0</v>
      </c>
      <c r="H427" s="105">
        <v>0</v>
      </c>
      <c r="I427" s="129">
        <v>0</v>
      </c>
      <c r="J427" s="104">
        <v>0</v>
      </c>
      <c r="K427" s="105">
        <v>0</v>
      </c>
      <c r="L427" s="105">
        <v>0</v>
      </c>
      <c r="M427" s="105">
        <v>0</v>
      </c>
      <c r="N427" s="105">
        <v>0</v>
      </c>
      <c r="O427" s="105">
        <v>0</v>
      </c>
      <c r="P427" s="105">
        <v>0</v>
      </c>
      <c r="Q427" s="105">
        <v>0</v>
      </c>
      <c r="R427" s="105">
        <v>0</v>
      </c>
      <c r="S427" s="105">
        <v>0</v>
      </c>
      <c r="T427" s="105">
        <v>0</v>
      </c>
      <c r="U427" s="115">
        <v>0</v>
      </c>
      <c r="V427" s="115">
        <v>0</v>
      </c>
      <c r="W427" s="105">
        <v>0</v>
      </c>
      <c r="X427" s="105">
        <v>0</v>
      </c>
      <c r="Y427" s="105">
        <v>0</v>
      </c>
      <c r="Z427" s="104">
        <v>0</v>
      </c>
    </row>
    <row r="428" spans="1:26" x14ac:dyDescent="0.2">
      <c r="A428" s="103">
        <v>2023</v>
      </c>
      <c r="B428" s="104" t="s">
        <v>8</v>
      </c>
      <c r="C428" s="104" t="s">
        <v>16651</v>
      </c>
      <c r="D428" s="105">
        <v>506</v>
      </c>
      <c r="E428" s="105">
        <v>0</v>
      </c>
      <c r="F428" s="105">
        <v>0</v>
      </c>
      <c r="G428" s="105">
        <v>0</v>
      </c>
      <c r="H428" s="105">
        <v>0</v>
      </c>
      <c r="I428" s="129">
        <v>0</v>
      </c>
      <c r="J428" s="104">
        <v>0</v>
      </c>
      <c r="K428" s="105">
        <v>0</v>
      </c>
      <c r="L428" s="105">
        <v>0</v>
      </c>
      <c r="M428" s="105">
        <v>0</v>
      </c>
      <c r="N428" s="105">
        <v>0</v>
      </c>
      <c r="O428" s="105">
        <v>0</v>
      </c>
      <c r="P428" s="105">
        <v>0</v>
      </c>
      <c r="Q428" s="105">
        <v>0</v>
      </c>
      <c r="R428" s="105">
        <v>0</v>
      </c>
      <c r="S428" s="105">
        <v>0</v>
      </c>
      <c r="T428" s="105">
        <v>0</v>
      </c>
      <c r="U428" s="115">
        <v>0</v>
      </c>
      <c r="V428" s="115">
        <v>0</v>
      </c>
      <c r="W428" s="105">
        <v>0</v>
      </c>
      <c r="X428" s="105">
        <v>0</v>
      </c>
      <c r="Y428" s="105">
        <v>0</v>
      </c>
      <c r="Z428" s="104">
        <v>0</v>
      </c>
    </row>
    <row r="429" spans="1:26" x14ac:dyDescent="0.2">
      <c r="A429" s="103">
        <v>2023</v>
      </c>
      <c r="B429" s="104" t="s">
        <v>8</v>
      </c>
      <c r="C429" s="104" t="s">
        <v>16652</v>
      </c>
      <c r="D429" s="105">
        <v>2796</v>
      </c>
      <c r="E429" s="105">
        <v>0</v>
      </c>
      <c r="F429" s="105">
        <v>0</v>
      </c>
      <c r="G429" s="105">
        <v>0</v>
      </c>
      <c r="H429" s="105">
        <v>0</v>
      </c>
      <c r="I429" s="129">
        <v>0</v>
      </c>
      <c r="J429" s="104">
        <v>0</v>
      </c>
      <c r="K429" s="105">
        <v>0</v>
      </c>
      <c r="L429" s="105">
        <v>0</v>
      </c>
      <c r="M429" s="105">
        <v>0</v>
      </c>
      <c r="N429" s="105">
        <v>0</v>
      </c>
      <c r="O429" s="105">
        <v>0</v>
      </c>
      <c r="P429" s="105">
        <v>0</v>
      </c>
      <c r="Q429" s="105">
        <v>0</v>
      </c>
      <c r="R429" s="105">
        <v>0</v>
      </c>
      <c r="S429" s="105">
        <v>0</v>
      </c>
      <c r="T429" s="105">
        <v>0</v>
      </c>
      <c r="U429" s="115">
        <v>0</v>
      </c>
      <c r="V429" s="115">
        <v>0</v>
      </c>
      <c r="W429" s="105">
        <v>0</v>
      </c>
      <c r="X429" s="105">
        <v>0</v>
      </c>
      <c r="Y429" s="105">
        <v>0</v>
      </c>
      <c r="Z429" s="104">
        <v>0</v>
      </c>
    </row>
    <row r="430" spans="1:26" x14ac:dyDescent="0.2">
      <c r="A430" s="103">
        <v>2023</v>
      </c>
      <c r="B430" s="104" t="s">
        <v>8</v>
      </c>
      <c r="C430" s="104" t="s">
        <v>16653</v>
      </c>
      <c r="D430" s="105">
        <v>3</v>
      </c>
      <c r="E430" s="105">
        <v>0</v>
      </c>
      <c r="F430" s="105">
        <v>0</v>
      </c>
      <c r="G430" s="105">
        <v>0</v>
      </c>
      <c r="H430" s="105">
        <v>0</v>
      </c>
      <c r="I430" s="129">
        <v>0</v>
      </c>
      <c r="J430" s="104">
        <v>0</v>
      </c>
      <c r="K430" s="105">
        <v>0</v>
      </c>
      <c r="L430" s="105">
        <v>0</v>
      </c>
      <c r="M430" s="105">
        <v>0</v>
      </c>
      <c r="N430" s="105">
        <v>0</v>
      </c>
      <c r="O430" s="105">
        <v>0</v>
      </c>
      <c r="P430" s="105">
        <v>0</v>
      </c>
      <c r="Q430" s="105">
        <v>0</v>
      </c>
      <c r="R430" s="105">
        <v>0</v>
      </c>
      <c r="S430" s="105">
        <v>0</v>
      </c>
      <c r="T430" s="105">
        <v>0</v>
      </c>
      <c r="U430" s="115">
        <v>0</v>
      </c>
      <c r="V430" s="115">
        <v>0</v>
      </c>
      <c r="W430" s="105">
        <v>0</v>
      </c>
      <c r="X430" s="105">
        <v>0</v>
      </c>
      <c r="Y430" s="105">
        <v>0</v>
      </c>
      <c r="Z430" s="104">
        <v>0</v>
      </c>
    </row>
    <row r="431" spans="1:26" x14ac:dyDescent="0.2">
      <c r="A431" s="103">
        <v>2023</v>
      </c>
      <c r="B431" s="104" t="s">
        <v>9</v>
      </c>
      <c r="C431" s="106" t="s">
        <v>248</v>
      </c>
      <c r="D431" s="105">
        <v>35215</v>
      </c>
      <c r="E431" s="105">
        <v>225.61614220999999</v>
      </c>
      <c r="F431" s="105">
        <v>19818</v>
      </c>
      <c r="G431" s="105">
        <v>15397</v>
      </c>
      <c r="H431" s="105">
        <v>0</v>
      </c>
      <c r="I431" s="129">
        <v>49.127692832000001</v>
      </c>
      <c r="J431" s="104">
        <v>1447</v>
      </c>
      <c r="K431" s="105">
        <v>33676</v>
      </c>
      <c r="L431" s="105">
        <v>92</v>
      </c>
      <c r="M431" s="105">
        <v>24280</v>
      </c>
      <c r="N431" s="105">
        <v>10902</v>
      </c>
      <c r="O431" s="105">
        <v>1673</v>
      </c>
      <c r="P431" s="105">
        <v>5779</v>
      </c>
      <c r="Q431" s="105">
        <v>13254</v>
      </c>
      <c r="R431" s="105">
        <v>3754</v>
      </c>
      <c r="S431" s="105">
        <v>3448</v>
      </c>
      <c r="T431" s="105">
        <v>7278</v>
      </c>
      <c r="U431" s="115">
        <v>28</v>
      </c>
      <c r="V431" s="115">
        <v>52</v>
      </c>
      <c r="W431" s="105">
        <v>-69</v>
      </c>
      <c r="X431" s="105">
        <v>111</v>
      </c>
      <c r="Y431" s="105">
        <v>180</v>
      </c>
      <c r="Z431" s="104">
        <v>15608369</v>
      </c>
    </row>
    <row r="432" spans="1:26" x14ac:dyDescent="0.2">
      <c r="A432" s="103">
        <v>2023</v>
      </c>
      <c r="B432" s="104" t="s">
        <v>9</v>
      </c>
      <c r="C432" s="106" t="s">
        <v>16649</v>
      </c>
      <c r="D432" s="105">
        <v>17178</v>
      </c>
      <c r="E432" s="105">
        <v>110.05634221</v>
      </c>
      <c r="F432" s="105">
        <v>8903</v>
      </c>
      <c r="G432" s="105">
        <v>8275</v>
      </c>
      <c r="H432" s="105">
        <v>0</v>
      </c>
      <c r="I432" s="129">
        <v>48.779150399000002</v>
      </c>
      <c r="J432" s="104">
        <v>1283</v>
      </c>
      <c r="K432" s="105">
        <v>15850</v>
      </c>
      <c r="L432" s="105">
        <v>45</v>
      </c>
      <c r="M432" s="105">
        <v>11198</v>
      </c>
      <c r="N432" s="105">
        <v>5962</v>
      </c>
      <c r="O432" s="105">
        <v>1395</v>
      </c>
      <c r="P432" s="105">
        <v>2837</v>
      </c>
      <c r="Q432" s="105">
        <v>6006</v>
      </c>
      <c r="R432" s="105">
        <v>1745</v>
      </c>
      <c r="S432" s="105">
        <v>1858</v>
      </c>
      <c r="T432" s="105">
        <v>3320</v>
      </c>
      <c r="U432" s="115">
        <v>16</v>
      </c>
      <c r="V432" s="115">
        <v>10</v>
      </c>
      <c r="W432" s="105">
        <v>6</v>
      </c>
      <c r="X432" s="105">
        <v>65</v>
      </c>
      <c r="Y432" s="105">
        <v>59</v>
      </c>
      <c r="Z432" s="104">
        <v>15608369</v>
      </c>
    </row>
    <row r="433" spans="1:26" x14ac:dyDescent="0.2">
      <c r="A433" s="103">
        <v>2023</v>
      </c>
      <c r="B433" s="104" t="s">
        <v>9</v>
      </c>
      <c r="C433" s="104" t="s">
        <v>17</v>
      </c>
      <c r="D433" s="105">
        <v>18037</v>
      </c>
      <c r="E433" s="105">
        <v>115.5598</v>
      </c>
      <c r="F433" s="105">
        <v>10915</v>
      </c>
      <c r="G433" s="105">
        <v>7122</v>
      </c>
      <c r="H433" s="105">
        <v>0</v>
      </c>
      <c r="I433" s="129">
        <v>49.459528433000003</v>
      </c>
      <c r="J433" s="104">
        <v>164</v>
      </c>
      <c r="K433" s="105">
        <v>17826</v>
      </c>
      <c r="L433" s="105">
        <v>47</v>
      </c>
      <c r="M433" s="105">
        <v>13082</v>
      </c>
      <c r="N433" s="105">
        <v>4940</v>
      </c>
      <c r="O433" s="105">
        <v>278</v>
      </c>
      <c r="P433" s="105">
        <v>2942</v>
      </c>
      <c r="Q433" s="105">
        <v>7248</v>
      </c>
      <c r="R433" s="105">
        <v>2009</v>
      </c>
      <c r="S433" s="105">
        <v>1590</v>
      </c>
      <c r="T433" s="105">
        <v>3958</v>
      </c>
      <c r="U433" s="115">
        <v>12</v>
      </c>
      <c r="V433" s="115">
        <v>42</v>
      </c>
      <c r="W433" s="105">
        <v>-75</v>
      </c>
      <c r="X433" s="105">
        <v>46</v>
      </c>
      <c r="Y433" s="105">
        <v>121</v>
      </c>
      <c r="Z433" s="104">
        <v>15608369</v>
      </c>
    </row>
    <row r="434" spans="1:26" x14ac:dyDescent="0.2">
      <c r="A434" s="103">
        <v>2023</v>
      </c>
      <c r="B434" s="104" t="s">
        <v>9</v>
      </c>
      <c r="C434" s="104" t="s">
        <v>16650</v>
      </c>
      <c r="D434" s="105">
        <v>13210</v>
      </c>
      <c r="E434" s="105">
        <v>0</v>
      </c>
      <c r="F434" s="105">
        <v>0</v>
      </c>
      <c r="G434" s="105">
        <v>0</v>
      </c>
      <c r="H434" s="105">
        <v>0</v>
      </c>
      <c r="I434" s="129">
        <v>0</v>
      </c>
      <c r="J434" s="104">
        <v>0</v>
      </c>
      <c r="K434" s="105">
        <v>0</v>
      </c>
      <c r="L434" s="105">
        <v>0</v>
      </c>
      <c r="M434" s="105">
        <v>0</v>
      </c>
      <c r="N434" s="105">
        <v>0</v>
      </c>
      <c r="O434" s="105">
        <v>0</v>
      </c>
      <c r="P434" s="105">
        <v>0</v>
      </c>
      <c r="Q434" s="105">
        <v>0</v>
      </c>
      <c r="R434" s="105">
        <v>0</v>
      </c>
      <c r="S434" s="105">
        <v>0</v>
      </c>
      <c r="T434" s="105">
        <v>0</v>
      </c>
      <c r="U434" s="115">
        <v>0</v>
      </c>
      <c r="V434" s="115">
        <v>0</v>
      </c>
      <c r="W434" s="105">
        <v>0</v>
      </c>
      <c r="X434" s="105">
        <v>0</v>
      </c>
      <c r="Y434" s="105">
        <v>0</v>
      </c>
      <c r="Z434" s="104">
        <v>0</v>
      </c>
    </row>
    <row r="435" spans="1:26" x14ac:dyDescent="0.2">
      <c r="A435" s="103">
        <v>2023</v>
      </c>
      <c r="B435" s="104" t="s">
        <v>9</v>
      </c>
      <c r="C435" s="104" t="s">
        <v>16651</v>
      </c>
      <c r="D435" s="105">
        <v>641</v>
      </c>
      <c r="E435" s="105">
        <v>0</v>
      </c>
      <c r="F435" s="105">
        <v>0</v>
      </c>
      <c r="G435" s="105">
        <v>0</v>
      </c>
      <c r="H435" s="105">
        <v>0</v>
      </c>
      <c r="I435" s="129">
        <v>0</v>
      </c>
      <c r="J435" s="104">
        <v>0</v>
      </c>
      <c r="K435" s="105">
        <v>0</v>
      </c>
      <c r="L435" s="105">
        <v>0</v>
      </c>
      <c r="M435" s="105">
        <v>0</v>
      </c>
      <c r="N435" s="105">
        <v>0</v>
      </c>
      <c r="O435" s="105">
        <v>0</v>
      </c>
      <c r="P435" s="105">
        <v>0</v>
      </c>
      <c r="Q435" s="105">
        <v>0</v>
      </c>
      <c r="R435" s="105">
        <v>0</v>
      </c>
      <c r="S435" s="105">
        <v>0</v>
      </c>
      <c r="T435" s="105">
        <v>0</v>
      </c>
      <c r="U435" s="115">
        <v>0</v>
      </c>
      <c r="V435" s="115">
        <v>0</v>
      </c>
      <c r="W435" s="105">
        <v>0</v>
      </c>
      <c r="X435" s="105">
        <v>0</v>
      </c>
      <c r="Y435" s="105">
        <v>0</v>
      </c>
      <c r="Z435" s="104">
        <v>0</v>
      </c>
    </row>
    <row r="436" spans="1:26" x14ac:dyDescent="0.2">
      <c r="A436" s="103">
        <v>2023</v>
      </c>
      <c r="B436" s="104" t="s">
        <v>9</v>
      </c>
      <c r="C436" s="104" t="s">
        <v>16652</v>
      </c>
      <c r="D436" s="105">
        <v>4186</v>
      </c>
      <c r="E436" s="105">
        <v>0</v>
      </c>
      <c r="F436" s="105">
        <v>0</v>
      </c>
      <c r="G436" s="105">
        <v>0</v>
      </c>
      <c r="H436" s="105">
        <v>0</v>
      </c>
      <c r="I436" s="129">
        <v>0</v>
      </c>
      <c r="J436" s="104">
        <v>0</v>
      </c>
      <c r="K436" s="105">
        <v>0</v>
      </c>
      <c r="L436" s="105">
        <v>0</v>
      </c>
      <c r="M436" s="105">
        <v>0</v>
      </c>
      <c r="N436" s="105">
        <v>0</v>
      </c>
      <c r="O436" s="105">
        <v>0</v>
      </c>
      <c r="P436" s="105">
        <v>0</v>
      </c>
      <c r="Q436" s="105">
        <v>0</v>
      </c>
      <c r="R436" s="105">
        <v>0</v>
      </c>
      <c r="S436" s="105">
        <v>0</v>
      </c>
      <c r="T436" s="105">
        <v>0</v>
      </c>
      <c r="U436" s="115">
        <v>0</v>
      </c>
      <c r="V436" s="115">
        <v>0</v>
      </c>
      <c r="W436" s="105">
        <v>0</v>
      </c>
      <c r="X436" s="105">
        <v>0</v>
      </c>
      <c r="Y436" s="105">
        <v>0</v>
      </c>
      <c r="Z436" s="104">
        <v>0</v>
      </c>
    </row>
    <row r="437" spans="1:26" x14ac:dyDescent="0.2">
      <c r="A437" s="103">
        <v>2023</v>
      </c>
      <c r="B437" s="104" t="s">
        <v>9</v>
      </c>
      <c r="C437" s="104" t="s">
        <v>16653</v>
      </c>
      <c r="D437" s="105">
        <v>0</v>
      </c>
      <c r="E437" s="105">
        <v>0</v>
      </c>
      <c r="F437" s="105">
        <v>0</v>
      </c>
      <c r="G437" s="105">
        <v>0</v>
      </c>
      <c r="H437" s="105">
        <v>0</v>
      </c>
      <c r="I437" s="129">
        <v>0</v>
      </c>
      <c r="J437" s="104">
        <v>0</v>
      </c>
      <c r="K437" s="105">
        <v>0</v>
      </c>
      <c r="L437" s="105">
        <v>0</v>
      </c>
      <c r="M437" s="105">
        <v>0</v>
      </c>
      <c r="N437" s="105">
        <v>0</v>
      </c>
      <c r="O437" s="105">
        <v>0</v>
      </c>
      <c r="P437" s="105">
        <v>0</v>
      </c>
      <c r="Q437" s="105">
        <v>0</v>
      </c>
      <c r="R437" s="105">
        <v>0</v>
      </c>
      <c r="S437" s="105">
        <v>0</v>
      </c>
      <c r="T437" s="105">
        <v>0</v>
      </c>
      <c r="U437" s="115">
        <v>0</v>
      </c>
      <c r="V437" s="115">
        <v>0</v>
      </c>
      <c r="W437" s="105">
        <v>0</v>
      </c>
      <c r="X437" s="105">
        <v>0</v>
      </c>
      <c r="Y437" s="105">
        <v>0</v>
      </c>
      <c r="Z437" s="104">
        <v>0</v>
      </c>
    </row>
    <row r="438" spans="1:26" x14ac:dyDescent="0.2">
      <c r="A438" s="103">
        <v>2023</v>
      </c>
      <c r="B438" s="104" t="s">
        <v>10</v>
      </c>
      <c r="C438" s="106" t="s">
        <v>248</v>
      </c>
      <c r="D438" s="105">
        <v>3187</v>
      </c>
      <c r="E438" s="105">
        <v>219.05255474000001</v>
      </c>
      <c r="F438" s="105">
        <v>1922</v>
      </c>
      <c r="G438" s="105">
        <v>1265</v>
      </c>
      <c r="H438" s="105">
        <v>0</v>
      </c>
      <c r="I438" s="129">
        <v>48.047753690999997</v>
      </c>
      <c r="J438" s="104">
        <v>355</v>
      </c>
      <c r="K438" s="105">
        <v>2824</v>
      </c>
      <c r="L438" s="105">
        <v>8</v>
      </c>
      <c r="M438" s="105">
        <v>2149</v>
      </c>
      <c r="N438" s="105">
        <v>1036</v>
      </c>
      <c r="O438" s="105">
        <v>227</v>
      </c>
      <c r="P438" s="105">
        <v>502</v>
      </c>
      <c r="Q438" s="105">
        <v>1223</v>
      </c>
      <c r="R438" s="105">
        <v>342</v>
      </c>
      <c r="S438" s="105">
        <v>288</v>
      </c>
      <c r="T438" s="105">
        <v>600</v>
      </c>
      <c r="U438" s="115">
        <v>1</v>
      </c>
      <c r="V438" s="115">
        <v>1</v>
      </c>
      <c r="W438" s="105">
        <v>-5</v>
      </c>
      <c r="X438" s="105">
        <v>20</v>
      </c>
      <c r="Y438" s="105">
        <v>25</v>
      </c>
      <c r="Z438" s="104">
        <v>1454902</v>
      </c>
    </row>
    <row r="439" spans="1:26" x14ac:dyDescent="0.2">
      <c r="A439" s="103">
        <v>2023</v>
      </c>
      <c r="B439" s="104" t="s">
        <v>10</v>
      </c>
      <c r="C439" s="106" t="s">
        <v>16649</v>
      </c>
      <c r="D439" s="105">
        <v>1562</v>
      </c>
      <c r="E439" s="105">
        <v>107.36118309</v>
      </c>
      <c r="F439" s="105">
        <v>895</v>
      </c>
      <c r="G439" s="105">
        <v>667</v>
      </c>
      <c r="H439" s="105">
        <v>0</v>
      </c>
      <c r="I439" s="129">
        <v>47.754329699000003</v>
      </c>
      <c r="J439" s="104">
        <v>311</v>
      </c>
      <c r="K439" s="105">
        <v>1249</v>
      </c>
      <c r="L439" s="105">
        <v>2</v>
      </c>
      <c r="M439" s="105">
        <v>912</v>
      </c>
      <c r="N439" s="105">
        <v>648</v>
      </c>
      <c r="O439" s="105">
        <v>173</v>
      </c>
      <c r="P439" s="105">
        <v>256</v>
      </c>
      <c r="Q439" s="105">
        <v>521</v>
      </c>
      <c r="R439" s="105">
        <v>163</v>
      </c>
      <c r="S439" s="105">
        <v>160</v>
      </c>
      <c r="T439" s="105">
        <v>286</v>
      </c>
      <c r="U439" s="115">
        <v>0</v>
      </c>
      <c r="V439" s="115">
        <v>1</v>
      </c>
      <c r="W439" s="105">
        <v>-6</v>
      </c>
      <c r="X439" s="105">
        <v>9</v>
      </c>
      <c r="Y439" s="105">
        <v>15</v>
      </c>
      <c r="Z439" s="104">
        <v>1454902</v>
      </c>
    </row>
    <row r="440" spans="1:26" x14ac:dyDescent="0.2">
      <c r="A440" s="103">
        <v>2023</v>
      </c>
      <c r="B440" s="104" t="s">
        <v>10</v>
      </c>
      <c r="C440" s="104" t="s">
        <v>17</v>
      </c>
      <c r="D440" s="105">
        <v>1625</v>
      </c>
      <c r="E440" s="105">
        <v>111.69137164999999</v>
      </c>
      <c r="F440" s="105">
        <v>1027</v>
      </c>
      <c r="G440" s="105">
        <v>598</v>
      </c>
      <c r="H440" s="105">
        <v>0</v>
      </c>
      <c r="I440" s="129">
        <v>48.329433498</v>
      </c>
      <c r="J440" s="104">
        <v>44</v>
      </c>
      <c r="K440" s="105">
        <v>1575</v>
      </c>
      <c r="L440" s="105">
        <v>6</v>
      </c>
      <c r="M440" s="105">
        <v>1237</v>
      </c>
      <c r="N440" s="105">
        <v>388</v>
      </c>
      <c r="O440" s="105">
        <v>54</v>
      </c>
      <c r="P440" s="105">
        <v>246</v>
      </c>
      <c r="Q440" s="105">
        <v>702</v>
      </c>
      <c r="R440" s="105">
        <v>179</v>
      </c>
      <c r="S440" s="105">
        <v>128</v>
      </c>
      <c r="T440" s="105">
        <v>314</v>
      </c>
      <c r="U440" s="115">
        <v>1</v>
      </c>
      <c r="V440" s="115">
        <v>0</v>
      </c>
      <c r="W440" s="105">
        <v>1</v>
      </c>
      <c r="X440" s="105">
        <v>11</v>
      </c>
      <c r="Y440" s="105">
        <v>10</v>
      </c>
      <c r="Z440" s="104">
        <v>1454902</v>
      </c>
    </row>
    <row r="441" spans="1:26" x14ac:dyDescent="0.2">
      <c r="A441" s="103">
        <v>2023</v>
      </c>
      <c r="B441" s="104" t="s">
        <v>10</v>
      </c>
      <c r="C441" s="104" t="s">
        <v>16650</v>
      </c>
      <c r="D441" s="105">
        <v>1184</v>
      </c>
      <c r="E441" s="105">
        <v>0</v>
      </c>
      <c r="F441" s="105">
        <v>0</v>
      </c>
      <c r="G441" s="105">
        <v>0</v>
      </c>
      <c r="H441" s="105">
        <v>0</v>
      </c>
      <c r="I441" s="129">
        <v>0</v>
      </c>
      <c r="J441" s="104">
        <v>0</v>
      </c>
      <c r="K441" s="105">
        <v>0</v>
      </c>
      <c r="L441" s="105">
        <v>0</v>
      </c>
      <c r="M441" s="105">
        <v>0</v>
      </c>
      <c r="N441" s="105">
        <v>0</v>
      </c>
      <c r="O441" s="105">
        <v>0</v>
      </c>
      <c r="P441" s="105">
        <v>0</v>
      </c>
      <c r="Q441" s="105">
        <v>0</v>
      </c>
      <c r="R441" s="105">
        <v>0</v>
      </c>
      <c r="S441" s="105">
        <v>0</v>
      </c>
      <c r="T441" s="105">
        <v>0</v>
      </c>
      <c r="U441" s="115">
        <v>0</v>
      </c>
      <c r="V441" s="115">
        <v>0</v>
      </c>
      <c r="W441" s="105">
        <v>0</v>
      </c>
      <c r="X441" s="105">
        <v>0</v>
      </c>
      <c r="Y441" s="105">
        <v>0</v>
      </c>
      <c r="Z441" s="104">
        <v>0</v>
      </c>
    </row>
    <row r="442" spans="1:26" x14ac:dyDescent="0.2">
      <c r="A442" s="103">
        <v>2023</v>
      </c>
      <c r="B442" s="104" t="s">
        <v>10</v>
      </c>
      <c r="C442" s="104" t="s">
        <v>16651</v>
      </c>
      <c r="D442" s="105">
        <v>60</v>
      </c>
      <c r="E442" s="105">
        <v>0</v>
      </c>
      <c r="F442" s="105">
        <v>0</v>
      </c>
      <c r="G442" s="105">
        <v>0</v>
      </c>
      <c r="H442" s="105">
        <v>0</v>
      </c>
      <c r="I442" s="129">
        <v>0</v>
      </c>
      <c r="J442" s="104">
        <v>0</v>
      </c>
      <c r="K442" s="105">
        <v>0</v>
      </c>
      <c r="L442" s="105">
        <v>0</v>
      </c>
      <c r="M442" s="105">
        <v>0</v>
      </c>
      <c r="N442" s="105">
        <v>0</v>
      </c>
      <c r="O442" s="105">
        <v>0</v>
      </c>
      <c r="P442" s="105">
        <v>0</v>
      </c>
      <c r="Q442" s="105">
        <v>0</v>
      </c>
      <c r="R442" s="105">
        <v>0</v>
      </c>
      <c r="S442" s="105">
        <v>0</v>
      </c>
      <c r="T442" s="105">
        <v>0</v>
      </c>
      <c r="U442" s="115">
        <v>0</v>
      </c>
      <c r="V442" s="115">
        <v>0</v>
      </c>
      <c r="W442" s="105">
        <v>0</v>
      </c>
      <c r="X442" s="105">
        <v>0</v>
      </c>
      <c r="Y442" s="105">
        <v>0</v>
      </c>
      <c r="Z442" s="104">
        <v>0</v>
      </c>
    </row>
    <row r="443" spans="1:26" x14ac:dyDescent="0.2">
      <c r="A443" s="103">
        <v>2023</v>
      </c>
      <c r="B443" s="104" t="s">
        <v>10</v>
      </c>
      <c r="C443" s="104" t="s">
        <v>16652</v>
      </c>
      <c r="D443" s="105">
        <v>381</v>
      </c>
      <c r="E443" s="105">
        <v>0</v>
      </c>
      <c r="F443" s="105">
        <v>0</v>
      </c>
      <c r="G443" s="105">
        <v>0</v>
      </c>
      <c r="H443" s="105">
        <v>0</v>
      </c>
      <c r="I443" s="129">
        <v>0</v>
      </c>
      <c r="J443" s="104">
        <v>0</v>
      </c>
      <c r="K443" s="105">
        <v>0</v>
      </c>
      <c r="L443" s="105">
        <v>0</v>
      </c>
      <c r="M443" s="105">
        <v>0</v>
      </c>
      <c r="N443" s="105">
        <v>0</v>
      </c>
      <c r="O443" s="105">
        <v>0</v>
      </c>
      <c r="P443" s="105">
        <v>0</v>
      </c>
      <c r="Q443" s="105">
        <v>0</v>
      </c>
      <c r="R443" s="105">
        <v>0</v>
      </c>
      <c r="S443" s="105">
        <v>0</v>
      </c>
      <c r="T443" s="105">
        <v>0</v>
      </c>
      <c r="U443" s="115">
        <v>0</v>
      </c>
      <c r="V443" s="115">
        <v>0</v>
      </c>
      <c r="W443" s="105">
        <v>0</v>
      </c>
      <c r="X443" s="105">
        <v>0</v>
      </c>
      <c r="Y443" s="105">
        <v>0</v>
      </c>
      <c r="Z443" s="104">
        <v>0</v>
      </c>
    </row>
    <row r="444" spans="1:26" x14ac:dyDescent="0.2">
      <c r="A444" s="103">
        <v>2023</v>
      </c>
      <c r="B444" s="104" t="s">
        <v>10</v>
      </c>
      <c r="C444" s="104" t="s">
        <v>16653</v>
      </c>
      <c r="D444" s="105">
        <v>0</v>
      </c>
      <c r="E444" s="105">
        <v>0</v>
      </c>
      <c r="F444" s="105">
        <v>0</v>
      </c>
      <c r="G444" s="105">
        <v>0</v>
      </c>
      <c r="H444" s="105">
        <v>0</v>
      </c>
      <c r="I444" s="129">
        <v>0</v>
      </c>
      <c r="J444" s="104">
        <v>0</v>
      </c>
      <c r="K444" s="105">
        <v>0</v>
      </c>
      <c r="L444" s="105">
        <v>0</v>
      </c>
      <c r="M444" s="105">
        <v>0</v>
      </c>
      <c r="N444" s="105">
        <v>0</v>
      </c>
      <c r="O444" s="105">
        <v>0</v>
      </c>
      <c r="P444" s="105">
        <v>0</v>
      </c>
      <c r="Q444" s="105">
        <v>0</v>
      </c>
      <c r="R444" s="105">
        <v>0</v>
      </c>
      <c r="S444" s="105">
        <v>0</v>
      </c>
      <c r="T444" s="105">
        <v>0</v>
      </c>
      <c r="U444" s="115">
        <v>0</v>
      </c>
      <c r="V444" s="115">
        <v>0</v>
      </c>
      <c r="W444" s="105">
        <v>0</v>
      </c>
      <c r="X444" s="105">
        <v>0</v>
      </c>
      <c r="Y444" s="105">
        <v>0</v>
      </c>
      <c r="Z444" s="104">
        <v>0</v>
      </c>
    </row>
    <row r="445" spans="1:26" x14ac:dyDescent="0.2">
      <c r="A445" s="103">
        <v>2023</v>
      </c>
      <c r="B445" s="104" t="s">
        <v>11</v>
      </c>
      <c r="C445" s="106" t="s">
        <v>248</v>
      </c>
      <c r="D445" s="105">
        <v>2677</v>
      </c>
      <c r="E445" s="105">
        <v>221.40306855</v>
      </c>
      <c r="F445" s="105">
        <v>1586</v>
      </c>
      <c r="G445" s="105">
        <v>1091</v>
      </c>
      <c r="H445" s="105">
        <v>0</v>
      </c>
      <c r="I445" s="129">
        <v>48.240074905999997</v>
      </c>
      <c r="J445" s="104">
        <v>315</v>
      </c>
      <c r="K445" s="105">
        <v>2361</v>
      </c>
      <c r="L445" s="105">
        <v>1</v>
      </c>
      <c r="M445" s="105">
        <v>1337</v>
      </c>
      <c r="N445" s="105">
        <v>1334</v>
      </c>
      <c r="O445" s="105">
        <v>149</v>
      </c>
      <c r="P445" s="105">
        <v>390</v>
      </c>
      <c r="Q445" s="105">
        <v>1103</v>
      </c>
      <c r="R445" s="105">
        <v>307</v>
      </c>
      <c r="S445" s="105">
        <v>253</v>
      </c>
      <c r="T445" s="105">
        <v>467</v>
      </c>
      <c r="U445" s="115">
        <v>3</v>
      </c>
      <c r="V445" s="115">
        <v>0</v>
      </c>
      <c r="W445" s="105">
        <v>-25</v>
      </c>
      <c r="X445" s="105">
        <v>23</v>
      </c>
      <c r="Y445" s="105">
        <v>48</v>
      </c>
      <c r="Z445" s="104">
        <v>1209107</v>
      </c>
    </row>
    <row r="446" spans="1:26" x14ac:dyDescent="0.2">
      <c r="A446" s="103">
        <v>2023</v>
      </c>
      <c r="B446" s="104" t="s">
        <v>11</v>
      </c>
      <c r="C446" s="106" t="s">
        <v>16649</v>
      </c>
      <c r="D446" s="105">
        <v>1431</v>
      </c>
      <c r="E446" s="105">
        <v>118.3518084</v>
      </c>
      <c r="F446" s="105">
        <v>799</v>
      </c>
      <c r="G446" s="105">
        <v>632</v>
      </c>
      <c r="H446" s="105">
        <v>0</v>
      </c>
      <c r="I446" s="129">
        <v>48.148174157</v>
      </c>
      <c r="J446" s="104">
        <v>311</v>
      </c>
      <c r="K446" s="105">
        <v>1119</v>
      </c>
      <c r="L446" s="105">
        <v>1</v>
      </c>
      <c r="M446" s="105">
        <v>553</v>
      </c>
      <c r="N446" s="105">
        <v>872</v>
      </c>
      <c r="O446" s="105">
        <v>126</v>
      </c>
      <c r="P446" s="105">
        <v>190</v>
      </c>
      <c r="Q446" s="105">
        <v>568</v>
      </c>
      <c r="R446" s="105">
        <v>164</v>
      </c>
      <c r="S446" s="105">
        <v>127</v>
      </c>
      <c r="T446" s="105">
        <v>248</v>
      </c>
      <c r="U446" s="115">
        <v>3</v>
      </c>
      <c r="V446" s="115">
        <v>0</v>
      </c>
      <c r="W446" s="105">
        <v>-25</v>
      </c>
      <c r="X446" s="105">
        <v>4</v>
      </c>
      <c r="Y446" s="105">
        <v>29</v>
      </c>
      <c r="Z446" s="104">
        <v>1209107</v>
      </c>
    </row>
    <row r="447" spans="1:26" x14ac:dyDescent="0.2">
      <c r="A447" s="103">
        <v>2023</v>
      </c>
      <c r="B447" s="104" t="s">
        <v>11</v>
      </c>
      <c r="C447" s="104" t="s">
        <v>17</v>
      </c>
      <c r="D447" s="105">
        <v>1246</v>
      </c>
      <c r="E447" s="105">
        <v>103.05126014</v>
      </c>
      <c r="F447" s="105">
        <v>787</v>
      </c>
      <c r="G447" s="105">
        <v>459</v>
      </c>
      <c r="H447" s="105">
        <v>0</v>
      </c>
      <c r="I447" s="129">
        <v>48.345104333999998</v>
      </c>
      <c r="J447" s="104">
        <v>4</v>
      </c>
      <c r="K447" s="105">
        <v>1242</v>
      </c>
      <c r="L447" s="105">
        <v>0</v>
      </c>
      <c r="M447" s="105">
        <v>784</v>
      </c>
      <c r="N447" s="105">
        <v>462</v>
      </c>
      <c r="O447" s="105">
        <v>23</v>
      </c>
      <c r="P447" s="105">
        <v>200</v>
      </c>
      <c r="Q447" s="105">
        <v>535</v>
      </c>
      <c r="R447" s="105">
        <v>143</v>
      </c>
      <c r="S447" s="105">
        <v>126</v>
      </c>
      <c r="T447" s="105">
        <v>219</v>
      </c>
      <c r="U447" s="115">
        <v>0</v>
      </c>
      <c r="V447" s="115">
        <v>0</v>
      </c>
      <c r="W447" s="105">
        <v>0</v>
      </c>
      <c r="X447" s="105">
        <v>19</v>
      </c>
      <c r="Y447" s="105">
        <v>19</v>
      </c>
      <c r="Z447" s="104">
        <v>1209107</v>
      </c>
    </row>
    <row r="448" spans="1:26" x14ac:dyDescent="0.2">
      <c r="A448" s="103">
        <v>2023</v>
      </c>
      <c r="B448" s="104" t="s">
        <v>11</v>
      </c>
      <c r="C448" s="104" t="s">
        <v>16650</v>
      </c>
      <c r="D448" s="105">
        <v>854</v>
      </c>
      <c r="E448" s="105">
        <v>0</v>
      </c>
      <c r="F448" s="105">
        <v>0</v>
      </c>
      <c r="G448" s="105">
        <v>0</v>
      </c>
      <c r="H448" s="105">
        <v>0</v>
      </c>
      <c r="I448" s="129">
        <v>0</v>
      </c>
      <c r="J448" s="104">
        <v>0</v>
      </c>
      <c r="K448" s="105">
        <v>0</v>
      </c>
      <c r="L448" s="105">
        <v>0</v>
      </c>
      <c r="M448" s="105">
        <v>0</v>
      </c>
      <c r="N448" s="105">
        <v>0</v>
      </c>
      <c r="O448" s="105">
        <v>0</v>
      </c>
      <c r="P448" s="105">
        <v>0</v>
      </c>
      <c r="Q448" s="105">
        <v>0</v>
      </c>
      <c r="R448" s="105">
        <v>0</v>
      </c>
      <c r="S448" s="105">
        <v>0</v>
      </c>
      <c r="T448" s="105">
        <v>0</v>
      </c>
      <c r="U448" s="115">
        <v>0</v>
      </c>
      <c r="V448" s="115">
        <v>0</v>
      </c>
      <c r="W448" s="105">
        <v>0</v>
      </c>
      <c r="X448" s="105">
        <v>0</v>
      </c>
      <c r="Y448" s="105">
        <v>0</v>
      </c>
      <c r="Z448" s="104">
        <v>0</v>
      </c>
    </row>
    <row r="449" spans="1:26" x14ac:dyDescent="0.2">
      <c r="A449" s="103">
        <v>2023</v>
      </c>
      <c r="B449" s="104" t="s">
        <v>11</v>
      </c>
      <c r="C449" s="104" t="s">
        <v>16651</v>
      </c>
      <c r="D449" s="105">
        <v>59</v>
      </c>
      <c r="E449" s="105">
        <v>0</v>
      </c>
      <c r="F449" s="105">
        <v>0</v>
      </c>
      <c r="G449" s="105">
        <v>0</v>
      </c>
      <c r="H449" s="105">
        <v>0</v>
      </c>
      <c r="I449" s="129">
        <v>0</v>
      </c>
      <c r="J449" s="104">
        <v>0</v>
      </c>
      <c r="K449" s="105">
        <v>0</v>
      </c>
      <c r="L449" s="105">
        <v>0</v>
      </c>
      <c r="M449" s="105">
        <v>0</v>
      </c>
      <c r="N449" s="105">
        <v>0</v>
      </c>
      <c r="O449" s="105">
        <v>0</v>
      </c>
      <c r="P449" s="105">
        <v>0</v>
      </c>
      <c r="Q449" s="105">
        <v>0</v>
      </c>
      <c r="R449" s="105">
        <v>0</v>
      </c>
      <c r="S449" s="105">
        <v>0</v>
      </c>
      <c r="T449" s="105">
        <v>0</v>
      </c>
      <c r="U449" s="115">
        <v>0</v>
      </c>
      <c r="V449" s="115">
        <v>0</v>
      </c>
      <c r="W449" s="105">
        <v>0</v>
      </c>
      <c r="X449" s="105">
        <v>0</v>
      </c>
      <c r="Y449" s="105">
        <v>0</v>
      </c>
      <c r="Z449" s="104">
        <v>0</v>
      </c>
    </row>
    <row r="450" spans="1:26" x14ac:dyDescent="0.2">
      <c r="A450" s="103">
        <v>2023</v>
      </c>
      <c r="B450" s="104" t="s">
        <v>11</v>
      </c>
      <c r="C450" s="104" t="s">
        <v>16652</v>
      </c>
      <c r="D450" s="105">
        <v>333</v>
      </c>
      <c r="E450" s="105">
        <v>0</v>
      </c>
      <c r="F450" s="105">
        <v>0</v>
      </c>
      <c r="G450" s="105">
        <v>0</v>
      </c>
      <c r="H450" s="105">
        <v>0</v>
      </c>
      <c r="I450" s="129">
        <v>0</v>
      </c>
      <c r="J450" s="104">
        <v>0</v>
      </c>
      <c r="K450" s="105">
        <v>0</v>
      </c>
      <c r="L450" s="105">
        <v>0</v>
      </c>
      <c r="M450" s="105">
        <v>0</v>
      </c>
      <c r="N450" s="105">
        <v>0</v>
      </c>
      <c r="O450" s="105">
        <v>0</v>
      </c>
      <c r="P450" s="105">
        <v>0</v>
      </c>
      <c r="Q450" s="105">
        <v>0</v>
      </c>
      <c r="R450" s="105">
        <v>0</v>
      </c>
      <c r="S450" s="105">
        <v>0</v>
      </c>
      <c r="T450" s="105">
        <v>0</v>
      </c>
      <c r="U450" s="115">
        <v>0</v>
      </c>
      <c r="V450" s="115">
        <v>0</v>
      </c>
      <c r="W450" s="105">
        <v>0</v>
      </c>
      <c r="X450" s="105">
        <v>0</v>
      </c>
      <c r="Y450" s="105">
        <v>0</v>
      </c>
      <c r="Z450" s="104">
        <v>0</v>
      </c>
    </row>
    <row r="451" spans="1:26" x14ac:dyDescent="0.2">
      <c r="A451" s="103">
        <v>2023</v>
      </c>
      <c r="B451" s="104" t="s">
        <v>11</v>
      </c>
      <c r="C451" s="104" t="s">
        <v>16653</v>
      </c>
      <c r="D451" s="105">
        <v>0</v>
      </c>
      <c r="E451" s="105">
        <v>0</v>
      </c>
      <c r="F451" s="105">
        <v>0</v>
      </c>
      <c r="G451" s="105">
        <v>0</v>
      </c>
      <c r="H451" s="105">
        <v>0</v>
      </c>
      <c r="I451" s="129">
        <v>0</v>
      </c>
      <c r="J451" s="104">
        <v>0</v>
      </c>
      <c r="K451" s="105">
        <v>0</v>
      </c>
      <c r="L451" s="105">
        <v>0</v>
      </c>
      <c r="M451" s="105">
        <v>0</v>
      </c>
      <c r="N451" s="105">
        <v>0</v>
      </c>
      <c r="O451" s="105">
        <v>0</v>
      </c>
      <c r="P451" s="105">
        <v>0</v>
      </c>
      <c r="Q451" s="105">
        <v>0</v>
      </c>
      <c r="R451" s="105">
        <v>0</v>
      </c>
      <c r="S451" s="105">
        <v>0</v>
      </c>
      <c r="T451" s="105">
        <v>0</v>
      </c>
      <c r="U451" s="115">
        <v>0</v>
      </c>
      <c r="V451" s="115">
        <v>0</v>
      </c>
      <c r="W451" s="105">
        <v>0</v>
      </c>
      <c r="X451" s="105">
        <v>0</v>
      </c>
      <c r="Y451" s="105">
        <v>0</v>
      </c>
      <c r="Z451" s="104">
        <v>0</v>
      </c>
    </row>
    <row r="452" spans="1:26" x14ac:dyDescent="0.2">
      <c r="A452" s="103">
        <v>2023</v>
      </c>
      <c r="B452" s="104" t="s">
        <v>12</v>
      </c>
      <c r="C452" s="106" t="s">
        <v>248</v>
      </c>
      <c r="D452" s="105">
        <v>11275</v>
      </c>
      <c r="E452" s="105">
        <v>240.13426221</v>
      </c>
      <c r="F452" s="105">
        <v>6537</v>
      </c>
      <c r="G452" s="105">
        <v>4738</v>
      </c>
      <c r="H452" s="105">
        <v>0</v>
      </c>
      <c r="I452" s="129">
        <v>47.831352023000001</v>
      </c>
      <c r="J452" s="104">
        <v>769</v>
      </c>
      <c r="K452" s="105">
        <v>10457</v>
      </c>
      <c r="L452" s="105">
        <v>49</v>
      </c>
      <c r="M452" s="105">
        <v>7348</v>
      </c>
      <c r="N452" s="105">
        <v>3926</v>
      </c>
      <c r="O452" s="105">
        <v>526</v>
      </c>
      <c r="P452" s="105">
        <v>1652</v>
      </c>
      <c r="Q452" s="105">
        <v>4974</v>
      </c>
      <c r="R452" s="105">
        <v>1316</v>
      </c>
      <c r="S452" s="105">
        <v>1025</v>
      </c>
      <c r="T452" s="105">
        <v>1779</v>
      </c>
      <c r="U452" s="115">
        <v>20</v>
      </c>
      <c r="V452" s="115">
        <v>15</v>
      </c>
      <c r="W452" s="105">
        <v>-40</v>
      </c>
      <c r="X452" s="105">
        <v>74</v>
      </c>
      <c r="Y452" s="105">
        <v>114</v>
      </c>
      <c r="Z452" s="104">
        <v>4695290</v>
      </c>
    </row>
    <row r="453" spans="1:26" x14ac:dyDescent="0.2">
      <c r="A453" s="103">
        <v>2023</v>
      </c>
      <c r="B453" s="104" t="s">
        <v>12</v>
      </c>
      <c r="C453" s="106" t="s">
        <v>16649</v>
      </c>
      <c r="D453" s="105">
        <v>5452</v>
      </c>
      <c r="E453" s="105">
        <v>116.11636342</v>
      </c>
      <c r="F453" s="105">
        <v>2918</v>
      </c>
      <c r="G453" s="105">
        <v>2534</v>
      </c>
      <c r="H453" s="105">
        <v>0</v>
      </c>
      <c r="I453" s="129">
        <v>47.725738397000001</v>
      </c>
      <c r="J453" s="104">
        <v>702</v>
      </c>
      <c r="K453" s="105">
        <v>4718</v>
      </c>
      <c r="L453" s="105">
        <v>32</v>
      </c>
      <c r="M453" s="105">
        <v>3076</v>
      </c>
      <c r="N453" s="105">
        <v>2375</v>
      </c>
      <c r="O453" s="105">
        <v>399</v>
      </c>
      <c r="P453" s="105">
        <v>784</v>
      </c>
      <c r="Q453" s="105">
        <v>2306</v>
      </c>
      <c r="R453" s="105">
        <v>593</v>
      </c>
      <c r="S453" s="105">
        <v>539</v>
      </c>
      <c r="T453" s="105">
        <v>830</v>
      </c>
      <c r="U453" s="115">
        <v>11</v>
      </c>
      <c r="V453" s="115">
        <v>4</v>
      </c>
      <c r="W453" s="105">
        <v>-12</v>
      </c>
      <c r="X453" s="105">
        <v>34</v>
      </c>
      <c r="Y453" s="105">
        <v>46</v>
      </c>
      <c r="Z453" s="104">
        <v>4695290</v>
      </c>
    </row>
    <row r="454" spans="1:26" x14ac:dyDescent="0.2">
      <c r="A454" s="103">
        <v>2023</v>
      </c>
      <c r="B454" s="104" t="s">
        <v>12</v>
      </c>
      <c r="C454" s="104" t="s">
        <v>17</v>
      </c>
      <c r="D454" s="105">
        <v>5823</v>
      </c>
      <c r="E454" s="105">
        <v>124.01789879</v>
      </c>
      <c r="F454" s="105">
        <v>3619</v>
      </c>
      <c r="G454" s="105">
        <v>2204</v>
      </c>
      <c r="H454" s="105">
        <v>0</v>
      </c>
      <c r="I454" s="129">
        <v>47.930252533999997</v>
      </c>
      <c r="J454" s="104">
        <v>67</v>
      </c>
      <c r="K454" s="105">
        <v>5739</v>
      </c>
      <c r="L454" s="105">
        <v>17</v>
      </c>
      <c r="M454" s="105">
        <v>4272</v>
      </c>
      <c r="N454" s="105">
        <v>1551</v>
      </c>
      <c r="O454" s="105">
        <v>127</v>
      </c>
      <c r="P454" s="105">
        <v>868</v>
      </c>
      <c r="Q454" s="105">
        <v>2668</v>
      </c>
      <c r="R454" s="105">
        <v>723</v>
      </c>
      <c r="S454" s="105">
        <v>486</v>
      </c>
      <c r="T454" s="105">
        <v>949</v>
      </c>
      <c r="U454" s="115">
        <v>9</v>
      </c>
      <c r="V454" s="115">
        <v>11</v>
      </c>
      <c r="W454" s="105">
        <v>-28</v>
      </c>
      <c r="X454" s="105">
        <v>40</v>
      </c>
      <c r="Y454" s="105">
        <v>68</v>
      </c>
      <c r="Z454" s="104">
        <v>4695290</v>
      </c>
    </row>
    <row r="455" spans="1:26" x14ac:dyDescent="0.2">
      <c r="A455" s="103">
        <v>2023</v>
      </c>
      <c r="B455" s="104" t="s">
        <v>12</v>
      </c>
      <c r="C455" s="104" t="s">
        <v>16650</v>
      </c>
      <c r="D455" s="105">
        <v>4428</v>
      </c>
      <c r="E455" s="105">
        <v>0</v>
      </c>
      <c r="F455" s="105">
        <v>0</v>
      </c>
      <c r="G455" s="105">
        <v>0</v>
      </c>
      <c r="H455" s="105">
        <v>0</v>
      </c>
      <c r="I455" s="129">
        <v>0</v>
      </c>
      <c r="J455" s="104">
        <v>0</v>
      </c>
      <c r="K455" s="105">
        <v>0</v>
      </c>
      <c r="L455" s="105">
        <v>0</v>
      </c>
      <c r="M455" s="105">
        <v>0</v>
      </c>
      <c r="N455" s="105">
        <v>0</v>
      </c>
      <c r="O455" s="105">
        <v>0</v>
      </c>
      <c r="P455" s="105">
        <v>0</v>
      </c>
      <c r="Q455" s="105">
        <v>0</v>
      </c>
      <c r="R455" s="105">
        <v>0</v>
      </c>
      <c r="S455" s="105">
        <v>0</v>
      </c>
      <c r="T455" s="105">
        <v>0</v>
      </c>
      <c r="U455" s="115">
        <v>0</v>
      </c>
      <c r="V455" s="115">
        <v>0</v>
      </c>
      <c r="W455" s="105">
        <v>0</v>
      </c>
      <c r="X455" s="105">
        <v>0</v>
      </c>
      <c r="Y455" s="105">
        <v>0</v>
      </c>
      <c r="Z455" s="104">
        <v>0</v>
      </c>
    </row>
    <row r="456" spans="1:26" x14ac:dyDescent="0.2">
      <c r="A456" s="103">
        <v>2023</v>
      </c>
      <c r="B456" s="104" t="s">
        <v>12</v>
      </c>
      <c r="C456" s="104" t="s">
        <v>16651</v>
      </c>
      <c r="D456" s="105">
        <v>275</v>
      </c>
      <c r="E456" s="105">
        <v>0</v>
      </c>
      <c r="F456" s="105">
        <v>0</v>
      </c>
      <c r="G456" s="105">
        <v>0</v>
      </c>
      <c r="H456" s="105">
        <v>0</v>
      </c>
      <c r="I456" s="129">
        <v>0</v>
      </c>
      <c r="J456" s="104">
        <v>0</v>
      </c>
      <c r="K456" s="105">
        <v>0</v>
      </c>
      <c r="L456" s="105">
        <v>0</v>
      </c>
      <c r="M456" s="105">
        <v>0</v>
      </c>
      <c r="N456" s="105">
        <v>0</v>
      </c>
      <c r="O456" s="105">
        <v>0</v>
      </c>
      <c r="P456" s="105">
        <v>0</v>
      </c>
      <c r="Q456" s="105">
        <v>0</v>
      </c>
      <c r="R456" s="105">
        <v>0</v>
      </c>
      <c r="S456" s="105">
        <v>0</v>
      </c>
      <c r="T456" s="105">
        <v>0</v>
      </c>
      <c r="U456" s="115">
        <v>0</v>
      </c>
      <c r="V456" s="115">
        <v>0</v>
      </c>
      <c r="W456" s="105">
        <v>0</v>
      </c>
      <c r="X456" s="105">
        <v>0</v>
      </c>
      <c r="Y456" s="105">
        <v>0</v>
      </c>
      <c r="Z456" s="104">
        <v>0</v>
      </c>
    </row>
    <row r="457" spans="1:26" x14ac:dyDescent="0.2">
      <c r="A457" s="103">
        <v>2023</v>
      </c>
      <c r="B457" s="104" t="s">
        <v>12</v>
      </c>
      <c r="C457" s="104" t="s">
        <v>16652</v>
      </c>
      <c r="D457" s="105">
        <v>1118</v>
      </c>
      <c r="E457" s="105">
        <v>0</v>
      </c>
      <c r="F457" s="105">
        <v>0</v>
      </c>
      <c r="G457" s="105">
        <v>0</v>
      </c>
      <c r="H457" s="105">
        <v>0</v>
      </c>
      <c r="I457" s="129">
        <v>0</v>
      </c>
      <c r="J457" s="104">
        <v>0</v>
      </c>
      <c r="K457" s="105">
        <v>0</v>
      </c>
      <c r="L457" s="105">
        <v>0</v>
      </c>
      <c r="M457" s="105">
        <v>0</v>
      </c>
      <c r="N457" s="105">
        <v>0</v>
      </c>
      <c r="O457" s="105">
        <v>0</v>
      </c>
      <c r="P457" s="105">
        <v>0</v>
      </c>
      <c r="Q457" s="105">
        <v>0</v>
      </c>
      <c r="R457" s="105">
        <v>0</v>
      </c>
      <c r="S457" s="105">
        <v>0</v>
      </c>
      <c r="T457" s="105">
        <v>0</v>
      </c>
      <c r="U457" s="115">
        <v>0</v>
      </c>
      <c r="V457" s="115">
        <v>0</v>
      </c>
      <c r="W457" s="105">
        <v>0</v>
      </c>
      <c r="X457" s="105">
        <v>0</v>
      </c>
      <c r="Y457" s="105">
        <v>0</v>
      </c>
      <c r="Z457" s="104">
        <v>0</v>
      </c>
    </row>
    <row r="458" spans="1:26" x14ac:dyDescent="0.2">
      <c r="A458" s="103">
        <v>2023</v>
      </c>
      <c r="B458" s="104" t="s">
        <v>12</v>
      </c>
      <c r="C458" s="104" t="s">
        <v>16653</v>
      </c>
      <c r="D458" s="105">
        <v>2</v>
      </c>
      <c r="E458" s="105">
        <v>0</v>
      </c>
      <c r="F458" s="105">
        <v>0</v>
      </c>
      <c r="G458" s="105">
        <v>0</v>
      </c>
      <c r="H458" s="105">
        <v>0</v>
      </c>
      <c r="I458" s="129">
        <v>0</v>
      </c>
      <c r="J458" s="104">
        <v>0</v>
      </c>
      <c r="K458" s="105">
        <v>0</v>
      </c>
      <c r="L458" s="105">
        <v>0</v>
      </c>
      <c r="M458" s="105">
        <v>0</v>
      </c>
      <c r="N458" s="105">
        <v>0</v>
      </c>
      <c r="O458" s="105">
        <v>0</v>
      </c>
      <c r="P458" s="105">
        <v>0</v>
      </c>
      <c r="Q458" s="105">
        <v>0</v>
      </c>
      <c r="R458" s="105">
        <v>0</v>
      </c>
      <c r="S458" s="105">
        <v>0</v>
      </c>
      <c r="T458" s="105">
        <v>0</v>
      </c>
      <c r="U458" s="115">
        <v>0</v>
      </c>
      <c r="V458" s="115">
        <v>0</v>
      </c>
      <c r="W458" s="105">
        <v>0</v>
      </c>
      <c r="X458" s="105">
        <v>0</v>
      </c>
      <c r="Y458" s="105">
        <v>0</v>
      </c>
      <c r="Z458" s="104">
        <v>0</v>
      </c>
    </row>
    <row r="459" spans="1:26" x14ac:dyDescent="0.2">
      <c r="A459" s="103">
        <v>2023</v>
      </c>
      <c r="B459" s="104" t="s">
        <v>13</v>
      </c>
      <c r="C459" s="106" t="s">
        <v>248</v>
      </c>
      <c r="D459" s="105">
        <v>15023</v>
      </c>
      <c r="E459" s="105">
        <v>272.20446844000003</v>
      </c>
      <c r="F459" s="105">
        <v>8549</v>
      </c>
      <c r="G459" s="105">
        <v>6474</v>
      </c>
      <c r="H459" s="105">
        <v>0</v>
      </c>
      <c r="I459" s="129">
        <v>48.647536617999997</v>
      </c>
      <c r="J459" s="104">
        <v>763</v>
      </c>
      <c r="K459" s="105">
        <v>14238</v>
      </c>
      <c r="L459" s="105">
        <v>22</v>
      </c>
      <c r="M459" s="105">
        <v>10341</v>
      </c>
      <c r="N459" s="105">
        <v>4682</v>
      </c>
      <c r="O459" s="105">
        <v>930</v>
      </c>
      <c r="P459" s="105">
        <v>2457</v>
      </c>
      <c r="Q459" s="105">
        <v>5612</v>
      </c>
      <c r="R459" s="105">
        <v>1506</v>
      </c>
      <c r="S459" s="105">
        <v>1491</v>
      </c>
      <c r="T459" s="105">
        <v>3024</v>
      </c>
      <c r="U459" s="115">
        <v>29</v>
      </c>
      <c r="V459" s="115">
        <v>2</v>
      </c>
      <c r="W459" s="105">
        <v>122</v>
      </c>
      <c r="X459" s="105">
        <v>147</v>
      </c>
      <c r="Y459" s="105">
        <v>25</v>
      </c>
      <c r="Z459" s="104">
        <v>5519013</v>
      </c>
    </row>
    <row r="460" spans="1:26" x14ac:dyDescent="0.2">
      <c r="A460" s="103">
        <v>2023</v>
      </c>
      <c r="B460" s="104" t="s">
        <v>13</v>
      </c>
      <c r="C460" s="106" t="s">
        <v>16649</v>
      </c>
      <c r="D460" s="105">
        <v>7615</v>
      </c>
      <c r="E460" s="105">
        <v>137.97756953999999</v>
      </c>
      <c r="F460" s="105">
        <v>4018</v>
      </c>
      <c r="G460" s="105">
        <v>3597</v>
      </c>
      <c r="H460" s="105">
        <v>0</v>
      </c>
      <c r="I460" s="129">
        <v>48.742905938</v>
      </c>
      <c r="J460" s="104">
        <v>692</v>
      </c>
      <c r="K460" s="105">
        <v>6914</v>
      </c>
      <c r="L460" s="105">
        <v>9</v>
      </c>
      <c r="M460" s="105">
        <v>4835</v>
      </c>
      <c r="N460" s="105">
        <v>2780</v>
      </c>
      <c r="O460" s="105">
        <v>726</v>
      </c>
      <c r="P460" s="105">
        <v>1243</v>
      </c>
      <c r="Q460" s="105">
        <v>2538</v>
      </c>
      <c r="R460" s="105">
        <v>716</v>
      </c>
      <c r="S460" s="105">
        <v>907</v>
      </c>
      <c r="T460" s="105">
        <v>1482</v>
      </c>
      <c r="U460" s="115">
        <v>12</v>
      </c>
      <c r="V460" s="115">
        <v>1</v>
      </c>
      <c r="W460" s="105">
        <v>57</v>
      </c>
      <c r="X460" s="105">
        <v>67</v>
      </c>
      <c r="Y460" s="105">
        <v>10</v>
      </c>
      <c r="Z460" s="104">
        <v>5519013</v>
      </c>
    </row>
    <row r="461" spans="1:26" x14ac:dyDescent="0.2">
      <c r="A461" s="103">
        <v>2023</v>
      </c>
      <c r="B461" s="104" t="s">
        <v>13</v>
      </c>
      <c r="C461" s="104" t="s">
        <v>17</v>
      </c>
      <c r="D461" s="105">
        <v>7408</v>
      </c>
      <c r="E461" s="105">
        <v>134.22689890000001</v>
      </c>
      <c r="F461" s="105">
        <v>4531</v>
      </c>
      <c r="G461" s="105">
        <v>2877</v>
      </c>
      <c r="H461" s="105">
        <v>0</v>
      </c>
      <c r="I461" s="129">
        <v>48.549541036999997</v>
      </c>
      <c r="J461" s="104">
        <v>71</v>
      </c>
      <c r="K461" s="105">
        <v>7324</v>
      </c>
      <c r="L461" s="105">
        <v>13</v>
      </c>
      <c r="M461" s="105">
        <v>5506</v>
      </c>
      <c r="N461" s="105">
        <v>1902</v>
      </c>
      <c r="O461" s="105">
        <v>204</v>
      </c>
      <c r="P461" s="105">
        <v>1214</v>
      </c>
      <c r="Q461" s="105">
        <v>3074</v>
      </c>
      <c r="R461" s="105">
        <v>790</v>
      </c>
      <c r="S461" s="105">
        <v>584</v>
      </c>
      <c r="T461" s="105">
        <v>1542</v>
      </c>
      <c r="U461" s="115">
        <v>17</v>
      </c>
      <c r="V461" s="115">
        <v>1</v>
      </c>
      <c r="W461" s="105">
        <v>65</v>
      </c>
      <c r="X461" s="105">
        <v>80</v>
      </c>
      <c r="Y461" s="105">
        <v>15</v>
      </c>
      <c r="Z461" s="104">
        <v>5519013</v>
      </c>
    </row>
    <row r="462" spans="1:26" x14ac:dyDescent="0.2">
      <c r="A462" s="103">
        <v>2023</v>
      </c>
      <c r="B462" s="104" t="s">
        <v>13</v>
      </c>
      <c r="C462" s="104" t="s">
        <v>16650</v>
      </c>
      <c r="D462" s="105">
        <v>5325</v>
      </c>
      <c r="E462" s="105">
        <v>0</v>
      </c>
      <c r="F462" s="105">
        <v>0</v>
      </c>
      <c r="G462" s="105">
        <v>0</v>
      </c>
      <c r="H462" s="105">
        <v>0</v>
      </c>
      <c r="I462" s="129">
        <v>0</v>
      </c>
      <c r="J462" s="104">
        <v>0</v>
      </c>
      <c r="K462" s="105">
        <v>0</v>
      </c>
      <c r="L462" s="105">
        <v>0</v>
      </c>
      <c r="M462" s="105">
        <v>0</v>
      </c>
      <c r="N462" s="105">
        <v>0</v>
      </c>
      <c r="O462" s="105">
        <v>0</v>
      </c>
      <c r="P462" s="105">
        <v>0</v>
      </c>
      <c r="Q462" s="105">
        <v>0</v>
      </c>
      <c r="R462" s="105">
        <v>0</v>
      </c>
      <c r="S462" s="105">
        <v>0</v>
      </c>
      <c r="T462" s="105">
        <v>0</v>
      </c>
      <c r="U462" s="115">
        <v>0</v>
      </c>
      <c r="V462" s="115">
        <v>0</v>
      </c>
      <c r="W462" s="105">
        <v>0</v>
      </c>
      <c r="X462" s="105">
        <v>0</v>
      </c>
      <c r="Y462" s="105">
        <v>0</v>
      </c>
      <c r="Z462" s="104">
        <v>0</v>
      </c>
    </row>
    <row r="463" spans="1:26" x14ac:dyDescent="0.2">
      <c r="A463" s="103">
        <v>2023</v>
      </c>
      <c r="B463" s="104" t="s">
        <v>13</v>
      </c>
      <c r="C463" s="104" t="s">
        <v>16651</v>
      </c>
      <c r="D463" s="105">
        <v>340</v>
      </c>
      <c r="E463" s="105">
        <v>0</v>
      </c>
      <c r="F463" s="105">
        <v>0</v>
      </c>
      <c r="G463" s="105">
        <v>0</v>
      </c>
      <c r="H463" s="105">
        <v>0</v>
      </c>
      <c r="I463" s="129">
        <v>0</v>
      </c>
      <c r="J463" s="104">
        <v>0</v>
      </c>
      <c r="K463" s="105">
        <v>0</v>
      </c>
      <c r="L463" s="105">
        <v>0</v>
      </c>
      <c r="M463" s="105">
        <v>0</v>
      </c>
      <c r="N463" s="105">
        <v>0</v>
      </c>
      <c r="O463" s="105">
        <v>0</v>
      </c>
      <c r="P463" s="105">
        <v>0</v>
      </c>
      <c r="Q463" s="105">
        <v>0</v>
      </c>
      <c r="R463" s="105">
        <v>0</v>
      </c>
      <c r="S463" s="105">
        <v>0</v>
      </c>
      <c r="T463" s="105">
        <v>0</v>
      </c>
      <c r="U463" s="115">
        <v>0</v>
      </c>
      <c r="V463" s="115">
        <v>0</v>
      </c>
      <c r="W463" s="105">
        <v>0</v>
      </c>
      <c r="X463" s="105">
        <v>0</v>
      </c>
      <c r="Y463" s="105">
        <v>0</v>
      </c>
      <c r="Z463" s="104">
        <v>0</v>
      </c>
    </row>
    <row r="464" spans="1:26" x14ac:dyDescent="0.2">
      <c r="A464" s="103">
        <v>2023</v>
      </c>
      <c r="B464" s="104" t="s">
        <v>13</v>
      </c>
      <c r="C464" s="104" t="s">
        <v>16652</v>
      </c>
      <c r="D464" s="105">
        <v>1741</v>
      </c>
      <c r="E464" s="105">
        <v>0</v>
      </c>
      <c r="F464" s="105">
        <v>0</v>
      </c>
      <c r="G464" s="105">
        <v>0</v>
      </c>
      <c r="H464" s="105">
        <v>0</v>
      </c>
      <c r="I464" s="129">
        <v>0</v>
      </c>
      <c r="J464" s="104">
        <v>0</v>
      </c>
      <c r="K464" s="105">
        <v>0</v>
      </c>
      <c r="L464" s="105">
        <v>0</v>
      </c>
      <c r="M464" s="105">
        <v>0</v>
      </c>
      <c r="N464" s="105">
        <v>0</v>
      </c>
      <c r="O464" s="105">
        <v>0</v>
      </c>
      <c r="P464" s="105">
        <v>0</v>
      </c>
      <c r="Q464" s="105">
        <v>0</v>
      </c>
      <c r="R464" s="105">
        <v>0</v>
      </c>
      <c r="S464" s="105">
        <v>0</v>
      </c>
      <c r="T464" s="105">
        <v>0</v>
      </c>
      <c r="U464" s="115">
        <v>0</v>
      </c>
      <c r="V464" s="115">
        <v>0</v>
      </c>
      <c r="W464" s="105">
        <v>0</v>
      </c>
      <c r="X464" s="105">
        <v>0</v>
      </c>
      <c r="Y464" s="105">
        <v>0</v>
      </c>
      <c r="Z464" s="104">
        <v>0</v>
      </c>
    </row>
    <row r="465" spans="1:26" x14ac:dyDescent="0.2">
      <c r="A465" s="103">
        <v>2023</v>
      </c>
      <c r="B465" s="104" t="s">
        <v>13</v>
      </c>
      <c r="C465" s="104" t="s">
        <v>16653</v>
      </c>
      <c r="D465" s="105">
        <v>2</v>
      </c>
      <c r="E465" s="105">
        <v>0</v>
      </c>
      <c r="F465" s="105">
        <v>0</v>
      </c>
      <c r="G465" s="105">
        <v>0</v>
      </c>
      <c r="H465" s="105">
        <v>0</v>
      </c>
      <c r="I465" s="129">
        <v>0</v>
      </c>
      <c r="J465" s="104">
        <v>0</v>
      </c>
      <c r="K465" s="105">
        <v>0</v>
      </c>
      <c r="L465" s="105">
        <v>0</v>
      </c>
      <c r="M465" s="105">
        <v>0</v>
      </c>
      <c r="N465" s="105">
        <v>0</v>
      </c>
      <c r="O465" s="105">
        <v>0</v>
      </c>
      <c r="P465" s="105">
        <v>0</v>
      </c>
      <c r="Q465" s="105">
        <v>0</v>
      </c>
      <c r="R465" s="105">
        <v>0</v>
      </c>
      <c r="S465" s="105">
        <v>0</v>
      </c>
      <c r="T465" s="105">
        <v>0</v>
      </c>
      <c r="U465" s="115">
        <v>0</v>
      </c>
      <c r="V465" s="115">
        <v>0</v>
      </c>
      <c r="W465" s="105">
        <v>0</v>
      </c>
      <c r="X465" s="105">
        <v>0</v>
      </c>
      <c r="Y465" s="105">
        <v>0</v>
      </c>
      <c r="Z465" s="104">
        <v>0</v>
      </c>
    </row>
    <row r="466" spans="1:26" x14ac:dyDescent="0.2">
      <c r="A466" s="103">
        <v>2023</v>
      </c>
      <c r="B466" s="104" t="s">
        <v>14</v>
      </c>
      <c r="C466" s="106" t="s">
        <v>248</v>
      </c>
      <c r="D466" s="105">
        <v>92</v>
      </c>
      <c r="E466" s="105">
        <v>204.55808783000001</v>
      </c>
      <c r="F466" s="105">
        <v>44</v>
      </c>
      <c r="G466" s="105">
        <v>48</v>
      </c>
      <c r="H466" s="105">
        <v>0</v>
      </c>
      <c r="I466" s="129">
        <v>50.739130435</v>
      </c>
      <c r="J466" s="104">
        <v>11</v>
      </c>
      <c r="K466" s="105">
        <v>81</v>
      </c>
      <c r="L466" s="105">
        <v>0</v>
      </c>
      <c r="M466" s="105">
        <v>77</v>
      </c>
      <c r="N466" s="105">
        <v>15</v>
      </c>
      <c r="O466" s="105">
        <v>1</v>
      </c>
      <c r="P466" s="105">
        <v>13</v>
      </c>
      <c r="Q466" s="105">
        <v>41</v>
      </c>
      <c r="R466" s="105">
        <v>6</v>
      </c>
      <c r="S466" s="105">
        <v>7</v>
      </c>
      <c r="T466" s="105">
        <v>24</v>
      </c>
      <c r="U466" s="115">
        <v>0</v>
      </c>
      <c r="V466" s="115">
        <v>0</v>
      </c>
      <c r="W466" s="105">
        <v>3</v>
      </c>
      <c r="X466" s="105">
        <v>3</v>
      </c>
      <c r="Y466" s="105">
        <v>0</v>
      </c>
      <c r="Z466" s="104">
        <v>44975</v>
      </c>
    </row>
    <row r="467" spans="1:26" x14ac:dyDescent="0.2">
      <c r="A467" s="103">
        <v>2023</v>
      </c>
      <c r="B467" s="104" t="s">
        <v>14</v>
      </c>
      <c r="C467" s="106" t="s">
        <v>16649</v>
      </c>
      <c r="D467" s="105">
        <v>75</v>
      </c>
      <c r="E467" s="105">
        <v>166.75931073000001</v>
      </c>
      <c r="F467" s="105">
        <v>37</v>
      </c>
      <c r="G467" s="105">
        <v>38</v>
      </c>
      <c r="H467" s="105">
        <v>0</v>
      </c>
      <c r="I467" s="129">
        <v>50.946666667000002</v>
      </c>
      <c r="J467" s="104">
        <v>11</v>
      </c>
      <c r="K467" s="105">
        <v>64</v>
      </c>
      <c r="L467" s="105">
        <v>0</v>
      </c>
      <c r="M467" s="105">
        <v>61</v>
      </c>
      <c r="N467" s="105">
        <v>14</v>
      </c>
      <c r="O467" s="105">
        <v>1</v>
      </c>
      <c r="P467" s="105">
        <v>10</v>
      </c>
      <c r="Q467" s="105">
        <v>33</v>
      </c>
      <c r="R467" s="105">
        <v>4</v>
      </c>
      <c r="S467" s="105">
        <v>7</v>
      </c>
      <c r="T467" s="105">
        <v>20</v>
      </c>
      <c r="U467" s="115">
        <v>0</v>
      </c>
      <c r="V467" s="115">
        <v>0</v>
      </c>
      <c r="W467" s="105">
        <v>1</v>
      </c>
      <c r="X467" s="105">
        <v>1</v>
      </c>
      <c r="Y467" s="105">
        <v>0</v>
      </c>
      <c r="Z467" s="104">
        <v>44975</v>
      </c>
    </row>
    <row r="468" spans="1:26" x14ac:dyDescent="0.2">
      <c r="A468" s="103">
        <v>2023</v>
      </c>
      <c r="B468" s="104" t="s">
        <v>14</v>
      </c>
      <c r="C468" s="104" t="s">
        <v>17</v>
      </c>
      <c r="D468" s="105">
        <v>17</v>
      </c>
      <c r="E468" s="105">
        <v>37.798777098000002</v>
      </c>
      <c r="F468" s="105">
        <v>7</v>
      </c>
      <c r="G468" s="105">
        <v>10</v>
      </c>
      <c r="H468" s="105">
        <v>0</v>
      </c>
      <c r="I468" s="129">
        <v>49.823529411999999</v>
      </c>
      <c r="J468" s="104">
        <v>0</v>
      </c>
      <c r="K468" s="105">
        <v>17</v>
      </c>
      <c r="L468" s="105">
        <v>0</v>
      </c>
      <c r="M468" s="105">
        <v>16</v>
      </c>
      <c r="N468" s="105">
        <v>1</v>
      </c>
      <c r="O468" s="105">
        <v>0</v>
      </c>
      <c r="P468" s="105">
        <v>3</v>
      </c>
      <c r="Q468" s="105">
        <v>8</v>
      </c>
      <c r="R468" s="105">
        <v>2</v>
      </c>
      <c r="S468" s="105">
        <v>0</v>
      </c>
      <c r="T468" s="105">
        <v>4</v>
      </c>
      <c r="U468" s="115">
        <v>0</v>
      </c>
      <c r="V468" s="115">
        <v>0</v>
      </c>
      <c r="W468" s="105">
        <v>2</v>
      </c>
      <c r="X468" s="105">
        <v>2</v>
      </c>
      <c r="Y468" s="105">
        <v>0</v>
      </c>
      <c r="Z468" s="104">
        <v>44975</v>
      </c>
    </row>
    <row r="469" spans="1:26" x14ac:dyDescent="0.2">
      <c r="A469" s="103">
        <v>2023</v>
      </c>
      <c r="B469" s="104" t="s">
        <v>14</v>
      </c>
      <c r="C469" s="104" t="s">
        <v>16650</v>
      </c>
      <c r="D469" s="105">
        <v>7</v>
      </c>
      <c r="E469" s="105">
        <v>0</v>
      </c>
      <c r="F469" s="105">
        <v>0</v>
      </c>
      <c r="G469" s="105">
        <v>0</v>
      </c>
      <c r="H469" s="105">
        <v>0</v>
      </c>
      <c r="I469" s="129">
        <v>0</v>
      </c>
      <c r="J469" s="104">
        <v>0</v>
      </c>
      <c r="K469" s="105">
        <v>0</v>
      </c>
      <c r="L469" s="105">
        <v>0</v>
      </c>
      <c r="M469" s="105">
        <v>0</v>
      </c>
      <c r="N469" s="105">
        <v>0</v>
      </c>
      <c r="O469" s="105">
        <v>0</v>
      </c>
      <c r="P469" s="105">
        <v>0</v>
      </c>
      <c r="Q469" s="105">
        <v>0</v>
      </c>
      <c r="R469" s="105">
        <v>0</v>
      </c>
      <c r="S469" s="105">
        <v>0</v>
      </c>
      <c r="T469" s="105">
        <v>0</v>
      </c>
      <c r="U469" s="115">
        <v>0</v>
      </c>
      <c r="V469" s="115">
        <v>0</v>
      </c>
      <c r="W469" s="105">
        <v>0</v>
      </c>
      <c r="X469" s="105">
        <v>0</v>
      </c>
      <c r="Y469" s="105">
        <v>0</v>
      </c>
      <c r="Z469" s="104">
        <v>0</v>
      </c>
    </row>
    <row r="470" spans="1:26" x14ac:dyDescent="0.2">
      <c r="A470" s="103">
        <v>2023</v>
      </c>
      <c r="B470" s="104" t="s">
        <v>14</v>
      </c>
      <c r="C470" s="104" t="s">
        <v>16651</v>
      </c>
      <c r="D470" s="105">
        <v>0</v>
      </c>
      <c r="E470" s="105">
        <v>0</v>
      </c>
      <c r="F470" s="105">
        <v>0</v>
      </c>
      <c r="G470" s="105">
        <v>0</v>
      </c>
      <c r="H470" s="105">
        <v>0</v>
      </c>
      <c r="I470" s="129">
        <v>0</v>
      </c>
      <c r="J470" s="104">
        <v>0</v>
      </c>
      <c r="K470" s="105">
        <v>0</v>
      </c>
      <c r="L470" s="105">
        <v>0</v>
      </c>
      <c r="M470" s="105">
        <v>0</v>
      </c>
      <c r="N470" s="105">
        <v>0</v>
      </c>
      <c r="O470" s="105">
        <v>0</v>
      </c>
      <c r="P470" s="105">
        <v>0</v>
      </c>
      <c r="Q470" s="105">
        <v>0</v>
      </c>
      <c r="R470" s="105">
        <v>0</v>
      </c>
      <c r="S470" s="105">
        <v>0</v>
      </c>
      <c r="T470" s="105">
        <v>0</v>
      </c>
      <c r="U470" s="115">
        <v>0</v>
      </c>
      <c r="V470" s="115">
        <v>0</v>
      </c>
      <c r="W470" s="105">
        <v>0</v>
      </c>
      <c r="X470" s="105">
        <v>0</v>
      </c>
      <c r="Y470" s="105">
        <v>0</v>
      </c>
      <c r="Z470" s="104">
        <v>0</v>
      </c>
    </row>
    <row r="471" spans="1:26" x14ac:dyDescent="0.2">
      <c r="A471" s="103">
        <v>2023</v>
      </c>
      <c r="B471" s="104" t="s">
        <v>14</v>
      </c>
      <c r="C471" s="104" t="s">
        <v>16652</v>
      </c>
      <c r="D471" s="105">
        <v>10</v>
      </c>
      <c r="E471" s="105">
        <v>0</v>
      </c>
      <c r="F471" s="105">
        <v>0</v>
      </c>
      <c r="G471" s="105">
        <v>0</v>
      </c>
      <c r="H471" s="105">
        <v>0</v>
      </c>
      <c r="I471" s="129">
        <v>0</v>
      </c>
      <c r="J471" s="104">
        <v>0</v>
      </c>
      <c r="K471" s="105">
        <v>0</v>
      </c>
      <c r="L471" s="105">
        <v>0</v>
      </c>
      <c r="M471" s="105">
        <v>0</v>
      </c>
      <c r="N471" s="105">
        <v>0</v>
      </c>
      <c r="O471" s="105">
        <v>0</v>
      </c>
      <c r="P471" s="105">
        <v>0</v>
      </c>
      <c r="Q471" s="105">
        <v>0</v>
      </c>
      <c r="R471" s="105">
        <v>0</v>
      </c>
      <c r="S471" s="105">
        <v>0</v>
      </c>
      <c r="T471" s="105">
        <v>0</v>
      </c>
      <c r="U471" s="115">
        <v>0</v>
      </c>
      <c r="V471" s="115">
        <v>0</v>
      </c>
      <c r="W471" s="105">
        <v>0</v>
      </c>
      <c r="X471" s="105">
        <v>0</v>
      </c>
      <c r="Y471" s="105">
        <v>0</v>
      </c>
      <c r="Z471" s="104">
        <v>0</v>
      </c>
    </row>
    <row r="472" spans="1:26" x14ac:dyDescent="0.2">
      <c r="A472" s="103">
        <v>2023</v>
      </c>
      <c r="B472" s="104" t="s">
        <v>14</v>
      </c>
      <c r="C472" s="104" t="s">
        <v>16653</v>
      </c>
      <c r="D472" s="105">
        <v>0</v>
      </c>
      <c r="E472" s="105">
        <v>0</v>
      </c>
      <c r="F472" s="105">
        <v>0</v>
      </c>
      <c r="G472" s="105">
        <v>0</v>
      </c>
      <c r="H472" s="105">
        <v>0</v>
      </c>
      <c r="I472" s="129">
        <v>0</v>
      </c>
      <c r="J472" s="104">
        <v>0</v>
      </c>
      <c r="K472" s="105">
        <v>0</v>
      </c>
      <c r="L472" s="105">
        <v>0</v>
      </c>
      <c r="M472" s="105">
        <v>0</v>
      </c>
      <c r="N472" s="105">
        <v>0</v>
      </c>
      <c r="O472" s="105">
        <v>0</v>
      </c>
      <c r="P472" s="105">
        <v>0</v>
      </c>
      <c r="Q472" s="105">
        <v>0</v>
      </c>
      <c r="R472" s="105">
        <v>0</v>
      </c>
      <c r="S472" s="105">
        <v>0</v>
      </c>
      <c r="T472" s="105">
        <v>0</v>
      </c>
      <c r="U472" s="115">
        <v>0</v>
      </c>
      <c r="V472" s="115">
        <v>0</v>
      </c>
      <c r="W472" s="105">
        <v>0</v>
      </c>
      <c r="X472" s="105">
        <v>0</v>
      </c>
      <c r="Y472" s="105">
        <v>0</v>
      </c>
      <c r="Z472" s="104">
        <v>0</v>
      </c>
    </row>
    <row r="473" spans="1:26" x14ac:dyDescent="0.2">
      <c r="A473" s="103">
        <v>2023</v>
      </c>
      <c r="B473" s="104" t="s">
        <v>15</v>
      </c>
      <c r="C473" s="106" t="s">
        <v>248</v>
      </c>
      <c r="D473" s="105">
        <v>59</v>
      </c>
      <c r="E473" s="105">
        <v>131.19274214999999</v>
      </c>
      <c r="F473" s="105">
        <v>21</v>
      </c>
      <c r="G473" s="105">
        <v>38</v>
      </c>
      <c r="H473" s="105">
        <v>0</v>
      </c>
      <c r="I473" s="129">
        <v>49.779661017000002</v>
      </c>
      <c r="J473" s="104">
        <v>14</v>
      </c>
      <c r="K473" s="105">
        <v>45</v>
      </c>
      <c r="L473" s="105">
        <v>0</v>
      </c>
      <c r="M473" s="105">
        <v>46</v>
      </c>
      <c r="N473" s="105">
        <v>13</v>
      </c>
      <c r="O473" s="105">
        <v>1</v>
      </c>
      <c r="P473" s="105">
        <v>13</v>
      </c>
      <c r="Q473" s="105">
        <v>20</v>
      </c>
      <c r="R473" s="105">
        <v>5</v>
      </c>
      <c r="S473" s="105">
        <v>7</v>
      </c>
      <c r="T473" s="105">
        <v>13</v>
      </c>
      <c r="U473" s="115">
        <v>0</v>
      </c>
      <c r="V473" s="115">
        <v>0</v>
      </c>
      <c r="W473" s="105">
        <v>0</v>
      </c>
      <c r="X473" s="105">
        <v>0</v>
      </c>
      <c r="Y473" s="105">
        <v>0</v>
      </c>
      <c r="Z473" s="104">
        <v>44972</v>
      </c>
    </row>
    <row r="474" spans="1:26" x14ac:dyDescent="0.2">
      <c r="A474" s="103">
        <v>2023</v>
      </c>
      <c r="B474" s="104" t="s">
        <v>15</v>
      </c>
      <c r="C474" s="106" t="s">
        <v>16649</v>
      </c>
      <c r="D474" s="105">
        <v>46</v>
      </c>
      <c r="E474" s="105">
        <v>102.28586676</v>
      </c>
      <c r="F474" s="105">
        <v>14</v>
      </c>
      <c r="G474" s="105">
        <v>32</v>
      </c>
      <c r="H474" s="105">
        <v>0</v>
      </c>
      <c r="I474" s="129">
        <v>49.695652174000003</v>
      </c>
      <c r="J474" s="104">
        <v>14</v>
      </c>
      <c r="K474" s="105">
        <v>32</v>
      </c>
      <c r="L474" s="105">
        <v>0</v>
      </c>
      <c r="M474" s="105">
        <v>37</v>
      </c>
      <c r="N474" s="105">
        <v>9</v>
      </c>
      <c r="O474" s="105">
        <v>1</v>
      </c>
      <c r="P474" s="105">
        <v>11</v>
      </c>
      <c r="Q474" s="105">
        <v>15</v>
      </c>
      <c r="R474" s="105">
        <v>3</v>
      </c>
      <c r="S474" s="105">
        <v>7</v>
      </c>
      <c r="T474" s="105">
        <v>9</v>
      </c>
      <c r="U474" s="115">
        <v>0</v>
      </c>
      <c r="V474" s="115">
        <v>0</v>
      </c>
      <c r="W474" s="105">
        <v>0</v>
      </c>
      <c r="X474" s="105">
        <v>0</v>
      </c>
      <c r="Y474" s="105">
        <v>0</v>
      </c>
      <c r="Z474" s="104">
        <v>44972</v>
      </c>
    </row>
    <row r="475" spans="1:26" x14ac:dyDescent="0.2">
      <c r="A475" s="103">
        <v>2023</v>
      </c>
      <c r="B475" s="104" t="s">
        <v>15</v>
      </c>
      <c r="C475" s="104" t="s">
        <v>17</v>
      </c>
      <c r="D475" s="105">
        <v>13</v>
      </c>
      <c r="E475" s="105">
        <v>28.906875389</v>
      </c>
      <c r="F475" s="105">
        <v>7</v>
      </c>
      <c r="G475" s="105">
        <v>6</v>
      </c>
      <c r="H475" s="105">
        <v>0</v>
      </c>
      <c r="I475" s="129">
        <v>50.076923076999996</v>
      </c>
      <c r="J475" s="104">
        <v>0</v>
      </c>
      <c r="K475" s="105">
        <v>13</v>
      </c>
      <c r="L475" s="105">
        <v>0</v>
      </c>
      <c r="M475" s="105">
        <v>9</v>
      </c>
      <c r="N475" s="105">
        <v>4</v>
      </c>
      <c r="O475" s="105">
        <v>0</v>
      </c>
      <c r="P475" s="105">
        <v>2</v>
      </c>
      <c r="Q475" s="105">
        <v>5</v>
      </c>
      <c r="R475" s="105">
        <v>2</v>
      </c>
      <c r="S475" s="105">
        <v>0</v>
      </c>
      <c r="T475" s="105">
        <v>4</v>
      </c>
      <c r="U475" s="115">
        <v>0</v>
      </c>
      <c r="V475" s="115">
        <v>0</v>
      </c>
      <c r="W475" s="105">
        <v>0</v>
      </c>
      <c r="X475" s="105">
        <v>0</v>
      </c>
      <c r="Y475" s="105">
        <v>0</v>
      </c>
      <c r="Z475" s="104">
        <v>44972</v>
      </c>
    </row>
    <row r="476" spans="1:26" x14ac:dyDescent="0.2">
      <c r="A476" s="103">
        <v>2023</v>
      </c>
      <c r="B476" s="104" t="s">
        <v>15</v>
      </c>
      <c r="C476" s="104" t="s">
        <v>16650</v>
      </c>
      <c r="D476" s="105">
        <v>8</v>
      </c>
      <c r="E476" s="105">
        <v>0</v>
      </c>
      <c r="F476" s="105">
        <v>0</v>
      </c>
      <c r="G476" s="105">
        <v>0</v>
      </c>
      <c r="H476" s="105">
        <v>0</v>
      </c>
      <c r="I476" s="129">
        <v>0</v>
      </c>
      <c r="J476" s="104">
        <v>0</v>
      </c>
      <c r="K476" s="105">
        <v>0</v>
      </c>
      <c r="L476" s="105">
        <v>0</v>
      </c>
      <c r="M476" s="105">
        <v>0</v>
      </c>
      <c r="N476" s="105">
        <v>0</v>
      </c>
      <c r="O476" s="105">
        <v>0</v>
      </c>
      <c r="P476" s="105">
        <v>0</v>
      </c>
      <c r="Q476" s="105">
        <v>0</v>
      </c>
      <c r="R476" s="105">
        <v>0</v>
      </c>
      <c r="S476" s="105">
        <v>0</v>
      </c>
      <c r="T476" s="105">
        <v>0</v>
      </c>
      <c r="U476" s="115">
        <v>0</v>
      </c>
      <c r="V476" s="115">
        <v>0</v>
      </c>
      <c r="W476" s="105">
        <v>0</v>
      </c>
      <c r="X476" s="105">
        <v>0</v>
      </c>
      <c r="Y476" s="105">
        <v>0</v>
      </c>
      <c r="Z476" s="104">
        <v>0</v>
      </c>
    </row>
    <row r="477" spans="1:26" x14ac:dyDescent="0.2">
      <c r="A477" s="103">
        <v>2023</v>
      </c>
      <c r="B477" s="104" t="s">
        <v>15</v>
      </c>
      <c r="C477" s="104" t="s">
        <v>16651</v>
      </c>
      <c r="D477" s="105">
        <v>0</v>
      </c>
      <c r="E477" s="105">
        <v>0</v>
      </c>
      <c r="F477" s="105">
        <v>0</v>
      </c>
      <c r="G477" s="105">
        <v>0</v>
      </c>
      <c r="H477" s="105">
        <v>0</v>
      </c>
      <c r="I477" s="129">
        <v>0</v>
      </c>
      <c r="J477" s="104">
        <v>0</v>
      </c>
      <c r="K477" s="105">
        <v>0</v>
      </c>
      <c r="L477" s="105">
        <v>0</v>
      </c>
      <c r="M477" s="105">
        <v>0</v>
      </c>
      <c r="N477" s="105">
        <v>0</v>
      </c>
      <c r="O477" s="105">
        <v>0</v>
      </c>
      <c r="P477" s="105">
        <v>0</v>
      </c>
      <c r="Q477" s="105">
        <v>0</v>
      </c>
      <c r="R477" s="105">
        <v>0</v>
      </c>
      <c r="S477" s="105">
        <v>0</v>
      </c>
      <c r="T477" s="105">
        <v>0</v>
      </c>
      <c r="U477" s="115">
        <v>0</v>
      </c>
      <c r="V477" s="115">
        <v>0</v>
      </c>
      <c r="W477" s="105">
        <v>0</v>
      </c>
      <c r="X477" s="105">
        <v>0</v>
      </c>
      <c r="Y477" s="105">
        <v>0</v>
      </c>
      <c r="Z477" s="104">
        <v>0</v>
      </c>
    </row>
    <row r="478" spans="1:26" x14ac:dyDescent="0.2">
      <c r="A478" s="103">
        <v>2023</v>
      </c>
      <c r="B478" s="104" t="s">
        <v>15</v>
      </c>
      <c r="C478" s="104" t="s">
        <v>16652</v>
      </c>
      <c r="D478" s="105">
        <v>5</v>
      </c>
      <c r="E478" s="105">
        <v>0</v>
      </c>
      <c r="F478" s="105">
        <v>0</v>
      </c>
      <c r="G478" s="105">
        <v>0</v>
      </c>
      <c r="H478" s="105">
        <v>0</v>
      </c>
      <c r="I478" s="129">
        <v>0</v>
      </c>
      <c r="J478" s="104">
        <v>0</v>
      </c>
      <c r="K478" s="105">
        <v>0</v>
      </c>
      <c r="L478" s="105">
        <v>0</v>
      </c>
      <c r="M478" s="105">
        <v>0</v>
      </c>
      <c r="N478" s="105">
        <v>0</v>
      </c>
      <c r="O478" s="105">
        <v>0</v>
      </c>
      <c r="P478" s="105">
        <v>0</v>
      </c>
      <c r="Q478" s="105">
        <v>0</v>
      </c>
      <c r="R478" s="105">
        <v>0</v>
      </c>
      <c r="S478" s="105">
        <v>0</v>
      </c>
      <c r="T478" s="105">
        <v>0</v>
      </c>
      <c r="U478" s="115">
        <v>0</v>
      </c>
      <c r="V478" s="115">
        <v>0</v>
      </c>
      <c r="W478" s="105">
        <v>0</v>
      </c>
      <c r="X478" s="105">
        <v>0</v>
      </c>
      <c r="Y478" s="105">
        <v>0</v>
      </c>
      <c r="Z478" s="104">
        <v>0</v>
      </c>
    </row>
    <row r="479" spans="1:26" x14ac:dyDescent="0.2">
      <c r="A479" s="103">
        <v>2023</v>
      </c>
      <c r="B479" s="104" t="s">
        <v>15</v>
      </c>
      <c r="C479" s="104" t="s">
        <v>16653</v>
      </c>
      <c r="D479" s="105">
        <v>0</v>
      </c>
      <c r="E479" s="105">
        <v>0</v>
      </c>
      <c r="F479" s="105">
        <v>0</v>
      </c>
      <c r="G479" s="105">
        <v>0</v>
      </c>
      <c r="H479" s="105">
        <v>0</v>
      </c>
      <c r="I479" s="129">
        <v>0</v>
      </c>
      <c r="J479" s="104">
        <v>0</v>
      </c>
      <c r="K479" s="105">
        <v>0</v>
      </c>
      <c r="L479" s="105">
        <v>0</v>
      </c>
      <c r="M479" s="105">
        <v>0</v>
      </c>
      <c r="N479" s="105">
        <v>0</v>
      </c>
      <c r="O479" s="105">
        <v>0</v>
      </c>
      <c r="P479" s="105">
        <v>0</v>
      </c>
      <c r="Q479" s="105">
        <v>0</v>
      </c>
      <c r="R479" s="105">
        <v>0</v>
      </c>
      <c r="S479" s="105">
        <v>0</v>
      </c>
      <c r="T479" s="105">
        <v>0</v>
      </c>
      <c r="U479" s="115">
        <v>0</v>
      </c>
      <c r="V479" s="115">
        <v>0</v>
      </c>
      <c r="W479" s="105">
        <v>0</v>
      </c>
      <c r="X479" s="105">
        <v>0</v>
      </c>
      <c r="Y479" s="105">
        <v>0</v>
      </c>
      <c r="Z479" s="104">
        <v>0</v>
      </c>
    </row>
    <row r="480" spans="1:26" x14ac:dyDescent="0.2">
      <c r="A480" s="103">
        <v>2023</v>
      </c>
      <c r="B480" s="106" t="s">
        <v>16</v>
      </c>
      <c r="C480" s="106" t="s">
        <v>248</v>
      </c>
      <c r="D480" s="105">
        <v>29</v>
      </c>
      <c r="E480" s="105">
        <v>71.300371253999998</v>
      </c>
      <c r="F480" s="105">
        <v>14</v>
      </c>
      <c r="G480" s="105">
        <v>15</v>
      </c>
      <c r="H480" s="105">
        <v>0</v>
      </c>
      <c r="I480" s="129">
        <v>45.678571429000002</v>
      </c>
      <c r="J480" s="104">
        <v>29</v>
      </c>
      <c r="K480" s="105">
        <v>0</v>
      </c>
      <c r="L480" s="105">
        <v>0</v>
      </c>
      <c r="M480" s="105">
        <v>22</v>
      </c>
      <c r="N480" s="105">
        <v>6</v>
      </c>
      <c r="O480" s="105">
        <v>2</v>
      </c>
      <c r="P480" s="105">
        <v>9</v>
      </c>
      <c r="Q480" s="105">
        <v>7</v>
      </c>
      <c r="R480" s="105">
        <v>2</v>
      </c>
      <c r="S480" s="105">
        <v>6</v>
      </c>
      <c r="T480" s="105">
        <v>2</v>
      </c>
      <c r="U480" s="115">
        <v>0</v>
      </c>
      <c r="V480" s="115">
        <v>0</v>
      </c>
      <c r="W480" s="105">
        <v>0</v>
      </c>
      <c r="X480" s="105">
        <v>0</v>
      </c>
      <c r="Y480" s="105">
        <v>0</v>
      </c>
      <c r="Z480" s="104">
        <v>40673</v>
      </c>
    </row>
    <row r="481" spans="1:26" x14ac:dyDescent="0.2">
      <c r="A481" s="103">
        <v>2023</v>
      </c>
      <c r="B481" s="106" t="s">
        <v>16</v>
      </c>
      <c r="C481" s="106" t="s">
        <v>16649</v>
      </c>
      <c r="D481" s="105">
        <v>25</v>
      </c>
      <c r="E481" s="105">
        <v>61.465837288000003</v>
      </c>
      <c r="F481" s="105">
        <v>13</v>
      </c>
      <c r="G481" s="105">
        <v>12</v>
      </c>
      <c r="H481" s="105">
        <v>0</v>
      </c>
      <c r="I481" s="129">
        <v>46.25</v>
      </c>
      <c r="J481" s="104">
        <v>25</v>
      </c>
      <c r="K481" s="105">
        <v>0</v>
      </c>
      <c r="L481" s="105">
        <v>0</v>
      </c>
      <c r="M481" s="105">
        <v>18</v>
      </c>
      <c r="N481" s="105">
        <v>6</v>
      </c>
      <c r="O481" s="105">
        <v>2</v>
      </c>
      <c r="P481" s="105">
        <v>7</v>
      </c>
      <c r="Q481" s="105">
        <v>6</v>
      </c>
      <c r="R481" s="105">
        <v>2</v>
      </c>
      <c r="S481" s="105">
        <v>5</v>
      </c>
      <c r="T481" s="105">
        <v>2</v>
      </c>
      <c r="U481" s="115">
        <v>0</v>
      </c>
      <c r="V481" s="115">
        <v>0</v>
      </c>
      <c r="W481" s="105">
        <v>0</v>
      </c>
      <c r="X481" s="105">
        <v>0</v>
      </c>
      <c r="Y481" s="105">
        <v>0</v>
      </c>
      <c r="Z481" s="104">
        <v>40673</v>
      </c>
    </row>
    <row r="482" spans="1:26" x14ac:dyDescent="0.2">
      <c r="A482" s="103">
        <v>2023</v>
      </c>
      <c r="B482" s="106" t="s">
        <v>16</v>
      </c>
      <c r="C482" s="104" t="s">
        <v>17</v>
      </c>
      <c r="D482" s="105">
        <v>4</v>
      </c>
      <c r="E482" s="105">
        <v>9.8345339660000004</v>
      </c>
      <c r="F482" s="105">
        <v>1</v>
      </c>
      <c r="G482" s="105">
        <v>3</v>
      </c>
      <c r="H482" s="105">
        <v>0</v>
      </c>
      <c r="I482" s="129">
        <v>42.25</v>
      </c>
      <c r="J482" s="104">
        <v>4</v>
      </c>
      <c r="K482" s="105">
        <v>0</v>
      </c>
      <c r="L482" s="105">
        <v>0</v>
      </c>
      <c r="M482" s="105">
        <v>4</v>
      </c>
      <c r="N482" s="105">
        <v>0</v>
      </c>
      <c r="O482" s="105">
        <v>0</v>
      </c>
      <c r="P482" s="105">
        <v>2</v>
      </c>
      <c r="Q482" s="105">
        <v>1</v>
      </c>
      <c r="R482" s="105">
        <v>0</v>
      </c>
      <c r="S482" s="105">
        <v>1</v>
      </c>
      <c r="T482" s="105">
        <v>0</v>
      </c>
      <c r="U482" s="115">
        <v>0</v>
      </c>
      <c r="V482" s="115">
        <v>0</v>
      </c>
      <c r="W482" s="105">
        <v>0</v>
      </c>
      <c r="X482" s="105">
        <v>0</v>
      </c>
      <c r="Y482" s="105">
        <v>0</v>
      </c>
      <c r="Z482" s="104">
        <v>40673</v>
      </c>
    </row>
    <row r="483" spans="1:26" x14ac:dyDescent="0.2">
      <c r="A483" s="103">
        <v>2023</v>
      </c>
      <c r="B483" s="106" t="s">
        <v>16</v>
      </c>
      <c r="C483" s="104" t="s">
        <v>16650</v>
      </c>
      <c r="D483" s="105">
        <v>2</v>
      </c>
      <c r="E483" s="105">
        <v>0</v>
      </c>
      <c r="F483" s="105">
        <v>0</v>
      </c>
      <c r="G483" s="105">
        <v>0</v>
      </c>
      <c r="H483" s="105">
        <v>0</v>
      </c>
      <c r="I483" s="129">
        <v>0</v>
      </c>
      <c r="J483" s="104">
        <v>0</v>
      </c>
      <c r="K483" s="105">
        <v>0</v>
      </c>
      <c r="L483" s="105">
        <v>0</v>
      </c>
      <c r="M483" s="105">
        <v>0</v>
      </c>
      <c r="N483" s="105">
        <v>0</v>
      </c>
      <c r="O483" s="105">
        <v>0</v>
      </c>
      <c r="P483" s="105">
        <v>0</v>
      </c>
      <c r="Q483" s="105">
        <v>0</v>
      </c>
      <c r="R483" s="105">
        <v>0</v>
      </c>
      <c r="S483" s="105">
        <v>0</v>
      </c>
      <c r="T483" s="105">
        <v>0</v>
      </c>
      <c r="U483" s="115">
        <v>0</v>
      </c>
      <c r="V483" s="115">
        <v>0</v>
      </c>
      <c r="W483" s="105">
        <v>0</v>
      </c>
      <c r="X483" s="105">
        <v>0</v>
      </c>
      <c r="Y483" s="105">
        <v>0</v>
      </c>
      <c r="Z483" s="104">
        <v>0</v>
      </c>
    </row>
    <row r="484" spans="1:26" x14ac:dyDescent="0.2">
      <c r="A484" s="103">
        <v>2023</v>
      </c>
      <c r="B484" s="106" t="s">
        <v>16</v>
      </c>
      <c r="C484" s="104" t="s">
        <v>16651</v>
      </c>
      <c r="D484" s="105">
        <v>0</v>
      </c>
      <c r="E484" s="105">
        <v>0</v>
      </c>
      <c r="F484" s="105">
        <v>0</v>
      </c>
      <c r="G484" s="105">
        <v>0</v>
      </c>
      <c r="H484" s="105">
        <v>0</v>
      </c>
      <c r="I484" s="129">
        <v>0</v>
      </c>
      <c r="J484" s="104">
        <v>0</v>
      </c>
      <c r="K484" s="105">
        <v>0</v>
      </c>
      <c r="L484" s="105">
        <v>0</v>
      </c>
      <c r="M484" s="105">
        <v>0</v>
      </c>
      <c r="N484" s="105">
        <v>0</v>
      </c>
      <c r="O484" s="105">
        <v>0</v>
      </c>
      <c r="P484" s="105">
        <v>0</v>
      </c>
      <c r="Q484" s="105">
        <v>0</v>
      </c>
      <c r="R484" s="105">
        <v>0</v>
      </c>
      <c r="S484" s="105">
        <v>0</v>
      </c>
      <c r="T484" s="105">
        <v>0</v>
      </c>
      <c r="U484" s="115">
        <v>0</v>
      </c>
      <c r="V484" s="115">
        <v>0</v>
      </c>
      <c r="W484" s="105">
        <v>0</v>
      </c>
      <c r="X484" s="105">
        <v>0</v>
      </c>
      <c r="Y484" s="105">
        <v>0</v>
      </c>
      <c r="Z484" s="104">
        <v>0</v>
      </c>
    </row>
    <row r="485" spans="1:26" x14ac:dyDescent="0.2">
      <c r="A485" s="103">
        <v>2023</v>
      </c>
      <c r="B485" s="106" t="s">
        <v>16</v>
      </c>
      <c r="C485" s="104" t="s">
        <v>16652</v>
      </c>
      <c r="D485" s="105">
        <v>2</v>
      </c>
      <c r="E485" s="105">
        <v>0</v>
      </c>
      <c r="F485" s="105">
        <v>0</v>
      </c>
      <c r="G485" s="105">
        <v>0</v>
      </c>
      <c r="H485" s="105">
        <v>0</v>
      </c>
      <c r="I485" s="129">
        <v>0</v>
      </c>
      <c r="J485" s="104">
        <v>0</v>
      </c>
      <c r="K485" s="105">
        <v>0</v>
      </c>
      <c r="L485" s="105">
        <v>0</v>
      </c>
      <c r="M485" s="105">
        <v>0</v>
      </c>
      <c r="N485" s="105">
        <v>0</v>
      </c>
      <c r="O485" s="105">
        <v>0</v>
      </c>
      <c r="P485" s="105">
        <v>0</v>
      </c>
      <c r="Q485" s="105">
        <v>0</v>
      </c>
      <c r="R485" s="105">
        <v>0</v>
      </c>
      <c r="S485" s="105">
        <v>0</v>
      </c>
      <c r="T485" s="105">
        <v>0</v>
      </c>
      <c r="U485" s="115">
        <v>0</v>
      </c>
      <c r="V485" s="115">
        <v>0</v>
      </c>
      <c r="W485" s="105">
        <v>0</v>
      </c>
      <c r="X485" s="105">
        <v>0</v>
      </c>
      <c r="Y485" s="105">
        <v>0</v>
      </c>
      <c r="Z485" s="104">
        <v>0</v>
      </c>
    </row>
    <row r="486" spans="1:26" x14ac:dyDescent="0.2">
      <c r="A486" s="103">
        <v>2023</v>
      </c>
      <c r="B486" s="106" t="s">
        <v>16</v>
      </c>
      <c r="C486" s="104" t="s">
        <v>16653</v>
      </c>
      <c r="D486" s="105">
        <v>0</v>
      </c>
      <c r="E486" s="105">
        <v>0</v>
      </c>
      <c r="F486" s="105">
        <v>0</v>
      </c>
      <c r="G486" s="105">
        <v>0</v>
      </c>
      <c r="H486" s="105">
        <v>0</v>
      </c>
      <c r="I486" s="129">
        <v>0</v>
      </c>
      <c r="J486" s="104">
        <v>0</v>
      </c>
      <c r="K486" s="105">
        <v>0</v>
      </c>
      <c r="L486" s="105">
        <v>0</v>
      </c>
      <c r="M486" s="105">
        <v>0</v>
      </c>
      <c r="N486" s="105">
        <v>0</v>
      </c>
      <c r="O486" s="105">
        <v>0</v>
      </c>
      <c r="P486" s="105">
        <v>0</v>
      </c>
      <c r="Q486" s="105">
        <v>0</v>
      </c>
      <c r="R486" s="105">
        <v>0</v>
      </c>
      <c r="S486" s="105">
        <v>0</v>
      </c>
      <c r="T486" s="105">
        <v>0</v>
      </c>
      <c r="U486" s="115">
        <v>0</v>
      </c>
      <c r="V486" s="115">
        <v>0</v>
      </c>
      <c r="W486" s="105">
        <v>0</v>
      </c>
      <c r="X486" s="105">
        <v>0</v>
      </c>
      <c r="Y486" s="105">
        <v>0</v>
      </c>
      <c r="Z486" s="104">
        <v>0</v>
      </c>
    </row>
    <row r="487" spans="1:26" x14ac:dyDescent="0.2">
      <c r="A487" s="103">
        <v>2023</v>
      </c>
      <c r="B487" s="104" t="s">
        <v>65</v>
      </c>
      <c r="C487" s="106" t="s">
        <v>248</v>
      </c>
      <c r="D487" s="105">
        <v>97384</v>
      </c>
      <c r="E487" s="105">
        <v>242.86642838</v>
      </c>
      <c r="F487" s="105">
        <v>53074</v>
      </c>
      <c r="G487" s="105">
        <v>44310</v>
      </c>
      <c r="H487" s="105">
        <v>0</v>
      </c>
      <c r="I487" s="129">
        <v>49.272381824</v>
      </c>
      <c r="J487" s="104">
        <v>6923</v>
      </c>
      <c r="K487" s="105">
        <v>90259</v>
      </c>
      <c r="L487" s="105">
        <v>202</v>
      </c>
      <c r="M487" s="105">
        <v>68538</v>
      </c>
      <c r="N487" s="105">
        <v>25392</v>
      </c>
      <c r="O487" s="105">
        <v>3900</v>
      </c>
      <c r="P487" s="105">
        <v>14369</v>
      </c>
      <c r="Q487" s="105">
        <v>36537</v>
      </c>
      <c r="R487" s="105">
        <v>10153</v>
      </c>
      <c r="S487" s="105">
        <v>9229</v>
      </c>
      <c r="T487" s="105">
        <v>19731</v>
      </c>
      <c r="U487" s="115">
        <v>98</v>
      </c>
      <c r="V487" s="115">
        <v>84</v>
      </c>
      <c r="W487" s="105">
        <v>479</v>
      </c>
      <c r="X487" s="105">
        <v>479</v>
      </c>
      <c r="Y487" s="105">
        <v>0</v>
      </c>
      <c r="Z487" s="104">
        <v>40097761</v>
      </c>
    </row>
    <row r="488" spans="1:26" x14ac:dyDescent="0.2">
      <c r="A488" s="103">
        <v>2023</v>
      </c>
      <c r="B488" s="104" t="s">
        <v>65</v>
      </c>
      <c r="C488" s="106" t="s">
        <v>16649</v>
      </c>
      <c r="D488" s="105">
        <v>48264</v>
      </c>
      <c r="E488" s="105">
        <v>120.36582292</v>
      </c>
      <c r="F488" s="105">
        <v>23939</v>
      </c>
      <c r="G488" s="105">
        <v>24325</v>
      </c>
      <c r="H488" s="105">
        <v>0</v>
      </c>
      <c r="I488" s="129">
        <v>49.228802979000001</v>
      </c>
      <c r="J488" s="104">
        <v>6010</v>
      </c>
      <c r="K488" s="105">
        <v>42150</v>
      </c>
      <c r="L488" s="105">
        <v>104</v>
      </c>
      <c r="M488" s="105">
        <v>31453</v>
      </c>
      <c r="N488" s="105">
        <v>14182</v>
      </c>
      <c r="O488" s="105">
        <v>3146</v>
      </c>
      <c r="P488" s="105">
        <v>7164</v>
      </c>
      <c r="Q488" s="105">
        <v>16321</v>
      </c>
      <c r="R488" s="105">
        <v>4666</v>
      </c>
      <c r="S488" s="105">
        <v>4927</v>
      </c>
      <c r="T488" s="105">
        <v>9404</v>
      </c>
      <c r="U488" s="115">
        <v>49</v>
      </c>
      <c r="V488" s="115">
        <v>17</v>
      </c>
      <c r="W488" s="105">
        <v>208</v>
      </c>
      <c r="X488" s="105">
        <v>208</v>
      </c>
      <c r="Y488" s="105">
        <v>0</v>
      </c>
      <c r="Z488" s="104">
        <v>40097761</v>
      </c>
    </row>
    <row r="489" spans="1:26" x14ac:dyDescent="0.2">
      <c r="A489" s="103">
        <v>2023</v>
      </c>
      <c r="B489" s="104" t="s">
        <v>65</v>
      </c>
      <c r="C489" s="106" t="s">
        <v>17</v>
      </c>
      <c r="D489" s="105">
        <v>49120</v>
      </c>
      <c r="E489" s="105">
        <v>122.50060546</v>
      </c>
      <c r="F489" s="105">
        <v>29135</v>
      </c>
      <c r="G489" s="105">
        <v>19985</v>
      </c>
      <c r="H489" s="105">
        <v>0</v>
      </c>
      <c r="I489" s="129">
        <v>49.313579326999999</v>
      </c>
      <c r="J489" s="104">
        <v>913</v>
      </c>
      <c r="K489" s="105">
        <v>48109</v>
      </c>
      <c r="L489" s="105">
        <v>98</v>
      </c>
      <c r="M489" s="105">
        <v>37085</v>
      </c>
      <c r="N489" s="105">
        <v>11210</v>
      </c>
      <c r="O489" s="105">
        <v>754</v>
      </c>
      <c r="P489" s="105">
        <v>7205</v>
      </c>
      <c r="Q489" s="105">
        <v>20216</v>
      </c>
      <c r="R489" s="105">
        <v>5487</v>
      </c>
      <c r="S489" s="105">
        <v>4302</v>
      </c>
      <c r="T489" s="105">
        <v>10327</v>
      </c>
      <c r="U489" s="115">
        <v>49</v>
      </c>
      <c r="V489" s="115">
        <v>67</v>
      </c>
      <c r="W489" s="105">
        <v>271</v>
      </c>
      <c r="X489" s="105">
        <v>271</v>
      </c>
      <c r="Y489" s="105">
        <v>0</v>
      </c>
      <c r="Z489" s="104">
        <v>40097761</v>
      </c>
    </row>
    <row r="490" spans="1:26" x14ac:dyDescent="0.2">
      <c r="A490" s="103">
        <v>2023</v>
      </c>
      <c r="B490" s="104" t="s">
        <v>65</v>
      </c>
      <c r="C490" s="104" t="s">
        <v>16650</v>
      </c>
      <c r="D490" s="105">
        <v>35541</v>
      </c>
      <c r="E490" s="105">
        <v>0</v>
      </c>
      <c r="F490" s="105">
        <v>0</v>
      </c>
      <c r="G490" s="105">
        <v>0</v>
      </c>
      <c r="H490" s="105">
        <v>0</v>
      </c>
      <c r="I490" s="129">
        <v>0</v>
      </c>
      <c r="J490" s="104">
        <v>0</v>
      </c>
      <c r="K490" s="105">
        <v>0</v>
      </c>
      <c r="L490" s="105">
        <v>0</v>
      </c>
      <c r="M490" s="105">
        <v>0</v>
      </c>
      <c r="N490" s="105">
        <v>0</v>
      </c>
      <c r="O490" s="105">
        <v>0</v>
      </c>
      <c r="P490" s="105">
        <v>0</v>
      </c>
      <c r="Q490" s="105">
        <v>0</v>
      </c>
      <c r="R490" s="105">
        <v>0</v>
      </c>
      <c r="S490" s="105">
        <v>0</v>
      </c>
      <c r="T490" s="105">
        <v>0</v>
      </c>
      <c r="U490" s="115">
        <v>0</v>
      </c>
      <c r="V490" s="115">
        <v>0</v>
      </c>
      <c r="W490" s="105">
        <v>0</v>
      </c>
      <c r="X490" s="105">
        <v>0</v>
      </c>
      <c r="Y490" s="105">
        <v>0</v>
      </c>
      <c r="Z490" s="104">
        <v>0</v>
      </c>
    </row>
    <row r="491" spans="1:26" x14ac:dyDescent="0.2">
      <c r="A491" s="103">
        <v>2023</v>
      </c>
      <c r="B491" s="104" t="s">
        <v>65</v>
      </c>
      <c r="C491" s="104" t="s">
        <v>16651</v>
      </c>
      <c r="D491" s="105">
        <v>2067</v>
      </c>
      <c r="E491" s="105">
        <v>0</v>
      </c>
      <c r="F491" s="105">
        <v>0</v>
      </c>
      <c r="G491" s="105">
        <v>0</v>
      </c>
      <c r="H491" s="105">
        <v>0</v>
      </c>
      <c r="I491" s="129">
        <v>0</v>
      </c>
      <c r="J491" s="104">
        <v>0</v>
      </c>
      <c r="K491" s="105">
        <v>0</v>
      </c>
      <c r="L491" s="105">
        <v>0</v>
      </c>
      <c r="M491" s="105">
        <v>0</v>
      </c>
      <c r="N491" s="105">
        <v>0</v>
      </c>
      <c r="O491" s="105">
        <v>0</v>
      </c>
      <c r="P491" s="105">
        <v>0</v>
      </c>
      <c r="Q491" s="105">
        <v>0</v>
      </c>
      <c r="R491" s="105">
        <v>0</v>
      </c>
      <c r="S491" s="105">
        <v>0</v>
      </c>
      <c r="T491" s="105">
        <v>0</v>
      </c>
      <c r="U491" s="115">
        <v>0</v>
      </c>
      <c r="V491" s="115">
        <v>0</v>
      </c>
      <c r="W491" s="105">
        <v>0</v>
      </c>
      <c r="X491" s="105">
        <v>0</v>
      </c>
      <c r="Y491" s="105">
        <v>0</v>
      </c>
      <c r="Z491" s="104">
        <v>0</v>
      </c>
    </row>
    <row r="492" spans="1:26" x14ac:dyDescent="0.2">
      <c r="A492" s="103">
        <v>2023</v>
      </c>
      <c r="B492" s="104" t="s">
        <v>65</v>
      </c>
      <c r="C492" s="104" t="s">
        <v>16652</v>
      </c>
      <c r="D492" s="105">
        <v>11505</v>
      </c>
      <c r="E492" s="105">
        <v>0</v>
      </c>
      <c r="F492" s="105">
        <v>0</v>
      </c>
      <c r="G492" s="105">
        <v>0</v>
      </c>
      <c r="H492" s="105">
        <v>0</v>
      </c>
      <c r="I492" s="129">
        <v>0</v>
      </c>
      <c r="J492" s="104">
        <v>0</v>
      </c>
      <c r="K492" s="105">
        <v>0</v>
      </c>
      <c r="L492" s="105">
        <v>0</v>
      </c>
      <c r="M492" s="105">
        <v>0</v>
      </c>
      <c r="N492" s="105">
        <v>0</v>
      </c>
      <c r="O492" s="105">
        <v>0</v>
      </c>
      <c r="P492" s="105">
        <v>0</v>
      </c>
      <c r="Q492" s="105">
        <v>0</v>
      </c>
      <c r="R492" s="105">
        <v>0</v>
      </c>
      <c r="S492" s="105">
        <v>0</v>
      </c>
      <c r="T492" s="105">
        <v>0</v>
      </c>
      <c r="U492" s="115">
        <v>0</v>
      </c>
      <c r="V492" s="115">
        <v>0</v>
      </c>
      <c r="W492" s="105">
        <v>0</v>
      </c>
      <c r="X492" s="105">
        <v>0</v>
      </c>
      <c r="Y492" s="105">
        <v>0</v>
      </c>
      <c r="Z492" s="104">
        <v>0</v>
      </c>
    </row>
    <row r="493" spans="1:26" x14ac:dyDescent="0.2">
      <c r="A493" s="103">
        <v>2023</v>
      </c>
      <c r="B493" s="104" t="s">
        <v>65</v>
      </c>
      <c r="C493" s="104" t="s">
        <v>16653</v>
      </c>
      <c r="D493" s="105">
        <v>7</v>
      </c>
      <c r="E493" s="105">
        <v>0</v>
      </c>
      <c r="F493" s="105">
        <v>0</v>
      </c>
      <c r="G493" s="105">
        <v>0</v>
      </c>
      <c r="H493" s="105">
        <v>0</v>
      </c>
      <c r="I493" s="129">
        <v>0</v>
      </c>
      <c r="J493" s="104">
        <v>0</v>
      </c>
      <c r="K493" s="105">
        <v>0</v>
      </c>
      <c r="L493" s="105">
        <v>0</v>
      </c>
      <c r="M493" s="105">
        <v>0</v>
      </c>
      <c r="N493" s="105">
        <v>0</v>
      </c>
      <c r="O493" s="105">
        <v>0</v>
      </c>
      <c r="P493" s="105">
        <v>0</v>
      </c>
      <c r="Q493" s="105">
        <v>0</v>
      </c>
      <c r="R493" s="105">
        <v>0</v>
      </c>
      <c r="S493" s="105">
        <v>0</v>
      </c>
      <c r="T493" s="105">
        <v>0</v>
      </c>
      <c r="U493" s="115">
        <v>0</v>
      </c>
      <c r="V493" s="115">
        <v>0</v>
      </c>
      <c r="W493" s="105">
        <v>0</v>
      </c>
      <c r="X493" s="105">
        <v>0</v>
      </c>
      <c r="Y493" s="105">
        <v>0</v>
      </c>
      <c r="Z493" s="104">
        <v>0</v>
      </c>
    </row>
  </sheetData>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E7BC-3CA6-4888-93A1-287E4F45146A}">
  <dimension ref="A1:P130"/>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8.625" style="9" customWidth="1"/>
    <col min="2" max="14" width="10.625" style="9" customWidth="1"/>
    <col min="15" max="15" width="10.625" style="523" customWidth="1"/>
    <col min="16" max="16" width="9" hidden="1" customWidth="1"/>
    <col min="17" max="27" width="8" hidden="1" customWidth="1"/>
    <col min="28" max="16384" width="8" hidden="1"/>
  </cols>
  <sheetData>
    <row r="1" spans="1:15" s="276" customFormat="1" ht="30" customHeight="1" x14ac:dyDescent="0.2">
      <c r="A1" s="580" t="s">
        <v>16966</v>
      </c>
      <c r="B1" s="581"/>
      <c r="C1" s="581"/>
      <c r="D1" s="581"/>
      <c r="E1" s="581"/>
      <c r="F1" s="581"/>
      <c r="G1" s="582"/>
      <c r="H1" s="582"/>
      <c r="I1" s="582"/>
      <c r="J1" s="582"/>
      <c r="K1" s="582"/>
      <c r="L1" s="582"/>
      <c r="M1" s="582"/>
      <c r="N1" s="582"/>
      <c r="O1" s="583"/>
    </row>
    <row r="2" spans="1:15" ht="15" customHeight="1" x14ac:dyDescent="0.2">
      <c r="A2" s="506" t="s">
        <v>16851</v>
      </c>
      <c r="B2" s="507" t="s">
        <v>4</v>
      </c>
      <c r="C2" s="507" t="s">
        <v>5</v>
      </c>
      <c r="D2" s="507" t="s">
        <v>6</v>
      </c>
      <c r="E2" s="507" t="s">
        <v>7</v>
      </c>
      <c r="F2" s="507" t="s">
        <v>8</v>
      </c>
      <c r="G2" s="507" t="s">
        <v>9</v>
      </c>
      <c r="H2" s="507" t="s">
        <v>10</v>
      </c>
      <c r="I2" s="507" t="s">
        <v>11</v>
      </c>
      <c r="J2" s="507" t="s">
        <v>12</v>
      </c>
      <c r="K2" s="507" t="s">
        <v>13</v>
      </c>
      <c r="L2" s="507" t="s">
        <v>14</v>
      </c>
      <c r="M2" s="507" t="s">
        <v>15</v>
      </c>
      <c r="N2" s="507" t="s">
        <v>16</v>
      </c>
      <c r="O2" s="508" t="s">
        <v>65</v>
      </c>
    </row>
    <row r="3" spans="1:15" ht="15" customHeight="1" x14ac:dyDescent="0.25">
      <c r="A3" s="477">
        <v>1971</v>
      </c>
      <c r="B3" s="509">
        <v>301</v>
      </c>
      <c r="C3" s="509">
        <v>63</v>
      </c>
      <c r="D3" s="509">
        <v>494</v>
      </c>
      <c r="E3" s="509">
        <v>302</v>
      </c>
      <c r="F3" s="509">
        <v>2910</v>
      </c>
      <c r="G3" s="509">
        <v>5501</v>
      </c>
      <c r="H3" s="509">
        <v>642</v>
      </c>
      <c r="I3" s="509">
        <v>634</v>
      </c>
      <c r="J3" s="509">
        <v>1105</v>
      </c>
      <c r="K3" s="509">
        <v>1703</v>
      </c>
      <c r="L3" s="509">
        <v>15</v>
      </c>
      <c r="M3" s="509">
        <v>22</v>
      </c>
      <c r="N3" s="496" t="s">
        <v>16852</v>
      </c>
      <c r="O3" s="237">
        <v>13692</v>
      </c>
    </row>
    <row r="4" spans="1:15" ht="15" customHeight="1" x14ac:dyDescent="0.25">
      <c r="A4" s="477">
        <v>1972</v>
      </c>
      <c r="B4" s="509">
        <v>303</v>
      </c>
      <c r="C4" s="509">
        <v>70</v>
      </c>
      <c r="D4" s="509">
        <v>510</v>
      </c>
      <c r="E4" s="509">
        <v>314</v>
      </c>
      <c r="F4" s="509">
        <v>3027</v>
      </c>
      <c r="G4" s="509">
        <v>5793</v>
      </c>
      <c r="H4" s="509">
        <v>658</v>
      </c>
      <c r="I4" s="509">
        <v>642</v>
      </c>
      <c r="J4" s="509">
        <v>1122</v>
      </c>
      <c r="K4" s="509">
        <v>1815</v>
      </c>
      <c r="L4" s="509">
        <v>15</v>
      </c>
      <c r="M4" s="509">
        <v>23</v>
      </c>
      <c r="N4" s="496" t="s">
        <v>16852</v>
      </c>
      <c r="O4" s="237">
        <v>14292</v>
      </c>
    </row>
    <row r="5" spans="1:15" ht="15" customHeight="1" x14ac:dyDescent="0.25">
      <c r="A5" s="477">
        <v>1973</v>
      </c>
      <c r="B5" s="509">
        <v>335</v>
      </c>
      <c r="C5" s="509">
        <v>70</v>
      </c>
      <c r="D5" s="509">
        <v>541</v>
      </c>
      <c r="E5" s="509">
        <v>335</v>
      </c>
      <c r="F5" s="509">
        <v>3123</v>
      </c>
      <c r="G5" s="509">
        <v>6029</v>
      </c>
      <c r="H5" s="509">
        <v>678</v>
      </c>
      <c r="I5" s="509">
        <v>640</v>
      </c>
      <c r="J5" s="509">
        <v>1176</v>
      </c>
      <c r="K5" s="509">
        <v>1940</v>
      </c>
      <c r="L5" s="509">
        <v>15</v>
      </c>
      <c r="M5" s="509">
        <v>24</v>
      </c>
      <c r="N5" s="496" t="s">
        <v>16852</v>
      </c>
      <c r="O5" s="237">
        <v>14906</v>
      </c>
    </row>
    <row r="6" spans="1:15" ht="15" customHeight="1" x14ac:dyDescent="0.25">
      <c r="A6" s="477">
        <v>1974</v>
      </c>
      <c r="B6" s="509">
        <v>356</v>
      </c>
      <c r="C6" s="509">
        <v>76</v>
      </c>
      <c r="D6" s="509">
        <v>561</v>
      </c>
      <c r="E6" s="509">
        <v>361</v>
      </c>
      <c r="F6" s="509">
        <v>3270</v>
      </c>
      <c r="G6" s="509">
        <v>6234</v>
      </c>
      <c r="H6" s="509">
        <v>703</v>
      </c>
      <c r="I6" s="509">
        <v>683</v>
      </c>
      <c r="J6" s="509">
        <v>1209</v>
      </c>
      <c r="K6" s="509">
        <v>2031</v>
      </c>
      <c r="L6" s="509">
        <v>20</v>
      </c>
      <c r="M6" s="509">
        <v>27</v>
      </c>
      <c r="N6" s="496" t="s">
        <v>16852</v>
      </c>
      <c r="O6" s="237">
        <v>15531</v>
      </c>
    </row>
    <row r="7" spans="1:15" ht="15" customHeight="1" x14ac:dyDescent="0.25">
      <c r="A7" s="477">
        <v>1975</v>
      </c>
      <c r="B7" s="509">
        <v>396</v>
      </c>
      <c r="C7" s="509">
        <v>82</v>
      </c>
      <c r="D7" s="509">
        <v>591</v>
      </c>
      <c r="E7" s="509">
        <v>370</v>
      </c>
      <c r="F7" s="509">
        <v>3470</v>
      </c>
      <c r="G7" s="509">
        <v>6551</v>
      </c>
      <c r="H7" s="509">
        <v>753</v>
      </c>
      <c r="I7" s="509">
        <v>717</v>
      </c>
      <c r="J7" s="509">
        <v>1261</v>
      </c>
      <c r="K7" s="509">
        <v>2126</v>
      </c>
      <c r="L7" s="509">
        <v>20</v>
      </c>
      <c r="M7" s="509">
        <v>25</v>
      </c>
      <c r="N7" s="496" t="s">
        <v>16852</v>
      </c>
      <c r="O7" s="237">
        <v>16362</v>
      </c>
    </row>
    <row r="8" spans="1:15" ht="15" customHeight="1" x14ac:dyDescent="0.25">
      <c r="A8" s="477">
        <v>1976</v>
      </c>
      <c r="B8" s="509">
        <v>431</v>
      </c>
      <c r="C8" s="509">
        <v>87</v>
      </c>
      <c r="D8" s="509">
        <v>626</v>
      </c>
      <c r="E8" s="509">
        <v>393</v>
      </c>
      <c r="F8" s="509">
        <v>3718</v>
      </c>
      <c r="G8" s="509">
        <v>6705</v>
      </c>
      <c r="H8" s="509">
        <v>777</v>
      </c>
      <c r="I8" s="509">
        <v>711</v>
      </c>
      <c r="J8" s="509">
        <v>1303</v>
      </c>
      <c r="K8" s="509">
        <v>2225</v>
      </c>
      <c r="L8" s="509">
        <v>19</v>
      </c>
      <c r="M8" s="509">
        <v>26</v>
      </c>
      <c r="N8" s="496" t="s">
        <v>16852</v>
      </c>
      <c r="O8" s="237">
        <v>17021</v>
      </c>
    </row>
    <row r="9" spans="1:15" ht="15" customHeight="1" x14ac:dyDescent="0.25">
      <c r="A9" s="477">
        <v>1977</v>
      </c>
      <c r="B9" s="509">
        <v>432</v>
      </c>
      <c r="C9" s="509">
        <v>84</v>
      </c>
      <c r="D9" s="509">
        <v>657</v>
      </c>
      <c r="E9" s="509">
        <v>399</v>
      </c>
      <c r="F9" s="509">
        <v>3984</v>
      </c>
      <c r="G9" s="509">
        <v>6809</v>
      </c>
      <c r="H9" s="509">
        <v>780</v>
      </c>
      <c r="I9" s="509">
        <v>769</v>
      </c>
      <c r="J9" s="509">
        <v>1366</v>
      </c>
      <c r="K9" s="509">
        <v>2310</v>
      </c>
      <c r="L9" s="509">
        <v>22</v>
      </c>
      <c r="M9" s="509">
        <v>26</v>
      </c>
      <c r="N9" s="496" t="s">
        <v>16852</v>
      </c>
      <c r="O9" s="237">
        <v>17638</v>
      </c>
    </row>
    <row r="10" spans="1:15" ht="15" customHeight="1" x14ac:dyDescent="0.25">
      <c r="A10" s="477">
        <v>1978</v>
      </c>
      <c r="B10" s="509">
        <v>416</v>
      </c>
      <c r="C10" s="509">
        <v>91</v>
      </c>
      <c r="D10" s="509">
        <v>701</v>
      </c>
      <c r="E10" s="509">
        <v>400</v>
      </c>
      <c r="F10" s="509">
        <v>4132</v>
      </c>
      <c r="G10" s="509">
        <v>6773</v>
      </c>
      <c r="H10" s="509">
        <v>785</v>
      </c>
      <c r="I10" s="509">
        <v>762</v>
      </c>
      <c r="J10" s="509">
        <v>1399</v>
      </c>
      <c r="K10" s="509">
        <v>2385</v>
      </c>
      <c r="L10" s="509">
        <v>23</v>
      </c>
      <c r="M10" s="509">
        <v>30</v>
      </c>
      <c r="N10" s="496" t="s">
        <v>16852</v>
      </c>
      <c r="O10" s="237">
        <v>17897</v>
      </c>
    </row>
    <row r="11" spans="1:15" ht="15" customHeight="1" x14ac:dyDescent="0.25">
      <c r="A11" s="477">
        <v>1979</v>
      </c>
      <c r="B11" s="509">
        <v>416</v>
      </c>
      <c r="C11" s="509">
        <v>95</v>
      </c>
      <c r="D11" s="509">
        <v>698</v>
      </c>
      <c r="E11" s="509">
        <v>391</v>
      </c>
      <c r="F11" s="509">
        <v>4371</v>
      </c>
      <c r="G11" s="509">
        <v>6920</v>
      </c>
      <c r="H11" s="509">
        <v>790</v>
      </c>
      <c r="I11" s="509">
        <v>789</v>
      </c>
      <c r="J11" s="509">
        <v>1453</v>
      </c>
      <c r="K11" s="509">
        <v>2479</v>
      </c>
      <c r="L11" s="509">
        <v>25</v>
      </c>
      <c r="M11" s="509">
        <v>26</v>
      </c>
      <c r="N11" s="496" t="s">
        <v>16852</v>
      </c>
      <c r="O11" s="237">
        <v>18453</v>
      </c>
    </row>
    <row r="12" spans="1:15" ht="15" customHeight="1" x14ac:dyDescent="0.25">
      <c r="A12" s="477">
        <v>1980</v>
      </c>
      <c r="B12" s="509">
        <v>437</v>
      </c>
      <c r="C12" s="509">
        <v>91</v>
      </c>
      <c r="D12" s="509">
        <v>700</v>
      </c>
      <c r="E12" s="509">
        <v>395</v>
      </c>
      <c r="F12" s="509">
        <v>4523</v>
      </c>
      <c r="G12" s="509">
        <v>6970</v>
      </c>
      <c r="H12" s="509">
        <v>796</v>
      </c>
      <c r="I12" s="509">
        <v>792</v>
      </c>
      <c r="J12" s="509">
        <v>1488</v>
      </c>
      <c r="K12" s="509">
        <v>2590</v>
      </c>
      <c r="L12" s="509">
        <v>26</v>
      </c>
      <c r="M12" s="509">
        <v>30</v>
      </c>
      <c r="N12" s="496" t="s">
        <v>16852</v>
      </c>
      <c r="O12" s="237">
        <v>18838</v>
      </c>
    </row>
    <row r="13" spans="1:15" ht="15" customHeight="1" x14ac:dyDescent="0.25">
      <c r="A13" s="477">
        <v>1981</v>
      </c>
      <c r="B13" s="509">
        <v>448</v>
      </c>
      <c r="C13" s="509">
        <v>98</v>
      </c>
      <c r="D13" s="509">
        <v>693</v>
      </c>
      <c r="E13" s="509">
        <v>401</v>
      </c>
      <c r="F13" s="509">
        <v>4630</v>
      </c>
      <c r="G13" s="509">
        <v>7063</v>
      </c>
      <c r="H13" s="509">
        <v>820</v>
      </c>
      <c r="I13" s="509">
        <v>799</v>
      </c>
      <c r="J13" s="509">
        <v>1563</v>
      </c>
      <c r="K13" s="509">
        <v>2647</v>
      </c>
      <c r="L13" s="509">
        <v>25</v>
      </c>
      <c r="M13" s="509">
        <v>30</v>
      </c>
      <c r="N13" s="496" t="s">
        <v>16852</v>
      </c>
      <c r="O13" s="237">
        <v>19217</v>
      </c>
    </row>
    <row r="14" spans="1:15" ht="15" customHeight="1" x14ac:dyDescent="0.25">
      <c r="A14" s="477">
        <v>1982</v>
      </c>
      <c r="B14" s="509">
        <v>480</v>
      </c>
      <c r="C14" s="509">
        <v>92</v>
      </c>
      <c r="D14" s="509">
        <v>713</v>
      </c>
      <c r="E14" s="509">
        <v>439</v>
      </c>
      <c r="F14" s="509">
        <v>4958</v>
      </c>
      <c r="G14" s="509">
        <v>7403</v>
      </c>
      <c r="H14" s="509">
        <v>869</v>
      </c>
      <c r="I14" s="509">
        <v>841</v>
      </c>
      <c r="J14" s="509">
        <v>1687</v>
      </c>
      <c r="K14" s="509">
        <v>2808</v>
      </c>
      <c r="L14" s="509">
        <v>25</v>
      </c>
      <c r="M14" s="509">
        <v>23</v>
      </c>
      <c r="N14" s="496" t="s">
        <v>16852</v>
      </c>
      <c r="O14" s="237">
        <v>20338</v>
      </c>
    </row>
    <row r="15" spans="1:15" ht="15" customHeight="1" x14ac:dyDescent="0.25">
      <c r="A15" s="477">
        <v>1983</v>
      </c>
      <c r="B15" s="509">
        <v>501</v>
      </c>
      <c r="C15" s="509">
        <v>85</v>
      </c>
      <c r="D15" s="509">
        <v>756</v>
      </c>
      <c r="E15" s="509">
        <v>474</v>
      </c>
      <c r="F15" s="509">
        <v>5217</v>
      </c>
      <c r="G15" s="509">
        <v>7631</v>
      </c>
      <c r="H15" s="509">
        <v>911</v>
      </c>
      <c r="I15" s="509">
        <v>860</v>
      </c>
      <c r="J15" s="509">
        <v>1745</v>
      </c>
      <c r="K15" s="509">
        <v>2891</v>
      </c>
      <c r="L15" s="509">
        <v>25</v>
      </c>
      <c r="M15" s="509">
        <v>30</v>
      </c>
      <c r="N15" s="496" t="s">
        <v>16852</v>
      </c>
      <c r="O15" s="237">
        <v>21126</v>
      </c>
    </row>
    <row r="16" spans="1:15" ht="15" customHeight="1" x14ac:dyDescent="0.25">
      <c r="A16" s="477">
        <v>1984</v>
      </c>
      <c r="B16" s="509">
        <v>506</v>
      </c>
      <c r="C16" s="509">
        <v>88</v>
      </c>
      <c r="D16" s="509">
        <v>784</v>
      </c>
      <c r="E16" s="509">
        <v>488</v>
      </c>
      <c r="F16" s="509">
        <v>5408</v>
      </c>
      <c r="G16" s="509">
        <v>7774</v>
      </c>
      <c r="H16" s="509">
        <v>908</v>
      </c>
      <c r="I16" s="509">
        <v>865</v>
      </c>
      <c r="J16" s="509">
        <v>1792</v>
      </c>
      <c r="K16" s="509">
        <v>2912</v>
      </c>
      <c r="L16" s="509">
        <v>26</v>
      </c>
      <c r="M16" s="509">
        <v>28</v>
      </c>
      <c r="N16" s="496" t="s">
        <v>16852</v>
      </c>
      <c r="O16" s="237">
        <v>21579</v>
      </c>
    </row>
    <row r="17" spans="1:15" ht="15" customHeight="1" x14ac:dyDescent="0.25">
      <c r="A17" s="477">
        <v>1985</v>
      </c>
      <c r="B17" s="509">
        <v>519</v>
      </c>
      <c r="C17" s="509">
        <v>102</v>
      </c>
      <c r="D17" s="509">
        <v>850</v>
      </c>
      <c r="E17" s="509">
        <v>524</v>
      </c>
      <c r="F17" s="509">
        <v>5801</v>
      </c>
      <c r="G17" s="509">
        <v>8196</v>
      </c>
      <c r="H17" s="509">
        <v>936</v>
      </c>
      <c r="I17" s="509">
        <v>884</v>
      </c>
      <c r="J17" s="509">
        <v>1891</v>
      </c>
      <c r="K17" s="509">
        <v>3009</v>
      </c>
      <c r="L17" s="509">
        <v>24</v>
      </c>
      <c r="M17" s="509">
        <v>32</v>
      </c>
      <c r="N17" s="496" t="s">
        <v>16852</v>
      </c>
      <c r="O17" s="237">
        <v>22768</v>
      </c>
    </row>
    <row r="18" spans="1:15" ht="15" customHeight="1" x14ac:dyDescent="0.25">
      <c r="A18" s="477">
        <v>1986</v>
      </c>
      <c r="B18" s="509">
        <v>574</v>
      </c>
      <c r="C18" s="509">
        <v>105</v>
      </c>
      <c r="D18" s="509">
        <v>854</v>
      </c>
      <c r="E18" s="509">
        <v>495</v>
      </c>
      <c r="F18" s="509">
        <v>6077</v>
      </c>
      <c r="G18" s="509">
        <v>8488</v>
      </c>
      <c r="H18" s="509">
        <v>960</v>
      </c>
      <c r="I18" s="509">
        <v>898</v>
      </c>
      <c r="J18" s="509">
        <v>1971</v>
      </c>
      <c r="K18" s="509">
        <v>3030</v>
      </c>
      <c r="L18" s="509">
        <v>26</v>
      </c>
      <c r="M18" s="509">
        <v>36</v>
      </c>
      <c r="N18" s="496" t="s">
        <v>16852</v>
      </c>
      <c r="O18" s="237">
        <v>23514</v>
      </c>
    </row>
    <row r="19" spans="1:15" ht="15" customHeight="1" x14ac:dyDescent="0.25">
      <c r="A19" s="477">
        <v>1987</v>
      </c>
      <c r="B19" s="509">
        <v>587</v>
      </c>
      <c r="C19" s="509">
        <v>111</v>
      </c>
      <c r="D19" s="509">
        <v>897</v>
      </c>
      <c r="E19" s="509">
        <v>514</v>
      </c>
      <c r="F19" s="509">
        <v>6493</v>
      </c>
      <c r="G19" s="509">
        <v>8928</v>
      </c>
      <c r="H19" s="509">
        <v>977</v>
      </c>
      <c r="I19" s="509">
        <v>934</v>
      </c>
      <c r="J19" s="509">
        <v>2112</v>
      </c>
      <c r="K19" s="509">
        <v>3132</v>
      </c>
      <c r="L19" s="509">
        <v>27</v>
      </c>
      <c r="M19" s="509">
        <v>37</v>
      </c>
      <c r="N19" s="496" t="s">
        <v>16852</v>
      </c>
      <c r="O19" s="237">
        <v>24749</v>
      </c>
    </row>
    <row r="20" spans="1:15" ht="15" customHeight="1" x14ac:dyDescent="0.25">
      <c r="A20" s="477">
        <v>1988</v>
      </c>
      <c r="B20" s="509">
        <v>625</v>
      </c>
      <c r="C20" s="509">
        <v>117</v>
      </c>
      <c r="D20" s="509">
        <v>945</v>
      </c>
      <c r="E20" s="509">
        <v>538</v>
      </c>
      <c r="F20" s="509">
        <v>6692</v>
      </c>
      <c r="G20" s="509">
        <v>9545</v>
      </c>
      <c r="H20" s="509">
        <v>938</v>
      </c>
      <c r="I20" s="509">
        <v>968</v>
      </c>
      <c r="J20" s="509">
        <v>2266</v>
      </c>
      <c r="K20" s="509">
        <v>3347</v>
      </c>
      <c r="L20" s="509">
        <v>30</v>
      </c>
      <c r="M20" s="509">
        <v>35</v>
      </c>
      <c r="N20" s="496" t="s">
        <v>16852</v>
      </c>
      <c r="O20" s="237">
        <v>26046</v>
      </c>
    </row>
    <row r="21" spans="1:15" ht="15" customHeight="1" x14ac:dyDescent="0.25">
      <c r="A21" s="477">
        <v>1989</v>
      </c>
      <c r="B21" s="509">
        <v>658</v>
      </c>
      <c r="C21" s="509">
        <v>110</v>
      </c>
      <c r="D21" s="509">
        <v>991</v>
      </c>
      <c r="E21" s="509">
        <v>568</v>
      </c>
      <c r="F21" s="509">
        <v>6802</v>
      </c>
      <c r="G21" s="509">
        <v>10156</v>
      </c>
      <c r="H21" s="509">
        <v>1013</v>
      </c>
      <c r="I21" s="509">
        <v>959</v>
      </c>
      <c r="J21" s="509">
        <v>2308</v>
      </c>
      <c r="K21" s="509">
        <v>3493</v>
      </c>
      <c r="L21" s="509">
        <v>33</v>
      </c>
      <c r="M21" s="509">
        <v>39</v>
      </c>
      <c r="N21" s="496" t="s">
        <v>16852</v>
      </c>
      <c r="O21" s="237">
        <v>27130</v>
      </c>
    </row>
    <row r="22" spans="1:15" ht="15" customHeight="1" x14ac:dyDescent="0.25">
      <c r="A22" s="477">
        <v>1990</v>
      </c>
      <c r="B22" s="509">
        <v>620</v>
      </c>
      <c r="C22" s="509">
        <v>101</v>
      </c>
      <c r="D22" s="509">
        <v>967</v>
      </c>
      <c r="E22" s="509">
        <v>585</v>
      </c>
      <c r="F22" s="509">
        <v>6895</v>
      </c>
      <c r="G22" s="509">
        <v>10210</v>
      </c>
      <c r="H22" s="509">
        <v>1020</v>
      </c>
      <c r="I22" s="509">
        <v>947</v>
      </c>
      <c r="J22" s="509">
        <v>2307</v>
      </c>
      <c r="K22" s="509">
        <v>3570</v>
      </c>
      <c r="L22" s="509">
        <v>33</v>
      </c>
      <c r="M22" s="509">
        <v>38</v>
      </c>
      <c r="N22" s="496" t="s">
        <v>16852</v>
      </c>
      <c r="O22" s="237">
        <v>27293</v>
      </c>
    </row>
    <row r="23" spans="1:15" ht="15" customHeight="1" x14ac:dyDescent="0.25">
      <c r="A23" s="477">
        <v>1991</v>
      </c>
      <c r="B23" s="509">
        <v>589</v>
      </c>
      <c r="C23" s="509">
        <v>104</v>
      </c>
      <c r="D23" s="509">
        <v>981</v>
      </c>
      <c r="E23" s="509">
        <v>600</v>
      </c>
      <c r="F23" s="509">
        <v>7016</v>
      </c>
      <c r="G23" s="509">
        <v>10365</v>
      </c>
      <c r="H23" s="509">
        <v>1063</v>
      </c>
      <c r="I23" s="509">
        <v>946</v>
      </c>
      <c r="J23" s="509">
        <v>2413</v>
      </c>
      <c r="K23" s="509">
        <v>3717</v>
      </c>
      <c r="L23" s="509">
        <v>34</v>
      </c>
      <c r="M23" s="509">
        <v>40</v>
      </c>
      <c r="N23" s="496" t="s">
        <v>16852</v>
      </c>
      <c r="O23" s="237">
        <v>27868</v>
      </c>
    </row>
    <row r="24" spans="1:15" ht="15" customHeight="1" x14ac:dyDescent="0.25">
      <c r="A24" s="477">
        <v>1992</v>
      </c>
      <c r="B24" s="509">
        <v>561</v>
      </c>
      <c r="C24" s="509">
        <v>105</v>
      </c>
      <c r="D24" s="509">
        <v>969</v>
      </c>
      <c r="E24" s="509">
        <v>605</v>
      </c>
      <c r="F24" s="509">
        <v>7211</v>
      </c>
      <c r="G24" s="509">
        <v>10546</v>
      </c>
      <c r="H24" s="509">
        <v>1041</v>
      </c>
      <c r="I24" s="509">
        <v>930</v>
      </c>
      <c r="J24" s="509">
        <v>2459</v>
      </c>
      <c r="K24" s="509">
        <v>3895</v>
      </c>
      <c r="L24" s="509">
        <v>34</v>
      </c>
      <c r="M24" s="509">
        <v>50</v>
      </c>
      <c r="N24" s="496" t="s">
        <v>16852</v>
      </c>
      <c r="O24" s="237">
        <v>28406</v>
      </c>
    </row>
    <row r="25" spans="1:15" ht="15" customHeight="1" x14ac:dyDescent="0.25">
      <c r="A25" s="477">
        <v>1993</v>
      </c>
      <c r="B25" s="509">
        <v>640</v>
      </c>
      <c r="C25" s="509">
        <v>107</v>
      </c>
      <c r="D25" s="509">
        <v>1043</v>
      </c>
      <c r="E25" s="509">
        <v>632</v>
      </c>
      <c r="F25" s="509">
        <v>7413</v>
      </c>
      <c r="G25" s="509">
        <v>10734</v>
      </c>
      <c r="H25" s="509">
        <v>1045</v>
      </c>
      <c r="I25" s="509">
        <v>945</v>
      </c>
      <c r="J25" s="509">
        <v>2558</v>
      </c>
      <c r="K25" s="509">
        <v>4100</v>
      </c>
      <c r="L25" s="509">
        <v>36</v>
      </c>
      <c r="M25" s="509">
        <v>49</v>
      </c>
      <c r="N25" s="496" t="s">
        <v>16852</v>
      </c>
      <c r="O25" s="237">
        <v>29302</v>
      </c>
    </row>
    <row r="26" spans="1:15" ht="15" customHeight="1" x14ac:dyDescent="0.25">
      <c r="A26" s="477">
        <v>1994</v>
      </c>
      <c r="B26" s="509">
        <v>635</v>
      </c>
      <c r="C26" s="509">
        <v>105</v>
      </c>
      <c r="D26" s="509">
        <v>958</v>
      </c>
      <c r="E26" s="509">
        <v>639</v>
      </c>
      <c r="F26" s="509">
        <v>7414</v>
      </c>
      <c r="G26" s="509">
        <v>10329</v>
      </c>
      <c r="H26" s="509">
        <v>1007</v>
      </c>
      <c r="I26" s="509">
        <v>948</v>
      </c>
      <c r="J26" s="509">
        <v>2503</v>
      </c>
      <c r="K26" s="509">
        <v>4043</v>
      </c>
      <c r="L26" s="509">
        <v>37</v>
      </c>
      <c r="M26" s="509">
        <v>50</v>
      </c>
      <c r="N26" s="496" t="s">
        <v>16852</v>
      </c>
      <c r="O26" s="237">
        <v>28668</v>
      </c>
    </row>
    <row r="27" spans="1:15" ht="15" customHeight="1" x14ac:dyDescent="0.25">
      <c r="A27" s="477">
        <v>1995</v>
      </c>
      <c r="B27" s="509">
        <v>606</v>
      </c>
      <c r="C27" s="509">
        <v>100</v>
      </c>
      <c r="D27" s="509">
        <v>930</v>
      </c>
      <c r="E27" s="509">
        <v>660</v>
      </c>
      <c r="F27" s="509">
        <v>7524</v>
      </c>
      <c r="G27" s="509">
        <v>10208</v>
      </c>
      <c r="H27" s="509">
        <v>1010</v>
      </c>
      <c r="I27" s="509">
        <v>931</v>
      </c>
      <c r="J27" s="509">
        <v>2452</v>
      </c>
      <c r="K27" s="509">
        <v>4080</v>
      </c>
      <c r="L27" s="509">
        <v>39</v>
      </c>
      <c r="M27" s="509">
        <v>48</v>
      </c>
      <c r="N27" s="496" t="s">
        <v>16852</v>
      </c>
      <c r="O27" s="237">
        <v>28588</v>
      </c>
    </row>
    <row r="28" spans="1:15" ht="15" customHeight="1" x14ac:dyDescent="0.25">
      <c r="A28" s="477">
        <v>1996</v>
      </c>
      <c r="B28" s="509">
        <v>565</v>
      </c>
      <c r="C28" s="509">
        <v>99</v>
      </c>
      <c r="D28" s="509">
        <v>923</v>
      </c>
      <c r="E28" s="509">
        <v>662</v>
      </c>
      <c r="F28" s="509">
        <v>7553</v>
      </c>
      <c r="G28" s="509">
        <v>9900</v>
      </c>
      <c r="H28" s="509">
        <v>990</v>
      </c>
      <c r="I28" s="509">
        <v>878</v>
      </c>
      <c r="J28" s="509">
        <v>2397</v>
      </c>
      <c r="K28" s="509">
        <v>4143</v>
      </c>
      <c r="L28" s="509">
        <v>40</v>
      </c>
      <c r="M28" s="509">
        <v>49</v>
      </c>
      <c r="N28" s="496" t="s">
        <v>16852</v>
      </c>
      <c r="O28" s="237">
        <v>28199</v>
      </c>
    </row>
    <row r="29" spans="1:15" ht="15" customHeight="1" x14ac:dyDescent="0.25">
      <c r="A29" s="477">
        <v>1997</v>
      </c>
      <c r="B29" s="509">
        <v>568</v>
      </c>
      <c r="C29" s="509">
        <v>95</v>
      </c>
      <c r="D29" s="509">
        <v>923</v>
      </c>
      <c r="E29" s="509">
        <v>657</v>
      </c>
      <c r="F29" s="509">
        <v>7554</v>
      </c>
      <c r="G29" s="509">
        <v>9769</v>
      </c>
      <c r="H29" s="509">
        <v>1002</v>
      </c>
      <c r="I29" s="509">
        <v>868</v>
      </c>
      <c r="J29" s="509">
        <v>2375</v>
      </c>
      <c r="K29" s="509">
        <v>4186</v>
      </c>
      <c r="L29" s="509">
        <v>43</v>
      </c>
      <c r="M29" s="509">
        <v>52</v>
      </c>
      <c r="N29" s="496" t="s">
        <v>16852</v>
      </c>
      <c r="O29" s="237">
        <v>28092</v>
      </c>
    </row>
    <row r="30" spans="1:15" ht="15" customHeight="1" x14ac:dyDescent="0.25">
      <c r="A30" s="477">
        <v>1998</v>
      </c>
      <c r="B30" s="509">
        <v>560</v>
      </c>
      <c r="C30" s="509">
        <v>100</v>
      </c>
      <c r="D30" s="509">
        <v>947</v>
      </c>
      <c r="E30" s="509">
        <v>675</v>
      </c>
      <c r="F30" s="509">
        <v>7679</v>
      </c>
      <c r="G30" s="509">
        <v>9796</v>
      </c>
      <c r="H30" s="509">
        <v>1011</v>
      </c>
      <c r="I30" s="509">
        <v>896</v>
      </c>
      <c r="J30" s="509">
        <v>2511</v>
      </c>
      <c r="K30" s="509">
        <v>4258</v>
      </c>
      <c r="L30" s="509">
        <v>39</v>
      </c>
      <c r="M30" s="509">
        <v>47</v>
      </c>
      <c r="N30" s="496" t="s">
        <v>16852</v>
      </c>
      <c r="O30" s="237">
        <v>28519</v>
      </c>
    </row>
    <row r="31" spans="1:15" ht="15" customHeight="1" x14ac:dyDescent="0.25">
      <c r="A31" s="477">
        <v>1999</v>
      </c>
      <c r="B31" s="509">
        <v>556</v>
      </c>
      <c r="C31" s="509">
        <v>103</v>
      </c>
      <c r="D31" s="509">
        <v>955</v>
      </c>
      <c r="E31" s="509">
        <v>686</v>
      </c>
      <c r="F31" s="509">
        <v>7745</v>
      </c>
      <c r="G31" s="509">
        <v>9795</v>
      </c>
      <c r="H31" s="509">
        <v>1044</v>
      </c>
      <c r="I31" s="509">
        <v>944</v>
      </c>
      <c r="J31" s="509">
        <v>2620</v>
      </c>
      <c r="K31" s="509">
        <v>4256</v>
      </c>
      <c r="L31" s="509">
        <v>35</v>
      </c>
      <c r="M31" s="509">
        <v>35</v>
      </c>
      <c r="N31" s="509">
        <v>10</v>
      </c>
      <c r="O31" s="237">
        <v>28784</v>
      </c>
    </row>
    <row r="32" spans="1:15" ht="15" customHeight="1" x14ac:dyDescent="0.25">
      <c r="A32" s="477">
        <v>2000</v>
      </c>
      <c r="B32" s="509">
        <v>571</v>
      </c>
      <c r="C32" s="509">
        <v>105</v>
      </c>
      <c r="D32" s="509">
        <v>952</v>
      </c>
      <c r="E32" s="509">
        <v>679</v>
      </c>
      <c r="F32" s="509">
        <v>7821</v>
      </c>
      <c r="G32" s="509">
        <v>9974</v>
      </c>
      <c r="H32" s="509">
        <v>1062</v>
      </c>
      <c r="I32" s="509">
        <v>932</v>
      </c>
      <c r="J32" s="509">
        <v>2608</v>
      </c>
      <c r="K32" s="509">
        <v>4339</v>
      </c>
      <c r="L32" s="509">
        <v>35</v>
      </c>
      <c r="M32" s="509">
        <v>29</v>
      </c>
      <c r="N32" s="509">
        <v>6</v>
      </c>
      <c r="O32" s="237">
        <v>29113</v>
      </c>
    </row>
    <row r="33" spans="1:15" ht="15" customHeight="1" x14ac:dyDescent="0.25">
      <c r="A33" s="477">
        <v>2001</v>
      </c>
      <c r="B33" s="509">
        <v>599</v>
      </c>
      <c r="C33" s="509">
        <v>115</v>
      </c>
      <c r="D33" s="509">
        <v>959</v>
      </c>
      <c r="E33" s="509">
        <v>699</v>
      </c>
      <c r="F33" s="509">
        <v>7857</v>
      </c>
      <c r="G33" s="509">
        <v>10155</v>
      </c>
      <c r="H33" s="509">
        <v>1081</v>
      </c>
      <c r="I33" s="509">
        <v>944</v>
      </c>
      <c r="J33" s="509">
        <v>2692</v>
      </c>
      <c r="K33" s="509">
        <v>4445</v>
      </c>
      <c r="L33" s="509">
        <v>50</v>
      </c>
      <c r="M33" s="509">
        <v>24</v>
      </c>
      <c r="N33" s="509">
        <v>7</v>
      </c>
      <c r="O33" s="237">
        <v>29627</v>
      </c>
    </row>
    <row r="34" spans="1:15" ht="15" customHeight="1" x14ac:dyDescent="0.25">
      <c r="A34" s="477">
        <v>2002</v>
      </c>
      <c r="B34" s="509">
        <v>585</v>
      </c>
      <c r="C34" s="509">
        <v>119</v>
      </c>
      <c r="D34" s="509">
        <v>1007</v>
      </c>
      <c r="E34" s="509">
        <v>700</v>
      </c>
      <c r="F34" s="509">
        <v>7917</v>
      </c>
      <c r="G34" s="509">
        <v>10242</v>
      </c>
      <c r="H34" s="509">
        <v>1073</v>
      </c>
      <c r="I34" s="509">
        <v>966</v>
      </c>
      <c r="J34" s="509">
        <v>3020</v>
      </c>
      <c r="K34" s="509">
        <v>4541</v>
      </c>
      <c r="L34" s="509">
        <v>48</v>
      </c>
      <c r="M34" s="509">
        <v>30</v>
      </c>
      <c r="N34" s="509">
        <v>10</v>
      </c>
      <c r="O34" s="237">
        <v>30258</v>
      </c>
    </row>
    <row r="35" spans="1:15" ht="15" customHeight="1" x14ac:dyDescent="0.25">
      <c r="A35" s="477">
        <v>2003</v>
      </c>
      <c r="B35" s="509">
        <v>615</v>
      </c>
      <c r="C35" s="509">
        <v>121</v>
      </c>
      <c r="D35" s="509">
        <v>1038</v>
      </c>
      <c r="E35" s="509">
        <v>738</v>
      </c>
      <c r="F35" s="509">
        <v>7844</v>
      </c>
      <c r="G35" s="509">
        <v>10410</v>
      </c>
      <c r="H35" s="509">
        <v>1075</v>
      </c>
      <c r="I35" s="509">
        <v>951</v>
      </c>
      <c r="J35" s="509">
        <v>3151</v>
      </c>
      <c r="K35" s="509">
        <v>4629</v>
      </c>
      <c r="L35" s="509">
        <v>51</v>
      </c>
      <c r="M35" s="509">
        <v>29</v>
      </c>
      <c r="N35" s="509">
        <v>10</v>
      </c>
      <c r="O35" s="237">
        <v>30662</v>
      </c>
    </row>
    <row r="36" spans="1:15" ht="15" customHeight="1" x14ac:dyDescent="0.25">
      <c r="A36" s="477">
        <v>2004</v>
      </c>
      <c r="B36" s="509">
        <v>513</v>
      </c>
      <c r="C36" s="509">
        <v>131</v>
      </c>
      <c r="D36" s="509">
        <v>1081</v>
      </c>
      <c r="E36" s="509">
        <v>755</v>
      </c>
      <c r="F36" s="509">
        <v>8165</v>
      </c>
      <c r="G36" s="509">
        <v>10659</v>
      </c>
      <c r="H36" s="509">
        <v>1079</v>
      </c>
      <c r="I36" s="509">
        <v>868</v>
      </c>
      <c r="J36" s="509">
        <v>3200</v>
      </c>
      <c r="K36" s="509">
        <v>4544</v>
      </c>
      <c r="L36" s="509">
        <v>55</v>
      </c>
      <c r="M36" s="509">
        <v>37</v>
      </c>
      <c r="N36" s="509">
        <v>7</v>
      </c>
      <c r="O36" s="237">
        <v>31094</v>
      </c>
    </row>
    <row r="37" spans="1:15" ht="15" customHeight="1" x14ac:dyDescent="0.25">
      <c r="A37" s="477">
        <v>2005</v>
      </c>
      <c r="B37" s="509">
        <v>508</v>
      </c>
      <c r="C37" s="509">
        <v>123</v>
      </c>
      <c r="D37" s="509">
        <v>1102</v>
      </c>
      <c r="E37" s="509">
        <v>766</v>
      </c>
      <c r="F37" s="509">
        <v>8298</v>
      </c>
      <c r="G37" s="509">
        <v>10654</v>
      </c>
      <c r="H37" s="509">
        <v>1103</v>
      </c>
      <c r="I37" s="509">
        <v>879</v>
      </c>
      <c r="J37" s="509">
        <v>3364</v>
      </c>
      <c r="K37" s="509">
        <v>4736</v>
      </c>
      <c r="L37" s="509">
        <v>57</v>
      </c>
      <c r="M37" s="509">
        <v>30</v>
      </c>
      <c r="N37" s="509">
        <v>13</v>
      </c>
      <c r="O37" s="237">
        <v>31633</v>
      </c>
    </row>
    <row r="38" spans="1:15" ht="15" customHeight="1" x14ac:dyDescent="0.25">
      <c r="A38" s="477">
        <v>2006</v>
      </c>
      <c r="B38" s="509">
        <v>526</v>
      </c>
      <c r="C38" s="509">
        <v>127</v>
      </c>
      <c r="D38" s="509">
        <v>1120</v>
      </c>
      <c r="E38" s="509">
        <v>793</v>
      </c>
      <c r="F38" s="509">
        <v>8390</v>
      </c>
      <c r="G38" s="509">
        <v>10637</v>
      </c>
      <c r="H38" s="509">
        <v>1096</v>
      </c>
      <c r="I38" s="509">
        <v>894</v>
      </c>
      <c r="J38" s="509">
        <v>3567</v>
      </c>
      <c r="K38" s="509">
        <v>4731</v>
      </c>
      <c r="L38" s="509">
        <v>63</v>
      </c>
      <c r="M38" s="509">
        <v>35</v>
      </c>
      <c r="N38" s="509">
        <v>10</v>
      </c>
      <c r="O38" s="237">
        <v>31989</v>
      </c>
    </row>
    <row r="39" spans="1:15" ht="15" customHeight="1" x14ac:dyDescent="0.25">
      <c r="A39" s="477">
        <v>2007</v>
      </c>
      <c r="B39" s="509">
        <v>543</v>
      </c>
      <c r="C39" s="509">
        <v>137</v>
      </c>
      <c r="D39" s="509">
        <v>1084</v>
      </c>
      <c r="E39" s="509">
        <v>740</v>
      </c>
      <c r="F39" s="509">
        <v>8582</v>
      </c>
      <c r="G39" s="509">
        <v>10872</v>
      </c>
      <c r="H39" s="509">
        <v>1096</v>
      </c>
      <c r="I39" s="509">
        <v>922</v>
      </c>
      <c r="J39" s="509">
        <v>3756</v>
      </c>
      <c r="K39" s="509">
        <v>4758</v>
      </c>
      <c r="L39" s="509">
        <v>64</v>
      </c>
      <c r="M39" s="509">
        <v>36</v>
      </c>
      <c r="N39" s="509">
        <v>8</v>
      </c>
      <c r="O39" s="237">
        <v>32598</v>
      </c>
    </row>
    <row r="40" spans="1:15" ht="15" customHeight="1" x14ac:dyDescent="0.25">
      <c r="A40" s="477">
        <v>2008</v>
      </c>
      <c r="B40" s="509">
        <v>583</v>
      </c>
      <c r="C40" s="509">
        <v>142</v>
      </c>
      <c r="D40" s="509">
        <v>1116</v>
      </c>
      <c r="E40" s="509">
        <v>801</v>
      </c>
      <c r="F40" s="509">
        <v>8766</v>
      </c>
      <c r="G40" s="509">
        <v>11106</v>
      </c>
      <c r="H40" s="509">
        <v>1152</v>
      </c>
      <c r="I40" s="509">
        <v>946</v>
      </c>
      <c r="J40" s="509">
        <v>4016</v>
      </c>
      <c r="K40" s="509">
        <v>4973</v>
      </c>
      <c r="L40" s="509">
        <v>68</v>
      </c>
      <c r="M40" s="509">
        <v>33</v>
      </c>
      <c r="N40" s="509">
        <v>10</v>
      </c>
      <c r="O40" s="237">
        <v>33712</v>
      </c>
    </row>
    <row r="41" spans="1:15" ht="15" customHeight="1" x14ac:dyDescent="0.25">
      <c r="A41" s="477">
        <v>2009</v>
      </c>
      <c r="B41" s="509">
        <v>599</v>
      </c>
      <c r="C41" s="509">
        <v>126</v>
      </c>
      <c r="D41" s="509">
        <v>1094</v>
      </c>
      <c r="E41" s="509">
        <v>820</v>
      </c>
      <c r="F41" s="509">
        <v>8635</v>
      </c>
      <c r="G41" s="509">
        <v>11817</v>
      </c>
      <c r="H41" s="509">
        <v>1165</v>
      </c>
      <c r="I41" s="509">
        <v>964</v>
      </c>
      <c r="J41" s="509">
        <v>4187</v>
      </c>
      <c r="K41" s="509">
        <v>5282</v>
      </c>
      <c r="L41" s="509">
        <v>64</v>
      </c>
      <c r="M41" s="509">
        <v>30</v>
      </c>
      <c r="N41" s="509">
        <v>10</v>
      </c>
      <c r="O41" s="237">
        <v>34793</v>
      </c>
    </row>
    <row r="42" spans="1:15" ht="15" customHeight="1" x14ac:dyDescent="0.25">
      <c r="A42" s="477">
        <v>2010</v>
      </c>
      <c r="B42" s="509">
        <v>604</v>
      </c>
      <c r="C42" s="509">
        <v>127</v>
      </c>
      <c r="D42" s="509">
        <v>1077</v>
      </c>
      <c r="E42" s="509">
        <v>819</v>
      </c>
      <c r="F42" s="509">
        <v>8814</v>
      </c>
      <c r="G42" s="509">
        <v>12170</v>
      </c>
      <c r="H42" s="509">
        <v>1217</v>
      </c>
      <c r="I42" s="509">
        <v>997</v>
      </c>
      <c r="J42" s="509">
        <v>4065</v>
      </c>
      <c r="K42" s="509">
        <v>5380</v>
      </c>
      <c r="L42" s="509">
        <v>62</v>
      </c>
      <c r="M42" s="509">
        <v>24</v>
      </c>
      <c r="N42" s="509">
        <v>10</v>
      </c>
      <c r="O42" s="237">
        <v>35366</v>
      </c>
    </row>
    <row r="43" spans="1:15" ht="15" customHeight="1" x14ac:dyDescent="0.25">
      <c r="A43" s="477">
        <v>2011</v>
      </c>
      <c r="B43" s="509">
        <v>627</v>
      </c>
      <c r="C43" s="509">
        <v>142</v>
      </c>
      <c r="D43" s="509">
        <v>1150</v>
      </c>
      <c r="E43" s="509">
        <v>856</v>
      </c>
      <c r="F43" s="509">
        <v>9098</v>
      </c>
      <c r="G43" s="509">
        <v>12815</v>
      </c>
      <c r="H43" s="509">
        <v>1315</v>
      </c>
      <c r="I43" s="509">
        <v>1072</v>
      </c>
      <c r="J43" s="509">
        <v>4220</v>
      </c>
      <c r="K43" s="509">
        <v>5376</v>
      </c>
      <c r="L43" s="509">
        <v>59</v>
      </c>
      <c r="M43" s="509">
        <v>28</v>
      </c>
      <c r="N43" s="509">
        <v>11</v>
      </c>
      <c r="O43" s="237">
        <v>36769</v>
      </c>
    </row>
    <row r="44" spans="1:15" ht="15" customHeight="1" x14ac:dyDescent="0.25">
      <c r="A44" s="477">
        <v>2012</v>
      </c>
      <c r="B44" s="509">
        <v>648</v>
      </c>
      <c r="C44" s="509">
        <v>143</v>
      </c>
      <c r="D44" s="509">
        <v>1206</v>
      </c>
      <c r="E44" s="509">
        <v>886</v>
      </c>
      <c r="F44" s="509">
        <v>9294</v>
      </c>
      <c r="G44" s="509">
        <v>13513</v>
      </c>
      <c r="H44" s="509">
        <v>1305</v>
      </c>
      <c r="I44" s="509">
        <v>1089</v>
      </c>
      <c r="J44" s="509">
        <v>4326</v>
      </c>
      <c r="K44" s="509">
        <v>5655</v>
      </c>
      <c r="L44" s="509">
        <v>56</v>
      </c>
      <c r="M44" s="509">
        <v>26</v>
      </c>
      <c r="N44" s="509">
        <v>9</v>
      </c>
      <c r="O44" s="237">
        <v>38156</v>
      </c>
    </row>
    <row r="45" spans="1:15" ht="15" customHeight="1" x14ac:dyDescent="0.25">
      <c r="A45" s="477">
        <v>2013</v>
      </c>
      <c r="B45" s="509">
        <v>665</v>
      </c>
      <c r="C45" s="509">
        <v>154</v>
      </c>
      <c r="D45" s="509">
        <v>1255</v>
      </c>
      <c r="E45" s="509">
        <v>921</v>
      </c>
      <c r="F45" s="509">
        <v>9500</v>
      </c>
      <c r="G45" s="509">
        <v>13973</v>
      </c>
      <c r="H45" s="509">
        <v>1364</v>
      </c>
      <c r="I45" s="509">
        <v>1156</v>
      </c>
      <c r="J45" s="509">
        <v>4630</v>
      </c>
      <c r="K45" s="509">
        <v>5675</v>
      </c>
      <c r="L45" s="509">
        <v>57</v>
      </c>
      <c r="M45" s="509">
        <v>32</v>
      </c>
      <c r="N45" s="509">
        <v>10</v>
      </c>
      <c r="O45" s="237">
        <v>39392</v>
      </c>
    </row>
    <row r="46" spans="1:15" ht="15" customHeight="1" x14ac:dyDescent="0.25">
      <c r="A46" s="477">
        <v>2014</v>
      </c>
      <c r="B46" s="509">
        <v>680</v>
      </c>
      <c r="C46" s="509">
        <v>145</v>
      </c>
      <c r="D46" s="509">
        <v>1235</v>
      </c>
      <c r="E46" s="509">
        <v>932</v>
      </c>
      <c r="F46" s="509">
        <v>9706</v>
      </c>
      <c r="G46" s="509">
        <v>14695</v>
      </c>
      <c r="H46" s="509">
        <v>1360</v>
      </c>
      <c r="I46" s="509">
        <v>1197</v>
      </c>
      <c r="J46" s="509">
        <v>4916</v>
      </c>
      <c r="K46" s="509">
        <v>5808</v>
      </c>
      <c r="L46" s="509">
        <v>62</v>
      </c>
      <c r="M46" s="509">
        <v>34</v>
      </c>
      <c r="N46" s="509">
        <v>11</v>
      </c>
      <c r="O46" s="237">
        <v>40781</v>
      </c>
    </row>
    <row r="47" spans="1:15" ht="15" customHeight="1" x14ac:dyDescent="0.25">
      <c r="A47" s="477">
        <v>2015</v>
      </c>
      <c r="B47" s="509">
        <v>666</v>
      </c>
      <c r="C47" s="509">
        <v>147</v>
      </c>
      <c r="D47" s="509">
        <v>1241</v>
      </c>
      <c r="E47" s="509">
        <v>914</v>
      </c>
      <c r="F47" s="509">
        <v>9703</v>
      </c>
      <c r="G47" s="509">
        <v>15077</v>
      </c>
      <c r="H47" s="509">
        <v>1386</v>
      </c>
      <c r="I47" s="509">
        <v>1245</v>
      </c>
      <c r="J47" s="509">
        <v>5213</v>
      </c>
      <c r="K47" s="509">
        <v>5852</v>
      </c>
      <c r="L47" s="509">
        <v>68</v>
      </c>
      <c r="M47" s="509">
        <v>30</v>
      </c>
      <c r="N47" s="509">
        <v>9</v>
      </c>
      <c r="O47" s="237">
        <v>41551</v>
      </c>
    </row>
    <row r="48" spans="1:15" ht="15" customHeight="1" x14ac:dyDescent="0.25">
      <c r="A48" s="477">
        <v>2016</v>
      </c>
      <c r="B48" s="509">
        <v>682</v>
      </c>
      <c r="C48" s="509">
        <v>152</v>
      </c>
      <c r="D48" s="509">
        <v>1215</v>
      </c>
      <c r="E48" s="509">
        <v>960</v>
      </c>
      <c r="F48" s="509">
        <v>9823</v>
      </c>
      <c r="G48" s="509">
        <v>15417</v>
      </c>
      <c r="H48" s="509">
        <v>1423</v>
      </c>
      <c r="I48" s="509">
        <v>1241</v>
      </c>
      <c r="J48" s="509">
        <v>5320</v>
      </c>
      <c r="K48" s="509">
        <v>6189</v>
      </c>
      <c r="L48" s="509">
        <v>68</v>
      </c>
      <c r="M48" s="509">
        <v>25</v>
      </c>
      <c r="N48" s="509">
        <v>7</v>
      </c>
      <c r="O48" s="237">
        <v>42522</v>
      </c>
    </row>
    <row r="49" spans="1:15" ht="15" customHeight="1" x14ac:dyDescent="0.25">
      <c r="A49" s="510">
        <v>2017</v>
      </c>
      <c r="B49" s="511">
        <v>728</v>
      </c>
      <c r="C49" s="511">
        <v>158</v>
      </c>
      <c r="D49" s="511">
        <v>1233</v>
      </c>
      <c r="E49" s="511">
        <v>988</v>
      </c>
      <c r="F49" s="511">
        <v>10200</v>
      </c>
      <c r="G49" s="511">
        <v>16088</v>
      </c>
      <c r="H49" s="511">
        <v>1481</v>
      </c>
      <c r="I49" s="511">
        <v>1319</v>
      </c>
      <c r="J49" s="511">
        <v>5524</v>
      </c>
      <c r="K49" s="511">
        <v>6372</v>
      </c>
      <c r="L49" s="511">
        <v>67</v>
      </c>
      <c r="M49" s="511">
        <v>27</v>
      </c>
      <c r="N49" s="511">
        <v>6</v>
      </c>
      <c r="O49" s="512">
        <v>44191</v>
      </c>
    </row>
    <row r="50" spans="1:15" ht="15" customHeight="1" x14ac:dyDescent="0.25">
      <c r="A50" s="477">
        <v>2018</v>
      </c>
      <c r="B50" s="495">
        <v>724</v>
      </c>
      <c r="C50" s="495">
        <v>174</v>
      </c>
      <c r="D50" s="495">
        <v>1292</v>
      </c>
      <c r="E50" s="495">
        <v>1026</v>
      </c>
      <c r="F50" s="495">
        <v>10292</v>
      </c>
      <c r="G50" s="495">
        <v>16814</v>
      </c>
      <c r="H50" s="495">
        <v>1488</v>
      </c>
      <c r="I50" s="495">
        <v>1319</v>
      </c>
      <c r="J50" s="495">
        <v>5489</v>
      </c>
      <c r="K50" s="495">
        <v>6721</v>
      </c>
      <c r="L50" s="495">
        <v>64</v>
      </c>
      <c r="M50" s="495">
        <v>35</v>
      </c>
      <c r="N50" s="495">
        <v>12</v>
      </c>
      <c r="O50" s="497">
        <v>45450</v>
      </c>
    </row>
    <row r="51" spans="1:15" ht="15" customHeight="1" x14ac:dyDescent="0.25">
      <c r="A51" s="477">
        <v>2019</v>
      </c>
      <c r="B51" s="495">
        <v>692</v>
      </c>
      <c r="C51" s="495">
        <v>176</v>
      </c>
      <c r="D51" s="495">
        <v>1295</v>
      </c>
      <c r="E51" s="495">
        <v>1058</v>
      </c>
      <c r="F51" s="495">
        <v>10786</v>
      </c>
      <c r="G51" s="495">
        <v>16863</v>
      </c>
      <c r="H51" s="495">
        <v>1491</v>
      </c>
      <c r="I51" s="495">
        <v>1363</v>
      </c>
      <c r="J51" s="495">
        <v>5599</v>
      </c>
      <c r="K51" s="495">
        <v>6687</v>
      </c>
      <c r="L51" s="495">
        <v>67</v>
      </c>
      <c r="M51" s="495">
        <v>37</v>
      </c>
      <c r="N51" s="495">
        <v>17</v>
      </c>
      <c r="O51" s="497">
        <v>46131</v>
      </c>
    </row>
    <row r="52" spans="1:15" ht="15" customHeight="1" x14ac:dyDescent="0.25">
      <c r="A52" s="477">
        <v>2020</v>
      </c>
      <c r="B52" s="495">
        <v>684</v>
      </c>
      <c r="C52" s="495">
        <v>175</v>
      </c>
      <c r="D52" s="495">
        <v>1365</v>
      </c>
      <c r="E52" s="495">
        <v>1072</v>
      </c>
      <c r="F52" s="495">
        <v>11098</v>
      </c>
      <c r="G52" s="495">
        <v>16990</v>
      </c>
      <c r="H52" s="495">
        <v>1494</v>
      </c>
      <c r="I52" s="495">
        <v>1407</v>
      </c>
      <c r="J52" s="495">
        <v>5496</v>
      </c>
      <c r="K52" s="495">
        <v>6884</v>
      </c>
      <c r="L52" s="495">
        <v>71</v>
      </c>
      <c r="M52" s="495">
        <v>40</v>
      </c>
      <c r="N52" s="495">
        <v>21</v>
      </c>
      <c r="O52" s="497">
        <v>46797</v>
      </c>
    </row>
    <row r="53" spans="1:15" ht="15" customHeight="1" x14ac:dyDescent="0.25">
      <c r="A53" s="477">
        <v>2021</v>
      </c>
      <c r="B53" s="495">
        <v>695</v>
      </c>
      <c r="C53" s="495">
        <v>186</v>
      </c>
      <c r="D53" s="495">
        <v>1374</v>
      </c>
      <c r="E53" s="495">
        <v>1103</v>
      </c>
      <c r="F53" s="495">
        <v>11334</v>
      </c>
      <c r="G53" s="495">
        <v>17220</v>
      </c>
      <c r="H53" s="495">
        <v>1505</v>
      </c>
      <c r="I53" s="495">
        <v>1360</v>
      </c>
      <c r="J53" s="495">
        <v>5423</v>
      </c>
      <c r="K53" s="495">
        <v>7118</v>
      </c>
      <c r="L53" s="495">
        <v>71</v>
      </c>
      <c r="M53" s="495">
        <v>42</v>
      </c>
      <c r="N53" s="495">
        <v>18</v>
      </c>
      <c r="O53" s="497">
        <v>47449</v>
      </c>
    </row>
    <row r="54" spans="1:15" ht="15" customHeight="1" x14ac:dyDescent="0.25">
      <c r="A54" s="477">
        <v>2022</v>
      </c>
      <c r="B54" s="495">
        <v>702</v>
      </c>
      <c r="C54" s="495">
        <v>195</v>
      </c>
      <c r="D54" s="495">
        <v>1346</v>
      </c>
      <c r="E54" s="495">
        <v>1124</v>
      </c>
      <c r="F54" s="495">
        <v>11449</v>
      </c>
      <c r="G54" s="495">
        <v>17416</v>
      </c>
      <c r="H54" s="495">
        <v>1570</v>
      </c>
      <c r="I54" s="495">
        <v>1406</v>
      </c>
      <c r="J54" s="495">
        <v>5417</v>
      </c>
      <c r="K54" s="495">
        <v>7523</v>
      </c>
      <c r="L54" s="495">
        <v>74</v>
      </c>
      <c r="M54" s="495">
        <v>45</v>
      </c>
      <c r="N54" s="495">
        <v>25</v>
      </c>
      <c r="O54" s="497">
        <v>48292</v>
      </c>
    </row>
    <row r="55" spans="1:15" s="1" customFormat="1" ht="15" customHeight="1" x14ac:dyDescent="0.25">
      <c r="A55" s="477">
        <v>2023</v>
      </c>
      <c r="B55" s="495">
        <v>666</v>
      </c>
      <c r="C55" s="495">
        <v>205</v>
      </c>
      <c r="D55" s="495">
        <v>1279</v>
      </c>
      <c r="E55" s="495">
        <v>1181</v>
      </c>
      <c r="F55" s="495">
        <v>11549</v>
      </c>
      <c r="G55" s="495">
        <v>17178</v>
      </c>
      <c r="H55" s="495">
        <v>1562</v>
      </c>
      <c r="I55" s="495">
        <v>1431</v>
      </c>
      <c r="J55" s="495">
        <v>5452</v>
      </c>
      <c r="K55" s="495">
        <v>7615</v>
      </c>
      <c r="L55" s="495">
        <v>75</v>
      </c>
      <c r="M55" s="495">
        <v>46</v>
      </c>
      <c r="N55" s="495">
        <v>25</v>
      </c>
      <c r="O55" s="497">
        <v>48264</v>
      </c>
    </row>
    <row r="56" spans="1:15" ht="15" customHeight="1" x14ac:dyDescent="0.25">
      <c r="A56" s="513" t="s">
        <v>16853</v>
      </c>
      <c r="B56" s="514" t="s">
        <v>4</v>
      </c>
      <c r="C56" s="514" t="s">
        <v>5</v>
      </c>
      <c r="D56" s="514" t="s">
        <v>6</v>
      </c>
      <c r="E56" s="514" t="s">
        <v>7</v>
      </c>
      <c r="F56" s="514" t="s">
        <v>8</v>
      </c>
      <c r="G56" s="514" t="s">
        <v>9</v>
      </c>
      <c r="H56" s="514" t="s">
        <v>10</v>
      </c>
      <c r="I56" s="514" t="s">
        <v>11</v>
      </c>
      <c r="J56" s="514" t="s">
        <v>12</v>
      </c>
      <c r="K56" s="514" t="s">
        <v>13</v>
      </c>
      <c r="L56" s="514" t="s">
        <v>14</v>
      </c>
      <c r="M56" s="514" t="s">
        <v>15</v>
      </c>
      <c r="N56" s="514" t="s">
        <v>16</v>
      </c>
      <c r="O56" s="515" t="s">
        <v>65</v>
      </c>
    </row>
    <row r="57" spans="1:15" ht="15" customHeight="1" x14ac:dyDescent="0.25">
      <c r="A57" s="477">
        <v>1971</v>
      </c>
      <c r="B57" s="516" t="s">
        <v>16852</v>
      </c>
      <c r="C57" s="516" t="s">
        <v>16852</v>
      </c>
      <c r="D57" s="516" t="s">
        <v>16852</v>
      </c>
      <c r="E57" s="516" t="s">
        <v>16852</v>
      </c>
      <c r="F57" s="516" t="s">
        <v>16852</v>
      </c>
      <c r="G57" s="516" t="s">
        <v>16852</v>
      </c>
      <c r="H57" s="516" t="s">
        <v>16852</v>
      </c>
      <c r="I57" s="516" t="s">
        <v>16852</v>
      </c>
      <c r="J57" s="516" t="s">
        <v>16852</v>
      </c>
      <c r="K57" s="516" t="s">
        <v>16852</v>
      </c>
      <c r="L57" s="516" t="s">
        <v>16852</v>
      </c>
      <c r="M57" s="516" t="s">
        <v>16852</v>
      </c>
      <c r="N57" s="509" t="s">
        <v>16852</v>
      </c>
      <c r="O57" s="225" t="s">
        <v>16852</v>
      </c>
    </row>
    <row r="58" spans="1:15" ht="15" customHeight="1" x14ac:dyDescent="0.25">
      <c r="A58" s="477">
        <v>1972</v>
      </c>
      <c r="B58" s="516">
        <v>6.6445183E-3</v>
      </c>
      <c r="C58" s="516">
        <v>0.11111111110000001</v>
      </c>
      <c r="D58" s="516">
        <v>3.2388663999999998E-2</v>
      </c>
      <c r="E58" s="516">
        <v>3.97350993E-2</v>
      </c>
      <c r="F58" s="516">
        <v>4.02061856E-2</v>
      </c>
      <c r="G58" s="516">
        <v>5.3081257999999999E-2</v>
      </c>
      <c r="H58" s="516">
        <v>2.4922118399999998E-2</v>
      </c>
      <c r="I58" s="516">
        <v>1.2618296500000001E-2</v>
      </c>
      <c r="J58" s="516">
        <v>1.5384615399999999E-2</v>
      </c>
      <c r="K58" s="516">
        <v>6.57662948E-2</v>
      </c>
      <c r="L58" s="516">
        <v>0</v>
      </c>
      <c r="M58" s="516">
        <v>4.5454545499999999E-2</v>
      </c>
      <c r="N58" s="509" t="s">
        <v>16852</v>
      </c>
      <c r="O58" s="225">
        <v>4.38212095E-2</v>
      </c>
    </row>
    <row r="59" spans="1:15" ht="15" customHeight="1" x14ac:dyDescent="0.25">
      <c r="A59" s="477">
        <v>1973</v>
      </c>
      <c r="B59" s="516">
        <v>0.1056105611</v>
      </c>
      <c r="C59" s="516">
        <v>0</v>
      </c>
      <c r="D59" s="516">
        <v>6.0784313700000002E-2</v>
      </c>
      <c r="E59" s="516">
        <v>6.6878980899999996E-2</v>
      </c>
      <c r="F59" s="516">
        <v>3.1714568899999997E-2</v>
      </c>
      <c r="G59" s="516">
        <v>4.0738822700000003E-2</v>
      </c>
      <c r="H59" s="516">
        <v>3.03951368E-2</v>
      </c>
      <c r="I59" s="516">
        <v>-3.1152649999999999E-3</v>
      </c>
      <c r="J59" s="516">
        <v>4.81283422E-2</v>
      </c>
      <c r="K59" s="516">
        <v>6.8870523399999994E-2</v>
      </c>
      <c r="L59" s="516">
        <v>0</v>
      </c>
      <c r="M59" s="516">
        <v>4.3478260900000003E-2</v>
      </c>
      <c r="N59" s="509" t="s">
        <v>16852</v>
      </c>
      <c r="O59" s="225">
        <v>4.2961097099999998E-2</v>
      </c>
    </row>
    <row r="60" spans="1:15" ht="15" customHeight="1" x14ac:dyDescent="0.25">
      <c r="A60" s="477">
        <v>1974</v>
      </c>
      <c r="B60" s="516">
        <v>6.2686567200000001E-2</v>
      </c>
      <c r="C60" s="516">
        <v>8.5714285700000004E-2</v>
      </c>
      <c r="D60" s="516">
        <v>3.6968576699999998E-2</v>
      </c>
      <c r="E60" s="516">
        <v>7.7611940300000001E-2</v>
      </c>
      <c r="F60" s="516">
        <v>4.7070124900000003E-2</v>
      </c>
      <c r="G60" s="516">
        <v>3.4002322100000003E-2</v>
      </c>
      <c r="H60" s="516">
        <v>3.6873156300000001E-2</v>
      </c>
      <c r="I60" s="516">
        <v>6.7187499999999997E-2</v>
      </c>
      <c r="J60" s="516">
        <v>2.8061224499999999E-2</v>
      </c>
      <c r="K60" s="516">
        <v>4.6907216500000001E-2</v>
      </c>
      <c r="L60" s="516">
        <v>0.33333333329999998</v>
      </c>
      <c r="M60" s="516">
        <v>0.125</v>
      </c>
      <c r="N60" s="509" t="s">
        <v>16852</v>
      </c>
      <c r="O60" s="225">
        <v>4.1929424399999998E-2</v>
      </c>
    </row>
    <row r="61" spans="1:15" ht="15" customHeight="1" x14ac:dyDescent="0.25">
      <c r="A61" s="477">
        <v>1975</v>
      </c>
      <c r="B61" s="516">
        <v>0.1123595506</v>
      </c>
      <c r="C61" s="516">
        <v>7.8947368399999995E-2</v>
      </c>
      <c r="D61" s="516">
        <v>5.3475935799999999E-2</v>
      </c>
      <c r="E61" s="516">
        <v>2.4930747900000001E-2</v>
      </c>
      <c r="F61" s="516">
        <v>6.1162079500000001E-2</v>
      </c>
      <c r="G61" s="516">
        <v>5.0850176499999997E-2</v>
      </c>
      <c r="H61" s="516">
        <v>7.1123755299999994E-2</v>
      </c>
      <c r="I61" s="516">
        <v>4.9780380700000001E-2</v>
      </c>
      <c r="J61" s="516">
        <v>4.3010752700000002E-2</v>
      </c>
      <c r="K61" s="516">
        <v>4.6774987699999999E-2</v>
      </c>
      <c r="L61" s="516">
        <v>0</v>
      </c>
      <c r="M61" s="516">
        <v>-7.4074074000000004E-2</v>
      </c>
      <c r="N61" s="509" t="s">
        <v>16852</v>
      </c>
      <c r="O61" s="225">
        <v>5.3505891399999998E-2</v>
      </c>
    </row>
    <row r="62" spans="1:15" ht="15" customHeight="1" x14ac:dyDescent="0.25">
      <c r="A62" s="477">
        <v>1976</v>
      </c>
      <c r="B62" s="516">
        <v>8.8383838399999998E-2</v>
      </c>
      <c r="C62" s="516">
        <v>6.0975609799999997E-2</v>
      </c>
      <c r="D62" s="516">
        <v>5.9221658199999999E-2</v>
      </c>
      <c r="E62" s="516">
        <v>6.2162162200000003E-2</v>
      </c>
      <c r="F62" s="516">
        <v>7.1469740599999998E-2</v>
      </c>
      <c r="G62" s="516">
        <v>2.35078614E-2</v>
      </c>
      <c r="H62" s="516">
        <v>3.187251E-2</v>
      </c>
      <c r="I62" s="516">
        <v>-8.3682010000000005E-3</v>
      </c>
      <c r="J62" s="516">
        <v>3.3306899299999998E-2</v>
      </c>
      <c r="K62" s="516">
        <v>4.6566321700000003E-2</v>
      </c>
      <c r="L62" s="516">
        <v>-0.05</v>
      </c>
      <c r="M62" s="516">
        <v>0.04</v>
      </c>
      <c r="N62" s="509" t="s">
        <v>16852</v>
      </c>
      <c r="O62" s="225">
        <v>4.0276249799999997E-2</v>
      </c>
    </row>
    <row r="63" spans="1:15" ht="15" customHeight="1" x14ac:dyDescent="0.25">
      <c r="A63" s="477">
        <v>1977</v>
      </c>
      <c r="B63" s="516">
        <v>2.3201856E-3</v>
      </c>
      <c r="C63" s="516">
        <v>-3.4482759000000002E-2</v>
      </c>
      <c r="D63" s="516">
        <v>4.9520766799999998E-2</v>
      </c>
      <c r="E63" s="516">
        <v>1.52671756E-2</v>
      </c>
      <c r="F63" s="516">
        <v>7.1543840799999994E-2</v>
      </c>
      <c r="G63" s="516">
        <v>1.5510812800000001E-2</v>
      </c>
      <c r="H63" s="516">
        <v>3.8610038999999999E-3</v>
      </c>
      <c r="I63" s="516">
        <v>8.1575246099999998E-2</v>
      </c>
      <c r="J63" s="516">
        <v>4.8349961599999998E-2</v>
      </c>
      <c r="K63" s="516">
        <v>3.8202247199999997E-2</v>
      </c>
      <c r="L63" s="516">
        <v>0.15789473679999999</v>
      </c>
      <c r="M63" s="516">
        <v>0</v>
      </c>
      <c r="N63" s="509" t="s">
        <v>16852</v>
      </c>
      <c r="O63" s="225">
        <v>3.62493391E-2</v>
      </c>
    </row>
    <row r="64" spans="1:15" ht="15" customHeight="1" x14ac:dyDescent="0.25">
      <c r="A64" s="477">
        <v>1978</v>
      </c>
      <c r="B64" s="516">
        <v>-3.7037037000000002E-2</v>
      </c>
      <c r="C64" s="516">
        <v>8.3333333300000006E-2</v>
      </c>
      <c r="D64" s="516">
        <v>6.6971080700000005E-2</v>
      </c>
      <c r="E64" s="516">
        <v>2.5062656999999999E-3</v>
      </c>
      <c r="F64" s="516">
        <v>3.7148594399999998E-2</v>
      </c>
      <c r="G64" s="516">
        <v>-5.2871200000000002E-3</v>
      </c>
      <c r="H64" s="516">
        <v>6.4102563999999997E-3</v>
      </c>
      <c r="I64" s="516">
        <v>-9.1027309999999993E-3</v>
      </c>
      <c r="J64" s="516">
        <v>2.4158125900000001E-2</v>
      </c>
      <c r="K64" s="516">
        <v>3.24675325E-2</v>
      </c>
      <c r="L64" s="516">
        <v>4.5454545499999999E-2</v>
      </c>
      <c r="M64" s="516">
        <v>0.1538461538</v>
      </c>
      <c r="N64" s="509" t="s">
        <v>16852</v>
      </c>
      <c r="O64" s="225">
        <v>1.46842046E-2</v>
      </c>
    </row>
    <row r="65" spans="1:15" ht="15" customHeight="1" x14ac:dyDescent="0.25">
      <c r="A65" s="477">
        <v>1979</v>
      </c>
      <c r="B65" s="516">
        <v>0</v>
      </c>
      <c r="C65" s="516">
        <v>4.3956044E-2</v>
      </c>
      <c r="D65" s="516">
        <v>-4.2796010000000001E-3</v>
      </c>
      <c r="E65" s="516">
        <v>-2.2499999999999999E-2</v>
      </c>
      <c r="F65" s="516">
        <v>5.7841239099999997E-2</v>
      </c>
      <c r="G65" s="516">
        <v>2.1703824E-2</v>
      </c>
      <c r="H65" s="516">
        <v>6.3694268000000004E-3</v>
      </c>
      <c r="I65" s="516">
        <v>3.5433070900000002E-2</v>
      </c>
      <c r="J65" s="516">
        <v>3.8598999299999999E-2</v>
      </c>
      <c r="K65" s="516">
        <v>3.9412997900000003E-2</v>
      </c>
      <c r="L65" s="516">
        <v>8.6956521699999997E-2</v>
      </c>
      <c r="M65" s="516">
        <v>-0.133333333</v>
      </c>
      <c r="N65" s="509" t="s">
        <v>16852</v>
      </c>
      <c r="O65" s="225">
        <v>3.1066659199999999E-2</v>
      </c>
    </row>
    <row r="66" spans="1:15" ht="15" customHeight="1" x14ac:dyDescent="0.25">
      <c r="A66" s="477">
        <v>1980</v>
      </c>
      <c r="B66" s="516">
        <v>5.0480769199999997E-2</v>
      </c>
      <c r="C66" s="516">
        <v>-4.2105262999999997E-2</v>
      </c>
      <c r="D66" s="516">
        <v>2.8653295E-3</v>
      </c>
      <c r="E66" s="516">
        <v>1.0230179000000001E-2</v>
      </c>
      <c r="F66" s="516">
        <v>3.4774651099999998E-2</v>
      </c>
      <c r="G66" s="516">
        <v>7.2254334999999996E-3</v>
      </c>
      <c r="H66" s="516">
        <v>7.5949366999999999E-3</v>
      </c>
      <c r="I66" s="516">
        <v>3.8022813999999999E-3</v>
      </c>
      <c r="J66" s="516">
        <v>2.4088093599999999E-2</v>
      </c>
      <c r="K66" s="516">
        <v>4.4776119400000002E-2</v>
      </c>
      <c r="L66" s="516">
        <v>0.04</v>
      </c>
      <c r="M66" s="516">
        <v>0.1538461538</v>
      </c>
      <c r="N66" s="509" t="s">
        <v>16852</v>
      </c>
      <c r="O66" s="225">
        <v>2.08638162E-2</v>
      </c>
    </row>
    <row r="67" spans="1:15" ht="15" customHeight="1" x14ac:dyDescent="0.25">
      <c r="A67" s="477">
        <v>1981</v>
      </c>
      <c r="B67" s="516">
        <v>2.5171624699999999E-2</v>
      </c>
      <c r="C67" s="516">
        <v>7.6923076899999998E-2</v>
      </c>
      <c r="D67" s="516">
        <v>-0.01</v>
      </c>
      <c r="E67" s="516">
        <v>1.51898734E-2</v>
      </c>
      <c r="F67" s="516">
        <v>2.3656864900000001E-2</v>
      </c>
      <c r="G67" s="516">
        <v>1.33428981E-2</v>
      </c>
      <c r="H67" s="516">
        <v>3.0150753799999999E-2</v>
      </c>
      <c r="I67" s="516">
        <v>8.8383838000000003E-3</v>
      </c>
      <c r="J67" s="516">
        <v>5.04032258E-2</v>
      </c>
      <c r="K67" s="516">
        <v>2.2007722E-2</v>
      </c>
      <c r="L67" s="516">
        <v>-3.8461538000000003E-2</v>
      </c>
      <c r="M67" s="516">
        <v>0</v>
      </c>
      <c r="N67" s="509" t="s">
        <v>16852</v>
      </c>
      <c r="O67" s="225">
        <v>2.0118908599999999E-2</v>
      </c>
    </row>
    <row r="68" spans="1:15" ht="15" customHeight="1" x14ac:dyDescent="0.25">
      <c r="A68" s="477">
        <v>1982</v>
      </c>
      <c r="B68" s="516">
        <v>7.1428571400000002E-2</v>
      </c>
      <c r="C68" s="516">
        <v>-6.1224489999999999E-2</v>
      </c>
      <c r="D68" s="516">
        <v>2.8860028900000001E-2</v>
      </c>
      <c r="E68" s="516">
        <v>9.4763092300000004E-2</v>
      </c>
      <c r="F68" s="516">
        <v>7.0842332600000002E-2</v>
      </c>
      <c r="G68" s="516">
        <v>4.8138184899999999E-2</v>
      </c>
      <c r="H68" s="516">
        <v>5.9756097600000002E-2</v>
      </c>
      <c r="I68" s="516">
        <v>5.2565707099999998E-2</v>
      </c>
      <c r="J68" s="516">
        <v>7.9334612900000004E-2</v>
      </c>
      <c r="K68" s="516">
        <v>6.0823573899999997E-2</v>
      </c>
      <c r="L68" s="516">
        <v>0</v>
      </c>
      <c r="M68" s="516">
        <v>-0.233333333</v>
      </c>
      <c r="N68" s="509" t="s">
        <v>16852</v>
      </c>
      <c r="O68" s="225">
        <v>5.8333767000000002E-2</v>
      </c>
    </row>
    <row r="69" spans="1:15" ht="15" customHeight="1" x14ac:dyDescent="0.25">
      <c r="A69" s="477">
        <v>1983</v>
      </c>
      <c r="B69" s="516">
        <v>4.3749999999999997E-2</v>
      </c>
      <c r="C69" s="516">
        <v>-7.6086956999999997E-2</v>
      </c>
      <c r="D69" s="516">
        <v>6.0308555399999998E-2</v>
      </c>
      <c r="E69" s="516">
        <v>7.9726651499999995E-2</v>
      </c>
      <c r="F69" s="516">
        <v>5.2238805999999999E-2</v>
      </c>
      <c r="G69" s="516">
        <v>3.0798325000000001E-2</v>
      </c>
      <c r="H69" s="516">
        <v>4.8331415400000001E-2</v>
      </c>
      <c r="I69" s="516">
        <v>2.25921522E-2</v>
      </c>
      <c r="J69" s="516">
        <v>3.4380557200000002E-2</v>
      </c>
      <c r="K69" s="516">
        <v>2.9558404600000001E-2</v>
      </c>
      <c r="L69" s="516">
        <v>0</v>
      </c>
      <c r="M69" s="516">
        <v>0.3043478261</v>
      </c>
      <c r="N69" s="509" t="s">
        <v>16852</v>
      </c>
      <c r="O69" s="225">
        <v>3.8745205999999997E-2</v>
      </c>
    </row>
    <row r="70" spans="1:15" ht="15" customHeight="1" x14ac:dyDescent="0.25">
      <c r="A70" s="477">
        <v>1984</v>
      </c>
      <c r="B70" s="516">
        <v>9.9800398999999995E-3</v>
      </c>
      <c r="C70" s="516">
        <v>3.5294117600000001E-2</v>
      </c>
      <c r="D70" s="516">
        <v>3.7037037000000002E-2</v>
      </c>
      <c r="E70" s="516">
        <v>2.9535865000000001E-2</v>
      </c>
      <c r="F70" s="516">
        <v>3.66110792E-2</v>
      </c>
      <c r="G70" s="516">
        <v>1.8739352599999998E-2</v>
      </c>
      <c r="H70" s="516">
        <v>-3.2930849999999998E-3</v>
      </c>
      <c r="I70" s="516">
        <v>5.8139534999999999E-3</v>
      </c>
      <c r="J70" s="516">
        <v>2.6934097399999999E-2</v>
      </c>
      <c r="K70" s="516">
        <v>7.2639224999999997E-3</v>
      </c>
      <c r="L70" s="516">
        <v>0.04</v>
      </c>
      <c r="M70" s="516">
        <v>-6.6666666999999999E-2</v>
      </c>
      <c r="N70" s="509" t="s">
        <v>16852</v>
      </c>
      <c r="O70" s="225">
        <v>2.1442771900000001E-2</v>
      </c>
    </row>
    <row r="71" spans="1:15" ht="15" customHeight="1" x14ac:dyDescent="0.25">
      <c r="A71" s="477">
        <v>1985</v>
      </c>
      <c r="B71" s="516">
        <v>2.5691699599999999E-2</v>
      </c>
      <c r="C71" s="516">
        <v>0.15909090910000001</v>
      </c>
      <c r="D71" s="516">
        <v>8.41836735E-2</v>
      </c>
      <c r="E71" s="516">
        <v>7.3770491800000004E-2</v>
      </c>
      <c r="F71" s="516">
        <v>7.2670118300000003E-2</v>
      </c>
      <c r="G71" s="516">
        <v>5.4283509100000002E-2</v>
      </c>
      <c r="H71" s="516">
        <v>3.08370044E-2</v>
      </c>
      <c r="I71" s="516">
        <v>2.19653179E-2</v>
      </c>
      <c r="J71" s="516">
        <v>5.5245535700000001E-2</v>
      </c>
      <c r="K71" s="516">
        <v>3.3310439599999998E-2</v>
      </c>
      <c r="L71" s="516">
        <v>-7.6923077000000006E-2</v>
      </c>
      <c r="M71" s="516">
        <v>0.14285714290000001</v>
      </c>
      <c r="N71" s="509" t="s">
        <v>16852</v>
      </c>
      <c r="O71" s="225">
        <v>5.5099865599999999E-2</v>
      </c>
    </row>
    <row r="72" spans="1:15" ht="15" customHeight="1" x14ac:dyDescent="0.25">
      <c r="A72" s="477">
        <v>1986</v>
      </c>
      <c r="B72" s="516">
        <v>0.105973025</v>
      </c>
      <c r="C72" s="516">
        <v>2.9411764699999999E-2</v>
      </c>
      <c r="D72" s="516">
        <v>4.7058823999999999E-3</v>
      </c>
      <c r="E72" s="516">
        <v>-5.5343510999999998E-2</v>
      </c>
      <c r="F72" s="516">
        <v>4.7578003799999997E-2</v>
      </c>
      <c r="G72" s="516">
        <v>3.56271352E-2</v>
      </c>
      <c r="H72" s="516">
        <v>2.5641025599999999E-2</v>
      </c>
      <c r="I72" s="516">
        <v>1.5837104099999999E-2</v>
      </c>
      <c r="J72" s="516">
        <v>4.2305658400000001E-2</v>
      </c>
      <c r="K72" s="516">
        <v>6.9790627999999997E-3</v>
      </c>
      <c r="L72" s="516">
        <v>8.3333333300000006E-2</v>
      </c>
      <c r="M72" s="516">
        <v>0.125</v>
      </c>
      <c r="N72" s="509" t="s">
        <v>16852</v>
      </c>
      <c r="O72" s="225">
        <v>3.27652846E-2</v>
      </c>
    </row>
    <row r="73" spans="1:15" ht="15" customHeight="1" x14ac:dyDescent="0.25">
      <c r="A73" s="477">
        <v>1987</v>
      </c>
      <c r="B73" s="516">
        <v>2.26480836E-2</v>
      </c>
      <c r="C73" s="516">
        <v>5.71428571E-2</v>
      </c>
      <c r="D73" s="516">
        <v>5.0351288100000002E-2</v>
      </c>
      <c r="E73" s="516">
        <v>3.8383838400000002E-2</v>
      </c>
      <c r="F73" s="516">
        <v>6.8454829699999997E-2</v>
      </c>
      <c r="G73" s="516">
        <v>5.1837888800000002E-2</v>
      </c>
      <c r="H73" s="516">
        <v>1.77083333E-2</v>
      </c>
      <c r="I73" s="516">
        <v>4.0089086900000001E-2</v>
      </c>
      <c r="J73" s="516">
        <v>7.1537290700000006E-2</v>
      </c>
      <c r="K73" s="516">
        <v>3.3663366299999997E-2</v>
      </c>
      <c r="L73" s="516">
        <v>3.8461538500000003E-2</v>
      </c>
      <c r="M73" s="516">
        <v>2.77777778E-2</v>
      </c>
      <c r="N73" s="509" t="s">
        <v>16852</v>
      </c>
      <c r="O73" s="225">
        <v>5.25219018E-2</v>
      </c>
    </row>
    <row r="74" spans="1:15" ht="15" customHeight="1" x14ac:dyDescent="0.25">
      <c r="A74" s="477">
        <v>1988</v>
      </c>
      <c r="B74" s="516">
        <v>6.4735945500000003E-2</v>
      </c>
      <c r="C74" s="516">
        <v>5.4054054099999999E-2</v>
      </c>
      <c r="D74" s="516">
        <v>5.3511705700000002E-2</v>
      </c>
      <c r="E74" s="516">
        <v>4.6692606999999997E-2</v>
      </c>
      <c r="F74" s="516">
        <v>3.0648390599999999E-2</v>
      </c>
      <c r="G74" s="516">
        <v>6.9108422899999994E-2</v>
      </c>
      <c r="H74" s="516">
        <v>-3.9918117000000003E-2</v>
      </c>
      <c r="I74" s="516">
        <v>3.6402569599999997E-2</v>
      </c>
      <c r="J74" s="516">
        <v>7.2916666699999994E-2</v>
      </c>
      <c r="K74" s="516">
        <v>6.8646232400000007E-2</v>
      </c>
      <c r="L74" s="516">
        <v>0.11111111110000001</v>
      </c>
      <c r="M74" s="516">
        <v>-5.4054053999999997E-2</v>
      </c>
      <c r="N74" s="509" t="s">
        <v>16852</v>
      </c>
      <c r="O74" s="225">
        <v>5.2406157799999999E-2</v>
      </c>
    </row>
    <row r="75" spans="1:15" ht="15" customHeight="1" x14ac:dyDescent="0.25">
      <c r="A75" s="477">
        <v>1989</v>
      </c>
      <c r="B75" s="516">
        <v>5.28E-2</v>
      </c>
      <c r="C75" s="516">
        <v>-5.9829060000000003E-2</v>
      </c>
      <c r="D75" s="516">
        <v>4.8677248700000002E-2</v>
      </c>
      <c r="E75" s="516">
        <v>5.5762081800000002E-2</v>
      </c>
      <c r="F75" s="516">
        <v>1.64375374E-2</v>
      </c>
      <c r="G75" s="516">
        <v>6.4012572000000004E-2</v>
      </c>
      <c r="H75" s="516">
        <v>7.9957356100000002E-2</v>
      </c>
      <c r="I75" s="516">
        <v>-9.2975209999999996E-3</v>
      </c>
      <c r="J75" s="516">
        <v>1.8534863200000001E-2</v>
      </c>
      <c r="K75" s="516">
        <v>4.36211533E-2</v>
      </c>
      <c r="L75" s="516">
        <v>0.1</v>
      </c>
      <c r="M75" s="516">
        <v>0.11428571429999999</v>
      </c>
      <c r="N75" s="509" t="s">
        <v>16852</v>
      </c>
      <c r="O75" s="225">
        <v>4.1618674699999997E-2</v>
      </c>
    </row>
    <row r="76" spans="1:15" ht="15" customHeight="1" x14ac:dyDescent="0.25">
      <c r="A76" s="477">
        <v>1990</v>
      </c>
      <c r="B76" s="516">
        <v>-5.7750759999999998E-2</v>
      </c>
      <c r="C76" s="516">
        <v>-8.1818182000000003E-2</v>
      </c>
      <c r="D76" s="516">
        <v>-2.4217961999999999E-2</v>
      </c>
      <c r="E76" s="516">
        <v>2.9929577499999999E-2</v>
      </c>
      <c r="F76" s="516">
        <v>1.36724493E-2</v>
      </c>
      <c r="G76" s="516">
        <v>5.3170539999999999E-3</v>
      </c>
      <c r="H76" s="516">
        <v>6.9101678000000003E-3</v>
      </c>
      <c r="I76" s="516">
        <v>-1.2513033999999999E-2</v>
      </c>
      <c r="J76" s="516">
        <v>-4.3327600000000002E-4</v>
      </c>
      <c r="K76" s="516">
        <v>2.2044088199999999E-2</v>
      </c>
      <c r="L76" s="516">
        <v>0</v>
      </c>
      <c r="M76" s="516">
        <v>-2.5641026000000001E-2</v>
      </c>
      <c r="N76" s="509" t="s">
        <v>16852</v>
      </c>
      <c r="O76" s="225">
        <v>6.0081090999999998E-3</v>
      </c>
    </row>
    <row r="77" spans="1:15" ht="15" customHeight="1" x14ac:dyDescent="0.25">
      <c r="A77" s="477">
        <v>1991</v>
      </c>
      <c r="B77" s="516">
        <v>-0.05</v>
      </c>
      <c r="C77" s="516">
        <v>2.9702970299999999E-2</v>
      </c>
      <c r="D77" s="516">
        <v>1.44777663E-2</v>
      </c>
      <c r="E77" s="516">
        <v>2.5641025599999999E-2</v>
      </c>
      <c r="F77" s="516">
        <v>1.7548948500000001E-2</v>
      </c>
      <c r="G77" s="516">
        <v>1.51811949E-2</v>
      </c>
      <c r="H77" s="516">
        <v>4.2156862699999999E-2</v>
      </c>
      <c r="I77" s="516">
        <v>-1.055966E-3</v>
      </c>
      <c r="J77" s="516">
        <v>4.5947117500000002E-2</v>
      </c>
      <c r="K77" s="516">
        <v>4.1176470600000001E-2</v>
      </c>
      <c r="L77" s="516">
        <v>3.0303030299999999E-2</v>
      </c>
      <c r="M77" s="516">
        <v>5.2631578900000003E-2</v>
      </c>
      <c r="N77" s="509" t="s">
        <v>16852</v>
      </c>
      <c r="O77" s="225">
        <v>2.1067672999999999E-2</v>
      </c>
    </row>
    <row r="78" spans="1:15" ht="15" customHeight="1" x14ac:dyDescent="0.25">
      <c r="A78" s="477">
        <v>1992</v>
      </c>
      <c r="B78" s="516">
        <v>-4.7538200000000003E-2</v>
      </c>
      <c r="C78" s="516">
        <v>9.6153846000000005E-3</v>
      </c>
      <c r="D78" s="516">
        <v>-1.2232415999999999E-2</v>
      </c>
      <c r="E78" s="516">
        <v>8.3333333000000006E-3</v>
      </c>
      <c r="F78" s="516">
        <v>2.7793614599999999E-2</v>
      </c>
      <c r="G78" s="516">
        <v>1.7462614599999999E-2</v>
      </c>
      <c r="H78" s="516">
        <v>-2.0696143E-2</v>
      </c>
      <c r="I78" s="516">
        <v>-1.6913319E-2</v>
      </c>
      <c r="J78" s="516">
        <v>1.9063406500000001E-2</v>
      </c>
      <c r="K78" s="516">
        <v>4.7888081800000003E-2</v>
      </c>
      <c r="L78" s="516">
        <v>0</v>
      </c>
      <c r="M78" s="516">
        <v>0.25</v>
      </c>
      <c r="N78" s="509" t="s">
        <v>16852</v>
      </c>
      <c r="O78" s="225">
        <v>1.9305296400000001E-2</v>
      </c>
    </row>
    <row r="79" spans="1:15" ht="15" customHeight="1" x14ac:dyDescent="0.25">
      <c r="A79" s="477">
        <v>1993</v>
      </c>
      <c r="B79" s="516">
        <v>0.14081996429999999</v>
      </c>
      <c r="C79" s="516">
        <v>1.9047618999999998E-2</v>
      </c>
      <c r="D79" s="516">
        <v>7.6367389100000002E-2</v>
      </c>
      <c r="E79" s="516">
        <v>4.46280992E-2</v>
      </c>
      <c r="F79" s="516">
        <v>2.8012758299999999E-2</v>
      </c>
      <c r="G79" s="516">
        <v>1.78266641E-2</v>
      </c>
      <c r="H79" s="516">
        <v>3.8424592E-3</v>
      </c>
      <c r="I79" s="516">
        <v>1.6129032299999999E-2</v>
      </c>
      <c r="J79" s="516">
        <v>4.02602684E-2</v>
      </c>
      <c r="K79" s="516">
        <v>5.2631578900000003E-2</v>
      </c>
      <c r="L79" s="516">
        <v>5.8823529399999998E-2</v>
      </c>
      <c r="M79" s="516">
        <v>-0.02</v>
      </c>
      <c r="N79" s="509" t="s">
        <v>16852</v>
      </c>
      <c r="O79" s="225">
        <v>3.1542631799999998E-2</v>
      </c>
    </row>
    <row r="80" spans="1:15" ht="15" customHeight="1" x14ac:dyDescent="0.25">
      <c r="A80" s="477">
        <v>1994</v>
      </c>
      <c r="B80" s="516">
        <v>-7.8125E-3</v>
      </c>
      <c r="C80" s="516">
        <v>-1.8691589000000002E-2</v>
      </c>
      <c r="D80" s="516">
        <v>-8.1495685999999998E-2</v>
      </c>
      <c r="E80" s="516">
        <v>1.10759494E-2</v>
      </c>
      <c r="F80" s="516">
        <v>1.3489820000000001E-4</v>
      </c>
      <c r="G80" s="516">
        <v>-3.7730576000000002E-2</v>
      </c>
      <c r="H80" s="516">
        <v>-3.6363635999999998E-2</v>
      </c>
      <c r="I80" s="516">
        <v>3.1746031999999999E-3</v>
      </c>
      <c r="J80" s="516">
        <v>-2.1501172999999998E-2</v>
      </c>
      <c r="K80" s="516">
        <v>-1.3902439000000001E-2</v>
      </c>
      <c r="L80" s="516">
        <v>2.77777778E-2</v>
      </c>
      <c r="M80" s="516">
        <v>2.0408163300000001E-2</v>
      </c>
      <c r="N80" s="509" t="s">
        <v>16852</v>
      </c>
      <c r="O80" s="225">
        <v>-2.1636748000000001E-2</v>
      </c>
    </row>
    <row r="81" spans="1:15" ht="15" customHeight="1" x14ac:dyDescent="0.25">
      <c r="A81" s="477">
        <v>1995</v>
      </c>
      <c r="B81" s="516">
        <v>-4.5669291000000001E-2</v>
      </c>
      <c r="C81" s="516">
        <v>-4.7619047999999997E-2</v>
      </c>
      <c r="D81" s="516">
        <v>-2.9227557000000001E-2</v>
      </c>
      <c r="E81" s="516">
        <v>3.2863849799999997E-2</v>
      </c>
      <c r="F81" s="516">
        <v>1.48367953E-2</v>
      </c>
      <c r="G81" s="516">
        <v>-1.171459E-2</v>
      </c>
      <c r="H81" s="516">
        <v>2.9791459999999998E-3</v>
      </c>
      <c r="I81" s="516">
        <v>-1.7932488999999999E-2</v>
      </c>
      <c r="J81" s="516">
        <v>-2.0375549E-2</v>
      </c>
      <c r="K81" s="516">
        <v>9.1516201000000005E-3</v>
      </c>
      <c r="L81" s="516">
        <v>5.4054054099999999E-2</v>
      </c>
      <c r="M81" s="516">
        <v>-0.04</v>
      </c>
      <c r="N81" s="509" t="s">
        <v>16852</v>
      </c>
      <c r="O81" s="225">
        <v>-2.7905680000000002E-3</v>
      </c>
    </row>
    <row r="82" spans="1:15" ht="15" customHeight="1" x14ac:dyDescent="0.25">
      <c r="A82" s="477">
        <v>1996</v>
      </c>
      <c r="B82" s="516">
        <v>-6.7656765999999993E-2</v>
      </c>
      <c r="C82" s="516">
        <v>-0.01</v>
      </c>
      <c r="D82" s="516">
        <v>-7.5268820000000004E-3</v>
      </c>
      <c r="E82" s="516">
        <v>3.0303029999999998E-3</v>
      </c>
      <c r="F82" s="516">
        <v>3.8543328000000001E-3</v>
      </c>
      <c r="G82" s="516">
        <v>-3.0172414000000002E-2</v>
      </c>
      <c r="H82" s="516">
        <v>-1.980198E-2</v>
      </c>
      <c r="I82" s="516">
        <v>-5.6928034000000002E-2</v>
      </c>
      <c r="J82" s="516">
        <v>-2.2430669E-2</v>
      </c>
      <c r="K82" s="516">
        <v>1.5441176500000001E-2</v>
      </c>
      <c r="L82" s="516">
        <v>2.5641025599999999E-2</v>
      </c>
      <c r="M82" s="516">
        <v>2.08333333E-2</v>
      </c>
      <c r="N82" s="509" t="s">
        <v>16852</v>
      </c>
      <c r="O82" s="225">
        <v>-1.3607108E-2</v>
      </c>
    </row>
    <row r="83" spans="1:15" ht="15" customHeight="1" x14ac:dyDescent="0.25">
      <c r="A83" s="477">
        <v>1997</v>
      </c>
      <c r="B83" s="516">
        <v>5.3097344999999997E-3</v>
      </c>
      <c r="C83" s="516">
        <v>-4.0404040000000002E-2</v>
      </c>
      <c r="D83" s="516">
        <v>0</v>
      </c>
      <c r="E83" s="516">
        <v>-7.5528699999999997E-3</v>
      </c>
      <c r="F83" s="516">
        <v>1.3239769999999999E-4</v>
      </c>
      <c r="G83" s="516">
        <v>-1.3232323000000001E-2</v>
      </c>
      <c r="H83" s="516">
        <v>1.2121212100000001E-2</v>
      </c>
      <c r="I83" s="516">
        <v>-1.1389521999999999E-2</v>
      </c>
      <c r="J83" s="516">
        <v>-9.1781390000000001E-3</v>
      </c>
      <c r="K83" s="516">
        <v>1.03789524E-2</v>
      </c>
      <c r="L83" s="516">
        <v>7.4999999999999997E-2</v>
      </c>
      <c r="M83" s="516">
        <v>6.1224489799999997E-2</v>
      </c>
      <c r="N83" s="509" t="s">
        <v>16852</v>
      </c>
      <c r="O83" s="225">
        <v>-3.7944609999999998E-3</v>
      </c>
    </row>
    <row r="84" spans="1:15" ht="15" customHeight="1" x14ac:dyDescent="0.25">
      <c r="A84" s="477">
        <v>1998</v>
      </c>
      <c r="B84" s="516">
        <v>-1.4084507E-2</v>
      </c>
      <c r="C84" s="516">
        <v>5.2631578900000003E-2</v>
      </c>
      <c r="D84" s="516">
        <v>2.60021668E-2</v>
      </c>
      <c r="E84" s="516">
        <v>2.73972603E-2</v>
      </c>
      <c r="F84" s="516">
        <v>1.6547524500000001E-2</v>
      </c>
      <c r="G84" s="516">
        <v>2.7638447999999999E-3</v>
      </c>
      <c r="H84" s="516">
        <v>8.9820358999999992E-3</v>
      </c>
      <c r="I84" s="516">
        <v>3.2258064500000003E-2</v>
      </c>
      <c r="J84" s="516">
        <v>5.72631579E-2</v>
      </c>
      <c r="K84" s="516">
        <v>1.7200191100000001E-2</v>
      </c>
      <c r="L84" s="516">
        <v>-9.3023255999999999E-2</v>
      </c>
      <c r="M84" s="516">
        <v>-9.6153846000000001E-2</v>
      </c>
      <c r="N84" s="509" t="s">
        <v>16852</v>
      </c>
      <c r="O84" s="225">
        <v>1.5200056999999999E-2</v>
      </c>
    </row>
    <row r="85" spans="1:15" ht="15" customHeight="1" x14ac:dyDescent="0.25">
      <c r="A85" s="477">
        <v>1999</v>
      </c>
      <c r="B85" s="516">
        <v>-7.1428569999999999E-3</v>
      </c>
      <c r="C85" s="516">
        <v>0.03</v>
      </c>
      <c r="D85" s="516">
        <v>8.4477297E-3</v>
      </c>
      <c r="E85" s="516">
        <v>1.6296296299999999E-2</v>
      </c>
      <c r="F85" s="516">
        <v>8.5948690999999994E-3</v>
      </c>
      <c r="G85" s="516">
        <v>-1.02082E-4</v>
      </c>
      <c r="H85" s="516">
        <v>3.2640949599999997E-2</v>
      </c>
      <c r="I85" s="516">
        <v>5.3571428599999998E-2</v>
      </c>
      <c r="J85" s="516">
        <v>4.3409000400000002E-2</v>
      </c>
      <c r="K85" s="516">
        <v>-4.6970399999999999E-4</v>
      </c>
      <c r="L85" s="516">
        <v>-0.102564103</v>
      </c>
      <c r="M85" s="516">
        <v>-0.25531914900000002</v>
      </c>
      <c r="N85" s="509" t="s">
        <v>16852</v>
      </c>
      <c r="O85" s="225">
        <v>9.2920508999999995E-3</v>
      </c>
    </row>
    <row r="86" spans="1:15" ht="15" customHeight="1" x14ac:dyDescent="0.25">
      <c r="A86" s="477">
        <v>2000</v>
      </c>
      <c r="B86" s="516">
        <v>2.6978417300000002E-2</v>
      </c>
      <c r="C86" s="516">
        <v>1.9417475699999999E-2</v>
      </c>
      <c r="D86" s="516">
        <v>-3.1413610000000001E-3</v>
      </c>
      <c r="E86" s="516">
        <v>-1.0204082E-2</v>
      </c>
      <c r="F86" s="516">
        <v>9.8127823999999992E-3</v>
      </c>
      <c r="G86" s="516">
        <v>1.8274629899999999E-2</v>
      </c>
      <c r="H86" s="516">
        <v>1.7241379300000002E-2</v>
      </c>
      <c r="I86" s="516">
        <v>-1.2711864E-2</v>
      </c>
      <c r="J86" s="516">
        <v>-4.580153E-3</v>
      </c>
      <c r="K86" s="516">
        <v>1.9501879699999999E-2</v>
      </c>
      <c r="L86" s="516">
        <v>0</v>
      </c>
      <c r="M86" s="516">
        <v>-0.171428571</v>
      </c>
      <c r="N86" s="516">
        <v>-0.4</v>
      </c>
      <c r="O86" s="225">
        <v>1.14299611E-2</v>
      </c>
    </row>
    <row r="87" spans="1:15" ht="15" customHeight="1" x14ac:dyDescent="0.25">
      <c r="A87" s="477">
        <v>2001</v>
      </c>
      <c r="B87" s="516">
        <v>4.9036777599999998E-2</v>
      </c>
      <c r="C87" s="516">
        <v>9.5238095199999998E-2</v>
      </c>
      <c r="D87" s="516">
        <v>7.3529412000000001E-3</v>
      </c>
      <c r="E87" s="516">
        <v>2.9455081000000001E-2</v>
      </c>
      <c r="F87" s="516">
        <v>4.6029918999999997E-3</v>
      </c>
      <c r="G87" s="516">
        <v>1.81471827E-2</v>
      </c>
      <c r="H87" s="516">
        <v>1.7890772100000001E-2</v>
      </c>
      <c r="I87" s="516">
        <v>1.28755365E-2</v>
      </c>
      <c r="J87" s="516">
        <v>3.2208589000000003E-2</v>
      </c>
      <c r="K87" s="516">
        <v>2.4429592100000001E-2</v>
      </c>
      <c r="L87" s="516">
        <v>0.42857142860000003</v>
      </c>
      <c r="M87" s="516">
        <v>-0.17241379300000001</v>
      </c>
      <c r="N87" s="516">
        <v>0.16666666669999999</v>
      </c>
      <c r="O87" s="225">
        <v>1.7655343E-2</v>
      </c>
    </row>
    <row r="88" spans="1:15" ht="15" customHeight="1" x14ac:dyDescent="0.25">
      <c r="A88" s="477">
        <v>2002</v>
      </c>
      <c r="B88" s="516">
        <v>-2.3372286999999999E-2</v>
      </c>
      <c r="C88" s="516">
        <v>3.4782608700000002E-2</v>
      </c>
      <c r="D88" s="516">
        <v>5.0052137599999998E-2</v>
      </c>
      <c r="E88" s="516">
        <v>1.4306151999999999E-3</v>
      </c>
      <c r="F88" s="516">
        <v>7.6365024999999996E-3</v>
      </c>
      <c r="G88" s="516">
        <v>8.5672083000000003E-3</v>
      </c>
      <c r="H88" s="516">
        <v>-7.4005549999999996E-3</v>
      </c>
      <c r="I88" s="516">
        <v>2.3305084699999999E-2</v>
      </c>
      <c r="J88" s="516">
        <v>0.12184249630000001</v>
      </c>
      <c r="K88" s="516">
        <v>2.15973003E-2</v>
      </c>
      <c r="L88" s="516">
        <v>-0.04</v>
      </c>
      <c r="M88" s="516">
        <v>0.25</v>
      </c>
      <c r="N88" s="516">
        <v>0.42857142860000003</v>
      </c>
      <c r="O88" s="225">
        <v>2.1298140199999999E-2</v>
      </c>
    </row>
    <row r="89" spans="1:15" ht="15" customHeight="1" x14ac:dyDescent="0.25">
      <c r="A89" s="477">
        <v>2003</v>
      </c>
      <c r="B89" s="516">
        <v>5.1282051299999999E-2</v>
      </c>
      <c r="C89" s="516">
        <v>1.6806722699999999E-2</v>
      </c>
      <c r="D89" s="516">
        <v>3.07845084E-2</v>
      </c>
      <c r="E89" s="516">
        <v>5.4285714300000003E-2</v>
      </c>
      <c r="F89" s="516">
        <v>-9.2206639999999999E-3</v>
      </c>
      <c r="G89" s="516">
        <v>1.6403046300000002E-2</v>
      </c>
      <c r="H89" s="516">
        <v>1.8639329000000001E-3</v>
      </c>
      <c r="I89" s="516">
        <v>-1.552795E-2</v>
      </c>
      <c r="J89" s="516">
        <v>4.33774834E-2</v>
      </c>
      <c r="K89" s="516">
        <v>1.93789914E-2</v>
      </c>
      <c r="L89" s="516">
        <v>6.25E-2</v>
      </c>
      <c r="M89" s="516">
        <v>-3.3333333E-2</v>
      </c>
      <c r="N89" s="516">
        <v>0</v>
      </c>
      <c r="O89" s="225">
        <v>1.3351840800000001E-2</v>
      </c>
    </row>
    <row r="90" spans="1:15" ht="15" customHeight="1" x14ac:dyDescent="0.25">
      <c r="A90" s="477">
        <v>2004</v>
      </c>
      <c r="B90" s="516">
        <v>-0.16585365899999999</v>
      </c>
      <c r="C90" s="516">
        <v>8.2644628100000006E-2</v>
      </c>
      <c r="D90" s="516">
        <v>4.1425818900000001E-2</v>
      </c>
      <c r="E90" s="516">
        <v>2.3035230399999999E-2</v>
      </c>
      <c r="F90" s="516">
        <v>4.0922998500000002E-2</v>
      </c>
      <c r="G90" s="516">
        <v>2.3919308399999999E-2</v>
      </c>
      <c r="H90" s="516">
        <v>3.7209302E-3</v>
      </c>
      <c r="I90" s="516">
        <v>-8.7276550999999994E-2</v>
      </c>
      <c r="J90" s="516">
        <v>1.55506189E-2</v>
      </c>
      <c r="K90" s="516">
        <v>-1.8362496999999998E-2</v>
      </c>
      <c r="L90" s="516">
        <v>7.8431372499999999E-2</v>
      </c>
      <c r="M90" s="516">
        <v>0.27586206899999999</v>
      </c>
      <c r="N90" s="516">
        <v>-0.3</v>
      </c>
      <c r="O90" s="225">
        <v>1.40891005E-2</v>
      </c>
    </row>
    <row r="91" spans="1:15" ht="15" customHeight="1" x14ac:dyDescent="0.25">
      <c r="A91" s="477">
        <v>2005</v>
      </c>
      <c r="B91" s="516">
        <v>-9.7465889999999999E-3</v>
      </c>
      <c r="C91" s="516">
        <v>-6.1068702000000002E-2</v>
      </c>
      <c r="D91" s="516">
        <v>1.9426457000000001E-2</v>
      </c>
      <c r="E91" s="516">
        <v>1.4569536399999999E-2</v>
      </c>
      <c r="F91" s="516">
        <v>1.62890386E-2</v>
      </c>
      <c r="G91" s="516">
        <v>-4.6908699999999998E-4</v>
      </c>
      <c r="H91" s="516">
        <v>2.22428174E-2</v>
      </c>
      <c r="I91" s="516">
        <v>1.26728111E-2</v>
      </c>
      <c r="J91" s="516">
        <v>5.1249999999999997E-2</v>
      </c>
      <c r="K91" s="516">
        <v>4.2253521099999997E-2</v>
      </c>
      <c r="L91" s="516">
        <v>3.6363636400000003E-2</v>
      </c>
      <c r="M91" s="516">
        <v>-0.18918918900000001</v>
      </c>
      <c r="N91" s="516">
        <v>0.85714285710000004</v>
      </c>
      <c r="O91" s="225">
        <v>1.7334533999999999E-2</v>
      </c>
    </row>
    <row r="92" spans="1:15" ht="15" customHeight="1" x14ac:dyDescent="0.25">
      <c r="A92" s="477">
        <v>2006</v>
      </c>
      <c r="B92" s="516">
        <v>3.5433070900000002E-2</v>
      </c>
      <c r="C92" s="516">
        <v>3.2520325199999998E-2</v>
      </c>
      <c r="D92" s="516">
        <v>1.63339383E-2</v>
      </c>
      <c r="E92" s="516">
        <v>3.5248041799999998E-2</v>
      </c>
      <c r="F92" s="516">
        <v>1.10870089E-2</v>
      </c>
      <c r="G92" s="516">
        <v>-1.5956449999999999E-3</v>
      </c>
      <c r="H92" s="516">
        <v>-6.346328E-3</v>
      </c>
      <c r="I92" s="516">
        <v>1.70648464E-2</v>
      </c>
      <c r="J92" s="516">
        <v>6.0344827599999998E-2</v>
      </c>
      <c r="K92" s="516">
        <v>-1.055743E-3</v>
      </c>
      <c r="L92" s="516">
        <v>0.1052631579</v>
      </c>
      <c r="M92" s="516">
        <v>0.16666666669999999</v>
      </c>
      <c r="N92" s="516">
        <v>-0.23076923099999999</v>
      </c>
      <c r="O92" s="225">
        <v>1.1254070099999999E-2</v>
      </c>
    </row>
    <row r="93" spans="1:15" ht="15" customHeight="1" x14ac:dyDescent="0.25">
      <c r="A93" s="477">
        <v>2007</v>
      </c>
      <c r="B93" s="516">
        <v>3.2319391599999997E-2</v>
      </c>
      <c r="C93" s="516">
        <v>7.8740157500000005E-2</v>
      </c>
      <c r="D93" s="516">
        <v>-3.2142856999999997E-2</v>
      </c>
      <c r="E93" s="516">
        <v>-6.6834804999999997E-2</v>
      </c>
      <c r="F93" s="516">
        <v>2.2884386199999999E-2</v>
      </c>
      <c r="G93" s="516">
        <v>2.20926953E-2</v>
      </c>
      <c r="H93" s="516">
        <v>0</v>
      </c>
      <c r="I93" s="516">
        <v>3.1319910499999999E-2</v>
      </c>
      <c r="J93" s="516">
        <v>5.29857023E-2</v>
      </c>
      <c r="K93" s="516">
        <v>5.7070387E-3</v>
      </c>
      <c r="L93" s="516">
        <v>1.5873015899999999E-2</v>
      </c>
      <c r="M93" s="516">
        <v>2.85714286E-2</v>
      </c>
      <c r="N93" s="516">
        <v>-0.2</v>
      </c>
      <c r="O93" s="225">
        <v>1.9037794199999999E-2</v>
      </c>
    </row>
    <row r="94" spans="1:15" ht="15" customHeight="1" x14ac:dyDescent="0.25">
      <c r="A94" s="477">
        <v>2008</v>
      </c>
      <c r="B94" s="516">
        <v>7.3664825000000003E-2</v>
      </c>
      <c r="C94" s="516">
        <v>3.6496350400000002E-2</v>
      </c>
      <c r="D94" s="516">
        <v>2.9520295200000001E-2</v>
      </c>
      <c r="E94" s="516">
        <v>8.2432432400000005E-2</v>
      </c>
      <c r="F94" s="516">
        <v>2.14402237E-2</v>
      </c>
      <c r="G94" s="516">
        <v>2.1523178800000001E-2</v>
      </c>
      <c r="H94" s="516">
        <v>5.1094890499999997E-2</v>
      </c>
      <c r="I94" s="516">
        <v>2.6030368799999998E-2</v>
      </c>
      <c r="J94" s="516">
        <v>6.9222577199999996E-2</v>
      </c>
      <c r="K94" s="516">
        <v>4.5187053400000003E-2</v>
      </c>
      <c r="L94" s="516">
        <v>6.25E-2</v>
      </c>
      <c r="M94" s="516">
        <v>-8.3333332999999996E-2</v>
      </c>
      <c r="N94" s="516">
        <v>0.25</v>
      </c>
      <c r="O94" s="225">
        <v>3.4173875700000002E-2</v>
      </c>
    </row>
    <row r="95" spans="1:15" ht="15" customHeight="1" x14ac:dyDescent="0.25">
      <c r="A95" s="477">
        <v>2009</v>
      </c>
      <c r="B95" s="516">
        <v>2.74442539E-2</v>
      </c>
      <c r="C95" s="516">
        <v>-0.112676056</v>
      </c>
      <c r="D95" s="516">
        <v>-1.9713261999999999E-2</v>
      </c>
      <c r="E95" s="516">
        <v>2.3720349599999999E-2</v>
      </c>
      <c r="F95" s="516">
        <v>-1.4944102000000001E-2</v>
      </c>
      <c r="G95" s="516">
        <v>6.4019448899999998E-2</v>
      </c>
      <c r="H95" s="516">
        <v>1.12847222E-2</v>
      </c>
      <c r="I95" s="516">
        <v>1.9027484099999999E-2</v>
      </c>
      <c r="J95" s="516">
        <v>4.2579681299999998E-2</v>
      </c>
      <c r="K95" s="516">
        <v>6.2135531899999999E-2</v>
      </c>
      <c r="L95" s="516">
        <v>-5.8823528999999999E-2</v>
      </c>
      <c r="M95" s="516">
        <v>-9.0909090999999997E-2</v>
      </c>
      <c r="N95" s="516">
        <v>0</v>
      </c>
      <c r="O95" s="225">
        <v>3.2065733300000003E-2</v>
      </c>
    </row>
    <row r="96" spans="1:15" ht="15" customHeight="1" x14ac:dyDescent="0.25">
      <c r="A96" s="477">
        <v>2010</v>
      </c>
      <c r="B96" s="516">
        <v>8.3472453999999998E-3</v>
      </c>
      <c r="C96" s="516">
        <v>7.9365079000000005E-3</v>
      </c>
      <c r="D96" s="516">
        <v>-1.5539305E-2</v>
      </c>
      <c r="E96" s="516">
        <v>-1.2195120000000001E-3</v>
      </c>
      <c r="F96" s="516">
        <v>2.0729588899999998E-2</v>
      </c>
      <c r="G96" s="516">
        <v>2.9872217999999999E-2</v>
      </c>
      <c r="H96" s="516">
        <v>4.4635193099999998E-2</v>
      </c>
      <c r="I96" s="516">
        <v>3.4232365100000002E-2</v>
      </c>
      <c r="J96" s="516">
        <v>-2.9137807000000002E-2</v>
      </c>
      <c r="K96" s="516">
        <v>1.85535782E-2</v>
      </c>
      <c r="L96" s="516">
        <v>-3.125E-2</v>
      </c>
      <c r="M96" s="516">
        <v>-0.2</v>
      </c>
      <c r="N96" s="516">
        <v>0</v>
      </c>
      <c r="O96" s="225">
        <v>1.6468829899999999E-2</v>
      </c>
    </row>
    <row r="97" spans="1:15" ht="15" customHeight="1" x14ac:dyDescent="0.25">
      <c r="A97" s="477">
        <v>2011</v>
      </c>
      <c r="B97" s="516">
        <v>3.80794702E-2</v>
      </c>
      <c r="C97" s="516">
        <v>0.1181102362</v>
      </c>
      <c r="D97" s="516">
        <v>6.7780872800000003E-2</v>
      </c>
      <c r="E97" s="516">
        <v>4.5177045200000002E-2</v>
      </c>
      <c r="F97" s="516">
        <v>3.2221465800000001E-2</v>
      </c>
      <c r="G97" s="516">
        <v>5.2999178299999998E-2</v>
      </c>
      <c r="H97" s="516">
        <v>8.0525883300000003E-2</v>
      </c>
      <c r="I97" s="516">
        <v>7.5225677000000005E-2</v>
      </c>
      <c r="J97" s="516">
        <v>3.8130381300000002E-2</v>
      </c>
      <c r="K97" s="516">
        <v>-7.4349400000000003E-4</v>
      </c>
      <c r="L97" s="516">
        <v>-4.8387096999999997E-2</v>
      </c>
      <c r="M97" s="516">
        <v>0.16666666669999999</v>
      </c>
      <c r="N97" s="516">
        <v>0.1</v>
      </c>
      <c r="O97" s="225">
        <v>3.9670870300000001E-2</v>
      </c>
    </row>
    <row r="98" spans="1:15" ht="15" customHeight="1" x14ac:dyDescent="0.25">
      <c r="A98" s="477">
        <v>2012</v>
      </c>
      <c r="B98" s="516">
        <v>3.3492822999999998E-2</v>
      </c>
      <c r="C98" s="516">
        <v>7.0422534999999998E-3</v>
      </c>
      <c r="D98" s="516">
        <v>4.8695652200000002E-2</v>
      </c>
      <c r="E98" s="516">
        <v>3.5046728999999999E-2</v>
      </c>
      <c r="F98" s="516">
        <v>2.1543196300000001E-2</v>
      </c>
      <c r="G98" s="516">
        <v>5.4467421000000002E-2</v>
      </c>
      <c r="H98" s="516">
        <v>-7.6045629999999999E-3</v>
      </c>
      <c r="I98" s="516">
        <v>1.5858209000000002E-2</v>
      </c>
      <c r="J98" s="516">
        <v>2.5118483399999999E-2</v>
      </c>
      <c r="K98" s="516">
        <v>5.1897321400000002E-2</v>
      </c>
      <c r="L98" s="516">
        <v>-5.0847457999999998E-2</v>
      </c>
      <c r="M98" s="516">
        <v>-7.1428570999999996E-2</v>
      </c>
      <c r="N98" s="516">
        <v>-0.18181818199999999</v>
      </c>
      <c r="O98" s="225">
        <v>3.7721994100000003E-2</v>
      </c>
    </row>
    <row r="99" spans="1:15" ht="15" customHeight="1" x14ac:dyDescent="0.25">
      <c r="A99" s="477">
        <v>2013</v>
      </c>
      <c r="B99" s="516">
        <v>2.6234567899999998E-2</v>
      </c>
      <c r="C99" s="516">
        <v>7.6923076899999998E-2</v>
      </c>
      <c r="D99" s="516">
        <v>4.0630182399999999E-2</v>
      </c>
      <c r="E99" s="516">
        <v>3.9503386000000001E-2</v>
      </c>
      <c r="F99" s="516">
        <v>2.2164837499999999E-2</v>
      </c>
      <c r="G99" s="516">
        <v>3.4041293600000001E-2</v>
      </c>
      <c r="H99" s="516">
        <v>4.5210727999999999E-2</v>
      </c>
      <c r="I99" s="516">
        <v>6.1524334299999997E-2</v>
      </c>
      <c r="J99" s="516">
        <v>7.0272769299999996E-2</v>
      </c>
      <c r="K99" s="516">
        <v>3.5366932000000001E-3</v>
      </c>
      <c r="L99" s="516">
        <v>1.7857142900000001E-2</v>
      </c>
      <c r="M99" s="516">
        <v>0.2307692308</v>
      </c>
      <c r="N99" s="516">
        <v>0.11111111110000001</v>
      </c>
      <c r="O99" s="225">
        <v>3.2393332599999998E-2</v>
      </c>
    </row>
    <row r="100" spans="1:15" ht="15" customHeight="1" x14ac:dyDescent="0.25">
      <c r="A100" s="477">
        <v>2014</v>
      </c>
      <c r="B100" s="516">
        <v>2.2556390999999999E-2</v>
      </c>
      <c r="C100" s="516">
        <v>-5.8441557999999998E-2</v>
      </c>
      <c r="D100" s="516">
        <v>-1.5936255E-2</v>
      </c>
      <c r="E100" s="516">
        <v>1.1943539600000001E-2</v>
      </c>
      <c r="F100" s="516">
        <v>2.1684210499999999E-2</v>
      </c>
      <c r="G100" s="516">
        <v>5.16710799E-2</v>
      </c>
      <c r="H100" s="516">
        <v>-2.9325509999999998E-3</v>
      </c>
      <c r="I100" s="516">
        <v>3.5467128000000001E-2</v>
      </c>
      <c r="J100" s="516">
        <v>6.1771058300000001E-2</v>
      </c>
      <c r="K100" s="516">
        <v>2.34361233E-2</v>
      </c>
      <c r="L100" s="516">
        <v>8.7719298200000004E-2</v>
      </c>
      <c r="M100" s="516">
        <v>6.25E-2</v>
      </c>
      <c r="N100" s="516">
        <v>0.1</v>
      </c>
      <c r="O100" s="225">
        <v>3.52609667E-2</v>
      </c>
    </row>
    <row r="101" spans="1:15" ht="15" customHeight="1" x14ac:dyDescent="0.25">
      <c r="A101" s="477">
        <v>2015</v>
      </c>
      <c r="B101" s="516">
        <v>-2.0588235E-2</v>
      </c>
      <c r="C101" s="516">
        <v>1.3793103399999999E-2</v>
      </c>
      <c r="D101" s="516">
        <v>4.8582996000000002E-3</v>
      </c>
      <c r="E101" s="516">
        <v>-1.9313304999999999E-2</v>
      </c>
      <c r="F101" s="516">
        <v>-3.0908699999999999E-4</v>
      </c>
      <c r="G101" s="516">
        <v>2.5995236500000001E-2</v>
      </c>
      <c r="H101" s="516">
        <v>1.9117647099999999E-2</v>
      </c>
      <c r="I101" s="516">
        <v>4.0100250599999998E-2</v>
      </c>
      <c r="J101" s="516">
        <v>6.0414971499999998E-2</v>
      </c>
      <c r="K101" s="516">
        <v>7.5757576E-3</v>
      </c>
      <c r="L101" s="516">
        <v>9.6774193499999994E-2</v>
      </c>
      <c r="M101" s="516">
        <v>-0.117647059</v>
      </c>
      <c r="N101" s="516">
        <v>-0.18181818199999999</v>
      </c>
      <c r="O101" s="225">
        <v>1.88813418E-2</v>
      </c>
    </row>
    <row r="102" spans="1:15" ht="15" customHeight="1" x14ac:dyDescent="0.25">
      <c r="A102" s="477">
        <v>2016</v>
      </c>
      <c r="B102" s="516">
        <v>2.4024024000000001E-2</v>
      </c>
      <c r="C102" s="516">
        <v>3.4013605400000001E-2</v>
      </c>
      <c r="D102" s="516">
        <v>-2.0950845999999999E-2</v>
      </c>
      <c r="E102" s="516">
        <v>5.0328227599999997E-2</v>
      </c>
      <c r="F102" s="516">
        <v>1.23673091E-2</v>
      </c>
      <c r="G102" s="516">
        <v>2.2550905400000001E-2</v>
      </c>
      <c r="H102" s="516">
        <v>2.66955267E-2</v>
      </c>
      <c r="I102" s="516">
        <v>-3.2128510000000001E-3</v>
      </c>
      <c r="J102" s="516">
        <v>2.0525609100000002E-2</v>
      </c>
      <c r="K102" s="516">
        <v>5.75871497E-2</v>
      </c>
      <c r="L102" s="516">
        <v>0</v>
      </c>
      <c r="M102" s="516">
        <v>-0.16666666699999999</v>
      </c>
      <c r="N102" s="516">
        <v>-0.222222222</v>
      </c>
      <c r="O102" s="225">
        <v>2.3368871999999999E-2</v>
      </c>
    </row>
    <row r="103" spans="1:15" ht="15" customHeight="1" x14ac:dyDescent="0.25">
      <c r="A103" s="477">
        <v>2017</v>
      </c>
      <c r="B103" s="516">
        <v>6.7448680400000002E-2</v>
      </c>
      <c r="C103" s="516">
        <v>3.9473684199999998E-2</v>
      </c>
      <c r="D103" s="516">
        <v>1.4814814799999999E-2</v>
      </c>
      <c r="E103" s="516">
        <v>2.91666667E-2</v>
      </c>
      <c r="F103" s="516">
        <v>3.8379313900000003E-2</v>
      </c>
      <c r="G103" s="516">
        <v>4.3523383300000003E-2</v>
      </c>
      <c r="H103" s="516">
        <v>4.0758959900000002E-2</v>
      </c>
      <c r="I103" s="516">
        <v>6.2852538299999997E-2</v>
      </c>
      <c r="J103" s="516">
        <v>3.8345864700000003E-2</v>
      </c>
      <c r="K103" s="516">
        <v>2.9568589400000001E-2</v>
      </c>
      <c r="L103" s="516">
        <v>-1.4705882E-2</v>
      </c>
      <c r="M103" s="516">
        <v>0.08</v>
      </c>
      <c r="N103" s="516">
        <v>-0.14285714299999999</v>
      </c>
      <c r="O103" s="225">
        <v>3.9250270400000002E-2</v>
      </c>
    </row>
    <row r="104" spans="1:15" ht="15" customHeight="1" x14ac:dyDescent="0.25">
      <c r="A104" s="510">
        <v>2018</v>
      </c>
      <c r="B104" s="517">
        <v>-5.4945050000000002E-3</v>
      </c>
      <c r="C104" s="517">
        <v>0.1012658228</v>
      </c>
      <c r="D104" s="517">
        <v>4.7850770500000001E-2</v>
      </c>
      <c r="E104" s="517">
        <v>3.8461538500000003E-2</v>
      </c>
      <c r="F104" s="517">
        <v>9.0196077999999992E-3</v>
      </c>
      <c r="G104" s="517">
        <v>4.5126802600000002E-2</v>
      </c>
      <c r="H104" s="517">
        <v>4.7265361000000004E-3</v>
      </c>
      <c r="I104" s="517">
        <v>0</v>
      </c>
      <c r="J104" s="517">
        <v>-6.3359879999999999E-3</v>
      </c>
      <c r="K104" s="517">
        <v>5.4770872599999999E-2</v>
      </c>
      <c r="L104" s="517">
        <v>-4.4776119000000003E-2</v>
      </c>
      <c r="M104" s="517">
        <v>0.29629629629999998</v>
      </c>
      <c r="N104" s="517">
        <v>1</v>
      </c>
      <c r="O104" s="518">
        <v>2.8489964E-2</v>
      </c>
    </row>
    <row r="105" spans="1:15" ht="15" customHeight="1" x14ac:dyDescent="0.25">
      <c r="A105" s="477">
        <v>2019</v>
      </c>
      <c r="B105" s="516">
        <v>-4.4198895000000002E-2</v>
      </c>
      <c r="C105" s="516">
        <v>1.14942529E-2</v>
      </c>
      <c r="D105" s="516">
        <v>2.3219814E-3</v>
      </c>
      <c r="E105" s="516">
        <v>3.11890838E-2</v>
      </c>
      <c r="F105" s="516">
        <v>4.7998445399999999E-2</v>
      </c>
      <c r="G105" s="516">
        <v>2.9142381E-3</v>
      </c>
      <c r="H105" s="516">
        <v>2.0161290000000002E-3</v>
      </c>
      <c r="I105" s="516">
        <v>3.3358605E-2</v>
      </c>
      <c r="J105" s="516">
        <v>2.0040080200000001E-2</v>
      </c>
      <c r="K105" s="516">
        <v>-5.0587710000000001E-3</v>
      </c>
      <c r="L105" s="516">
        <v>4.6875E-2</v>
      </c>
      <c r="M105" s="516">
        <v>5.71428571E-2</v>
      </c>
      <c r="N105" s="516">
        <v>0.41666666670000002</v>
      </c>
      <c r="O105" s="225">
        <v>1.49834983E-2</v>
      </c>
    </row>
    <row r="106" spans="1:15" s="1" customFormat="1" ht="15" customHeight="1" x14ac:dyDescent="0.25">
      <c r="A106" s="477">
        <v>2020</v>
      </c>
      <c r="B106" s="516">
        <v>-1.1560694E-2</v>
      </c>
      <c r="C106" s="516">
        <v>-5.6818179999999999E-3</v>
      </c>
      <c r="D106" s="516">
        <v>5.4054054099999999E-2</v>
      </c>
      <c r="E106" s="516">
        <v>1.32325142E-2</v>
      </c>
      <c r="F106" s="516">
        <v>2.89263861E-2</v>
      </c>
      <c r="G106" s="516">
        <v>7.5312814999999996E-3</v>
      </c>
      <c r="H106" s="516">
        <v>2.0120723999999999E-3</v>
      </c>
      <c r="I106" s="516">
        <v>3.2281731500000001E-2</v>
      </c>
      <c r="J106" s="516">
        <v>-1.8396142000000001E-2</v>
      </c>
      <c r="K106" s="516">
        <v>2.9460146600000001E-2</v>
      </c>
      <c r="L106" s="516">
        <v>5.9701492500000002E-2</v>
      </c>
      <c r="M106" s="516">
        <v>8.1081081099999994E-2</v>
      </c>
      <c r="N106" s="516">
        <v>0.23529411759999999</v>
      </c>
      <c r="O106" s="225">
        <v>1.44371464E-2</v>
      </c>
    </row>
    <row r="107" spans="1:15" s="1" customFormat="1" ht="15" customHeight="1" x14ac:dyDescent="0.25">
      <c r="A107" s="477">
        <v>2021</v>
      </c>
      <c r="B107" s="516">
        <v>1.6081871300000002E-2</v>
      </c>
      <c r="C107" s="516">
        <v>6.2857142899999996E-2</v>
      </c>
      <c r="D107" s="516">
        <v>6.5934065999999998E-3</v>
      </c>
      <c r="E107" s="516">
        <v>2.89179104E-2</v>
      </c>
      <c r="F107" s="516">
        <v>2.12650928E-2</v>
      </c>
      <c r="G107" s="516">
        <v>1.3537374899999999E-2</v>
      </c>
      <c r="H107" s="516">
        <v>7.3627845000000004E-3</v>
      </c>
      <c r="I107" s="516">
        <v>-3.3404406999999997E-2</v>
      </c>
      <c r="J107" s="516">
        <v>-1.3282387E-2</v>
      </c>
      <c r="K107" s="516">
        <v>3.3991865199999999E-2</v>
      </c>
      <c r="L107" s="516">
        <v>0</v>
      </c>
      <c r="M107" s="516">
        <v>0.05</v>
      </c>
      <c r="N107" s="516">
        <v>-0.14285714299999999</v>
      </c>
      <c r="O107" s="225">
        <v>1.3932517E-2</v>
      </c>
    </row>
    <row r="108" spans="1:15" s="1" customFormat="1" ht="15" customHeight="1" x14ac:dyDescent="0.25">
      <c r="A108" s="477">
        <v>2022</v>
      </c>
      <c r="B108" s="516">
        <v>1.0071942400000001E-2</v>
      </c>
      <c r="C108" s="516">
        <v>4.8387096800000001E-2</v>
      </c>
      <c r="D108" s="516">
        <v>-2.0378456999999999E-2</v>
      </c>
      <c r="E108" s="516">
        <v>1.9038984599999999E-2</v>
      </c>
      <c r="F108" s="516">
        <v>1.0146462E-2</v>
      </c>
      <c r="G108" s="516">
        <v>1.13821138E-2</v>
      </c>
      <c r="H108" s="516">
        <v>4.3189368800000003E-2</v>
      </c>
      <c r="I108" s="516">
        <v>3.3823529400000003E-2</v>
      </c>
      <c r="J108" s="516">
        <v>-1.1063990000000001E-3</v>
      </c>
      <c r="K108" s="516">
        <v>5.6898005100000003E-2</v>
      </c>
      <c r="L108" s="516">
        <v>4.2253521099999997E-2</v>
      </c>
      <c r="M108" s="516">
        <v>7.1428571400000002E-2</v>
      </c>
      <c r="N108" s="516">
        <v>0.38888888890000001</v>
      </c>
      <c r="O108" s="225">
        <v>1.7766443999999999E-2</v>
      </c>
    </row>
    <row r="109" spans="1:15" s="1" customFormat="1" ht="15" customHeight="1" x14ac:dyDescent="0.25">
      <c r="A109" s="477">
        <v>2023</v>
      </c>
      <c r="B109" s="516">
        <v>-5.1282051000000002E-2</v>
      </c>
      <c r="C109" s="516">
        <v>5.1282051299999999E-2</v>
      </c>
      <c r="D109" s="516">
        <v>-4.9777117000000003E-2</v>
      </c>
      <c r="E109" s="516">
        <v>5.07117438E-2</v>
      </c>
      <c r="F109" s="516">
        <v>8.7343873000000002E-3</v>
      </c>
      <c r="G109" s="516">
        <v>-1.3665595000000001E-2</v>
      </c>
      <c r="H109" s="516">
        <v>-5.0955410000000003E-3</v>
      </c>
      <c r="I109" s="516">
        <v>1.77809388E-2</v>
      </c>
      <c r="J109" s="516">
        <v>6.4611408999999996E-3</v>
      </c>
      <c r="K109" s="516">
        <v>1.2229163899999999E-2</v>
      </c>
      <c r="L109" s="516">
        <v>1.3513513499999999E-2</v>
      </c>
      <c r="M109" s="516">
        <v>2.2222222199999999E-2</v>
      </c>
      <c r="N109" s="516">
        <v>0</v>
      </c>
      <c r="O109" s="225">
        <v>-5.7980599999999998E-4</v>
      </c>
    </row>
    <row r="110" spans="1:15" ht="17.25" customHeight="1" x14ac:dyDescent="0.2">
      <c r="A110" s="480" t="s">
        <v>66</v>
      </c>
      <c r="B110" s="480"/>
      <c r="C110" s="480"/>
      <c r="D110" s="480"/>
      <c r="E110" s="480"/>
      <c r="F110" s="480"/>
      <c r="G110" s="480"/>
      <c r="H110" s="480"/>
      <c r="I110" s="480"/>
      <c r="J110" s="480"/>
      <c r="K110" s="480"/>
      <c r="L110" s="480"/>
      <c r="M110" s="480"/>
      <c r="N110" s="480"/>
      <c r="O110" s="519"/>
    </row>
    <row r="111" spans="1:15" ht="12" customHeight="1" x14ac:dyDescent="0.2">
      <c r="A111" s="175" t="s">
        <v>157</v>
      </c>
      <c r="B111" s="175"/>
      <c r="C111" s="175"/>
      <c r="D111" s="175"/>
      <c r="E111" s="175"/>
      <c r="F111" s="175"/>
      <c r="G111" s="175"/>
      <c r="H111" s="175"/>
      <c r="I111" s="175"/>
      <c r="J111" s="175"/>
      <c r="K111" s="175"/>
      <c r="L111" s="175"/>
      <c r="M111" s="175"/>
      <c r="N111" s="175"/>
      <c r="O111" s="520"/>
    </row>
    <row r="112" spans="1:15" ht="12" customHeight="1" x14ac:dyDescent="0.2">
      <c r="A112" s="175" t="s">
        <v>16854</v>
      </c>
      <c r="B112" s="175"/>
      <c r="C112" s="175"/>
      <c r="D112" s="175"/>
      <c r="E112" s="175"/>
      <c r="F112" s="175"/>
      <c r="G112" s="175"/>
      <c r="H112" s="175"/>
      <c r="I112" s="175"/>
      <c r="J112" s="175"/>
      <c r="K112" s="175"/>
      <c r="L112" s="175"/>
      <c r="M112" s="175"/>
      <c r="N112" s="175"/>
      <c r="O112" s="520"/>
    </row>
    <row r="113" spans="1:15" ht="12" customHeight="1" x14ac:dyDescent="0.2">
      <c r="A113" s="175" t="s">
        <v>16855</v>
      </c>
      <c r="B113" s="175"/>
      <c r="C113" s="175"/>
      <c r="D113" s="175"/>
      <c r="E113" s="175"/>
      <c r="F113" s="175"/>
      <c r="G113" s="175"/>
      <c r="H113" s="175"/>
      <c r="I113" s="175"/>
      <c r="J113" s="175"/>
      <c r="K113" s="175"/>
      <c r="L113" s="175"/>
      <c r="M113" s="175"/>
      <c r="N113" s="175"/>
      <c r="O113" s="520"/>
    </row>
    <row r="114" spans="1:15" ht="12" customHeight="1" x14ac:dyDescent="0.2">
      <c r="A114" s="175" t="s">
        <v>16856</v>
      </c>
      <c r="B114" s="175"/>
      <c r="C114" s="175"/>
      <c r="D114" s="175"/>
      <c r="E114" s="175"/>
      <c r="F114" s="175"/>
      <c r="G114" s="175"/>
      <c r="H114" s="175"/>
      <c r="I114" s="175"/>
      <c r="J114" s="175"/>
      <c r="K114" s="175"/>
      <c r="L114" s="175"/>
      <c r="M114" s="175"/>
      <c r="N114" s="175"/>
      <c r="O114" s="520"/>
    </row>
    <row r="115" spans="1:15" ht="12" customHeight="1" x14ac:dyDescent="0.2">
      <c r="A115" s="175" t="s">
        <v>16857</v>
      </c>
      <c r="B115" s="175"/>
      <c r="C115" s="175"/>
      <c r="D115" s="175"/>
      <c r="E115" s="175"/>
      <c r="F115" s="175"/>
      <c r="G115" s="175"/>
      <c r="H115" s="175"/>
      <c r="I115" s="175"/>
      <c r="J115" s="175"/>
      <c r="K115" s="175"/>
      <c r="L115" s="175"/>
      <c r="M115" s="175"/>
      <c r="N115" s="175"/>
      <c r="O115" s="520"/>
    </row>
    <row r="116" spans="1:15" ht="24" customHeight="1" x14ac:dyDescent="0.2">
      <c r="A116" s="764" t="s">
        <v>16858</v>
      </c>
      <c r="B116" s="764"/>
      <c r="C116" s="764"/>
      <c r="D116" s="764"/>
      <c r="E116" s="764"/>
      <c r="F116" s="764"/>
      <c r="G116" s="764"/>
      <c r="H116" s="764"/>
      <c r="I116" s="764"/>
      <c r="J116" s="764"/>
      <c r="K116" s="764"/>
      <c r="L116" s="764"/>
      <c r="M116" s="764"/>
      <c r="N116" s="764"/>
      <c r="O116" s="764"/>
    </row>
    <row r="117" spans="1:15" ht="12" customHeight="1" x14ac:dyDescent="0.2">
      <c r="A117" s="521" t="s">
        <v>68</v>
      </c>
      <c r="B117" s="521"/>
      <c r="C117" s="521"/>
      <c r="D117" s="521"/>
      <c r="E117" s="521"/>
      <c r="F117" s="521"/>
      <c r="G117" s="521"/>
      <c r="H117" s="521"/>
      <c r="I117" s="521"/>
      <c r="J117" s="521"/>
      <c r="K117" s="521"/>
      <c r="L117" s="521"/>
      <c r="M117" s="521"/>
      <c r="N117" s="521"/>
      <c r="O117" s="522"/>
    </row>
    <row r="118" spans="1:15" s="1" customFormat="1" ht="12" customHeight="1" x14ac:dyDescent="0.2">
      <c r="A118" s="172" t="s">
        <v>17018</v>
      </c>
      <c r="B118" s="64"/>
      <c r="C118" s="64"/>
      <c r="D118" s="64"/>
      <c r="E118" s="64"/>
      <c r="F118" s="64"/>
      <c r="G118" s="64"/>
      <c r="H118" s="64"/>
      <c r="I118" s="64"/>
      <c r="J118" s="64"/>
      <c r="K118" s="64"/>
      <c r="L118" s="64"/>
      <c r="M118" s="64"/>
      <c r="N118" s="64"/>
      <c r="O118" s="64"/>
    </row>
    <row r="119" spans="1:15" s="179" customFormat="1" ht="30" customHeight="1" x14ac:dyDescent="0.2">
      <c r="A119" s="725" t="s">
        <v>16756</v>
      </c>
      <c r="B119" s="725"/>
      <c r="C119" s="725"/>
      <c r="D119" s="725"/>
    </row>
    <row r="120" spans="1:15" ht="0" hidden="1" customHeight="1" x14ac:dyDescent="0.25">
      <c r="A120" s="477">
        <v>2010</v>
      </c>
      <c r="B120" s="516">
        <v>8.3472453999999998E-3</v>
      </c>
      <c r="C120" s="516">
        <v>7.9365079000000005E-3</v>
      </c>
      <c r="D120" s="516">
        <v>-1.5539305E-2</v>
      </c>
      <c r="E120" s="516">
        <v>-1.2195120000000001E-3</v>
      </c>
      <c r="F120" s="516">
        <v>2.0729588899999998E-2</v>
      </c>
      <c r="G120" s="516">
        <v>2.9872217999999999E-2</v>
      </c>
      <c r="H120" s="516">
        <v>4.4635193099999998E-2</v>
      </c>
      <c r="I120" s="516">
        <v>3.4232365100000002E-2</v>
      </c>
      <c r="J120" s="516">
        <v>-2.9137807000000002E-2</v>
      </c>
      <c r="K120" s="516">
        <v>1.85535782E-2</v>
      </c>
      <c r="L120" s="516">
        <v>-3.125E-2</v>
      </c>
      <c r="M120" s="516">
        <v>-0.2</v>
      </c>
      <c r="N120" s="516">
        <v>0</v>
      </c>
      <c r="O120" s="516">
        <v>1.6468829899999999E-2</v>
      </c>
    </row>
    <row r="121" spans="1:15" ht="0" hidden="1" customHeight="1" x14ac:dyDescent="0.25">
      <c r="A121" s="477">
        <v>2011</v>
      </c>
      <c r="B121" s="516">
        <v>3.80794702E-2</v>
      </c>
      <c r="C121" s="516">
        <v>0.1181102362</v>
      </c>
      <c r="D121" s="516">
        <v>6.7780872800000003E-2</v>
      </c>
      <c r="E121" s="516">
        <v>4.5177045200000002E-2</v>
      </c>
      <c r="F121" s="516">
        <v>3.2221465800000001E-2</v>
      </c>
      <c r="G121" s="516">
        <v>5.2999178299999998E-2</v>
      </c>
      <c r="H121" s="516">
        <v>8.0525883300000003E-2</v>
      </c>
      <c r="I121" s="516">
        <v>7.5225677000000005E-2</v>
      </c>
      <c r="J121" s="516">
        <v>3.8130381300000002E-2</v>
      </c>
      <c r="K121" s="516">
        <v>-7.4349400000000003E-4</v>
      </c>
      <c r="L121" s="516">
        <v>-4.8387096999999997E-2</v>
      </c>
      <c r="M121" s="516">
        <v>0.16666666669999999</v>
      </c>
      <c r="N121" s="516">
        <v>0.1</v>
      </c>
      <c r="O121" s="516">
        <v>3.9670870300000001E-2</v>
      </c>
    </row>
    <row r="122" spans="1:15" ht="0" hidden="1" customHeight="1" x14ac:dyDescent="0.25">
      <c r="A122" s="477">
        <v>2012</v>
      </c>
      <c r="B122" s="516">
        <v>3.3492822999999998E-2</v>
      </c>
      <c r="C122" s="516">
        <v>7.0422534999999998E-3</v>
      </c>
      <c r="D122" s="516">
        <v>4.8695652200000002E-2</v>
      </c>
      <c r="E122" s="516">
        <v>3.5046728999999999E-2</v>
      </c>
      <c r="F122" s="516">
        <v>2.1543196300000001E-2</v>
      </c>
      <c r="G122" s="516">
        <v>5.4467421000000002E-2</v>
      </c>
      <c r="H122" s="516">
        <v>-7.6045629999999999E-3</v>
      </c>
      <c r="I122" s="516">
        <v>1.5858209000000002E-2</v>
      </c>
      <c r="J122" s="516">
        <v>2.5118483399999999E-2</v>
      </c>
      <c r="K122" s="516">
        <v>5.1897321400000002E-2</v>
      </c>
      <c r="L122" s="516">
        <v>-5.0847457999999998E-2</v>
      </c>
      <c r="M122" s="516">
        <v>-7.1428570999999996E-2</v>
      </c>
      <c r="N122" s="516">
        <v>-0.18181818199999999</v>
      </c>
      <c r="O122" s="516">
        <v>3.7721994100000003E-2</v>
      </c>
    </row>
    <row r="123" spans="1:15" ht="0" hidden="1" customHeight="1" x14ac:dyDescent="0.25">
      <c r="A123" s="477">
        <v>2013</v>
      </c>
      <c r="B123" s="516">
        <v>2.6234567899999998E-2</v>
      </c>
      <c r="C123" s="516">
        <v>7.6923076899999998E-2</v>
      </c>
      <c r="D123" s="516">
        <v>4.0630182399999999E-2</v>
      </c>
      <c r="E123" s="516">
        <v>3.9503386000000001E-2</v>
      </c>
      <c r="F123" s="516">
        <v>2.2164837499999999E-2</v>
      </c>
      <c r="G123" s="516">
        <v>3.4041293600000001E-2</v>
      </c>
      <c r="H123" s="516">
        <v>4.5210727999999999E-2</v>
      </c>
      <c r="I123" s="516">
        <v>6.1524334299999997E-2</v>
      </c>
      <c r="J123" s="516">
        <v>7.0272769299999996E-2</v>
      </c>
      <c r="K123" s="516">
        <v>3.5366932000000001E-3</v>
      </c>
      <c r="L123" s="516">
        <v>1.7857142900000001E-2</v>
      </c>
      <c r="M123" s="516">
        <v>0.2307692308</v>
      </c>
      <c r="N123" s="516">
        <v>0.11111111110000001</v>
      </c>
      <c r="O123" s="516">
        <v>3.2393332599999998E-2</v>
      </c>
    </row>
    <row r="124" spans="1:15" ht="0" hidden="1" customHeight="1" x14ac:dyDescent="0.25">
      <c r="A124" s="477">
        <v>2014</v>
      </c>
      <c r="B124" s="516">
        <v>2.2556390999999999E-2</v>
      </c>
      <c r="C124" s="516">
        <v>-5.8441557999999998E-2</v>
      </c>
      <c r="D124" s="516">
        <v>-1.5936255E-2</v>
      </c>
      <c r="E124" s="516">
        <v>1.1943539600000001E-2</v>
      </c>
      <c r="F124" s="516">
        <v>2.1684210499999999E-2</v>
      </c>
      <c r="G124" s="516">
        <v>5.16710799E-2</v>
      </c>
      <c r="H124" s="516">
        <v>-2.9325509999999998E-3</v>
      </c>
      <c r="I124" s="516">
        <v>3.5467128000000001E-2</v>
      </c>
      <c r="J124" s="516">
        <v>6.1771058300000001E-2</v>
      </c>
      <c r="K124" s="516">
        <v>2.34361233E-2</v>
      </c>
      <c r="L124" s="516">
        <v>8.7719298200000004E-2</v>
      </c>
      <c r="M124" s="516">
        <v>6.25E-2</v>
      </c>
      <c r="N124" s="516">
        <v>0.1</v>
      </c>
      <c r="O124" s="516">
        <v>3.52609667E-2</v>
      </c>
    </row>
    <row r="125" spans="1:15" ht="0" hidden="1" customHeight="1" x14ac:dyDescent="0.25">
      <c r="A125" s="477">
        <v>2015</v>
      </c>
      <c r="B125" s="516">
        <v>-2.0588235E-2</v>
      </c>
      <c r="C125" s="516">
        <v>1.3793103399999999E-2</v>
      </c>
      <c r="D125" s="516">
        <v>4.8582996000000002E-3</v>
      </c>
      <c r="E125" s="516">
        <v>-1.9313304999999999E-2</v>
      </c>
      <c r="F125" s="516">
        <v>-3.0908699999999999E-4</v>
      </c>
      <c r="G125" s="516">
        <v>2.5995236500000001E-2</v>
      </c>
      <c r="H125" s="516">
        <v>1.9117647099999999E-2</v>
      </c>
      <c r="I125" s="516">
        <v>4.0100250599999998E-2</v>
      </c>
      <c r="J125" s="516">
        <v>6.0414971499999998E-2</v>
      </c>
      <c r="K125" s="516">
        <v>7.5757576E-3</v>
      </c>
      <c r="L125" s="516">
        <v>9.6774193499999994E-2</v>
      </c>
      <c r="M125" s="516">
        <v>-0.117647059</v>
      </c>
      <c r="N125" s="516">
        <v>-0.18181818199999999</v>
      </c>
      <c r="O125" s="516">
        <v>1.88813418E-2</v>
      </c>
    </row>
    <row r="126" spans="1:15" ht="0" hidden="1" customHeight="1" x14ac:dyDescent="0.25">
      <c r="A126" s="477">
        <v>2016</v>
      </c>
      <c r="B126" s="516">
        <v>2.4024024000000001E-2</v>
      </c>
      <c r="C126" s="516">
        <v>3.4013605400000001E-2</v>
      </c>
      <c r="D126" s="516">
        <v>-2.0950845999999999E-2</v>
      </c>
      <c r="E126" s="516">
        <v>5.0328227599999997E-2</v>
      </c>
      <c r="F126" s="516">
        <v>1.23673091E-2</v>
      </c>
      <c r="G126" s="516">
        <v>2.2550905400000001E-2</v>
      </c>
      <c r="H126" s="516">
        <v>2.66955267E-2</v>
      </c>
      <c r="I126" s="516">
        <v>-3.2128510000000001E-3</v>
      </c>
      <c r="J126" s="516">
        <v>2.0525609100000002E-2</v>
      </c>
      <c r="K126" s="516">
        <v>5.75871497E-2</v>
      </c>
      <c r="L126" s="516">
        <v>0</v>
      </c>
      <c r="M126" s="516">
        <v>-0.16666666699999999</v>
      </c>
      <c r="N126" s="516">
        <v>-0.222222222</v>
      </c>
      <c r="O126" s="516">
        <v>2.3368871999999999E-2</v>
      </c>
    </row>
    <row r="127" spans="1:15" ht="0" hidden="1" customHeight="1" x14ac:dyDescent="0.25">
      <c r="A127" s="477">
        <v>2017</v>
      </c>
      <c r="B127" s="516">
        <v>6.7448680400000002E-2</v>
      </c>
      <c r="C127" s="516">
        <v>3.9473684199999998E-2</v>
      </c>
      <c r="D127" s="516">
        <v>1.4814814799999999E-2</v>
      </c>
      <c r="E127" s="516">
        <v>2.91666667E-2</v>
      </c>
      <c r="F127" s="516">
        <v>3.8379313900000003E-2</v>
      </c>
      <c r="G127" s="516">
        <v>4.3523383300000003E-2</v>
      </c>
      <c r="H127" s="516">
        <v>4.0758959900000002E-2</v>
      </c>
      <c r="I127" s="516">
        <v>6.2852538299999997E-2</v>
      </c>
      <c r="J127" s="516">
        <v>3.8345864700000003E-2</v>
      </c>
      <c r="K127" s="516">
        <v>2.9568589400000001E-2</v>
      </c>
      <c r="L127" s="516">
        <v>-1.4705882E-2</v>
      </c>
      <c r="M127" s="516">
        <v>0.08</v>
      </c>
      <c r="N127" s="516">
        <v>-0.14285714299999999</v>
      </c>
      <c r="O127" s="516">
        <v>3.9250270400000002E-2</v>
      </c>
    </row>
    <row r="128" spans="1:15" ht="0" hidden="1" customHeight="1" x14ac:dyDescent="0.25">
      <c r="A128" s="477">
        <v>2018</v>
      </c>
      <c r="B128" s="516">
        <v>-5.4945050000000002E-3</v>
      </c>
      <c r="C128" s="516">
        <v>0.1012658228</v>
      </c>
      <c r="D128" s="516">
        <v>4.7850770500000001E-2</v>
      </c>
      <c r="E128" s="516">
        <v>3.8461538500000003E-2</v>
      </c>
      <c r="F128" s="516">
        <v>9.0196077999999992E-3</v>
      </c>
      <c r="G128" s="516">
        <v>4.5126802600000002E-2</v>
      </c>
      <c r="H128" s="516">
        <v>4.7265361000000004E-3</v>
      </c>
      <c r="I128" s="516">
        <v>0</v>
      </c>
      <c r="J128" s="516">
        <v>-6.3359879999999999E-3</v>
      </c>
      <c r="K128" s="516">
        <v>5.4770872599999999E-2</v>
      </c>
      <c r="L128" s="516">
        <v>-4.4776119000000003E-2</v>
      </c>
      <c r="M128" s="516">
        <v>0.29629629629999998</v>
      </c>
      <c r="N128" s="516">
        <v>1</v>
      </c>
      <c r="O128" s="516">
        <v>2.8489964E-2</v>
      </c>
    </row>
    <row r="129" spans="1:15" ht="0" hidden="1" customHeight="1" x14ac:dyDescent="0.25">
      <c r="A129" s="477">
        <v>2019</v>
      </c>
      <c r="B129" s="516">
        <v>-4.4198895000000002E-2</v>
      </c>
      <c r="C129" s="516">
        <v>1.14942529E-2</v>
      </c>
      <c r="D129" s="516">
        <v>2.3219814E-3</v>
      </c>
      <c r="E129" s="516">
        <v>3.11890838E-2</v>
      </c>
      <c r="F129" s="516">
        <v>4.7998445399999999E-2</v>
      </c>
      <c r="G129" s="516">
        <v>2.9142381E-3</v>
      </c>
      <c r="H129" s="516">
        <v>2.0161290000000002E-3</v>
      </c>
      <c r="I129" s="516">
        <v>3.3358605E-2</v>
      </c>
      <c r="J129" s="516">
        <v>2.0040080200000001E-2</v>
      </c>
      <c r="K129" s="516">
        <v>-5.0587710000000001E-3</v>
      </c>
      <c r="L129" s="516">
        <v>4.6875E-2</v>
      </c>
      <c r="M129" s="516">
        <v>5.71428571E-2</v>
      </c>
      <c r="N129" s="516">
        <v>0.41666666670000002</v>
      </c>
      <c r="O129" s="516">
        <v>1.49834983E-2</v>
      </c>
    </row>
    <row r="130" spans="1:15" ht="0" hidden="1" customHeight="1" x14ac:dyDescent="0.25">
      <c r="A130" s="477">
        <v>2020</v>
      </c>
      <c r="B130" s="516">
        <v>-1.1560694E-2</v>
      </c>
      <c r="C130" s="516">
        <v>-5.6818179999999999E-3</v>
      </c>
      <c r="D130" s="516">
        <v>5.4054054099999999E-2</v>
      </c>
      <c r="E130" s="516">
        <v>1.32325142E-2</v>
      </c>
      <c r="F130" s="516">
        <v>2.89263861E-2</v>
      </c>
      <c r="G130" s="516">
        <v>7.5312814999999996E-3</v>
      </c>
      <c r="H130" s="516">
        <v>2.0120723999999999E-3</v>
      </c>
      <c r="I130" s="516">
        <v>3.2281731500000001E-2</v>
      </c>
      <c r="J130" s="516">
        <v>-1.8396142000000001E-2</v>
      </c>
      <c r="K130" s="516">
        <v>2.9460146600000001E-2</v>
      </c>
      <c r="L130" s="516">
        <v>5.9701492500000002E-2</v>
      </c>
      <c r="M130" s="516">
        <v>8.1081081099999994E-2</v>
      </c>
      <c r="N130" s="516">
        <v>0.23529411759999999</v>
      </c>
      <c r="O130" s="516">
        <v>1.44371464E-2</v>
      </c>
    </row>
  </sheetData>
  <mergeCells count="2">
    <mergeCell ref="A116:O116"/>
    <mergeCell ref="A119:D119"/>
  </mergeCells>
  <hyperlinks>
    <hyperlink ref="A119" location="'Table of contents'!A1" display="End of worksheet (back to Table of contents)" xr:uid="{16B959C6-A97B-4235-8338-53A50E035BC2}"/>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69D9-3AEA-4B13-A562-A64BF339AC67}">
  <dimension ref="A1:P132"/>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8.625" style="9" customWidth="1"/>
    <col min="2" max="15" width="10.625" style="9" customWidth="1"/>
    <col min="16" max="16" width="8.625" hidden="1" customWidth="1"/>
    <col min="17" max="26" width="8" hidden="1" customWidth="1"/>
    <col min="27" max="16384" width="8" hidden="1"/>
  </cols>
  <sheetData>
    <row r="1" spans="1:15" s="276" customFormat="1" ht="30" customHeight="1" x14ac:dyDescent="0.2">
      <c r="A1" s="580" t="s">
        <v>16967</v>
      </c>
      <c r="B1" s="580"/>
      <c r="C1" s="580"/>
      <c r="D1" s="580"/>
      <c r="E1" s="580"/>
      <c r="F1" s="580"/>
      <c r="G1" s="580"/>
      <c r="H1" s="580"/>
      <c r="I1" s="582"/>
      <c r="J1" s="582"/>
      <c r="K1" s="582"/>
      <c r="L1" s="582"/>
      <c r="M1" s="582"/>
      <c r="N1" s="582"/>
      <c r="O1" s="582"/>
    </row>
    <row r="2" spans="1:15" ht="15" customHeight="1" x14ac:dyDescent="0.2">
      <c r="A2" s="524" t="s">
        <v>16851</v>
      </c>
      <c r="B2" s="525" t="s">
        <v>4</v>
      </c>
      <c r="C2" s="525" t="s">
        <v>5</v>
      </c>
      <c r="D2" s="525" t="s">
        <v>6</v>
      </c>
      <c r="E2" s="525" t="s">
        <v>7</v>
      </c>
      <c r="F2" s="525" t="s">
        <v>8</v>
      </c>
      <c r="G2" s="525" t="s">
        <v>9</v>
      </c>
      <c r="H2" s="525" t="s">
        <v>10</v>
      </c>
      <c r="I2" s="525" t="s">
        <v>11</v>
      </c>
      <c r="J2" s="525" t="s">
        <v>12</v>
      </c>
      <c r="K2" s="525" t="s">
        <v>13</v>
      </c>
      <c r="L2" s="525" t="s">
        <v>14</v>
      </c>
      <c r="M2" s="525" t="s">
        <v>15</v>
      </c>
      <c r="N2" s="525" t="s">
        <v>16</v>
      </c>
      <c r="O2" s="526" t="s">
        <v>65</v>
      </c>
    </row>
    <row r="3" spans="1:15" s="164" customFormat="1" ht="15" customHeight="1" x14ac:dyDescent="0.2">
      <c r="A3" s="494">
        <v>1971</v>
      </c>
      <c r="B3" s="527">
        <v>144</v>
      </c>
      <c r="C3" s="527">
        <v>35</v>
      </c>
      <c r="D3" s="527">
        <v>452</v>
      </c>
      <c r="E3" s="527">
        <v>254</v>
      </c>
      <c r="F3" s="527">
        <v>4380</v>
      </c>
      <c r="G3" s="527">
        <v>4962</v>
      </c>
      <c r="H3" s="527">
        <v>600</v>
      </c>
      <c r="I3" s="527">
        <v>361</v>
      </c>
      <c r="J3" s="527">
        <v>944</v>
      </c>
      <c r="K3" s="527">
        <v>1580</v>
      </c>
      <c r="L3" s="527">
        <v>2</v>
      </c>
      <c r="M3" s="527">
        <v>5</v>
      </c>
      <c r="N3" s="516" t="s">
        <v>16852</v>
      </c>
      <c r="O3" s="475">
        <v>13719</v>
      </c>
    </row>
    <row r="4" spans="1:15" s="164" customFormat="1" ht="15" customHeight="1" x14ac:dyDescent="0.2">
      <c r="A4" s="494">
        <v>1972</v>
      </c>
      <c r="B4" s="527">
        <v>157</v>
      </c>
      <c r="C4" s="527">
        <v>35</v>
      </c>
      <c r="D4" s="527">
        <v>469</v>
      </c>
      <c r="E4" s="527">
        <v>266</v>
      </c>
      <c r="F4" s="527">
        <v>4493</v>
      </c>
      <c r="G4" s="527">
        <v>5252</v>
      </c>
      <c r="H4" s="527">
        <v>619</v>
      </c>
      <c r="I4" s="527">
        <v>365</v>
      </c>
      <c r="J4" s="527">
        <v>988</v>
      </c>
      <c r="K4" s="527">
        <v>1637</v>
      </c>
      <c r="L4" s="527">
        <v>1</v>
      </c>
      <c r="M4" s="527">
        <v>6</v>
      </c>
      <c r="N4" s="516" t="s">
        <v>16852</v>
      </c>
      <c r="O4" s="475">
        <v>14288</v>
      </c>
    </row>
    <row r="5" spans="1:15" s="164" customFormat="1" ht="15" customHeight="1" x14ac:dyDescent="0.2">
      <c r="A5" s="494">
        <v>1973</v>
      </c>
      <c r="B5" s="527">
        <v>172</v>
      </c>
      <c r="C5" s="527">
        <v>35</v>
      </c>
      <c r="D5" s="527">
        <v>469</v>
      </c>
      <c r="E5" s="527">
        <v>290</v>
      </c>
      <c r="F5" s="527">
        <v>4845</v>
      </c>
      <c r="G5" s="527">
        <v>5468</v>
      </c>
      <c r="H5" s="527">
        <v>630</v>
      </c>
      <c r="I5" s="527">
        <v>391</v>
      </c>
      <c r="J5" s="527">
        <v>1001</v>
      </c>
      <c r="K5" s="527">
        <v>1707</v>
      </c>
      <c r="L5" s="527">
        <v>3</v>
      </c>
      <c r="M5" s="527">
        <v>5</v>
      </c>
      <c r="N5" s="516" t="s">
        <v>16852</v>
      </c>
      <c r="O5" s="475">
        <v>15016</v>
      </c>
    </row>
    <row r="6" spans="1:15" s="164" customFormat="1" ht="15" customHeight="1" x14ac:dyDescent="0.2">
      <c r="A6" s="494">
        <v>1974</v>
      </c>
      <c r="B6" s="527">
        <v>187</v>
      </c>
      <c r="C6" s="527">
        <v>36</v>
      </c>
      <c r="D6" s="527">
        <v>477</v>
      </c>
      <c r="E6" s="527">
        <v>306</v>
      </c>
      <c r="F6" s="527">
        <v>5045</v>
      </c>
      <c r="G6" s="527">
        <v>5678</v>
      </c>
      <c r="H6" s="527">
        <v>649</v>
      </c>
      <c r="I6" s="527">
        <v>398</v>
      </c>
      <c r="J6" s="527">
        <v>1023</v>
      </c>
      <c r="K6" s="527">
        <v>1746</v>
      </c>
      <c r="L6" s="527">
        <v>3</v>
      </c>
      <c r="M6" s="527">
        <v>6</v>
      </c>
      <c r="N6" s="516" t="s">
        <v>16852</v>
      </c>
      <c r="O6" s="475">
        <v>15554</v>
      </c>
    </row>
    <row r="7" spans="1:15" s="164" customFormat="1" ht="15" customHeight="1" x14ac:dyDescent="0.2">
      <c r="A7" s="494">
        <v>1975</v>
      </c>
      <c r="B7" s="527">
        <v>195</v>
      </c>
      <c r="C7" s="527">
        <v>36</v>
      </c>
      <c r="D7" s="527">
        <v>494</v>
      </c>
      <c r="E7" s="527">
        <v>313</v>
      </c>
      <c r="F7" s="527">
        <v>5279</v>
      </c>
      <c r="G7" s="527">
        <v>5910</v>
      </c>
      <c r="H7" s="527">
        <v>674</v>
      </c>
      <c r="I7" s="527">
        <v>414</v>
      </c>
      <c r="J7" s="527">
        <v>1048</v>
      </c>
      <c r="K7" s="527">
        <v>1800</v>
      </c>
      <c r="L7" s="527">
        <v>3</v>
      </c>
      <c r="M7" s="527">
        <v>5</v>
      </c>
      <c r="N7" s="516" t="s">
        <v>16852</v>
      </c>
      <c r="O7" s="475">
        <v>16171</v>
      </c>
    </row>
    <row r="8" spans="1:15" s="164" customFormat="1" ht="15" customHeight="1" x14ac:dyDescent="0.2">
      <c r="A8" s="494">
        <v>1976</v>
      </c>
      <c r="B8" s="527">
        <v>203</v>
      </c>
      <c r="C8" s="527">
        <v>49</v>
      </c>
      <c r="D8" s="527">
        <v>510</v>
      </c>
      <c r="E8" s="527">
        <v>320</v>
      </c>
      <c r="F8" s="527">
        <v>5431</v>
      </c>
      <c r="G8" s="527">
        <v>6081</v>
      </c>
      <c r="H8" s="527">
        <v>698</v>
      </c>
      <c r="I8" s="527">
        <v>426</v>
      </c>
      <c r="J8" s="527">
        <v>1094</v>
      </c>
      <c r="K8" s="527">
        <v>1884</v>
      </c>
      <c r="L8" s="527">
        <v>3</v>
      </c>
      <c r="M8" s="527">
        <v>7</v>
      </c>
      <c r="N8" s="516" t="s">
        <v>16852</v>
      </c>
      <c r="O8" s="475">
        <v>16706</v>
      </c>
    </row>
    <row r="9" spans="1:15" s="164" customFormat="1" ht="15" customHeight="1" x14ac:dyDescent="0.2">
      <c r="A9" s="494">
        <v>1977</v>
      </c>
      <c r="B9" s="527">
        <v>209</v>
      </c>
      <c r="C9" s="527">
        <v>53</v>
      </c>
      <c r="D9" s="527">
        <v>529</v>
      </c>
      <c r="E9" s="527">
        <v>324</v>
      </c>
      <c r="F9" s="527">
        <v>5539</v>
      </c>
      <c r="G9" s="527">
        <v>6245</v>
      </c>
      <c r="H9" s="527">
        <v>711</v>
      </c>
      <c r="I9" s="527">
        <v>439</v>
      </c>
      <c r="J9" s="527">
        <v>1164</v>
      </c>
      <c r="K9" s="527">
        <v>1964</v>
      </c>
      <c r="L9" s="527">
        <v>3</v>
      </c>
      <c r="M9" s="527">
        <v>8</v>
      </c>
      <c r="N9" s="516" t="s">
        <v>16852</v>
      </c>
      <c r="O9" s="475">
        <v>17188</v>
      </c>
    </row>
    <row r="10" spans="1:15" s="164" customFormat="1" ht="15" customHeight="1" x14ac:dyDescent="0.2">
      <c r="A10" s="494">
        <v>1978</v>
      </c>
      <c r="B10" s="527">
        <v>229</v>
      </c>
      <c r="C10" s="527">
        <v>52</v>
      </c>
      <c r="D10" s="527">
        <v>555</v>
      </c>
      <c r="E10" s="527">
        <v>328</v>
      </c>
      <c r="F10" s="527">
        <v>5524</v>
      </c>
      <c r="G10" s="527">
        <v>6375</v>
      </c>
      <c r="H10" s="527">
        <v>730</v>
      </c>
      <c r="I10" s="527">
        <v>447</v>
      </c>
      <c r="J10" s="527">
        <v>1223</v>
      </c>
      <c r="K10" s="527">
        <v>2024</v>
      </c>
      <c r="L10" s="527">
        <v>5</v>
      </c>
      <c r="M10" s="527">
        <v>11</v>
      </c>
      <c r="N10" s="516" t="s">
        <v>16852</v>
      </c>
      <c r="O10" s="475">
        <v>17503</v>
      </c>
    </row>
    <row r="11" spans="1:15" s="164" customFormat="1" ht="15" customHeight="1" x14ac:dyDescent="0.2">
      <c r="A11" s="494">
        <v>1979</v>
      </c>
      <c r="B11" s="527">
        <v>239</v>
      </c>
      <c r="C11" s="527">
        <v>53</v>
      </c>
      <c r="D11" s="527">
        <v>552</v>
      </c>
      <c r="E11" s="527">
        <v>332</v>
      </c>
      <c r="F11" s="527">
        <v>5682</v>
      </c>
      <c r="G11" s="527">
        <v>6533</v>
      </c>
      <c r="H11" s="527">
        <v>726</v>
      </c>
      <c r="I11" s="527">
        <v>453</v>
      </c>
      <c r="J11" s="527">
        <v>1245</v>
      </c>
      <c r="K11" s="527">
        <v>2133</v>
      </c>
      <c r="L11" s="527">
        <v>2</v>
      </c>
      <c r="M11" s="527">
        <v>10</v>
      </c>
      <c r="N11" s="516" t="s">
        <v>16852</v>
      </c>
      <c r="O11" s="475">
        <v>17960</v>
      </c>
    </row>
    <row r="12" spans="1:15" s="164" customFormat="1" ht="15" customHeight="1" x14ac:dyDescent="0.2">
      <c r="A12" s="494">
        <v>1980</v>
      </c>
      <c r="B12" s="527">
        <v>247</v>
      </c>
      <c r="C12" s="527">
        <v>56</v>
      </c>
      <c r="D12" s="527">
        <v>572</v>
      </c>
      <c r="E12" s="527">
        <v>345</v>
      </c>
      <c r="F12" s="527">
        <v>5699</v>
      </c>
      <c r="G12" s="527">
        <v>6745</v>
      </c>
      <c r="H12" s="527">
        <v>756</v>
      </c>
      <c r="I12" s="527">
        <v>458</v>
      </c>
      <c r="J12" s="527">
        <v>1302</v>
      </c>
      <c r="K12" s="527">
        <v>2223</v>
      </c>
      <c r="L12" s="527">
        <v>2</v>
      </c>
      <c r="M12" s="527">
        <v>9</v>
      </c>
      <c r="N12" s="516" t="s">
        <v>16852</v>
      </c>
      <c r="O12" s="475">
        <v>18414</v>
      </c>
    </row>
    <row r="13" spans="1:15" s="164" customFormat="1" ht="15" customHeight="1" x14ac:dyDescent="0.2">
      <c r="A13" s="494">
        <v>1981</v>
      </c>
      <c r="B13" s="527">
        <v>268</v>
      </c>
      <c r="C13" s="527">
        <v>54</v>
      </c>
      <c r="D13" s="527">
        <v>592</v>
      </c>
      <c r="E13" s="527">
        <v>346</v>
      </c>
      <c r="F13" s="527">
        <v>5924</v>
      </c>
      <c r="G13" s="527">
        <v>6936</v>
      </c>
      <c r="H13" s="527">
        <v>766</v>
      </c>
      <c r="I13" s="527">
        <v>480</v>
      </c>
      <c r="J13" s="527">
        <v>1381</v>
      </c>
      <c r="K13" s="527">
        <v>2302</v>
      </c>
      <c r="L13" s="527">
        <v>3</v>
      </c>
      <c r="M13" s="527">
        <v>11</v>
      </c>
      <c r="N13" s="516" t="s">
        <v>16852</v>
      </c>
      <c r="O13" s="475">
        <v>19063</v>
      </c>
    </row>
    <row r="14" spans="1:15" s="164" customFormat="1" ht="15" customHeight="1" x14ac:dyDescent="0.2">
      <c r="A14" s="494">
        <v>1982</v>
      </c>
      <c r="B14" s="527">
        <v>277</v>
      </c>
      <c r="C14" s="527">
        <v>59</v>
      </c>
      <c r="D14" s="527">
        <v>631</v>
      </c>
      <c r="E14" s="527">
        <v>376</v>
      </c>
      <c r="F14" s="527">
        <v>6064</v>
      </c>
      <c r="G14" s="527">
        <v>7147</v>
      </c>
      <c r="H14" s="527">
        <v>802</v>
      </c>
      <c r="I14" s="527">
        <v>490</v>
      </c>
      <c r="J14" s="527">
        <v>1450</v>
      </c>
      <c r="K14" s="527">
        <v>2396</v>
      </c>
      <c r="L14" s="527">
        <v>4</v>
      </c>
      <c r="M14" s="527">
        <v>12</v>
      </c>
      <c r="N14" s="516" t="s">
        <v>16852</v>
      </c>
      <c r="O14" s="475">
        <v>19708</v>
      </c>
    </row>
    <row r="15" spans="1:15" s="164" customFormat="1" ht="15" customHeight="1" x14ac:dyDescent="0.2">
      <c r="A15" s="494">
        <v>1983</v>
      </c>
      <c r="B15" s="527">
        <v>289</v>
      </c>
      <c r="C15" s="527">
        <v>62</v>
      </c>
      <c r="D15" s="527">
        <v>664</v>
      </c>
      <c r="E15" s="527">
        <v>381</v>
      </c>
      <c r="F15" s="527">
        <v>6101</v>
      </c>
      <c r="G15" s="527">
        <v>7434</v>
      </c>
      <c r="H15" s="527">
        <v>823</v>
      </c>
      <c r="I15" s="527">
        <v>502</v>
      </c>
      <c r="J15" s="527">
        <v>1510</v>
      </c>
      <c r="K15" s="527">
        <v>2495</v>
      </c>
      <c r="L15" s="527">
        <v>5</v>
      </c>
      <c r="M15" s="527">
        <v>9</v>
      </c>
      <c r="N15" s="516" t="s">
        <v>16852</v>
      </c>
      <c r="O15" s="475">
        <v>20275</v>
      </c>
    </row>
    <row r="16" spans="1:15" s="164" customFormat="1" ht="15" customHeight="1" x14ac:dyDescent="0.2">
      <c r="A16" s="494">
        <v>1984</v>
      </c>
      <c r="B16" s="527">
        <v>292</v>
      </c>
      <c r="C16" s="527">
        <v>67</v>
      </c>
      <c r="D16" s="527">
        <v>663</v>
      </c>
      <c r="E16" s="527">
        <v>376</v>
      </c>
      <c r="F16" s="527">
        <v>6207</v>
      </c>
      <c r="G16" s="527">
        <v>7692</v>
      </c>
      <c r="H16" s="527">
        <v>851</v>
      </c>
      <c r="I16" s="527">
        <v>497</v>
      </c>
      <c r="J16" s="527">
        <v>1571</v>
      </c>
      <c r="K16" s="527">
        <v>2554</v>
      </c>
      <c r="L16" s="527">
        <v>5</v>
      </c>
      <c r="M16" s="527">
        <v>10</v>
      </c>
      <c r="N16" s="516" t="s">
        <v>16852</v>
      </c>
      <c r="O16" s="475">
        <v>20785</v>
      </c>
    </row>
    <row r="17" spans="1:15" s="164" customFormat="1" ht="15" customHeight="1" x14ac:dyDescent="0.2">
      <c r="A17" s="494">
        <v>1985</v>
      </c>
      <c r="B17" s="527">
        <v>268</v>
      </c>
      <c r="C17" s="527">
        <v>60</v>
      </c>
      <c r="D17" s="527">
        <v>656</v>
      </c>
      <c r="E17" s="527">
        <v>354</v>
      </c>
      <c r="F17" s="527">
        <v>6387</v>
      </c>
      <c r="G17" s="527">
        <v>8045</v>
      </c>
      <c r="H17" s="527">
        <v>868</v>
      </c>
      <c r="I17" s="527">
        <v>511</v>
      </c>
      <c r="J17" s="527">
        <v>1609</v>
      </c>
      <c r="K17" s="527">
        <v>2656</v>
      </c>
      <c r="L17" s="527">
        <v>4</v>
      </c>
      <c r="M17" s="527">
        <v>8</v>
      </c>
      <c r="N17" s="516" t="s">
        <v>16852</v>
      </c>
      <c r="O17" s="475">
        <v>21426</v>
      </c>
    </row>
    <row r="18" spans="1:15" s="164" customFormat="1" ht="15" customHeight="1" x14ac:dyDescent="0.2">
      <c r="A18" s="494">
        <v>1986</v>
      </c>
      <c r="B18" s="527">
        <v>272</v>
      </c>
      <c r="C18" s="527">
        <v>69</v>
      </c>
      <c r="D18" s="527">
        <v>681</v>
      </c>
      <c r="E18" s="527">
        <v>358</v>
      </c>
      <c r="F18" s="527">
        <v>6485</v>
      </c>
      <c r="G18" s="527">
        <v>8372</v>
      </c>
      <c r="H18" s="527">
        <v>893</v>
      </c>
      <c r="I18" s="527">
        <v>523</v>
      </c>
      <c r="J18" s="527">
        <v>1677</v>
      </c>
      <c r="K18" s="527">
        <v>2703</v>
      </c>
      <c r="L18" s="527">
        <v>3</v>
      </c>
      <c r="M18" s="527">
        <v>10</v>
      </c>
      <c r="N18" s="516" t="s">
        <v>16852</v>
      </c>
      <c r="O18" s="475">
        <v>22046</v>
      </c>
    </row>
    <row r="19" spans="1:15" s="164" customFormat="1" ht="15" customHeight="1" x14ac:dyDescent="0.2">
      <c r="A19" s="494">
        <v>1987</v>
      </c>
      <c r="B19" s="527">
        <v>285</v>
      </c>
      <c r="C19" s="527">
        <v>70</v>
      </c>
      <c r="D19" s="527">
        <v>714</v>
      </c>
      <c r="E19" s="527">
        <v>377</v>
      </c>
      <c r="F19" s="527">
        <v>6656</v>
      </c>
      <c r="G19" s="527">
        <v>8760</v>
      </c>
      <c r="H19" s="527">
        <v>885</v>
      </c>
      <c r="I19" s="527">
        <v>534</v>
      </c>
      <c r="J19" s="527">
        <v>1716</v>
      </c>
      <c r="K19" s="527">
        <v>2776</v>
      </c>
      <c r="L19" s="527">
        <v>5</v>
      </c>
      <c r="M19" s="527">
        <v>9</v>
      </c>
      <c r="N19" s="516" t="s">
        <v>16852</v>
      </c>
      <c r="O19" s="475">
        <v>22787</v>
      </c>
    </row>
    <row r="20" spans="1:15" s="164" customFormat="1" ht="15" customHeight="1" x14ac:dyDescent="0.2">
      <c r="A20" s="494">
        <v>1988</v>
      </c>
      <c r="B20" s="527">
        <v>302</v>
      </c>
      <c r="C20" s="527">
        <v>69</v>
      </c>
      <c r="D20" s="527">
        <v>731</v>
      </c>
      <c r="E20" s="527">
        <v>397</v>
      </c>
      <c r="F20" s="527">
        <v>6911</v>
      </c>
      <c r="G20" s="527">
        <v>9114</v>
      </c>
      <c r="H20" s="527">
        <v>890</v>
      </c>
      <c r="I20" s="527">
        <v>537</v>
      </c>
      <c r="J20" s="527">
        <v>1792</v>
      </c>
      <c r="K20" s="527">
        <v>2847</v>
      </c>
      <c r="L20" s="527">
        <v>5</v>
      </c>
      <c r="M20" s="527">
        <v>8</v>
      </c>
      <c r="N20" s="516" t="s">
        <v>16852</v>
      </c>
      <c r="O20" s="475">
        <v>23603</v>
      </c>
    </row>
    <row r="21" spans="1:15" s="164" customFormat="1" ht="15" customHeight="1" x14ac:dyDescent="0.2">
      <c r="A21" s="494">
        <v>1989</v>
      </c>
      <c r="B21" s="527">
        <v>313</v>
      </c>
      <c r="C21" s="527">
        <v>70</v>
      </c>
      <c r="D21" s="527">
        <v>761</v>
      </c>
      <c r="E21" s="527">
        <v>398</v>
      </c>
      <c r="F21" s="527">
        <v>6952</v>
      </c>
      <c r="G21" s="527">
        <v>9412</v>
      </c>
      <c r="H21" s="527">
        <v>907</v>
      </c>
      <c r="I21" s="527">
        <v>558</v>
      </c>
      <c r="J21" s="527">
        <v>1838</v>
      </c>
      <c r="K21" s="527">
        <v>2901</v>
      </c>
      <c r="L21" s="527">
        <v>5</v>
      </c>
      <c r="M21" s="527">
        <v>6</v>
      </c>
      <c r="N21" s="516" t="s">
        <v>16852</v>
      </c>
      <c r="O21" s="475">
        <v>24121</v>
      </c>
    </row>
    <row r="22" spans="1:15" s="164" customFormat="1" ht="15" customHeight="1" x14ac:dyDescent="0.2">
      <c r="A22" s="494">
        <v>1990</v>
      </c>
      <c r="B22" s="527">
        <v>310</v>
      </c>
      <c r="C22" s="527">
        <v>75</v>
      </c>
      <c r="D22" s="527">
        <v>783</v>
      </c>
      <c r="E22" s="527">
        <v>391</v>
      </c>
      <c r="F22" s="527">
        <v>7086</v>
      </c>
      <c r="G22" s="527">
        <v>9527</v>
      </c>
      <c r="H22" s="527">
        <v>924</v>
      </c>
      <c r="I22" s="527">
        <v>557</v>
      </c>
      <c r="J22" s="527">
        <v>1897</v>
      </c>
      <c r="K22" s="527">
        <v>2902</v>
      </c>
      <c r="L22" s="527">
        <v>6</v>
      </c>
      <c r="M22" s="527">
        <v>8</v>
      </c>
      <c r="N22" s="516" t="s">
        <v>16852</v>
      </c>
      <c r="O22" s="475">
        <v>24466</v>
      </c>
    </row>
    <row r="23" spans="1:15" s="164" customFormat="1" ht="15" customHeight="1" x14ac:dyDescent="0.2">
      <c r="A23" s="494">
        <v>1991</v>
      </c>
      <c r="B23" s="527">
        <v>320</v>
      </c>
      <c r="C23" s="527">
        <v>70</v>
      </c>
      <c r="D23" s="527">
        <v>778</v>
      </c>
      <c r="E23" s="527">
        <v>408</v>
      </c>
      <c r="F23" s="527">
        <v>7207</v>
      </c>
      <c r="G23" s="527">
        <v>9691</v>
      </c>
      <c r="H23" s="527">
        <v>929</v>
      </c>
      <c r="I23" s="527">
        <v>557</v>
      </c>
      <c r="J23" s="527">
        <v>1931</v>
      </c>
      <c r="K23" s="527">
        <v>2953</v>
      </c>
      <c r="L23" s="527">
        <v>4</v>
      </c>
      <c r="M23" s="527">
        <v>10</v>
      </c>
      <c r="N23" s="516" t="s">
        <v>16852</v>
      </c>
      <c r="O23" s="475">
        <v>24858</v>
      </c>
    </row>
    <row r="24" spans="1:15" s="164" customFormat="1" ht="15" customHeight="1" x14ac:dyDescent="0.2">
      <c r="A24" s="494">
        <v>1992</v>
      </c>
      <c r="B24" s="527">
        <v>329</v>
      </c>
      <c r="C24" s="527">
        <v>68</v>
      </c>
      <c r="D24" s="527">
        <v>789</v>
      </c>
      <c r="E24" s="527">
        <v>416</v>
      </c>
      <c r="F24" s="527">
        <v>7307</v>
      </c>
      <c r="G24" s="527">
        <v>9857</v>
      </c>
      <c r="H24" s="527">
        <v>942</v>
      </c>
      <c r="I24" s="527">
        <v>555</v>
      </c>
      <c r="J24" s="527">
        <v>1969</v>
      </c>
      <c r="K24" s="527">
        <v>3045</v>
      </c>
      <c r="L24" s="527">
        <v>4</v>
      </c>
      <c r="M24" s="527">
        <v>11</v>
      </c>
      <c r="N24" s="516" t="s">
        <v>16852</v>
      </c>
      <c r="O24" s="475">
        <v>25292</v>
      </c>
    </row>
    <row r="25" spans="1:15" s="164" customFormat="1" ht="15" customHeight="1" x14ac:dyDescent="0.2">
      <c r="A25" s="494">
        <v>1993</v>
      </c>
      <c r="B25" s="527">
        <v>329</v>
      </c>
      <c r="C25" s="527">
        <v>72</v>
      </c>
      <c r="D25" s="527">
        <v>813</v>
      </c>
      <c r="E25" s="527">
        <v>422</v>
      </c>
      <c r="F25" s="527">
        <v>7413</v>
      </c>
      <c r="G25" s="527">
        <v>10004</v>
      </c>
      <c r="H25" s="527">
        <v>962</v>
      </c>
      <c r="I25" s="527">
        <v>554</v>
      </c>
      <c r="J25" s="527">
        <v>2018</v>
      </c>
      <c r="K25" s="527">
        <v>3131</v>
      </c>
      <c r="L25" s="527">
        <v>3</v>
      </c>
      <c r="M25" s="527">
        <v>12</v>
      </c>
      <c r="N25" s="516" t="s">
        <v>16852</v>
      </c>
      <c r="O25" s="475">
        <v>25733</v>
      </c>
    </row>
    <row r="26" spans="1:15" s="164" customFormat="1" ht="15" customHeight="1" x14ac:dyDescent="0.2">
      <c r="A26" s="494">
        <v>1994</v>
      </c>
      <c r="B26" s="527">
        <v>333</v>
      </c>
      <c r="C26" s="527">
        <v>73</v>
      </c>
      <c r="D26" s="527">
        <v>816</v>
      </c>
      <c r="E26" s="527">
        <v>435</v>
      </c>
      <c r="F26" s="527">
        <v>7588</v>
      </c>
      <c r="G26" s="527">
        <v>10196</v>
      </c>
      <c r="H26" s="527">
        <v>966</v>
      </c>
      <c r="I26" s="527">
        <v>593</v>
      </c>
      <c r="J26" s="527">
        <v>2043</v>
      </c>
      <c r="K26" s="527">
        <v>3215</v>
      </c>
      <c r="L26" s="527">
        <v>5</v>
      </c>
      <c r="M26" s="527">
        <v>13</v>
      </c>
      <c r="N26" s="516" t="s">
        <v>16852</v>
      </c>
      <c r="O26" s="475">
        <v>26276</v>
      </c>
    </row>
    <row r="27" spans="1:15" s="164" customFormat="1" ht="15" customHeight="1" x14ac:dyDescent="0.2">
      <c r="A27" s="494">
        <v>1995</v>
      </c>
      <c r="B27" s="527">
        <v>334</v>
      </c>
      <c r="C27" s="527">
        <v>76</v>
      </c>
      <c r="D27" s="527">
        <v>801</v>
      </c>
      <c r="E27" s="527">
        <v>447</v>
      </c>
      <c r="F27" s="527">
        <v>7627</v>
      </c>
      <c r="G27" s="527">
        <v>10199</v>
      </c>
      <c r="H27" s="527">
        <v>968</v>
      </c>
      <c r="I27" s="527">
        <v>593</v>
      </c>
      <c r="J27" s="527">
        <v>2029</v>
      </c>
      <c r="K27" s="527">
        <v>3258</v>
      </c>
      <c r="L27" s="527">
        <v>5</v>
      </c>
      <c r="M27" s="527">
        <v>15</v>
      </c>
      <c r="N27" s="516" t="s">
        <v>16852</v>
      </c>
      <c r="O27" s="475">
        <v>26352</v>
      </c>
    </row>
    <row r="28" spans="1:15" s="164" customFormat="1" ht="15" customHeight="1" x14ac:dyDescent="0.2">
      <c r="A28" s="494">
        <v>1996</v>
      </c>
      <c r="B28" s="527">
        <v>359</v>
      </c>
      <c r="C28" s="527">
        <v>71</v>
      </c>
      <c r="D28" s="527">
        <v>821</v>
      </c>
      <c r="E28" s="527">
        <v>459</v>
      </c>
      <c r="F28" s="527">
        <v>7679</v>
      </c>
      <c r="G28" s="527">
        <v>10309</v>
      </c>
      <c r="H28" s="527">
        <v>978</v>
      </c>
      <c r="I28" s="527">
        <v>594</v>
      </c>
      <c r="J28" s="527">
        <v>2071</v>
      </c>
      <c r="K28" s="527">
        <v>3359</v>
      </c>
      <c r="L28" s="527">
        <v>7</v>
      </c>
      <c r="M28" s="527">
        <v>12</v>
      </c>
      <c r="N28" s="516" t="s">
        <v>16852</v>
      </c>
      <c r="O28" s="475">
        <v>26719</v>
      </c>
    </row>
    <row r="29" spans="1:15" s="164" customFormat="1" ht="15" customHeight="1" x14ac:dyDescent="0.2">
      <c r="A29" s="494">
        <v>1997</v>
      </c>
      <c r="B29" s="527">
        <v>363</v>
      </c>
      <c r="C29" s="527">
        <v>70</v>
      </c>
      <c r="D29" s="527">
        <v>840</v>
      </c>
      <c r="E29" s="527">
        <v>469</v>
      </c>
      <c r="F29" s="527">
        <v>7752</v>
      </c>
      <c r="G29" s="527">
        <v>10425</v>
      </c>
      <c r="H29" s="527">
        <v>1006</v>
      </c>
      <c r="I29" s="527">
        <v>604</v>
      </c>
      <c r="J29" s="527">
        <v>2134</v>
      </c>
      <c r="K29" s="527">
        <v>3431</v>
      </c>
      <c r="L29" s="527">
        <v>7</v>
      </c>
      <c r="M29" s="527">
        <v>14</v>
      </c>
      <c r="N29" s="516" t="s">
        <v>16852</v>
      </c>
      <c r="O29" s="475">
        <v>27115</v>
      </c>
    </row>
    <row r="30" spans="1:15" s="164" customFormat="1" ht="15" customHeight="1" x14ac:dyDescent="0.2">
      <c r="A30" s="494">
        <v>1998</v>
      </c>
      <c r="B30" s="527">
        <v>366</v>
      </c>
      <c r="C30" s="527">
        <v>75</v>
      </c>
      <c r="D30" s="527">
        <v>881</v>
      </c>
      <c r="E30" s="527">
        <v>476</v>
      </c>
      <c r="F30" s="527">
        <v>7793</v>
      </c>
      <c r="G30" s="527">
        <v>10664</v>
      </c>
      <c r="H30" s="527">
        <v>1003</v>
      </c>
      <c r="I30" s="527">
        <v>633</v>
      </c>
      <c r="J30" s="527">
        <v>2244</v>
      </c>
      <c r="K30" s="527">
        <v>3488</v>
      </c>
      <c r="L30" s="527">
        <v>6</v>
      </c>
      <c r="M30" s="527">
        <v>15</v>
      </c>
      <c r="N30" s="516" t="s">
        <v>16852</v>
      </c>
      <c r="O30" s="475">
        <v>27644</v>
      </c>
    </row>
    <row r="31" spans="1:15" s="164" customFormat="1" ht="15" customHeight="1" x14ac:dyDescent="0.2">
      <c r="A31" s="494">
        <v>1999</v>
      </c>
      <c r="B31" s="527">
        <v>369</v>
      </c>
      <c r="C31" s="527">
        <v>77</v>
      </c>
      <c r="D31" s="527">
        <v>913</v>
      </c>
      <c r="E31" s="527">
        <v>476</v>
      </c>
      <c r="F31" s="527">
        <v>7837</v>
      </c>
      <c r="G31" s="527">
        <v>10906</v>
      </c>
      <c r="H31" s="527">
        <v>1005</v>
      </c>
      <c r="I31" s="527">
        <v>624</v>
      </c>
      <c r="J31" s="527">
        <v>2342</v>
      </c>
      <c r="K31" s="527">
        <v>3556</v>
      </c>
      <c r="L31" s="527">
        <v>6</v>
      </c>
      <c r="M31" s="527">
        <v>18</v>
      </c>
      <c r="N31" s="527">
        <v>1</v>
      </c>
      <c r="O31" s="475">
        <v>28130</v>
      </c>
    </row>
    <row r="32" spans="1:15" s="164" customFormat="1" ht="15" customHeight="1" x14ac:dyDescent="0.2">
      <c r="A32" s="494">
        <v>2000</v>
      </c>
      <c r="B32" s="527">
        <v>356</v>
      </c>
      <c r="C32" s="527">
        <v>73</v>
      </c>
      <c r="D32" s="527">
        <v>946</v>
      </c>
      <c r="E32" s="527">
        <v>474</v>
      </c>
      <c r="F32" s="527">
        <v>7949</v>
      </c>
      <c r="G32" s="527">
        <v>11202</v>
      </c>
      <c r="H32" s="527">
        <v>1020</v>
      </c>
      <c r="I32" s="527">
        <v>635</v>
      </c>
      <c r="J32" s="527">
        <v>2406</v>
      </c>
      <c r="K32" s="527">
        <v>3604</v>
      </c>
      <c r="L32" s="527">
        <v>6</v>
      </c>
      <c r="M32" s="527">
        <v>18</v>
      </c>
      <c r="N32" s="527">
        <v>1</v>
      </c>
      <c r="O32" s="475">
        <v>28690</v>
      </c>
    </row>
    <row r="33" spans="1:15" s="164" customFormat="1" ht="15" customHeight="1" x14ac:dyDescent="0.2">
      <c r="A33" s="494">
        <v>2001</v>
      </c>
      <c r="B33" s="527">
        <v>346</v>
      </c>
      <c r="C33" s="527">
        <v>75</v>
      </c>
      <c r="D33" s="527">
        <v>926</v>
      </c>
      <c r="E33" s="527">
        <v>480</v>
      </c>
      <c r="F33" s="527">
        <v>8009</v>
      </c>
      <c r="G33" s="527">
        <v>11327</v>
      </c>
      <c r="H33" s="527">
        <v>1012</v>
      </c>
      <c r="I33" s="527">
        <v>605</v>
      </c>
      <c r="J33" s="527">
        <v>2462</v>
      </c>
      <c r="K33" s="527">
        <v>3660</v>
      </c>
      <c r="L33" s="527">
        <v>4</v>
      </c>
      <c r="M33" s="527">
        <v>13</v>
      </c>
      <c r="N33" s="527">
        <v>0</v>
      </c>
      <c r="O33" s="475">
        <v>28919</v>
      </c>
    </row>
    <row r="34" spans="1:15" s="164" customFormat="1" ht="15" customHeight="1" x14ac:dyDescent="0.2">
      <c r="A34" s="494">
        <v>2002</v>
      </c>
      <c r="B34" s="527">
        <v>344</v>
      </c>
      <c r="C34" s="527">
        <v>72</v>
      </c>
      <c r="D34" s="527">
        <v>936</v>
      </c>
      <c r="E34" s="527">
        <v>485</v>
      </c>
      <c r="F34" s="527">
        <v>7883</v>
      </c>
      <c r="G34" s="527">
        <v>11493</v>
      </c>
      <c r="H34" s="527">
        <v>1004</v>
      </c>
      <c r="I34" s="527">
        <v>598</v>
      </c>
      <c r="J34" s="527">
        <v>2617</v>
      </c>
      <c r="K34" s="527">
        <v>3702</v>
      </c>
      <c r="L34" s="527">
        <v>4</v>
      </c>
      <c r="M34" s="527">
        <v>16</v>
      </c>
      <c r="N34" s="527">
        <v>0</v>
      </c>
      <c r="O34" s="475">
        <v>29154</v>
      </c>
    </row>
    <row r="35" spans="1:15" s="164" customFormat="1" ht="15" customHeight="1" x14ac:dyDescent="0.2">
      <c r="A35" s="494">
        <v>2003</v>
      </c>
      <c r="B35" s="527">
        <v>360</v>
      </c>
      <c r="C35" s="527">
        <v>74</v>
      </c>
      <c r="D35" s="527">
        <v>920</v>
      </c>
      <c r="E35" s="527">
        <v>486</v>
      </c>
      <c r="F35" s="527">
        <v>7674</v>
      </c>
      <c r="G35" s="527">
        <v>11328</v>
      </c>
      <c r="H35" s="527">
        <v>988</v>
      </c>
      <c r="I35" s="527">
        <v>575</v>
      </c>
      <c r="J35" s="527">
        <v>2650</v>
      </c>
      <c r="K35" s="527">
        <v>3719</v>
      </c>
      <c r="L35" s="527">
        <v>4</v>
      </c>
      <c r="M35" s="527">
        <v>14</v>
      </c>
      <c r="N35" s="527">
        <v>0</v>
      </c>
      <c r="O35" s="475">
        <v>28792</v>
      </c>
    </row>
    <row r="36" spans="1:15" s="164" customFormat="1" ht="15" customHeight="1" x14ac:dyDescent="0.2">
      <c r="A36" s="494">
        <v>2004</v>
      </c>
      <c r="B36" s="527">
        <v>479</v>
      </c>
      <c r="C36" s="527">
        <v>79</v>
      </c>
      <c r="D36" s="527">
        <v>919</v>
      </c>
      <c r="E36" s="527">
        <v>507</v>
      </c>
      <c r="F36" s="527">
        <v>7980</v>
      </c>
      <c r="G36" s="527">
        <v>11408</v>
      </c>
      <c r="H36" s="527">
        <v>999</v>
      </c>
      <c r="I36" s="527">
        <v>661</v>
      </c>
      <c r="J36" s="527">
        <v>2753</v>
      </c>
      <c r="K36" s="527">
        <v>3713</v>
      </c>
      <c r="L36" s="527">
        <v>6</v>
      </c>
      <c r="M36" s="527">
        <v>14</v>
      </c>
      <c r="N36" s="527">
        <v>0</v>
      </c>
      <c r="O36" s="475">
        <v>29518</v>
      </c>
    </row>
    <row r="37" spans="1:15" s="164" customFormat="1" ht="15" customHeight="1" x14ac:dyDescent="0.2">
      <c r="A37" s="494">
        <v>2005</v>
      </c>
      <c r="B37" s="527">
        <v>486</v>
      </c>
      <c r="C37" s="527">
        <v>76</v>
      </c>
      <c r="D37" s="527">
        <v>937</v>
      </c>
      <c r="E37" s="527">
        <v>529</v>
      </c>
      <c r="F37" s="527">
        <v>8056</v>
      </c>
      <c r="G37" s="527">
        <v>11583</v>
      </c>
      <c r="H37" s="527">
        <v>1008</v>
      </c>
      <c r="I37" s="527">
        <v>666</v>
      </c>
      <c r="J37" s="527">
        <v>2855</v>
      </c>
      <c r="K37" s="527">
        <v>3771</v>
      </c>
      <c r="L37" s="527">
        <v>7</v>
      </c>
      <c r="M37" s="527">
        <v>14</v>
      </c>
      <c r="N37" s="527">
        <v>1</v>
      </c>
      <c r="O37" s="475">
        <v>29989</v>
      </c>
    </row>
    <row r="38" spans="1:15" s="164" customFormat="1" ht="15" customHeight="1" x14ac:dyDescent="0.2">
      <c r="A38" s="494">
        <v>2006</v>
      </c>
      <c r="B38" s="527">
        <v>492</v>
      </c>
      <c r="C38" s="527">
        <v>80</v>
      </c>
      <c r="D38" s="527">
        <v>929</v>
      </c>
      <c r="E38" s="527">
        <v>532</v>
      </c>
      <c r="F38" s="527">
        <v>8143</v>
      </c>
      <c r="G38" s="527">
        <v>11504</v>
      </c>
      <c r="H38" s="527">
        <v>1029</v>
      </c>
      <c r="I38" s="527">
        <v>677</v>
      </c>
      <c r="J38" s="527">
        <v>3007</v>
      </c>
      <c r="K38" s="527">
        <v>3904</v>
      </c>
      <c r="L38" s="527">
        <v>7</v>
      </c>
      <c r="M38" s="527">
        <v>13</v>
      </c>
      <c r="N38" s="527">
        <v>1</v>
      </c>
      <c r="O38" s="475">
        <v>30318</v>
      </c>
    </row>
    <row r="39" spans="1:15" s="164" customFormat="1" ht="15" customHeight="1" x14ac:dyDescent="0.2">
      <c r="A39" s="494">
        <v>2007</v>
      </c>
      <c r="B39" s="527">
        <v>505</v>
      </c>
      <c r="C39" s="527">
        <v>81</v>
      </c>
      <c r="D39" s="527">
        <v>1053</v>
      </c>
      <c r="E39" s="527">
        <v>648</v>
      </c>
      <c r="F39" s="527">
        <v>8200</v>
      </c>
      <c r="G39" s="527">
        <v>11720</v>
      </c>
      <c r="H39" s="527">
        <v>1021</v>
      </c>
      <c r="I39" s="527">
        <v>722</v>
      </c>
      <c r="J39" s="527">
        <v>3135</v>
      </c>
      <c r="K39" s="527">
        <v>3977</v>
      </c>
      <c r="L39" s="527">
        <v>8</v>
      </c>
      <c r="M39" s="527">
        <v>13</v>
      </c>
      <c r="N39" s="527">
        <v>1</v>
      </c>
      <c r="O39" s="475">
        <v>31084</v>
      </c>
    </row>
    <row r="40" spans="1:15" s="164" customFormat="1" ht="15" customHeight="1" x14ac:dyDescent="0.2">
      <c r="A40" s="494">
        <v>2008</v>
      </c>
      <c r="B40" s="527">
        <v>527</v>
      </c>
      <c r="C40" s="527">
        <v>90</v>
      </c>
      <c r="D40" s="527">
        <v>1073</v>
      </c>
      <c r="E40" s="527">
        <v>646</v>
      </c>
      <c r="F40" s="527">
        <v>8291</v>
      </c>
      <c r="G40" s="527">
        <v>11937</v>
      </c>
      <c r="H40" s="527">
        <v>1067</v>
      </c>
      <c r="I40" s="527">
        <v>714</v>
      </c>
      <c r="J40" s="527">
        <v>3277</v>
      </c>
      <c r="K40" s="527">
        <v>4082</v>
      </c>
      <c r="L40" s="527">
        <v>8</v>
      </c>
      <c r="M40" s="527">
        <v>15</v>
      </c>
      <c r="N40" s="527">
        <v>1</v>
      </c>
      <c r="O40" s="475">
        <v>31728</v>
      </c>
    </row>
    <row r="41" spans="1:15" s="164" customFormat="1" ht="15" customHeight="1" x14ac:dyDescent="0.2">
      <c r="A41" s="494">
        <v>2009</v>
      </c>
      <c r="B41" s="527">
        <v>518</v>
      </c>
      <c r="C41" s="527">
        <v>107</v>
      </c>
      <c r="D41" s="527">
        <v>1080</v>
      </c>
      <c r="E41" s="527">
        <v>640</v>
      </c>
      <c r="F41" s="527">
        <v>8795</v>
      </c>
      <c r="G41" s="527">
        <v>12698</v>
      </c>
      <c r="H41" s="527">
        <v>1073</v>
      </c>
      <c r="I41" s="527">
        <v>739</v>
      </c>
      <c r="J41" s="527">
        <v>3367</v>
      </c>
      <c r="K41" s="527">
        <v>4266</v>
      </c>
      <c r="L41" s="527">
        <v>10</v>
      </c>
      <c r="M41" s="527">
        <v>13</v>
      </c>
      <c r="N41" s="527">
        <v>2</v>
      </c>
      <c r="O41" s="475">
        <v>33308</v>
      </c>
    </row>
    <row r="42" spans="1:15" s="164" customFormat="1" ht="15" customHeight="1" x14ac:dyDescent="0.2">
      <c r="A42" s="494">
        <v>2010</v>
      </c>
      <c r="B42" s="527">
        <v>548</v>
      </c>
      <c r="C42" s="527">
        <v>109</v>
      </c>
      <c r="D42" s="527">
        <v>1049</v>
      </c>
      <c r="E42" s="527">
        <v>727</v>
      </c>
      <c r="F42" s="527">
        <v>8983</v>
      </c>
      <c r="G42" s="527">
        <v>12874</v>
      </c>
      <c r="H42" s="527">
        <v>1094</v>
      </c>
      <c r="I42" s="527">
        <v>781</v>
      </c>
      <c r="J42" s="527">
        <v>3817</v>
      </c>
      <c r="K42" s="527">
        <v>4328</v>
      </c>
      <c r="L42" s="527">
        <v>10</v>
      </c>
      <c r="M42" s="527">
        <v>10</v>
      </c>
      <c r="N42" s="527">
        <v>3</v>
      </c>
      <c r="O42" s="475">
        <v>34333</v>
      </c>
    </row>
    <row r="43" spans="1:15" s="164" customFormat="1" ht="15" customHeight="1" x14ac:dyDescent="0.2">
      <c r="A43" s="494">
        <v>2011</v>
      </c>
      <c r="B43" s="527">
        <v>552</v>
      </c>
      <c r="C43" s="527">
        <v>117</v>
      </c>
      <c r="D43" s="527">
        <v>1124</v>
      </c>
      <c r="E43" s="527">
        <v>756</v>
      </c>
      <c r="F43" s="527">
        <v>9398</v>
      </c>
      <c r="G43" s="527">
        <v>13348</v>
      </c>
      <c r="H43" s="527">
        <v>1175</v>
      </c>
      <c r="I43" s="527">
        <v>856</v>
      </c>
      <c r="J43" s="527">
        <v>4038</v>
      </c>
      <c r="K43" s="527">
        <v>4372</v>
      </c>
      <c r="L43" s="527">
        <v>11</v>
      </c>
      <c r="M43" s="527">
        <v>10</v>
      </c>
      <c r="N43" s="527">
        <v>3</v>
      </c>
      <c r="O43" s="475">
        <v>35760</v>
      </c>
    </row>
    <row r="44" spans="1:15" s="164" customFormat="1" ht="15" customHeight="1" x14ac:dyDescent="0.2">
      <c r="A44" s="494">
        <v>2012</v>
      </c>
      <c r="B44" s="527">
        <v>585</v>
      </c>
      <c r="C44" s="527">
        <v>123</v>
      </c>
      <c r="D44" s="527">
        <v>1161</v>
      </c>
      <c r="E44" s="527">
        <v>782</v>
      </c>
      <c r="F44" s="527">
        <v>9696</v>
      </c>
      <c r="G44" s="527">
        <v>13787</v>
      </c>
      <c r="H44" s="527">
        <v>1157</v>
      </c>
      <c r="I44" s="527">
        <v>876</v>
      </c>
      <c r="J44" s="527">
        <v>4204</v>
      </c>
      <c r="K44" s="527">
        <v>4591</v>
      </c>
      <c r="L44" s="527">
        <v>11</v>
      </c>
      <c r="M44" s="527">
        <v>10</v>
      </c>
      <c r="N44" s="527">
        <v>3</v>
      </c>
      <c r="O44" s="475">
        <v>36986</v>
      </c>
    </row>
    <row r="45" spans="1:15" s="164" customFormat="1" ht="15" customHeight="1" x14ac:dyDescent="0.2">
      <c r="A45" s="494">
        <v>2013</v>
      </c>
      <c r="B45" s="527">
        <v>606</v>
      </c>
      <c r="C45" s="527">
        <v>122</v>
      </c>
      <c r="D45" s="527">
        <v>1206</v>
      </c>
      <c r="E45" s="527">
        <v>794</v>
      </c>
      <c r="F45" s="527">
        <v>9862</v>
      </c>
      <c r="G45" s="527">
        <v>14449</v>
      </c>
      <c r="H45" s="527">
        <v>1232</v>
      </c>
      <c r="I45" s="527">
        <v>898</v>
      </c>
      <c r="J45" s="527">
        <v>4394</v>
      </c>
      <c r="K45" s="527">
        <v>4697</v>
      </c>
      <c r="L45" s="527">
        <v>10</v>
      </c>
      <c r="M45" s="527">
        <v>11</v>
      </c>
      <c r="N45" s="527">
        <v>1</v>
      </c>
      <c r="O45" s="475">
        <v>38282</v>
      </c>
    </row>
    <row r="46" spans="1:15" s="164" customFormat="1" ht="15" customHeight="1" x14ac:dyDescent="0.2">
      <c r="A46" s="494">
        <v>2014</v>
      </c>
      <c r="B46" s="527">
        <v>624</v>
      </c>
      <c r="C46" s="527">
        <v>117</v>
      </c>
      <c r="D46" s="527">
        <v>1223</v>
      </c>
      <c r="E46" s="527">
        <v>795</v>
      </c>
      <c r="F46" s="527">
        <v>10000</v>
      </c>
      <c r="G46" s="527">
        <v>14673</v>
      </c>
      <c r="H46" s="527">
        <v>1233</v>
      </c>
      <c r="I46" s="527">
        <v>947</v>
      </c>
      <c r="J46" s="527">
        <v>4607</v>
      </c>
      <c r="K46" s="527">
        <v>4884</v>
      </c>
      <c r="L46" s="527">
        <v>10</v>
      </c>
      <c r="M46" s="527">
        <v>10</v>
      </c>
      <c r="N46" s="527">
        <v>1</v>
      </c>
      <c r="O46" s="475">
        <v>39124</v>
      </c>
    </row>
    <row r="47" spans="1:15" s="164" customFormat="1" ht="15" customHeight="1" x14ac:dyDescent="0.2">
      <c r="A47" s="494">
        <v>2015</v>
      </c>
      <c r="B47" s="527">
        <v>616</v>
      </c>
      <c r="C47" s="527">
        <v>119</v>
      </c>
      <c r="D47" s="527">
        <v>1224</v>
      </c>
      <c r="E47" s="527">
        <v>760</v>
      </c>
      <c r="F47" s="527">
        <v>10352</v>
      </c>
      <c r="G47" s="527">
        <v>15417</v>
      </c>
      <c r="H47" s="527">
        <v>1273</v>
      </c>
      <c r="I47" s="527">
        <v>996</v>
      </c>
      <c r="J47" s="527">
        <v>4806</v>
      </c>
      <c r="K47" s="527">
        <v>5065</v>
      </c>
      <c r="L47" s="527">
        <v>11</v>
      </c>
      <c r="M47" s="527">
        <v>7</v>
      </c>
      <c r="N47" s="527">
        <v>1</v>
      </c>
      <c r="O47" s="475">
        <v>40647</v>
      </c>
    </row>
    <row r="48" spans="1:15" s="164" customFormat="1" ht="15" customHeight="1" x14ac:dyDescent="0.2">
      <c r="A48" s="494">
        <v>2016</v>
      </c>
      <c r="B48" s="527">
        <v>633</v>
      </c>
      <c r="C48" s="527">
        <v>127</v>
      </c>
      <c r="D48" s="527">
        <v>1242</v>
      </c>
      <c r="E48" s="527">
        <v>775</v>
      </c>
      <c r="F48" s="527">
        <v>10447</v>
      </c>
      <c r="G48" s="527">
        <v>15600</v>
      </c>
      <c r="H48" s="527">
        <v>1325</v>
      </c>
      <c r="I48" s="527">
        <v>1041</v>
      </c>
      <c r="J48" s="527">
        <v>4974</v>
      </c>
      <c r="K48" s="527">
        <v>5358</v>
      </c>
      <c r="L48" s="527">
        <v>10</v>
      </c>
      <c r="M48" s="527">
        <v>8</v>
      </c>
      <c r="N48" s="527">
        <v>1</v>
      </c>
      <c r="O48" s="475">
        <v>41541</v>
      </c>
    </row>
    <row r="49" spans="1:15" s="164" customFormat="1" ht="15" customHeight="1" x14ac:dyDescent="0.2">
      <c r="A49" s="528">
        <v>2017</v>
      </c>
      <c r="B49" s="529">
        <v>619</v>
      </c>
      <c r="C49" s="529">
        <v>131</v>
      </c>
      <c r="D49" s="529">
        <v>1222</v>
      </c>
      <c r="E49" s="529">
        <v>809</v>
      </c>
      <c r="F49" s="529">
        <v>10708</v>
      </c>
      <c r="G49" s="529">
        <v>15967</v>
      </c>
      <c r="H49" s="529">
        <v>1352</v>
      </c>
      <c r="I49" s="529">
        <v>1037</v>
      </c>
      <c r="J49" s="529">
        <v>5156</v>
      </c>
      <c r="K49" s="529">
        <v>5431</v>
      </c>
      <c r="L49" s="529">
        <v>10</v>
      </c>
      <c r="M49" s="529">
        <v>8</v>
      </c>
      <c r="N49" s="529">
        <v>2</v>
      </c>
      <c r="O49" s="529">
        <v>42452</v>
      </c>
    </row>
    <row r="50" spans="1:15" s="164" customFormat="1" ht="15" customHeight="1" x14ac:dyDescent="0.2">
      <c r="A50" s="494">
        <v>2018</v>
      </c>
      <c r="B50" s="527">
        <v>690</v>
      </c>
      <c r="C50" s="527">
        <v>131</v>
      </c>
      <c r="D50" s="527">
        <v>1324</v>
      </c>
      <c r="E50" s="527">
        <v>859</v>
      </c>
      <c r="F50" s="527">
        <v>10586</v>
      </c>
      <c r="G50" s="527">
        <v>17058</v>
      </c>
      <c r="H50" s="527">
        <v>1430</v>
      </c>
      <c r="I50" s="527">
        <v>1071</v>
      </c>
      <c r="J50" s="527">
        <v>5317</v>
      </c>
      <c r="K50" s="527">
        <v>5832</v>
      </c>
      <c r="L50" s="527">
        <v>13</v>
      </c>
      <c r="M50" s="527">
        <v>6</v>
      </c>
      <c r="N50" s="527">
        <v>5</v>
      </c>
      <c r="O50" s="527">
        <v>44322</v>
      </c>
    </row>
    <row r="51" spans="1:15" s="164" customFormat="1" ht="15" customHeight="1" x14ac:dyDescent="0.2">
      <c r="A51" s="494">
        <v>2019</v>
      </c>
      <c r="B51" s="527">
        <v>665</v>
      </c>
      <c r="C51" s="527">
        <v>147</v>
      </c>
      <c r="D51" s="527">
        <v>1329</v>
      </c>
      <c r="E51" s="527">
        <v>865</v>
      </c>
      <c r="F51" s="527">
        <v>10699</v>
      </c>
      <c r="G51" s="527">
        <v>17228</v>
      </c>
      <c r="H51" s="527">
        <v>1488</v>
      </c>
      <c r="I51" s="527">
        <v>1121</v>
      </c>
      <c r="J51" s="527">
        <v>5606</v>
      </c>
      <c r="K51" s="527">
        <v>6070</v>
      </c>
      <c r="L51" s="527">
        <v>12</v>
      </c>
      <c r="M51" s="527">
        <v>7</v>
      </c>
      <c r="N51" s="527">
        <v>4</v>
      </c>
      <c r="O51" s="527">
        <v>45241</v>
      </c>
    </row>
    <row r="52" spans="1:15" s="164" customFormat="1" ht="15" customHeight="1" x14ac:dyDescent="0.2">
      <c r="A52" s="494">
        <v>2020</v>
      </c>
      <c r="B52" s="527">
        <v>677</v>
      </c>
      <c r="C52" s="527">
        <v>147</v>
      </c>
      <c r="D52" s="527">
        <v>1354</v>
      </c>
      <c r="E52" s="527">
        <v>877</v>
      </c>
      <c r="F52" s="527">
        <v>10940</v>
      </c>
      <c r="G52" s="527">
        <v>16840</v>
      </c>
      <c r="H52" s="527">
        <v>1493</v>
      </c>
      <c r="I52" s="527">
        <v>1128</v>
      </c>
      <c r="J52" s="527">
        <v>5701</v>
      </c>
      <c r="K52" s="527">
        <v>6189</v>
      </c>
      <c r="L52" s="527">
        <v>14</v>
      </c>
      <c r="M52" s="527">
        <v>12</v>
      </c>
      <c r="N52" s="527">
        <v>4</v>
      </c>
      <c r="O52" s="527">
        <v>45376</v>
      </c>
    </row>
    <row r="53" spans="1:15" s="164" customFormat="1" ht="15" customHeight="1" x14ac:dyDescent="0.2">
      <c r="A53" s="494">
        <v>2021</v>
      </c>
      <c r="B53" s="527">
        <v>683</v>
      </c>
      <c r="C53" s="527">
        <v>158</v>
      </c>
      <c r="D53" s="527">
        <v>1362</v>
      </c>
      <c r="E53" s="527">
        <v>919</v>
      </c>
      <c r="F53" s="527">
        <v>11117</v>
      </c>
      <c r="G53" s="527">
        <v>17640</v>
      </c>
      <c r="H53" s="527">
        <v>1491</v>
      </c>
      <c r="I53" s="527">
        <v>1187</v>
      </c>
      <c r="J53" s="527">
        <v>5662</v>
      </c>
      <c r="K53" s="527">
        <v>6422</v>
      </c>
      <c r="L53" s="527">
        <v>14</v>
      </c>
      <c r="M53" s="527">
        <v>11</v>
      </c>
      <c r="N53" s="527">
        <v>4</v>
      </c>
      <c r="O53" s="527">
        <v>46670</v>
      </c>
    </row>
    <row r="54" spans="1:15" s="164" customFormat="1" ht="15" customHeight="1" x14ac:dyDescent="0.2">
      <c r="A54" s="494">
        <v>2022</v>
      </c>
      <c r="B54" s="527">
        <v>713</v>
      </c>
      <c r="C54" s="527">
        <v>161</v>
      </c>
      <c r="D54" s="527">
        <v>1412</v>
      </c>
      <c r="E54" s="527">
        <v>1039</v>
      </c>
      <c r="F54" s="527">
        <v>11316</v>
      </c>
      <c r="G54" s="527">
        <v>17904</v>
      </c>
      <c r="H54" s="527">
        <v>1461</v>
      </c>
      <c r="I54" s="527">
        <v>1200</v>
      </c>
      <c r="J54" s="527">
        <v>5661</v>
      </c>
      <c r="K54" s="527">
        <v>6830</v>
      </c>
      <c r="L54" s="527">
        <v>15</v>
      </c>
      <c r="M54" s="527">
        <v>12</v>
      </c>
      <c r="N54" s="527">
        <v>4</v>
      </c>
      <c r="O54" s="527">
        <v>47728</v>
      </c>
    </row>
    <row r="55" spans="1:15" s="163" customFormat="1" ht="15" customHeight="1" x14ac:dyDescent="0.2">
      <c r="A55" s="494">
        <v>2023</v>
      </c>
      <c r="B55" s="495">
        <v>733</v>
      </c>
      <c r="C55" s="495">
        <v>168</v>
      </c>
      <c r="D55" s="495">
        <v>1480</v>
      </c>
      <c r="E55" s="495">
        <v>1033</v>
      </c>
      <c r="F55" s="495">
        <v>11533</v>
      </c>
      <c r="G55" s="495">
        <v>18037</v>
      </c>
      <c r="H55" s="495">
        <v>1625</v>
      </c>
      <c r="I55" s="495">
        <v>1246</v>
      </c>
      <c r="J55" s="495">
        <v>5823</v>
      </c>
      <c r="K55" s="495">
        <v>7408</v>
      </c>
      <c r="L55" s="495">
        <v>17</v>
      </c>
      <c r="M55" s="495">
        <v>13</v>
      </c>
      <c r="N55" s="495">
        <v>4</v>
      </c>
      <c r="O55" s="495">
        <v>49120</v>
      </c>
    </row>
    <row r="56" spans="1:15" ht="15" customHeight="1" x14ac:dyDescent="0.25">
      <c r="A56" s="530" t="s">
        <v>16853</v>
      </c>
      <c r="B56" s="531" t="s">
        <v>4</v>
      </c>
      <c r="C56" s="531" t="s">
        <v>5</v>
      </c>
      <c r="D56" s="531" t="s">
        <v>6</v>
      </c>
      <c r="E56" s="531" t="s">
        <v>7</v>
      </c>
      <c r="F56" s="531" t="s">
        <v>8</v>
      </c>
      <c r="G56" s="531" t="s">
        <v>9</v>
      </c>
      <c r="H56" s="531" t="s">
        <v>10</v>
      </c>
      <c r="I56" s="531" t="s">
        <v>11</v>
      </c>
      <c r="J56" s="531" t="s">
        <v>12</v>
      </c>
      <c r="K56" s="531" t="s">
        <v>13</v>
      </c>
      <c r="L56" s="531" t="s">
        <v>14</v>
      </c>
      <c r="M56" s="531" t="s">
        <v>15</v>
      </c>
      <c r="N56" s="531" t="s">
        <v>16</v>
      </c>
      <c r="O56" s="532" t="s">
        <v>65</v>
      </c>
    </row>
    <row r="57" spans="1:15" s="164" customFormat="1" ht="15" customHeight="1" x14ac:dyDescent="0.2">
      <c r="A57" s="494">
        <v>1971</v>
      </c>
      <c r="B57" s="503" t="s">
        <v>16852</v>
      </c>
      <c r="C57" s="503" t="s">
        <v>16852</v>
      </c>
      <c r="D57" s="503" t="s">
        <v>16852</v>
      </c>
      <c r="E57" s="503" t="s">
        <v>16852</v>
      </c>
      <c r="F57" s="503" t="s">
        <v>16852</v>
      </c>
      <c r="G57" s="503" t="s">
        <v>16852</v>
      </c>
      <c r="H57" s="503" t="s">
        <v>16852</v>
      </c>
      <c r="I57" s="503" t="s">
        <v>16852</v>
      </c>
      <c r="J57" s="503" t="s">
        <v>16852</v>
      </c>
      <c r="K57" s="503" t="s">
        <v>16852</v>
      </c>
      <c r="L57" s="503" t="s">
        <v>16852</v>
      </c>
      <c r="M57" s="503" t="s">
        <v>16852</v>
      </c>
      <c r="N57" s="495" t="s">
        <v>16852</v>
      </c>
      <c r="O57" s="533" t="s">
        <v>16852</v>
      </c>
    </row>
    <row r="58" spans="1:15" s="164" customFormat="1" ht="15" customHeight="1" x14ac:dyDescent="0.2">
      <c r="A58" s="494">
        <v>1972</v>
      </c>
      <c r="B58" s="503">
        <v>9.02777778E-2</v>
      </c>
      <c r="C58" s="503">
        <v>0</v>
      </c>
      <c r="D58" s="503">
        <v>3.7610619499999998E-2</v>
      </c>
      <c r="E58" s="503">
        <v>4.72440945E-2</v>
      </c>
      <c r="F58" s="503">
        <v>2.5799086799999999E-2</v>
      </c>
      <c r="G58" s="503">
        <v>5.8444175700000003E-2</v>
      </c>
      <c r="H58" s="503">
        <v>3.1666666699999999E-2</v>
      </c>
      <c r="I58" s="503">
        <v>1.10803324E-2</v>
      </c>
      <c r="J58" s="503">
        <v>4.66101695E-2</v>
      </c>
      <c r="K58" s="503">
        <v>3.6075949400000001E-2</v>
      </c>
      <c r="L58" s="503">
        <v>-0.5</v>
      </c>
      <c r="M58" s="503">
        <v>0.2</v>
      </c>
      <c r="N58" s="495" t="s">
        <v>16852</v>
      </c>
      <c r="O58" s="533">
        <v>4.1475326200000003E-2</v>
      </c>
    </row>
    <row r="59" spans="1:15" s="164" customFormat="1" ht="15" customHeight="1" x14ac:dyDescent="0.2">
      <c r="A59" s="494">
        <v>1973</v>
      </c>
      <c r="B59" s="503">
        <v>9.5541401299999995E-2</v>
      </c>
      <c r="C59" s="503">
        <v>0</v>
      </c>
      <c r="D59" s="503">
        <v>0</v>
      </c>
      <c r="E59" s="503">
        <v>9.02255639E-2</v>
      </c>
      <c r="F59" s="503">
        <v>7.8344090800000002E-2</v>
      </c>
      <c r="G59" s="503">
        <v>4.1127189600000003E-2</v>
      </c>
      <c r="H59" s="503">
        <v>1.7770597700000001E-2</v>
      </c>
      <c r="I59" s="503">
        <v>7.1232876700000003E-2</v>
      </c>
      <c r="J59" s="503">
        <v>1.3157894700000001E-2</v>
      </c>
      <c r="K59" s="503">
        <v>4.2761148399999997E-2</v>
      </c>
      <c r="L59" s="503">
        <v>2</v>
      </c>
      <c r="M59" s="503">
        <v>-0.16666666699999999</v>
      </c>
      <c r="N59" s="495" t="s">
        <v>16852</v>
      </c>
      <c r="O59" s="533">
        <v>5.0951847699999997E-2</v>
      </c>
    </row>
    <row r="60" spans="1:15" s="164" customFormat="1" ht="15" customHeight="1" x14ac:dyDescent="0.2">
      <c r="A60" s="494">
        <v>1974</v>
      </c>
      <c r="B60" s="503">
        <v>8.7209302299999999E-2</v>
      </c>
      <c r="C60" s="503">
        <v>2.85714286E-2</v>
      </c>
      <c r="D60" s="503">
        <v>1.7057569299999999E-2</v>
      </c>
      <c r="E60" s="503">
        <v>5.51724138E-2</v>
      </c>
      <c r="F60" s="503">
        <v>4.1279669800000002E-2</v>
      </c>
      <c r="G60" s="503">
        <v>3.8405267E-2</v>
      </c>
      <c r="H60" s="503">
        <v>3.0158730200000001E-2</v>
      </c>
      <c r="I60" s="503">
        <v>1.7902813300000001E-2</v>
      </c>
      <c r="J60" s="503">
        <v>2.1978022E-2</v>
      </c>
      <c r="K60" s="503">
        <v>2.2847100200000001E-2</v>
      </c>
      <c r="L60" s="503">
        <v>0</v>
      </c>
      <c r="M60" s="503">
        <v>0.2</v>
      </c>
      <c r="N60" s="495" t="s">
        <v>16852</v>
      </c>
      <c r="O60" s="533">
        <v>3.5828449700000001E-2</v>
      </c>
    </row>
    <row r="61" spans="1:15" s="164" customFormat="1" ht="15" customHeight="1" x14ac:dyDescent="0.2">
      <c r="A61" s="494">
        <v>1975</v>
      </c>
      <c r="B61" s="503">
        <v>4.2780748700000003E-2</v>
      </c>
      <c r="C61" s="503">
        <v>0</v>
      </c>
      <c r="D61" s="503">
        <v>3.5639413000000002E-2</v>
      </c>
      <c r="E61" s="503">
        <v>2.2875817E-2</v>
      </c>
      <c r="F61" s="503">
        <v>4.6382556999999998E-2</v>
      </c>
      <c r="G61" s="503">
        <v>4.0859457600000003E-2</v>
      </c>
      <c r="H61" s="503">
        <v>3.8520801200000003E-2</v>
      </c>
      <c r="I61" s="503">
        <v>4.0201004999999998E-2</v>
      </c>
      <c r="J61" s="503">
        <v>2.4437927700000001E-2</v>
      </c>
      <c r="K61" s="503">
        <v>3.0927835099999999E-2</v>
      </c>
      <c r="L61" s="503">
        <v>0</v>
      </c>
      <c r="M61" s="503">
        <v>-0.16666666699999999</v>
      </c>
      <c r="N61" s="495" t="s">
        <v>16852</v>
      </c>
      <c r="O61" s="533">
        <v>3.9668252500000001E-2</v>
      </c>
    </row>
    <row r="62" spans="1:15" s="164" customFormat="1" ht="15" customHeight="1" x14ac:dyDescent="0.2">
      <c r="A62" s="494">
        <v>1976</v>
      </c>
      <c r="B62" s="503">
        <v>4.1025641000000002E-2</v>
      </c>
      <c r="C62" s="503">
        <v>0.36111111109999999</v>
      </c>
      <c r="D62" s="503">
        <v>3.2388663999999998E-2</v>
      </c>
      <c r="E62" s="503">
        <v>2.2364217299999999E-2</v>
      </c>
      <c r="F62" s="503">
        <v>2.8793332099999999E-2</v>
      </c>
      <c r="G62" s="503">
        <v>2.8934010199999999E-2</v>
      </c>
      <c r="H62" s="503">
        <v>3.5608308599999999E-2</v>
      </c>
      <c r="I62" s="503">
        <v>2.89855072E-2</v>
      </c>
      <c r="J62" s="503">
        <v>4.38931298E-2</v>
      </c>
      <c r="K62" s="503">
        <v>4.6666666699999998E-2</v>
      </c>
      <c r="L62" s="503">
        <v>0</v>
      </c>
      <c r="M62" s="503">
        <v>0.4</v>
      </c>
      <c r="N62" s="495" t="s">
        <v>16852</v>
      </c>
      <c r="O62" s="533">
        <v>3.3083915700000001E-2</v>
      </c>
    </row>
    <row r="63" spans="1:15" s="164" customFormat="1" ht="15" customHeight="1" x14ac:dyDescent="0.2">
      <c r="A63" s="494">
        <v>1977</v>
      </c>
      <c r="B63" s="503">
        <v>2.9556650199999999E-2</v>
      </c>
      <c r="C63" s="503">
        <v>8.1632653099999994E-2</v>
      </c>
      <c r="D63" s="503">
        <v>3.7254901999999999E-2</v>
      </c>
      <c r="E63" s="503">
        <v>1.2500000000000001E-2</v>
      </c>
      <c r="F63" s="503">
        <v>1.9885840500000002E-2</v>
      </c>
      <c r="G63" s="503">
        <v>2.6969248500000001E-2</v>
      </c>
      <c r="H63" s="503">
        <v>1.8624641800000001E-2</v>
      </c>
      <c r="I63" s="503">
        <v>3.0516431900000002E-2</v>
      </c>
      <c r="J63" s="503">
        <v>6.3985374799999994E-2</v>
      </c>
      <c r="K63" s="503">
        <v>4.2462844999999999E-2</v>
      </c>
      <c r="L63" s="503">
        <v>0</v>
      </c>
      <c r="M63" s="503">
        <v>0.14285714290000001</v>
      </c>
      <c r="N63" s="495" t="s">
        <v>16852</v>
      </c>
      <c r="O63" s="533">
        <v>2.8851909500000002E-2</v>
      </c>
    </row>
    <row r="64" spans="1:15" s="164" customFormat="1" ht="15" customHeight="1" x14ac:dyDescent="0.2">
      <c r="A64" s="494">
        <v>1978</v>
      </c>
      <c r="B64" s="503">
        <v>9.5693779899999998E-2</v>
      </c>
      <c r="C64" s="503">
        <v>-1.8867925000000001E-2</v>
      </c>
      <c r="D64" s="503">
        <v>4.9149338399999999E-2</v>
      </c>
      <c r="E64" s="503">
        <v>1.2345679E-2</v>
      </c>
      <c r="F64" s="503">
        <v>-2.7080699999999999E-3</v>
      </c>
      <c r="G64" s="503">
        <v>2.0816653300000001E-2</v>
      </c>
      <c r="H64" s="503">
        <v>2.6722925500000001E-2</v>
      </c>
      <c r="I64" s="503">
        <v>1.8223234599999999E-2</v>
      </c>
      <c r="J64" s="503">
        <v>5.0687285200000001E-2</v>
      </c>
      <c r="K64" s="503">
        <v>3.0549898200000002E-2</v>
      </c>
      <c r="L64" s="503">
        <v>0.66666666669999997</v>
      </c>
      <c r="M64" s="503">
        <v>0.375</v>
      </c>
      <c r="N64" s="495" t="s">
        <v>16852</v>
      </c>
      <c r="O64" s="533">
        <v>1.8326739599999999E-2</v>
      </c>
    </row>
    <row r="65" spans="1:15" s="164" customFormat="1" ht="15" customHeight="1" x14ac:dyDescent="0.2">
      <c r="A65" s="494">
        <v>1979</v>
      </c>
      <c r="B65" s="503">
        <v>4.3668122300000001E-2</v>
      </c>
      <c r="C65" s="503">
        <v>1.9230769200000001E-2</v>
      </c>
      <c r="D65" s="503">
        <v>-5.4054050000000003E-3</v>
      </c>
      <c r="E65" s="503">
        <v>1.2195121999999999E-2</v>
      </c>
      <c r="F65" s="503">
        <v>2.8602461999999999E-2</v>
      </c>
      <c r="G65" s="503">
        <v>2.4784313700000001E-2</v>
      </c>
      <c r="H65" s="503">
        <v>-5.4794520000000001E-3</v>
      </c>
      <c r="I65" s="503">
        <v>1.34228188E-2</v>
      </c>
      <c r="J65" s="503">
        <v>1.79885527E-2</v>
      </c>
      <c r="K65" s="503">
        <v>5.3853754900000002E-2</v>
      </c>
      <c r="L65" s="503">
        <v>-0.6</v>
      </c>
      <c r="M65" s="503">
        <v>-9.0909090999999997E-2</v>
      </c>
      <c r="N65" s="495" t="s">
        <v>16852</v>
      </c>
      <c r="O65" s="533">
        <v>2.61098097E-2</v>
      </c>
    </row>
    <row r="66" spans="1:15" s="164" customFormat="1" ht="15" customHeight="1" x14ac:dyDescent="0.2">
      <c r="A66" s="494">
        <v>1980</v>
      </c>
      <c r="B66" s="496">
        <v>3.3472803299999999E-2</v>
      </c>
      <c r="C66" s="496">
        <v>5.6603773599999997E-2</v>
      </c>
      <c r="D66" s="496">
        <v>3.62318841E-2</v>
      </c>
      <c r="E66" s="496">
        <v>3.91566265E-2</v>
      </c>
      <c r="F66" s="496">
        <v>2.9919043000000002E-3</v>
      </c>
      <c r="G66" s="496">
        <v>3.2450635200000001E-2</v>
      </c>
      <c r="H66" s="496">
        <v>4.1322313999999999E-2</v>
      </c>
      <c r="I66" s="496">
        <v>1.1037527599999999E-2</v>
      </c>
      <c r="J66" s="496">
        <v>4.5783132499999997E-2</v>
      </c>
      <c r="K66" s="496">
        <v>4.2194092799999999E-2</v>
      </c>
      <c r="L66" s="496">
        <v>0</v>
      </c>
      <c r="M66" s="496">
        <v>-0.1</v>
      </c>
      <c r="N66" s="495" t="s">
        <v>16852</v>
      </c>
      <c r="O66" s="504">
        <v>2.52783964E-2</v>
      </c>
    </row>
    <row r="67" spans="1:15" s="164" customFormat="1" ht="15" customHeight="1" x14ac:dyDescent="0.2">
      <c r="A67" s="494">
        <v>1981</v>
      </c>
      <c r="B67" s="496">
        <v>8.5020242900000001E-2</v>
      </c>
      <c r="C67" s="496">
        <v>-3.5714285999999998E-2</v>
      </c>
      <c r="D67" s="496">
        <v>3.4965034999999998E-2</v>
      </c>
      <c r="E67" s="496">
        <v>2.8985507E-3</v>
      </c>
      <c r="F67" s="496">
        <v>3.94806106E-2</v>
      </c>
      <c r="G67" s="496">
        <v>2.8317272099999999E-2</v>
      </c>
      <c r="H67" s="496">
        <v>1.3227513200000001E-2</v>
      </c>
      <c r="I67" s="496">
        <v>4.8034934500000001E-2</v>
      </c>
      <c r="J67" s="496">
        <v>6.0675883299999997E-2</v>
      </c>
      <c r="K67" s="496">
        <v>3.55375619E-2</v>
      </c>
      <c r="L67" s="496">
        <v>0.5</v>
      </c>
      <c r="M67" s="496">
        <v>0.22222222220000001</v>
      </c>
      <c r="N67" s="495" t="s">
        <v>16852</v>
      </c>
      <c r="O67" s="504">
        <v>3.5244922300000002E-2</v>
      </c>
    </row>
    <row r="68" spans="1:15" s="164" customFormat="1" ht="15" customHeight="1" x14ac:dyDescent="0.2">
      <c r="A68" s="494">
        <v>1982</v>
      </c>
      <c r="B68" s="496">
        <v>3.3582089599999997E-2</v>
      </c>
      <c r="C68" s="496">
        <v>9.2592592599999995E-2</v>
      </c>
      <c r="D68" s="496">
        <v>6.5878378400000007E-2</v>
      </c>
      <c r="E68" s="496">
        <v>8.6705202300000006E-2</v>
      </c>
      <c r="F68" s="496">
        <v>2.3632680600000001E-2</v>
      </c>
      <c r="G68" s="496">
        <v>3.04209919E-2</v>
      </c>
      <c r="H68" s="496">
        <v>4.6997389000000001E-2</v>
      </c>
      <c r="I68" s="496">
        <v>2.08333333E-2</v>
      </c>
      <c r="J68" s="496">
        <v>4.9963794399999997E-2</v>
      </c>
      <c r="K68" s="496">
        <v>4.0834057299999997E-2</v>
      </c>
      <c r="L68" s="496">
        <v>0.33333333329999998</v>
      </c>
      <c r="M68" s="496">
        <v>9.0909090900000003E-2</v>
      </c>
      <c r="N68" s="495" t="s">
        <v>16852</v>
      </c>
      <c r="O68" s="504">
        <v>3.3835178100000002E-2</v>
      </c>
    </row>
    <row r="69" spans="1:15" s="164" customFormat="1" ht="15" customHeight="1" x14ac:dyDescent="0.2">
      <c r="A69" s="494">
        <v>1983</v>
      </c>
      <c r="B69" s="496">
        <v>4.3321299600000002E-2</v>
      </c>
      <c r="C69" s="496">
        <v>5.08474576E-2</v>
      </c>
      <c r="D69" s="496">
        <v>5.2297939799999998E-2</v>
      </c>
      <c r="E69" s="496">
        <v>1.3297872299999999E-2</v>
      </c>
      <c r="F69" s="496">
        <v>6.1015831000000003E-3</v>
      </c>
      <c r="G69" s="496">
        <v>4.01567091E-2</v>
      </c>
      <c r="H69" s="496">
        <v>2.6184538699999999E-2</v>
      </c>
      <c r="I69" s="496">
        <v>2.44897959E-2</v>
      </c>
      <c r="J69" s="496">
        <v>4.13793103E-2</v>
      </c>
      <c r="K69" s="496">
        <v>4.1318864800000001E-2</v>
      </c>
      <c r="L69" s="496">
        <v>0.25</v>
      </c>
      <c r="M69" s="496">
        <v>-0.25</v>
      </c>
      <c r="N69" s="495" t="s">
        <v>16852</v>
      </c>
      <c r="O69" s="504">
        <v>2.87700426E-2</v>
      </c>
    </row>
    <row r="70" spans="1:15" s="164" customFormat="1" ht="15" customHeight="1" x14ac:dyDescent="0.2">
      <c r="A70" s="494">
        <v>1984</v>
      </c>
      <c r="B70" s="496">
        <v>1.0380622799999999E-2</v>
      </c>
      <c r="C70" s="496">
        <v>8.0645161300000004E-2</v>
      </c>
      <c r="D70" s="496">
        <v>-1.5060239999999999E-3</v>
      </c>
      <c r="E70" s="496">
        <v>-1.3123360000000001E-2</v>
      </c>
      <c r="F70" s="496">
        <v>1.7374200999999999E-2</v>
      </c>
      <c r="G70" s="496">
        <v>3.4705407600000002E-2</v>
      </c>
      <c r="H70" s="496">
        <v>3.4021871199999998E-2</v>
      </c>
      <c r="I70" s="496">
        <v>-9.9601589999999997E-3</v>
      </c>
      <c r="J70" s="496">
        <v>4.0397350999999998E-2</v>
      </c>
      <c r="K70" s="496">
        <v>2.36472946E-2</v>
      </c>
      <c r="L70" s="496">
        <v>0</v>
      </c>
      <c r="M70" s="496">
        <v>0.11111111110000001</v>
      </c>
      <c r="N70" s="495" t="s">
        <v>16852</v>
      </c>
      <c r="O70" s="504">
        <v>2.5154130699999999E-2</v>
      </c>
    </row>
    <row r="71" spans="1:15" s="164" customFormat="1" ht="15" customHeight="1" x14ac:dyDescent="0.2">
      <c r="A71" s="494">
        <v>1985</v>
      </c>
      <c r="B71" s="496">
        <v>-8.2191781000000005E-2</v>
      </c>
      <c r="C71" s="496">
        <v>-0.104477612</v>
      </c>
      <c r="D71" s="496">
        <v>-1.0558069E-2</v>
      </c>
      <c r="E71" s="496">
        <v>-5.8510637999999997E-2</v>
      </c>
      <c r="F71" s="496">
        <v>2.8999516699999998E-2</v>
      </c>
      <c r="G71" s="496">
        <v>4.5891835700000001E-2</v>
      </c>
      <c r="H71" s="496">
        <v>1.9976498200000001E-2</v>
      </c>
      <c r="I71" s="496">
        <v>2.8169014100000001E-2</v>
      </c>
      <c r="J71" s="496">
        <v>2.4188415000000001E-2</v>
      </c>
      <c r="K71" s="496">
        <v>3.9937353199999998E-2</v>
      </c>
      <c r="L71" s="496">
        <v>-0.2</v>
      </c>
      <c r="M71" s="496">
        <v>-0.2</v>
      </c>
      <c r="N71" s="495" t="s">
        <v>16852</v>
      </c>
      <c r="O71" s="504">
        <v>3.0839547799999999E-2</v>
      </c>
    </row>
    <row r="72" spans="1:15" s="164" customFormat="1" ht="15" customHeight="1" x14ac:dyDescent="0.2">
      <c r="A72" s="494">
        <v>1986</v>
      </c>
      <c r="B72" s="496">
        <v>1.49253731E-2</v>
      </c>
      <c r="C72" s="496">
        <v>0.15</v>
      </c>
      <c r="D72" s="496">
        <v>3.8109756100000003E-2</v>
      </c>
      <c r="E72" s="496">
        <v>1.1299435E-2</v>
      </c>
      <c r="F72" s="496">
        <v>1.5343666799999999E-2</v>
      </c>
      <c r="G72" s="496">
        <v>4.06463642E-2</v>
      </c>
      <c r="H72" s="496">
        <v>2.8801843300000001E-2</v>
      </c>
      <c r="I72" s="496">
        <v>2.3483365900000001E-2</v>
      </c>
      <c r="J72" s="496">
        <v>4.2262274699999998E-2</v>
      </c>
      <c r="K72" s="496">
        <v>1.7695783100000001E-2</v>
      </c>
      <c r="L72" s="496">
        <v>-0.25</v>
      </c>
      <c r="M72" s="496">
        <v>0.25</v>
      </c>
      <c r="N72" s="495" t="s">
        <v>16852</v>
      </c>
      <c r="O72" s="504">
        <v>2.89368058E-2</v>
      </c>
    </row>
    <row r="73" spans="1:15" s="164" customFormat="1" ht="15" customHeight="1" x14ac:dyDescent="0.2">
      <c r="A73" s="494">
        <v>1987</v>
      </c>
      <c r="B73" s="496">
        <v>4.7794117599999998E-2</v>
      </c>
      <c r="C73" s="496">
        <v>1.44927536E-2</v>
      </c>
      <c r="D73" s="496">
        <v>4.8458149800000003E-2</v>
      </c>
      <c r="E73" s="496">
        <v>5.3072625700000001E-2</v>
      </c>
      <c r="F73" s="496">
        <v>2.6368542799999999E-2</v>
      </c>
      <c r="G73" s="496">
        <v>4.6344959400000003E-2</v>
      </c>
      <c r="H73" s="496">
        <v>-8.9585670000000006E-3</v>
      </c>
      <c r="I73" s="496">
        <v>2.1032504800000001E-2</v>
      </c>
      <c r="J73" s="496">
        <v>2.3255814E-2</v>
      </c>
      <c r="K73" s="496">
        <v>2.7007029200000001E-2</v>
      </c>
      <c r="L73" s="496">
        <v>0.66666666669999997</v>
      </c>
      <c r="M73" s="496">
        <v>-0.1</v>
      </c>
      <c r="N73" s="495" t="s">
        <v>16852</v>
      </c>
      <c r="O73" s="504">
        <v>3.3611539500000003E-2</v>
      </c>
    </row>
    <row r="74" spans="1:15" s="164" customFormat="1" ht="15" customHeight="1" x14ac:dyDescent="0.2">
      <c r="A74" s="494">
        <v>1988</v>
      </c>
      <c r="B74" s="496">
        <v>5.9649122800000003E-2</v>
      </c>
      <c r="C74" s="496">
        <v>-1.4285714E-2</v>
      </c>
      <c r="D74" s="496">
        <v>2.3809523799999999E-2</v>
      </c>
      <c r="E74" s="496">
        <v>5.3050397899999997E-2</v>
      </c>
      <c r="F74" s="496">
        <v>3.8311298100000002E-2</v>
      </c>
      <c r="G74" s="496">
        <v>4.0410958900000002E-2</v>
      </c>
      <c r="H74" s="496">
        <v>5.6497175E-3</v>
      </c>
      <c r="I74" s="496">
        <v>5.6179775000000003E-3</v>
      </c>
      <c r="J74" s="496">
        <v>4.4289044299999997E-2</v>
      </c>
      <c r="K74" s="496">
        <v>2.55763689E-2</v>
      </c>
      <c r="L74" s="496">
        <v>0</v>
      </c>
      <c r="M74" s="496">
        <v>-0.111111111</v>
      </c>
      <c r="N74" s="495" t="s">
        <v>16852</v>
      </c>
      <c r="O74" s="504">
        <v>3.5809891599999998E-2</v>
      </c>
    </row>
    <row r="75" spans="1:15" s="164" customFormat="1" ht="15" customHeight="1" x14ac:dyDescent="0.2">
      <c r="A75" s="494">
        <v>1989</v>
      </c>
      <c r="B75" s="496">
        <v>3.64238411E-2</v>
      </c>
      <c r="C75" s="496">
        <v>1.44927536E-2</v>
      </c>
      <c r="D75" s="496">
        <v>4.1039671700000002E-2</v>
      </c>
      <c r="E75" s="496">
        <v>2.5188916999999999E-3</v>
      </c>
      <c r="F75" s="496">
        <v>5.9325712999999999E-3</v>
      </c>
      <c r="G75" s="496">
        <v>3.2696949699999998E-2</v>
      </c>
      <c r="H75" s="496">
        <v>1.9101123599999999E-2</v>
      </c>
      <c r="I75" s="496">
        <v>3.9106145299999999E-2</v>
      </c>
      <c r="J75" s="496">
        <v>2.5669642900000001E-2</v>
      </c>
      <c r="K75" s="496">
        <v>1.8967333999999999E-2</v>
      </c>
      <c r="L75" s="496">
        <v>0</v>
      </c>
      <c r="M75" s="496">
        <v>-0.25</v>
      </c>
      <c r="N75" s="495" t="s">
        <v>16852</v>
      </c>
      <c r="O75" s="504">
        <v>2.1946362800000001E-2</v>
      </c>
    </row>
    <row r="76" spans="1:15" s="164" customFormat="1" ht="15" customHeight="1" x14ac:dyDescent="0.2">
      <c r="A76" s="494">
        <v>1990</v>
      </c>
      <c r="B76" s="496">
        <v>-9.5846649999999992E-3</v>
      </c>
      <c r="C76" s="496">
        <v>7.1428571400000002E-2</v>
      </c>
      <c r="D76" s="496">
        <v>2.8909329800000001E-2</v>
      </c>
      <c r="E76" s="496">
        <v>-1.758794E-2</v>
      </c>
      <c r="F76" s="496">
        <v>1.92750288E-2</v>
      </c>
      <c r="G76" s="496">
        <v>1.22184445E-2</v>
      </c>
      <c r="H76" s="496">
        <v>1.87431092E-2</v>
      </c>
      <c r="I76" s="496">
        <v>-1.7921149999999999E-3</v>
      </c>
      <c r="J76" s="496">
        <v>3.2100108799999999E-2</v>
      </c>
      <c r="K76" s="496">
        <v>3.4470870000000002E-4</v>
      </c>
      <c r="L76" s="496">
        <v>0.2</v>
      </c>
      <c r="M76" s="496">
        <v>0.33333333329999998</v>
      </c>
      <c r="N76" s="495" t="s">
        <v>16852</v>
      </c>
      <c r="O76" s="504">
        <v>1.43028896E-2</v>
      </c>
    </row>
    <row r="77" spans="1:15" s="164" customFormat="1" ht="15" customHeight="1" x14ac:dyDescent="0.2">
      <c r="A77" s="494">
        <v>1991</v>
      </c>
      <c r="B77" s="496">
        <v>3.2258064500000003E-2</v>
      </c>
      <c r="C77" s="496">
        <v>-6.6666666999999999E-2</v>
      </c>
      <c r="D77" s="496">
        <v>-6.3856959999999997E-3</v>
      </c>
      <c r="E77" s="496">
        <v>4.3478260900000003E-2</v>
      </c>
      <c r="F77" s="496">
        <v>1.7075924400000001E-2</v>
      </c>
      <c r="G77" s="496">
        <v>1.7214233200000002E-2</v>
      </c>
      <c r="H77" s="496">
        <v>5.4112554000000004E-3</v>
      </c>
      <c r="I77" s="496">
        <v>0</v>
      </c>
      <c r="J77" s="496">
        <v>1.7923036400000002E-2</v>
      </c>
      <c r="K77" s="496">
        <v>1.7574086799999999E-2</v>
      </c>
      <c r="L77" s="496">
        <v>-0.33333333300000001</v>
      </c>
      <c r="M77" s="496">
        <v>0.25</v>
      </c>
      <c r="N77" s="495" t="s">
        <v>16852</v>
      </c>
      <c r="O77" s="504">
        <v>1.6022234900000001E-2</v>
      </c>
    </row>
    <row r="78" spans="1:15" s="164" customFormat="1" ht="15" customHeight="1" x14ac:dyDescent="0.2">
      <c r="A78" s="494">
        <v>1992</v>
      </c>
      <c r="B78" s="496">
        <v>2.8125000000000001E-2</v>
      </c>
      <c r="C78" s="496">
        <v>-2.8571428999999999E-2</v>
      </c>
      <c r="D78" s="496">
        <v>1.4138817499999999E-2</v>
      </c>
      <c r="E78" s="496">
        <v>1.9607843100000001E-2</v>
      </c>
      <c r="F78" s="496">
        <v>1.38753989E-2</v>
      </c>
      <c r="G78" s="496">
        <v>1.7129295199999998E-2</v>
      </c>
      <c r="H78" s="496">
        <v>1.39935414E-2</v>
      </c>
      <c r="I78" s="496">
        <v>-3.5906639999999999E-3</v>
      </c>
      <c r="J78" s="496">
        <v>1.9678922799999998E-2</v>
      </c>
      <c r="K78" s="496">
        <v>3.11547579E-2</v>
      </c>
      <c r="L78" s="496">
        <v>0</v>
      </c>
      <c r="M78" s="496">
        <v>0.1</v>
      </c>
      <c r="N78" s="495" t="s">
        <v>16852</v>
      </c>
      <c r="O78" s="504">
        <v>1.7459168099999998E-2</v>
      </c>
    </row>
    <row r="79" spans="1:15" s="164" customFormat="1" ht="15" customHeight="1" x14ac:dyDescent="0.2">
      <c r="A79" s="494">
        <v>1993</v>
      </c>
      <c r="B79" s="496">
        <v>0</v>
      </c>
      <c r="C79" s="496">
        <v>5.8823529399999998E-2</v>
      </c>
      <c r="D79" s="496">
        <v>3.0418251E-2</v>
      </c>
      <c r="E79" s="496">
        <v>1.44230769E-2</v>
      </c>
      <c r="F79" s="496">
        <v>1.4506637500000001E-2</v>
      </c>
      <c r="G79" s="496">
        <v>1.4913259599999999E-2</v>
      </c>
      <c r="H79" s="496">
        <v>2.12314225E-2</v>
      </c>
      <c r="I79" s="496">
        <v>-1.8018019999999999E-3</v>
      </c>
      <c r="J79" s="496">
        <v>2.48857288E-2</v>
      </c>
      <c r="K79" s="496">
        <v>2.8243021300000001E-2</v>
      </c>
      <c r="L79" s="496">
        <v>-0.25</v>
      </c>
      <c r="M79" s="496">
        <v>9.0909090900000003E-2</v>
      </c>
      <c r="N79" s="495" t="s">
        <v>16852</v>
      </c>
      <c r="O79" s="504">
        <v>1.74363435E-2</v>
      </c>
    </row>
    <row r="80" spans="1:15" s="164" customFormat="1" ht="15" customHeight="1" x14ac:dyDescent="0.2">
      <c r="A80" s="494">
        <v>1994</v>
      </c>
      <c r="B80" s="496">
        <v>1.21580547E-2</v>
      </c>
      <c r="C80" s="496">
        <v>1.38888889E-2</v>
      </c>
      <c r="D80" s="496">
        <v>3.6900369000000001E-3</v>
      </c>
      <c r="E80" s="496">
        <v>3.0805687200000001E-2</v>
      </c>
      <c r="F80" s="496">
        <v>2.3607176600000002E-2</v>
      </c>
      <c r="G80" s="496">
        <v>1.9192323099999999E-2</v>
      </c>
      <c r="H80" s="496">
        <v>4.1580041999999999E-3</v>
      </c>
      <c r="I80" s="496">
        <v>7.0397111900000003E-2</v>
      </c>
      <c r="J80" s="496">
        <v>1.23885035E-2</v>
      </c>
      <c r="K80" s="496">
        <v>2.6828489300000001E-2</v>
      </c>
      <c r="L80" s="496">
        <v>0.66666666669999997</v>
      </c>
      <c r="M80" s="496">
        <v>8.3333333300000006E-2</v>
      </c>
      <c r="N80" s="495" t="s">
        <v>16852</v>
      </c>
      <c r="O80" s="504">
        <v>2.11013096E-2</v>
      </c>
    </row>
    <row r="81" spans="1:15" s="164" customFormat="1" ht="15" customHeight="1" x14ac:dyDescent="0.2">
      <c r="A81" s="494">
        <v>1995</v>
      </c>
      <c r="B81" s="496">
        <v>3.0030030000000002E-3</v>
      </c>
      <c r="C81" s="496">
        <v>4.1095890400000001E-2</v>
      </c>
      <c r="D81" s="496">
        <v>-1.8382353000000001E-2</v>
      </c>
      <c r="E81" s="496">
        <v>2.75862069E-2</v>
      </c>
      <c r="F81" s="496">
        <v>5.1396942999999999E-3</v>
      </c>
      <c r="G81" s="496">
        <v>2.9423300000000003E-4</v>
      </c>
      <c r="H81" s="496">
        <v>2.0703933999999999E-3</v>
      </c>
      <c r="I81" s="496">
        <v>0</v>
      </c>
      <c r="J81" s="496">
        <v>-6.8526680000000001E-3</v>
      </c>
      <c r="K81" s="496">
        <v>1.3374805599999999E-2</v>
      </c>
      <c r="L81" s="496">
        <v>0</v>
      </c>
      <c r="M81" s="496">
        <v>0.1538461538</v>
      </c>
      <c r="N81" s="495" t="s">
        <v>16852</v>
      </c>
      <c r="O81" s="504">
        <v>2.8923732999999998E-3</v>
      </c>
    </row>
    <row r="82" spans="1:15" s="164" customFormat="1" ht="15" customHeight="1" x14ac:dyDescent="0.2">
      <c r="A82" s="494">
        <v>1996</v>
      </c>
      <c r="B82" s="496">
        <v>7.48502994E-2</v>
      </c>
      <c r="C82" s="496">
        <v>-6.5789474000000001E-2</v>
      </c>
      <c r="D82" s="496">
        <v>2.4968789000000002E-2</v>
      </c>
      <c r="E82" s="496">
        <v>2.68456376E-2</v>
      </c>
      <c r="F82" s="496">
        <v>6.8178837999999997E-3</v>
      </c>
      <c r="G82" s="496">
        <v>1.07853711E-2</v>
      </c>
      <c r="H82" s="496">
        <v>1.03305785E-2</v>
      </c>
      <c r="I82" s="496">
        <v>1.6863405999999999E-3</v>
      </c>
      <c r="J82" s="496">
        <v>2.0699852099999999E-2</v>
      </c>
      <c r="K82" s="496">
        <v>3.1000613900000001E-2</v>
      </c>
      <c r="L82" s="496">
        <v>0.4</v>
      </c>
      <c r="M82" s="496">
        <v>-0.2</v>
      </c>
      <c r="N82" s="495" t="s">
        <v>16852</v>
      </c>
      <c r="O82" s="504">
        <v>1.39268367E-2</v>
      </c>
    </row>
    <row r="83" spans="1:15" s="164" customFormat="1" ht="15" customHeight="1" x14ac:dyDescent="0.2">
      <c r="A83" s="494">
        <v>1997</v>
      </c>
      <c r="B83" s="496">
        <v>1.1142061300000001E-2</v>
      </c>
      <c r="C83" s="496">
        <v>-1.4084507E-2</v>
      </c>
      <c r="D83" s="496">
        <v>2.31425091E-2</v>
      </c>
      <c r="E83" s="496">
        <v>2.1786492399999999E-2</v>
      </c>
      <c r="F83" s="496">
        <v>9.5064461999999992E-3</v>
      </c>
      <c r="G83" s="496">
        <v>1.12523038E-2</v>
      </c>
      <c r="H83" s="496">
        <v>2.86298569E-2</v>
      </c>
      <c r="I83" s="496">
        <v>1.6835016800000002E-2</v>
      </c>
      <c r="J83" s="496">
        <v>3.0420086900000001E-2</v>
      </c>
      <c r="K83" s="496">
        <v>2.1434950899999999E-2</v>
      </c>
      <c r="L83" s="496">
        <v>0</v>
      </c>
      <c r="M83" s="496">
        <v>0.16666666669999999</v>
      </c>
      <c r="N83" s="495" t="s">
        <v>16852</v>
      </c>
      <c r="O83" s="504">
        <v>1.4820913999999999E-2</v>
      </c>
    </row>
    <row r="84" spans="1:15" s="164" customFormat="1" ht="15" customHeight="1" x14ac:dyDescent="0.2">
      <c r="A84" s="494">
        <v>1998</v>
      </c>
      <c r="B84" s="496">
        <v>8.2644628000000005E-3</v>
      </c>
      <c r="C84" s="496">
        <v>7.1428571400000002E-2</v>
      </c>
      <c r="D84" s="496">
        <v>4.8809523799999997E-2</v>
      </c>
      <c r="E84" s="496">
        <v>1.49253731E-2</v>
      </c>
      <c r="F84" s="496">
        <v>5.2889577000000002E-3</v>
      </c>
      <c r="G84" s="496">
        <v>2.2925659500000001E-2</v>
      </c>
      <c r="H84" s="496">
        <v>-2.9821069999999999E-3</v>
      </c>
      <c r="I84" s="496">
        <v>4.8013245000000003E-2</v>
      </c>
      <c r="J84" s="496">
        <v>5.1546391800000001E-2</v>
      </c>
      <c r="K84" s="496">
        <v>1.6613232299999999E-2</v>
      </c>
      <c r="L84" s="496">
        <v>-0.14285714299999999</v>
      </c>
      <c r="M84" s="496">
        <v>7.1428571400000002E-2</v>
      </c>
      <c r="N84" s="495" t="s">
        <v>16852</v>
      </c>
      <c r="O84" s="504">
        <v>1.9509496599999999E-2</v>
      </c>
    </row>
    <row r="85" spans="1:15" s="164" customFormat="1" ht="15" customHeight="1" x14ac:dyDescent="0.2">
      <c r="A85" s="494">
        <v>1999</v>
      </c>
      <c r="B85" s="496">
        <v>8.1967212999999994E-3</v>
      </c>
      <c r="C85" s="496">
        <v>2.6666666700000001E-2</v>
      </c>
      <c r="D85" s="496">
        <v>3.6322360999999997E-2</v>
      </c>
      <c r="E85" s="496">
        <v>0</v>
      </c>
      <c r="F85" s="496">
        <v>5.6460926000000003E-3</v>
      </c>
      <c r="G85" s="496">
        <v>2.2693173300000001E-2</v>
      </c>
      <c r="H85" s="496">
        <v>1.9940179000000001E-3</v>
      </c>
      <c r="I85" s="496">
        <v>-1.4218009E-2</v>
      </c>
      <c r="J85" s="496">
        <v>4.3672014299999999E-2</v>
      </c>
      <c r="K85" s="496">
        <v>1.94954128E-2</v>
      </c>
      <c r="L85" s="496">
        <v>0</v>
      </c>
      <c r="M85" s="496">
        <v>0.2</v>
      </c>
      <c r="N85" s="495" t="s">
        <v>16852</v>
      </c>
      <c r="O85" s="504">
        <v>1.75806685E-2</v>
      </c>
    </row>
    <row r="86" spans="1:15" s="164" customFormat="1" ht="15" customHeight="1" x14ac:dyDescent="0.2">
      <c r="A86" s="494">
        <v>2000</v>
      </c>
      <c r="B86" s="496">
        <v>-3.5230352E-2</v>
      </c>
      <c r="C86" s="496">
        <v>-5.1948052000000002E-2</v>
      </c>
      <c r="D86" s="496">
        <v>3.6144578300000001E-2</v>
      </c>
      <c r="E86" s="496">
        <v>-4.2016809999999996E-3</v>
      </c>
      <c r="F86" s="496">
        <v>1.4291182899999999E-2</v>
      </c>
      <c r="G86" s="496">
        <v>2.7141023300000001E-2</v>
      </c>
      <c r="H86" s="496">
        <v>1.49253731E-2</v>
      </c>
      <c r="I86" s="496">
        <v>1.7628205099999999E-2</v>
      </c>
      <c r="J86" s="496">
        <v>2.73270709E-2</v>
      </c>
      <c r="K86" s="496">
        <v>1.3498312700000001E-2</v>
      </c>
      <c r="L86" s="496">
        <v>0</v>
      </c>
      <c r="M86" s="496">
        <v>0</v>
      </c>
      <c r="N86" s="503">
        <v>0</v>
      </c>
      <c r="O86" s="504">
        <v>1.9907571999999998E-2</v>
      </c>
    </row>
    <row r="87" spans="1:15" s="164" customFormat="1" ht="15" customHeight="1" x14ac:dyDescent="0.2">
      <c r="A87" s="494">
        <v>2001</v>
      </c>
      <c r="B87" s="496">
        <v>-2.8089888E-2</v>
      </c>
      <c r="C87" s="496">
        <v>2.73972603E-2</v>
      </c>
      <c r="D87" s="496">
        <v>-2.1141648999999998E-2</v>
      </c>
      <c r="E87" s="496">
        <v>1.26582278E-2</v>
      </c>
      <c r="F87" s="496">
        <v>7.5481193000000004E-3</v>
      </c>
      <c r="G87" s="496">
        <v>1.1158721700000001E-2</v>
      </c>
      <c r="H87" s="496">
        <v>-7.843137E-3</v>
      </c>
      <c r="I87" s="496">
        <v>-4.7244094E-2</v>
      </c>
      <c r="J87" s="496">
        <v>2.32751455E-2</v>
      </c>
      <c r="K87" s="496">
        <v>1.55382908E-2</v>
      </c>
      <c r="L87" s="496">
        <v>-0.33333333300000001</v>
      </c>
      <c r="M87" s="496">
        <v>-0.27777777799999998</v>
      </c>
      <c r="N87" s="503">
        <v>-1</v>
      </c>
      <c r="O87" s="504">
        <v>7.9818752000000003E-3</v>
      </c>
    </row>
    <row r="88" spans="1:15" s="164" customFormat="1" ht="15" customHeight="1" x14ac:dyDescent="0.2">
      <c r="A88" s="494">
        <v>2002</v>
      </c>
      <c r="B88" s="496">
        <v>-5.7803469999999999E-3</v>
      </c>
      <c r="C88" s="496">
        <v>-0.04</v>
      </c>
      <c r="D88" s="496">
        <v>1.07991361E-2</v>
      </c>
      <c r="E88" s="496">
        <v>1.04166667E-2</v>
      </c>
      <c r="F88" s="496">
        <v>-1.5732301000000001E-2</v>
      </c>
      <c r="G88" s="496">
        <v>1.4655248500000001E-2</v>
      </c>
      <c r="H88" s="496">
        <v>-7.9051380000000008E-3</v>
      </c>
      <c r="I88" s="496">
        <v>-1.1570248E-2</v>
      </c>
      <c r="J88" s="496">
        <v>6.2956945599999994E-2</v>
      </c>
      <c r="K88" s="496">
        <v>1.1475409799999999E-2</v>
      </c>
      <c r="L88" s="496">
        <v>0</v>
      </c>
      <c r="M88" s="496">
        <v>0.2307692308</v>
      </c>
      <c r="N88" s="503" t="s">
        <v>16852</v>
      </c>
      <c r="O88" s="504">
        <v>8.1261453999999997E-3</v>
      </c>
    </row>
    <row r="89" spans="1:15" s="164" customFormat="1" ht="15" customHeight="1" x14ac:dyDescent="0.2">
      <c r="A89" s="494">
        <v>2003</v>
      </c>
      <c r="B89" s="496">
        <v>4.6511627899999998E-2</v>
      </c>
      <c r="C89" s="496">
        <v>2.77777778E-2</v>
      </c>
      <c r="D89" s="496">
        <v>-1.7094017E-2</v>
      </c>
      <c r="E89" s="496">
        <v>2.0618556999999998E-3</v>
      </c>
      <c r="F89" s="496">
        <v>-2.6512748999999999E-2</v>
      </c>
      <c r="G89" s="496">
        <v>-1.4356565E-2</v>
      </c>
      <c r="H89" s="496">
        <v>-1.5936255E-2</v>
      </c>
      <c r="I89" s="496">
        <v>-3.8461538000000003E-2</v>
      </c>
      <c r="J89" s="496">
        <v>1.2609858599999999E-2</v>
      </c>
      <c r="K89" s="496">
        <v>4.5921123999999999E-3</v>
      </c>
      <c r="L89" s="496">
        <v>0</v>
      </c>
      <c r="M89" s="496">
        <v>-0.125</v>
      </c>
      <c r="N89" s="503" t="s">
        <v>16852</v>
      </c>
      <c r="O89" s="504">
        <v>-1.2416821E-2</v>
      </c>
    </row>
    <row r="90" spans="1:15" s="164" customFormat="1" ht="15" customHeight="1" x14ac:dyDescent="0.2">
      <c r="A90" s="494">
        <v>2004</v>
      </c>
      <c r="B90" s="496">
        <v>0.3305555556</v>
      </c>
      <c r="C90" s="496">
        <v>6.7567567600000003E-2</v>
      </c>
      <c r="D90" s="496">
        <v>-1.0869569999999999E-3</v>
      </c>
      <c r="E90" s="496">
        <v>4.3209876500000001E-2</v>
      </c>
      <c r="F90" s="496">
        <v>3.9874902300000001E-2</v>
      </c>
      <c r="G90" s="496">
        <v>7.0621468999999999E-3</v>
      </c>
      <c r="H90" s="496">
        <v>1.11336032E-2</v>
      </c>
      <c r="I90" s="496">
        <v>0.14956521740000001</v>
      </c>
      <c r="J90" s="496">
        <v>3.8867924499999998E-2</v>
      </c>
      <c r="K90" s="496">
        <v>-1.6133370000000001E-3</v>
      </c>
      <c r="L90" s="496">
        <v>0.5</v>
      </c>
      <c r="M90" s="496">
        <v>0</v>
      </c>
      <c r="N90" s="503" t="s">
        <v>16852</v>
      </c>
      <c r="O90" s="504">
        <v>2.5215337599999998E-2</v>
      </c>
    </row>
    <row r="91" spans="1:15" s="164" customFormat="1" ht="15" customHeight="1" x14ac:dyDescent="0.2">
      <c r="A91" s="494">
        <v>2005</v>
      </c>
      <c r="B91" s="496">
        <v>1.46137787E-2</v>
      </c>
      <c r="C91" s="496">
        <v>-3.7974684000000002E-2</v>
      </c>
      <c r="D91" s="496">
        <v>1.9586507100000001E-2</v>
      </c>
      <c r="E91" s="496">
        <v>4.3392504899999997E-2</v>
      </c>
      <c r="F91" s="496">
        <v>9.5238094999999991E-3</v>
      </c>
      <c r="G91" s="496">
        <v>1.53401122E-2</v>
      </c>
      <c r="H91" s="496">
        <v>9.0090090000000001E-3</v>
      </c>
      <c r="I91" s="496">
        <v>7.5642964999999996E-3</v>
      </c>
      <c r="J91" s="496">
        <v>3.7050490399999997E-2</v>
      </c>
      <c r="K91" s="496">
        <v>1.56207918E-2</v>
      </c>
      <c r="L91" s="496">
        <v>0.16666666669999999</v>
      </c>
      <c r="M91" s="496">
        <v>0</v>
      </c>
      <c r="N91" s="503" t="s">
        <v>16852</v>
      </c>
      <c r="O91" s="504">
        <v>1.5956365600000001E-2</v>
      </c>
    </row>
    <row r="92" spans="1:15" s="164" customFormat="1" ht="15" customHeight="1" x14ac:dyDescent="0.2">
      <c r="A92" s="494">
        <v>2006</v>
      </c>
      <c r="B92" s="496">
        <v>1.2345679E-2</v>
      </c>
      <c r="C92" s="496">
        <v>5.2631578900000003E-2</v>
      </c>
      <c r="D92" s="496">
        <v>-8.5378869999999992E-3</v>
      </c>
      <c r="E92" s="496">
        <v>5.6710774999999998E-3</v>
      </c>
      <c r="F92" s="496">
        <v>1.0799404199999999E-2</v>
      </c>
      <c r="G92" s="496">
        <v>-6.8203400000000003E-3</v>
      </c>
      <c r="H92" s="496">
        <v>2.08333333E-2</v>
      </c>
      <c r="I92" s="496">
        <v>1.6516516500000002E-2</v>
      </c>
      <c r="J92" s="496">
        <v>5.3239929900000003E-2</v>
      </c>
      <c r="K92" s="496">
        <v>3.52691594E-2</v>
      </c>
      <c r="L92" s="496">
        <v>0</v>
      </c>
      <c r="M92" s="496">
        <v>-7.1428570999999996E-2</v>
      </c>
      <c r="N92" s="496">
        <v>0</v>
      </c>
      <c r="O92" s="504">
        <v>1.0970689299999999E-2</v>
      </c>
    </row>
    <row r="93" spans="1:15" s="164" customFormat="1" ht="15" customHeight="1" x14ac:dyDescent="0.2">
      <c r="A93" s="494">
        <v>2007</v>
      </c>
      <c r="B93" s="496">
        <v>2.6422764200000001E-2</v>
      </c>
      <c r="C93" s="496">
        <v>1.2500000000000001E-2</v>
      </c>
      <c r="D93" s="496">
        <v>0.13347685679999999</v>
      </c>
      <c r="E93" s="496">
        <v>0.2180451128</v>
      </c>
      <c r="F93" s="496">
        <v>6.9998771999999999E-3</v>
      </c>
      <c r="G93" s="496">
        <v>1.87760779E-2</v>
      </c>
      <c r="H93" s="496">
        <v>-7.7745380000000001E-3</v>
      </c>
      <c r="I93" s="496">
        <v>6.6469719400000002E-2</v>
      </c>
      <c r="J93" s="496">
        <v>4.2567342899999999E-2</v>
      </c>
      <c r="K93" s="496">
        <v>1.86987705E-2</v>
      </c>
      <c r="L93" s="496">
        <v>0.14285714290000001</v>
      </c>
      <c r="M93" s="496">
        <v>0</v>
      </c>
      <c r="N93" s="496">
        <v>0</v>
      </c>
      <c r="O93" s="504">
        <v>2.5265518800000001E-2</v>
      </c>
    </row>
    <row r="94" spans="1:15" s="164" customFormat="1" ht="15" customHeight="1" x14ac:dyDescent="0.2">
      <c r="A94" s="494">
        <v>2008</v>
      </c>
      <c r="B94" s="496">
        <v>4.3564356399999997E-2</v>
      </c>
      <c r="C94" s="496">
        <v>0.11111111110000001</v>
      </c>
      <c r="D94" s="496">
        <v>1.8993352299999999E-2</v>
      </c>
      <c r="E94" s="496">
        <v>-3.0864199999999999E-3</v>
      </c>
      <c r="F94" s="496">
        <v>1.1097561000000001E-2</v>
      </c>
      <c r="G94" s="496">
        <v>1.8515358400000001E-2</v>
      </c>
      <c r="H94" s="496">
        <v>4.5053868800000001E-2</v>
      </c>
      <c r="I94" s="496">
        <v>-1.1080332E-2</v>
      </c>
      <c r="J94" s="496">
        <v>4.5295055799999998E-2</v>
      </c>
      <c r="K94" s="496">
        <v>2.64018104E-2</v>
      </c>
      <c r="L94" s="496">
        <v>0</v>
      </c>
      <c r="M94" s="496">
        <v>0.1538461538</v>
      </c>
      <c r="N94" s="496">
        <v>0</v>
      </c>
      <c r="O94" s="504">
        <v>2.07180543E-2</v>
      </c>
    </row>
    <row r="95" spans="1:15" s="164" customFormat="1" ht="15" customHeight="1" x14ac:dyDescent="0.2">
      <c r="A95" s="494">
        <v>2009</v>
      </c>
      <c r="B95" s="496">
        <v>-1.7077799000000001E-2</v>
      </c>
      <c r="C95" s="496">
        <v>0.1888888889</v>
      </c>
      <c r="D95" s="496">
        <v>6.5237651000000004E-3</v>
      </c>
      <c r="E95" s="496">
        <v>-9.2879260000000002E-3</v>
      </c>
      <c r="F95" s="496">
        <v>6.0788807100000002E-2</v>
      </c>
      <c r="G95" s="496">
        <v>6.3751361300000003E-2</v>
      </c>
      <c r="H95" s="496">
        <v>5.6232427000000003E-3</v>
      </c>
      <c r="I95" s="496">
        <v>3.5014005600000002E-2</v>
      </c>
      <c r="J95" s="496">
        <v>2.7464143999999999E-2</v>
      </c>
      <c r="K95" s="496">
        <v>4.5075943200000003E-2</v>
      </c>
      <c r="L95" s="496">
        <v>0.25</v>
      </c>
      <c r="M95" s="496">
        <v>-0.133333333</v>
      </c>
      <c r="N95" s="496">
        <v>1</v>
      </c>
      <c r="O95" s="504">
        <v>4.9798285400000003E-2</v>
      </c>
    </row>
    <row r="96" spans="1:15" s="164" customFormat="1" ht="15" customHeight="1" x14ac:dyDescent="0.2">
      <c r="A96" s="494">
        <v>2010</v>
      </c>
      <c r="B96" s="496">
        <v>5.7915057899999997E-2</v>
      </c>
      <c r="C96" s="496">
        <v>1.8691588799999999E-2</v>
      </c>
      <c r="D96" s="496">
        <v>-2.8703704E-2</v>
      </c>
      <c r="E96" s="496">
        <v>0.13593749999999999</v>
      </c>
      <c r="F96" s="496">
        <v>2.1375781699999999E-2</v>
      </c>
      <c r="G96" s="496">
        <v>1.38604505E-2</v>
      </c>
      <c r="H96" s="496">
        <v>1.9571295400000001E-2</v>
      </c>
      <c r="I96" s="496">
        <v>5.6833558899999997E-2</v>
      </c>
      <c r="J96" s="496">
        <v>0.13365013370000001</v>
      </c>
      <c r="K96" s="496">
        <v>1.4533520899999999E-2</v>
      </c>
      <c r="L96" s="496">
        <v>0</v>
      </c>
      <c r="M96" s="496">
        <v>-0.23076923099999999</v>
      </c>
      <c r="N96" s="496">
        <v>0.5</v>
      </c>
      <c r="O96" s="504">
        <v>3.07733878E-2</v>
      </c>
    </row>
    <row r="97" spans="1:15" s="164" customFormat="1" ht="15" customHeight="1" x14ac:dyDescent="0.2">
      <c r="A97" s="494">
        <v>2011</v>
      </c>
      <c r="B97" s="496">
        <v>7.2992700999999997E-3</v>
      </c>
      <c r="C97" s="496">
        <v>7.3394495399999995E-2</v>
      </c>
      <c r="D97" s="496">
        <v>7.1496663500000002E-2</v>
      </c>
      <c r="E97" s="496">
        <v>3.9889958699999999E-2</v>
      </c>
      <c r="F97" s="496">
        <v>4.6198374700000003E-2</v>
      </c>
      <c r="G97" s="496">
        <v>3.68183937E-2</v>
      </c>
      <c r="H97" s="496">
        <v>7.4040219399999996E-2</v>
      </c>
      <c r="I97" s="496">
        <v>9.6030729800000006E-2</v>
      </c>
      <c r="J97" s="496">
        <v>5.7898873500000003E-2</v>
      </c>
      <c r="K97" s="496">
        <v>1.01663586E-2</v>
      </c>
      <c r="L97" s="496">
        <v>0.1</v>
      </c>
      <c r="M97" s="496">
        <v>0</v>
      </c>
      <c r="N97" s="496">
        <v>0</v>
      </c>
      <c r="O97" s="504">
        <v>4.1563510300000002E-2</v>
      </c>
    </row>
    <row r="98" spans="1:15" s="164" customFormat="1" ht="15" customHeight="1" x14ac:dyDescent="0.2">
      <c r="A98" s="494">
        <v>2012</v>
      </c>
      <c r="B98" s="496">
        <v>5.9782608700000003E-2</v>
      </c>
      <c r="C98" s="496">
        <v>5.1282051299999999E-2</v>
      </c>
      <c r="D98" s="496">
        <v>3.29181495E-2</v>
      </c>
      <c r="E98" s="496">
        <v>3.43915344E-2</v>
      </c>
      <c r="F98" s="496">
        <v>3.1708874200000001E-2</v>
      </c>
      <c r="G98" s="496">
        <v>3.2888822300000002E-2</v>
      </c>
      <c r="H98" s="496">
        <v>-1.5319149000000001E-2</v>
      </c>
      <c r="I98" s="496">
        <v>2.3364486E-2</v>
      </c>
      <c r="J98" s="496">
        <v>4.1109460100000002E-2</v>
      </c>
      <c r="K98" s="496">
        <v>5.0091491299999999E-2</v>
      </c>
      <c r="L98" s="496">
        <v>0</v>
      </c>
      <c r="M98" s="496">
        <v>0</v>
      </c>
      <c r="N98" s="496">
        <v>0</v>
      </c>
      <c r="O98" s="504">
        <v>3.42841163E-2</v>
      </c>
    </row>
    <row r="99" spans="1:15" s="164" customFormat="1" ht="15" customHeight="1" x14ac:dyDescent="0.2">
      <c r="A99" s="494">
        <v>2013</v>
      </c>
      <c r="B99" s="496">
        <v>3.5897435900000003E-2</v>
      </c>
      <c r="C99" s="496">
        <v>-8.1300810000000008E-3</v>
      </c>
      <c r="D99" s="496">
        <v>3.8759689899999998E-2</v>
      </c>
      <c r="E99" s="496">
        <v>1.53452685E-2</v>
      </c>
      <c r="F99" s="496">
        <v>1.7120461999999999E-2</v>
      </c>
      <c r="G99" s="496">
        <v>4.8016247200000001E-2</v>
      </c>
      <c r="H99" s="496">
        <v>6.4822817599999999E-2</v>
      </c>
      <c r="I99" s="496">
        <v>2.51141553E-2</v>
      </c>
      <c r="J99" s="496">
        <v>4.5195052300000003E-2</v>
      </c>
      <c r="K99" s="496">
        <v>2.3088651700000001E-2</v>
      </c>
      <c r="L99" s="496">
        <v>-9.0909090999999997E-2</v>
      </c>
      <c r="M99" s="496">
        <v>0.1</v>
      </c>
      <c r="N99" s="496">
        <v>-0.66666666699999999</v>
      </c>
      <c r="O99" s="504">
        <v>3.5040285499999997E-2</v>
      </c>
    </row>
    <row r="100" spans="1:15" s="164" customFormat="1" ht="15" customHeight="1" x14ac:dyDescent="0.2">
      <c r="A100" s="494">
        <v>2014</v>
      </c>
      <c r="B100" s="496">
        <v>2.9702970299999999E-2</v>
      </c>
      <c r="C100" s="496">
        <v>-4.0983606999999998E-2</v>
      </c>
      <c r="D100" s="496">
        <v>1.40961857E-2</v>
      </c>
      <c r="E100" s="496">
        <v>1.2594457999999999E-3</v>
      </c>
      <c r="F100" s="496">
        <v>1.39931048E-2</v>
      </c>
      <c r="G100" s="496">
        <v>1.5502803000000001E-2</v>
      </c>
      <c r="H100" s="496">
        <v>8.1168829999999997E-4</v>
      </c>
      <c r="I100" s="496">
        <v>5.4565701600000002E-2</v>
      </c>
      <c r="J100" s="496">
        <v>4.8475193399999998E-2</v>
      </c>
      <c r="K100" s="496">
        <v>3.9812646399999999E-2</v>
      </c>
      <c r="L100" s="496">
        <v>0</v>
      </c>
      <c r="M100" s="496">
        <v>-9.0909090999999997E-2</v>
      </c>
      <c r="N100" s="496">
        <v>0</v>
      </c>
      <c r="O100" s="504">
        <v>2.1994671100000002E-2</v>
      </c>
    </row>
    <row r="101" spans="1:15" s="164" customFormat="1" ht="15" customHeight="1" x14ac:dyDescent="0.2">
      <c r="A101" s="494">
        <v>2015</v>
      </c>
      <c r="B101" s="496">
        <v>-1.2820513E-2</v>
      </c>
      <c r="C101" s="496">
        <v>1.7094017100000001E-2</v>
      </c>
      <c r="D101" s="496">
        <v>8.1766149999999997E-4</v>
      </c>
      <c r="E101" s="496">
        <v>-4.4025157000000002E-2</v>
      </c>
      <c r="F101" s="496">
        <v>3.5200000000000002E-2</v>
      </c>
      <c r="G101" s="496">
        <v>5.0705377199999999E-2</v>
      </c>
      <c r="H101" s="496">
        <v>3.24412003E-2</v>
      </c>
      <c r="I101" s="496">
        <v>5.1742344199999998E-2</v>
      </c>
      <c r="J101" s="496">
        <v>4.3195137799999998E-2</v>
      </c>
      <c r="K101" s="496">
        <v>3.7059787099999998E-2</v>
      </c>
      <c r="L101" s="496">
        <v>0.1</v>
      </c>
      <c r="M101" s="496">
        <v>-0.3</v>
      </c>
      <c r="N101" s="496">
        <v>0</v>
      </c>
      <c r="O101" s="504">
        <v>3.8927512499999997E-2</v>
      </c>
    </row>
    <row r="102" spans="1:15" s="164" customFormat="1" ht="15" customHeight="1" x14ac:dyDescent="0.2">
      <c r="A102" s="494">
        <v>2016</v>
      </c>
      <c r="B102" s="496">
        <v>2.7597402600000001E-2</v>
      </c>
      <c r="C102" s="496">
        <v>6.7226890799999994E-2</v>
      </c>
      <c r="D102" s="496">
        <v>1.47058824E-2</v>
      </c>
      <c r="E102" s="496">
        <v>1.9736842099999999E-2</v>
      </c>
      <c r="F102" s="496">
        <v>9.1769706000000006E-3</v>
      </c>
      <c r="G102" s="496">
        <v>1.18700136E-2</v>
      </c>
      <c r="H102" s="496">
        <v>4.08483896E-2</v>
      </c>
      <c r="I102" s="496">
        <v>4.5180722899999998E-2</v>
      </c>
      <c r="J102" s="496">
        <v>3.4956304600000002E-2</v>
      </c>
      <c r="K102" s="496">
        <v>5.7847976299999999E-2</v>
      </c>
      <c r="L102" s="496">
        <v>-9.0909090999999997E-2</v>
      </c>
      <c r="M102" s="496">
        <v>0.14285714290000001</v>
      </c>
      <c r="N102" s="496">
        <v>0</v>
      </c>
      <c r="O102" s="504">
        <v>2.1994243100000001E-2</v>
      </c>
    </row>
    <row r="103" spans="1:15" s="164" customFormat="1" ht="15" customHeight="1" x14ac:dyDescent="0.2">
      <c r="A103" s="494">
        <v>2017</v>
      </c>
      <c r="B103" s="496">
        <v>-2.2116904E-2</v>
      </c>
      <c r="C103" s="496">
        <v>3.1496062999999998E-2</v>
      </c>
      <c r="D103" s="496">
        <v>-1.6103059999999999E-2</v>
      </c>
      <c r="E103" s="496">
        <v>4.3870967699999999E-2</v>
      </c>
      <c r="F103" s="496">
        <v>2.49832488E-2</v>
      </c>
      <c r="G103" s="496">
        <v>2.3525641E-2</v>
      </c>
      <c r="H103" s="496">
        <v>2.0377358500000001E-2</v>
      </c>
      <c r="I103" s="496">
        <v>-3.8424589999999999E-3</v>
      </c>
      <c r="J103" s="496">
        <v>3.65902694E-2</v>
      </c>
      <c r="K103" s="496">
        <v>1.3624486700000001E-2</v>
      </c>
      <c r="L103" s="496">
        <v>0</v>
      </c>
      <c r="M103" s="496">
        <v>0</v>
      </c>
      <c r="N103" s="496">
        <v>1</v>
      </c>
      <c r="O103" s="504">
        <v>2.1930141300000001E-2</v>
      </c>
    </row>
    <row r="104" spans="1:15" s="164" customFormat="1" ht="15" customHeight="1" x14ac:dyDescent="0.2">
      <c r="A104" s="528">
        <v>2018</v>
      </c>
      <c r="B104" s="534">
        <v>0.1147011309</v>
      </c>
      <c r="C104" s="534">
        <v>0</v>
      </c>
      <c r="D104" s="534">
        <v>8.3469721799999994E-2</v>
      </c>
      <c r="E104" s="534">
        <v>6.1804697200000001E-2</v>
      </c>
      <c r="F104" s="534">
        <v>-1.1393350999999999E-2</v>
      </c>
      <c r="G104" s="534">
        <v>6.8328427400000002E-2</v>
      </c>
      <c r="H104" s="534">
        <v>5.7692307700000001E-2</v>
      </c>
      <c r="I104" s="534">
        <v>3.2786885199999997E-2</v>
      </c>
      <c r="J104" s="534">
        <v>3.1225756399999999E-2</v>
      </c>
      <c r="K104" s="534">
        <v>7.3835389400000007E-2</v>
      </c>
      <c r="L104" s="534">
        <v>0.3</v>
      </c>
      <c r="M104" s="534">
        <v>-0.25</v>
      </c>
      <c r="N104" s="534">
        <v>1.5</v>
      </c>
      <c r="O104" s="534">
        <v>4.4049750300000003E-2</v>
      </c>
    </row>
    <row r="105" spans="1:15" s="164" customFormat="1" ht="15" customHeight="1" x14ac:dyDescent="0.2">
      <c r="A105" s="494">
        <v>2019</v>
      </c>
      <c r="B105" s="496">
        <v>-3.6231883999999999E-2</v>
      </c>
      <c r="C105" s="496">
        <v>0.1221374046</v>
      </c>
      <c r="D105" s="496">
        <v>3.7764349999999999E-3</v>
      </c>
      <c r="E105" s="496">
        <v>6.9848660999999998E-3</v>
      </c>
      <c r="F105" s="496">
        <v>1.06744757E-2</v>
      </c>
      <c r="G105" s="496">
        <v>9.9659984000000004E-3</v>
      </c>
      <c r="H105" s="496">
        <v>4.0559440600000003E-2</v>
      </c>
      <c r="I105" s="496">
        <v>4.6685340800000003E-2</v>
      </c>
      <c r="J105" s="496">
        <v>5.4353959E-2</v>
      </c>
      <c r="K105" s="496">
        <v>4.0809327800000003E-2</v>
      </c>
      <c r="L105" s="496">
        <v>-7.6923077000000006E-2</v>
      </c>
      <c r="M105" s="496">
        <v>0.16666666669999999</v>
      </c>
      <c r="N105" s="496">
        <v>-0.2</v>
      </c>
      <c r="O105" s="496">
        <v>2.0734623899999999E-2</v>
      </c>
    </row>
    <row r="106" spans="1:15" s="164" customFormat="1" ht="15" customHeight="1" x14ac:dyDescent="0.2">
      <c r="A106" s="494">
        <v>2020</v>
      </c>
      <c r="B106" s="496">
        <v>1.8045112799999999E-2</v>
      </c>
      <c r="C106" s="496">
        <v>0</v>
      </c>
      <c r="D106" s="496">
        <v>1.8811136199999998E-2</v>
      </c>
      <c r="E106" s="496">
        <v>1.38728324E-2</v>
      </c>
      <c r="F106" s="496">
        <v>2.2525469699999998E-2</v>
      </c>
      <c r="G106" s="496">
        <v>-2.2521477000000002E-2</v>
      </c>
      <c r="H106" s="496">
        <v>3.3602151000000002E-3</v>
      </c>
      <c r="I106" s="496">
        <v>6.2444246000000004E-3</v>
      </c>
      <c r="J106" s="496">
        <v>1.6946129099999999E-2</v>
      </c>
      <c r="K106" s="496">
        <v>1.9604612899999999E-2</v>
      </c>
      <c r="L106" s="496">
        <v>0.16666666669999999</v>
      </c>
      <c r="M106" s="496">
        <v>0.71428571429999999</v>
      </c>
      <c r="N106" s="496">
        <v>0</v>
      </c>
      <c r="O106" s="496">
        <v>2.9840189E-3</v>
      </c>
    </row>
    <row r="107" spans="1:15" s="164" customFormat="1" ht="15" customHeight="1" x14ac:dyDescent="0.2">
      <c r="A107" s="494">
        <v>2021</v>
      </c>
      <c r="B107" s="535">
        <v>8.8626291999999995E-3</v>
      </c>
      <c r="C107" s="535">
        <v>7.4829932000000002E-2</v>
      </c>
      <c r="D107" s="535">
        <v>5.9084195000000004E-3</v>
      </c>
      <c r="E107" s="535">
        <v>4.7890535900000003E-2</v>
      </c>
      <c r="F107" s="535">
        <v>1.6179158999999999E-2</v>
      </c>
      <c r="G107" s="535">
        <v>4.75059382E-2</v>
      </c>
      <c r="H107" s="535">
        <v>-1.3395849999999999E-3</v>
      </c>
      <c r="I107" s="535">
        <v>5.2304964500000002E-2</v>
      </c>
      <c r="J107" s="535">
        <v>-6.8409050000000004E-3</v>
      </c>
      <c r="K107" s="535">
        <v>3.7647438999999998E-2</v>
      </c>
      <c r="L107" s="535">
        <v>0</v>
      </c>
      <c r="M107" s="535">
        <v>-8.3333332999999996E-2</v>
      </c>
      <c r="N107" s="535">
        <v>0</v>
      </c>
      <c r="O107" s="535">
        <v>2.8517277899999999E-2</v>
      </c>
    </row>
    <row r="108" spans="1:15" s="164" customFormat="1" ht="15" customHeight="1" x14ac:dyDescent="0.2">
      <c r="A108" s="494">
        <v>2022</v>
      </c>
      <c r="B108" s="496">
        <v>4.3923865300000003E-2</v>
      </c>
      <c r="C108" s="496">
        <v>1.8987341800000002E-2</v>
      </c>
      <c r="D108" s="496">
        <v>3.6710719500000003E-2</v>
      </c>
      <c r="E108" s="496">
        <v>0.13057671379999999</v>
      </c>
      <c r="F108" s="496">
        <v>1.7900512699999999E-2</v>
      </c>
      <c r="G108" s="496">
        <v>1.4965986400000001E-2</v>
      </c>
      <c r="H108" s="496">
        <v>-2.0120724E-2</v>
      </c>
      <c r="I108" s="496">
        <v>1.0951979800000001E-2</v>
      </c>
      <c r="J108" s="496">
        <v>-1.7661599999999999E-4</v>
      </c>
      <c r="K108" s="496">
        <v>6.3531610099999997E-2</v>
      </c>
      <c r="L108" s="496">
        <v>7.1428571400000002E-2</v>
      </c>
      <c r="M108" s="496">
        <v>9.0909090900000003E-2</v>
      </c>
      <c r="N108" s="496">
        <v>0</v>
      </c>
      <c r="O108" s="496">
        <v>2.26698093E-2</v>
      </c>
    </row>
    <row r="109" spans="1:15" s="163" customFormat="1" ht="15" customHeight="1" x14ac:dyDescent="0.2">
      <c r="A109" s="494">
        <v>2023</v>
      </c>
      <c r="B109" s="496">
        <v>2.8050490899999999E-2</v>
      </c>
      <c r="C109" s="496">
        <v>4.3478260900000003E-2</v>
      </c>
      <c r="D109" s="496">
        <v>4.8158640199999998E-2</v>
      </c>
      <c r="E109" s="496">
        <v>-5.7747830000000003E-3</v>
      </c>
      <c r="F109" s="496">
        <v>1.9176387400000001E-2</v>
      </c>
      <c r="G109" s="496">
        <v>7.4285076000000002E-3</v>
      </c>
      <c r="H109" s="496">
        <v>0.11225188229999999</v>
      </c>
      <c r="I109" s="496">
        <v>3.8333333300000001E-2</v>
      </c>
      <c r="J109" s="496">
        <v>2.86168521E-2</v>
      </c>
      <c r="K109" s="496">
        <v>8.4626647099999994E-2</v>
      </c>
      <c r="L109" s="496">
        <v>0.1333333333</v>
      </c>
      <c r="M109" s="496">
        <v>8.3333333300000006E-2</v>
      </c>
      <c r="N109" s="496">
        <v>0</v>
      </c>
      <c r="O109" s="496">
        <v>2.9165269899999999E-2</v>
      </c>
    </row>
    <row r="110" spans="1:15" ht="17.25" customHeight="1" x14ac:dyDescent="0.2">
      <c r="A110" s="480" t="s">
        <v>66</v>
      </c>
      <c r="B110" s="480"/>
      <c r="C110" s="480"/>
      <c r="D110" s="480"/>
      <c r="E110" s="480"/>
      <c r="F110" s="480"/>
      <c r="G110" s="480"/>
      <c r="H110" s="480"/>
      <c r="I110" s="480"/>
      <c r="J110" s="480"/>
      <c r="K110" s="480"/>
      <c r="L110" s="480"/>
      <c r="M110" s="480"/>
      <c r="N110" s="480"/>
      <c r="O110" s="480"/>
    </row>
    <row r="111" spans="1:15" ht="12" customHeight="1" x14ac:dyDescent="0.2">
      <c r="A111" s="175" t="s">
        <v>157</v>
      </c>
      <c r="B111" s="175"/>
      <c r="C111" s="175"/>
      <c r="D111" s="175"/>
      <c r="E111" s="175"/>
      <c r="F111" s="175"/>
      <c r="G111" s="175"/>
      <c r="H111" s="175"/>
      <c r="I111" s="175"/>
      <c r="J111" s="175"/>
      <c r="K111" s="175"/>
      <c r="L111" s="175"/>
      <c r="M111" s="175"/>
      <c r="N111" s="175"/>
      <c r="O111" s="175"/>
    </row>
    <row r="112" spans="1:15" s="264" customFormat="1" ht="12" customHeight="1" x14ac:dyDescent="0.2">
      <c r="A112" s="172" t="s">
        <v>16886</v>
      </c>
    </row>
    <row r="113" spans="1:15" ht="12" customHeight="1" x14ac:dyDescent="0.2">
      <c r="A113" s="175" t="s">
        <v>16854</v>
      </c>
      <c r="B113" s="175"/>
      <c r="C113" s="175"/>
      <c r="D113" s="175"/>
      <c r="E113" s="175"/>
      <c r="F113" s="175"/>
      <c r="G113" s="175"/>
      <c r="H113" s="175"/>
      <c r="I113" s="175"/>
      <c r="J113" s="175"/>
      <c r="K113" s="175"/>
      <c r="L113" s="175"/>
      <c r="M113" s="175"/>
      <c r="N113" s="175"/>
      <c r="O113" s="175"/>
    </row>
    <row r="114" spans="1:15" ht="12" customHeight="1" x14ac:dyDescent="0.2">
      <c r="A114" s="175" t="s">
        <v>16855</v>
      </c>
      <c r="B114" s="175"/>
      <c r="C114" s="175"/>
      <c r="D114" s="175"/>
      <c r="E114" s="175"/>
      <c r="F114" s="175"/>
      <c r="G114" s="175"/>
      <c r="H114" s="175"/>
      <c r="I114" s="175"/>
      <c r="J114" s="175"/>
      <c r="K114" s="175"/>
      <c r="L114" s="175"/>
      <c r="M114" s="175"/>
      <c r="N114" s="175"/>
      <c r="O114" s="175"/>
    </row>
    <row r="115" spans="1:15" ht="12" customHeight="1" x14ac:dyDescent="0.2">
      <c r="A115" s="175" t="s">
        <v>16859</v>
      </c>
      <c r="B115" s="175"/>
      <c r="C115" s="175"/>
      <c r="D115" s="175"/>
      <c r="E115" s="175"/>
      <c r="F115" s="175"/>
      <c r="G115" s="175"/>
      <c r="H115" s="175"/>
      <c r="I115" s="175"/>
      <c r="J115" s="175"/>
      <c r="K115" s="175"/>
      <c r="L115" s="175"/>
      <c r="M115" s="175"/>
      <c r="N115" s="175"/>
      <c r="O115" s="175"/>
    </row>
    <row r="116" spans="1:15" ht="12" customHeight="1" x14ac:dyDescent="0.2">
      <c r="A116" s="175" t="s">
        <v>16857</v>
      </c>
      <c r="B116" s="175"/>
      <c r="C116" s="175"/>
      <c r="D116" s="175"/>
      <c r="E116" s="175"/>
      <c r="F116" s="175"/>
      <c r="G116" s="175"/>
      <c r="H116" s="175"/>
      <c r="I116" s="175"/>
      <c r="J116" s="175"/>
      <c r="K116" s="175"/>
      <c r="L116" s="175"/>
      <c r="M116" s="175"/>
      <c r="N116" s="175"/>
      <c r="O116" s="175"/>
    </row>
    <row r="117" spans="1:15" ht="24" customHeight="1" x14ac:dyDescent="0.2">
      <c r="A117" s="764" t="s">
        <v>16858</v>
      </c>
      <c r="B117" s="764"/>
      <c r="C117" s="764"/>
      <c r="D117" s="764"/>
      <c r="E117" s="764"/>
      <c r="F117" s="764"/>
      <c r="G117" s="764"/>
      <c r="H117" s="764"/>
      <c r="I117" s="764"/>
      <c r="J117" s="764"/>
      <c r="K117" s="764"/>
      <c r="L117" s="764"/>
      <c r="M117" s="764"/>
      <c r="N117" s="764"/>
      <c r="O117" s="764"/>
    </row>
    <row r="118" spans="1:15" s="727" customFormat="1" ht="24" customHeight="1" x14ac:dyDescent="0.2">
      <c r="A118" s="726" t="s">
        <v>17017</v>
      </c>
    </row>
    <row r="119" spans="1:15" ht="12" customHeight="1" x14ac:dyDescent="0.2">
      <c r="A119" s="521" t="s">
        <v>68</v>
      </c>
      <c r="B119" s="521"/>
      <c r="C119" s="521"/>
      <c r="D119" s="521"/>
      <c r="E119" s="521"/>
      <c r="F119" s="521"/>
      <c r="G119" s="521"/>
      <c r="H119" s="521"/>
      <c r="I119" s="521"/>
      <c r="J119" s="521"/>
      <c r="K119" s="521"/>
      <c r="L119" s="521"/>
      <c r="M119" s="521"/>
      <c r="N119" s="521"/>
      <c r="O119" s="521"/>
    </row>
    <row r="120" spans="1:15" s="1" customFormat="1" ht="12" customHeight="1" x14ac:dyDescent="0.2">
      <c r="A120" s="172" t="s">
        <v>17018</v>
      </c>
      <c r="B120" s="64"/>
      <c r="C120" s="64"/>
      <c r="D120" s="64"/>
      <c r="E120" s="64"/>
      <c r="F120" s="64"/>
      <c r="G120" s="64"/>
      <c r="H120" s="64"/>
      <c r="I120" s="64"/>
      <c r="J120" s="64"/>
      <c r="K120" s="64"/>
      <c r="L120" s="64"/>
      <c r="M120" s="64"/>
      <c r="N120" s="64"/>
      <c r="O120" s="64"/>
    </row>
    <row r="121" spans="1:15" s="179" customFormat="1" ht="30" customHeight="1" x14ac:dyDescent="0.2">
      <c r="A121" s="725" t="s">
        <v>16756</v>
      </c>
      <c r="B121" s="725"/>
      <c r="C121" s="725"/>
      <c r="D121" s="725"/>
    </row>
    <row r="122" spans="1:15" ht="0" hidden="1" customHeight="1" x14ac:dyDescent="0.25">
      <c r="A122" s="477">
        <v>2010</v>
      </c>
      <c r="B122" s="516">
        <v>5.7915057899999997E-2</v>
      </c>
      <c r="C122" s="516">
        <v>1.8691588799999999E-2</v>
      </c>
      <c r="D122" s="516">
        <v>-2.8703704E-2</v>
      </c>
      <c r="E122" s="516">
        <v>0.13593749999999999</v>
      </c>
      <c r="F122" s="516">
        <v>2.1375781699999999E-2</v>
      </c>
      <c r="G122" s="516">
        <v>1.38604505E-2</v>
      </c>
      <c r="H122" s="516">
        <v>1.9571295400000001E-2</v>
      </c>
      <c r="I122" s="516">
        <v>5.6833558899999997E-2</v>
      </c>
      <c r="J122" s="516">
        <v>0.13365013370000001</v>
      </c>
      <c r="K122" s="516">
        <v>1.4533520899999999E-2</v>
      </c>
      <c r="L122" s="516">
        <v>0</v>
      </c>
      <c r="M122" s="516">
        <v>-0.23076923099999999</v>
      </c>
      <c r="N122" s="516">
        <v>0.5</v>
      </c>
      <c r="O122" s="225">
        <v>3.07733878E-2</v>
      </c>
    </row>
    <row r="123" spans="1:15" ht="0" hidden="1" customHeight="1" x14ac:dyDescent="0.25">
      <c r="A123" s="477">
        <v>2011</v>
      </c>
      <c r="B123" s="516">
        <v>7.2992700999999997E-3</v>
      </c>
      <c r="C123" s="516">
        <v>7.3394495399999995E-2</v>
      </c>
      <c r="D123" s="516">
        <v>7.1496663500000002E-2</v>
      </c>
      <c r="E123" s="516">
        <v>3.9889958699999999E-2</v>
      </c>
      <c r="F123" s="516">
        <v>4.6198374700000003E-2</v>
      </c>
      <c r="G123" s="516">
        <v>3.68183937E-2</v>
      </c>
      <c r="H123" s="516">
        <v>7.4040219399999996E-2</v>
      </c>
      <c r="I123" s="516">
        <v>9.6030729800000006E-2</v>
      </c>
      <c r="J123" s="516">
        <v>5.7898873500000003E-2</v>
      </c>
      <c r="K123" s="516">
        <v>1.01663586E-2</v>
      </c>
      <c r="L123" s="516">
        <v>0.1</v>
      </c>
      <c r="M123" s="516">
        <v>0</v>
      </c>
      <c r="N123" s="516">
        <v>0</v>
      </c>
      <c r="O123" s="225">
        <v>4.1563510300000002E-2</v>
      </c>
    </row>
    <row r="124" spans="1:15" ht="0" hidden="1" customHeight="1" x14ac:dyDescent="0.25">
      <c r="A124" s="477">
        <v>2012</v>
      </c>
      <c r="B124" s="516">
        <v>5.9782608700000003E-2</v>
      </c>
      <c r="C124" s="516">
        <v>5.1282051299999999E-2</v>
      </c>
      <c r="D124" s="516">
        <v>3.29181495E-2</v>
      </c>
      <c r="E124" s="516">
        <v>3.43915344E-2</v>
      </c>
      <c r="F124" s="516">
        <v>3.1708874200000001E-2</v>
      </c>
      <c r="G124" s="516">
        <v>3.2888822300000002E-2</v>
      </c>
      <c r="H124" s="516">
        <v>-1.5319149000000001E-2</v>
      </c>
      <c r="I124" s="516">
        <v>2.3364486E-2</v>
      </c>
      <c r="J124" s="516">
        <v>4.1109460100000002E-2</v>
      </c>
      <c r="K124" s="516">
        <v>5.0091491299999999E-2</v>
      </c>
      <c r="L124" s="516">
        <v>0</v>
      </c>
      <c r="M124" s="516">
        <v>0</v>
      </c>
      <c r="N124" s="516">
        <v>0</v>
      </c>
      <c r="O124" s="225">
        <v>3.42841163E-2</v>
      </c>
    </row>
    <row r="125" spans="1:15" ht="0" hidden="1" customHeight="1" x14ac:dyDescent="0.25">
      <c r="A125" s="477">
        <v>2013</v>
      </c>
      <c r="B125" s="516">
        <v>3.5897435900000003E-2</v>
      </c>
      <c r="C125" s="516">
        <v>-8.1300810000000008E-3</v>
      </c>
      <c r="D125" s="516">
        <v>3.8759689899999998E-2</v>
      </c>
      <c r="E125" s="516">
        <v>1.53452685E-2</v>
      </c>
      <c r="F125" s="516">
        <v>1.7120461999999999E-2</v>
      </c>
      <c r="G125" s="516">
        <v>4.8016247200000001E-2</v>
      </c>
      <c r="H125" s="516">
        <v>6.4822817599999999E-2</v>
      </c>
      <c r="I125" s="516">
        <v>2.51141553E-2</v>
      </c>
      <c r="J125" s="516">
        <v>4.5195052300000003E-2</v>
      </c>
      <c r="K125" s="516">
        <v>2.3088651700000001E-2</v>
      </c>
      <c r="L125" s="516">
        <v>-9.0909090999999997E-2</v>
      </c>
      <c r="M125" s="516">
        <v>0.1</v>
      </c>
      <c r="N125" s="516">
        <v>-0.66666666699999999</v>
      </c>
      <c r="O125" s="225">
        <v>3.5040285499999997E-2</v>
      </c>
    </row>
    <row r="126" spans="1:15" ht="0" hidden="1" customHeight="1" x14ac:dyDescent="0.25">
      <c r="A126" s="477">
        <v>2014</v>
      </c>
      <c r="B126" s="516">
        <v>2.9702970299999999E-2</v>
      </c>
      <c r="C126" s="516">
        <v>-4.0983606999999998E-2</v>
      </c>
      <c r="D126" s="516">
        <v>1.40961857E-2</v>
      </c>
      <c r="E126" s="516">
        <v>1.2594457999999999E-3</v>
      </c>
      <c r="F126" s="516">
        <v>1.39931048E-2</v>
      </c>
      <c r="G126" s="516">
        <v>1.5502803000000001E-2</v>
      </c>
      <c r="H126" s="516">
        <v>8.1168829999999997E-4</v>
      </c>
      <c r="I126" s="516">
        <v>5.4565701600000002E-2</v>
      </c>
      <c r="J126" s="516">
        <v>4.8475193399999998E-2</v>
      </c>
      <c r="K126" s="516">
        <v>3.9812646399999999E-2</v>
      </c>
      <c r="L126" s="516">
        <v>0</v>
      </c>
      <c r="M126" s="516">
        <v>-9.0909090999999997E-2</v>
      </c>
      <c r="N126" s="516">
        <v>0</v>
      </c>
      <c r="O126" s="225">
        <v>2.1994671100000002E-2</v>
      </c>
    </row>
    <row r="127" spans="1:15" ht="0" hidden="1" customHeight="1" x14ac:dyDescent="0.25">
      <c r="A127" s="477">
        <v>2015</v>
      </c>
      <c r="B127" s="516">
        <v>-1.2820513E-2</v>
      </c>
      <c r="C127" s="516">
        <v>1.7094017100000001E-2</v>
      </c>
      <c r="D127" s="516">
        <v>8.1766149999999997E-4</v>
      </c>
      <c r="E127" s="516">
        <v>-4.4025157000000002E-2</v>
      </c>
      <c r="F127" s="516">
        <v>3.5200000000000002E-2</v>
      </c>
      <c r="G127" s="516">
        <v>5.0705377199999999E-2</v>
      </c>
      <c r="H127" s="516">
        <v>3.24412003E-2</v>
      </c>
      <c r="I127" s="516">
        <v>5.1742344199999998E-2</v>
      </c>
      <c r="J127" s="516">
        <v>4.3195137799999998E-2</v>
      </c>
      <c r="K127" s="516">
        <v>3.7059787099999998E-2</v>
      </c>
      <c r="L127" s="516">
        <v>0.1</v>
      </c>
      <c r="M127" s="516">
        <v>-0.3</v>
      </c>
      <c r="N127" s="516">
        <v>0</v>
      </c>
      <c r="O127" s="225">
        <v>3.8927512499999997E-2</v>
      </c>
    </row>
    <row r="128" spans="1:15" ht="0" hidden="1" customHeight="1" x14ac:dyDescent="0.25">
      <c r="A128" s="477">
        <v>2016</v>
      </c>
      <c r="B128" s="516">
        <v>2.7597402600000001E-2</v>
      </c>
      <c r="C128" s="516">
        <v>6.7226890799999994E-2</v>
      </c>
      <c r="D128" s="516">
        <v>1.47058824E-2</v>
      </c>
      <c r="E128" s="516">
        <v>1.9736842099999999E-2</v>
      </c>
      <c r="F128" s="516">
        <v>9.1769706000000006E-3</v>
      </c>
      <c r="G128" s="516">
        <v>1.18700136E-2</v>
      </c>
      <c r="H128" s="516">
        <v>4.08483896E-2</v>
      </c>
      <c r="I128" s="516">
        <v>4.5180722899999998E-2</v>
      </c>
      <c r="J128" s="516">
        <v>3.4956304600000002E-2</v>
      </c>
      <c r="K128" s="516">
        <v>5.7847976299999999E-2</v>
      </c>
      <c r="L128" s="516">
        <v>-9.0909090999999997E-2</v>
      </c>
      <c r="M128" s="516">
        <v>0.14285714290000001</v>
      </c>
      <c r="N128" s="516">
        <v>0</v>
      </c>
      <c r="O128" s="225">
        <v>2.1994243100000001E-2</v>
      </c>
    </row>
    <row r="129" spans="1:15" ht="0" hidden="1" customHeight="1" x14ac:dyDescent="0.25">
      <c r="A129" s="477">
        <v>2017</v>
      </c>
      <c r="B129" s="516">
        <v>-2.2116904E-2</v>
      </c>
      <c r="C129" s="516">
        <v>3.1496062999999998E-2</v>
      </c>
      <c r="D129" s="516">
        <v>-1.6103059999999999E-2</v>
      </c>
      <c r="E129" s="516">
        <v>4.3870967699999999E-2</v>
      </c>
      <c r="F129" s="516">
        <v>2.49832488E-2</v>
      </c>
      <c r="G129" s="516">
        <v>2.3525641E-2</v>
      </c>
      <c r="H129" s="516">
        <v>2.0377358500000001E-2</v>
      </c>
      <c r="I129" s="516">
        <v>-3.8424589999999999E-3</v>
      </c>
      <c r="J129" s="516">
        <v>3.65902694E-2</v>
      </c>
      <c r="K129" s="516">
        <v>1.3624486700000001E-2</v>
      </c>
      <c r="L129" s="516">
        <v>0</v>
      </c>
      <c r="M129" s="516">
        <v>0</v>
      </c>
      <c r="N129" s="516">
        <v>1</v>
      </c>
      <c r="O129" s="225">
        <v>2.1930141300000001E-2</v>
      </c>
    </row>
    <row r="130" spans="1:15" ht="0" hidden="1" customHeight="1" x14ac:dyDescent="0.25">
      <c r="A130" s="477">
        <v>2018</v>
      </c>
      <c r="B130" s="516">
        <v>0.1147011309</v>
      </c>
      <c r="C130" s="516">
        <v>0</v>
      </c>
      <c r="D130" s="516">
        <v>8.3469721799999994E-2</v>
      </c>
      <c r="E130" s="516">
        <v>6.1804697200000001E-2</v>
      </c>
      <c r="F130" s="516">
        <v>-1.1393350999999999E-2</v>
      </c>
      <c r="G130" s="516">
        <v>6.8328427400000002E-2</v>
      </c>
      <c r="H130" s="516">
        <v>5.7692307700000001E-2</v>
      </c>
      <c r="I130" s="516">
        <v>3.2786885199999997E-2</v>
      </c>
      <c r="J130" s="516">
        <v>3.1225756399999999E-2</v>
      </c>
      <c r="K130" s="516">
        <v>7.3835389400000007E-2</v>
      </c>
      <c r="L130" s="516">
        <v>0.3</v>
      </c>
      <c r="M130" s="516">
        <v>-0.25</v>
      </c>
      <c r="N130" s="516">
        <v>1.5</v>
      </c>
      <c r="O130" s="225">
        <v>4.4049750300000003E-2</v>
      </c>
    </row>
    <row r="131" spans="1:15" ht="0" hidden="1" customHeight="1" x14ac:dyDescent="0.25">
      <c r="A131" s="477">
        <v>2019</v>
      </c>
      <c r="B131" s="516">
        <v>-3.6231883999999999E-2</v>
      </c>
      <c r="C131" s="516">
        <v>0.1221374046</v>
      </c>
      <c r="D131" s="516">
        <v>3.7764349999999999E-3</v>
      </c>
      <c r="E131" s="516">
        <v>6.9848660999999998E-3</v>
      </c>
      <c r="F131" s="516">
        <v>1.06744757E-2</v>
      </c>
      <c r="G131" s="516">
        <v>9.9659984000000004E-3</v>
      </c>
      <c r="H131" s="516">
        <v>4.0559440600000003E-2</v>
      </c>
      <c r="I131" s="516">
        <v>4.6685340800000003E-2</v>
      </c>
      <c r="J131" s="516">
        <v>5.4353959E-2</v>
      </c>
      <c r="K131" s="516">
        <v>4.0809327800000003E-2</v>
      </c>
      <c r="L131" s="516">
        <v>-7.6923077000000006E-2</v>
      </c>
      <c r="M131" s="516">
        <v>0.16666666669999999</v>
      </c>
      <c r="N131" s="516">
        <v>-0.2</v>
      </c>
      <c r="O131" s="225">
        <v>2.0734623899999999E-2</v>
      </c>
    </row>
    <row r="132" spans="1:15" ht="0" hidden="1" customHeight="1" x14ac:dyDescent="0.25">
      <c r="A132" s="477">
        <v>2020</v>
      </c>
      <c r="B132" s="516">
        <v>1.8045112799999999E-2</v>
      </c>
      <c r="C132" s="516">
        <v>0</v>
      </c>
      <c r="D132" s="516">
        <v>1.8811136199999998E-2</v>
      </c>
      <c r="E132" s="516">
        <v>1.38728324E-2</v>
      </c>
      <c r="F132" s="516">
        <v>2.2525469699999998E-2</v>
      </c>
      <c r="G132" s="516">
        <v>-2.2521477000000002E-2</v>
      </c>
      <c r="H132" s="516">
        <v>3.3602151000000002E-3</v>
      </c>
      <c r="I132" s="516">
        <v>6.2444246000000004E-3</v>
      </c>
      <c r="J132" s="516">
        <v>1.6946129099999999E-2</v>
      </c>
      <c r="K132" s="516">
        <v>1.9604612899999999E-2</v>
      </c>
      <c r="L132" s="516">
        <v>0.16666666669999999</v>
      </c>
      <c r="M132" s="516">
        <v>0.71428571429999999</v>
      </c>
      <c r="N132" s="516">
        <v>0</v>
      </c>
      <c r="O132" s="225">
        <v>2.9840189E-3</v>
      </c>
    </row>
  </sheetData>
  <mergeCells count="3">
    <mergeCell ref="A117:O117"/>
    <mergeCell ref="A121:D121"/>
    <mergeCell ref="A118:XFD118"/>
  </mergeCells>
  <hyperlinks>
    <hyperlink ref="A121" location="'Table of contents'!A1" display="End of worksheet (back to Table of contents)" xr:uid="{8B6B0D09-01B4-46FA-87A3-AAC52526A2EF}"/>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FB34-6BEA-4AF2-ACD1-0D1E911724B7}">
  <dimension ref="A1:O120"/>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20.25" customHeight="1" zeroHeight="1" x14ac:dyDescent="0.2"/>
  <cols>
    <col min="1" max="1" width="28.625" customWidth="1"/>
    <col min="2" max="15" width="10.625" customWidth="1"/>
    <col min="16" max="29" width="8" hidden="1" customWidth="1"/>
    <col min="30" max="16384" width="8" hidden="1"/>
  </cols>
  <sheetData>
    <row r="1" spans="1:15" s="566" customFormat="1" ht="30" customHeight="1" x14ac:dyDescent="0.2">
      <c r="A1" s="568" t="s">
        <v>16968</v>
      </c>
      <c r="B1" s="570"/>
      <c r="C1" s="570"/>
      <c r="D1" s="570"/>
      <c r="E1" s="570"/>
      <c r="F1" s="570"/>
      <c r="G1" s="565"/>
      <c r="H1" s="565"/>
      <c r="I1" s="565"/>
      <c r="J1" s="565"/>
      <c r="K1" s="565"/>
      <c r="L1" s="565"/>
      <c r="M1" s="565"/>
      <c r="N1" s="565"/>
      <c r="O1" s="565"/>
    </row>
    <row r="2" spans="1:15" ht="15" customHeight="1" x14ac:dyDescent="0.25">
      <c r="A2" s="536" t="s">
        <v>16851</v>
      </c>
      <c r="B2" s="410" t="s">
        <v>4</v>
      </c>
      <c r="C2" s="410" t="s">
        <v>5</v>
      </c>
      <c r="D2" s="410" t="s">
        <v>6</v>
      </c>
      <c r="E2" s="410" t="s">
        <v>7</v>
      </c>
      <c r="F2" s="410" t="s">
        <v>8</v>
      </c>
      <c r="G2" s="410" t="s">
        <v>9</v>
      </c>
      <c r="H2" s="410" t="s">
        <v>10</v>
      </c>
      <c r="I2" s="410" t="s">
        <v>11</v>
      </c>
      <c r="J2" s="410" t="s">
        <v>12</v>
      </c>
      <c r="K2" s="410" t="s">
        <v>13</v>
      </c>
      <c r="L2" s="410" t="s">
        <v>14</v>
      </c>
      <c r="M2" s="410" t="s">
        <v>15</v>
      </c>
      <c r="N2" s="410" t="s">
        <v>16</v>
      </c>
      <c r="O2" s="537" t="s">
        <v>65</v>
      </c>
    </row>
    <row r="3" spans="1:15" s="163" customFormat="1" ht="15" customHeight="1" x14ac:dyDescent="0.2">
      <c r="A3" s="494">
        <v>1971</v>
      </c>
      <c r="B3" s="495">
        <v>83.827191657</v>
      </c>
      <c r="C3" s="495">
        <v>87.040704852000005</v>
      </c>
      <c r="D3" s="495">
        <v>118.65133815</v>
      </c>
      <c r="E3" s="495">
        <v>86.540871104999994</v>
      </c>
      <c r="F3" s="495">
        <v>118.781778</v>
      </c>
      <c r="G3" s="495">
        <v>133.303147</v>
      </c>
      <c r="H3" s="495">
        <v>124.33975789</v>
      </c>
      <c r="I3" s="495">
        <v>106.75530397</v>
      </c>
      <c r="J3" s="495">
        <v>123.01009114999999</v>
      </c>
      <c r="K3" s="495">
        <v>146.53175450000001</v>
      </c>
      <c r="L3" s="495">
        <v>89.516086567000002</v>
      </c>
      <c r="M3" s="495">
        <v>74.179899995</v>
      </c>
      <c r="N3" s="495" t="s">
        <v>16852</v>
      </c>
      <c r="O3" s="497">
        <v>124.81085539</v>
      </c>
    </row>
    <row r="4" spans="1:15" s="163" customFormat="1" ht="15" customHeight="1" x14ac:dyDescent="0.2">
      <c r="A4" s="494">
        <v>1972</v>
      </c>
      <c r="B4" s="495">
        <v>85.323599024000004</v>
      </c>
      <c r="C4" s="495">
        <v>92.543627709999996</v>
      </c>
      <c r="D4" s="495">
        <v>122.03102505</v>
      </c>
      <c r="E4" s="495">
        <v>89.400079227000006</v>
      </c>
      <c r="F4" s="495">
        <v>121.79684028</v>
      </c>
      <c r="G4" s="495">
        <v>138.70196809000001</v>
      </c>
      <c r="H4" s="495">
        <v>127.48938753</v>
      </c>
      <c r="I4" s="495">
        <v>109.36380026</v>
      </c>
      <c r="J4" s="495">
        <v>124.55064371</v>
      </c>
      <c r="K4" s="495">
        <v>149.95095752</v>
      </c>
      <c r="L4" s="495">
        <v>79.432060766000006</v>
      </c>
      <c r="M4" s="495">
        <v>74.798173892999998</v>
      </c>
      <c r="N4" s="495" t="s">
        <v>16852</v>
      </c>
      <c r="O4" s="497">
        <v>128.63175999000001</v>
      </c>
    </row>
    <row r="5" spans="1:15" s="163" customFormat="1" ht="15" customHeight="1" x14ac:dyDescent="0.2">
      <c r="A5" s="494">
        <v>1973</v>
      </c>
      <c r="B5" s="495">
        <v>92.931862797999997</v>
      </c>
      <c r="C5" s="495">
        <v>91.607049380999996</v>
      </c>
      <c r="D5" s="495">
        <v>124.32513607999999</v>
      </c>
      <c r="E5" s="495">
        <v>95.169935437000007</v>
      </c>
      <c r="F5" s="495">
        <v>128.24414802000001</v>
      </c>
      <c r="G5" s="495">
        <v>142.36806497000001</v>
      </c>
      <c r="H5" s="495">
        <v>129.84460340999999</v>
      </c>
      <c r="I5" s="495">
        <v>113.05605541</v>
      </c>
      <c r="J5" s="495">
        <v>126.17897941</v>
      </c>
      <c r="K5" s="495">
        <v>154.05925219</v>
      </c>
      <c r="L5" s="495">
        <v>85.114431624999995</v>
      </c>
      <c r="M5" s="495">
        <v>71.160405369000003</v>
      </c>
      <c r="N5" s="495" t="s">
        <v>16852</v>
      </c>
      <c r="O5" s="497">
        <v>133.03528663</v>
      </c>
    </row>
    <row r="6" spans="1:15" s="163" customFormat="1" ht="15" customHeight="1" x14ac:dyDescent="0.2">
      <c r="A6" s="494">
        <v>1974</v>
      </c>
      <c r="B6" s="495">
        <v>98.798407581000006</v>
      </c>
      <c r="C6" s="495">
        <v>96.583363516000006</v>
      </c>
      <c r="D6" s="495">
        <v>126.77847111</v>
      </c>
      <c r="E6" s="495">
        <v>100.33937877</v>
      </c>
      <c r="F6" s="495">
        <v>132.64586138999999</v>
      </c>
      <c r="G6" s="495">
        <v>145.19259776000001</v>
      </c>
      <c r="H6" s="495">
        <v>132.7825607</v>
      </c>
      <c r="I6" s="495">
        <v>118.9929738</v>
      </c>
      <c r="J6" s="495">
        <v>127.20695808000001</v>
      </c>
      <c r="K6" s="495">
        <v>154.6317047</v>
      </c>
      <c r="L6" s="495">
        <v>109.16512412</v>
      </c>
      <c r="M6" s="495">
        <v>80.231455593000007</v>
      </c>
      <c r="N6" s="495" t="s">
        <v>16852</v>
      </c>
      <c r="O6" s="497">
        <v>136.29008352</v>
      </c>
    </row>
    <row r="7" spans="1:15" s="163" customFormat="1" ht="15" customHeight="1" x14ac:dyDescent="0.2">
      <c r="A7" s="494">
        <v>1975</v>
      </c>
      <c r="B7" s="495">
        <v>106.20022426</v>
      </c>
      <c r="C7" s="495">
        <v>100.23444667</v>
      </c>
      <c r="D7" s="495">
        <v>131.26868461999999</v>
      </c>
      <c r="E7" s="495">
        <v>100.88507078000001</v>
      </c>
      <c r="F7" s="495">
        <v>138.20823426999999</v>
      </c>
      <c r="G7" s="495">
        <v>149.77532499</v>
      </c>
      <c r="H7" s="495">
        <v>139.22290788000001</v>
      </c>
      <c r="I7" s="495">
        <v>123.28117591</v>
      </c>
      <c r="J7" s="495">
        <v>127.66152722</v>
      </c>
      <c r="K7" s="495">
        <v>157.06739254999999</v>
      </c>
      <c r="L7" s="495">
        <v>104.98448055999999</v>
      </c>
      <c r="M7" s="495">
        <v>70.013302526999993</v>
      </c>
      <c r="N7" s="495" t="s">
        <v>16852</v>
      </c>
      <c r="O7" s="497">
        <v>140.57215325000001</v>
      </c>
    </row>
    <row r="8" spans="1:15" s="163" customFormat="1" ht="15" customHeight="1" x14ac:dyDescent="0.2">
      <c r="A8" s="494">
        <v>1976</v>
      </c>
      <c r="B8" s="495">
        <v>112.68326582</v>
      </c>
      <c r="C8" s="495">
        <v>114.62477244</v>
      </c>
      <c r="D8" s="495">
        <v>136.02086292000001</v>
      </c>
      <c r="E8" s="495">
        <v>103.40916672</v>
      </c>
      <c r="F8" s="495">
        <v>143.02550932</v>
      </c>
      <c r="G8" s="495">
        <v>151.96500882999999</v>
      </c>
      <c r="H8" s="495">
        <v>142.95988012999999</v>
      </c>
      <c r="I8" s="495">
        <v>122.04651722</v>
      </c>
      <c r="J8" s="495">
        <v>128.23071042999999</v>
      </c>
      <c r="K8" s="495">
        <v>162.16115954</v>
      </c>
      <c r="L8" s="495">
        <v>98.034846931999994</v>
      </c>
      <c r="M8" s="495">
        <v>74.451764280999996</v>
      </c>
      <c r="N8" s="495" t="s">
        <v>16852</v>
      </c>
      <c r="O8" s="497">
        <v>143.82633751</v>
      </c>
    </row>
    <row r="9" spans="1:15" s="163" customFormat="1" ht="15" customHeight="1" x14ac:dyDescent="0.2">
      <c r="A9" s="494">
        <v>1977</v>
      </c>
      <c r="B9" s="495">
        <v>113.38149246</v>
      </c>
      <c r="C9" s="495">
        <v>114.25997898</v>
      </c>
      <c r="D9" s="495">
        <v>141.18576999999999</v>
      </c>
      <c r="E9" s="495">
        <v>103.90274818</v>
      </c>
      <c r="F9" s="495">
        <v>148.03051639</v>
      </c>
      <c r="G9" s="495">
        <v>153.50278925000001</v>
      </c>
      <c r="H9" s="495">
        <v>143.72899132000001</v>
      </c>
      <c r="I9" s="495">
        <v>127.88197595</v>
      </c>
      <c r="J9" s="495">
        <v>129.85926438000001</v>
      </c>
      <c r="K9" s="495">
        <v>166.28312094</v>
      </c>
      <c r="L9" s="495">
        <v>111.2990829</v>
      </c>
      <c r="M9" s="495">
        <v>76.440567458999993</v>
      </c>
      <c r="N9" s="495" t="s">
        <v>16852</v>
      </c>
      <c r="O9" s="497">
        <v>146.78509</v>
      </c>
    </row>
    <row r="10" spans="1:15" s="163" customFormat="1" ht="15" customHeight="1" x14ac:dyDescent="0.2">
      <c r="A10" s="494">
        <v>1978</v>
      </c>
      <c r="B10" s="495">
        <v>113.62855618</v>
      </c>
      <c r="C10" s="495">
        <v>117.51750436</v>
      </c>
      <c r="D10" s="495">
        <v>148.70451843999999</v>
      </c>
      <c r="E10" s="495">
        <v>104.07225588</v>
      </c>
      <c r="F10" s="495">
        <v>149.92720238999999</v>
      </c>
      <c r="G10" s="495">
        <v>153.05913382</v>
      </c>
      <c r="H10" s="495">
        <v>145.54977947</v>
      </c>
      <c r="I10" s="495">
        <v>126.93846267000001</v>
      </c>
      <c r="J10" s="495">
        <v>129.65813668999999</v>
      </c>
      <c r="K10" s="495">
        <v>168.59376207</v>
      </c>
      <c r="L10" s="495">
        <v>120.91376258</v>
      </c>
      <c r="M10" s="495">
        <v>90.579710145000007</v>
      </c>
      <c r="N10" s="495" t="s">
        <v>16852</v>
      </c>
      <c r="O10" s="497">
        <v>147.72649548999999</v>
      </c>
    </row>
    <row r="11" spans="1:15" s="163" customFormat="1" ht="15" customHeight="1" x14ac:dyDescent="0.2">
      <c r="A11" s="494">
        <v>1979</v>
      </c>
      <c r="B11" s="495">
        <v>114.89716265</v>
      </c>
      <c r="C11" s="495">
        <v>120.43780771</v>
      </c>
      <c r="D11" s="495">
        <v>147.16339611000001</v>
      </c>
      <c r="E11" s="495">
        <v>102.82184089</v>
      </c>
      <c r="F11" s="495">
        <v>155.4748874</v>
      </c>
      <c r="G11" s="495">
        <v>155.30897400000001</v>
      </c>
      <c r="H11" s="495">
        <v>146.15260028</v>
      </c>
      <c r="I11" s="495">
        <v>129.41072274999999</v>
      </c>
      <c r="J11" s="495">
        <v>128.66207653999999</v>
      </c>
      <c r="K11" s="495">
        <v>173.04270763</v>
      </c>
      <c r="L11" s="495">
        <v>117.53438969</v>
      </c>
      <c r="M11" s="495">
        <v>78.666171360999996</v>
      </c>
      <c r="N11" s="495" t="s">
        <v>16852</v>
      </c>
      <c r="O11" s="497">
        <v>150.45734272000001</v>
      </c>
    </row>
    <row r="12" spans="1:15" s="163" customFormat="1" ht="15" customHeight="1" x14ac:dyDescent="0.2">
      <c r="A12" s="494">
        <v>1980</v>
      </c>
      <c r="B12" s="495">
        <v>119.42195583</v>
      </c>
      <c r="C12" s="495">
        <v>118.80227906</v>
      </c>
      <c r="D12" s="495">
        <v>149.18038747</v>
      </c>
      <c r="E12" s="495">
        <v>104.78336040000001</v>
      </c>
      <c r="F12" s="495">
        <v>157.11658029</v>
      </c>
      <c r="G12" s="495">
        <v>156.81431069999999</v>
      </c>
      <c r="H12" s="495">
        <v>150.03359322</v>
      </c>
      <c r="I12" s="495">
        <v>129.19255686</v>
      </c>
      <c r="J12" s="495">
        <v>127.33742913</v>
      </c>
      <c r="K12" s="495">
        <v>175.28199716</v>
      </c>
      <c r="L12" s="495">
        <v>121.63864633999999</v>
      </c>
      <c r="M12" s="495">
        <v>84.064406267999999</v>
      </c>
      <c r="N12" s="495" t="s">
        <v>16852</v>
      </c>
      <c r="O12" s="497">
        <v>151.95181106000001</v>
      </c>
    </row>
    <row r="13" spans="1:15" s="163" customFormat="1" ht="15" customHeight="1" x14ac:dyDescent="0.2">
      <c r="A13" s="494">
        <v>1981</v>
      </c>
      <c r="B13" s="495">
        <v>124.45637248</v>
      </c>
      <c r="C13" s="495">
        <v>123.02611877</v>
      </c>
      <c r="D13" s="495">
        <v>150.31507678</v>
      </c>
      <c r="E13" s="495">
        <v>105.74176361000001</v>
      </c>
      <c r="F13" s="495">
        <v>161.19850801000001</v>
      </c>
      <c r="G13" s="495">
        <v>158.85775835999999</v>
      </c>
      <c r="H13" s="495">
        <v>153.15606758000001</v>
      </c>
      <c r="I13" s="495">
        <v>131.07744843</v>
      </c>
      <c r="J13" s="495">
        <v>128.49700405999999</v>
      </c>
      <c r="K13" s="495">
        <v>175.0892782</v>
      </c>
      <c r="L13" s="495">
        <v>117.25293132</v>
      </c>
      <c r="M13" s="495">
        <v>86.472349938999997</v>
      </c>
      <c r="N13" s="495" t="s">
        <v>16852</v>
      </c>
      <c r="O13" s="497">
        <v>154.2309875</v>
      </c>
    </row>
    <row r="14" spans="1:15" s="163" customFormat="1" ht="15" customHeight="1" x14ac:dyDescent="0.2">
      <c r="A14" s="494">
        <v>1982</v>
      </c>
      <c r="B14" s="495">
        <v>131.92865047999999</v>
      </c>
      <c r="C14" s="495">
        <v>122.18014694</v>
      </c>
      <c r="D14" s="495">
        <v>156.45408003</v>
      </c>
      <c r="E14" s="495">
        <v>115.20134793</v>
      </c>
      <c r="F14" s="495">
        <v>167.49153691000001</v>
      </c>
      <c r="G14" s="495">
        <v>163.11132555</v>
      </c>
      <c r="H14" s="495">
        <v>159.87003743</v>
      </c>
      <c r="I14" s="495">
        <v>134.9102254</v>
      </c>
      <c r="J14" s="495">
        <v>132.37253183000001</v>
      </c>
      <c r="K14" s="495">
        <v>180.91348796</v>
      </c>
      <c r="L14" s="495">
        <v>117.56121290999999</v>
      </c>
      <c r="M14" s="495">
        <v>70.949301656000003</v>
      </c>
      <c r="N14" s="495" t="s">
        <v>16852</v>
      </c>
      <c r="O14" s="497">
        <v>159.43819912000001</v>
      </c>
    </row>
    <row r="15" spans="1:15" s="163" customFormat="1" ht="15" customHeight="1" x14ac:dyDescent="0.2">
      <c r="A15" s="494">
        <v>1983</v>
      </c>
      <c r="B15" s="495">
        <v>136.40350574000001</v>
      </c>
      <c r="C15" s="495">
        <v>117.50411664000001</v>
      </c>
      <c r="D15" s="495">
        <v>163.54001951000001</v>
      </c>
      <c r="E15" s="495">
        <v>119.60685019</v>
      </c>
      <c r="F15" s="495">
        <v>171.40755926</v>
      </c>
      <c r="G15" s="495">
        <v>166.65626793999999</v>
      </c>
      <c r="H15" s="495">
        <v>163.62318730999999</v>
      </c>
      <c r="I15" s="495">
        <v>136.03009840999999</v>
      </c>
      <c r="J15" s="495">
        <v>135.98837226000001</v>
      </c>
      <c r="K15" s="495">
        <v>185.24492846000001</v>
      </c>
      <c r="L15" s="495">
        <v>126.77484787</v>
      </c>
      <c r="M15" s="495">
        <v>76.832151300000007</v>
      </c>
      <c r="N15" s="495" t="s">
        <v>16852</v>
      </c>
      <c r="O15" s="497">
        <v>163.21163729</v>
      </c>
    </row>
    <row r="16" spans="1:15" s="163" customFormat="1" ht="15" customHeight="1" x14ac:dyDescent="0.2">
      <c r="A16" s="494">
        <v>1984</v>
      </c>
      <c r="B16" s="495">
        <v>137.57078948</v>
      </c>
      <c r="C16" s="495">
        <v>122.46865198</v>
      </c>
      <c r="D16" s="495">
        <v>164.90573477999999</v>
      </c>
      <c r="E16" s="495">
        <v>119.91872176</v>
      </c>
      <c r="F16" s="495">
        <v>175.15630608000001</v>
      </c>
      <c r="G16" s="495">
        <v>168.70495765000001</v>
      </c>
      <c r="H16" s="495">
        <v>164.11490843000001</v>
      </c>
      <c r="I16" s="495">
        <v>134.23811001999999</v>
      </c>
      <c r="J16" s="495">
        <v>140.48164778</v>
      </c>
      <c r="K16" s="495">
        <v>185.46536503999999</v>
      </c>
      <c r="L16" s="495">
        <v>129.59324443</v>
      </c>
      <c r="M16" s="495">
        <v>72.618865616999997</v>
      </c>
      <c r="N16" s="495" t="s">
        <v>16852</v>
      </c>
      <c r="O16" s="497">
        <v>165.43879532</v>
      </c>
    </row>
    <row r="17" spans="1:15" s="163" customFormat="1" ht="15" customHeight="1" x14ac:dyDescent="0.2">
      <c r="A17" s="494">
        <v>1985</v>
      </c>
      <c r="B17" s="495">
        <v>135.85947952000001</v>
      </c>
      <c r="C17" s="495">
        <v>126.94034587</v>
      </c>
      <c r="D17" s="495">
        <v>170.00659254999999</v>
      </c>
      <c r="E17" s="495">
        <v>121.39026416999999</v>
      </c>
      <c r="F17" s="495">
        <v>182.84371483000001</v>
      </c>
      <c r="G17" s="495">
        <v>174.73479656000001</v>
      </c>
      <c r="H17" s="495">
        <v>166.65203996</v>
      </c>
      <c r="I17" s="495">
        <v>136.10712167</v>
      </c>
      <c r="J17" s="495">
        <v>145.56101294000001</v>
      </c>
      <c r="K17" s="495">
        <v>190.41178355</v>
      </c>
      <c r="L17" s="495">
        <v>114.87179487</v>
      </c>
      <c r="M17" s="495">
        <v>73.788485307000002</v>
      </c>
      <c r="N17" s="495" t="s">
        <v>16852</v>
      </c>
      <c r="O17" s="497">
        <v>171.01540756</v>
      </c>
    </row>
    <row r="18" spans="1:15" s="163" customFormat="1" ht="15" customHeight="1" x14ac:dyDescent="0.2">
      <c r="A18" s="494">
        <v>1986</v>
      </c>
      <c r="B18" s="495">
        <v>146.79701409</v>
      </c>
      <c r="C18" s="495">
        <v>135.47603476</v>
      </c>
      <c r="D18" s="495">
        <v>172.64902085</v>
      </c>
      <c r="E18" s="495">
        <v>117.65208912</v>
      </c>
      <c r="F18" s="495">
        <v>187.26418681000001</v>
      </c>
      <c r="G18" s="495">
        <v>178.65167575000001</v>
      </c>
      <c r="H18" s="495">
        <v>169.75828910999999</v>
      </c>
      <c r="I18" s="495">
        <v>138.13322808999999</v>
      </c>
      <c r="J18" s="495">
        <v>149.94266173</v>
      </c>
      <c r="K18" s="495">
        <v>190.86962037000001</v>
      </c>
      <c r="L18" s="495">
        <v>118.70650839</v>
      </c>
      <c r="M18" s="495">
        <v>84.170463486000003</v>
      </c>
      <c r="N18" s="495" t="s">
        <v>16852</v>
      </c>
      <c r="O18" s="497">
        <v>174.55752770000001</v>
      </c>
    </row>
    <row r="19" spans="1:15" s="163" customFormat="1" ht="15" customHeight="1" x14ac:dyDescent="0.2">
      <c r="A19" s="494">
        <v>1987</v>
      </c>
      <c r="B19" s="495">
        <v>151.58837498</v>
      </c>
      <c r="C19" s="495">
        <v>140.70164256000001</v>
      </c>
      <c r="D19" s="495">
        <v>180.28079489000001</v>
      </c>
      <c r="E19" s="495">
        <v>122.42912577</v>
      </c>
      <c r="F19" s="495">
        <v>193.88131851</v>
      </c>
      <c r="G19" s="495">
        <v>183.5245999</v>
      </c>
      <c r="H19" s="495">
        <v>169.52346789000001</v>
      </c>
      <c r="I19" s="495">
        <v>142.13801523999999</v>
      </c>
      <c r="J19" s="495">
        <v>156.82887749</v>
      </c>
      <c r="K19" s="495">
        <v>193.79063067999999</v>
      </c>
      <c r="L19" s="495">
        <v>124.48455613</v>
      </c>
      <c r="M19" s="495">
        <v>83.622679925</v>
      </c>
      <c r="N19" s="495" t="s">
        <v>16852</v>
      </c>
      <c r="O19" s="497">
        <v>179.74332505000001</v>
      </c>
    </row>
    <row r="20" spans="1:15" s="163" customFormat="1" ht="15" customHeight="1" x14ac:dyDescent="0.2">
      <c r="A20" s="494">
        <v>1988</v>
      </c>
      <c r="B20" s="495">
        <v>161.22243827</v>
      </c>
      <c r="C20" s="495">
        <v>143.86374710999999</v>
      </c>
      <c r="D20" s="495">
        <v>186.80005707000001</v>
      </c>
      <c r="E20" s="495">
        <v>128.02098723</v>
      </c>
      <c r="F20" s="495">
        <v>198.95929211000001</v>
      </c>
      <c r="G20" s="495">
        <v>189.65058107999999</v>
      </c>
      <c r="H20" s="495">
        <v>165.85734091</v>
      </c>
      <c r="I20" s="495">
        <v>146.36874225</v>
      </c>
      <c r="J20" s="495">
        <v>165.18671635000001</v>
      </c>
      <c r="K20" s="495">
        <v>198.85955937</v>
      </c>
      <c r="L20" s="495">
        <v>131.31730012</v>
      </c>
      <c r="M20" s="495">
        <v>77.048504721</v>
      </c>
      <c r="N20" s="495" t="s">
        <v>16852</v>
      </c>
      <c r="O20" s="497">
        <v>185.31452988000001</v>
      </c>
    </row>
    <row r="21" spans="1:15" s="163" customFormat="1" ht="15" customHeight="1" x14ac:dyDescent="0.2">
      <c r="A21" s="494">
        <v>1989</v>
      </c>
      <c r="B21" s="495">
        <v>168.4152833</v>
      </c>
      <c r="C21" s="495">
        <v>138.29877145</v>
      </c>
      <c r="D21" s="495">
        <v>193.83940317</v>
      </c>
      <c r="E21" s="495">
        <v>131.40550841999999</v>
      </c>
      <c r="F21" s="495">
        <v>198.61004735</v>
      </c>
      <c r="G21" s="495">
        <v>193.67919705</v>
      </c>
      <c r="H21" s="495">
        <v>173.94581588</v>
      </c>
      <c r="I21" s="495">
        <v>148.80733423000001</v>
      </c>
      <c r="J21" s="495">
        <v>165.95118729999999</v>
      </c>
      <c r="K21" s="495">
        <v>200.01720510999999</v>
      </c>
      <c r="L21" s="495">
        <v>139.87558435</v>
      </c>
      <c r="M21" s="495">
        <v>78.635585223000007</v>
      </c>
      <c r="N21" s="495" t="s">
        <v>16852</v>
      </c>
      <c r="O21" s="497">
        <v>187.89240563000001</v>
      </c>
    </row>
    <row r="22" spans="1:15" s="163" customFormat="1" ht="15" customHeight="1" x14ac:dyDescent="0.2">
      <c r="A22" s="494">
        <v>1990</v>
      </c>
      <c r="B22" s="495">
        <v>161.07577835999999</v>
      </c>
      <c r="C22" s="495">
        <v>134.96518512</v>
      </c>
      <c r="D22" s="495">
        <v>192.21243097999999</v>
      </c>
      <c r="E22" s="495">
        <v>131.86409352000001</v>
      </c>
      <c r="F22" s="495">
        <v>199.81460589</v>
      </c>
      <c r="G22" s="495">
        <v>191.69893214999999</v>
      </c>
      <c r="H22" s="495">
        <v>175.86059972000001</v>
      </c>
      <c r="I22" s="495">
        <v>149.24677020999999</v>
      </c>
      <c r="J22" s="495">
        <v>165.00587960999999</v>
      </c>
      <c r="K22" s="495">
        <v>196.59118419999999</v>
      </c>
      <c r="L22" s="495">
        <v>139.49994634999999</v>
      </c>
      <c r="M22" s="495">
        <v>78.049442624999998</v>
      </c>
      <c r="N22" s="495" t="s">
        <v>16852</v>
      </c>
      <c r="O22" s="497">
        <v>186.91539510000001</v>
      </c>
    </row>
    <row r="23" spans="1:15" s="163" customFormat="1" ht="15" customHeight="1" x14ac:dyDescent="0.2">
      <c r="A23" s="494">
        <v>1991</v>
      </c>
      <c r="B23" s="495">
        <v>156.82039320999999</v>
      </c>
      <c r="C23" s="495">
        <v>133.46731201</v>
      </c>
      <c r="D23" s="495">
        <v>192.24695044000001</v>
      </c>
      <c r="E23" s="495">
        <v>135.19911690999999</v>
      </c>
      <c r="F23" s="495">
        <v>201.24809759999999</v>
      </c>
      <c r="G23" s="495">
        <v>192.2672077</v>
      </c>
      <c r="H23" s="495">
        <v>179.52350568</v>
      </c>
      <c r="I23" s="495">
        <v>149.89333937000001</v>
      </c>
      <c r="J23" s="495">
        <v>167.57280969000001</v>
      </c>
      <c r="K23" s="495">
        <v>197.70068472</v>
      </c>
      <c r="L23" s="495">
        <v>131.61996467</v>
      </c>
      <c r="M23" s="495">
        <v>129.11889267999999</v>
      </c>
      <c r="N23" s="495" t="s">
        <v>16852</v>
      </c>
      <c r="O23" s="497">
        <v>188.05581968999999</v>
      </c>
    </row>
    <row r="24" spans="1:15" s="163" customFormat="1" ht="15" customHeight="1" x14ac:dyDescent="0.2">
      <c r="A24" s="494">
        <v>1992</v>
      </c>
      <c r="B24" s="495">
        <v>153.41944358999999</v>
      </c>
      <c r="C24" s="495">
        <v>132.23570058000001</v>
      </c>
      <c r="D24" s="495">
        <v>191.20105366999999</v>
      </c>
      <c r="E24" s="495">
        <v>136.47524931999999</v>
      </c>
      <c r="F24" s="495">
        <v>204.19099270000001</v>
      </c>
      <c r="G24" s="495">
        <v>192.98717722999999</v>
      </c>
      <c r="H24" s="495">
        <v>178.21691415999999</v>
      </c>
      <c r="I24" s="495">
        <v>147.90910313000001</v>
      </c>
      <c r="J24" s="495">
        <v>168.19413888</v>
      </c>
      <c r="K24" s="495">
        <v>200.06907283999999</v>
      </c>
      <c r="L24" s="495">
        <v>126.31299029</v>
      </c>
      <c r="M24" s="495">
        <v>154.75948853</v>
      </c>
      <c r="N24" s="495" t="s">
        <v>16852</v>
      </c>
      <c r="O24" s="497">
        <v>189.26897299999999</v>
      </c>
    </row>
    <row r="25" spans="1:15" s="163" customFormat="1" ht="15" customHeight="1" x14ac:dyDescent="0.2">
      <c r="A25" s="494">
        <v>1993</v>
      </c>
      <c r="B25" s="495">
        <v>167.07559093</v>
      </c>
      <c r="C25" s="495">
        <v>135.42446870000001</v>
      </c>
      <c r="D25" s="495">
        <v>200.88210623000001</v>
      </c>
      <c r="E25" s="495">
        <v>140.75629129999999</v>
      </c>
      <c r="F25" s="495">
        <v>207.16723744999999</v>
      </c>
      <c r="G25" s="495">
        <v>193.99369768</v>
      </c>
      <c r="H25" s="495">
        <v>179.57835324999999</v>
      </c>
      <c r="I25" s="495">
        <v>148.87277782999999</v>
      </c>
      <c r="J25" s="495">
        <v>171.55976923</v>
      </c>
      <c r="K25" s="495">
        <v>202.67550729000001</v>
      </c>
      <c r="L25" s="495">
        <v>128.55588885</v>
      </c>
      <c r="M25" s="495">
        <v>153.18935207999999</v>
      </c>
      <c r="N25" s="495" t="s">
        <v>16852</v>
      </c>
      <c r="O25" s="497">
        <v>191.86143557</v>
      </c>
    </row>
    <row r="26" spans="1:15" s="163" customFormat="1" ht="15" customHeight="1" x14ac:dyDescent="0.2">
      <c r="A26" s="494">
        <v>1994</v>
      </c>
      <c r="B26" s="495">
        <v>168.50431531000001</v>
      </c>
      <c r="C26" s="495">
        <v>133.39628439000001</v>
      </c>
      <c r="D26" s="495">
        <v>191.39664526999999</v>
      </c>
      <c r="E26" s="495">
        <v>143.16468603999999</v>
      </c>
      <c r="F26" s="495">
        <v>208.58119324</v>
      </c>
      <c r="G26" s="495">
        <v>189.70998265</v>
      </c>
      <c r="H26" s="495">
        <v>175.65414028999999</v>
      </c>
      <c r="I26" s="495">
        <v>152.63848648999999</v>
      </c>
      <c r="J26" s="495">
        <v>168.33258906</v>
      </c>
      <c r="K26" s="495">
        <v>197.43884442000001</v>
      </c>
      <c r="L26" s="495">
        <v>141.49036518</v>
      </c>
      <c r="M26" s="495">
        <v>155.25654295000001</v>
      </c>
      <c r="N26" s="495" t="s">
        <v>16852</v>
      </c>
      <c r="O26" s="497">
        <v>189.45773757000001</v>
      </c>
    </row>
    <row r="27" spans="1:15" s="163" customFormat="1" ht="15" customHeight="1" x14ac:dyDescent="0.2">
      <c r="A27" s="494">
        <v>1995</v>
      </c>
      <c r="B27" s="495">
        <v>165.66883505000001</v>
      </c>
      <c r="C27" s="495">
        <v>130.93776736000001</v>
      </c>
      <c r="D27" s="495">
        <v>186.50605525</v>
      </c>
      <c r="E27" s="495">
        <v>147.41465065</v>
      </c>
      <c r="F27" s="495">
        <v>209.87034747000001</v>
      </c>
      <c r="G27" s="495">
        <v>186.36327148999999</v>
      </c>
      <c r="H27" s="495">
        <v>175.17601736</v>
      </c>
      <c r="I27" s="495">
        <v>150.26814582</v>
      </c>
      <c r="J27" s="495">
        <v>163.86794166999999</v>
      </c>
      <c r="K27" s="495">
        <v>194.2611168</v>
      </c>
      <c r="L27" s="495">
        <v>144.53715262</v>
      </c>
      <c r="M27" s="495">
        <v>152.05638153999999</v>
      </c>
      <c r="N27" s="495" t="s">
        <v>16852</v>
      </c>
      <c r="O27" s="497">
        <v>187.49374409000001</v>
      </c>
    </row>
    <row r="28" spans="1:15" s="163" customFormat="1" ht="15" customHeight="1" x14ac:dyDescent="0.2">
      <c r="A28" s="494">
        <v>1996</v>
      </c>
      <c r="B28" s="495">
        <v>165.08903015999999</v>
      </c>
      <c r="C28" s="495">
        <v>125.24219631</v>
      </c>
      <c r="D28" s="495">
        <v>187.2596843</v>
      </c>
      <c r="E28" s="495">
        <v>149.01604216000001</v>
      </c>
      <c r="F28" s="495">
        <v>210.18651155000001</v>
      </c>
      <c r="G28" s="495">
        <v>182.34392199000001</v>
      </c>
      <c r="H28" s="495">
        <v>173.51498330000001</v>
      </c>
      <c r="I28" s="495">
        <v>144.46314570000001</v>
      </c>
      <c r="J28" s="495">
        <v>161.00129254999999</v>
      </c>
      <c r="K28" s="495">
        <v>193.63412958000001</v>
      </c>
      <c r="L28" s="495">
        <v>149.74352439</v>
      </c>
      <c r="M28" s="495">
        <v>146.13928751</v>
      </c>
      <c r="N28" s="495" t="s">
        <v>16852</v>
      </c>
      <c r="O28" s="497">
        <v>185.46975911999999</v>
      </c>
    </row>
    <row r="29" spans="1:15" s="163" customFormat="1" ht="15" customHeight="1" x14ac:dyDescent="0.2">
      <c r="A29" s="494">
        <v>1997</v>
      </c>
      <c r="B29" s="495">
        <v>168.99281371999999</v>
      </c>
      <c r="C29" s="495">
        <v>121.23884052</v>
      </c>
      <c r="D29" s="495">
        <v>189.08153350000001</v>
      </c>
      <c r="E29" s="495">
        <v>149.63236418</v>
      </c>
      <c r="F29" s="495">
        <v>210.40300299</v>
      </c>
      <c r="G29" s="495">
        <v>179.85952716</v>
      </c>
      <c r="H29" s="495">
        <v>176.74064894</v>
      </c>
      <c r="I29" s="495">
        <v>144.61117082000001</v>
      </c>
      <c r="J29" s="495">
        <v>159.33717995000001</v>
      </c>
      <c r="K29" s="495">
        <v>192.90464453000001</v>
      </c>
      <c r="L29" s="495">
        <v>157.24753908</v>
      </c>
      <c r="M29" s="495">
        <v>158.55855855999999</v>
      </c>
      <c r="N29" s="495" t="s">
        <v>16852</v>
      </c>
      <c r="O29" s="497">
        <v>184.60207313999999</v>
      </c>
    </row>
    <row r="30" spans="1:15" s="163" customFormat="1" ht="15" customHeight="1" x14ac:dyDescent="0.2">
      <c r="A30" s="494">
        <v>1998</v>
      </c>
      <c r="B30" s="495">
        <v>171.53135262999999</v>
      </c>
      <c r="C30" s="495">
        <v>128.86218374000001</v>
      </c>
      <c r="D30" s="495">
        <v>196.17185857000001</v>
      </c>
      <c r="E30" s="495">
        <v>153.35829347000001</v>
      </c>
      <c r="F30" s="495">
        <v>212.06329278000001</v>
      </c>
      <c r="G30" s="495">
        <v>180.01212573999999</v>
      </c>
      <c r="H30" s="495">
        <v>177.05665725</v>
      </c>
      <c r="I30" s="495">
        <v>150.29508558000001</v>
      </c>
      <c r="J30" s="495">
        <v>164.01834246000001</v>
      </c>
      <c r="K30" s="495">
        <v>194.47100798</v>
      </c>
      <c r="L30" s="495">
        <v>144.46691708</v>
      </c>
      <c r="M30" s="495">
        <v>151.95333561999999</v>
      </c>
      <c r="N30" s="495" t="s">
        <v>16852</v>
      </c>
      <c r="O30" s="497">
        <v>186.24665160999999</v>
      </c>
    </row>
    <row r="31" spans="1:15" s="163" customFormat="1" ht="15" customHeight="1" x14ac:dyDescent="0.2">
      <c r="A31" s="494">
        <v>1999</v>
      </c>
      <c r="B31" s="495">
        <v>173.43890919</v>
      </c>
      <c r="C31" s="495">
        <v>132.0800405</v>
      </c>
      <c r="D31" s="495">
        <v>200.04626338</v>
      </c>
      <c r="E31" s="495">
        <v>154.8092795</v>
      </c>
      <c r="F31" s="495">
        <v>212.77438296</v>
      </c>
      <c r="G31" s="495">
        <v>179.93423417</v>
      </c>
      <c r="H31" s="495">
        <v>179.35170790999999</v>
      </c>
      <c r="I31" s="495">
        <v>154.55523969999999</v>
      </c>
      <c r="J31" s="495">
        <v>168.05003704999999</v>
      </c>
      <c r="K31" s="495">
        <v>194.74619052</v>
      </c>
      <c r="L31" s="495">
        <v>133.18174436000001</v>
      </c>
      <c r="M31" s="495">
        <v>130.41980412000001</v>
      </c>
      <c r="N31" s="495">
        <v>41.014168531000003</v>
      </c>
      <c r="O31" s="495">
        <v>187.20918581999999</v>
      </c>
    </row>
    <row r="32" spans="1:15" s="163" customFormat="1" ht="15" customHeight="1" x14ac:dyDescent="0.2">
      <c r="A32" s="494">
        <v>2000</v>
      </c>
      <c r="B32" s="495">
        <v>175.57948807</v>
      </c>
      <c r="C32" s="495">
        <v>130.43159668999999</v>
      </c>
      <c r="D32" s="495">
        <v>203.25094424</v>
      </c>
      <c r="E32" s="495">
        <v>153.62743282</v>
      </c>
      <c r="F32" s="495">
        <v>214.35510443999999</v>
      </c>
      <c r="G32" s="495">
        <v>181.25031562000001</v>
      </c>
      <c r="H32" s="495">
        <v>181.46748098</v>
      </c>
      <c r="I32" s="495">
        <v>155.52346499000001</v>
      </c>
      <c r="J32" s="495">
        <v>166.89978489999999</v>
      </c>
      <c r="K32" s="495">
        <v>196.64639052000001</v>
      </c>
      <c r="L32" s="495">
        <v>134.73103086</v>
      </c>
      <c r="M32" s="495">
        <v>116.10671936999999</v>
      </c>
      <c r="N32" s="495">
        <v>25.456396828999999</v>
      </c>
      <c r="O32" s="495">
        <v>188.37094636</v>
      </c>
    </row>
    <row r="33" spans="1:15" s="163" customFormat="1" ht="15" customHeight="1" x14ac:dyDescent="0.2">
      <c r="A33" s="494">
        <v>2001</v>
      </c>
      <c r="B33" s="495">
        <v>181.01957118000001</v>
      </c>
      <c r="C33" s="495">
        <v>139.02405116</v>
      </c>
      <c r="D33" s="495">
        <v>202.14845740000001</v>
      </c>
      <c r="E33" s="495">
        <v>157.23710796</v>
      </c>
      <c r="F33" s="495">
        <v>214.52095682999999</v>
      </c>
      <c r="G33" s="495">
        <v>180.55935070999999</v>
      </c>
      <c r="H33" s="495">
        <v>181.77065285</v>
      </c>
      <c r="I33" s="495">
        <v>154.85246029000001</v>
      </c>
      <c r="J33" s="495">
        <v>168.51100226</v>
      </c>
      <c r="K33" s="495">
        <v>198.80320714999999</v>
      </c>
      <c r="L33" s="495">
        <v>179.04509284</v>
      </c>
      <c r="M33" s="495">
        <v>90.575275398000002</v>
      </c>
      <c r="N33" s="495">
        <v>24.880926991999999</v>
      </c>
      <c r="O33" s="495">
        <v>188.73109719000001</v>
      </c>
    </row>
    <row r="34" spans="1:15" s="163" customFormat="1" ht="15" customHeight="1" x14ac:dyDescent="0.2">
      <c r="A34" s="494">
        <v>2002</v>
      </c>
      <c r="B34" s="495">
        <v>178.85643546</v>
      </c>
      <c r="C34" s="495">
        <v>139.53624289999999</v>
      </c>
      <c r="D34" s="495">
        <v>207.76926596999999</v>
      </c>
      <c r="E34" s="495">
        <v>158.13177648000001</v>
      </c>
      <c r="F34" s="495">
        <v>212.32834832</v>
      </c>
      <c r="G34" s="495">
        <v>179.72595326999999</v>
      </c>
      <c r="H34" s="495">
        <v>179.56674011999999</v>
      </c>
      <c r="I34" s="495">
        <v>156.89358723000001</v>
      </c>
      <c r="J34" s="495">
        <v>180.16739555000001</v>
      </c>
      <c r="K34" s="495">
        <v>201.02406923999999</v>
      </c>
      <c r="L34" s="495">
        <v>171.39655228999999</v>
      </c>
      <c r="M34" s="495">
        <v>110.31704157999999</v>
      </c>
      <c r="N34" s="495">
        <v>34.701738556999999</v>
      </c>
      <c r="O34" s="495">
        <v>189.45636972</v>
      </c>
    </row>
    <row r="35" spans="1:15" s="163" customFormat="1" ht="15" customHeight="1" x14ac:dyDescent="0.2">
      <c r="A35" s="494">
        <v>2003</v>
      </c>
      <c r="B35" s="495">
        <v>188.08269465999999</v>
      </c>
      <c r="C35" s="495">
        <v>142.09617360999999</v>
      </c>
      <c r="D35" s="495">
        <v>208.8130185</v>
      </c>
      <c r="E35" s="495">
        <v>163.32107536000001</v>
      </c>
      <c r="F35" s="495">
        <v>207.30779343</v>
      </c>
      <c r="G35" s="495">
        <v>177.54522531000001</v>
      </c>
      <c r="H35" s="495">
        <v>177.29688849999999</v>
      </c>
      <c r="I35" s="495">
        <v>153.14796340999999</v>
      </c>
      <c r="J35" s="495">
        <v>182.2327899</v>
      </c>
      <c r="K35" s="495">
        <v>202.40289182999999</v>
      </c>
      <c r="L35" s="495">
        <v>177.74617846000001</v>
      </c>
      <c r="M35" s="495">
        <v>100.94370628</v>
      </c>
      <c r="N35" s="495">
        <v>34.128528037000002</v>
      </c>
      <c r="O35" s="495">
        <v>187.89309718999999</v>
      </c>
    </row>
    <row r="36" spans="1:15" s="163" customFormat="1" ht="15" customHeight="1" x14ac:dyDescent="0.2">
      <c r="A36" s="494">
        <v>2004</v>
      </c>
      <c r="B36" s="495">
        <v>191.73713456999999</v>
      </c>
      <c r="C36" s="495">
        <v>152.52538458000001</v>
      </c>
      <c r="D36" s="495">
        <v>212.85087136000001</v>
      </c>
      <c r="E36" s="495">
        <v>168.39599479</v>
      </c>
      <c r="F36" s="495">
        <v>214.25302134</v>
      </c>
      <c r="G36" s="495">
        <v>178.10846981</v>
      </c>
      <c r="H36" s="495">
        <v>177.11817310999999</v>
      </c>
      <c r="I36" s="495">
        <v>153.31317902000001</v>
      </c>
      <c r="J36" s="495">
        <v>183.80167821000001</v>
      </c>
      <c r="K36" s="495">
        <v>198.69430147</v>
      </c>
      <c r="L36" s="495">
        <v>193.92783341000001</v>
      </c>
      <c r="M36" s="495">
        <v>117.76659123</v>
      </c>
      <c r="N36" s="495">
        <v>23.461590025</v>
      </c>
      <c r="O36" s="495">
        <v>189.77540395</v>
      </c>
    </row>
    <row r="37" spans="1:15" s="163" customFormat="1" ht="15" customHeight="1" x14ac:dyDescent="0.2">
      <c r="A37" s="494">
        <v>2005</v>
      </c>
      <c r="B37" s="495">
        <v>193.26865119999999</v>
      </c>
      <c r="C37" s="495">
        <v>144.13292096999999</v>
      </c>
      <c r="D37" s="495">
        <v>217.39339035</v>
      </c>
      <c r="E37" s="495">
        <v>173.11422464</v>
      </c>
      <c r="F37" s="495">
        <v>215.71023127999999</v>
      </c>
      <c r="G37" s="495">
        <v>177.50434021999999</v>
      </c>
      <c r="H37" s="495">
        <v>179.16218972999999</v>
      </c>
      <c r="I37" s="495">
        <v>155.50925506999999</v>
      </c>
      <c r="J37" s="495">
        <v>187.21557547</v>
      </c>
      <c r="K37" s="495">
        <v>202.73703336</v>
      </c>
      <c r="L37" s="495">
        <v>200.62067020000001</v>
      </c>
      <c r="M37" s="495">
        <v>101.38482454</v>
      </c>
      <c r="N37" s="495">
        <v>46.161962543000001</v>
      </c>
      <c r="O37" s="495">
        <v>191.11904041</v>
      </c>
    </row>
    <row r="38" spans="1:15" s="163" customFormat="1" ht="15" customHeight="1" x14ac:dyDescent="0.2">
      <c r="A38" s="494">
        <v>2006</v>
      </c>
      <c r="B38" s="495">
        <v>199.37601964999999</v>
      </c>
      <c r="C38" s="495">
        <v>150.1425266</v>
      </c>
      <c r="D38" s="495">
        <v>218.47144624000001</v>
      </c>
      <c r="E38" s="495">
        <v>177.70422239000001</v>
      </c>
      <c r="F38" s="495">
        <v>216.63016855000001</v>
      </c>
      <c r="G38" s="495">
        <v>174.86244026</v>
      </c>
      <c r="H38" s="495">
        <v>179.54307344</v>
      </c>
      <c r="I38" s="495">
        <v>158.31698265</v>
      </c>
      <c r="J38" s="495">
        <v>192.14160140000001</v>
      </c>
      <c r="K38" s="495">
        <v>203.56957541</v>
      </c>
      <c r="L38" s="495">
        <v>216.90629648000001</v>
      </c>
      <c r="M38" s="495">
        <v>111.14970476000001</v>
      </c>
      <c r="N38" s="495">
        <v>35.693425920000003</v>
      </c>
      <c r="O38" s="495">
        <v>191.29480458</v>
      </c>
    </row>
    <row r="39" spans="1:15" s="163" customFormat="1" ht="15" customHeight="1" x14ac:dyDescent="0.2">
      <c r="A39" s="494">
        <v>2007</v>
      </c>
      <c r="B39" s="495">
        <v>205.87489957</v>
      </c>
      <c r="C39" s="495">
        <v>158.3048312</v>
      </c>
      <c r="D39" s="495">
        <v>228.51606777000001</v>
      </c>
      <c r="E39" s="495">
        <v>186.20125297000001</v>
      </c>
      <c r="F39" s="495">
        <v>218.16338203999999</v>
      </c>
      <c r="G39" s="495">
        <v>176.98209646999999</v>
      </c>
      <c r="H39" s="495">
        <v>177.98201852</v>
      </c>
      <c r="I39" s="495">
        <v>164.0597401</v>
      </c>
      <c r="J39" s="495">
        <v>196.09288275</v>
      </c>
      <c r="K39" s="495">
        <v>203.56621914999999</v>
      </c>
      <c r="L39" s="495">
        <v>221.16418368999999</v>
      </c>
      <c r="M39" s="495">
        <v>112.91363259000001</v>
      </c>
      <c r="N39" s="495">
        <v>28.667898324999999</v>
      </c>
      <c r="O39" s="495">
        <v>193.62771971000001</v>
      </c>
    </row>
    <row r="40" spans="1:15" s="163" customFormat="1" ht="15" customHeight="1" x14ac:dyDescent="0.2">
      <c r="A40" s="494">
        <v>2008</v>
      </c>
      <c r="B40" s="495">
        <v>216.97952769</v>
      </c>
      <c r="C40" s="495">
        <v>167.22408027</v>
      </c>
      <c r="D40" s="495">
        <v>233.87626674000001</v>
      </c>
      <c r="E40" s="495">
        <v>193.74058577</v>
      </c>
      <c r="F40" s="495">
        <v>219.76099300999999</v>
      </c>
      <c r="G40" s="495">
        <v>178.85217929000001</v>
      </c>
      <c r="H40" s="495">
        <v>185.26140727000001</v>
      </c>
      <c r="I40" s="495">
        <v>163.16613064000001</v>
      </c>
      <c r="J40" s="495">
        <v>202.81572635000001</v>
      </c>
      <c r="K40" s="495">
        <v>208.19260310000001</v>
      </c>
      <c r="L40" s="495">
        <v>229.71829283</v>
      </c>
      <c r="M40" s="495">
        <v>110.63731704999999</v>
      </c>
      <c r="N40" s="495">
        <v>34.484920684999999</v>
      </c>
      <c r="O40" s="495">
        <v>196.82802494000001</v>
      </c>
    </row>
    <row r="41" spans="1:15" s="163" customFormat="1" ht="15" customHeight="1" x14ac:dyDescent="0.2">
      <c r="A41" s="494">
        <v>2009</v>
      </c>
      <c r="B41" s="495">
        <v>216.16244889000001</v>
      </c>
      <c r="C41" s="495">
        <v>166.57968299999999</v>
      </c>
      <c r="D41" s="495">
        <v>231.70401570999999</v>
      </c>
      <c r="E41" s="495">
        <v>194.67808778</v>
      </c>
      <c r="F41" s="495">
        <v>222.21046505000001</v>
      </c>
      <c r="G41" s="495">
        <v>188.59228608999999</v>
      </c>
      <c r="H41" s="495">
        <v>185.17982218</v>
      </c>
      <c r="I41" s="495">
        <v>164.57429568000001</v>
      </c>
      <c r="J41" s="495">
        <v>205.32697655000001</v>
      </c>
      <c r="K41" s="495">
        <v>216.48275382</v>
      </c>
      <c r="L41" s="495">
        <v>219.36975662</v>
      </c>
      <c r="M41" s="495">
        <v>99.603900766999999</v>
      </c>
      <c r="N41" s="495">
        <v>36.805299963000003</v>
      </c>
      <c r="O41" s="495">
        <v>202.50032791000001</v>
      </c>
    </row>
    <row r="42" spans="1:15" s="163" customFormat="1" ht="15" customHeight="1" x14ac:dyDescent="0.2">
      <c r="A42" s="494">
        <v>2010</v>
      </c>
      <c r="B42" s="495">
        <v>220.68880962</v>
      </c>
      <c r="C42" s="495">
        <v>166.61489367999999</v>
      </c>
      <c r="D42" s="495">
        <v>225.65552611999999</v>
      </c>
      <c r="E42" s="495">
        <v>205.30281500999999</v>
      </c>
      <c r="F42" s="495">
        <v>224.44097525000001</v>
      </c>
      <c r="G42" s="495">
        <v>190.64466350999999</v>
      </c>
      <c r="H42" s="495">
        <v>189.30488818000001</v>
      </c>
      <c r="I42" s="495">
        <v>169.10367443999999</v>
      </c>
      <c r="J42" s="495">
        <v>211.19454335</v>
      </c>
      <c r="K42" s="495">
        <v>217.39729220999999</v>
      </c>
      <c r="L42" s="495">
        <v>208.10451470999999</v>
      </c>
      <c r="M42" s="495">
        <v>78.536450152</v>
      </c>
      <c r="N42" s="495">
        <v>38.969993105</v>
      </c>
      <c r="O42" s="495">
        <v>204.96147991999999</v>
      </c>
    </row>
    <row r="43" spans="1:15" s="163" customFormat="1" ht="15" customHeight="1" x14ac:dyDescent="0.2">
      <c r="A43" s="494">
        <v>2011</v>
      </c>
      <c r="B43" s="499">
        <v>224.59067920000001</v>
      </c>
      <c r="C43" s="499">
        <v>179.96359038</v>
      </c>
      <c r="D43" s="499">
        <v>240.86559086</v>
      </c>
      <c r="E43" s="499">
        <v>213.34321524000001</v>
      </c>
      <c r="F43" s="499">
        <v>231.06321058</v>
      </c>
      <c r="G43" s="499">
        <v>197.27280507</v>
      </c>
      <c r="H43" s="499">
        <v>201.88867259</v>
      </c>
      <c r="I43" s="499">
        <v>180.92057417999999</v>
      </c>
      <c r="J43" s="499">
        <v>218.02120281000001</v>
      </c>
      <c r="K43" s="499">
        <v>216.43853805000001</v>
      </c>
      <c r="L43" s="499">
        <v>197.93021546</v>
      </c>
      <c r="M43" s="499">
        <v>87.370381441000006</v>
      </c>
      <c r="N43" s="499">
        <v>40.953634635</v>
      </c>
      <c r="O43" s="499">
        <v>211.21329456000001</v>
      </c>
    </row>
    <row r="44" spans="1:15" s="163" customFormat="1" ht="15" customHeight="1" x14ac:dyDescent="0.2">
      <c r="A44" s="494">
        <v>2012</v>
      </c>
      <c r="B44" s="499">
        <v>234.30596596999999</v>
      </c>
      <c r="C44" s="499">
        <v>184.19139286000001</v>
      </c>
      <c r="D44" s="499">
        <v>250.96404333000001</v>
      </c>
      <c r="E44" s="499">
        <v>220.01764890000001</v>
      </c>
      <c r="F44" s="499">
        <v>235.61519014000001</v>
      </c>
      <c r="G44" s="499">
        <v>203.84750593999999</v>
      </c>
      <c r="H44" s="499">
        <v>197.10286015</v>
      </c>
      <c r="I44" s="499">
        <v>181.43960554</v>
      </c>
      <c r="J44" s="499">
        <v>220.30260228</v>
      </c>
      <c r="K44" s="499">
        <v>224.15883554999999</v>
      </c>
      <c r="L44" s="499">
        <v>185.33373904000001</v>
      </c>
      <c r="M44" s="499">
        <v>82.523381624999999</v>
      </c>
      <c r="N44" s="499">
        <v>34.624040626000003</v>
      </c>
      <c r="O44" s="499">
        <v>216.46399034000001</v>
      </c>
    </row>
    <row r="45" spans="1:15" s="163" customFormat="1" ht="15" customHeight="1" x14ac:dyDescent="0.2">
      <c r="A45" s="494">
        <v>2013</v>
      </c>
      <c r="B45" s="499">
        <v>241.19477759</v>
      </c>
      <c r="C45" s="499">
        <v>191.74389685</v>
      </c>
      <c r="D45" s="499">
        <v>261.86199734000002</v>
      </c>
      <c r="E45" s="499">
        <v>226.17541980999999</v>
      </c>
      <c r="F45" s="499">
        <v>238.77688814000001</v>
      </c>
      <c r="G45" s="499">
        <v>210.34788441000001</v>
      </c>
      <c r="H45" s="499">
        <v>205.47842199999999</v>
      </c>
      <c r="I45" s="499">
        <v>186.91963002</v>
      </c>
      <c r="J45" s="499">
        <v>226.8173286</v>
      </c>
      <c r="K45" s="499">
        <v>223.77837224999999</v>
      </c>
      <c r="L45" s="499">
        <v>183.79327370999999</v>
      </c>
      <c r="M45" s="499">
        <v>98.231827112000005</v>
      </c>
      <c r="N45" s="499">
        <v>31.135012737</v>
      </c>
      <c r="O45" s="499">
        <v>221.41335114</v>
      </c>
    </row>
    <row r="46" spans="1:15" s="163" customFormat="1" ht="15" customHeight="1" x14ac:dyDescent="0.2">
      <c r="A46" s="494">
        <v>2014</v>
      </c>
      <c r="B46" s="499">
        <v>246.98373014000001</v>
      </c>
      <c r="C46" s="499">
        <v>181.82449079</v>
      </c>
      <c r="D46" s="499">
        <v>262.11173766000002</v>
      </c>
      <c r="E46" s="499">
        <v>227.63910436</v>
      </c>
      <c r="F46" s="499">
        <v>241.86456394000001</v>
      </c>
      <c r="G46" s="499">
        <v>215.65950296</v>
      </c>
      <c r="H46" s="499">
        <v>202.9864767</v>
      </c>
      <c r="I46" s="499">
        <v>192.80766267000001</v>
      </c>
      <c r="J46" s="499">
        <v>233.33417456999999</v>
      </c>
      <c r="K46" s="499">
        <v>226.87674622</v>
      </c>
      <c r="L46" s="499">
        <v>194.14857759</v>
      </c>
      <c r="M46" s="499">
        <v>100.33978700999999</v>
      </c>
      <c r="N46" s="499">
        <v>33.364844574999999</v>
      </c>
      <c r="O46" s="499">
        <v>225.50333343</v>
      </c>
    </row>
    <row r="47" spans="1:15" s="163" customFormat="1" ht="15" customHeight="1" x14ac:dyDescent="0.2">
      <c r="A47" s="494">
        <v>2015</v>
      </c>
      <c r="B47" s="499">
        <v>242.64310644</v>
      </c>
      <c r="C47" s="499">
        <v>183.90995326000001</v>
      </c>
      <c r="D47" s="499">
        <v>262.95605274000002</v>
      </c>
      <c r="E47" s="499">
        <v>220.48770722</v>
      </c>
      <c r="F47" s="499">
        <v>245.29880648</v>
      </c>
      <c r="G47" s="499">
        <v>222.43306054999999</v>
      </c>
      <c r="H47" s="499">
        <v>205.55071978000001</v>
      </c>
      <c r="I47" s="499">
        <v>199.69524421</v>
      </c>
      <c r="J47" s="499">
        <v>241.41313549</v>
      </c>
      <c r="K47" s="499">
        <v>229.08538755000001</v>
      </c>
      <c r="L47" s="499">
        <v>209.72152168</v>
      </c>
      <c r="M47" s="499">
        <v>83.621488462000002</v>
      </c>
      <c r="N47" s="499">
        <v>27.404768430000001</v>
      </c>
      <c r="O47" s="499">
        <v>230.21749249000001</v>
      </c>
    </row>
    <row r="48" spans="1:15" s="163" customFormat="1" ht="15" customHeight="1" x14ac:dyDescent="0.2">
      <c r="A48" s="494">
        <v>2016</v>
      </c>
      <c r="B48" s="499">
        <v>248.30716824000001</v>
      </c>
      <c r="C48" s="499">
        <v>189.93675583000001</v>
      </c>
      <c r="D48" s="499">
        <v>260.55585249000001</v>
      </c>
      <c r="E48" s="499">
        <v>227.29595112000001</v>
      </c>
      <c r="F48" s="499">
        <v>246.44269034000001</v>
      </c>
      <c r="G48" s="499">
        <v>223.52178143</v>
      </c>
      <c r="H48" s="499">
        <v>209.11014047</v>
      </c>
      <c r="I48" s="499">
        <v>200.96944418999999</v>
      </c>
      <c r="J48" s="499">
        <v>245.362391</v>
      </c>
      <c r="K48" s="499">
        <v>237.53057071999999</v>
      </c>
      <c r="L48" s="499">
        <v>202.33987911</v>
      </c>
      <c r="M48" s="499">
        <v>73.951237003000003</v>
      </c>
      <c r="N48" s="499">
        <v>21.633900321999999</v>
      </c>
      <c r="O48" s="538">
        <v>232.79183241000001</v>
      </c>
    </row>
    <row r="49" spans="1:15" s="163" customFormat="1" ht="15" customHeight="1" x14ac:dyDescent="0.2">
      <c r="A49" s="494">
        <v>2017</v>
      </c>
      <c r="B49" s="499">
        <v>254.27472241000001</v>
      </c>
      <c r="C49" s="499">
        <v>193.00120208000001</v>
      </c>
      <c r="D49" s="499">
        <v>257.83508847000002</v>
      </c>
      <c r="E49" s="499">
        <v>234.38203096999999</v>
      </c>
      <c r="F49" s="499">
        <v>252.1213501</v>
      </c>
      <c r="G49" s="499">
        <v>227.68762494000001</v>
      </c>
      <c r="H49" s="499">
        <v>212.25202924000001</v>
      </c>
      <c r="I49" s="499">
        <v>205.34901052000001</v>
      </c>
      <c r="J49" s="499">
        <v>252.04669944</v>
      </c>
      <c r="K49" s="499">
        <v>239.20788002</v>
      </c>
      <c r="L49" s="499">
        <v>194.77398629000001</v>
      </c>
      <c r="M49" s="499">
        <v>78.376925833000001</v>
      </c>
      <c r="N49" s="499">
        <v>21.244954323000002</v>
      </c>
      <c r="O49" s="499">
        <v>237.08529809000001</v>
      </c>
    </row>
    <row r="50" spans="1:15" s="163" customFormat="1" ht="15" customHeight="1" x14ac:dyDescent="0.2">
      <c r="A50" s="494">
        <v>2018</v>
      </c>
      <c r="B50" s="495">
        <v>267.59928993</v>
      </c>
      <c r="C50" s="495">
        <v>200.31656584999999</v>
      </c>
      <c r="D50" s="495">
        <v>271.91312084999998</v>
      </c>
      <c r="E50" s="495">
        <v>244.6472861</v>
      </c>
      <c r="F50" s="495">
        <v>248.93432666999999</v>
      </c>
      <c r="G50" s="495">
        <v>236.42493557</v>
      </c>
      <c r="H50" s="495">
        <v>215.71878785999999</v>
      </c>
      <c r="I50" s="495">
        <v>206.70985375000001</v>
      </c>
      <c r="J50" s="495">
        <v>251.73812526</v>
      </c>
      <c r="K50" s="495">
        <v>250.01100382999999</v>
      </c>
      <c r="L50" s="495">
        <v>190.57990742999999</v>
      </c>
      <c r="M50" s="495">
        <v>92.060355666999996</v>
      </c>
      <c r="N50" s="495">
        <v>44.360941496000002</v>
      </c>
      <c r="O50" s="495">
        <v>242.15175511999999</v>
      </c>
    </row>
    <row r="51" spans="1:15" s="163" customFormat="1" ht="15" customHeight="1" x14ac:dyDescent="0.2">
      <c r="A51" s="494">
        <v>2019</v>
      </c>
      <c r="B51" s="495">
        <v>257.1814655</v>
      </c>
      <c r="C51" s="495">
        <v>207.32771901000001</v>
      </c>
      <c r="D51" s="495">
        <v>268.90783859999999</v>
      </c>
      <c r="E51" s="495">
        <v>247.36714146</v>
      </c>
      <c r="F51" s="495">
        <v>253.26569522</v>
      </c>
      <c r="G51" s="495">
        <v>233.92354581999999</v>
      </c>
      <c r="H51" s="495">
        <v>217.44001786999999</v>
      </c>
      <c r="I51" s="495">
        <v>213.36118596</v>
      </c>
      <c r="J51" s="495">
        <v>257.26819974</v>
      </c>
      <c r="K51" s="495">
        <v>249.59782994</v>
      </c>
      <c r="L51" s="495">
        <v>191.80809479000001</v>
      </c>
      <c r="M51" s="495">
        <v>99.005445299000002</v>
      </c>
      <c r="N51" s="495">
        <v>54.069363269</v>
      </c>
      <c r="O51" s="495">
        <v>242.89116297999999</v>
      </c>
    </row>
    <row r="52" spans="1:15" s="163" customFormat="1" ht="15" customHeight="1" x14ac:dyDescent="0.2">
      <c r="A52" s="494">
        <v>2020</v>
      </c>
      <c r="B52" s="495">
        <v>258.31112731000002</v>
      </c>
      <c r="C52" s="495">
        <v>202.27020031999999</v>
      </c>
      <c r="D52" s="495">
        <v>274.87747279000001</v>
      </c>
      <c r="E52" s="495">
        <v>248.77717530000001</v>
      </c>
      <c r="F52" s="495">
        <v>257.72137953999999</v>
      </c>
      <c r="G52" s="495">
        <v>229.17242336000001</v>
      </c>
      <c r="H52" s="495">
        <v>216.4285735</v>
      </c>
      <c r="I52" s="495">
        <v>217.15182467</v>
      </c>
      <c r="J52" s="495">
        <v>254.04453096</v>
      </c>
      <c r="K52" s="495">
        <v>252.56462345</v>
      </c>
      <c r="L52" s="495">
        <v>202.58353592</v>
      </c>
      <c r="M52" s="495">
        <v>116.8434298</v>
      </c>
      <c r="N52" s="495">
        <v>63.324805593000001</v>
      </c>
      <c r="O52" s="495">
        <v>242.37786270000001</v>
      </c>
    </row>
    <row r="53" spans="1:15" s="163" customFormat="1" ht="15" customHeight="1" x14ac:dyDescent="0.2">
      <c r="A53" s="494">
        <v>2021</v>
      </c>
      <c r="B53" s="495">
        <v>261.45229348999999</v>
      </c>
      <c r="C53" s="495">
        <v>212.17148883999999</v>
      </c>
      <c r="D53" s="495">
        <v>273.62517351999998</v>
      </c>
      <c r="E53" s="495">
        <v>255.68979340000001</v>
      </c>
      <c r="F53" s="495">
        <v>261.91026153000001</v>
      </c>
      <c r="G53" s="495">
        <v>234.86628386999999</v>
      </c>
      <c r="H53" s="495">
        <v>215.24163676000001</v>
      </c>
      <c r="I53" s="495">
        <v>218.11903802</v>
      </c>
      <c r="J53" s="495">
        <v>250.13928594999999</v>
      </c>
      <c r="K53" s="495">
        <v>259.05620506000002</v>
      </c>
      <c r="L53" s="495">
        <v>197.85386746</v>
      </c>
      <c r="M53" s="495">
        <v>118.89006034000001</v>
      </c>
      <c r="N53" s="495">
        <v>54.882003691999998</v>
      </c>
      <c r="O53" s="495">
        <v>246.12796739999999</v>
      </c>
    </row>
    <row r="54" spans="1:15" s="163" customFormat="1" ht="15" customHeight="1" x14ac:dyDescent="0.2">
      <c r="A54" s="494">
        <v>2022</v>
      </c>
      <c r="B54" s="495">
        <v>266.18608947000001</v>
      </c>
      <c r="C54" s="495">
        <v>212.93394262999999</v>
      </c>
      <c r="D54" s="495">
        <v>268.95640429000002</v>
      </c>
      <c r="E54" s="495">
        <v>267.17953279</v>
      </c>
      <c r="F54" s="495">
        <v>262.50593132</v>
      </c>
      <c r="G54" s="495">
        <v>233.21218888999999</v>
      </c>
      <c r="H54" s="495">
        <v>214.44606621</v>
      </c>
      <c r="I54" s="495">
        <v>221.14318979000001</v>
      </c>
      <c r="J54" s="495">
        <v>245.58341135000001</v>
      </c>
      <c r="K54" s="495">
        <v>267.96562691999998</v>
      </c>
      <c r="L54" s="495">
        <v>202.71039744999999</v>
      </c>
      <c r="M54" s="495">
        <v>127.55958375</v>
      </c>
      <c r="N54" s="495">
        <v>71.631468444999996</v>
      </c>
      <c r="O54" s="495">
        <v>246.59046691</v>
      </c>
    </row>
    <row r="55" spans="1:15" s="163" customFormat="1" ht="15" customHeight="1" x14ac:dyDescent="0.2">
      <c r="A55" s="494">
        <v>2023</v>
      </c>
      <c r="B55" s="495">
        <v>259.74508220000001</v>
      </c>
      <c r="C55" s="495">
        <v>214.63055349000001</v>
      </c>
      <c r="D55" s="495">
        <v>260.60410279000001</v>
      </c>
      <c r="E55" s="495">
        <v>265.24785818999999</v>
      </c>
      <c r="F55" s="495">
        <v>260.08816315000001</v>
      </c>
      <c r="G55" s="495">
        <v>225.61614220999999</v>
      </c>
      <c r="H55" s="495">
        <v>219.05255474000001</v>
      </c>
      <c r="I55" s="495">
        <v>221.40306855</v>
      </c>
      <c r="J55" s="495">
        <v>240.13426221</v>
      </c>
      <c r="K55" s="495">
        <v>272.20446844000003</v>
      </c>
      <c r="L55" s="495">
        <v>204.55808783000001</v>
      </c>
      <c r="M55" s="495">
        <v>131.19274214999999</v>
      </c>
      <c r="N55" s="495">
        <v>71.300371253999998</v>
      </c>
      <c r="O55" s="495">
        <v>242.86642838</v>
      </c>
    </row>
    <row r="56" spans="1:15" ht="15" customHeight="1" x14ac:dyDescent="0.25">
      <c r="A56" s="539" t="s">
        <v>16853</v>
      </c>
      <c r="B56" s="540" t="s">
        <v>4</v>
      </c>
      <c r="C56" s="540" t="s">
        <v>5</v>
      </c>
      <c r="D56" s="540" t="s">
        <v>6</v>
      </c>
      <c r="E56" s="540" t="s">
        <v>7</v>
      </c>
      <c r="F56" s="540" t="s">
        <v>8</v>
      </c>
      <c r="G56" s="540" t="s">
        <v>9</v>
      </c>
      <c r="H56" s="540" t="s">
        <v>10</v>
      </c>
      <c r="I56" s="540" t="s">
        <v>11</v>
      </c>
      <c r="J56" s="540" t="s">
        <v>12</v>
      </c>
      <c r="K56" s="540" t="s">
        <v>13</v>
      </c>
      <c r="L56" s="540" t="s">
        <v>14</v>
      </c>
      <c r="M56" s="540" t="s">
        <v>15</v>
      </c>
      <c r="N56" s="540" t="s">
        <v>16</v>
      </c>
      <c r="O56" s="541" t="s">
        <v>65</v>
      </c>
    </row>
    <row r="57" spans="1:15" s="163" customFormat="1" ht="15" customHeight="1" x14ac:dyDescent="0.2">
      <c r="A57" s="494">
        <v>1971</v>
      </c>
      <c r="B57" s="503" t="s">
        <v>16852</v>
      </c>
      <c r="C57" s="503" t="s">
        <v>16852</v>
      </c>
      <c r="D57" s="503" t="s">
        <v>16852</v>
      </c>
      <c r="E57" s="503" t="s">
        <v>16852</v>
      </c>
      <c r="F57" s="503" t="s">
        <v>16852</v>
      </c>
      <c r="G57" s="503" t="s">
        <v>16852</v>
      </c>
      <c r="H57" s="503" t="s">
        <v>16852</v>
      </c>
      <c r="I57" s="503" t="s">
        <v>16852</v>
      </c>
      <c r="J57" s="503" t="s">
        <v>16852</v>
      </c>
      <c r="K57" s="503" t="s">
        <v>16852</v>
      </c>
      <c r="L57" s="503" t="s">
        <v>16852</v>
      </c>
      <c r="M57" s="503" t="s">
        <v>16852</v>
      </c>
      <c r="N57" s="495" t="s">
        <v>16852</v>
      </c>
      <c r="O57" s="533" t="s">
        <v>16852</v>
      </c>
    </row>
    <row r="58" spans="1:15" s="163" customFormat="1" ht="15" customHeight="1" x14ac:dyDescent="0.2">
      <c r="A58" s="494">
        <v>1972</v>
      </c>
      <c r="B58" s="503">
        <v>1.7851097400000002E-2</v>
      </c>
      <c r="C58" s="503">
        <v>6.32224069E-2</v>
      </c>
      <c r="D58" s="503">
        <v>2.84841869E-2</v>
      </c>
      <c r="E58" s="503">
        <v>3.3038818400000003E-2</v>
      </c>
      <c r="F58" s="503">
        <v>2.5383205499999999E-2</v>
      </c>
      <c r="G58" s="503">
        <v>4.05003273E-2</v>
      </c>
      <c r="H58" s="503">
        <v>2.5330833000000001E-2</v>
      </c>
      <c r="I58" s="503">
        <v>2.44343484E-2</v>
      </c>
      <c r="J58" s="503">
        <v>1.25237901E-2</v>
      </c>
      <c r="K58" s="503">
        <v>2.3334212E-2</v>
      </c>
      <c r="L58" s="503">
        <v>-0.11265043199999999</v>
      </c>
      <c r="M58" s="503">
        <v>8.3347900999999995E-3</v>
      </c>
      <c r="N58" s="495" t="s">
        <v>16852</v>
      </c>
      <c r="O58" s="533">
        <v>3.06135599E-2</v>
      </c>
    </row>
    <row r="59" spans="1:15" s="163" customFormat="1" ht="15" customHeight="1" x14ac:dyDescent="0.2">
      <c r="A59" s="494">
        <v>1973</v>
      </c>
      <c r="B59" s="503">
        <v>8.9169513000000006E-2</v>
      </c>
      <c r="C59" s="503">
        <v>-1.0120397999999999E-2</v>
      </c>
      <c r="D59" s="503">
        <v>1.8799408E-2</v>
      </c>
      <c r="E59" s="503">
        <v>6.45397214E-2</v>
      </c>
      <c r="F59" s="503">
        <v>5.29349343E-2</v>
      </c>
      <c r="G59" s="503">
        <v>2.6431469900000001E-2</v>
      </c>
      <c r="H59" s="503">
        <v>1.84738191E-2</v>
      </c>
      <c r="I59" s="503">
        <v>3.3761218500000002E-2</v>
      </c>
      <c r="J59" s="503">
        <v>1.3073683500000001E-2</v>
      </c>
      <c r="K59" s="503">
        <v>2.7397588800000001E-2</v>
      </c>
      <c r="L59" s="503">
        <v>7.15374976E-2</v>
      </c>
      <c r="M59" s="503">
        <v>-4.8634456E-2</v>
      </c>
      <c r="N59" s="495" t="s">
        <v>16852</v>
      </c>
      <c r="O59" s="533">
        <v>3.4233587699999998E-2</v>
      </c>
    </row>
    <row r="60" spans="1:15" s="163" customFormat="1" ht="15" customHeight="1" x14ac:dyDescent="0.2">
      <c r="A60" s="494">
        <v>1974</v>
      </c>
      <c r="B60" s="503">
        <v>6.3127377499999998E-2</v>
      </c>
      <c r="C60" s="503">
        <v>5.4322392999999997E-2</v>
      </c>
      <c r="D60" s="503">
        <v>1.9733218100000002E-2</v>
      </c>
      <c r="E60" s="503">
        <v>5.43180292E-2</v>
      </c>
      <c r="F60" s="503">
        <v>3.4322918000000001E-2</v>
      </c>
      <c r="G60" s="503">
        <v>1.98396515E-2</v>
      </c>
      <c r="H60" s="503">
        <v>2.26267185E-2</v>
      </c>
      <c r="I60" s="503">
        <v>5.2513050899999997E-2</v>
      </c>
      <c r="J60" s="503">
        <v>8.1469883999999992E-3</v>
      </c>
      <c r="K60" s="503">
        <v>3.7157943999999998E-3</v>
      </c>
      <c r="L60" s="503">
        <v>0.28256891379999999</v>
      </c>
      <c r="M60" s="503">
        <v>0.12747327920000001</v>
      </c>
      <c r="N60" s="495" t="s">
        <v>16852</v>
      </c>
      <c r="O60" s="533">
        <v>2.4465666E-2</v>
      </c>
    </row>
    <row r="61" spans="1:15" s="163" customFormat="1" ht="15" customHeight="1" x14ac:dyDescent="0.2">
      <c r="A61" s="494">
        <v>1975</v>
      </c>
      <c r="B61" s="503">
        <v>7.4918380399999998E-2</v>
      </c>
      <c r="C61" s="503">
        <v>3.7802402200000002E-2</v>
      </c>
      <c r="D61" s="503">
        <v>3.5417791900000002E-2</v>
      </c>
      <c r="E61" s="503">
        <v>5.4384630999999998E-3</v>
      </c>
      <c r="F61" s="503">
        <v>4.1934010000000001E-2</v>
      </c>
      <c r="G61" s="503">
        <v>3.15630914E-2</v>
      </c>
      <c r="H61" s="503">
        <v>4.8502959599999999E-2</v>
      </c>
      <c r="I61" s="503">
        <v>3.60374397E-2</v>
      </c>
      <c r="J61" s="503">
        <v>3.5734612000000001E-3</v>
      </c>
      <c r="K61" s="503">
        <v>1.5751542399999999E-2</v>
      </c>
      <c r="L61" s="503">
        <v>-3.8296512999999997E-2</v>
      </c>
      <c r="M61" s="503">
        <v>-0.12735844099999999</v>
      </c>
      <c r="N61" s="495" t="s">
        <v>16852</v>
      </c>
      <c r="O61" s="533">
        <v>3.1418791600000003E-2</v>
      </c>
    </row>
    <row r="62" spans="1:15" s="163" customFormat="1" ht="15" customHeight="1" x14ac:dyDescent="0.2">
      <c r="A62" s="494">
        <v>1976</v>
      </c>
      <c r="B62" s="503">
        <v>6.1045460199999999E-2</v>
      </c>
      <c r="C62" s="503">
        <v>0.14356667040000001</v>
      </c>
      <c r="D62" s="503">
        <v>3.62019191E-2</v>
      </c>
      <c r="E62" s="503">
        <v>2.5019519E-2</v>
      </c>
      <c r="F62" s="503">
        <v>3.4855195700000001E-2</v>
      </c>
      <c r="G62" s="503">
        <v>1.46197902E-2</v>
      </c>
      <c r="H62" s="503">
        <v>2.6841647699999999E-2</v>
      </c>
      <c r="I62" s="503">
        <v>-1.0014980999999999E-2</v>
      </c>
      <c r="J62" s="503">
        <v>4.4585336E-3</v>
      </c>
      <c r="K62" s="503">
        <v>3.2430454900000003E-2</v>
      </c>
      <c r="L62" s="503">
        <v>-6.6196771000000001E-2</v>
      </c>
      <c r="M62" s="503">
        <v>6.3394549199999997E-2</v>
      </c>
      <c r="N62" s="495" t="s">
        <v>16852</v>
      </c>
      <c r="O62" s="533">
        <v>2.31495655E-2</v>
      </c>
    </row>
    <row r="63" spans="1:15" s="163" customFormat="1" ht="15" customHeight="1" x14ac:dyDescent="0.2">
      <c r="A63" s="494">
        <v>1977</v>
      </c>
      <c r="B63" s="503">
        <v>6.1963649000000001E-3</v>
      </c>
      <c r="C63" s="503">
        <v>-3.1825009999999999E-3</v>
      </c>
      <c r="D63" s="503">
        <v>3.7971432999999999E-2</v>
      </c>
      <c r="E63" s="503">
        <v>4.7730919E-3</v>
      </c>
      <c r="F63" s="503">
        <v>3.4993807000000002E-2</v>
      </c>
      <c r="G63" s="503">
        <v>1.0119306E-2</v>
      </c>
      <c r="H63" s="503">
        <v>5.3799093999999997E-3</v>
      </c>
      <c r="I63" s="503">
        <v>4.7813398200000003E-2</v>
      </c>
      <c r="J63" s="503">
        <v>1.27001866E-2</v>
      </c>
      <c r="K63" s="503">
        <v>2.5418919099999999E-2</v>
      </c>
      <c r="L63" s="503">
        <v>0.13530123599999999</v>
      </c>
      <c r="M63" s="503">
        <v>2.6712639999999999E-2</v>
      </c>
      <c r="N63" s="495" t="s">
        <v>16852</v>
      </c>
      <c r="O63" s="533">
        <v>2.0571701500000001E-2</v>
      </c>
    </row>
    <row r="64" spans="1:15" s="163" customFormat="1" ht="15" customHeight="1" x14ac:dyDescent="0.2">
      <c r="A64" s="494">
        <v>1978</v>
      </c>
      <c r="B64" s="503">
        <v>2.1790479999999998E-3</v>
      </c>
      <c r="C64" s="503">
        <v>2.8509766999999998E-2</v>
      </c>
      <c r="D64" s="503">
        <v>5.3254293600000002E-2</v>
      </c>
      <c r="E64" s="503">
        <v>1.6314073E-3</v>
      </c>
      <c r="F64" s="503">
        <v>1.28128041E-2</v>
      </c>
      <c r="G64" s="503">
        <v>-2.8902110000000002E-3</v>
      </c>
      <c r="H64" s="503">
        <v>1.26682037E-2</v>
      </c>
      <c r="I64" s="503">
        <v>-7.378E-3</v>
      </c>
      <c r="J64" s="503">
        <v>-1.548813E-3</v>
      </c>
      <c r="K64" s="503">
        <v>1.3895824899999999E-2</v>
      </c>
      <c r="L64" s="503">
        <v>8.6385974000000004E-2</v>
      </c>
      <c r="M64" s="503">
        <v>0.1849690963</v>
      </c>
      <c r="N64" s="495" t="s">
        <v>16852</v>
      </c>
      <c r="O64" s="533">
        <v>6.4134954000000001E-3</v>
      </c>
    </row>
    <row r="65" spans="1:15" s="163" customFormat="1" ht="15" customHeight="1" x14ac:dyDescent="0.2">
      <c r="A65" s="494">
        <v>1979</v>
      </c>
      <c r="B65" s="503">
        <v>1.11645041E-2</v>
      </c>
      <c r="C65" s="503">
        <v>2.48499436E-2</v>
      </c>
      <c r="D65" s="503">
        <v>-1.0363654999999999E-2</v>
      </c>
      <c r="E65" s="503">
        <v>-1.2014873000000001E-2</v>
      </c>
      <c r="F65" s="503">
        <v>3.7002524600000003E-2</v>
      </c>
      <c r="G65" s="503">
        <v>1.46991567E-2</v>
      </c>
      <c r="H65" s="503">
        <v>4.1416813999999996E-3</v>
      </c>
      <c r="I65" s="503">
        <v>1.9476051899999999E-2</v>
      </c>
      <c r="J65" s="503">
        <v>-7.6822030000000003E-3</v>
      </c>
      <c r="K65" s="503">
        <v>2.6388553799999999E-2</v>
      </c>
      <c r="L65" s="503">
        <v>-2.7948621E-2</v>
      </c>
      <c r="M65" s="503">
        <v>-0.13152546800000001</v>
      </c>
      <c r="N65" s="495" t="s">
        <v>16852</v>
      </c>
      <c r="O65" s="533">
        <v>1.8485832300000001E-2</v>
      </c>
    </row>
    <row r="66" spans="1:15" s="163" customFormat="1" ht="15" customHeight="1" x14ac:dyDescent="0.2">
      <c r="A66" s="494">
        <v>1980</v>
      </c>
      <c r="B66" s="503">
        <v>3.93812438E-2</v>
      </c>
      <c r="C66" s="503">
        <v>-1.3579861E-2</v>
      </c>
      <c r="D66" s="503">
        <v>1.3705795200000001E-2</v>
      </c>
      <c r="E66" s="503">
        <v>1.9076876E-2</v>
      </c>
      <c r="F66" s="503">
        <v>1.0559215800000001E-2</v>
      </c>
      <c r="G66" s="503">
        <v>9.6925287999999991E-3</v>
      </c>
      <c r="H66" s="503">
        <v>2.6554388500000001E-2</v>
      </c>
      <c r="I66" s="503">
        <v>-1.685841E-3</v>
      </c>
      <c r="J66" s="503">
        <v>-1.0295554E-2</v>
      </c>
      <c r="K66" s="503">
        <v>1.29406755E-2</v>
      </c>
      <c r="L66" s="503">
        <v>3.4919623599999998E-2</v>
      </c>
      <c r="M66" s="503">
        <v>6.86220622E-2</v>
      </c>
      <c r="N66" s="495" t="s">
        <v>16852</v>
      </c>
      <c r="O66" s="533">
        <v>9.9328374999999997E-3</v>
      </c>
    </row>
    <row r="67" spans="1:15" s="163" customFormat="1" ht="15" customHeight="1" x14ac:dyDescent="0.2">
      <c r="A67" s="494">
        <v>1981</v>
      </c>
      <c r="B67" s="503">
        <v>4.21565416E-2</v>
      </c>
      <c r="C67" s="503">
        <v>3.5553524199999999E-2</v>
      </c>
      <c r="D67" s="503">
        <v>7.6061560999999998E-3</v>
      </c>
      <c r="E67" s="503">
        <v>9.1465209999999995E-3</v>
      </c>
      <c r="F67" s="503">
        <v>2.5980248000000001E-2</v>
      </c>
      <c r="G67" s="503">
        <v>1.30310024E-2</v>
      </c>
      <c r="H67" s="503">
        <v>2.0811834800000002E-2</v>
      </c>
      <c r="I67" s="503">
        <v>1.4589784600000001E-2</v>
      </c>
      <c r="J67" s="503">
        <v>9.1063166000000008E-3</v>
      </c>
      <c r="K67" s="503">
        <v>-1.099479E-3</v>
      </c>
      <c r="L67" s="503">
        <v>-3.6055275999999997E-2</v>
      </c>
      <c r="M67" s="503">
        <v>2.8644033499999999E-2</v>
      </c>
      <c r="N67" s="495" t="s">
        <v>16852</v>
      </c>
      <c r="O67" s="533">
        <v>1.4999337099999999E-2</v>
      </c>
    </row>
    <row r="68" spans="1:15" s="163" customFormat="1" ht="15" customHeight="1" x14ac:dyDescent="0.2">
      <c r="A68" s="494">
        <v>1982</v>
      </c>
      <c r="B68" s="503">
        <v>6.0039336300000003E-2</v>
      </c>
      <c r="C68" s="503">
        <v>-6.8763599999999998E-3</v>
      </c>
      <c r="D68" s="503">
        <v>4.0840901499999999E-2</v>
      </c>
      <c r="E68" s="503">
        <v>8.9459301599999999E-2</v>
      </c>
      <c r="F68" s="503">
        <v>3.9039002199999999E-2</v>
      </c>
      <c r="G68" s="503">
        <v>2.67759487E-2</v>
      </c>
      <c r="H68" s="503">
        <v>4.3837439499999999E-2</v>
      </c>
      <c r="I68" s="503">
        <v>2.9240552199999999E-2</v>
      </c>
      <c r="J68" s="503">
        <v>3.0160452399999999E-2</v>
      </c>
      <c r="K68" s="503">
        <v>3.32642285E-2</v>
      </c>
      <c r="L68" s="503">
        <v>2.6292015E-3</v>
      </c>
      <c r="M68" s="503">
        <v>-0.179514588</v>
      </c>
      <c r="N68" s="495" t="s">
        <v>16852</v>
      </c>
      <c r="O68" s="533">
        <v>3.3762421600000002E-2</v>
      </c>
    </row>
    <row r="69" spans="1:15" s="163" customFormat="1" ht="15" customHeight="1" x14ac:dyDescent="0.2">
      <c r="A69" s="494">
        <v>1983</v>
      </c>
      <c r="B69" s="503">
        <v>3.3918752699999999E-2</v>
      </c>
      <c r="C69" s="503">
        <v>-3.8271605E-2</v>
      </c>
      <c r="D69" s="503">
        <v>4.5290857699999999E-2</v>
      </c>
      <c r="E69" s="503">
        <v>3.8241759600000001E-2</v>
      </c>
      <c r="F69" s="503">
        <v>2.3380419199999999E-2</v>
      </c>
      <c r="G69" s="503">
        <v>2.1733269400000001E-2</v>
      </c>
      <c r="H69" s="503">
        <v>2.34762557E-2</v>
      </c>
      <c r="I69" s="503">
        <v>8.3008756000000003E-3</v>
      </c>
      <c r="J69" s="503">
        <v>2.7315639999999999E-2</v>
      </c>
      <c r="K69" s="503">
        <v>2.3942054000000001E-2</v>
      </c>
      <c r="L69" s="503">
        <v>7.8373085300000006E-2</v>
      </c>
      <c r="M69" s="503">
        <v>8.29162445E-2</v>
      </c>
      <c r="N69" s="495" t="s">
        <v>16852</v>
      </c>
      <c r="O69" s="533">
        <v>2.3667089700000001E-2</v>
      </c>
    </row>
    <row r="70" spans="1:15" s="163" customFormat="1" ht="15" customHeight="1" x14ac:dyDescent="0.2">
      <c r="A70" s="494">
        <v>1984</v>
      </c>
      <c r="B70" s="503">
        <v>8.5575787000000004E-3</v>
      </c>
      <c r="C70" s="503">
        <v>4.2249884299999999E-2</v>
      </c>
      <c r="D70" s="503">
        <v>8.3509545000000004E-3</v>
      </c>
      <c r="E70" s="503">
        <v>2.6074725000000002E-3</v>
      </c>
      <c r="F70" s="503">
        <v>2.18703705E-2</v>
      </c>
      <c r="G70" s="503">
        <v>1.22929053E-2</v>
      </c>
      <c r="H70" s="503">
        <v>3.0052043000000001E-3</v>
      </c>
      <c r="I70" s="503">
        <v>-1.317347E-2</v>
      </c>
      <c r="J70" s="503">
        <v>3.3041615599999997E-2</v>
      </c>
      <c r="K70" s="503">
        <v>1.1899736E-3</v>
      </c>
      <c r="L70" s="503">
        <v>2.22315121E-2</v>
      </c>
      <c r="M70" s="503">
        <v>-5.4837534E-2</v>
      </c>
      <c r="N70" s="495" t="s">
        <v>16852</v>
      </c>
      <c r="O70" s="533">
        <v>1.36458286E-2</v>
      </c>
    </row>
    <row r="71" spans="1:15" s="163" customFormat="1" ht="15" customHeight="1" x14ac:dyDescent="0.2">
      <c r="A71" s="494">
        <v>1985</v>
      </c>
      <c r="B71" s="503">
        <v>-1.2439486E-2</v>
      </c>
      <c r="C71" s="503">
        <v>3.6512967399999999E-2</v>
      </c>
      <c r="D71" s="503">
        <v>3.0931961099999999E-2</v>
      </c>
      <c r="E71" s="503">
        <v>1.2271164899999999E-2</v>
      </c>
      <c r="F71" s="503">
        <v>4.38888495E-2</v>
      </c>
      <c r="G71" s="503">
        <v>3.5741918900000003E-2</v>
      </c>
      <c r="H71" s="503">
        <v>1.54594824E-2</v>
      </c>
      <c r="I71" s="503">
        <v>1.39231076E-2</v>
      </c>
      <c r="J71" s="503">
        <v>3.6156788000000002E-2</v>
      </c>
      <c r="K71" s="503">
        <v>2.66703085E-2</v>
      </c>
      <c r="L71" s="503">
        <v>-0.113597353</v>
      </c>
      <c r="M71" s="503">
        <v>1.6106278700000001E-2</v>
      </c>
      <c r="N71" s="495" t="s">
        <v>16852</v>
      </c>
      <c r="O71" s="533">
        <v>3.3708007999999998E-2</v>
      </c>
    </row>
    <row r="72" spans="1:15" s="163" customFormat="1" ht="15" customHeight="1" x14ac:dyDescent="0.2">
      <c r="A72" s="494">
        <v>1986</v>
      </c>
      <c r="B72" s="503">
        <v>8.0506230400000003E-2</v>
      </c>
      <c r="C72" s="503">
        <v>6.7241733299999995E-2</v>
      </c>
      <c r="D72" s="503">
        <v>1.55430931E-2</v>
      </c>
      <c r="E72" s="503">
        <v>-3.0794686000000002E-2</v>
      </c>
      <c r="F72" s="503">
        <v>2.4176231499999999E-2</v>
      </c>
      <c r="G72" s="503">
        <v>2.24161373E-2</v>
      </c>
      <c r="H72" s="503">
        <v>1.8639130699999999E-2</v>
      </c>
      <c r="I72" s="503">
        <v>1.4886116099999999E-2</v>
      </c>
      <c r="J72" s="503">
        <v>3.0101802E-2</v>
      </c>
      <c r="K72" s="503">
        <v>2.4044562999999998E-3</v>
      </c>
      <c r="L72" s="503">
        <v>3.3382550699999999E-2</v>
      </c>
      <c r="M72" s="503">
        <v>0.1406991638</v>
      </c>
      <c r="N72" s="495" t="s">
        <v>16852</v>
      </c>
      <c r="O72" s="533">
        <v>2.0712286600000001E-2</v>
      </c>
    </row>
    <row r="73" spans="1:15" s="163" customFormat="1" ht="15" customHeight="1" x14ac:dyDescent="0.2">
      <c r="A73" s="494">
        <v>1987</v>
      </c>
      <c r="B73" s="503">
        <v>3.2639362099999999E-2</v>
      </c>
      <c r="C73" s="503">
        <v>3.8572193300000002E-2</v>
      </c>
      <c r="D73" s="503">
        <v>4.4203981000000003E-2</v>
      </c>
      <c r="E73" s="503">
        <v>4.0603075400000001E-2</v>
      </c>
      <c r="F73" s="503">
        <v>3.5335809900000001E-2</v>
      </c>
      <c r="G73" s="503">
        <v>2.7276117799999999E-2</v>
      </c>
      <c r="H73" s="503">
        <v>-1.383268E-3</v>
      </c>
      <c r="I73" s="503">
        <v>2.8992206999999999E-2</v>
      </c>
      <c r="J73" s="503">
        <v>4.5925660399999998E-2</v>
      </c>
      <c r="K73" s="503">
        <v>1.5303694200000001E-2</v>
      </c>
      <c r="L73" s="503">
        <v>4.8675071200000003E-2</v>
      </c>
      <c r="M73" s="503">
        <v>-6.5080260000000001E-3</v>
      </c>
      <c r="N73" s="495" t="s">
        <v>16852</v>
      </c>
      <c r="O73" s="533">
        <v>2.9708242400000001E-2</v>
      </c>
    </row>
    <row r="74" spans="1:15" s="163" customFormat="1" ht="15" customHeight="1" x14ac:dyDescent="0.2">
      <c r="A74" s="494">
        <v>1988</v>
      </c>
      <c r="B74" s="503">
        <v>6.3554103599999995E-2</v>
      </c>
      <c r="C74" s="503">
        <v>2.2473828299999998E-2</v>
      </c>
      <c r="D74" s="503">
        <v>3.6161711899999997E-2</v>
      </c>
      <c r="E74" s="503">
        <v>4.5674274199999997E-2</v>
      </c>
      <c r="F74" s="503">
        <v>2.6191144400000001E-2</v>
      </c>
      <c r="G74" s="503">
        <v>3.3379618700000002E-2</v>
      </c>
      <c r="H74" s="503">
        <v>-2.1626073999999999E-2</v>
      </c>
      <c r="I74" s="503">
        <v>2.9764922499999999E-2</v>
      </c>
      <c r="J74" s="503">
        <v>5.3292728999999997E-2</v>
      </c>
      <c r="K74" s="503">
        <v>2.61567274E-2</v>
      </c>
      <c r="L74" s="503">
        <v>5.4888286500000001E-2</v>
      </c>
      <c r="M74" s="503">
        <v>-7.8617131000000007E-2</v>
      </c>
      <c r="N74" s="495" t="s">
        <v>16852</v>
      </c>
      <c r="O74" s="533">
        <v>3.09953364E-2</v>
      </c>
    </row>
    <row r="75" spans="1:15" s="163" customFormat="1" ht="15" customHeight="1" x14ac:dyDescent="0.2">
      <c r="A75" s="494">
        <v>1989</v>
      </c>
      <c r="B75" s="503">
        <v>4.4614416599999998E-2</v>
      </c>
      <c r="C75" s="503">
        <v>-3.8682266E-2</v>
      </c>
      <c r="D75" s="503">
        <v>3.7683854099999997E-2</v>
      </c>
      <c r="E75" s="503">
        <v>2.64372371E-2</v>
      </c>
      <c r="F75" s="503">
        <v>-1.755358E-3</v>
      </c>
      <c r="G75" s="503">
        <v>2.12423076E-2</v>
      </c>
      <c r="H75" s="503">
        <v>4.8767663400000001E-2</v>
      </c>
      <c r="I75" s="503">
        <v>1.6660606200000001E-2</v>
      </c>
      <c r="J75" s="503">
        <v>4.6279201999999998E-3</v>
      </c>
      <c r="K75" s="503">
        <v>5.8214236000000003E-3</v>
      </c>
      <c r="L75" s="503">
        <v>6.5172557000000006E-2</v>
      </c>
      <c r="M75" s="503">
        <v>2.0598459499999999E-2</v>
      </c>
      <c r="N75" s="495" t="s">
        <v>16852</v>
      </c>
      <c r="O75" s="533">
        <v>1.39108129E-2</v>
      </c>
    </row>
    <row r="76" spans="1:15" s="163" customFormat="1" ht="15" customHeight="1" x14ac:dyDescent="0.2">
      <c r="A76" s="494">
        <v>1990</v>
      </c>
      <c r="B76" s="503">
        <v>-4.3579803E-2</v>
      </c>
      <c r="C76" s="503">
        <v>-2.4104237000000001E-2</v>
      </c>
      <c r="D76" s="503">
        <v>-8.3934030000000007E-3</v>
      </c>
      <c r="E76" s="503">
        <v>3.4898467999999998E-3</v>
      </c>
      <c r="F76" s="503">
        <v>6.0649425999999996E-3</v>
      </c>
      <c r="G76" s="503">
        <v>-1.0224458000000001E-2</v>
      </c>
      <c r="H76" s="503">
        <v>1.10079327E-2</v>
      </c>
      <c r="I76" s="503">
        <v>2.9530531999999998E-3</v>
      </c>
      <c r="J76" s="503">
        <v>-5.6962999999999996E-3</v>
      </c>
      <c r="K76" s="503">
        <v>-1.7128630999999998E-2</v>
      </c>
      <c r="L76" s="503">
        <v>-2.6855149999999999E-3</v>
      </c>
      <c r="M76" s="503">
        <v>-7.4539100000000002E-3</v>
      </c>
      <c r="N76" s="495" t="s">
        <v>16852</v>
      </c>
      <c r="O76" s="533">
        <v>-5.1998399999999998E-3</v>
      </c>
    </row>
    <row r="77" spans="1:15" s="163" customFormat="1" ht="15" customHeight="1" x14ac:dyDescent="0.2">
      <c r="A77" s="494">
        <v>1991</v>
      </c>
      <c r="B77" s="503">
        <v>-2.6418529E-2</v>
      </c>
      <c r="C77" s="503">
        <v>-1.1098218E-2</v>
      </c>
      <c r="D77" s="503">
        <v>1.7959019999999999E-4</v>
      </c>
      <c r="E77" s="503">
        <v>2.5291368599999999E-2</v>
      </c>
      <c r="F77" s="503">
        <v>7.1741087999999996E-3</v>
      </c>
      <c r="G77" s="503">
        <v>2.9644169E-3</v>
      </c>
      <c r="H77" s="503">
        <v>2.0828462799999999E-2</v>
      </c>
      <c r="I77" s="503">
        <v>4.3322153999999996E-3</v>
      </c>
      <c r="J77" s="503">
        <v>1.5556597700000001E-2</v>
      </c>
      <c r="K77" s="503">
        <v>5.6436942000000004E-3</v>
      </c>
      <c r="L77" s="503">
        <v>-5.6487346000000001E-2</v>
      </c>
      <c r="M77" s="503">
        <v>0.6543217778</v>
      </c>
      <c r="N77" s="495" t="s">
        <v>16852</v>
      </c>
      <c r="O77" s="533">
        <v>6.1012875999999997E-3</v>
      </c>
    </row>
    <row r="78" spans="1:15" s="163" customFormat="1" ht="15" customHeight="1" x14ac:dyDescent="0.2">
      <c r="A78" s="494">
        <v>1992</v>
      </c>
      <c r="B78" s="503">
        <v>-2.1686909000000001E-2</v>
      </c>
      <c r="C78" s="503">
        <v>-9.2278129999999996E-3</v>
      </c>
      <c r="D78" s="503">
        <v>-5.4403819999999997E-3</v>
      </c>
      <c r="E78" s="503">
        <v>9.4389108000000003E-3</v>
      </c>
      <c r="F78" s="503">
        <v>1.46232195E-2</v>
      </c>
      <c r="G78" s="503">
        <v>3.7446298E-3</v>
      </c>
      <c r="H78" s="503">
        <v>-7.2781080000000001E-3</v>
      </c>
      <c r="I78" s="503">
        <v>-1.3237654E-2</v>
      </c>
      <c r="J78" s="503">
        <v>3.7078163000000002E-3</v>
      </c>
      <c r="K78" s="503">
        <v>1.1979665699999999E-2</v>
      </c>
      <c r="L78" s="503">
        <v>-4.0320436000000001E-2</v>
      </c>
      <c r="M78" s="503">
        <v>0.19858128680000001</v>
      </c>
      <c r="N78" s="495" t="s">
        <v>16852</v>
      </c>
      <c r="O78" s="533">
        <v>6.4510278000000001E-3</v>
      </c>
    </row>
    <row r="79" spans="1:15" s="163" customFormat="1" ht="15" customHeight="1" x14ac:dyDescent="0.2">
      <c r="A79" s="494">
        <v>1993</v>
      </c>
      <c r="B79" s="503">
        <v>8.9011842399999999E-2</v>
      </c>
      <c r="C79" s="503">
        <v>2.4114275599999999E-2</v>
      </c>
      <c r="D79" s="503">
        <v>5.0632841099999999E-2</v>
      </c>
      <c r="E79" s="503">
        <v>3.1368632700000003E-2</v>
      </c>
      <c r="F79" s="503">
        <v>1.45757886E-2</v>
      </c>
      <c r="G79" s="503">
        <v>5.2154784000000001E-3</v>
      </c>
      <c r="H79" s="503">
        <v>7.6392248999999999E-3</v>
      </c>
      <c r="I79" s="503">
        <v>6.5153169999999996E-3</v>
      </c>
      <c r="J79" s="503">
        <v>2.0010390199999999E-2</v>
      </c>
      <c r="K79" s="503">
        <v>1.3027673E-2</v>
      </c>
      <c r="L79" s="503">
        <v>1.77566737E-2</v>
      </c>
      <c r="M79" s="503">
        <v>-1.0145655E-2</v>
      </c>
      <c r="N79" s="495" t="s">
        <v>16852</v>
      </c>
      <c r="O79" s="533">
        <v>1.3697240100000001E-2</v>
      </c>
    </row>
    <row r="80" spans="1:15" s="163" customFormat="1" ht="15" customHeight="1" x14ac:dyDescent="0.2">
      <c r="A80" s="494">
        <v>1994</v>
      </c>
      <c r="B80" s="503">
        <v>8.5513650999999996E-3</v>
      </c>
      <c r="C80" s="503">
        <v>-1.4976498E-2</v>
      </c>
      <c r="D80" s="503">
        <v>-4.7219044000000002E-2</v>
      </c>
      <c r="E80" s="503">
        <v>1.7110387899999999E-2</v>
      </c>
      <c r="F80" s="503">
        <v>6.8251902000000001E-3</v>
      </c>
      <c r="G80" s="503">
        <v>-2.2081723000000001E-2</v>
      </c>
      <c r="H80" s="503">
        <v>-2.1852371999999998E-2</v>
      </c>
      <c r="I80" s="503">
        <v>2.52948102E-2</v>
      </c>
      <c r="J80" s="503">
        <v>-1.8810820999999998E-2</v>
      </c>
      <c r="K80" s="503">
        <v>-2.583767E-2</v>
      </c>
      <c r="L80" s="503">
        <v>0.10061364320000001</v>
      </c>
      <c r="M80" s="503">
        <v>1.34943509E-2</v>
      </c>
      <c r="N80" s="495" t="s">
        <v>16852</v>
      </c>
      <c r="O80" s="533">
        <v>-1.2528302E-2</v>
      </c>
    </row>
    <row r="81" spans="1:15" s="163" customFormat="1" ht="15" customHeight="1" x14ac:dyDescent="0.2">
      <c r="A81" s="494">
        <v>1995</v>
      </c>
      <c r="B81" s="503">
        <v>-1.6827345E-2</v>
      </c>
      <c r="C81" s="503">
        <v>-1.8430176E-2</v>
      </c>
      <c r="D81" s="503">
        <v>-2.5552120000000001E-2</v>
      </c>
      <c r="E81" s="503">
        <v>2.9685844499999999E-2</v>
      </c>
      <c r="F81" s="503">
        <v>6.1805871E-3</v>
      </c>
      <c r="G81" s="503">
        <v>-1.7641197000000001E-2</v>
      </c>
      <c r="H81" s="503">
        <v>-2.7219570000000001E-3</v>
      </c>
      <c r="I81" s="503">
        <v>-1.5529115E-2</v>
      </c>
      <c r="J81" s="503">
        <v>-2.6522774999999998E-2</v>
      </c>
      <c r="K81" s="503">
        <v>-1.6094744000000001E-2</v>
      </c>
      <c r="L81" s="503">
        <v>2.1533532899999999E-2</v>
      </c>
      <c r="M81" s="503">
        <v>-2.0612087000000001E-2</v>
      </c>
      <c r="N81" s="495" t="s">
        <v>16852</v>
      </c>
      <c r="O81" s="533">
        <v>-1.0366393999999999E-2</v>
      </c>
    </row>
    <row r="82" spans="1:15" s="163" customFormat="1" ht="15" customHeight="1" x14ac:dyDescent="0.2">
      <c r="A82" s="494">
        <v>1996</v>
      </c>
      <c r="B82" s="503">
        <v>-3.4997829999999998E-3</v>
      </c>
      <c r="C82" s="503">
        <v>-4.3498306E-2</v>
      </c>
      <c r="D82" s="503">
        <v>4.0407752E-3</v>
      </c>
      <c r="E82" s="503">
        <v>1.08631775E-2</v>
      </c>
      <c r="F82" s="503">
        <v>1.5064733E-3</v>
      </c>
      <c r="G82" s="503">
        <v>-2.1567283E-2</v>
      </c>
      <c r="H82" s="503">
        <v>-9.4820860000000007E-3</v>
      </c>
      <c r="I82" s="503">
        <v>-3.8630943000000001E-2</v>
      </c>
      <c r="J82" s="503">
        <v>-1.7493654000000001E-2</v>
      </c>
      <c r="K82" s="503">
        <v>-3.2275490000000001E-3</v>
      </c>
      <c r="L82" s="503">
        <v>3.6020993100000002E-2</v>
      </c>
      <c r="M82" s="503">
        <v>-3.8913815999999997E-2</v>
      </c>
      <c r="N82" s="495" t="s">
        <v>16852</v>
      </c>
      <c r="O82" s="533">
        <v>-1.0794946999999999E-2</v>
      </c>
    </row>
    <row r="83" spans="1:15" s="163" customFormat="1" ht="15" customHeight="1" x14ac:dyDescent="0.2">
      <c r="A83" s="494">
        <v>1997</v>
      </c>
      <c r="B83" s="503">
        <v>2.3646535199999999E-2</v>
      </c>
      <c r="C83" s="503">
        <v>-3.1964911999999998E-2</v>
      </c>
      <c r="D83" s="503">
        <v>9.7289986000000002E-3</v>
      </c>
      <c r="E83" s="503">
        <v>4.1359441000000004E-3</v>
      </c>
      <c r="F83" s="503">
        <v>1.0299968000000001E-3</v>
      </c>
      <c r="G83" s="503">
        <v>-1.3624775E-2</v>
      </c>
      <c r="H83" s="503">
        <v>1.85901274E-2</v>
      </c>
      <c r="I83" s="503">
        <v>1.0246566000000001E-3</v>
      </c>
      <c r="J83" s="503">
        <v>-1.033602E-2</v>
      </c>
      <c r="K83" s="503">
        <v>-3.7673369999999999E-3</v>
      </c>
      <c r="L83" s="503">
        <v>5.0112448699999999E-2</v>
      </c>
      <c r="M83" s="503">
        <v>8.4982425E-2</v>
      </c>
      <c r="N83" s="495" t="s">
        <v>16852</v>
      </c>
      <c r="O83" s="533">
        <v>-4.6783149999999997E-3</v>
      </c>
    </row>
    <row r="84" spans="1:15" s="163" customFormat="1" ht="15" customHeight="1" x14ac:dyDescent="0.2">
      <c r="A84" s="494">
        <v>1998</v>
      </c>
      <c r="B84" s="503">
        <v>1.50215791E-2</v>
      </c>
      <c r="C84" s="503">
        <v>6.2878720900000004E-2</v>
      </c>
      <c r="D84" s="503">
        <v>3.7498770700000003E-2</v>
      </c>
      <c r="E84" s="503">
        <v>2.49005575E-2</v>
      </c>
      <c r="F84" s="503">
        <v>7.8909984999999995E-3</v>
      </c>
      <c r="G84" s="503">
        <v>8.4843199999999998E-4</v>
      </c>
      <c r="H84" s="503">
        <v>1.7879775E-3</v>
      </c>
      <c r="I84" s="503">
        <v>3.9304811100000003E-2</v>
      </c>
      <c r="J84" s="503">
        <v>2.9378971800000001E-2</v>
      </c>
      <c r="K84" s="503">
        <v>8.1198846000000002E-3</v>
      </c>
      <c r="L84" s="503">
        <v>-8.1277087999999997E-2</v>
      </c>
      <c r="M84" s="503">
        <v>-4.1657939999999997E-2</v>
      </c>
      <c r="N84" s="495" t="s">
        <v>16852</v>
      </c>
      <c r="O84" s="533">
        <v>8.9087756999999997E-3</v>
      </c>
    </row>
    <row r="85" spans="1:15" s="163" customFormat="1" ht="15" customHeight="1" x14ac:dyDescent="0.2">
      <c r="A85" s="494">
        <v>1999</v>
      </c>
      <c r="B85" s="503">
        <v>1.11207457E-2</v>
      </c>
      <c r="C85" s="503">
        <v>2.4971304E-2</v>
      </c>
      <c r="D85" s="503">
        <v>1.9750054E-2</v>
      </c>
      <c r="E85" s="503">
        <v>9.4614121999999998E-3</v>
      </c>
      <c r="F85" s="503">
        <v>3.3531978999999999E-3</v>
      </c>
      <c r="G85" s="503">
        <v>-4.3270199999999998E-4</v>
      </c>
      <c r="H85" s="503">
        <v>1.29622387E-2</v>
      </c>
      <c r="I85" s="503">
        <v>2.8345265599999999E-2</v>
      </c>
      <c r="J85" s="503">
        <v>2.4580754400000002E-2</v>
      </c>
      <c r="K85" s="503">
        <v>1.4150312E-3</v>
      </c>
      <c r="L85" s="503">
        <v>-7.8115965999999995E-2</v>
      </c>
      <c r="M85" s="503">
        <v>-0.141711476</v>
      </c>
      <c r="N85" s="495" t="s">
        <v>16852</v>
      </c>
      <c r="O85" s="533">
        <v>5.1680618000000001E-3</v>
      </c>
    </row>
    <row r="86" spans="1:15" s="163" customFormat="1" ht="15" customHeight="1" x14ac:dyDescent="0.2">
      <c r="A86" s="494">
        <v>2000</v>
      </c>
      <c r="B86" s="503">
        <v>1.23419762E-2</v>
      </c>
      <c r="C86" s="503">
        <v>-1.2480643E-2</v>
      </c>
      <c r="D86" s="503">
        <v>1.6019698700000001E-2</v>
      </c>
      <c r="E86" s="503">
        <v>-7.6342110000000001E-3</v>
      </c>
      <c r="F86" s="503">
        <v>7.4290967999999999E-3</v>
      </c>
      <c r="G86" s="503">
        <v>7.314236E-3</v>
      </c>
      <c r="H86" s="503">
        <v>1.1796782400000001E-2</v>
      </c>
      <c r="I86" s="503">
        <v>6.2645905000000002E-3</v>
      </c>
      <c r="J86" s="503">
        <v>-6.8446999999999996E-3</v>
      </c>
      <c r="K86" s="503">
        <v>9.7573153999999992E-3</v>
      </c>
      <c r="L86" s="503">
        <v>1.16328744E-2</v>
      </c>
      <c r="M86" s="503">
        <v>-0.109746253</v>
      </c>
      <c r="N86" s="503">
        <v>-0.37932676100000001</v>
      </c>
      <c r="O86" s="533">
        <v>6.2056812999999999E-3</v>
      </c>
    </row>
    <row r="87" spans="1:15" s="163" customFormat="1" ht="15" customHeight="1" x14ac:dyDescent="0.2">
      <c r="A87" s="494">
        <v>2001</v>
      </c>
      <c r="B87" s="503">
        <v>3.09835914E-2</v>
      </c>
      <c r="C87" s="503">
        <v>6.5877093400000003E-2</v>
      </c>
      <c r="D87" s="503">
        <v>-5.4242639999999998E-3</v>
      </c>
      <c r="E87" s="503">
        <v>2.3496292700000001E-2</v>
      </c>
      <c r="F87" s="503">
        <v>7.7372719999999995E-4</v>
      </c>
      <c r="G87" s="503">
        <v>-3.812214E-3</v>
      </c>
      <c r="H87" s="503">
        <v>1.6706678000000001E-3</v>
      </c>
      <c r="I87" s="503">
        <v>-4.3144919999999996E-3</v>
      </c>
      <c r="J87" s="503">
        <v>9.6538013000000006E-3</v>
      </c>
      <c r="K87" s="503">
        <v>1.0967994999999999E-2</v>
      </c>
      <c r="L87" s="503">
        <v>0.32890761470000002</v>
      </c>
      <c r="M87" s="503">
        <v>-0.21989635099999999</v>
      </c>
      <c r="N87" s="503">
        <v>-2.2606099000000001E-2</v>
      </c>
      <c r="O87" s="503">
        <v>1.9119234E-3</v>
      </c>
    </row>
    <row r="88" spans="1:15" s="163" customFormat="1" ht="15" customHeight="1" x14ac:dyDescent="0.2">
      <c r="A88" s="494">
        <v>2002</v>
      </c>
      <c r="B88" s="503">
        <v>-1.1949734E-2</v>
      </c>
      <c r="C88" s="503">
        <v>3.6841951E-3</v>
      </c>
      <c r="D88" s="503">
        <v>2.78053498E-2</v>
      </c>
      <c r="E88" s="503">
        <v>5.6899324999999997E-3</v>
      </c>
      <c r="F88" s="503">
        <v>-1.0220952E-2</v>
      </c>
      <c r="G88" s="503">
        <v>-4.615643E-3</v>
      </c>
      <c r="H88" s="503">
        <v>-1.212469E-2</v>
      </c>
      <c r="I88" s="503">
        <v>1.3181107500000001E-2</v>
      </c>
      <c r="J88" s="503">
        <v>6.9172891599999994E-2</v>
      </c>
      <c r="K88" s="503">
        <v>1.1171158299999999E-2</v>
      </c>
      <c r="L88" s="503">
        <v>-4.2718514999999999E-2</v>
      </c>
      <c r="M88" s="503">
        <v>0.21795976989999999</v>
      </c>
      <c r="N88" s="503">
        <v>0.39471244649999998</v>
      </c>
      <c r="O88" s="503">
        <v>3.8428883000000001E-3</v>
      </c>
    </row>
    <row r="89" spans="1:15" s="163" customFormat="1" ht="15" customHeight="1" x14ac:dyDescent="0.2">
      <c r="A89" s="494">
        <v>2003</v>
      </c>
      <c r="B89" s="503">
        <v>5.1584720299999998E-2</v>
      </c>
      <c r="C89" s="503">
        <v>1.8345991400000001E-2</v>
      </c>
      <c r="D89" s="503">
        <v>5.0236137000000004E-3</v>
      </c>
      <c r="E89" s="503">
        <v>3.2816294099999997E-2</v>
      </c>
      <c r="F89" s="503">
        <v>-2.3645241000000001E-2</v>
      </c>
      <c r="G89" s="503">
        <v>-1.2133629E-2</v>
      </c>
      <c r="H89" s="503">
        <v>-1.2640713E-2</v>
      </c>
      <c r="I89" s="503">
        <v>-2.3873657999999999E-2</v>
      </c>
      <c r="J89" s="503">
        <v>1.14637521E-2</v>
      </c>
      <c r="K89" s="503">
        <v>6.8589925999999997E-3</v>
      </c>
      <c r="L89" s="503">
        <v>3.7046405400000003E-2</v>
      </c>
      <c r="M89" s="503">
        <v>-8.4967246999999996E-2</v>
      </c>
      <c r="N89" s="503">
        <v>-1.6518208E-2</v>
      </c>
      <c r="O89" s="503">
        <v>-8.2513589999999998E-3</v>
      </c>
    </row>
    <row r="90" spans="1:15" s="163" customFormat="1" ht="15" customHeight="1" x14ac:dyDescent="0.2">
      <c r="A90" s="494">
        <v>2004</v>
      </c>
      <c r="B90" s="503">
        <v>1.9429963599999999E-2</v>
      </c>
      <c r="C90" s="503">
        <v>7.3395438499999993E-2</v>
      </c>
      <c r="D90" s="503">
        <v>1.9337170099999999E-2</v>
      </c>
      <c r="E90" s="503">
        <v>3.1073267299999999E-2</v>
      </c>
      <c r="F90" s="503">
        <v>3.3502010700000001E-2</v>
      </c>
      <c r="G90" s="503">
        <v>3.1724001000000002E-3</v>
      </c>
      <c r="H90" s="503">
        <v>-1.0080009999999999E-3</v>
      </c>
      <c r="I90" s="503">
        <v>1.0787972999999999E-3</v>
      </c>
      <c r="J90" s="503">
        <v>8.6092536000000001E-3</v>
      </c>
      <c r="K90" s="503">
        <v>-1.8322813E-2</v>
      </c>
      <c r="L90" s="503">
        <v>9.1037990799999996E-2</v>
      </c>
      <c r="M90" s="503">
        <v>0.1666561054</v>
      </c>
      <c r="N90" s="503">
        <v>-0.31255195099999999</v>
      </c>
      <c r="O90" s="503">
        <v>1.0017966499999999E-2</v>
      </c>
    </row>
    <row r="91" spans="1:15" s="163" customFormat="1" ht="15" customHeight="1" x14ac:dyDescent="0.2">
      <c r="A91" s="494">
        <v>2005</v>
      </c>
      <c r="B91" s="503">
        <v>7.9875847999999992E-3</v>
      </c>
      <c r="C91" s="503">
        <v>-5.5023388999999999E-2</v>
      </c>
      <c r="D91" s="503">
        <v>2.1341321999999999E-2</v>
      </c>
      <c r="E91" s="503">
        <v>2.80186584E-2</v>
      </c>
      <c r="F91" s="503">
        <v>6.8013507000000001E-3</v>
      </c>
      <c r="G91" s="503">
        <v>-3.3919190000000002E-3</v>
      </c>
      <c r="H91" s="503">
        <v>1.15404116E-2</v>
      </c>
      <c r="I91" s="503">
        <v>1.4324117900000001E-2</v>
      </c>
      <c r="J91" s="503">
        <v>1.8573809E-2</v>
      </c>
      <c r="K91" s="503">
        <v>2.03464914E-2</v>
      </c>
      <c r="L91" s="503">
        <v>3.4511996900000001E-2</v>
      </c>
      <c r="M91" s="503">
        <v>-0.13910368400000001</v>
      </c>
      <c r="N91" s="503">
        <v>0.96755473489999999</v>
      </c>
      <c r="O91" s="503">
        <v>7.0801401999999996E-3</v>
      </c>
    </row>
    <row r="92" spans="1:15" s="163" customFormat="1" ht="15" customHeight="1" x14ac:dyDescent="0.2">
      <c r="A92" s="494">
        <v>2006</v>
      </c>
      <c r="B92" s="503">
        <v>3.1600409099999997E-2</v>
      </c>
      <c r="C92" s="503">
        <v>4.1694885399999999E-2</v>
      </c>
      <c r="D92" s="503">
        <v>4.9590095000000001E-3</v>
      </c>
      <c r="E92" s="503">
        <v>2.65142726E-2</v>
      </c>
      <c r="F92" s="503">
        <v>4.2646899999999998E-3</v>
      </c>
      <c r="G92" s="503">
        <v>-1.488358E-2</v>
      </c>
      <c r="H92" s="503">
        <v>2.1259157000000002E-3</v>
      </c>
      <c r="I92" s="503">
        <v>1.80550513E-2</v>
      </c>
      <c r="J92" s="503">
        <v>2.6312051900000001E-2</v>
      </c>
      <c r="K92" s="503">
        <v>4.1065119999999997E-3</v>
      </c>
      <c r="L92" s="503">
        <v>8.1176213100000005E-2</v>
      </c>
      <c r="M92" s="503">
        <v>9.6315008399999999E-2</v>
      </c>
      <c r="N92" s="503">
        <v>-0.22677841300000001</v>
      </c>
      <c r="O92" s="503">
        <v>9.1965809999999999E-4</v>
      </c>
    </row>
    <row r="93" spans="1:15" s="163" customFormat="1" ht="15" customHeight="1" x14ac:dyDescent="0.2">
      <c r="A93" s="494">
        <v>2007</v>
      </c>
      <c r="B93" s="503">
        <v>3.2596096200000001E-2</v>
      </c>
      <c r="C93" s="503">
        <v>5.43637088E-2</v>
      </c>
      <c r="D93" s="503">
        <v>4.5976816199999999E-2</v>
      </c>
      <c r="E93" s="503">
        <v>4.7815580699999999E-2</v>
      </c>
      <c r="F93" s="503">
        <v>7.0775622E-3</v>
      </c>
      <c r="G93" s="503">
        <v>1.21218496E-2</v>
      </c>
      <c r="H93" s="503">
        <v>-8.6945979999999996E-3</v>
      </c>
      <c r="I93" s="503">
        <v>3.6273792999999999E-2</v>
      </c>
      <c r="J93" s="503">
        <v>2.05644239E-2</v>
      </c>
      <c r="K93" s="503">
        <v>-1.6487E-5</v>
      </c>
      <c r="L93" s="503">
        <v>1.9630076600000001E-2</v>
      </c>
      <c r="M93" s="503">
        <v>1.58698382E-2</v>
      </c>
      <c r="N93" s="503">
        <v>-0.19682973600000001</v>
      </c>
      <c r="O93" s="503">
        <v>1.2195391999999999E-2</v>
      </c>
    </row>
    <row r="94" spans="1:15" s="163" customFormat="1" ht="15" customHeight="1" x14ac:dyDescent="0.2">
      <c r="A94" s="494">
        <v>2008</v>
      </c>
      <c r="B94" s="503">
        <v>5.3938717900000002E-2</v>
      </c>
      <c r="C94" s="503">
        <v>5.6342241699999997E-2</v>
      </c>
      <c r="D94" s="503">
        <v>2.3456551799999999E-2</v>
      </c>
      <c r="E94" s="503">
        <v>4.0490236700000001E-2</v>
      </c>
      <c r="F94" s="503">
        <v>7.3230023999999996E-3</v>
      </c>
      <c r="G94" s="503">
        <v>1.05665085E-2</v>
      </c>
      <c r="H94" s="503">
        <v>4.0899574100000002E-2</v>
      </c>
      <c r="I94" s="503">
        <v>-5.4468540000000001E-3</v>
      </c>
      <c r="J94" s="503">
        <v>3.4283975600000002E-2</v>
      </c>
      <c r="K94" s="503">
        <v>2.2726678199999999E-2</v>
      </c>
      <c r="L94" s="503">
        <v>3.86776421E-2</v>
      </c>
      <c r="M94" s="503">
        <v>-2.0159794000000002E-2</v>
      </c>
      <c r="N94" s="503">
        <v>0.20291066660000001</v>
      </c>
      <c r="O94" s="503">
        <v>1.6528135699999998E-2</v>
      </c>
    </row>
    <row r="95" spans="1:15" s="163" customFormat="1" ht="15" customHeight="1" x14ac:dyDescent="0.2">
      <c r="A95" s="494">
        <v>2009</v>
      </c>
      <c r="B95" s="503">
        <v>-3.7656949999999999E-3</v>
      </c>
      <c r="C95" s="503">
        <v>-3.8534960000000001E-3</v>
      </c>
      <c r="D95" s="503">
        <v>-9.288035E-3</v>
      </c>
      <c r="E95" s="503">
        <v>4.8389551999999999E-3</v>
      </c>
      <c r="F95" s="503">
        <v>1.11460729E-2</v>
      </c>
      <c r="G95" s="503">
        <v>5.4458977499999998E-2</v>
      </c>
      <c r="H95" s="503">
        <v>-4.40378E-4</v>
      </c>
      <c r="I95" s="503">
        <v>8.6302532999999997E-3</v>
      </c>
      <c r="J95" s="503">
        <v>1.2381930399999999E-2</v>
      </c>
      <c r="K95" s="503">
        <v>3.9819621800000003E-2</v>
      </c>
      <c r="L95" s="503">
        <v>-4.5048812000000001E-2</v>
      </c>
      <c r="M95" s="503">
        <v>-9.9725992999999999E-2</v>
      </c>
      <c r="N95" s="503">
        <v>6.7286780199999993E-2</v>
      </c>
      <c r="O95" s="503">
        <v>2.88185738E-2</v>
      </c>
    </row>
    <row r="96" spans="1:15" s="163" customFormat="1" ht="15" customHeight="1" x14ac:dyDescent="0.2">
      <c r="A96" s="494">
        <v>2010</v>
      </c>
      <c r="B96" s="503">
        <v>2.09396255E-2</v>
      </c>
      <c r="C96" s="503">
        <v>2.1137439999999999E-4</v>
      </c>
      <c r="D96" s="503">
        <v>-2.610438E-2</v>
      </c>
      <c r="E96" s="503">
        <v>5.4575876299999999E-2</v>
      </c>
      <c r="F96" s="503">
        <v>1.0037826999999999E-2</v>
      </c>
      <c r="G96" s="503">
        <v>1.08826159E-2</v>
      </c>
      <c r="H96" s="503">
        <v>2.22760015E-2</v>
      </c>
      <c r="I96" s="503">
        <v>2.7521787299999999E-2</v>
      </c>
      <c r="J96" s="503">
        <v>2.8576697000000002E-2</v>
      </c>
      <c r="K96" s="503">
        <v>4.2245323000000001E-3</v>
      </c>
      <c r="L96" s="503">
        <v>-5.1352756999999999E-2</v>
      </c>
      <c r="M96" s="503">
        <v>-0.21151230500000001</v>
      </c>
      <c r="N96" s="503">
        <v>5.8814712700000001E-2</v>
      </c>
      <c r="O96" s="503">
        <v>1.2153817399999999E-2</v>
      </c>
    </row>
    <row r="97" spans="1:15" s="163" customFormat="1" ht="15" customHeight="1" x14ac:dyDescent="0.2">
      <c r="A97" s="494">
        <v>2011</v>
      </c>
      <c r="B97" s="503">
        <v>1.7680414299999999E-2</v>
      </c>
      <c r="C97" s="503">
        <v>8.0117067599999994E-2</v>
      </c>
      <c r="D97" s="503">
        <v>6.7403909799999995E-2</v>
      </c>
      <c r="E97" s="503">
        <v>3.9163614100000001E-2</v>
      </c>
      <c r="F97" s="503">
        <v>2.95054649E-2</v>
      </c>
      <c r="G97" s="503">
        <v>3.4766992400000002E-2</v>
      </c>
      <c r="H97" s="503">
        <v>6.6473636899999994E-2</v>
      </c>
      <c r="I97" s="503">
        <v>6.9879615399999997E-2</v>
      </c>
      <c r="J97" s="503">
        <v>3.23240334E-2</v>
      </c>
      <c r="K97" s="503">
        <v>-4.410148E-3</v>
      </c>
      <c r="L97" s="503">
        <v>-4.8890334000000001E-2</v>
      </c>
      <c r="M97" s="503">
        <v>0.1124819275</v>
      </c>
      <c r="N97" s="503">
        <v>5.09017675E-2</v>
      </c>
      <c r="O97" s="503">
        <v>3.0502388299999999E-2</v>
      </c>
    </row>
    <row r="98" spans="1:15" s="163" customFormat="1" ht="15" customHeight="1" x14ac:dyDescent="0.2">
      <c r="A98" s="494">
        <v>2012</v>
      </c>
      <c r="B98" s="505">
        <v>4.3257746899999998E-2</v>
      </c>
      <c r="C98" s="505">
        <v>2.3492543500000001E-2</v>
      </c>
      <c r="D98" s="505">
        <v>4.1925675000000003E-2</v>
      </c>
      <c r="E98" s="505">
        <v>3.1284958600000003E-2</v>
      </c>
      <c r="F98" s="505">
        <v>1.97001485E-2</v>
      </c>
      <c r="G98" s="505">
        <v>3.3327963600000003E-2</v>
      </c>
      <c r="H98" s="505">
        <v>-2.3705205E-2</v>
      </c>
      <c r="I98" s="505">
        <v>2.8688354999999999E-3</v>
      </c>
      <c r="J98" s="505">
        <v>1.04641174E-2</v>
      </c>
      <c r="K98" s="505">
        <v>3.5669698999999999E-2</v>
      </c>
      <c r="L98" s="505">
        <v>-6.3640998000000004E-2</v>
      </c>
      <c r="M98" s="505">
        <v>-5.5476464000000003E-2</v>
      </c>
      <c r="N98" s="505">
        <v>-0.15455512199999999</v>
      </c>
      <c r="O98" s="505">
        <v>2.4859684100000001E-2</v>
      </c>
    </row>
    <row r="99" spans="1:15" s="163" customFormat="1" ht="15" customHeight="1" x14ac:dyDescent="0.2">
      <c r="A99" s="494">
        <v>2013</v>
      </c>
      <c r="B99" s="505">
        <v>2.94009228E-2</v>
      </c>
      <c r="C99" s="505">
        <v>4.1003566300000002E-2</v>
      </c>
      <c r="D99" s="505">
        <v>4.3424364200000003E-2</v>
      </c>
      <c r="E99" s="505">
        <v>2.79876225E-2</v>
      </c>
      <c r="F99" s="505">
        <v>1.3418905599999999E-2</v>
      </c>
      <c r="G99" s="505">
        <v>3.18884376E-2</v>
      </c>
      <c r="H99" s="505">
        <v>4.2493355199999999E-2</v>
      </c>
      <c r="I99" s="505">
        <v>3.0203022400000001E-2</v>
      </c>
      <c r="J99" s="505">
        <v>2.9571717500000001E-2</v>
      </c>
      <c r="K99" s="505">
        <v>-1.6972929999999999E-3</v>
      </c>
      <c r="L99" s="505">
        <v>-8.311845E-3</v>
      </c>
      <c r="M99" s="505">
        <v>0.1903514516</v>
      </c>
      <c r="N99" s="505">
        <v>-0.10076894</v>
      </c>
      <c r="O99" s="505">
        <v>2.2864591900000002E-2</v>
      </c>
    </row>
    <row r="100" spans="1:15" s="163" customFormat="1" ht="15" customHeight="1" x14ac:dyDescent="0.2">
      <c r="A100" s="494">
        <v>2014</v>
      </c>
      <c r="B100" s="505">
        <v>2.4001152099999999E-2</v>
      </c>
      <c r="C100" s="505">
        <v>-5.1732578000000001E-2</v>
      </c>
      <c r="D100" s="505">
        <v>9.5370959999999995E-4</v>
      </c>
      <c r="E100" s="505">
        <v>6.4714572E-3</v>
      </c>
      <c r="F100" s="505">
        <v>1.2931217199999999E-2</v>
      </c>
      <c r="G100" s="505">
        <v>2.5251590099999999E-2</v>
      </c>
      <c r="H100" s="505">
        <v>-1.2127528E-2</v>
      </c>
      <c r="I100" s="505">
        <v>3.1500344E-2</v>
      </c>
      <c r="J100" s="505">
        <v>2.8731693499999999E-2</v>
      </c>
      <c r="K100" s="505">
        <v>1.38457257E-2</v>
      </c>
      <c r="L100" s="505">
        <v>5.6342126499999999E-2</v>
      </c>
      <c r="M100" s="505">
        <v>2.1459031699999999E-2</v>
      </c>
      <c r="N100" s="505">
        <v>7.16181444E-2</v>
      </c>
      <c r="O100" s="505">
        <v>1.8472157499999999E-2</v>
      </c>
    </row>
    <row r="101" spans="1:15" s="163" customFormat="1" ht="15" customHeight="1" x14ac:dyDescent="0.2">
      <c r="A101" s="494">
        <v>2015</v>
      </c>
      <c r="B101" s="505">
        <v>-1.7574533E-2</v>
      </c>
      <c r="C101" s="505">
        <v>1.14696456E-2</v>
      </c>
      <c r="D101" s="505">
        <v>3.2212029000000001E-3</v>
      </c>
      <c r="E101" s="505">
        <v>-3.1415503999999997E-2</v>
      </c>
      <c r="F101" s="505">
        <v>1.4199031399999999E-2</v>
      </c>
      <c r="G101" s="505">
        <v>3.1408574600000003E-2</v>
      </c>
      <c r="H101" s="505">
        <v>1.2632580799999999E-2</v>
      </c>
      <c r="I101" s="505">
        <v>3.5722550899999997E-2</v>
      </c>
      <c r="J101" s="505">
        <v>3.4623993399999997E-2</v>
      </c>
      <c r="K101" s="505">
        <v>9.7349832999999997E-3</v>
      </c>
      <c r="L101" s="505">
        <v>8.0211476599999998E-2</v>
      </c>
      <c r="M101" s="505">
        <v>-0.16661684299999999</v>
      </c>
      <c r="N101" s="505">
        <v>-0.17863341599999999</v>
      </c>
      <c r="O101" s="505">
        <v>2.0905052600000001E-2</v>
      </c>
    </row>
    <row r="102" spans="1:15" s="163" customFormat="1" ht="15" customHeight="1" x14ac:dyDescent="0.2">
      <c r="A102" s="494">
        <v>2016</v>
      </c>
      <c r="B102" s="505">
        <v>2.33431804E-2</v>
      </c>
      <c r="C102" s="505">
        <v>3.27703991E-2</v>
      </c>
      <c r="D102" s="505">
        <v>-9.1277619999999993E-3</v>
      </c>
      <c r="E102" s="505">
        <v>3.0878111E-2</v>
      </c>
      <c r="F102" s="505">
        <v>4.6632263999999996E-3</v>
      </c>
      <c r="G102" s="505">
        <v>4.8946001000000003E-3</v>
      </c>
      <c r="H102" s="505">
        <v>1.7316508099999999E-2</v>
      </c>
      <c r="I102" s="505">
        <v>6.3807226999999999E-3</v>
      </c>
      <c r="J102" s="505">
        <v>1.6358909000000001E-2</v>
      </c>
      <c r="K102" s="505">
        <v>3.6864783300000002E-2</v>
      </c>
      <c r="L102" s="505">
        <v>-3.5197354E-2</v>
      </c>
      <c r="M102" s="505">
        <v>-0.11564314000000001</v>
      </c>
      <c r="N102" s="505">
        <v>-0.210578977</v>
      </c>
      <c r="O102" s="505">
        <v>1.11822081E-2</v>
      </c>
    </row>
    <row r="103" spans="1:15" s="163" customFormat="1" ht="15" customHeight="1" x14ac:dyDescent="0.2">
      <c r="A103" s="494">
        <v>2017</v>
      </c>
      <c r="B103" s="505">
        <v>2.4032951699999999E-2</v>
      </c>
      <c r="C103" s="505">
        <v>1.6134035000000001E-2</v>
      </c>
      <c r="D103" s="505">
        <v>-1.0442152999999999E-2</v>
      </c>
      <c r="E103" s="505">
        <v>3.1175565700000001E-2</v>
      </c>
      <c r="F103" s="505">
        <v>2.3042516499999999E-2</v>
      </c>
      <c r="G103" s="505">
        <v>1.86373045E-2</v>
      </c>
      <c r="H103" s="505">
        <v>1.50250426E-2</v>
      </c>
      <c r="I103" s="505">
        <v>2.1792200000000001E-2</v>
      </c>
      <c r="J103" s="505">
        <v>2.7242595800000002E-2</v>
      </c>
      <c r="K103" s="505">
        <v>7.0614459999999999E-3</v>
      </c>
      <c r="L103" s="505">
        <v>-3.7392000000000002E-2</v>
      </c>
      <c r="M103" s="505">
        <v>5.9846041900000001E-2</v>
      </c>
      <c r="N103" s="505">
        <v>-1.7978543E-2</v>
      </c>
      <c r="O103" s="542">
        <v>1.8443369099999999E-2</v>
      </c>
    </row>
    <row r="104" spans="1:15" s="163" customFormat="1" ht="15" customHeight="1" x14ac:dyDescent="0.2">
      <c r="A104" s="494">
        <v>2018</v>
      </c>
      <c r="B104" s="505">
        <v>5.2402249800000002E-2</v>
      </c>
      <c r="C104" s="505">
        <v>3.7903203099999998E-2</v>
      </c>
      <c r="D104" s="505">
        <v>5.4600917399999997E-2</v>
      </c>
      <c r="E104" s="505">
        <v>4.3797108000000001E-2</v>
      </c>
      <c r="F104" s="505">
        <v>-1.2640831E-2</v>
      </c>
      <c r="G104" s="505">
        <v>3.83741129E-2</v>
      </c>
      <c r="H104" s="505">
        <v>1.6333217800000001E-2</v>
      </c>
      <c r="I104" s="505">
        <v>6.6269772999999997E-3</v>
      </c>
      <c r="J104" s="505">
        <v>-1.224274E-3</v>
      </c>
      <c r="K104" s="505">
        <v>4.5162073300000001E-2</v>
      </c>
      <c r="L104" s="505">
        <v>-2.1533053999999999E-2</v>
      </c>
      <c r="M104" s="505">
        <v>0.17458492649999999</v>
      </c>
      <c r="N104" s="505">
        <v>1.0880695162</v>
      </c>
      <c r="O104" s="505">
        <v>2.1369764699999998E-2</v>
      </c>
    </row>
    <row r="105" spans="1:15" s="163" customFormat="1" ht="15" customHeight="1" x14ac:dyDescent="0.2">
      <c r="A105" s="494">
        <v>2019</v>
      </c>
      <c r="B105" s="503">
        <v>-3.8930687999999998E-2</v>
      </c>
      <c r="C105" s="503">
        <v>3.5000366200000001E-2</v>
      </c>
      <c r="D105" s="503">
        <v>-1.1052362E-2</v>
      </c>
      <c r="E105" s="503">
        <v>1.1117455700000001E-2</v>
      </c>
      <c r="F105" s="503">
        <v>1.73996436E-2</v>
      </c>
      <c r="G105" s="503">
        <v>-1.0580058999999999E-2</v>
      </c>
      <c r="H105" s="503">
        <v>7.9790454000000007E-3</v>
      </c>
      <c r="I105" s="503">
        <v>3.2177141499999999E-2</v>
      </c>
      <c r="J105" s="503">
        <v>2.1967568400000002E-2</v>
      </c>
      <c r="K105" s="503">
        <v>-1.652623E-3</v>
      </c>
      <c r="L105" s="503">
        <v>6.4444745000000001E-3</v>
      </c>
      <c r="M105" s="503">
        <v>7.5440612599999998E-2</v>
      </c>
      <c r="N105" s="503">
        <v>0.21885067010000001</v>
      </c>
      <c r="O105" s="503">
        <v>3.0534896000000001E-3</v>
      </c>
    </row>
    <row r="106" spans="1:15" s="163" customFormat="1" ht="15" customHeight="1" x14ac:dyDescent="0.2">
      <c r="A106" s="494">
        <v>2020</v>
      </c>
      <c r="B106" s="503">
        <v>4.3924697999999998E-3</v>
      </c>
      <c r="C106" s="503">
        <v>-2.4393838000000001E-2</v>
      </c>
      <c r="D106" s="503">
        <v>2.2199554400000002E-2</v>
      </c>
      <c r="E106" s="503">
        <v>5.7001663000000001E-3</v>
      </c>
      <c r="F106" s="503">
        <v>1.75929248E-2</v>
      </c>
      <c r="G106" s="503">
        <v>-2.0310577999999999E-2</v>
      </c>
      <c r="H106" s="503">
        <v>-4.6516020000000003E-3</v>
      </c>
      <c r="I106" s="503">
        <v>1.7766299400000001E-2</v>
      </c>
      <c r="J106" s="503">
        <v>-1.2530382E-2</v>
      </c>
      <c r="K106" s="503">
        <v>1.18862953E-2</v>
      </c>
      <c r="L106" s="503">
        <v>5.61782397E-2</v>
      </c>
      <c r="M106" s="503">
        <v>0.18017175169999999</v>
      </c>
      <c r="N106" s="503">
        <v>0.17117720210000001</v>
      </c>
      <c r="O106" s="503">
        <v>-2.113293E-3</v>
      </c>
    </row>
    <row r="107" spans="1:15" s="163" customFormat="1" ht="15" customHeight="1" x14ac:dyDescent="0.2">
      <c r="A107" s="494">
        <v>2021</v>
      </c>
      <c r="B107" s="503">
        <v>1.21603983E-2</v>
      </c>
      <c r="C107" s="503">
        <v>4.8950802000000002E-2</v>
      </c>
      <c r="D107" s="503">
        <v>-4.5558450000000002E-3</v>
      </c>
      <c r="E107" s="503">
        <v>2.7786383899999999E-2</v>
      </c>
      <c r="F107" s="503">
        <v>1.62535293E-2</v>
      </c>
      <c r="G107" s="503">
        <v>2.48453127E-2</v>
      </c>
      <c r="H107" s="503">
        <v>-5.4841960000000002E-3</v>
      </c>
      <c r="I107" s="503">
        <v>4.4540880000000001E-3</v>
      </c>
      <c r="J107" s="503">
        <v>-1.5372284999999999E-2</v>
      </c>
      <c r="K107" s="503">
        <v>2.5702655899999999E-2</v>
      </c>
      <c r="L107" s="503">
        <v>-2.3346756E-2</v>
      </c>
      <c r="M107" s="503">
        <v>1.7516008699999999E-2</v>
      </c>
      <c r="N107" s="503">
        <v>-0.13332535000000001</v>
      </c>
      <c r="O107" s="503">
        <v>1.54721419E-2</v>
      </c>
    </row>
    <row r="108" spans="1:15" s="163" customFormat="1" ht="15" customHeight="1" x14ac:dyDescent="0.2">
      <c r="A108" s="494">
        <v>2022</v>
      </c>
      <c r="B108" s="503">
        <v>1.81057734E-2</v>
      </c>
      <c r="C108" s="503">
        <v>3.5935733000000002E-3</v>
      </c>
      <c r="D108" s="503">
        <v>-1.7062645000000001E-2</v>
      </c>
      <c r="E108" s="503">
        <v>4.4936245700000002E-2</v>
      </c>
      <c r="F108" s="503">
        <v>2.2743277999999999E-3</v>
      </c>
      <c r="G108" s="503">
        <v>-7.0427090000000003E-3</v>
      </c>
      <c r="H108" s="503">
        <v>-3.696174E-3</v>
      </c>
      <c r="I108" s="503">
        <v>1.3864685099999999E-2</v>
      </c>
      <c r="J108" s="503">
        <v>-1.8213350999999999E-2</v>
      </c>
      <c r="K108" s="503">
        <v>3.4391848900000001E-2</v>
      </c>
      <c r="L108" s="503">
        <v>2.45460453E-2</v>
      </c>
      <c r="M108" s="503">
        <v>7.2920506400000001E-2</v>
      </c>
      <c r="N108" s="503">
        <v>0.30519047459999998</v>
      </c>
      <c r="O108" s="503">
        <v>1.8791018E-3</v>
      </c>
    </row>
    <row r="109" spans="1:15" s="163" customFormat="1" ht="15" customHeight="1" x14ac:dyDescent="0.2">
      <c r="A109" s="494">
        <v>2023</v>
      </c>
      <c r="B109" s="503">
        <v>-2.4197384999999998E-2</v>
      </c>
      <c r="C109" s="503">
        <v>7.9677802999999995E-3</v>
      </c>
      <c r="D109" s="503">
        <v>-3.1054480999999998E-2</v>
      </c>
      <c r="E109" s="503">
        <v>-7.2298750000000002E-3</v>
      </c>
      <c r="F109" s="503">
        <v>-9.2103370000000007E-3</v>
      </c>
      <c r="G109" s="503">
        <v>-3.2571397000000002E-2</v>
      </c>
      <c r="H109" s="503">
        <v>2.1480872099999999E-2</v>
      </c>
      <c r="I109" s="503">
        <v>1.1751606E-3</v>
      </c>
      <c r="J109" s="503">
        <v>-2.2188587999999999E-2</v>
      </c>
      <c r="K109" s="503">
        <v>1.5818601700000001E-2</v>
      </c>
      <c r="L109" s="503">
        <v>9.1149265000000004E-3</v>
      </c>
      <c r="M109" s="503">
        <v>2.84820496E-2</v>
      </c>
      <c r="N109" s="503">
        <v>-4.6222310000000001E-3</v>
      </c>
      <c r="O109" s="503">
        <v>-1.5102119000000001E-2</v>
      </c>
    </row>
    <row r="110" spans="1:15" ht="20.25" customHeight="1" x14ac:dyDescent="0.2">
      <c r="A110" s="36" t="s">
        <v>66</v>
      </c>
      <c r="B110" s="36"/>
      <c r="C110" s="36"/>
      <c r="D110" s="36"/>
      <c r="E110" s="36"/>
      <c r="F110" s="36"/>
      <c r="G110" s="36"/>
      <c r="H110" s="36"/>
      <c r="I110" s="36"/>
      <c r="J110" s="36"/>
      <c r="K110" s="36"/>
      <c r="L110" s="36"/>
      <c r="M110" s="36"/>
      <c r="N110" s="36"/>
      <c r="O110" s="36"/>
    </row>
    <row r="111" spans="1:15" ht="12" customHeight="1" x14ac:dyDescent="0.2">
      <c r="A111" s="63" t="s">
        <v>157</v>
      </c>
      <c r="B111" s="63"/>
      <c r="C111" s="63"/>
      <c r="D111" s="63"/>
      <c r="E111" s="63"/>
      <c r="F111" s="63"/>
      <c r="G111" s="63"/>
      <c r="H111" s="63"/>
      <c r="I111" s="63"/>
      <c r="J111" s="63"/>
      <c r="K111" s="63"/>
      <c r="L111" s="63"/>
      <c r="M111" s="63"/>
      <c r="N111" s="63"/>
      <c r="O111" s="63"/>
    </row>
    <row r="112" spans="1:15" s="1" customFormat="1" ht="12" customHeight="1" x14ac:dyDescent="0.2">
      <c r="A112" s="63" t="s">
        <v>16854</v>
      </c>
      <c r="B112" s="63"/>
      <c r="C112" s="63"/>
      <c r="D112" s="63"/>
      <c r="E112" s="63"/>
      <c r="F112" s="63"/>
      <c r="G112" s="63"/>
      <c r="H112" s="63"/>
      <c r="I112" s="63"/>
      <c r="J112" s="63"/>
      <c r="K112" s="63"/>
      <c r="L112" s="63"/>
      <c r="M112" s="63"/>
      <c r="N112" s="63"/>
      <c r="O112" s="63"/>
    </row>
    <row r="113" spans="1:15" s="1" customFormat="1" ht="12" customHeight="1" x14ac:dyDescent="0.2">
      <c r="A113" s="63" t="s">
        <v>16855</v>
      </c>
      <c r="B113" s="63"/>
      <c r="C113" s="63"/>
      <c r="D113" s="63"/>
      <c r="E113" s="63"/>
      <c r="F113" s="63"/>
      <c r="G113" s="63"/>
      <c r="H113" s="63"/>
      <c r="I113" s="63"/>
      <c r="J113" s="63"/>
      <c r="K113" s="63"/>
      <c r="L113" s="63"/>
      <c r="M113" s="63"/>
      <c r="N113" s="63"/>
      <c r="O113" s="63"/>
    </row>
    <row r="114" spans="1:15" s="1" customFormat="1" ht="12" customHeight="1" x14ac:dyDescent="0.2">
      <c r="A114" s="63" t="s">
        <v>16859</v>
      </c>
      <c r="B114" s="63"/>
      <c r="C114" s="63"/>
      <c r="D114" s="63"/>
      <c r="E114" s="63"/>
      <c r="F114" s="63"/>
      <c r="G114" s="63"/>
      <c r="H114" s="63"/>
      <c r="I114" s="63"/>
      <c r="J114" s="63"/>
      <c r="K114" s="63"/>
      <c r="L114" s="63"/>
      <c r="M114" s="63"/>
      <c r="N114" s="63"/>
      <c r="O114" s="63"/>
    </row>
    <row r="115" spans="1:15" s="1" customFormat="1" ht="12" customHeight="1" x14ac:dyDescent="0.2">
      <c r="A115" s="63" t="s">
        <v>16857</v>
      </c>
      <c r="B115" s="63"/>
      <c r="C115" s="63"/>
      <c r="D115" s="63"/>
      <c r="E115" s="63"/>
      <c r="F115" s="63"/>
      <c r="G115" s="63"/>
      <c r="H115" s="63"/>
      <c r="I115" s="63"/>
      <c r="J115" s="63"/>
      <c r="K115" s="63"/>
      <c r="L115" s="63"/>
      <c r="M115" s="63"/>
      <c r="N115" s="63"/>
      <c r="O115" s="63"/>
    </row>
    <row r="116" spans="1:15" s="1" customFormat="1" ht="24" customHeight="1" x14ac:dyDescent="0.2">
      <c r="A116" s="731" t="s">
        <v>16858</v>
      </c>
      <c r="B116" s="731"/>
      <c r="C116" s="731"/>
      <c r="D116" s="731"/>
      <c r="E116" s="731"/>
      <c r="F116" s="731"/>
      <c r="G116" s="731"/>
      <c r="H116" s="731"/>
      <c r="I116" s="731"/>
      <c r="J116" s="731"/>
      <c r="K116" s="731"/>
      <c r="L116" s="731"/>
      <c r="M116" s="731"/>
      <c r="N116" s="731"/>
      <c r="O116" s="731"/>
    </row>
    <row r="117" spans="1:15" s="1" customFormat="1" ht="12" customHeight="1" x14ac:dyDescent="0.2">
      <c r="A117" s="66" t="s">
        <v>79</v>
      </c>
      <c r="B117" s="66"/>
      <c r="C117" s="66"/>
      <c r="D117" s="66"/>
      <c r="E117" s="66"/>
      <c r="F117" s="66"/>
      <c r="G117" s="66"/>
      <c r="H117" s="66"/>
      <c r="I117" s="66"/>
      <c r="J117" s="66"/>
      <c r="K117" s="66"/>
      <c r="L117" s="66"/>
      <c r="M117" s="66"/>
      <c r="N117" s="66"/>
      <c r="O117" s="66"/>
    </row>
    <row r="118" spans="1:15" s="1" customFormat="1" ht="12" customHeight="1" x14ac:dyDescent="0.2">
      <c r="A118" s="172" t="s">
        <v>17018</v>
      </c>
      <c r="B118" s="64"/>
      <c r="C118" s="64"/>
      <c r="D118" s="64"/>
      <c r="E118" s="64"/>
      <c r="F118" s="64"/>
      <c r="G118" s="64"/>
      <c r="H118" s="64"/>
      <c r="I118" s="64"/>
      <c r="J118" s="64"/>
      <c r="K118" s="64"/>
      <c r="L118" s="64"/>
      <c r="M118" s="64"/>
      <c r="N118" s="64"/>
      <c r="O118" s="64"/>
    </row>
    <row r="119" spans="1:15" s="724" customFormat="1" ht="12" customHeight="1" x14ac:dyDescent="0.2">
      <c r="A119" s="722" t="s">
        <v>17062</v>
      </c>
      <c r="B119" s="723"/>
      <c r="C119" s="723"/>
      <c r="D119" s="723"/>
      <c r="E119" s="723"/>
      <c r="F119" s="723"/>
      <c r="G119" s="723"/>
      <c r="H119" s="723"/>
      <c r="I119" s="723"/>
      <c r="J119" s="723"/>
      <c r="K119" s="723"/>
      <c r="L119" s="723"/>
      <c r="M119" s="723"/>
      <c r="N119" s="723"/>
      <c r="O119" s="723"/>
    </row>
    <row r="120" spans="1:15" s="179" customFormat="1" ht="30" customHeight="1" x14ac:dyDescent="0.2">
      <c r="A120" s="725" t="s">
        <v>16756</v>
      </c>
      <c r="B120" s="725"/>
      <c r="C120" s="725"/>
      <c r="D120" s="725"/>
    </row>
  </sheetData>
  <mergeCells count="2">
    <mergeCell ref="A116:O116"/>
    <mergeCell ref="A120:D120"/>
  </mergeCells>
  <hyperlinks>
    <hyperlink ref="A120" location="'Table of contents'!A1" display="End of worksheet (back to Table of contents)" xr:uid="{A39A68E8-391B-40A5-8EEB-11F4FEFE78AD}"/>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FB5B-F61D-4343-8751-1B1507CE768B}">
  <dimension ref="A1:O136"/>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8.625" style="543" customWidth="1"/>
    <col min="2" max="15" width="10.625" style="9" customWidth="1"/>
    <col min="16" max="30" width="8" hidden="1" customWidth="1"/>
    <col min="31" max="16384" width="8" hidden="1"/>
  </cols>
  <sheetData>
    <row r="1" spans="1:15" s="566" customFormat="1" ht="30" customHeight="1" x14ac:dyDescent="0.2">
      <c r="A1" s="568" t="s">
        <v>16969</v>
      </c>
      <c r="B1" s="573"/>
      <c r="C1" s="573"/>
      <c r="D1" s="573"/>
      <c r="E1" s="573"/>
      <c r="F1" s="573"/>
      <c r="G1" s="574"/>
      <c r="H1" s="574"/>
      <c r="I1" s="574"/>
      <c r="J1" s="574"/>
      <c r="K1" s="574"/>
      <c r="L1" s="574"/>
      <c r="M1" s="574"/>
      <c r="N1" s="574"/>
      <c r="O1" s="574"/>
    </row>
    <row r="2" spans="1:15" ht="15" customHeight="1" x14ac:dyDescent="0.2">
      <c r="A2" s="452" t="s">
        <v>16851</v>
      </c>
      <c r="B2" s="429" t="s">
        <v>4</v>
      </c>
      <c r="C2" s="429" t="s">
        <v>5</v>
      </c>
      <c r="D2" s="429" t="s">
        <v>6</v>
      </c>
      <c r="E2" s="429" t="s">
        <v>7</v>
      </c>
      <c r="F2" s="429" t="s">
        <v>8</v>
      </c>
      <c r="G2" s="429" t="s">
        <v>9</v>
      </c>
      <c r="H2" s="429" t="s">
        <v>10</v>
      </c>
      <c r="I2" s="429" t="s">
        <v>11</v>
      </c>
      <c r="J2" s="429" t="s">
        <v>12</v>
      </c>
      <c r="K2" s="429" t="s">
        <v>13</v>
      </c>
      <c r="L2" s="429" t="s">
        <v>14</v>
      </c>
      <c r="M2" s="429" t="s">
        <v>15</v>
      </c>
      <c r="N2" s="429" t="s">
        <v>16</v>
      </c>
      <c r="O2" s="454" t="s">
        <v>65</v>
      </c>
    </row>
    <row r="3" spans="1:15" s="163" customFormat="1" ht="15" customHeight="1" x14ac:dyDescent="0.2">
      <c r="A3" s="494">
        <v>1971</v>
      </c>
      <c r="B3" s="495">
        <v>56.701089187999997</v>
      </c>
      <c r="C3" s="495">
        <v>55.954738833</v>
      </c>
      <c r="D3" s="495">
        <v>61.959578274000002</v>
      </c>
      <c r="E3" s="495">
        <v>47.006012722999998</v>
      </c>
      <c r="F3" s="495">
        <v>47.414948418000002</v>
      </c>
      <c r="G3" s="495">
        <v>70.085120105000001</v>
      </c>
      <c r="H3" s="495">
        <v>64.272242000000006</v>
      </c>
      <c r="I3" s="495">
        <v>68.022977604000005</v>
      </c>
      <c r="J3" s="495">
        <v>66.337799278000006</v>
      </c>
      <c r="K3" s="495">
        <v>76.010837011999996</v>
      </c>
      <c r="L3" s="495">
        <v>78.984782265000007</v>
      </c>
      <c r="M3" s="495">
        <v>60.442881477</v>
      </c>
      <c r="N3" s="495" t="s">
        <v>16852</v>
      </c>
      <c r="O3" s="497">
        <v>62.343957973000002</v>
      </c>
    </row>
    <row r="4" spans="1:15" s="163" customFormat="1" ht="15" customHeight="1" x14ac:dyDescent="0.2">
      <c r="A4" s="494">
        <v>1972</v>
      </c>
      <c r="B4" s="495">
        <v>56.202283704999999</v>
      </c>
      <c r="C4" s="495">
        <v>61.695751807000001</v>
      </c>
      <c r="D4" s="495">
        <v>63.570809779999998</v>
      </c>
      <c r="E4" s="495">
        <v>48.399353237</v>
      </c>
      <c r="F4" s="495">
        <v>49.026467490000002</v>
      </c>
      <c r="G4" s="495">
        <v>72.747895076999995</v>
      </c>
      <c r="H4" s="495">
        <v>65.691477679000002</v>
      </c>
      <c r="I4" s="495">
        <v>69.723495296999999</v>
      </c>
      <c r="J4" s="495">
        <v>66.230247508000005</v>
      </c>
      <c r="K4" s="495">
        <v>78.841537631999998</v>
      </c>
      <c r="L4" s="495">
        <v>74.467556967999997</v>
      </c>
      <c r="M4" s="495">
        <v>59.322689638999996</v>
      </c>
      <c r="N4" s="495" t="s">
        <v>16852</v>
      </c>
      <c r="O4" s="497">
        <v>64.324881519000002</v>
      </c>
    </row>
    <row r="5" spans="1:15" s="163" customFormat="1" ht="15" customHeight="1" x14ac:dyDescent="0.2">
      <c r="A5" s="494">
        <v>1973</v>
      </c>
      <c r="B5" s="495">
        <v>61.404682518999998</v>
      </c>
      <c r="C5" s="495">
        <v>61.071366253999997</v>
      </c>
      <c r="D5" s="495">
        <v>66.593959029000004</v>
      </c>
      <c r="E5" s="495">
        <v>51.011085393999998</v>
      </c>
      <c r="F5" s="495">
        <v>50.264366748999997</v>
      </c>
      <c r="G5" s="495">
        <v>74.657481407000006</v>
      </c>
      <c r="H5" s="495">
        <v>67.304771490999997</v>
      </c>
      <c r="I5" s="495">
        <v>70.180286577000004</v>
      </c>
      <c r="J5" s="495">
        <v>68.160992089999993</v>
      </c>
      <c r="K5" s="495">
        <v>81.950904648999995</v>
      </c>
      <c r="L5" s="495">
        <v>70.928693021000001</v>
      </c>
      <c r="M5" s="495">
        <v>58.891369959999999</v>
      </c>
      <c r="N5" s="495" t="s">
        <v>16852</v>
      </c>
      <c r="O5" s="497">
        <v>66.273109500999993</v>
      </c>
    </row>
    <row r="6" spans="1:15" s="163" customFormat="1" ht="15" customHeight="1" x14ac:dyDescent="0.2">
      <c r="A6" s="494">
        <v>1974</v>
      </c>
      <c r="B6" s="495">
        <v>64.773909942000003</v>
      </c>
      <c r="C6" s="495">
        <v>65.538710957000006</v>
      </c>
      <c r="D6" s="495">
        <v>68.519000281999993</v>
      </c>
      <c r="E6" s="495">
        <v>54.306620293000002</v>
      </c>
      <c r="F6" s="495">
        <v>52.164999008999999</v>
      </c>
      <c r="G6" s="495">
        <v>75.984776229000005</v>
      </c>
      <c r="H6" s="495">
        <v>69.043003085999999</v>
      </c>
      <c r="I6" s="495">
        <v>75.182424705000003</v>
      </c>
      <c r="J6" s="495">
        <v>68.903768962000001</v>
      </c>
      <c r="K6" s="495">
        <v>83.149852327999994</v>
      </c>
      <c r="L6" s="495">
        <v>94.926194882999994</v>
      </c>
      <c r="M6" s="495">
        <v>65.643918213000006</v>
      </c>
      <c r="N6" s="495" t="s">
        <v>16852</v>
      </c>
      <c r="O6" s="497">
        <v>68.094620788</v>
      </c>
    </row>
    <row r="7" spans="1:15" s="163" customFormat="1" ht="15" customHeight="1" x14ac:dyDescent="0.2">
      <c r="A7" s="494">
        <v>1975</v>
      </c>
      <c r="B7" s="495">
        <v>71.159541129000004</v>
      </c>
      <c r="C7" s="495">
        <v>69.654445992000007</v>
      </c>
      <c r="D7" s="495">
        <v>71.502113002000002</v>
      </c>
      <c r="E7" s="495">
        <v>54.652234538000002</v>
      </c>
      <c r="F7" s="495">
        <v>54.815701554999997</v>
      </c>
      <c r="G7" s="495">
        <v>78.739920874999996</v>
      </c>
      <c r="H7" s="495">
        <v>73.465206468000005</v>
      </c>
      <c r="I7" s="495">
        <v>78.154379425000002</v>
      </c>
      <c r="J7" s="495">
        <v>69.719006418000006</v>
      </c>
      <c r="K7" s="495">
        <v>85.054833563000003</v>
      </c>
      <c r="L7" s="495">
        <v>91.290852657000002</v>
      </c>
      <c r="M7" s="495">
        <v>58.344418773000001</v>
      </c>
      <c r="N7" s="495" t="s">
        <v>16852</v>
      </c>
      <c r="O7" s="497">
        <v>70.698723494999996</v>
      </c>
    </row>
    <row r="8" spans="1:15" s="163" customFormat="1" ht="15" customHeight="1" x14ac:dyDescent="0.2">
      <c r="A8" s="494">
        <v>1976</v>
      </c>
      <c r="B8" s="495">
        <v>76.603292697000001</v>
      </c>
      <c r="C8" s="495">
        <v>73.326141191000005</v>
      </c>
      <c r="D8" s="495">
        <v>74.955158615000002</v>
      </c>
      <c r="E8" s="495">
        <v>56.998320507999999</v>
      </c>
      <c r="F8" s="495">
        <v>58.123165770999996</v>
      </c>
      <c r="G8" s="495">
        <v>79.690707349999997</v>
      </c>
      <c r="H8" s="495">
        <v>75.308357192000003</v>
      </c>
      <c r="I8" s="495">
        <v>76.319326071000006</v>
      </c>
      <c r="J8" s="495">
        <v>69.705722021</v>
      </c>
      <c r="K8" s="495">
        <v>87.809340466999998</v>
      </c>
      <c r="L8" s="495">
        <v>84.666458714000001</v>
      </c>
      <c r="M8" s="495">
        <v>58.658965797</v>
      </c>
      <c r="N8" s="495" t="s">
        <v>16852</v>
      </c>
      <c r="O8" s="497">
        <v>72.584816046</v>
      </c>
    </row>
    <row r="9" spans="1:15" s="163" customFormat="1" ht="15" customHeight="1" x14ac:dyDescent="0.2">
      <c r="A9" s="494">
        <v>1977</v>
      </c>
      <c r="B9" s="495">
        <v>76.413111924000006</v>
      </c>
      <c r="C9" s="495">
        <v>70.057213391000005</v>
      </c>
      <c r="D9" s="495">
        <v>78.211678657999997</v>
      </c>
      <c r="E9" s="495">
        <v>57.340520777999998</v>
      </c>
      <c r="F9" s="495">
        <v>61.929389614999998</v>
      </c>
      <c r="G9" s="495">
        <v>80.067449976999995</v>
      </c>
      <c r="H9" s="495">
        <v>75.190216789000004</v>
      </c>
      <c r="I9" s="495">
        <v>81.408310846000006</v>
      </c>
      <c r="J9" s="495">
        <v>70.113737211</v>
      </c>
      <c r="K9" s="495">
        <v>89.872253012000002</v>
      </c>
      <c r="L9" s="495">
        <v>97.943192948000004</v>
      </c>
      <c r="M9" s="495">
        <v>58.454551586000001</v>
      </c>
      <c r="N9" s="495" t="s">
        <v>16852</v>
      </c>
      <c r="O9" s="497">
        <v>74.340878004000004</v>
      </c>
    </row>
    <row r="10" spans="1:15" s="163" customFormat="1" ht="15" customHeight="1" x14ac:dyDescent="0.2">
      <c r="A10" s="494">
        <v>1978</v>
      </c>
      <c r="B10" s="495">
        <v>73.286014527000006</v>
      </c>
      <c r="C10" s="495">
        <v>74.783866407999994</v>
      </c>
      <c r="D10" s="495">
        <v>82.995117377</v>
      </c>
      <c r="E10" s="495">
        <v>57.182558176000001</v>
      </c>
      <c r="F10" s="495">
        <v>64.156918008000005</v>
      </c>
      <c r="G10" s="495">
        <v>78.846175337999995</v>
      </c>
      <c r="H10" s="495">
        <v>75.416882428999998</v>
      </c>
      <c r="I10" s="495">
        <v>80.005879696999997</v>
      </c>
      <c r="J10" s="495">
        <v>69.180676289000004</v>
      </c>
      <c r="K10" s="495">
        <v>91.198939109999998</v>
      </c>
      <c r="L10" s="495">
        <v>99.322019260000005</v>
      </c>
      <c r="M10" s="495">
        <v>66.277836691000005</v>
      </c>
      <c r="N10" s="495" t="s">
        <v>16852</v>
      </c>
      <c r="O10" s="497">
        <v>74.685341520999998</v>
      </c>
    </row>
    <row r="11" spans="1:15" s="163" customFormat="1" ht="15" customHeight="1" x14ac:dyDescent="0.2">
      <c r="A11" s="494">
        <v>1979</v>
      </c>
      <c r="B11" s="495">
        <v>72.972854448999996</v>
      </c>
      <c r="C11" s="495">
        <v>77.308052243999995</v>
      </c>
      <c r="D11" s="495">
        <v>82.176040385999997</v>
      </c>
      <c r="E11" s="495">
        <v>55.606279100999998</v>
      </c>
      <c r="F11" s="495">
        <v>67.599794369999998</v>
      </c>
      <c r="G11" s="495">
        <v>79.888359480999995</v>
      </c>
      <c r="H11" s="495">
        <v>76.161315450999993</v>
      </c>
      <c r="I11" s="495">
        <v>82.210193438999994</v>
      </c>
      <c r="J11" s="495">
        <v>69.290584586999998</v>
      </c>
      <c r="K11" s="495">
        <v>93.012331356999994</v>
      </c>
      <c r="L11" s="495">
        <v>108.8281386</v>
      </c>
      <c r="M11" s="495">
        <v>56.814457093999998</v>
      </c>
      <c r="N11" s="495" t="s">
        <v>16852</v>
      </c>
      <c r="O11" s="497">
        <v>76.247201418000003</v>
      </c>
    </row>
    <row r="12" spans="1:15" s="163" customFormat="1" ht="15" customHeight="1" x14ac:dyDescent="0.2">
      <c r="A12" s="494">
        <v>1980</v>
      </c>
      <c r="B12" s="495">
        <v>76.297360670000003</v>
      </c>
      <c r="C12" s="495">
        <v>73.544267992000002</v>
      </c>
      <c r="D12" s="495">
        <v>82.096125180000001</v>
      </c>
      <c r="E12" s="495">
        <v>55.931658593000002</v>
      </c>
      <c r="F12" s="495">
        <v>69.520474725</v>
      </c>
      <c r="G12" s="495">
        <v>79.693455748999995</v>
      </c>
      <c r="H12" s="495">
        <v>76.950219202</v>
      </c>
      <c r="I12" s="495">
        <v>81.856404022999996</v>
      </c>
      <c r="J12" s="495">
        <v>67.913295534</v>
      </c>
      <c r="K12" s="495">
        <v>94.323784051999993</v>
      </c>
      <c r="L12" s="495">
        <v>112.9501716</v>
      </c>
      <c r="M12" s="495">
        <v>64.664927899000006</v>
      </c>
      <c r="N12" s="495" t="s">
        <v>16852</v>
      </c>
      <c r="O12" s="497">
        <v>76.840658669000007</v>
      </c>
    </row>
    <row r="13" spans="1:15" s="163" customFormat="1" ht="15" customHeight="1" x14ac:dyDescent="0.2">
      <c r="A13" s="494">
        <v>1981</v>
      </c>
      <c r="B13" s="495">
        <v>77.872143674</v>
      </c>
      <c r="C13" s="495">
        <v>79.319471311000001</v>
      </c>
      <c r="D13" s="495">
        <v>81.064862418000004</v>
      </c>
      <c r="E13" s="495">
        <v>56.763650878999997</v>
      </c>
      <c r="F13" s="495">
        <v>70.717177569</v>
      </c>
      <c r="G13" s="495">
        <v>80.149464054999996</v>
      </c>
      <c r="H13" s="495">
        <v>79.185356502999994</v>
      </c>
      <c r="I13" s="495">
        <v>81.884973646000006</v>
      </c>
      <c r="J13" s="495">
        <v>68.220386328999993</v>
      </c>
      <c r="K13" s="495">
        <v>93.647468051000004</v>
      </c>
      <c r="L13" s="495">
        <v>104.69011725</v>
      </c>
      <c r="M13" s="495">
        <v>63.272451175</v>
      </c>
      <c r="N13" s="495" t="s">
        <v>16852</v>
      </c>
      <c r="O13" s="497">
        <v>77.425728492999994</v>
      </c>
    </row>
    <row r="14" spans="1:15" s="163" customFormat="1" ht="15" customHeight="1" x14ac:dyDescent="0.2">
      <c r="A14" s="494">
        <v>1982</v>
      </c>
      <c r="B14" s="495">
        <v>83.653569654999998</v>
      </c>
      <c r="C14" s="495">
        <v>74.440884228000002</v>
      </c>
      <c r="D14" s="495">
        <v>82.999820729999996</v>
      </c>
      <c r="E14" s="495">
        <v>62.053241397999997</v>
      </c>
      <c r="F14" s="495">
        <v>75.342318996000003</v>
      </c>
      <c r="G14" s="495">
        <v>82.990594025999997</v>
      </c>
      <c r="H14" s="495">
        <v>83.140073323999999</v>
      </c>
      <c r="I14" s="495">
        <v>85.243801325999996</v>
      </c>
      <c r="J14" s="495">
        <v>71.186630922999996</v>
      </c>
      <c r="K14" s="495">
        <v>97.618192582000006</v>
      </c>
      <c r="L14" s="495">
        <v>101.3458732</v>
      </c>
      <c r="M14" s="495">
        <v>46.623826803</v>
      </c>
      <c r="N14" s="495" t="s">
        <v>16852</v>
      </c>
      <c r="O14" s="497">
        <v>80.973233127</v>
      </c>
    </row>
    <row r="15" spans="1:15" s="163" customFormat="1" ht="15" customHeight="1" x14ac:dyDescent="0.2">
      <c r="A15" s="494">
        <v>1983</v>
      </c>
      <c r="B15" s="495">
        <v>86.503995414000002</v>
      </c>
      <c r="C15" s="495">
        <v>67.944557240999998</v>
      </c>
      <c r="D15" s="495">
        <v>87.067785035</v>
      </c>
      <c r="E15" s="495">
        <v>66.308359050000007</v>
      </c>
      <c r="F15" s="495">
        <v>79.009828295999995</v>
      </c>
      <c r="G15" s="495">
        <v>84.417788291999997</v>
      </c>
      <c r="H15" s="495">
        <v>85.963508442999995</v>
      </c>
      <c r="I15" s="495">
        <v>85.892719993</v>
      </c>
      <c r="J15" s="495">
        <v>72.903136590000003</v>
      </c>
      <c r="K15" s="495">
        <v>99.432433751999994</v>
      </c>
      <c r="L15" s="495">
        <v>105.64570655999999</v>
      </c>
      <c r="M15" s="495">
        <v>59.101654846000002</v>
      </c>
      <c r="N15" s="495" t="s">
        <v>16852</v>
      </c>
      <c r="O15" s="497">
        <v>83.283231068000006</v>
      </c>
    </row>
    <row r="16" spans="1:15" s="163" customFormat="1" ht="15" customHeight="1" x14ac:dyDescent="0.2">
      <c r="A16" s="494">
        <v>1984</v>
      </c>
      <c r="B16" s="495">
        <v>87.231603355000004</v>
      </c>
      <c r="C16" s="495">
        <v>69.530589508999995</v>
      </c>
      <c r="D16" s="495">
        <v>89.347682145999997</v>
      </c>
      <c r="E16" s="495">
        <v>67.731870620999999</v>
      </c>
      <c r="F16" s="495">
        <v>81.553620601000006</v>
      </c>
      <c r="G16" s="495">
        <v>84.799711677000005</v>
      </c>
      <c r="H16" s="495">
        <v>84.716507590000006</v>
      </c>
      <c r="I16" s="495">
        <v>85.254012606000003</v>
      </c>
      <c r="J16" s="495">
        <v>74.856709136999996</v>
      </c>
      <c r="K16" s="495">
        <v>98.806283020999999</v>
      </c>
      <c r="L16" s="495">
        <v>108.69110823</v>
      </c>
      <c r="M16" s="495">
        <v>53.508637823000001</v>
      </c>
      <c r="N16" s="495" t="s">
        <v>16852</v>
      </c>
      <c r="O16" s="497">
        <v>84.269751775000003</v>
      </c>
    </row>
    <row r="17" spans="1:15" s="163" customFormat="1" ht="15" customHeight="1" x14ac:dyDescent="0.2">
      <c r="A17" s="494">
        <v>1985</v>
      </c>
      <c r="B17" s="495">
        <v>89.594752060999994</v>
      </c>
      <c r="C17" s="495">
        <v>79.925402957000003</v>
      </c>
      <c r="D17" s="495">
        <v>95.953256089000007</v>
      </c>
      <c r="E17" s="495">
        <v>72.447036929999996</v>
      </c>
      <c r="F17" s="495">
        <v>87.026287308999997</v>
      </c>
      <c r="G17" s="495">
        <v>88.179692914</v>
      </c>
      <c r="H17" s="495">
        <v>86.466912086999997</v>
      </c>
      <c r="I17" s="495">
        <v>86.249960973</v>
      </c>
      <c r="J17" s="495">
        <v>78.644535848000004</v>
      </c>
      <c r="K17" s="495">
        <v>101.13840365</v>
      </c>
      <c r="L17" s="495">
        <v>98.461538461999993</v>
      </c>
      <c r="M17" s="495">
        <v>59.030788244999997</v>
      </c>
      <c r="N17" s="495" t="s">
        <v>16852</v>
      </c>
      <c r="O17" s="497">
        <v>88.104240379999993</v>
      </c>
    </row>
    <row r="18" spans="1:15" s="163" customFormat="1" ht="15" customHeight="1" x14ac:dyDescent="0.2">
      <c r="A18" s="494">
        <v>1986</v>
      </c>
      <c r="B18" s="495">
        <v>99.599865348999998</v>
      </c>
      <c r="C18" s="495">
        <v>81.752779595000007</v>
      </c>
      <c r="D18" s="495">
        <v>96.053592055999999</v>
      </c>
      <c r="E18" s="495">
        <v>68.274072817000004</v>
      </c>
      <c r="F18" s="495">
        <v>90.591025569999999</v>
      </c>
      <c r="G18" s="495">
        <v>89.940416592999995</v>
      </c>
      <c r="H18" s="495">
        <v>87.948169211999996</v>
      </c>
      <c r="I18" s="495">
        <v>87.293201143000005</v>
      </c>
      <c r="J18" s="495">
        <v>81.013428253000001</v>
      </c>
      <c r="K18" s="495">
        <v>100.87823996</v>
      </c>
      <c r="L18" s="495">
        <v>106.42652476000001</v>
      </c>
      <c r="M18" s="495">
        <v>65.872536642</v>
      </c>
      <c r="N18" s="495" t="s">
        <v>16852</v>
      </c>
      <c r="O18" s="497">
        <v>90.090994433000006</v>
      </c>
    </row>
    <row r="19" spans="1:15" s="163" customFormat="1" ht="15" customHeight="1" x14ac:dyDescent="0.2">
      <c r="A19" s="494">
        <v>1987</v>
      </c>
      <c r="B19" s="495">
        <v>102.0440093</v>
      </c>
      <c r="C19" s="495">
        <v>86.286642671999999</v>
      </c>
      <c r="D19" s="495">
        <v>100.37980945</v>
      </c>
      <c r="E19" s="495">
        <v>70.626903079000002</v>
      </c>
      <c r="F19" s="495">
        <v>95.738946007999999</v>
      </c>
      <c r="G19" s="495">
        <v>92.633855038999997</v>
      </c>
      <c r="H19" s="495">
        <v>88.949746579999996</v>
      </c>
      <c r="I19" s="495">
        <v>90.433859831000007</v>
      </c>
      <c r="J19" s="495">
        <v>86.526277235999999</v>
      </c>
      <c r="K19" s="495">
        <v>102.73396332</v>
      </c>
      <c r="L19" s="495">
        <v>105.03384423999999</v>
      </c>
      <c r="M19" s="495">
        <v>67.261720808999996</v>
      </c>
      <c r="N19" s="495" t="s">
        <v>16852</v>
      </c>
      <c r="O19" s="497">
        <v>93.581023889999997</v>
      </c>
    </row>
    <row r="20" spans="1:15" s="163" customFormat="1" ht="15" customHeight="1" x14ac:dyDescent="0.2">
      <c r="A20" s="494">
        <v>1988</v>
      </c>
      <c r="B20" s="495">
        <v>108.69905493</v>
      </c>
      <c r="C20" s="495">
        <v>90.494937698000001</v>
      </c>
      <c r="D20" s="495">
        <v>105.32580783</v>
      </c>
      <c r="E20" s="495">
        <v>73.663412971</v>
      </c>
      <c r="F20" s="495">
        <v>97.878084450000003</v>
      </c>
      <c r="G20" s="495">
        <v>97.015638371999998</v>
      </c>
      <c r="H20" s="495">
        <v>85.106228541999997</v>
      </c>
      <c r="I20" s="495">
        <v>94.142818935999998</v>
      </c>
      <c r="J20" s="495">
        <v>92.240783452000002</v>
      </c>
      <c r="K20" s="495">
        <v>107.45607769</v>
      </c>
      <c r="L20" s="495">
        <v>112.55768581</v>
      </c>
      <c r="M20" s="495">
        <v>62.713899192</v>
      </c>
      <c r="N20" s="495" t="s">
        <v>16852</v>
      </c>
      <c r="O20" s="497">
        <v>97.216504768999997</v>
      </c>
    </row>
    <row r="21" spans="1:15" s="163" customFormat="1" ht="15" customHeight="1" x14ac:dyDescent="0.2">
      <c r="A21" s="494">
        <v>1989</v>
      </c>
      <c r="B21" s="495">
        <v>114.12693760000001</v>
      </c>
      <c r="C21" s="495">
        <v>84.515915883999995</v>
      </c>
      <c r="D21" s="495">
        <v>109.64317839</v>
      </c>
      <c r="E21" s="495">
        <v>77.265350706999996</v>
      </c>
      <c r="F21" s="495">
        <v>98.222011202999994</v>
      </c>
      <c r="G21" s="495">
        <v>100.521562</v>
      </c>
      <c r="H21" s="495">
        <v>91.774537232</v>
      </c>
      <c r="I21" s="495">
        <v>94.071347083999996</v>
      </c>
      <c r="J21" s="495">
        <v>92.381895869999994</v>
      </c>
      <c r="K21" s="495">
        <v>109.26807905</v>
      </c>
      <c r="L21" s="495">
        <v>121.4709022</v>
      </c>
      <c r="M21" s="495">
        <v>68.150840527</v>
      </c>
      <c r="N21" s="495" t="s">
        <v>16852</v>
      </c>
      <c r="O21" s="497">
        <v>99.461882983999999</v>
      </c>
    </row>
    <row r="22" spans="1:15" s="163" customFormat="1" ht="15" customHeight="1" x14ac:dyDescent="0.2">
      <c r="A22" s="494">
        <v>1990</v>
      </c>
      <c r="B22" s="495">
        <v>107.38385224</v>
      </c>
      <c r="C22" s="495">
        <v>77.451611913999997</v>
      </c>
      <c r="D22" s="495">
        <v>106.21109758</v>
      </c>
      <c r="E22" s="495">
        <v>79.037392116999996</v>
      </c>
      <c r="F22" s="495">
        <v>98.542429554999998</v>
      </c>
      <c r="G22" s="495">
        <v>99.166342263999994</v>
      </c>
      <c r="H22" s="495">
        <v>92.272536888999994</v>
      </c>
      <c r="I22" s="495">
        <v>93.973863953000006</v>
      </c>
      <c r="J22" s="495">
        <v>90.549135171000003</v>
      </c>
      <c r="K22" s="495">
        <v>108.44105802999999</v>
      </c>
      <c r="L22" s="495">
        <v>118.03841614</v>
      </c>
      <c r="M22" s="495">
        <v>64.475626516000005</v>
      </c>
      <c r="N22" s="495" t="s">
        <v>16852</v>
      </c>
      <c r="O22" s="497">
        <v>98.562218713999997</v>
      </c>
    </row>
    <row r="23" spans="1:15" s="163" customFormat="1" ht="15" customHeight="1" x14ac:dyDescent="0.2">
      <c r="A23" s="494">
        <v>1991</v>
      </c>
      <c r="B23" s="495">
        <v>101.61409417</v>
      </c>
      <c r="C23" s="495">
        <v>79.773565801999993</v>
      </c>
      <c r="D23" s="495">
        <v>107.21674723</v>
      </c>
      <c r="E23" s="495">
        <v>80.475664829999999</v>
      </c>
      <c r="F23" s="495">
        <v>99.272773169000004</v>
      </c>
      <c r="G23" s="495">
        <v>99.364260462999994</v>
      </c>
      <c r="H23" s="495">
        <v>95.799943042999999</v>
      </c>
      <c r="I23" s="495">
        <v>94.344044607000001</v>
      </c>
      <c r="J23" s="495">
        <v>93.083146819999996</v>
      </c>
      <c r="K23" s="495">
        <v>110.1729303</v>
      </c>
      <c r="L23" s="495">
        <v>117.76523155</v>
      </c>
      <c r="M23" s="495">
        <v>103.29511414</v>
      </c>
      <c r="N23" s="495" t="s">
        <v>16852</v>
      </c>
      <c r="O23" s="497">
        <v>99.395736127000006</v>
      </c>
    </row>
    <row r="24" spans="1:15" s="163" customFormat="1" ht="15" customHeight="1" x14ac:dyDescent="0.2">
      <c r="A24" s="494">
        <v>1992</v>
      </c>
      <c r="B24" s="495">
        <v>96.705963878999995</v>
      </c>
      <c r="C24" s="495">
        <v>80.258662203</v>
      </c>
      <c r="D24" s="495">
        <v>105.38897668</v>
      </c>
      <c r="E24" s="495">
        <v>80.869271147000006</v>
      </c>
      <c r="F24" s="495">
        <v>101.42039181</v>
      </c>
      <c r="G24" s="495">
        <v>99.752133069999999</v>
      </c>
      <c r="H24" s="495">
        <v>93.557139505999999</v>
      </c>
      <c r="I24" s="495">
        <v>92.629943376</v>
      </c>
      <c r="J24" s="495">
        <v>93.403204044999995</v>
      </c>
      <c r="K24" s="495">
        <v>112.28660499999999</v>
      </c>
      <c r="L24" s="495">
        <v>113.01688605</v>
      </c>
      <c r="M24" s="495">
        <v>126.85203978</v>
      </c>
      <c r="N24" s="495" t="s">
        <v>16852</v>
      </c>
      <c r="O24" s="497">
        <v>100.12243374000001</v>
      </c>
    </row>
    <row r="25" spans="1:15" s="163" customFormat="1" ht="15" customHeight="1" x14ac:dyDescent="0.2">
      <c r="A25" s="494">
        <v>1993</v>
      </c>
      <c r="B25" s="495">
        <v>110.3492035</v>
      </c>
      <c r="C25" s="495">
        <v>80.952056712000001</v>
      </c>
      <c r="D25" s="495">
        <v>112.88795086</v>
      </c>
      <c r="E25" s="495">
        <v>84.400356832</v>
      </c>
      <c r="F25" s="495">
        <v>103.58361873</v>
      </c>
      <c r="G25" s="495">
        <v>100.41124268999999</v>
      </c>
      <c r="H25" s="495">
        <v>93.502431063000003</v>
      </c>
      <c r="I25" s="495">
        <v>93.852418314000005</v>
      </c>
      <c r="J25" s="495">
        <v>95.902510860999996</v>
      </c>
      <c r="K25" s="495">
        <v>114.91765728999999</v>
      </c>
      <c r="L25" s="495">
        <v>118.66697431999999</v>
      </c>
      <c r="M25" s="495">
        <v>123.05374184</v>
      </c>
      <c r="N25" s="495" t="s">
        <v>16852</v>
      </c>
      <c r="O25" s="497">
        <v>102.15179041</v>
      </c>
    </row>
    <row r="26" spans="1:15" s="163" customFormat="1" ht="15" customHeight="1" x14ac:dyDescent="0.2">
      <c r="A26" s="494">
        <v>1994</v>
      </c>
      <c r="B26" s="495">
        <v>110.53743824999999</v>
      </c>
      <c r="C26" s="495">
        <v>78.688819443</v>
      </c>
      <c r="D26" s="495">
        <v>103.35850404</v>
      </c>
      <c r="E26" s="495">
        <v>85.178989182999999</v>
      </c>
      <c r="F26" s="495">
        <v>103.08098698000001</v>
      </c>
      <c r="G26" s="495">
        <v>95.469642428</v>
      </c>
      <c r="H26" s="495">
        <v>89.652163849000004</v>
      </c>
      <c r="I26" s="495">
        <v>93.900898893000004</v>
      </c>
      <c r="J26" s="495">
        <v>92.682901541000007</v>
      </c>
      <c r="K26" s="495">
        <v>109.98143399999999</v>
      </c>
      <c r="L26" s="495">
        <v>124.64627409000001</v>
      </c>
      <c r="M26" s="495">
        <v>123.21947854</v>
      </c>
      <c r="N26" s="495" t="s">
        <v>16852</v>
      </c>
      <c r="O26" s="497">
        <v>98.852912431999997</v>
      </c>
    </row>
    <row r="27" spans="1:15" s="163" customFormat="1" ht="15" customHeight="1" x14ac:dyDescent="0.2">
      <c r="A27" s="494">
        <v>1995</v>
      </c>
      <c r="B27" s="495">
        <v>106.80352557000001</v>
      </c>
      <c r="C27" s="495">
        <v>74.396458729000003</v>
      </c>
      <c r="D27" s="495">
        <v>100.20256001</v>
      </c>
      <c r="E27" s="495">
        <v>87.889493610000002</v>
      </c>
      <c r="F27" s="495">
        <v>104.22180016999999</v>
      </c>
      <c r="G27" s="495">
        <v>93.222731186999994</v>
      </c>
      <c r="H27" s="495">
        <v>89.447814727999997</v>
      </c>
      <c r="I27" s="495">
        <v>91.797666504999995</v>
      </c>
      <c r="J27" s="495">
        <v>89.668420662000003</v>
      </c>
      <c r="K27" s="495">
        <v>108.01108702000001</v>
      </c>
      <c r="L27" s="495">
        <v>128.11247617999999</v>
      </c>
      <c r="M27" s="495">
        <v>115.85248117</v>
      </c>
      <c r="N27" s="495" t="s">
        <v>16852</v>
      </c>
      <c r="O27" s="497">
        <v>97.562270771000001</v>
      </c>
    </row>
    <row r="28" spans="1:15" s="163" customFormat="1" ht="15" customHeight="1" x14ac:dyDescent="0.2">
      <c r="A28" s="494">
        <v>1996</v>
      </c>
      <c r="B28" s="495">
        <v>100.94729658</v>
      </c>
      <c r="C28" s="495">
        <v>72.935161378000004</v>
      </c>
      <c r="D28" s="495">
        <v>99.105899432000001</v>
      </c>
      <c r="E28" s="495">
        <v>88.000552994000003</v>
      </c>
      <c r="F28" s="495">
        <v>104.22391818</v>
      </c>
      <c r="G28" s="495">
        <v>89.326776566999996</v>
      </c>
      <c r="H28" s="495">
        <v>87.286500746000002</v>
      </c>
      <c r="I28" s="495">
        <v>86.167555657999998</v>
      </c>
      <c r="J28" s="495">
        <v>86.374238640000002</v>
      </c>
      <c r="K28" s="495">
        <v>106.93497718</v>
      </c>
      <c r="L28" s="495">
        <v>127.44129735</v>
      </c>
      <c r="M28" s="495">
        <v>117.39057520999999</v>
      </c>
      <c r="N28" s="495" t="s">
        <v>16852</v>
      </c>
      <c r="O28" s="497">
        <v>95.234016851999996</v>
      </c>
    </row>
    <row r="29" spans="1:15" s="163" customFormat="1" ht="15" customHeight="1" x14ac:dyDescent="0.2">
      <c r="A29" s="494">
        <v>1997</v>
      </c>
      <c r="B29" s="495">
        <v>103.10195295</v>
      </c>
      <c r="C29" s="495">
        <v>69.804180903000002</v>
      </c>
      <c r="D29" s="495">
        <v>98.991636654999994</v>
      </c>
      <c r="E29" s="495">
        <v>87.307693841000003</v>
      </c>
      <c r="F29" s="495">
        <v>103.84060399000001</v>
      </c>
      <c r="G29" s="495">
        <v>87.008404518000006</v>
      </c>
      <c r="H29" s="495">
        <v>88.194287967999998</v>
      </c>
      <c r="I29" s="495">
        <v>85.273434967</v>
      </c>
      <c r="J29" s="495">
        <v>83.926769211999996</v>
      </c>
      <c r="K29" s="495">
        <v>106.01271393</v>
      </c>
      <c r="L29" s="495">
        <v>135.23288360999999</v>
      </c>
      <c r="M29" s="495">
        <v>124.92492492</v>
      </c>
      <c r="N29" s="495" t="s">
        <v>16852</v>
      </c>
      <c r="O29" s="497">
        <v>93.934490890999996</v>
      </c>
    </row>
    <row r="30" spans="1:15" s="163" customFormat="1" ht="15" customHeight="1" x14ac:dyDescent="0.2">
      <c r="A30" s="494">
        <v>1998</v>
      </c>
      <c r="B30" s="495">
        <v>103.73386336</v>
      </c>
      <c r="C30" s="495">
        <v>73.635533562999996</v>
      </c>
      <c r="D30" s="495">
        <v>101.62732498</v>
      </c>
      <c r="E30" s="495">
        <v>89.936444911999999</v>
      </c>
      <c r="F30" s="495">
        <v>105.25038943</v>
      </c>
      <c r="G30" s="495">
        <v>86.187623841000004</v>
      </c>
      <c r="H30" s="495">
        <v>88.879980377999999</v>
      </c>
      <c r="I30" s="495">
        <v>88.073509926</v>
      </c>
      <c r="J30" s="495">
        <v>86.614102611000007</v>
      </c>
      <c r="K30" s="495">
        <v>106.90131061</v>
      </c>
      <c r="L30" s="495">
        <v>125.20466147</v>
      </c>
      <c r="M30" s="495">
        <v>115.19043184</v>
      </c>
      <c r="N30" s="495" t="s">
        <v>16852</v>
      </c>
      <c r="O30" s="497">
        <v>94.574154821999997</v>
      </c>
    </row>
    <row r="31" spans="1:15" s="163" customFormat="1" ht="15" customHeight="1" x14ac:dyDescent="0.2">
      <c r="A31" s="494">
        <v>1999</v>
      </c>
      <c r="B31" s="495">
        <v>104.25084704</v>
      </c>
      <c r="C31" s="495">
        <v>75.579134288999995</v>
      </c>
      <c r="D31" s="495">
        <v>102.27204578</v>
      </c>
      <c r="E31" s="495">
        <v>91.393430065000004</v>
      </c>
      <c r="F31" s="495">
        <v>105.75905505999999</v>
      </c>
      <c r="G31" s="495">
        <v>85.138680437000005</v>
      </c>
      <c r="H31" s="495">
        <v>91.382715012000006</v>
      </c>
      <c r="I31" s="495">
        <v>93.048562676000003</v>
      </c>
      <c r="J31" s="495">
        <v>88.732587076000002</v>
      </c>
      <c r="K31" s="495">
        <v>106.09828301</v>
      </c>
      <c r="L31" s="495">
        <v>113.69173299000001</v>
      </c>
      <c r="M31" s="495">
        <v>86.126285741999993</v>
      </c>
      <c r="N31" s="495">
        <v>37.285607755000001</v>
      </c>
      <c r="O31" s="495">
        <v>94.680205303999998</v>
      </c>
    </row>
    <row r="32" spans="1:15" s="163" customFormat="1" ht="15" customHeight="1" x14ac:dyDescent="0.2">
      <c r="A32" s="494">
        <v>2000</v>
      </c>
      <c r="B32" s="495">
        <v>108.15090366</v>
      </c>
      <c r="C32" s="495">
        <v>76.939986809999994</v>
      </c>
      <c r="D32" s="495">
        <v>101.94673283</v>
      </c>
      <c r="E32" s="495">
        <v>90.470968678999995</v>
      </c>
      <c r="F32" s="495">
        <v>106.30762661999999</v>
      </c>
      <c r="G32" s="495">
        <v>85.369788818000004</v>
      </c>
      <c r="H32" s="495">
        <v>92.564104129</v>
      </c>
      <c r="I32" s="495">
        <v>92.500235716999995</v>
      </c>
      <c r="J32" s="495">
        <v>86.811854611000001</v>
      </c>
      <c r="K32" s="495">
        <v>107.42146399000001</v>
      </c>
      <c r="L32" s="495">
        <v>115.01429462999999</v>
      </c>
      <c r="M32" s="495">
        <v>71.640316205999994</v>
      </c>
      <c r="N32" s="495">
        <v>21.819768710000002</v>
      </c>
      <c r="O32" s="495">
        <v>94.874718639999998</v>
      </c>
    </row>
    <row r="33" spans="1:15" s="163" customFormat="1" ht="15" customHeight="1" x14ac:dyDescent="0.2">
      <c r="A33" s="494">
        <v>2001</v>
      </c>
      <c r="B33" s="495">
        <v>114.74150597000001</v>
      </c>
      <c r="C33" s="495">
        <v>84.146136229000007</v>
      </c>
      <c r="D33" s="495">
        <v>102.84369795000001</v>
      </c>
      <c r="E33" s="495">
        <v>93.222000391999998</v>
      </c>
      <c r="F33" s="495">
        <v>106.23289788</v>
      </c>
      <c r="G33" s="495">
        <v>85.354259682000006</v>
      </c>
      <c r="H33" s="495">
        <v>93.881545979999999</v>
      </c>
      <c r="I33" s="495">
        <v>94.371028093999996</v>
      </c>
      <c r="J33" s="495">
        <v>88.015447823000002</v>
      </c>
      <c r="K33" s="495">
        <v>109.029026</v>
      </c>
      <c r="L33" s="495">
        <v>165.78249337</v>
      </c>
      <c r="M33" s="495">
        <v>58.751529988000001</v>
      </c>
      <c r="N33" s="495">
        <v>24.880926991999999</v>
      </c>
      <c r="O33" s="495">
        <v>95.506716369000003</v>
      </c>
    </row>
    <row r="34" spans="1:15" s="163" customFormat="1" ht="15" customHeight="1" x14ac:dyDescent="0.2">
      <c r="A34" s="494">
        <v>2002</v>
      </c>
      <c r="B34" s="495">
        <v>112.62757238</v>
      </c>
      <c r="C34" s="495">
        <v>86.936193218</v>
      </c>
      <c r="D34" s="495">
        <v>107.68072610999999</v>
      </c>
      <c r="E34" s="495">
        <v>93.411175979999996</v>
      </c>
      <c r="F34" s="495">
        <v>106.39262871</v>
      </c>
      <c r="G34" s="495">
        <v>84.690739057000002</v>
      </c>
      <c r="H34" s="495">
        <v>92.766062664000003</v>
      </c>
      <c r="I34" s="495">
        <v>96.904862698000002</v>
      </c>
      <c r="J34" s="495">
        <v>96.523955040000004</v>
      </c>
      <c r="K34" s="495">
        <v>110.74248434</v>
      </c>
      <c r="L34" s="495">
        <v>158.21220212</v>
      </c>
      <c r="M34" s="495">
        <v>71.945896685999998</v>
      </c>
      <c r="N34" s="495">
        <v>34.701738556999999</v>
      </c>
      <c r="O34" s="495">
        <v>96.488433904000004</v>
      </c>
    </row>
    <row r="35" spans="1:15" s="163" customFormat="1" ht="15" customHeight="1" x14ac:dyDescent="0.2">
      <c r="A35" s="494">
        <v>2003</v>
      </c>
      <c r="B35" s="495">
        <v>118.63677663</v>
      </c>
      <c r="C35" s="495">
        <v>88.172497468000003</v>
      </c>
      <c r="D35" s="495">
        <v>110.69862778</v>
      </c>
      <c r="E35" s="495">
        <v>98.473001318000001</v>
      </c>
      <c r="F35" s="495">
        <v>104.78942721999999</v>
      </c>
      <c r="G35" s="495">
        <v>85.023727827000002</v>
      </c>
      <c r="H35" s="495">
        <v>92.386890515000005</v>
      </c>
      <c r="I35" s="495">
        <v>95.441489649999994</v>
      </c>
      <c r="J35" s="495">
        <v>98.985609546999996</v>
      </c>
      <c r="K35" s="495">
        <v>112.23322786999999</v>
      </c>
      <c r="L35" s="495">
        <v>164.81918365999999</v>
      </c>
      <c r="M35" s="495">
        <v>68.078313535999996</v>
      </c>
      <c r="N35" s="495">
        <v>34.128528037000002</v>
      </c>
      <c r="O35" s="495">
        <v>96.901438861000003</v>
      </c>
    </row>
    <row r="36" spans="1:15" s="163" customFormat="1" ht="15" customHeight="1" x14ac:dyDescent="0.2">
      <c r="A36" s="494">
        <v>2004</v>
      </c>
      <c r="B36" s="495">
        <v>99.154385117000004</v>
      </c>
      <c r="C36" s="495">
        <v>95.146787524999993</v>
      </c>
      <c r="D36" s="495">
        <v>115.04589597</v>
      </c>
      <c r="E36" s="495">
        <v>100.74403809</v>
      </c>
      <c r="F36" s="495">
        <v>108.35403650000001</v>
      </c>
      <c r="G36" s="495">
        <v>86.031548451999996</v>
      </c>
      <c r="H36" s="495">
        <v>91.968483534000001</v>
      </c>
      <c r="I36" s="495">
        <v>87.034558133999994</v>
      </c>
      <c r="J36" s="495">
        <v>98.801506845999995</v>
      </c>
      <c r="K36" s="495">
        <v>109.34563472000001</v>
      </c>
      <c r="L36" s="495">
        <v>174.85296455</v>
      </c>
      <c r="M36" s="495">
        <v>85.438507365999996</v>
      </c>
      <c r="N36" s="495">
        <v>23.461590025</v>
      </c>
      <c r="O36" s="495">
        <v>97.354919988000006</v>
      </c>
    </row>
    <row r="37" spans="1:15" s="163" customFormat="1" ht="15" customHeight="1" x14ac:dyDescent="0.2">
      <c r="A37" s="494">
        <v>2005</v>
      </c>
      <c r="B37" s="495">
        <v>98.773113491999993</v>
      </c>
      <c r="C37" s="495">
        <v>89.087182310000003</v>
      </c>
      <c r="D37" s="495">
        <v>117.49265138</v>
      </c>
      <c r="E37" s="495">
        <v>102.39806647</v>
      </c>
      <c r="F37" s="495">
        <v>109.45111283</v>
      </c>
      <c r="G37" s="495">
        <v>85.044351340000006</v>
      </c>
      <c r="H37" s="495">
        <v>93.612456312999996</v>
      </c>
      <c r="I37" s="495">
        <v>88.474197541999999</v>
      </c>
      <c r="J37" s="495">
        <v>101.26920661</v>
      </c>
      <c r="K37" s="495">
        <v>112.86735512</v>
      </c>
      <c r="L37" s="495">
        <v>178.67778440000001</v>
      </c>
      <c r="M37" s="495">
        <v>69.126016727999996</v>
      </c>
      <c r="N37" s="495">
        <v>42.864679504000001</v>
      </c>
      <c r="O37" s="495">
        <v>98.108931960000007</v>
      </c>
    </row>
    <row r="38" spans="1:15" s="163" customFormat="1" ht="15" customHeight="1" x14ac:dyDescent="0.2">
      <c r="A38" s="494">
        <v>2006</v>
      </c>
      <c r="B38" s="495">
        <v>103.01747184</v>
      </c>
      <c r="C38" s="495">
        <v>92.116429363999998</v>
      </c>
      <c r="D38" s="495">
        <v>119.41826245999999</v>
      </c>
      <c r="E38" s="495">
        <v>106.35430064000001</v>
      </c>
      <c r="F38" s="495">
        <v>109.93329185</v>
      </c>
      <c r="G38" s="495">
        <v>84.007577662000003</v>
      </c>
      <c r="H38" s="495">
        <v>92.601980466000001</v>
      </c>
      <c r="I38" s="495">
        <v>90.092541365000002</v>
      </c>
      <c r="J38" s="495">
        <v>104.2545014</v>
      </c>
      <c r="K38" s="495">
        <v>111.53302389</v>
      </c>
      <c r="L38" s="495">
        <v>195.21566683</v>
      </c>
      <c r="M38" s="495">
        <v>81.046659719999994</v>
      </c>
      <c r="N38" s="495">
        <v>32.448569018000001</v>
      </c>
      <c r="O38" s="495">
        <v>98.212552423000005</v>
      </c>
    </row>
    <row r="39" spans="1:15" s="163" customFormat="1" ht="15" customHeight="1" x14ac:dyDescent="0.2">
      <c r="A39" s="494">
        <v>2007</v>
      </c>
      <c r="B39" s="495">
        <v>106.66991457</v>
      </c>
      <c r="C39" s="495">
        <v>99.485146213999997</v>
      </c>
      <c r="D39" s="495">
        <v>115.91549716999999</v>
      </c>
      <c r="E39" s="495">
        <v>99.271561380999998</v>
      </c>
      <c r="F39" s="495">
        <v>111.56466122</v>
      </c>
      <c r="G39" s="495">
        <v>85.169500388000003</v>
      </c>
      <c r="H39" s="495">
        <v>92.143737505000004</v>
      </c>
      <c r="I39" s="495">
        <v>92.009172974999998</v>
      </c>
      <c r="J39" s="495">
        <v>106.88214592999999</v>
      </c>
      <c r="K39" s="495">
        <v>110.88357993</v>
      </c>
      <c r="L39" s="495">
        <v>196.5903855</v>
      </c>
      <c r="M39" s="495">
        <v>82.956954558000007</v>
      </c>
      <c r="N39" s="495">
        <v>25.482576288000001</v>
      </c>
      <c r="O39" s="495">
        <v>99.115549247000004</v>
      </c>
    </row>
    <row r="40" spans="1:15" s="163" customFormat="1" ht="15" customHeight="1" x14ac:dyDescent="0.2">
      <c r="A40" s="494">
        <v>2008</v>
      </c>
      <c r="B40" s="495">
        <v>113.9631213</v>
      </c>
      <c r="C40" s="495">
        <v>102.35266982</v>
      </c>
      <c r="D40" s="495">
        <v>119.23522781</v>
      </c>
      <c r="E40" s="495">
        <v>107.24686192</v>
      </c>
      <c r="F40" s="495">
        <v>112.94042708000001</v>
      </c>
      <c r="G40" s="495">
        <v>86.201115444999999</v>
      </c>
      <c r="H40" s="495">
        <v>96.178973038999999</v>
      </c>
      <c r="I40" s="495">
        <v>92.985035897000003</v>
      </c>
      <c r="J40" s="495">
        <v>111.68352625999999</v>
      </c>
      <c r="K40" s="495">
        <v>114.33923967</v>
      </c>
      <c r="L40" s="495">
        <v>205.5374199</v>
      </c>
      <c r="M40" s="495">
        <v>76.063155468000005</v>
      </c>
      <c r="N40" s="495">
        <v>31.349927895</v>
      </c>
      <c r="O40" s="495">
        <v>101.39771358</v>
      </c>
    </row>
    <row r="41" spans="1:15" s="163" customFormat="1" ht="15" customHeight="1" x14ac:dyDescent="0.2">
      <c r="A41" s="494">
        <v>2009</v>
      </c>
      <c r="B41" s="495">
        <v>115.91880652</v>
      </c>
      <c r="C41" s="495">
        <v>90.081716986000004</v>
      </c>
      <c r="D41" s="495">
        <v>116.59806494</v>
      </c>
      <c r="E41" s="495">
        <v>109.33974793</v>
      </c>
      <c r="F41" s="495">
        <v>110.08533366</v>
      </c>
      <c r="G41" s="495">
        <v>90.907405456999996</v>
      </c>
      <c r="H41" s="495">
        <v>96.396109402999997</v>
      </c>
      <c r="I41" s="495">
        <v>93.158908417000006</v>
      </c>
      <c r="J41" s="495">
        <v>113.80779068</v>
      </c>
      <c r="K41" s="495">
        <v>119.75931145</v>
      </c>
      <c r="L41" s="495">
        <v>189.72519491</v>
      </c>
      <c r="M41" s="495">
        <v>69.491093558000003</v>
      </c>
      <c r="N41" s="495">
        <v>30.671083303</v>
      </c>
      <c r="O41" s="495">
        <v>103.45800955999999</v>
      </c>
    </row>
    <row r="42" spans="1:15" s="163" customFormat="1" ht="15" customHeight="1" x14ac:dyDescent="0.2">
      <c r="A42" s="494">
        <v>2010</v>
      </c>
      <c r="B42" s="495">
        <v>115.70836893000001</v>
      </c>
      <c r="C42" s="495">
        <v>89.661404648000001</v>
      </c>
      <c r="D42" s="495">
        <v>114.31373548000001</v>
      </c>
      <c r="E42" s="495">
        <v>108.76002943</v>
      </c>
      <c r="F42" s="495">
        <v>111.15484384</v>
      </c>
      <c r="G42" s="495">
        <v>92.642770921999997</v>
      </c>
      <c r="H42" s="495">
        <v>99.690198577999993</v>
      </c>
      <c r="I42" s="495">
        <v>94.823601471000003</v>
      </c>
      <c r="J42" s="495">
        <v>108.91979430000001</v>
      </c>
      <c r="K42" s="495">
        <v>120.47769181</v>
      </c>
      <c r="L42" s="495">
        <v>179.20110989</v>
      </c>
      <c r="M42" s="495">
        <v>55.437494225000002</v>
      </c>
      <c r="N42" s="495">
        <v>29.976917773</v>
      </c>
      <c r="O42" s="495">
        <v>103.99959395</v>
      </c>
    </row>
    <row r="43" spans="1:15" s="163" customFormat="1" ht="15" customHeight="1" x14ac:dyDescent="0.2">
      <c r="A43" s="494">
        <v>2011</v>
      </c>
      <c r="B43" s="499">
        <v>119.43880904</v>
      </c>
      <c r="C43" s="499">
        <v>98.667296655000001</v>
      </c>
      <c r="D43" s="499">
        <v>121.8097755</v>
      </c>
      <c r="E43" s="499">
        <v>113.28895300000001</v>
      </c>
      <c r="F43" s="499">
        <v>113.65771463</v>
      </c>
      <c r="G43" s="499">
        <v>96.626953981</v>
      </c>
      <c r="H43" s="499">
        <v>106.61992146999999</v>
      </c>
      <c r="I43" s="499">
        <v>100.59484207</v>
      </c>
      <c r="J43" s="499">
        <v>111.41311163</v>
      </c>
      <c r="K43" s="499">
        <v>119.36536526</v>
      </c>
      <c r="L43" s="499">
        <v>166.82689589</v>
      </c>
      <c r="M43" s="499">
        <v>64.378175798000001</v>
      </c>
      <c r="N43" s="499">
        <v>32.177855784999998</v>
      </c>
      <c r="O43" s="499">
        <v>107.07581281</v>
      </c>
    </row>
    <row r="44" spans="1:15" s="163" customFormat="1" ht="15" customHeight="1" x14ac:dyDescent="0.2">
      <c r="A44" s="494">
        <v>2012</v>
      </c>
      <c r="B44" s="499">
        <v>123.13890182</v>
      </c>
      <c r="C44" s="499">
        <v>99.020184884000003</v>
      </c>
      <c r="D44" s="499">
        <v>127.86761143</v>
      </c>
      <c r="E44" s="499">
        <v>116.86788783999999</v>
      </c>
      <c r="F44" s="499">
        <v>115.31372181</v>
      </c>
      <c r="G44" s="499">
        <v>100.90078197</v>
      </c>
      <c r="H44" s="499">
        <v>104.475724</v>
      </c>
      <c r="I44" s="499">
        <v>100.55355238</v>
      </c>
      <c r="J44" s="499">
        <v>111.72673593</v>
      </c>
      <c r="K44" s="499">
        <v>123.71835009</v>
      </c>
      <c r="L44" s="499">
        <v>154.90581173000001</v>
      </c>
      <c r="M44" s="499">
        <v>59.600220061999998</v>
      </c>
      <c r="N44" s="499">
        <v>25.968030468999999</v>
      </c>
      <c r="O44" s="499">
        <v>109.9172236</v>
      </c>
    </row>
    <row r="45" spans="1:15" s="163" customFormat="1" ht="15" customHeight="1" x14ac:dyDescent="0.2">
      <c r="A45" s="494">
        <v>2013</v>
      </c>
      <c r="B45" s="499">
        <v>126.19553666</v>
      </c>
      <c r="C45" s="499">
        <v>106.98753665</v>
      </c>
      <c r="D45" s="499">
        <v>133.53791412999999</v>
      </c>
      <c r="E45" s="499">
        <v>121.46213507</v>
      </c>
      <c r="F45" s="499">
        <v>117.1563081</v>
      </c>
      <c r="G45" s="499">
        <v>103.41253215</v>
      </c>
      <c r="H45" s="499">
        <v>107.96323868</v>
      </c>
      <c r="I45" s="499">
        <v>105.19916859999999</v>
      </c>
      <c r="J45" s="499">
        <v>116.37458238000001</v>
      </c>
      <c r="K45" s="499">
        <v>122.43947768</v>
      </c>
      <c r="L45" s="499">
        <v>156.36144182000001</v>
      </c>
      <c r="M45" s="499">
        <v>73.102755060000007</v>
      </c>
      <c r="N45" s="499">
        <v>28.304557033999998</v>
      </c>
      <c r="O45" s="499">
        <v>112.28872889</v>
      </c>
    </row>
    <row r="46" spans="1:15" s="163" customFormat="1" ht="15" customHeight="1" x14ac:dyDescent="0.2">
      <c r="A46" s="494">
        <v>2014</v>
      </c>
      <c r="B46" s="499">
        <v>128.79519669999999</v>
      </c>
      <c r="C46" s="499">
        <v>100.62805788</v>
      </c>
      <c r="D46" s="499">
        <v>131.69568593</v>
      </c>
      <c r="E46" s="499">
        <v>122.84866547</v>
      </c>
      <c r="F46" s="499">
        <v>119.1280553</v>
      </c>
      <c r="G46" s="499">
        <v>107.91052833000001</v>
      </c>
      <c r="H46" s="499">
        <v>106.46417597999999</v>
      </c>
      <c r="I46" s="499">
        <v>107.64494972999999</v>
      </c>
      <c r="J46" s="499">
        <v>120.45267271</v>
      </c>
      <c r="K46" s="499">
        <v>123.2416893</v>
      </c>
      <c r="L46" s="499">
        <v>167.18349737</v>
      </c>
      <c r="M46" s="499">
        <v>77.535289958999996</v>
      </c>
      <c r="N46" s="499">
        <v>30.584440861000001</v>
      </c>
      <c r="O46" s="499">
        <v>115.08981215999999</v>
      </c>
    </row>
    <row r="47" spans="1:15" s="163" customFormat="1" ht="15" customHeight="1" x14ac:dyDescent="0.2">
      <c r="A47" s="494">
        <v>2015</v>
      </c>
      <c r="B47" s="499">
        <v>126.05328306</v>
      </c>
      <c r="C47" s="499">
        <v>101.63444785999999</v>
      </c>
      <c r="D47" s="499">
        <v>132.38477137999999</v>
      </c>
      <c r="E47" s="499">
        <v>120.38576129</v>
      </c>
      <c r="F47" s="499">
        <v>118.68034502</v>
      </c>
      <c r="G47" s="499">
        <v>109.97649551000001</v>
      </c>
      <c r="H47" s="499">
        <v>107.14302279</v>
      </c>
      <c r="I47" s="499">
        <v>110.94180234</v>
      </c>
      <c r="J47" s="499">
        <v>125.61000851</v>
      </c>
      <c r="K47" s="499">
        <v>122.80000806</v>
      </c>
      <c r="L47" s="499">
        <v>180.51979080999999</v>
      </c>
      <c r="M47" s="499">
        <v>67.801206860999997</v>
      </c>
      <c r="N47" s="499">
        <v>24.664291587000001</v>
      </c>
      <c r="O47" s="499">
        <v>116.37469317999999</v>
      </c>
    </row>
    <row r="48" spans="1:15" s="163" customFormat="1" ht="15" customHeight="1" x14ac:dyDescent="0.2">
      <c r="A48" s="494">
        <v>2016</v>
      </c>
      <c r="B48" s="499">
        <v>128.77983935</v>
      </c>
      <c r="C48" s="499">
        <v>103.4780892</v>
      </c>
      <c r="D48" s="499">
        <v>128.84630068000001</v>
      </c>
      <c r="E48" s="499">
        <v>125.76605941</v>
      </c>
      <c r="F48" s="499">
        <v>119.42804870000001</v>
      </c>
      <c r="G48" s="499">
        <v>111.10150254</v>
      </c>
      <c r="H48" s="499">
        <v>108.2837445</v>
      </c>
      <c r="I48" s="499">
        <v>109.29144621</v>
      </c>
      <c r="J48" s="499">
        <v>126.80473287</v>
      </c>
      <c r="K48" s="499">
        <v>127.31243632</v>
      </c>
      <c r="L48" s="499">
        <v>176.39886897</v>
      </c>
      <c r="M48" s="499">
        <v>56.023664396000001</v>
      </c>
      <c r="N48" s="499">
        <v>18.929662782000001</v>
      </c>
      <c r="O48" s="538">
        <v>117.75423548000001</v>
      </c>
    </row>
    <row r="49" spans="1:15" s="163" customFormat="1" ht="15" customHeight="1" x14ac:dyDescent="0.2">
      <c r="A49" s="494">
        <v>2017</v>
      </c>
      <c r="B49" s="499">
        <v>137.42538820999999</v>
      </c>
      <c r="C49" s="499">
        <v>105.51622813</v>
      </c>
      <c r="D49" s="499">
        <v>129.49517885</v>
      </c>
      <c r="E49" s="499">
        <v>128.86446667000001</v>
      </c>
      <c r="F49" s="499">
        <v>122.99778893</v>
      </c>
      <c r="G49" s="499">
        <v>114.27354578000001</v>
      </c>
      <c r="H49" s="499">
        <v>110.95843816</v>
      </c>
      <c r="I49" s="499">
        <v>114.96406828000001</v>
      </c>
      <c r="J49" s="499">
        <v>130.36572731000001</v>
      </c>
      <c r="K49" s="499">
        <v>129.13942315</v>
      </c>
      <c r="L49" s="499">
        <v>169.47866339999999</v>
      </c>
      <c r="M49" s="499">
        <v>60.462199927999997</v>
      </c>
      <c r="N49" s="499">
        <v>15.933715743</v>
      </c>
      <c r="O49" s="499">
        <v>120.92190261</v>
      </c>
    </row>
    <row r="50" spans="1:15" s="163" customFormat="1" ht="15" customHeight="1" x14ac:dyDescent="0.2">
      <c r="A50" s="494">
        <v>2018</v>
      </c>
      <c r="B50" s="495">
        <v>137.01689243999999</v>
      </c>
      <c r="C50" s="495">
        <v>114.27895888</v>
      </c>
      <c r="D50" s="495">
        <v>134.29348322999999</v>
      </c>
      <c r="E50" s="495">
        <v>133.16080400000001</v>
      </c>
      <c r="F50" s="495">
        <v>122.71444056</v>
      </c>
      <c r="G50" s="495">
        <v>117.36091364000001</v>
      </c>
      <c r="H50" s="495">
        <v>110.00327496</v>
      </c>
      <c r="I50" s="495">
        <v>114.07962221</v>
      </c>
      <c r="J50" s="495">
        <v>127.87253096000001</v>
      </c>
      <c r="K50" s="495">
        <v>133.85835710999999</v>
      </c>
      <c r="L50" s="495">
        <v>158.40407891000001</v>
      </c>
      <c r="M50" s="495">
        <v>78.588108496000004</v>
      </c>
      <c r="N50" s="495">
        <v>31.313605762000002</v>
      </c>
      <c r="O50" s="495">
        <v>122.59721595000001</v>
      </c>
    </row>
    <row r="51" spans="1:15" s="163" customFormat="1" ht="15" customHeight="1" x14ac:dyDescent="0.2">
      <c r="A51" s="494">
        <v>2019</v>
      </c>
      <c r="B51" s="495">
        <v>131.14928086</v>
      </c>
      <c r="C51" s="495">
        <v>112.97114101</v>
      </c>
      <c r="D51" s="495">
        <v>132.71175724</v>
      </c>
      <c r="E51" s="495">
        <v>136.09695042000001</v>
      </c>
      <c r="F51" s="495">
        <v>127.14562665</v>
      </c>
      <c r="G51" s="495">
        <v>115.70950553</v>
      </c>
      <c r="H51" s="495">
        <v>108.82949535</v>
      </c>
      <c r="I51" s="495">
        <v>117.07379084999999</v>
      </c>
      <c r="J51" s="495">
        <v>128.55373943999999</v>
      </c>
      <c r="K51" s="495">
        <v>130.83488976999999</v>
      </c>
      <c r="L51" s="495">
        <v>162.67268798000001</v>
      </c>
      <c r="M51" s="495">
        <v>83.254579002</v>
      </c>
      <c r="N51" s="495">
        <v>43.770436932000003</v>
      </c>
      <c r="O51" s="495">
        <v>122.62851026</v>
      </c>
    </row>
    <row r="52" spans="1:15" s="163" customFormat="1" ht="15" customHeight="1" x14ac:dyDescent="0.2">
      <c r="A52" s="494">
        <v>2020</v>
      </c>
      <c r="B52" s="495">
        <v>129.81984649</v>
      </c>
      <c r="C52" s="495">
        <v>109.9294567</v>
      </c>
      <c r="D52" s="495">
        <v>137.99475923</v>
      </c>
      <c r="E52" s="495">
        <v>136.83382859</v>
      </c>
      <c r="F52" s="495">
        <v>129.78454805999999</v>
      </c>
      <c r="G52" s="495">
        <v>115.09427942000001</v>
      </c>
      <c r="H52" s="495">
        <v>108.25051517</v>
      </c>
      <c r="I52" s="495">
        <v>120.5256873</v>
      </c>
      <c r="J52" s="495">
        <v>124.69668145</v>
      </c>
      <c r="K52" s="495">
        <v>132.99585923999999</v>
      </c>
      <c r="L52" s="495">
        <v>169.21683587999999</v>
      </c>
      <c r="M52" s="495">
        <v>89.879561387999999</v>
      </c>
      <c r="N52" s="495">
        <v>53.192836698000001</v>
      </c>
      <c r="O52" s="495">
        <v>123.05726016</v>
      </c>
    </row>
    <row r="53" spans="1:15" s="163" customFormat="1" ht="15" customHeight="1" x14ac:dyDescent="0.2">
      <c r="A53" s="494">
        <v>2021</v>
      </c>
      <c r="B53" s="495">
        <v>131.86454570000001</v>
      </c>
      <c r="C53" s="495">
        <v>114.72063059</v>
      </c>
      <c r="D53" s="495">
        <v>137.41264196</v>
      </c>
      <c r="E53" s="495">
        <v>139.47865585</v>
      </c>
      <c r="F53" s="495">
        <v>132.22087676000001</v>
      </c>
      <c r="G53" s="495">
        <v>116.01828481</v>
      </c>
      <c r="H53" s="495">
        <v>108.1237194</v>
      </c>
      <c r="I53" s="495">
        <v>116.46717381000001</v>
      </c>
      <c r="J53" s="495">
        <v>122.37305798</v>
      </c>
      <c r="K53" s="495">
        <v>136.18626792000001</v>
      </c>
      <c r="L53" s="495">
        <v>165.26617164000001</v>
      </c>
      <c r="M53" s="495">
        <v>94.214764799999998</v>
      </c>
      <c r="N53" s="495">
        <v>44.903457566</v>
      </c>
      <c r="O53" s="495">
        <v>124.08255427</v>
      </c>
    </row>
    <row r="54" spans="1:15" s="163" customFormat="1" ht="15" customHeight="1" x14ac:dyDescent="0.2">
      <c r="A54" s="494">
        <v>2022</v>
      </c>
      <c r="B54" s="495">
        <v>132.05839915999999</v>
      </c>
      <c r="C54" s="495">
        <v>116.6351652</v>
      </c>
      <c r="D54" s="495">
        <v>131.26008708000001</v>
      </c>
      <c r="E54" s="495">
        <v>138.83947982000001</v>
      </c>
      <c r="F54" s="495">
        <v>132.01978509</v>
      </c>
      <c r="G54" s="495">
        <v>114.99500231</v>
      </c>
      <c r="H54" s="495">
        <v>111.07895874</v>
      </c>
      <c r="I54" s="495">
        <v>119.31209702</v>
      </c>
      <c r="J54" s="495">
        <v>120.08714021</v>
      </c>
      <c r="K54" s="495">
        <v>140.45185057</v>
      </c>
      <c r="L54" s="495">
        <v>168.54572372000001</v>
      </c>
      <c r="M54" s="495">
        <v>100.70493454</v>
      </c>
      <c r="N54" s="495">
        <v>61.751265900999996</v>
      </c>
      <c r="O54" s="495">
        <v>124.01944207</v>
      </c>
    </row>
    <row r="55" spans="1:15" s="163" customFormat="1" ht="15" customHeight="1" x14ac:dyDescent="0.2">
      <c r="A55" s="494">
        <v>2023</v>
      </c>
      <c r="B55" s="495">
        <v>123.65276965</v>
      </c>
      <c r="C55" s="495">
        <v>117.96049187</v>
      </c>
      <c r="D55" s="495">
        <v>120.80922344</v>
      </c>
      <c r="E55" s="495">
        <v>141.48948533000001</v>
      </c>
      <c r="F55" s="495">
        <v>130.13422564000001</v>
      </c>
      <c r="G55" s="495">
        <v>110.05634221</v>
      </c>
      <c r="H55" s="495">
        <v>107.36118309</v>
      </c>
      <c r="I55" s="495">
        <v>118.3518084</v>
      </c>
      <c r="J55" s="495">
        <v>116.11636342</v>
      </c>
      <c r="K55" s="495">
        <v>137.97756953999999</v>
      </c>
      <c r="L55" s="495">
        <v>166.75931073000001</v>
      </c>
      <c r="M55" s="495">
        <v>102.28586676</v>
      </c>
      <c r="N55" s="495">
        <v>61.465837288000003</v>
      </c>
      <c r="O55" s="495">
        <v>120.36582292</v>
      </c>
    </row>
    <row r="56" spans="1:15" ht="15" customHeight="1" x14ac:dyDescent="0.25">
      <c r="A56" s="539" t="s">
        <v>16853</v>
      </c>
      <c r="B56" s="540" t="s">
        <v>4</v>
      </c>
      <c r="C56" s="540" t="s">
        <v>5</v>
      </c>
      <c r="D56" s="540" t="s">
        <v>6</v>
      </c>
      <c r="E56" s="540" t="s">
        <v>7</v>
      </c>
      <c r="F56" s="540" t="s">
        <v>8</v>
      </c>
      <c r="G56" s="540" t="s">
        <v>9</v>
      </c>
      <c r="H56" s="540" t="s">
        <v>10</v>
      </c>
      <c r="I56" s="540" t="s">
        <v>11</v>
      </c>
      <c r="J56" s="540" t="s">
        <v>12</v>
      </c>
      <c r="K56" s="540" t="s">
        <v>13</v>
      </c>
      <c r="L56" s="540" t="s">
        <v>14</v>
      </c>
      <c r="M56" s="540" t="s">
        <v>15</v>
      </c>
      <c r="N56" s="540" t="s">
        <v>16</v>
      </c>
      <c r="O56" s="541" t="s">
        <v>65</v>
      </c>
    </row>
    <row r="57" spans="1:15" s="163" customFormat="1" ht="15" customHeight="1" x14ac:dyDescent="0.2">
      <c r="A57" s="494">
        <v>1971</v>
      </c>
      <c r="B57" s="503" t="s">
        <v>16852</v>
      </c>
      <c r="C57" s="503" t="s">
        <v>16852</v>
      </c>
      <c r="D57" s="503" t="s">
        <v>16852</v>
      </c>
      <c r="E57" s="503" t="s">
        <v>16852</v>
      </c>
      <c r="F57" s="503" t="s">
        <v>16852</v>
      </c>
      <c r="G57" s="503" t="s">
        <v>16852</v>
      </c>
      <c r="H57" s="503" t="s">
        <v>16852</v>
      </c>
      <c r="I57" s="503" t="s">
        <v>16852</v>
      </c>
      <c r="J57" s="503" t="s">
        <v>16852</v>
      </c>
      <c r="K57" s="503" t="s">
        <v>16852</v>
      </c>
      <c r="L57" s="503" t="s">
        <v>16852</v>
      </c>
      <c r="M57" s="503" t="s">
        <v>16852</v>
      </c>
      <c r="N57" s="495" t="s">
        <v>16852</v>
      </c>
      <c r="O57" s="533" t="s">
        <v>16852</v>
      </c>
    </row>
    <row r="58" spans="1:15" s="163" customFormat="1" ht="15" customHeight="1" x14ac:dyDescent="0.2">
      <c r="A58" s="494">
        <v>1972</v>
      </c>
      <c r="B58" s="503">
        <v>-8.7971060000000007E-3</v>
      </c>
      <c r="C58" s="503">
        <v>0.1026010146</v>
      </c>
      <c r="D58" s="503">
        <v>2.6004559E-2</v>
      </c>
      <c r="E58" s="503">
        <v>2.9641750800000002E-2</v>
      </c>
      <c r="F58" s="503">
        <v>3.3987574100000001E-2</v>
      </c>
      <c r="G58" s="503">
        <v>3.7993442400000001E-2</v>
      </c>
      <c r="H58" s="503">
        <v>2.2081627100000001E-2</v>
      </c>
      <c r="I58" s="503">
        <v>2.4999165800000001E-2</v>
      </c>
      <c r="J58" s="503">
        <v>-1.621274E-3</v>
      </c>
      <c r="K58" s="503">
        <v>3.7240750500000003E-2</v>
      </c>
      <c r="L58" s="503">
        <v>-5.7191084000000003E-2</v>
      </c>
      <c r="M58" s="503">
        <v>-1.8533065000000001E-2</v>
      </c>
      <c r="N58" s="495" t="s">
        <v>16852</v>
      </c>
      <c r="O58" s="533">
        <v>3.17741063E-2</v>
      </c>
    </row>
    <row r="59" spans="1:15" s="163" customFormat="1" ht="15" customHeight="1" x14ac:dyDescent="0.2">
      <c r="A59" s="494">
        <v>1973</v>
      </c>
      <c r="B59" s="503">
        <v>9.2565612500000005E-2</v>
      </c>
      <c r="C59" s="503">
        <v>-1.0120397999999999E-2</v>
      </c>
      <c r="D59" s="503">
        <v>4.7555619600000001E-2</v>
      </c>
      <c r="E59" s="503">
        <v>5.3962129300000002E-2</v>
      </c>
      <c r="F59" s="503">
        <v>2.5249611500000001E-2</v>
      </c>
      <c r="G59" s="503">
        <v>2.6249368799999999E-2</v>
      </c>
      <c r="H59" s="503">
        <v>2.4558646999999999E-2</v>
      </c>
      <c r="I59" s="503">
        <v>6.5514683999999997E-3</v>
      </c>
      <c r="J59" s="503">
        <v>2.91520062E-2</v>
      </c>
      <c r="K59" s="503">
        <v>3.94381834E-2</v>
      </c>
      <c r="L59" s="503">
        <v>-4.7522224000000002E-2</v>
      </c>
      <c r="M59" s="503">
        <v>-7.2707370000000002E-3</v>
      </c>
      <c r="N59" s="495" t="s">
        <v>16852</v>
      </c>
      <c r="O59" s="533">
        <v>3.0287315499999998E-2</v>
      </c>
    </row>
    <row r="60" spans="1:15" s="163" customFormat="1" ht="15" customHeight="1" x14ac:dyDescent="0.2">
      <c r="A60" s="494">
        <v>1974</v>
      </c>
      <c r="B60" s="503">
        <v>5.4869226299999997E-2</v>
      </c>
      <c r="C60" s="503">
        <v>7.3149578600000001E-2</v>
      </c>
      <c r="D60" s="503">
        <v>2.8907145299999999E-2</v>
      </c>
      <c r="E60" s="503">
        <v>6.4604288900000001E-2</v>
      </c>
      <c r="F60" s="503">
        <v>3.7812716699999999E-2</v>
      </c>
      <c r="G60" s="503">
        <v>1.7778457000000001E-2</v>
      </c>
      <c r="H60" s="503">
        <v>2.58262758E-2</v>
      </c>
      <c r="I60" s="503">
        <v>7.1275544299999993E-2</v>
      </c>
      <c r="J60" s="503">
        <v>1.0897389400000001E-2</v>
      </c>
      <c r="K60" s="503">
        <v>1.4630072500000001E-2</v>
      </c>
      <c r="L60" s="503">
        <v>0.33833277960000002</v>
      </c>
      <c r="M60" s="503">
        <v>0.1146610829</v>
      </c>
      <c r="N60" s="495" t="s">
        <v>16852</v>
      </c>
      <c r="O60" s="533">
        <v>2.74849226E-2</v>
      </c>
    </row>
    <row r="61" spans="1:15" s="163" customFormat="1" ht="15" customHeight="1" x14ac:dyDescent="0.2">
      <c r="A61" s="494">
        <v>1975</v>
      </c>
      <c r="B61" s="503">
        <v>9.8583383199999999E-2</v>
      </c>
      <c r="C61" s="503">
        <v>6.2798535000000003E-2</v>
      </c>
      <c r="D61" s="503">
        <v>4.3537014700000001E-2</v>
      </c>
      <c r="E61" s="503">
        <v>6.3641273000000003E-3</v>
      </c>
      <c r="F61" s="503">
        <v>5.0813813800000003E-2</v>
      </c>
      <c r="G61" s="503">
        <v>3.6259166400000001E-2</v>
      </c>
      <c r="H61" s="503">
        <v>6.4049986000000003E-2</v>
      </c>
      <c r="I61" s="503">
        <v>3.9529913200000003E-2</v>
      </c>
      <c r="J61" s="503">
        <v>1.18315365E-2</v>
      </c>
      <c r="K61" s="503">
        <v>2.2910217900000002E-2</v>
      </c>
      <c r="L61" s="503">
        <v>-3.8296512999999997E-2</v>
      </c>
      <c r="M61" s="503">
        <v>-0.111198412</v>
      </c>
      <c r="N61" s="495" t="s">
        <v>16852</v>
      </c>
      <c r="O61" s="533">
        <v>3.8242414400000001E-2</v>
      </c>
    </row>
    <row r="62" spans="1:15" s="163" customFormat="1" ht="15" customHeight="1" x14ac:dyDescent="0.2">
      <c r="A62" s="494">
        <v>1976</v>
      </c>
      <c r="B62" s="503">
        <v>7.6500655900000006E-2</v>
      </c>
      <c r="C62" s="503">
        <v>5.2713005600000001E-2</v>
      </c>
      <c r="D62" s="503">
        <v>4.8292917099999999E-2</v>
      </c>
      <c r="E62" s="503">
        <v>4.2927539700000003E-2</v>
      </c>
      <c r="F62" s="503">
        <v>6.0337898100000002E-2</v>
      </c>
      <c r="G62" s="503">
        <v>1.20750245E-2</v>
      </c>
      <c r="H62" s="503">
        <v>2.5088757100000001E-2</v>
      </c>
      <c r="I62" s="503">
        <v>-2.3479852999999998E-2</v>
      </c>
      <c r="J62" s="503">
        <v>-1.9054200000000001E-4</v>
      </c>
      <c r="K62" s="503">
        <v>3.23850719E-2</v>
      </c>
      <c r="L62" s="503">
        <v>-7.2563611E-2</v>
      </c>
      <c r="M62" s="503">
        <v>5.3912101999999996E-3</v>
      </c>
      <c r="N62" s="495" t="s">
        <v>16852</v>
      </c>
      <c r="O62" s="533">
        <v>2.6677886899999999E-2</v>
      </c>
    </row>
    <row r="63" spans="1:15" s="163" customFormat="1" ht="15" customHeight="1" x14ac:dyDescent="0.2">
      <c r="A63" s="494">
        <v>1977</v>
      </c>
      <c r="B63" s="503">
        <v>-2.4826710000000001E-3</v>
      </c>
      <c r="C63" s="503">
        <v>-4.4580660000000001E-2</v>
      </c>
      <c r="D63" s="503">
        <v>4.3446243099999997E-2</v>
      </c>
      <c r="E63" s="503">
        <v>6.0036904E-3</v>
      </c>
      <c r="F63" s="503">
        <v>6.5485487499999995E-2</v>
      </c>
      <c r="G63" s="503">
        <v>4.7275603000000001E-3</v>
      </c>
      <c r="H63" s="503">
        <v>-1.5687559999999999E-3</v>
      </c>
      <c r="I63" s="503">
        <v>6.6680158700000006E-2</v>
      </c>
      <c r="J63" s="503">
        <v>5.8533958999999998E-3</v>
      </c>
      <c r="K63" s="503">
        <v>2.34930878E-2</v>
      </c>
      <c r="L63" s="503">
        <v>0.15681220679999999</v>
      </c>
      <c r="M63" s="503">
        <v>-3.4847910000000001E-3</v>
      </c>
      <c r="N63" s="495" t="s">
        <v>16852</v>
      </c>
      <c r="O63" s="533">
        <v>2.4193241099999999E-2</v>
      </c>
    </row>
    <row r="64" spans="1:15" s="163" customFormat="1" ht="15" customHeight="1" x14ac:dyDescent="0.2">
      <c r="A64" s="494">
        <v>1978</v>
      </c>
      <c r="B64" s="503">
        <v>-4.0923570999999999E-2</v>
      </c>
      <c r="C64" s="503">
        <v>6.7468470200000005E-2</v>
      </c>
      <c r="D64" s="503">
        <v>6.1160159200000001E-2</v>
      </c>
      <c r="E64" s="503">
        <v>-2.7548160000000002E-3</v>
      </c>
      <c r="F64" s="503">
        <v>3.59688414E-2</v>
      </c>
      <c r="G64" s="503">
        <v>-1.5253073000000001E-2</v>
      </c>
      <c r="H64" s="503">
        <v>3.0145629E-3</v>
      </c>
      <c r="I64" s="503">
        <v>-1.7227124999999999E-2</v>
      </c>
      <c r="J64" s="503">
        <v>-1.3307819E-2</v>
      </c>
      <c r="K64" s="503">
        <v>1.47619099E-2</v>
      </c>
      <c r="L64" s="503">
        <v>1.4077816599999999E-2</v>
      </c>
      <c r="M64" s="503">
        <v>0.13383534550000001</v>
      </c>
      <c r="N64" s="495" t="s">
        <v>16852</v>
      </c>
      <c r="O64" s="533">
        <v>4.6335680999999998E-3</v>
      </c>
    </row>
    <row r="65" spans="1:15" s="163" customFormat="1" ht="15" customHeight="1" x14ac:dyDescent="0.2">
      <c r="A65" s="494">
        <v>1979</v>
      </c>
      <c r="B65" s="503">
        <v>-4.2731219999999999E-3</v>
      </c>
      <c r="C65" s="503">
        <v>3.3753080099999999E-2</v>
      </c>
      <c r="D65" s="503">
        <v>-9.8689780000000005E-3</v>
      </c>
      <c r="E65" s="503">
        <v>-2.7565731999999999E-2</v>
      </c>
      <c r="F65" s="503">
        <v>5.3663369000000002E-2</v>
      </c>
      <c r="G65" s="503">
        <v>1.32179416E-2</v>
      </c>
      <c r="H65" s="503">
        <v>9.8709068000000007E-3</v>
      </c>
      <c r="I65" s="503">
        <v>2.75518968E-2</v>
      </c>
      <c r="J65" s="503">
        <v>1.5887137999999999E-3</v>
      </c>
      <c r="K65" s="503">
        <v>1.98839182E-2</v>
      </c>
      <c r="L65" s="503">
        <v>9.5710089400000004E-2</v>
      </c>
      <c r="M65" s="503">
        <v>-0.142783471</v>
      </c>
      <c r="N65" s="495" t="s">
        <v>16852</v>
      </c>
      <c r="O65" s="533">
        <v>2.0912535999999999E-2</v>
      </c>
    </row>
    <row r="66" spans="1:15" s="163" customFormat="1" ht="15" customHeight="1" x14ac:dyDescent="0.2">
      <c r="A66" s="494">
        <v>1980</v>
      </c>
      <c r="B66" s="503">
        <v>4.5558122200000002E-2</v>
      </c>
      <c r="C66" s="503">
        <v>-4.8685539999999999E-2</v>
      </c>
      <c r="D66" s="503">
        <v>-9.7248799999999998E-4</v>
      </c>
      <c r="E66" s="503">
        <v>5.8514882999999998E-3</v>
      </c>
      <c r="F66" s="503">
        <v>2.8412517700000001E-2</v>
      </c>
      <c r="G66" s="503">
        <v>-2.4397009999999998E-3</v>
      </c>
      <c r="H66" s="503">
        <v>1.03583262E-2</v>
      </c>
      <c r="I66" s="503">
        <v>-4.3034739999999998E-3</v>
      </c>
      <c r="J66" s="503">
        <v>-1.9877000999999998E-2</v>
      </c>
      <c r="K66" s="503">
        <v>1.4099772300000001E-2</v>
      </c>
      <c r="L66" s="503">
        <v>3.7876536799999999E-2</v>
      </c>
      <c r="M66" s="503">
        <v>0.13817734440000001</v>
      </c>
      <c r="N66" s="495" t="s">
        <v>16852</v>
      </c>
      <c r="O66" s="533">
        <v>7.7833316000000003E-3</v>
      </c>
    </row>
    <row r="67" spans="1:15" s="163" customFormat="1" ht="15" customHeight="1" x14ac:dyDescent="0.2">
      <c r="A67" s="494">
        <v>1981</v>
      </c>
      <c r="B67" s="503">
        <v>2.06400718E-2</v>
      </c>
      <c r="C67" s="503">
        <v>7.85268992E-2</v>
      </c>
      <c r="D67" s="503">
        <v>-1.2561650000000001E-2</v>
      </c>
      <c r="E67" s="503">
        <v>1.4875158499999999E-2</v>
      </c>
      <c r="F67" s="503">
        <v>1.7213674799999999E-2</v>
      </c>
      <c r="G67" s="503">
        <v>5.7220294999999997E-3</v>
      </c>
      <c r="H67" s="503">
        <v>2.90465359E-2</v>
      </c>
      <c r="I67" s="503">
        <v>3.4902119999999999E-4</v>
      </c>
      <c r="J67" s="503">
        <v>4.5218067000000004E-3</v>
      </c>
      <c r="K67" s="503">
        <v>-7.1701530000000003E-3</v>
      </c>
      <c r="L67" s="503">
        <v>-7.3130073000000004E-2</v>
      </c>
      <c r="M67" s="503">
        <v>-2.1533724000000001E-2</v>
      </c>
      <c r="N67" s="495" t="s">
        <v>16852</v>
      </c>
      <c r="O67" s="533">
        <v>7.6140657000000004E-3</v>
      </c>
    </row>
    <row r="68" spans="1:15" s="163" customFormat="1" ht="15" customHeight="1" x14ac:dyDescent="0.2">
      <c r="A68" s="494">
        <v>1982</v>
      </c>
      <c r="B68" s="503">
        <v>7.4242543100000002E-2</v>
      </c>
      <c r="C68" s="503">
        <v>-6.1505542000000003E-2</v>
      </c>
      <c r="D68" s="503">
        <v>2.3869260400000002E-2</v>
      </c>
      <c r="E68" s="503">
        <v>9.3186228100000004E-2</v>
      </c>
      <c r="F68" s="503">
        <v>6.5403365699999993E-2</v>
      </c>
      <c r="G68" s="503">
        <v>3.5447897300000003E-2</v>
      </c>
      <c r="H68" s="503">
        <v>4.9942527200000003E-2</v>
      </c>
      <c r="I68" s="503">
        <v>4.1018852799999998E-2</v>
      </c>
      <c r="J68" s="503">
        <v>4.3480325399999999E-2</v>
      </c>
      <c r="K68" s="503">
        <v>4.24007676E-2</v>
      </c>
      <c r="L68" s="503">
        <v>-3.1944219000000003E-2</v>
      </c>
      <c r="M68" s="503">
        <v>-0.26312595900000002</v>
      </c>
      <c r="N68" s="495" t="s">
        <v>16852</v>
      </c>
      <c r="O68" s="533">
        <v>4.5818162799999999E-2</v>
      </c>
    </row>
    <row r="69" spans="1:15" s="163" customFormat="1" ht="15" customHeight="1" x14ac:dyDescent="0.2">
      <c r="A69" s="494">
        <v>1983</v>
      </c>
      <c r="B69" s="503">
        <v>3.4074167699999998E-2</v>
      </c>
      <c r="C69" s="503">
        <v>-8.7268266999999997E-2</v>
      </c>
      <c r="D69" s="503">
        <v>4.9011724E-2</v>
      </c>
      <c r="E69" s="503">
        <v>6.8572044799999995E-2</v>
      </c>
      <c r="F69" s="503">
        <v>4.86779455E-2</v>
      </c>
      <c r="G69" s="503">
        <v>1.71970605E-2</v>
      </c>
      <c r="H69" s="503">
        <v>3.3959978699999997E-2</v>
      </c>
      <c r="I69" s="503">
        <v>7.6125027E-3</v>
      </c>
      <c r="J69" s="503">
        <v>2.4112753300000001E-2</v>
      </c>
      <c r="K69" s="503">
        <v>1.8585072300000002E-2</v>
      </c>
      <c r="L69" s="503">
        <v>4.2427315799999997E-2</v>
      </c>
      <c r="M69" s="503">
        <v>0.26762771099999999</v>
      </c>
      <c r="N69" s="495" t="s">
        <v>16852</v>
      </c>
      <c r="O69" s="533">
        <v>2.8527920299999999E-2</v>
      </c>
    </row>
    <row r="70" spans="1:15" s="163" customFormat="1" ht="15" customHeight="1" x14ac:dyDescent="0.2">
      <c r="A70" s="494">
        <v>1984</v>
      </c>
      <c r="B70" s="503">
        <v>8.4112639999999999E-3</v>
      </c>
      <c r="C70" s="503">
        <v>2.3343036300000002E-2</v>
      </c>
      <c r="D70" s="503">
        <v>2.6185311900000001E-2</v>
      </c>
      <c r="E70" s="503">
        <v>2.1468056100000001E-2</v>
      </c>
      <c r="F70" s="503">
        <v>3.2195897100000002E-2</v>
      </c>
      <c r="G70" s="503">
        <v>4.5242051000000004E-3</v>
      </c>
      <c r="H70" s="503">
        <v>-1.4506165E-2</v>
      </c>
      <c r="I70" s="503">
        <v>-7.4361059999999996E-3</v>
      </c>
      <c r="J70" s="503">
        <v>2.6796824399999999E-2</v>
      </c>
      <c r="K70" s="503">
        <v>-6.2972480000000001E-3</v>
      </c>
      <c r="L70" s="503">
        <v>2.8826554099999999E-2</v>
      </c>
      <c r="M70" s="503">
        <v>-9.4633848000000007E-2</v>
      </c>
      <c r="N70" s="495" t="s">
        <v>16852</v>
      </c>
      <c r="O70" s="533">
        <v>1.18453702E-2</v>
      </c>
    </row>
    <row r="71" spans="1:15" s="163" customFormat="1" ht="15" customHeight="1" x14ac:dyDescent="0.2">
      <c r="A71" s="494">
        <v>1985</v>
      </c>
      <c r="B71" s="503">
        <v>2.7090511000000001E-2</v>
      </c>
      <c r="C71" s="503">
        <v>0.14949986069999999</v>
      </c>
      <c r="D71" s="503">
        <v>7.3931117000000005E-2</v>
      </c>
      <c r="E71" s="503">
        <v>6.9615179200000002E-2</v>
      </c>
      <c r="F71" s="503">
        <v>6.7105134900000002E-2</v>
      </c>
      <c r="G71" s="503">
        <v>3.9858404799999997E-2</v>
      </c>
      <c r="H71" s="503">
        <v>2.0661905800000002E-2</v>
      </c>
      <c r="I71" s="503">
        <v>1.16821289E-2</v>
      </c>
      <c r="J71" s="503">
        <v>5.06010317E-2</v>
      </c>
      <c r="K71" s="503">
        <v>2.3602958899999998E-2</v>
      </c>
      <c r="L71" s="503">
        <v>-9.4115976000000004E-2</v>
      </c>
      <c r="M71" s="503">
        <v>0.1032011026</v>
      </c>
      <c r="N71" s="495" t="s">
        <v>16852</v>
      </c>
      <c r="O71" s="533">
        <v>4.5502550099999997E-2</v>
      </c>
    </row>
    <row r="72" spans="1:15" s="163" customFormat="1" ht="15" customHeight="1" x14ac:dyDescent="0.2">
      <c r="A72" s="494">
        <v>1986</v>
      </c>
      <c r="B72" s="503">
        <v>0.1116707514</v>
      </c>
      <c r="C72" s="503">
        <v>2.28635274E-2</v>
      </c>
      <c r="D72" s="503">
        <v>1.0456755E-3</v>
      </c>
      <c r="E72" s="503">
        <v>-5.7600204000000002E-2</v>
      </c>
      <c r="F72" s="503">
        <v>4.0961626299999998E-2</v>
      </c>
      <c r="G72" s="503">
        <v>1.9967450800000001E-2</v>
      </c>
      <c r="H72" s="503">
        <v>1.7130912700000001E-2</v>
      </c>
      <c r="I72" s="503">
        <v>1.2095543699999999E-2</v>
      </c>
      <c r="J72" s="503">
        <v>3.0121512999999999E-2</v>
      </c>
      <c r="K72" s="503">
        <v>-2.5723529999999999E-3</v>
      </c>
      <c r="L72" s="503">
        <v>8.0894392100000004E-2</v>
      </c>
      <c r="M72" s="503">
        <v>0.1159013559</v>
      </c>
      <c r="N72" s="495" t="s">
        <v>16852</v>
      </c>
      <c r="O72" s="533">
        <v>2.2550039000000001E-2</v>
      </c>
    </row>
    <row r="73" spans="1:15" s="163" customFormat="1" ht="15" customHeight="1" x14ac:dyDescent="0.2">
      <c r="A73" s="494">
        <v>1987</v>
      </c>
      <c r="B73" s="503">
        <v>2.4539631100000001E-2</v>
      </c>
      <c r="C73" s="503">
        <v>5.5458213200000002E-2</v>
      </c>
      <c r="D73" s="503">
        <v>4.5039621100000003E-2</v>
      </c>
      <c r="E73" s="503">
        <v>3.44615484E-2</v>
      </c>
      <c r="F73" s="503">
        <v>5.6825942800000001E-2</v>
      </c>
      <c r="G73" s="503">
        <v>2.9946919799999999E-2</v>
      </c>
      <c r="H73" s="503">
        <v>1.13882685E-2</v>
      </c>
      <c r="I73" s="503">
        <v>3.5978273800000002E-2</v>
      </c>
      <c r="J73" s="503">
        <v>6.8048582799999993E-2</v>
      </c>
      <c r="K73" s="503">
        <v>1.8395675399999999E-2</v>
      </c>
      <c r="L73" s="503">
        <v>-1.308584E-2</v>
      </c>
      <c r="M73" s="503">
        <v>2.1088973300000001E-2</v>
      </c>
      <c r="N73" s="495" t="s">
        <v>16852</v>
      </c>
      <c r="O73" s="533">
        <v>3.8738938100000002E-2</v>
      </c>
    </row>
    <row r="74" spans="1:15" s="163" customFormat="1" ht="15" customHeight="1" x14ac:dyDescent="0.2">
      <c r="A74" s="494">
        <v>1988</v>
      </c>
      <c r="B74" s="503">
        <v>6.5217406399999997E-2</v>
      </c>
      <c r="C74" s="503">
        <v>4.8771106299999999E-2</v>
      </c>
      <c r="D74" s="503">
        <v>4.9272840999999998E-2</v>
      </c>
      <c r="E74" s="503">
        <v>4.2993671800000001E-2</v>
      </c>
      <c r="F74" s="503">
        <v>2.2343450899999999E-2</v>
      </c>
      <c r="G74" s="503">
        <v>4.7302180499999999E-2</v>
      </c>
      <c r="H74" s="503">
        <v>-4.3209994000000002E-2</v>
      </c>
      <c r="I74" s="503">
        <v>4.1012947000000001E-2</v>
      </c>
      <c r="J74" s="503">
        <v>6.6043592799999995E-2</v>
      </c>
      <c r="K74" s="503">
        <v>4.5964491400000002E-2</v>
      </c>
      <c r="L74" s="503">
        <v>7.1632545000000006E-2</v>
      </c>
      <c r="M74" s="503">
        <v>-6.7613815999999993E-2</v>
      </c>
      <c r="N74" s="495" t="s">
        <v>16852</v>
      </c>
      <c r="O74" s="533">
        <v>3.8848483699999999E-2</v>
      </c>
    </row>
    <row r="75" spans="1:15" s="163" customFormat="1" ht="15" customHeight="1" x14ac:dyDescent="0.2">
      <c r="A75" s="494">
        <v>1989</v>
      </c>
      <c r="B75" s="503">
        <v>4.99349574E-2</v>
      </c>
      <c r="C75" s="503">
        <v>-6.6070235000000005E-2</v>
      </c>
      <c r="D75" s="503">
        <v>4.0990623699999999E-2</v>
      </c>
      <c r="E75" s="503">
        <v>4.8897242100000002E-2</v>
      </c>
      <c r="F75" s="503">
        <v>3.5138280000000001E-3</v>
      </c>
      <c r="G75" s="503">
        <v>3.61377165E-2</v>
      </c>
      <c r="H75" s="503">
        <v>7.83527693E-2</v>
      </c>
      <c r="I75" s="503">
        <v>-7.59185E-4</v>
      </c>
      <c r="J75" s="503">
        <v>1.5298267E-3</v>
      </c>
      <c r="K75" s="503">
        <v>1.6862716400000002E-2</v>
      </c>
      <c r="L75" s="503">
        <v>7.9187985399999994E-2</v>
      </c>
      <c r="M75" s="503">
        <v>8.6694359700000001E-2</v>
      </c>
      <c r="N75" s="495" t="s">
        <v>16852</v>
      </c>
      <c r="O75" s="533">
        <v>2.3096677100000001E-2</v>
      </c>
    </row>
    <row r="76" spans="1:15" s="163" customFormat="1" ht="15" customHeight="1" x14ac:dyDescent="0.2">
      <c r="A76" s="494">
        <v>1990</v>
      </c>
      <c r="B76" s="503">
        <v>-5.9084082000000003E-2</v>
      </c>
      <c r="C76" s="503">
        <v>-8.3585487E-2</v>
      </c>
      <c r="D76" s="503">
        <v>-3.1302273999999998E-2</v>
      </c>
      <c r="E76" s="503">
        <v>2.2934489999999998E-2</v>
      </c>
      <c r="F76" s="503">
        <v>3.2621847999999998E-3</v>
      </c>
      <c r="G76" s="503">
        <v>-1.3481880999999999E-2</v>
      </c>
      <c r="H76" s="503">
        <v>5.4263380000000002E-3</v>
      </c>
      <c r="I76" s="503">
        <v>-1.0362679999999999E-3</v>
      </c>
      <c r="J76" s="503">
        <v>-1.9838959999999999E-2</v>
      </c>
      <c r="K76" s="503">
        <v>-7.5687339999999997E-3</v>
      </c>
      <c r="L76" s="503">
        <v>-2.8257681E-2</v>
      </c>
      <c r="M76" s="503">
        <v>-5.3927639999999999E-2</v>
      </c>
      <c r="N76" s="495" t="s">
        <v>16852</v>
      </c>
      <c r="O76" s="533">
        <v>-9.0453170000000006E-3</v>
      </c>
    </row>
    <row r="77" spans="1:15" s="163" customFormat="1" ht="15" customHeight="1" x14ac:dyDescent="0.2">
      <c r="A77" s="494">
        <v>1991</v>
      </c>
      <c r="B77" s="503">
        <v>-5.3730221000000002E-2</v>
      </c>
      <c r="C77" s="503">
        <v>2.99794133E-2</v>
      </c>
      <c r="D77" s="503">
        <v>9.4684047000000004E-3</v>
      </c>
      <c r="E77" s="503">
        <v>1.8197370599999999E-2</v>
      </c>
      <c r="F77" s="503">
        <v>7.4114634000000002E-3</v>
      </c>
      <c r="G77" s="503">
        <v>1.9958202999999998E-3</v>
      </c>
      <c r="H77" s="503">
        <v>3.82281259E-2</v>
      </c>
      <c r="I77" s="503">
        <v>3.9391872999999999E-3</v>
      </c>
      <c r="J77" s="503">
        <v>2.79849348E-2</v>
      </c>
      <c r="K77" s="503">
        <v>1.5970632299999999E-2</v>
      </c>
      <c r="L77" s="503">
        <v>-2.3143700000000001E-3</v>
      </c>
      <c r="M77" s="503">
        <v>0.60208003740000005</v>
      </c>
      <c r="N77" s="495" t="s">
        <v>16852</v>
      </c>
      <c r="O77" s="533">
        <v>8.4567639000000007E-3</v>
      </c>
    </row>
    <row r="78" spans="1:15" s="163" customFormat="1" ht="15" customHeight="1" x14ac:dyDescent="0.2">
      <c r="A78" s="494">
        <v>1992</v>
      </c>
      <c r="B78" s="503">
        <v>-4.8301667999999999E-2</v>
      </c>
      <c r="C78" s="503">
        <v>6.0809165999999998E-3</v>
      </c>
      <c r="D78" s="503">
        <v>-1.7047435E-2</v>
      </c>
      <c r="E78" s="503">
        <v>4.8909979999999997E-3</v>
      </c>
      <c r="F78" s="503">
        <v>2.16335112E-2</v>
      </c>
      <c r="G78" s="503">
        <v>3.9035424E-3</v>
      </c>
      <c r="H78" s="503">
        <v>-2.3411324000000001E-2</v>
      </c>
      <c r="I78" s="503">
        <v>-1.8168620999999999E-2</v>
      </c>
      <c r="J78" s="503">
        <v>3.4384013999999999E-3</v>
      </c>
      <c r="K78" s="503">
        <v>1.9185063799999999E-2</v>
      </c>
      <c r="L78" s="503">
        <v>-4.0320436000000001E-2</v>
      </c>
      <c r="M78" s="503">
        <v>0.22805459710000001</v>
      </c>
      <c r="N78" s="495" t="s">
        <v>16852</v>
      </c>
      <c r="O78" s="533">
        <v>7.3111547999999997E-3</v>
      </c>
    </row>
    <row r="79" spans="1:15" s="163" customFormat="1" ht="15" customHeight="1" x14ac:dyDescent="0.2">
      <c r="A79" s="494">
        <v>1993</v>
      </c>
      <c r="B79" s="503">
        <v>0.14107960950000001</v>
      </c>
      <c r="C79" s="503">
        <v>8.6394974999999992E-3</v>
      </c>
      <c r="D79" s="503">
        <v>7.1155204400000005E-2</v>
      </c>
      <c r="E79" s="503">
        <v>4.36641215E-2</v>
      </c>
      <c r="F79" s="503">
        <v>2.1329309300000002E-2</v>
      </c>
      <c r="G79" s="503">
        <v>6.6074740000000003E-3</v>
      </c>
      <c r="H79" s="503">
        <v>-5.8476000000000003E-4</v>
      </c>
      <c r="I79" s="503">
        <v>1.31974056E-2</v>
      </c>
      <c r="J79" s="503">
        <v>2.6758255700000001E-2</v>
      </c>
      <c r="K79" s="503">
        <v>2.34315776E-2</v>
      </c>
      <c r="L79" s="503">
        <v>4.9993310399999998E-2</v>
      </c>
      <c r="M79" s="503">
        <v>-2.9942742000000001E-2</v>
      </c>
      <c r="N79" s="495" t="s">
        <v>16852</v>
      </c>
      <c r="O79" s="533">
        <v>2.02687509E-2</v>
      </c>
    </row>
    <row r="80" spans="1:15" s="163" customFormat="1" ht="15" customHeight="1" x14ac:dyDescent="0.2">
      <c r="A80" s="494">
        <v>1994</v>
      </c>
      <c r="B80" s="503">
        <v>1.7058097E-3</v>
      </c>
      <c r="C80" s="503">
        <v>-2.7957749E-2</v>
      </c>
      <c r="D80" s="503">
        <v>-8.4415092999999997E-2</v>
      </c>
      <c r="E80" s="503">
        <v>9.2254628000000005E-3</v>
      </c>
      <c r="F80" s="503">
        <v>-4.8524249999999996E-3</v>
      </c>
      <c r="G80" s="503">
        <v>-4.9213615000000002E-2</v>
      </c>
      <c r="H80" s="503">
        <v>-4.1178258000000002E-2</v>
      </c>
      <c r="I80" s="503">
        <v>5.165619E-4</v>
      </c>
      <c r="J80" s="503">
        <v>-3.3571690000000001E-2</v>
      </c>
      <c r="K80" s="503">
        <v>-4.2954436999999998E-2</v>
      </c>
      <c r="L80" s="503">
        <v>5.0387226899999998E-2</v>
      </c>
      <c r="M80" s="503">
        <v>1.3468643E-3</v>
      </c>
      <c r="N80" s="495" t="s">
        <v>16852</v>
      </c>
      <c r="O80" s="533">
        <v>-3.2293883000000002E-2</v>
      </c>
    </row>
    <row r="81" spans="1:15" s="163" customFormat="1" ht="15" customHeight="1" x14ac:dyDescent="0.2">
      <c r="A81" s="494">
        <v>1995</v>
      </c>
      <c r="B81" s="503">
        <v>-3.3779620000000003E-2</v>
      </c>
      <c r="C81" s="503">
        <v>-5.4548546000000003E-2</v>
      </c>
      <c r="D81" s="503">
        <v>-3.0533956000000001E-2</v>
      </c>
      <c r="E81" s="503">
        <v>3.1821279600000002E-2</v>
      </c>
      <c r="F81" s="503">
        <v>1.10671543E-2</v>
      </c>
      <c r="G81" s="503">
        <v>-2.3535348000000001E-2</v>
      </c>
      <c r="H81" s="503">
        <v>-2.2793549999999998E-3</v>
      </c>
      <c r="I81" s="503">
        <v>-2.2398426999999999E-2</v>
      </c>
      <c r="J81" s="503">
        <v>-3.2524670999999998E-2</v>
      </c>
      <c r="K81" s="503">
        <v>-1.7915269000000001E-2</v>
      </c>
      <c r="L81" s="503">
        <v>2.7808308899999998E-2</v>
      </c>
      <c r="M81" s="503">
        <v>-5.9787604000000001E-2</v>
      </c>
      <c r="N81" s="495" t="s">
        <v>16852</v>
      </c>
      <c r="O81" s="533">
        <v>-1.3056182E-2</v>
      </c>
    </row>
    <row r="82" spans="1:15" s="163" customFormat="1" ht="15" customHeight="1" x14ac:dyDescent="0.2">
      <c r="A82" s="494">
        <v>1996</v>
      </c>
      <c r="B82" s="503">
        <v>-5.4831795000000003E-2</v>
      </c>
      <c r="C82" s="503">
        <v>-1.9642027999999999E-2</v>
      </c>
      <c r="D82" s="503">
        <v>-1.0944437E-2</v>
      </c>
      <c r="E82" s="503">
        <v>1.2636253000000001E-3</v>
      </c>
      <c r="F82" s="503">
        <v>2.03222E-5</v>
      </c>
      <c r="G82" s="503">
        <v>-4.1791895000000003E-2</v>
      </c>
      <c r="H82" s="503">
        <v>-2.4162848000000001E-2</v>
      </c>
      <c r="I82" s="503">
        <v>-6.1331743000000001E-2</v>
      </c>
      <c r="J82" s="503">
        <v>-3.6737370999999998E-2</v>
      </c>
      <c r="K82" s="503">
        <v>-9.9629569999999997E-3</v>
      </c>
      <c r="L82" s="503">
        <v>-5.2389810000000002E-3</v>
      </c>
      <c r="M82" s="503">
        <v>1.32763151E-2</v>
      </c>
      <c r="N82" s="495" t="s">
        <v>16852</v>
      </c>
      <c r="O82" s="533">
        <v>-2.3864285999999998E-2</v>
      </c>
    </row>
    <row r="83" spans="1:15" s="163" customFormat="1" ht="15" customHeight="1" x14ac:dyDescent="0.2">
      <c r="A83" s="494">
        <v>1997</v>
      </c>
      <c r="B83" s="503">
        <v>2.1344369200000001E-2</v>
      </c>
      <c r="C83" s="503">
        <v>-4.2928272000000003E-2</v>
      </c>
      <c r="D83" s="503">
        <v>-1.152936E-3</v>
      </c>
      <c r="E83" s="503">
        <v>-7.8733499999999994E-3</v>
      </c>
      <c r="F83" s="503">
        <v>-3.6777950000000002E-3</v>
      </c>
      <c r="G83" s="503">
        <v>-2.5953831E-2</v>
      </c>
      <c r="H83" s="503">
        <v>1.04000872E-2</v>
      </c>
      <c r="I83" s="503">
        <v>-1.0376534999999999E-2</v>
      </c>
      <c r="J83" s="503">
        <v>-2.8335641000000002E-2</v>
      </c>
      <c r="K83" s="503">
        <v>-8.6245239999999997E-3</v>
      </c>
      <c r="L83" s="503">
        <v>6.1138629399999998E-2</v>
      </c>
      <c r="M83" s="503">
        <v>6.4181896200000005E-2</v>
      </c>
      <c r="N83" s="495" t="s">
        <v>16852</v>
      </c>
      <c r="O83" s="533">
        <v>-1.3645607000000001E-2</v>
      </c>
    </row>
    <row r="84" spans="1:15" s="163" customFormat="1" ht="15" customHeight="1" x14ac:dyDescent="0.2">
      <c r="A84" s="494">
        <v>1998</v>
      </c>
      <c r="B84" s="503">
        <v>6.1289858999999999E-3</v>
      </c>
      <c r="C84" s="503">
        <v>5.4887151600000003E-2</v>
      </c>
      <c r="D84" s="503">
        <v>2.6625363700000002E-2</v>
      </c>
      <c r="E84" s="503">
        <v>3.01090426E-2</v>
      </c>
      <c r="F84" s="503">
        <v>1.3576437199999999E-2</v>
      </c>
      <c r="G84" s="503">
        <v>-9.4333490000000006E-3</v>
      </c>
      <c r="H84" s="503">
        <v>7.7747939000000002E-3</v>
      </c>
      <c r="I84" s="503">
        <v>3.28364274E-2</v>
      </c>
      <c r="J84" s="503">
        <v>3.2019979099999998E-2</v>
      </c>
      <c r="K84" s="503">
        <v>8.3819822000000006E-3</v>
      </c>
      <c r="L84" s="503">
        <v>-7.4155205000000002E-2</v>
      </c>
      <c r="M84" s="503">
        <v>-7.7922745000000002E-2</v>
      </c>
      <c r="N84" s="495" t="s">
        <v>16852</v>
      </c>
      <c r="O84" s="533">
        <v>6.8096811000000002E-3</v>
      </c>
    </row>
    <row r="85" spans="1:15" s="163" customFormat="1" ht="15" customHeight="1" x14ac:dyDescent="0.2">
      <c r="A85" s="494">
        <v>1999</v>
      </c>
      <c r="B85" s="503">
        <v>4.9837503E-3</v>
      </c>
      <c r="C85" s="503">
        <v>2.6394875299999999E-2</v>
      </c>
      <c r="D85" s="503">
        <v>6.3439710000000003E-3</v>
      </c>
      <c r="E85" s="503">
        <v>1.6200163900000002E-2</v>
      </c>
      <c r="F85" s="503">
        <v>4.8329098000000001E-3</v>
      </c>
      <c r="G85" s="503">
        <v>-1.2170464000000001E-2</v>
      </c>
      <c r="H85" s="503">
        <v>2.8158586699999998E-2</v>
      </c>
      <c r="I85" s="503">
        <v>5.6487504100000002E-2</v>
      </c>
      <c r="J85" s="503">
        <v>2.4458885999999999E-2</v>
      </c>
      <c r="K85" s="503">
        <v>-7.5118590000000001E-3</v>
      </c>
      <c r="L85" s="503">
        <v>-9.1952874000000004E-2</v>
      </c>
      <c r="M85" s="503">
        <v>-0.25231389100000001</v>
      </c>
      <c r="N85" s="495" t="s">
        <v>16852</v>
      </c>
      <c r="O85" s="533">
        <v>1.1213474000000001E-3</v>
      </c>
    </row>
    <row r="86" spans="1:15" s="163" customFormat="1" ht="15" customHeight="1" x14ac:dyDescent="0.2">
      <c r="A86" s="494">
        <v>2000</v>
      </c>
      <c r="B86" s="503">
        <v>3.7410311100000003E-2</v>
      </c>
      <c r="C86" s="503">
        <v>1.8005664300000002E-2</v>
      </c>
      <c r="D86" s="503">
        <v>-3.1808589999999999E-3</v>
      </c>
      <c r="E86" s="503">
        <v>-1.0093301000000001E-2</v>
      </c>
      <c r="F86" s="503">
        <v>5.1869938000000003E-3</v>
      </c>
      <c r="G86" s="503">
        <v>2.7144933000000002E-3</v>
      </c>
      <c r="H86" s="503">
        <v>1.29279275E-2</v>
      </c>
      <c r="I86" s="503">
        <v>-5.8929120000000002E-3</v>
      </c>
      <c r="J86" s="503">
        <v>-2.1646302999999999E-2</v>
      </c>
      <c r="K86" s="503">
        <v>1.2471276099999999E-2</v>
      </c>
      <c r="L86" s="503">
        <v>1.16328744E-2</v>
      </c>
      <c r="M86" s="503">
        <v>-0.16819452300000001</v>
      </c>
      <c r="N86" s="503">
        <v>-0.41479380300000002</v>
      </c>
      <c r="O86" s="533">
        <v>2.0544245000000002E-3</v>
      </c>
    </row>
    <row r="87" spans="1:15" s="163" customFormat="1" ht="15" customHeight="1" x14ac:dyDescent="0.2">
      <c r="A87" s="494">
        <v>2001</v>
      </c>
      <c r="B87" s="503">
        <v>6.0938948200000002E-2</v>
      </c>
      <c r="C87" s="503">
        <v>9.3659353400000006E-2</v>
      </c>
      <c r="D87" s="503">
        <v>8.7983704999999995E-3</v>
      </c>
      <c r="E87" s="503">
        <v>3.0407895000000001E-2</v>
      </c>
      <c r="F87" s="503">
        <v>-7.0294800000000001E-4</v>
      </c>
      <c r="G87" s="503">
        <v>-1.8190400000000001E-4</v>
      </c>
      <c r="H87" s="503">
        <v>1.42327511E-2</v>
      </c>
      <c r="I87" s="503">
        <v>2.0224730900000001E-2</v>
      </c>
      <c r="J87" s="503">
        <v>1.38643877E-2</v>
      </c>
      <c r="K87" s="503">
        <v>1.4964998199999999E-2</v>
      </c>
      <c r="L87" s="503">
        <v>0.44140773020000001</v>
      </c>
      <c r="M87" s="503">
        <v>-0.17990967799999999</v>
      </c>
      <c r="N87" s="503">
        <v>0.14029288409999999</v>
      </c>
      <c r="O87" s="503">
        <v>6.6613923999999996E-3</v>
      </c>
    </row>
    <row r="88" spans="1:15" s="163" customFormat="1" ht="15" customHeight="1" x14ac:dyDescent="0.2">
      <c r="A88" s="494">
        <v>2002</v>
      </c>
      <c r="B88" s="503">
        <v>-1.8423443000000001E-2</v>
      </c>
      <c r="C88" s="503">
        <v>3.3157279900000003E-2</v>
      </c>
      <c r="D88" s="503">
        <v>4.7032810500000001E-2</v>
      </c>
      <c r="E88" s="503">
        <v>2.0293020000000002E-3</v>
      </c>
      <c r="F88" s="503">
        <v>1.5035910000000001E-3</v>
      </c>
      <c r="G88" s="503">
        <v>-7.7737259999999999E-3</v>
      </c>
      <c r="H88" s="503">
        <v>-1.1881816999999999E-2</v>
      </c>
      <c r="I88" s="503">
        <v>2.6849708600000001E-2</v>
      </c>
      <c r="J88" s="503">
        <v>9.6670612099999997E-2</v>
      </c>
      <c r="K88" s="503">
        <v>1.5715616299999999E-2</v>
      </c>
      <c r="L88" s="503">
        <v>-4.5663996999999998E-2</v>
      </c>
      <c r="M88" s="503">
        <v>0.22457911650000001</v>
      </c>
      <c r="N88" s="503">
        <v>0.39471244649999998</v>
      </c>
      <c r="O88" s="503">
        <v>1.0279041900000001E-2</v>
      </c>
    </row>
    <row r="89" spans="1:15" s="163" customFormat="1" ht="15" customHeight="1" x14ac:dyDescent="0.2">
      <c r="A89" s="494">
        <v>2003</v>
      </c>
      <c r="B89" s="503">
        <v>5.3354645899999997E-2</v>
      </c>
      <c r="C89" s="503">
        <v>1.4220823400000001E-2</v>
      </c>
      <c r="D89" s="503">
        <v>2.8026386699999999E-2</v>
      </c>
      <c r="E89" s="503">
        <v>5.4188647999999999E-2</v>
      </c>
      <c r="F89" s="503">
        <v>-1.5068727000000001E-2</v>
      </c>
      <c r="G89" s="503">
        <v>3.9318202999999996E-3</v>
      </c>
      <c r="H89" s="503">
        <v>-4.0874020000000004E-3</v>
      </c>
      <c r="I89" s="503">
        <v>-1.5101131E-2</v>
      </c>
      <c r="J89" s="503">
        <v>2.5503042300000001E-2</v>
      </c>
      <c r="K89" s="503">
        <v>1.3461351700000001E-2</v>
      </c>
      <c r="L89" s="503">
        <v>4.17602527E-2</v>
      </c>
      <c r="M89" s="503">
        <v>-5.3756827E-2</v>
      </c>
      <c r="N89" s="503">
        <v>-1.6518208E-2</v>
      </c>
      <c r="O89" s="503">
        <v>4.2803570999999999E-3</v>
      </c>
    </row>
    <row r="90" spans="1:15" s="163" customFormat="1" ht="15" customHeight="1" x14ac:dyDescent="0.2">
      <c r="A90" s="494">
        <v>2004</v>
      </c>
      <c r="B90" s="503">
        <v>-0.16421881999999999</v>
      </c>
      <c r="C90" s="503">
        <v>7.9098247799999993E-2</v>
      </c>
      <c r="D90" s="503">
        <v>3.9271202099999999E-2</v>
      </c>
      <c r="E90" s="503">
        <v>2.3062532300000001E-2</v>
      </c>
      <c r="F90" s="503">
        <v>3.4016879100000001E-2</v>
      </c>
      <c r="G90" s="503">
        <v>1.18534043E-2</v>
      </c>
      <c r="H90" s="503">
        <v>-4.5288569999999998E-3</v>
      </c>
      <c r="I90" s="503">
        <v>-8.8084663999999993E-2</v>
      </c>
      <c r="J90" s="503">
        <v>-1.859894E-3</v>
      </c>
      <c r="K90" s="503">
        <v>-2.5728504999999999E-2</v>
      </c>
      <c r="L90" s="503">
        <v>6.0877506300000002E-2</v>
      </c>
      <c r="M90" s="503">
        <v>0.25500328849999998</v>
      </c>
      <c r="N90" s="503">
        <v>-0.31255195099999999</v>
      </c>
      <c r="O90" s="503">
        <v>4.6798183000000002E-3</v>
      </c>
    </row>
    <row r="91" spans="1:15" s="163" customFormat="1" ht="15" customHeight="1" x14ac:dyDescent="0.2">
      <c r="A91" s="494">
        <v>2005</v>
      </c>
      <c r="B91" s="503">
        <v>-3.8452320000000001E-3</v>
      </c>
      <c r="C91" s="503">
        <v>-6.3686912999999998E-2</v>
      </c>
      <c r="D91" s="503">
        <v>2.12676462E-2</v>
      </c>
      <c r="E91" s="503">
        <v>1.6418126700000001E-2</v>
      </c>
      <c r="F91" s="503">
        <v>1.0124923500000001E-2</v>
      </c>
      <c r="G91" s="503">
        <v>-1.1474827E-2</v>
      </c>
      <c r="H91" s="503">
        <v>1.7875392899999999E-2</v>
      </c>
      <c r="I91" s="503">
        <v>1.6541008999999999E-2</v>
      </c>
      <c r="J91" s="503">
        <v>2.4976337299999998E-2</v>
      </c>
      <c r="K91" s="503">
        <v>3.2207233600000003E-2</v>
      </c>
      <c r="L91" s="503">
        <v>2.1874492400000001E-2</v>
      </c>
      <c r="M91" s="503">
        <v>-0.19092668099999999</v>
      </c>
      <c r="N91" s="503">
        <v>0.82701511100000002</v>
      </c>
      <c r="O91" s="503">
        <v>7.7449807000000001E-3</v>
      </c>
    </row>
    <row r="92" spans="1:15" s="163" customFormat="1" ht="15" customHeight="1" x14ac:dyDescent="0.2">
      <c r="A92" s="494">
        <v>2006</v>
      </c>
      <c r="B92" s="503">
        <v>4.2970786300000001E-2</v>
      </c>
      <c r="C92" s="503">
        <v>3.4003174999999997E-2</v>
      </c>
      <c r="D92" s="503">
        <v>1.6389204500000001E-2</v>
      </c>
      <c r="E92" s="503">
        <v>3.8635828900000002E-2</v>
      </c>
      <c r="F92" s="503">
        <v>4.4054282000000004E-3</v>
      </c>
      <c r="G92" s="503">
        <v>-1.2190975999999999E-2</v>
      </c>
      <c r="H92" s="503">
        <v>-1.0794246E-2</v>
      </c>
      <c r="I92" s="503">
        <v>1.8291703900000001E-2</v>
      </c>
      <c r="J92" s="503">
        <v>2.94788011E-2</v>
      </c>
      <c r="K92" s="503">
        <v>-1.1822118E-2</v>
      </c>
      <c r="L92" s="503">
        <v>9.2557015399999998E-2</v>
      </c>
      <c r="M92" s="503">
        <v>0.1724479951</v>
      </c>
      <c r="N92" s="503">
        <v>-0.24299984499999999</v>
      </c>
      <c r="O92" s="503">
        <v>1.0561777E-3</v>
      </c>
    </row>
    <row r="93" spans="1:15" s="163" customFormat="1" ht="15" customHeight="1" x14ac:dyDescent="0.2">
      <c r="A93" s="494">
        <v>2007</v>
      </c>
      <c r="B93" s="503">
        <v>3.5454594800000003E-2</v>
      </c>
      <c r="C93" s="503">
        <v>7.9993513700000005E-2</v>
      </c>
      <c r="D93" s="503">
        <v>-2.9331906000000001E-2</v>
      </c>
      <c r="E93" s="503">
        <v>-6.6595702000000007E-2</v>
      </c>
      <c r="F93" s="503">
        <v>1.4839629999999999E-2</v>
      </c>
      <c r="G93" s="503">
        <v>1.38311657E-2</v>
      </c>
      <c r="H93" s="503">
        <v>-4.9485220000000003E-3</v>
      </c>
      <c r="I93" s="503">
        <v>2.1274031999999998E-2</v>
      </c>
      <c r="J93" s="503">
        <v>2.5204134999999999E-2</v>
      </c>
      <c r="K93" s="503">
        <v>-5.8228849999999999E-3</v>
      </c>
      <c r="L93" s="503">
        <v>7.0420509000000001E-3</v>
      </c>
      <c r="M93" s="503">
        <v>2.3570309300000002E-2</v>
      </c>
      <c r="N93" s="503">
        <v>-0.214677964</v>
      </c>
      <c r="O93" s="503">
        <v>9.1943117000000008E-3</v>
      </c>
    </row>
    <row r="94" spans="1:15" s="163" customFormat="1" ht="15" customHeight="1" x14ac:dyDescent="0.2">
      <c r="A94" s="494">
        <v>2008</v>
      </c>
      <c r="B94" s="503">
        <v>6.8371731300000002E-2</v>
      </c>
      <c r="C94" s="503">
        <v>2.8823635600000001E-2</v>
      </c>
      <c r="D94" s="503">
        <v>2.8639230500000001E-2</v>
      </c>
      <c r="E94" s="503">
        <v>8.0338220099999996E-2</v>
      </c>
      <c r="F94" s="503">
        <v>1.2331555900000001E-2</v>
      </c>
      <c r="G94" s="503">
        <v>1.21124939E-2</v>
      </c>
      <c r="H94" s="503">
        <v>4.3792835500000002E-2</v>
      </c>
      <c r="I94" s="503">
        <v>1.06061482E-2</v>
      </c>
      <c r="J94" s="503">
        <v>4.4922192499999999E-2</v>
      </c>
      <c r="K94" s="503">
        <v>3.1164756299999999E-2</v>
      </c>
      <c r="L94" s="503">
        <v>4.55110476E-2</v>
      </c>
      <c r="M94" s="503">
        <v>-8.3100917999999996E-2</v>
      </c>
      <c r="N94" s="503">
        <v>0.23024954540000001</v>
      </c>
      <c r="O94" s="503">
        <v>2.3025290699999999E-2</v>
      </c>
    </row>
    <row r="95" spans="1:15" s="163" customFormat="1" ht="15" customHeight="1" x14ac:dyDescent="0.2">
      <c r="A95" s="494">
        <v>2009</v>
      </c>
      <c r="B95" s="503">
        <v>1.7160684999999998E-2</v>
      </c>
      <c r="C95" s="503">
        <v>-0.119888937</v>
      </c>
      <c r="D95" s="503">
        <v>-2.2117313E-2</v>
      </c>
      <c r="E95" s="503">
        <v>1.9514659600000001E-2</v>
      </c>
      <c r="F95" s="503">
        <v>-2.5279640999999999E-2</v>
      </c>
      <c r="G95" s="503">
        <v>5.4596625400000001E-2</v>
      </c>
      <c r="H95" s="503">
        <v>2.2576281999999999E-3</v>
      </c>
      <c r="I95" s="503">
        <v>1.8698979E-3</v>
      </c>
      <c r="J95" s="503">
        <v>1.90203917E-2</v>
      </c>
      <c r="K95" s="503">
        <v>4.7403426700000001E-2</v>
      </c>
      <c r="L95" s="503">
        <v>-7.6931125000000003E-2</v>
      </c>
      <c r="M95" s="503">
        <v>-8.6402698999999999E-2</v>
      </c>
      <c r="N95" s="503">
        <v>-2.1653784999999998E-2</v>
      </c>
      <c r="O95" s="503">
        <v>2.03189589E-2</v>
      </c>
    </row>
    <row r="96" spans="1:15" s="163" customFormat="1" ht="15" customHeight="1" x14ac:dyDescent="0.2">
      <c r="A96" s="494">
        <v>2010</v>
      </c>
      <c r="B96" s="503">
        <v>-1.815388E-3</v>
      </c>
      <c r="C96" s="503">
        <v>-4.6659010000000001E-3</v>
      </c>
      <c r="D96" s="503">
        <v>-1.9591487000000001E-2</v>
      </c>
      <c r="E96" s="503">
        <v>-5.3019920000000002E-3</v>
      </c>
      <c r="F96" s="503">
        <v>9.7152830999999995E-3</v>
      </c>
      <c r="G96" s="503">
        <v>1.9089373999999999E-2</v>
      </c>
      <c r="H96" s="503">
        <v>3.41724287E-2</v>
      </c>
      <c r="I96" s="503">
        <v>1.7869392000000001E-2</v>
      </c>
      <c r="J96" s="503">
        <v>-4.2949576000000003E-2</v>
      </c>
      <c r="K96" s="503">
        <v>5.9985345000000004E-3</v>
      </c>
      <c r="L96" s="503">
        <v>-5.5470150000000003E-2</v>
      </c>
      <c r="M96" s="503">
        <v>-0.20223597900000001</v>
      </c>
      <c r="N96" s="503">
        <v>-2.2632573E-2</v>
      </c>
      <c r="O96" s="503">
        <v>5.2348233000000001E-3</v>
      </c>
    </row>
    <row r="97" spans="1:15" s="163" customFormat="1" ht="15" customHeight="1" x14ac:dyDescent="0.2">
      <c r="A97" s="494">
        <v>2011</v>
      </c>
      <c r="B97" s="503">
        <v>3.2240019799999999E-2</v>
      </c>
      <c r="C97" s="503">
        <v>0.1004433518</v>
      </c>
      <c r="D97" s="503">
        <v>6.55742723E-2</v>
      </c>
      <c r="E97" s="503">
        <v>4.1641433899999997E-2</v>
      </c>
      <c r="F97" s="503">
        <v>2.25169746E-2</v>
      </c>
      <c r="G97" s="503">
        <v>4.3005871000000001E-2</v>
      </c>
      <c r="H97" s="503">
        <v>6.9512579800000002E-2</v>
      </c>
      <c r="I97" s="503">
        <v>6.0862912999999998E-2</v>
      </c>
      <c r="J97" s="503">
        <v>2.28913151E-2</v>
      </c>
      <c r="K97" s="503">
        <v>-9.2326349999999995E-3</v>
      </c>
      <c r="L97" s="503">
        <v>-6.9052106000000002E-2</v>
      </c>
      <c r="M97" s="503">
        <v>0.16127499440000001</v>
      </c>
      <c r="N97" s="503">
        <v>7.3421091100000002E-2</v>
      </c>
      <c r="O97" s="503">
        <v>2.9579142999999999E-2</v>
      </c>
    </row>
    <row r="98" spans="1:15" s="163" customFormat="1" ht="15" customHeight="1" x14ac:dyDescent="0.2">
      <c r="A98" s="494">
        <v>2012</v>
      </c>
      <c r="B98" s="505">
        <v>3.0978982499999998E-2</v>
      </c>
      <c r="C98" s="505">
        <v>3.5765470999999998E-3</v>
      </c>
      <c r="D98" s="505">
        <v>4.9731935800000002E-2</v>
      </c>
      <c r="E98" s="505">
        <v>3.1591207699999999E-2</v>
      </c>
      <c r="F98" s="505">
        <v>1.4570125600000001E-2</v>
      </c>
      <c r="G98" s="505">
        <v>4.4230184300000003E-2</v>
      </c>
      <c r="H98" s="505">
        <v>-2.0110664E-2</v>
      </c>
      <c r="I98" s="505">
        <v>-4.10455E-4</v>
      </c>
      <c r="J98" s="505">
        <v>2.8149676E-3</v>
      </c>
      <c r="K98" s="505">
        <v>3.6467737700000002E-2</v>
      </c>
      <c r="L98" s="505">
        <v>-7.1457806999999998E-2</v>
      </c>
      <c r="M98" s="505">
        <v>-7.421701E-2</v>
      </c>
      <c r="N98" s="505">
        <v>-0.19298443500000001</v>
      </c>
      <c r="O98" s="505">
        <v>2.65364391E-2</v>
      </c>
    </row>
    <row r="99" spans="1:15" s="163" customFormat="1" ht="15" customHeight="1" x14ac:dyDescent="0.2">
      <c r="A99" s="494">
        <v>2013</v>
      </c>
      <c r="B99" s="505">
        <v>2.4822658000000001E-2</v>
      </c>
      <c r="C99" s="505">
        <v>8.0461895399999997E-2</v>
      </c>
      <c r="D99" s="505">
        <v>4.43451053E-2</v>
      </c>
      <c r="E99" s="505">
        <v>3.9311459399999998E-2</v>
      </c>
      <c r="F99" s="505">
        <v>1.5978898700000001E-2</v>
      </c>
      <c r="G99" s="505">
        <v>2.48932678E-2</v>
      </c>
      <c r="H99" s="505">
        <v>3.3381100800000001E-2</v>
      </c>
      <c r="I99" s="505">
        <v>4.6200418600000001E-2</v>
      </c>
      <c r="J99" s="505">
        <v>4.16001275E-2</v>
      </c>
      <c r="K99" s="505">
        <v>-1.0336966E-2</v>
      </c>
      <c r="L99" s="505">
        <v>9.3968720000000006E-3</v>
      </c>
      <c r="M99" s="505">
        <v>0.2265517641</v>
      </c>
      <c r="N99" s="505">
        <v>8.9977041899999999E-2</v>
      </c>
      <c r="O99" s="505">
        <v>2.1575374800000002E-2</v>
      </c>
    </row>
    <row r="100" spans="1:15" s="163" customFormat="1" ht="15" customHeight="1" x14ac:dyDescent="0.2">
      <c r="A100" s="494">
        <v>2014</v>
      </c>
      <c r="B100" s="505">
        <v>2.0600253400000001E-2</v>
      </c>
      <c r="C100" s="505">
        <v>-5.9441305E-2</v>
      </c>
      <c r="D100" s="505">
        <v>-1.3795544E-2</v>
      </c>
      <c r="E100" s="505">
        <v>1.14153304E-2</v>
      </c>
      <c r="F100" s="505">
        <v>1.68300558E-2</v>
      </c>
      <c r="G100" s="505">
        <v>4.3495658499999999E-2</v>
      </c>
      <c r="H100" s="505">
        <v>-1.3884936E-2</v>
      </c>
      <c r="I100" s="505">
        <v>2.3249053799999999E-2</v>
      </c>
      <c r="J100" s="505">
        <v>3.5042792400000002E-2</v>
      </c>
      <c r="K100" s="505">
        <v>6.5519033000000001E-3</v>
      </c>
      <c r="L100" s="505">
        <v>6.9211791800000005E-2</v>
      </c>
      <c r="M100" s="505">
        <v>6.06343071E-2</v>
      </c>
      <c r="N100" s="505">
        <v>8.05482956E-2</v>
      </c>
      <c r="O100" s="505">
        <v>2.4945364500000001E-2</v>
      </c>
    </row>
    <row r="101" spans="1:15" s="163" customFormat="1" ht="15" customHeight="1" x14ac:dyDescent="0.2">
      <c r="A101" s="494">
        <v>2015</v>
      </c>
      <c r="B101" s="505">
        <v>-2.1288943000000001E-2</v>
      </c>
      <c r="C101" s="505">
        <v>1.00010872E-2</v>
      </c>
      <c r="D101" s="505">
        <v>5.2324071999999998E-3</v>
      </c>
      <c r="E101" s="505">
        <v>-2.0048277999999999E-2</v>
      </c>
      <c r="F101" s="505">
        <v>-3.7582269999999998E-3</v>
      </c>
      <c r="G101" s="505">
        <v>1.91451864E-2</v>
      </c>
      <c r="H101" s="505">
        <v>6.3762933000000004E-3</v>
      </c>
      <c r="I101" s="505">
        <v>3.06270997E-2</v>
      </c>
      <c r="J101" s="505">
        <v>4.2816283699999999E-2</v>
      </c>
      <c r="K101" s="505">
        <v>-3.5838620000000002E-3</v>
      </c>
      <c r="L101" s="505">
        <v>7.97703939E-2</v>
      </c>
      <c r="M101" s="505">
        <v>-0.12554390500000001</v>
      </c>
      <c r="N101" s="505">
        <v>-0.193567353</v>
      </c>
      <c r="O101" s="505">
        <v>1.11641595E-2</v>
      </c>
    </row>
    <row r="102" spans="1:15" s="163" customFormat="1" ht="15" customHeight="1" x14ac:dyDescent="0.2">
      <c r="A102" s="494">
        <v>2016</v>
      </c>
      <c r="B102" s="505">
        <v>2.1630188599999999E-2</v>
      </c>
      <c r="C102" s="505">
        <v>1.8139925800000001E-2</v>
      </c>
      <c r="D102" s="505">
        <v>-2.6728683999999999E-2</v>
      </c>
      <c r="E102" s="505">
        <v>4.4692146799999999E-2</v>
      </c>
      <c r="F102" s="505">
        <v>6.3001476000000001E-3</v>
      </c>
      <c r="G102" s="505">
        <v>1.0229522499999999E-2</v>
      </c>
      <c r="H102" s="505">
        <v>1.06467195E-2</v>
      </c>
      <c r="I102" s="505">
        <v>-1.4875873E-2</v>
      </c>
      <c r="J102" s="505">
        <v>9.5113786999999998E-3</v>
      </c>
      <c r="K102" s="505">
        <v>3.6746156100000003E-2</v>
      </c>
      <c r="L102" s="505">
        <v>-2.2828088999999999E-2</v>
      </c>
      <c r="M102" s="505">
        <v>-0.17370697399999999</v>
      </c>
      <c r="N102" s="505">
        <v>-0.23250733900000001</v>
      </c>
      <c r="O102" s="505">
        <v>1.1854315299999999E-2</v>
      </c>
    </row>
    <row r="103" spans="1:15" s="163" customFormat="1" ht="15" customHeight="1" x14ac:dyDescent="0.2">
      <c r="A103" s="494">
        <v>2017</v>
      </c>
      <c r="B103" s="505">
        <v>6.7134334899999995E-2</v>
      </c>
      <c r="C103" s="505">
        <v>1.96963333E-2</v>
      </c>
      <c r="D103" s="505">
        <v>5.0360637000000001E-3</v>
      </c>
      <c r="E103" s="505">
        <v>2.46362753E-2</v>
      </c>
      <c r="F103" s="505">
        <v>2.9890300200000001E-2</v>
      </c>
      <c r="G103" s="505">
        <v>2.8550858200000001E-2</v>
      </c>
      <c r="H103" s="505">
        <v>2.4700786499999999E-2</v>
      </c>
      <c r="I103" s="505">
        <v>5.1903623500000003E-2</v>
      </c>
      <c r="J103" s="505">
        <v>2.80825042E-2</v>
      </c>
      <c r="K103" s="505">
        <v>1.4350419200000001E-2</v>
      </c>
      <c r="L103" s="505">
        <v>-3.9230441999999997E-2</v>
      </c>
      <c r="M103" s="505">
        <v>7.92260838E-2</v>
      </c>
      <c r="N103" s="505">
        <v>-0.15826732199999999</v>
      </c>
      <c r="O103" s="542">
        <v>2.6900664000000001E-2</v>
      </c>
    </row>
    <row r="104" spans="1:15" s="163" customFormat="1" ht="15" customHeight="1" x14ac:dyDescent="0.2">
      <c r="A104" s="494">
        <v>2018</v>
      </c>
      <c r="B104" s="505">
        <v>-2.9724909999999998E-3</v>
      </c>
      <c r="C104" s="505">
        <v>8.3046284999999997E-2</v>
      </c>
      <c r="D104" s="505">
        <v>3.7053923000000002E-2</v>
      </c>
      <c r="E104" s="505">
        <v>3.3339969099999998E-2</v>
      </c>
      <c r="F104" s="505">
        <v>-2.303687E-3</v>
      </c>
      <c r="G104" s="505">
        <v>2.70173454E-2</v>
      </c>
      <c r="H104" s="505">
        <v>-8.6082970000000009E-3</v>
      </c>
      <c r="I104" s="505">
        <v>-7.6932390000000002E-3</v>
      </c>
      <c r="J104" s="505">
        <v>-1.912463E-2</v>
      </c>
      <c r="K104" s="505">
        <v>3.6541389399999999E-2</v>
      </c>
      <c r="L104" s="505">
        <v>-6.5345006999999997E-2</v>
      </c>
      <c r="M104" s="505">
        <v>0.29978910110000001</v>
      </c>
      <c r="N104" s="505">
        <v>0.96524189760000001</v>
      </c>
      <c r="O104" s="505">
        <v>1.3854507E-2</v>
      </c>
    </row>
    <row r="105" spans="1:15" s="163" customFormat="1" ht="15" customHeight="1" x14ac:dyDescent="0.2">
      <c r="A105" s="494">
        <v>2019</v>
      </c>
      <c r="B105" s="503">
        <v>-4.2824001E-2</v>
      </c>
      <c r="C105" s="503">
        <v>-1.1444083000000001E-2</v>
      </c>
      <c r="D105" s="503">
        <v>-1.1778129E-2</v>
      </c>
      <c r="E105" s="503">
        <v>2.20496297E-2</v>
      </c>
      <c r="F105" s="503">
        <v>3.61097363E-2</v>
      </c>
      <c r="G105" s="503">
        <v>-1.4071192999999999E-2</v>
      </c>
      <c r="H105" s="503">
        <v>-1.0670406E-2</v>
      </c>
      <c r="I105" s="503">
        <v>2.6246305599999999E-2</v>
      </c>
      <c r="J105" s="503">
        <v>5.3272464E-3</v>
      </c>
      <c r="K105" s="503">
        <v>-2.2587064E-2</v>
      </c>
      <c r="L105" s="503">
        <v>2.69475957E-2</v>
      </c>
      <c r="M105" s="503">
        <v>5.9378837300000001E-2</v>
      </c>
      <c r="N105" s="503">
        <v>0.39780890340000002</v>
      </c>
      <c r="O105" s="503">
        <v>2.5526120000000002E-4</v>
      </c>
    </row>
    <row r="106" spans="1:15" s="163" customFormat="1" ht="15" customHeight="1" x14ac:dyDescent="0.2">
      <c r="A106" s="494">
        <v>2020</v>
      </c>
      <c r="B106" s="503">
        <v>-1.0136803E-2</v>
      </c>
      <c r="C106" s="503">
        <v>-2.6924436E-2</v>
      </c>
      <c r="D106" s="503">
        <v>3.9808093199999998E-2</v>
      </c>
      <c r="E106" s="503">
        <v>5.4143621000000003E-3</v>
      </c>
      <c r="F106" s="503">
        <v>2.07551095E-2</v>
      </c>
      <c r="G106" s="503">
        <v>-5.3169890000000003E-3</v>
      </c>
      <c r="H106" s="503">
        <v>-5.3200670000000004E-3</v>
      </c>
      <c r="I106" s="503">
        <v>2.9484792700000002E-2</v>
      </c>
      <c r="J106" s="503">
        <v>-3.0003467999999998E-2</v>
      </c>
      <c r="K106" s="503">
        <v>1.6516767599999999E-2</v>
      </c>
      <c r="L106" s="503">
        <v>4.0228928300000001E-2</v>
      </c>
      <c r="M106" s="503">
        <v>7.9574991100000006E-2</v>
      </c>
      <c r="N106" s="503">
        <v>0.2152685791</v>
      </c>
      <c r="O106" s="503">
        <v>3.4963313000000002E-3</v>
      </c>
    </row>
    <row r="107" spans="1:15" s="163" customFormat="1" ht="15" customHeight="1" x14ac:dyDescent="0.2">
      <c r="A107" s="494">
        <v>2021</v>
      </c>
      <c r="B107" s="503">
        <v>1.5750282099999999E-2</v>
      </c>
      <c r="C107" s="503">
        <v>4.3584076899999998E-2</v>
      </c>
      <c r="D107" s="503">
        <v>-4.2184010000000001E-3</v>
      </c>
      <c r="E107" s="503">
        <v>1.9328752899999999E-2</v>
      </c>
      <c r="F107" s="503">
        <v>1.8772101400000001E-2</v>
      </c>
      <c r="G107" s="503">
        <v>8.0282476999999994E-3</v>
      </c>
      <c r="H107" s="503">
        <v>-1.171318E-3</v>
      </c>
      <c r="I107" s="503">
        <v>-3.3673432000000003E-2</v>
      </c>
      <c r="J107" s="503">
        <v>-1.8634205000000001E-2</v>
      </c>
      <c r="K107" s="503">
        <v>2.3988782E-2</v>
      </c>
      <c r="L107" s="503">
        <v>-2.3346756E-2</v>
      </c>
      <c r="M107" s="503">
        <v>4.8233473200000002E-2</v>
      </c>
      <c r="N107" s="503">
        <v>-0.15583638</v>
      </c>
      <c r="O107" s="503">
        <v>8.3318456999999999E-3</v>
      </c>
    </row>
    <row r="108" spans="1:15" s="163" customFormat="1" ht="15" customHeight="1" x14ac:dyDescent="0.2">
      <c r="A108" s="494">
        <v>2022</v>
      </c>
      <c r="B108" s="503">
        <v>1.4700954E-3</v>
      </c>
      <c r="C108" s="503">
        <v>1.6688668800000001E-2</v>
      </c>
      <c r="D108" s="503">
        <v>-4.4774300000000003E-2</v>
      </c>
      <c r="E108" s="503">
        <v>-4.5826080000000002E-3</v>
      </c>
      <c r="F108" s="503">
        <v>-1.5208769999999999E-3</v>
      </c>
      <c r="G108" s="503">
        <v>-8.8200110000000009E-3</v>
      </c>
      <c r="H108" s="503">
        <v>2.7332017100000001E-2</v>
      </c>
      <c r="I108" s="503">
        <v>2.4426824499999999E-2</v>
      </c>
      <c r="J108" s="503">
        <v>-1.8679910000000001E-2</v>
      </c>
      <c r="K108" s="503">
        <v>3.1321679700000001E-2</v>
      </c>
      <c r="L108" s="503">
        <v>1.9844061499999999E-2</v>
      </c>
      <c r="M108" s="503">
        <v>6.8886970699999994E-2</v>
      </c>
      <c r="N108" s="503">
        <v>0.37520069160000002</v>
      </c>
      <c r="O108" s="503">
        <v>-5.0863099999999995E-4</v>
      </c>
    </row>
    <row r="109" spans="1:15" s="163" customFormat="1" ht="15" customHeight="1" x14ac:dyDescent="0.2">
      <c r="A109" s="494">
        <v>2023</v>
      </c>
      <c r="B109" s="503">
        <v>-6.3650850999999994E-2</v>
      </c>
      <c r="C109" s="503">
        <v>1.1363010999999999E-2</v>
      </c>
      <c r="D109" s="503">
        <v>-7.9619509000000005E-2</v>
      </c>
      <c r="E109" s="503">
        <v>1.9086829699999999E-2</v>
      </c>
      <c r="F109" s="503">
        <v>-1.4282401E-2</v>
      </c>
      <c r="G109" s="503">
        <v>-4.2946736999999999E-2</v>
      </c>
      <c r="H109" s="503">
        <v>-3.3469666000000002E-2</v>
      </c>
      <c r="I109" s="503">
        <v>-8.0485439999999995E-3</v>
      </c>
      <c r="J109" s="503">
        <v>-3.3065795000000002E-2</v>
      </c>
      <c r="K109" s="503">
        <v>-1.7616578000000001E-2</v>
      </c>
      <c r="L109" s="503">
        <v>-1.0598981E-2</v>
      </c>
      <c r="M109" s="503">
        <v>1.56986569E-2</v>
      </c>
      <c r="N109" s="503">
        <v>-4.6222310000000001E-3</v>
      </c>
      <c r="O109" s="503">
        <v>-2.9460052E-2</v>
      </c>
    </row>
    <row r="110" spans="1:15" ht="17.25" customHeight="1" x14ac:dyDescent="0.2">
      <c r="A110" s="35" t="s">
        <v>66</v>
      </c>
      <c r="B110" s="35"/>
      <c r="C110" s="35"/>
      <c r="D110" s="35"/>
      <c r="E110" s="35"/>
      <c r="F110" s="35"/>
      <c r="G110" s="35"/>
      <c r="H110" s="35"/>
      <c r="I110" s="35"/>
      <c r="J110" s="35"/>
      <c r="K110" s="35"/>
      <c r="L110" s="35"/>
      <c r="M110" s="35"/>
      <c r="N110" s="35"/>
      <c r="O110" s="35"/>
    </row>
    <row r="111" spans="1:15" ht="12" customHeight="1" x14ac:dyDescent="0.2">
      <c r="A111" s="64" t="s">
        <v>157</v>
      </c>
      <c r="B111" s="64"/>
      <c r="C111" s="64"/>
      <c r="D111" s="64"/>
      <c r="E111" s="64"/>
      <c r="F111" s="64"/>
      <c r="G111" s="64"/>
      <c r="H111" s="64"/>
      <c r="I111" s="64"/>
      <c r="J111" s="64"/>
      <c r="K111" s="64"/>
      <c r="L111" s="64"/>
      <c r="M111" s="64"/>
      <c r="N111" s="64"/>
      <c r="O111" s="64"/>
    </row>
    <row r="112" spans="1:15" s="1" customFormat="1" ht="12" customHeight="1" x14ac:dyDescent="0.2">
      <c r="A112" s="63" t="s">
        <v>16854</v>
      </c>
      <c r="B112" s="63"/>
      <c r="C112" s="63"/>
      <c r="D112" s="63"/>
      <c r="E112" s="63"/>
      <c r="F112" s="63"/>
      <c r="G112" s="63"/>
      <c r="H112" s="63"/>
      <c r="I112" s="63"/>
      <c r="J112" s="63"/>
      <c r="K112" s="63"/>
      <c r="L112" s="63"/>
      <c r="M112" s="63"/>
      <c r="N112" s="63"/>
      <c r="O112" s="63"/>
    </row>
    <row r="113" spans="1:15" s="1" customFormat="1" ht="12" customHeight="1" x14ac:dyDescent="0.2">
      <c r="A113" s="63" t="s">
        <v>16855</v>
      </c>
      <c r="B113" s="63"/>
      <c r="C113" s="63"/>
      <c r="D113" s="63"/>
      <c r="E113" s="63"/>
      <c r="F113" s="63"/>
      <c r="G113" s="63"/>
      <c r="H113" s="63"/>
      <c r="I113" s="63"/>
      <c r="J113" s="63"/>
      <c r="K113" s="63"/>
      <c r="L113" s="63"/>
      <c r="M113" s="63"/>
      <c r="N113" s="63"/>
      <c r="O113" s="63"/>
    </row>
    <row r="114" spans="1:15" s="1" customFormat="1" ht="12" customHeight="1" x14ac:dyDescent="0.2">
      <c r="A114" s="63" t="s">
        <v>16859</v>
      </c>
      <c r="B114" s="63"/>
      <c r="C114" s="63"/>
      <c r="D114" s="63"/>
      <c r="E114" s="63"/>
      <c r="F114" s="63"/>
      <c r="G114" s="63"/>
      <c r="H114" s="63"/>
      <c r="I114" s="63"/>
      <c r="J114" s="63"/>
      <c r="K114" s="63"/>
      <c r="L114" s="63"/>
      <c r="M114" s="63"/>
      <c r="N114" s="63"/>
      <c r="O114" s="63"/>
    </row>
    <row r="115" spans="1:15" s="1" customFormat="1" ht="12" customHeight="1" x14ac:dyDescent="0.2">
      <c r="A115" s="63" t="s">
        <v>16857</v>
      </c>
      <c r="B115" s="63"/>
      <c r="C115" s="63"/>
      <c r="D115" s="63"/>
      <c r="E115" s="63"/>
      <c r="F115" s="63"/>
      <c r="G115" s="63"/>
      <c r="H115" s="63"/>
      <c r="I115" s="63"/>
      <c r="J115" s="63"/>
      <c r="K115" s="63"/>
      <c r="L115" s="63"/>
      <c r="M115" s="63"/>
      <c r="N115" s="63"/>
      <c r="O115" s="63"/>
    </row>
    <row r="116" spans="1:15" s="1" customFormat="1" ht="25.5" customHeight="1" x14ac:dyDescent="0.2">
      <c r="A116" s="731" t="s">
        <v>16858</v>
      </c>
      <c r="B116" s="731"/>
      <c r="C116" s="731"/>
      <c r="D116" s="731"/>
      <c r="E116" s="731"/>
      <c r="F116" s="731"/>
      <c r="G116" s="731"/>
      <c r="H116" s="731"/>
      <c r="I116" s="731"/>
      <c r="J116" s="731"/>
      <c r="K116" s="731"/>
      <c r="L116" s="731"/>
      <c r="M116" s="731"/>
      <c r="N116" s="731"/>
      <c r="O116" s="731"/>
    </row>
    <row r="117" spans="1:15" s="1" customFormat="1" ht="12" customHeight="1" x14ac:dyDescent="0.2">
      <c r="A117" s="66" t="s">
        <v>79</v>
      </c>
      <c r="B117" s="69"/>
      <c r="C117" s="69"/>
      <c r="D117" s="69"/>
      <c r="E117" s="69"/>
      <c r="F117" s="69"/>
      <c r="G117" s="69"/>
      <c r="H117" s="69"/>
      <c r="I117" s="69"/>
      <c r="J117" s="69"/>
      <c r="K117" s="69"/>
      <c r="L117" s="69"/>
      <c r="M117" s="69"/>
      <c r="N117" s="69"/>
      <c r="O117" s="69"/>
    </row>
    <row r="118" spans="1:15" s="1" customFormat="1" ht="12" customHeight="1" x14ac:dyDescent="0.2">
      <c r="A118" s="172" t="s">
        <v>17018</v>
      </c>
      <c r="B118" s="64"/>
      <c r="C118" s="64"/>
      <c r="D118" s="64"/>
      <c r="E118" s="64"/>
      <c r="F118" s="64"/>
      <c r="G118" s="64"/>
      <c r="H118" s="64"/>
      <c r="I118" s="64"/>
      <c r="J118" s="64"/>
      <c r="K118" s="64"/>
      <c r="L118" s="64"/>
      <c r="M118" s="64"/>
      <c r="N118" s="64"/>
      <c r="O118" s="64"/>
    </row>
    <row r="119" spans="1:15" s="724" customFormat="1" ht="12" customHeight="1" x14ac:dyDescent="0.2">
      <c r="A119" s="722" t="s">
        <v>17062</v>
      </c>
      <c r="B119" s="723"/>
      <c r="C119" s="723"/>
      <c r="D119" s="723"/>
      <c r="E119" s="723"/>
      <c r="F119" s="723"/>
      <c r="G119" s="723"/>
      <c r="H119" s="723"/>
      <c r="I119" s="723"/>
      <c r="J119" s="723"/>
      <c r="K119" s="723"/>
      <c r="L119" s="723"/>
      <c r="M119" s="723"/>
      <c r="N119" s="723"/>
      <c r="O119" s="723"/>
    </row>
    <row r="120" spans="1:15" s="179" customFormat="1" ht="30" customHeight="1" x14ac:dyDescent="0.2">
      <c r="A120" s="725" t="s">
        <v>16756</v>
      </c>
      <c r="B120" s="725"/>
      <c r="C120" s="725"/>
      <c r="D120" s="725"/>
    </row>
    <row r="121" spans="1:15" ht="12" hidden="1" customHeight="1" x14ac:dyDescent="0.2">
      <c r="A121" s="63"/>
      <c r="B121" s="63"/>
      <c r="C121" s="63"/>
      <c r="D121" s="63"/>
      <c r="E121" s="63"/>
      <c r="F121" s="63"/>
      <c r="G121" s="63"/>
      <c r="H121" s="63"/>
      <c r="I121" s="63"/>
      <c r="J121" s="63"/>
      <c r="K121" s="63"/>
      <c r="L121" s="63"/>
      <c r="M121" s="63"/>
      <c r="N121" s="63"/>
      <c r="O121" s="63"/>
    </row>
    <row r="122" spans="1:15" ht="12" hidden="1" customHeight="1" x14ac:dyDescent="0.2">
      <c r="A122" s="63"/>
      <c r="B122" s="63"/>
      <c r="C122" s="63"/>
      <c r="D122" s="63"/>
      <c r="E122" s="63"/>
      <c r="F122" s="63"/>
      <c r="G122" s="63"/>
      <c r="H122" s="63"/>
      <c r="I122" s="63"/>
      <c r="J122" s="63"/>
      <c r="K122" s="63"/>
      <c r="L122" s="63"/>
      <c r="M122" s="63"/>
      <c r="N122" s="63"/>
      <c r="O122" s="63"/>
    </row>
    <row r="123" spans="1:15" ht="12" hidden="1" customHeight="1" x14ac:dyDescent="0.2">
      <c r="A123" s="63"/>
      <c r="B123" s="63"/>
      <c r="C123" s="63"/>
      <c r="D123" s="63"/>
      <c r="E123" s="63"/>
      <c r="F123" s="63"/>
      <c r="G123" s="63"/>
      <c r="H123" s="63"/>
      <c r="I123" s="63"/>
      <c r="J123" s="63"/>
      <c r="K123" s="63"/>
      <c r="L123" s="63"/>
      <c r="M123" s="63"/>
      <c r="N123" s="63"/>
      <c r="O123" s="63"/>
    </row>
    <row r="124" spans="1:15" ht="12" hidden="1" customHeight="1" x14ac:dyDescent="0.2">
      <c r="A124" s="63"/>
      <c r="B124" s="63"/>
      <c r="C124" s="63"/>
      <c r="D124" s="63"/>
      <c r="E124" s="63"/>
      <c r="F124" s="63"/>
      <c r="G124" s="63"/>
      <c r="H124" s="63"/>
      <c r="I124" s="63"/>
      <c r="J124" s="63"/>
      <c r="K124" s="63"/>
      <c r="L124" s="63"/>
      <c r="M124" s="63"/>
      <c r="N124" s="63"/>
      <c r="O124" s="63"/>
    </row>
    <row r="125" spans="1:15" ht="12" hidden="1" customHeight="1" x14ac:dyDescent="0.2">
      <c r="A125" s="63"/>
      <c r="B125" s="63"/>
      <c r="C125" s="63"/>
      <c r="D125" s="63"/>
      <c r="E125" s="63"/>
      <c r="F125" s="63"/>
      <c r="G125" s="63"/>
      <c r="H125" s="63"/>
      <c r="I125" s="63"/>
      <c r="J125" s="63"/>
      <c r="K125" s="63"/>
      <c r="L125" s="63"/>
      <c r="M125" s="63"/>
      <c r="N125" s="63"/>
      <c r="O125" s="63"/>
    </row>
    <row r="126" spans="1:15" ht="15" hidden="1" customHeight="1" x14ac:dyDescent="0.2">
      <c r="A126"/>
      <c r="B126"/>
      <c r="C126"/>
      <c r="D126"/>
      <c r="E126"/>
      <c r="F126"/>
      <c r="G126"/>
      <c r="H126"/>
      <c r="I126"/>
      <c r="J126"/>
      <c r="K126"/>
      <c r="L126"/>
      <c r="M126"/>
      <c r="N126"/>
      <c r="O126"/>
    </row>
    <row r="127" spans="1:15" ht="15" hidden="1" customHeight="1" x14ac:dyDescent="0.2">
      <c r="A127"/>
      <c r="B127"/>
      <c r="C127"/>
      <c r="D127"/>
      <c r="E127"/>
      <c r="F127"/>
      <c r="G127"/>
      <c r="H127"/>
      <c r="I127"/>
      <c r="J127"/>
      <c r="K127"/>
      <c r="L127"/>
      <c r="M127"/>
      <c r="N127"/>
      <c r="O127"/>
    </row>
    <row r="128" spans="1:15" ht="15" hidden="1" customHeight="1" x14ac:dyDescent="0.2">
      <c r="A128"/>
      <c r="B128"/>
      <c r="C128"/>
      <c r="D128"/>
      <c r="E128"/>
      <c r="F128"/>
      <c r="G128"/>
      <c r="H128"/>
      <c r="I128"/>
      <c r="J128"/>
      <c r="K128"/>
      <c r="L128"/>
      <c r="M128"/>
      <c r="N128"/>
      <c r="O128"/>
    </row>
    <row r="129" customFormat="1" ht="15" hidden="1" customHeight="1" x14ac:dyDescent="0.2"/>
    <row r="130" customFormat="1" ht="15" hidden="1" customHeight="1" x14ac:dyDescent="0.2"/>
    <row r="131" customFormat="1" ht="15" hidden="1" customHeight="1" x14ac:dyDescent="0.2"/>
    <row r="132" customFormat="1" ht="15" hidden="1" customHeight="1" x14ac:dyDescent="0.2"/>
    <row r="133" customFormat="1" ht="15" hidden="1" customHeight="1" x14ac:dyDescent="0.2"/>
    <row r="134" customFormat="1" ht="15" hidden="1" customHeight="1" x14ac:dyDescent="0.2"/>
    <row r="135" customFormat="1" ht="15" hidden="1" customHeight="1" x14ac:dyDescent="0.2"/>
    <row r="136" customFormat="1" ht="15" hidden="1" customHeight="1" x14ac:dyDescent="0.2"/>
  </sheetData>
  <mergeCells count="2">
    <mergeCell ref="A116:O116"/>
    <mergeCell ref="A120:D120"/>
  </mergeCells>
  <hyperlinks>
    <hyperlink ref="A120" location="'Table of contents'!A1" display="End of worksheet (back to Table of contents)" xr:uid="{1414E81C-DC94-482C-9C2B-9BB728FDF1AD}"/>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23F4-0C0D-4CFC-A9DC-584069DA53C5}">
  <dimension ref="A1:O127"/>
  <sheetViews>
    <sheetView showGridLines="0" zoomScaleNormal="100" zoomScaleSheetLayoutView="100" workbookViewId="0">
      <pane ySplit="1" topLeftCell="A2" activePane="bottomLeft" state="frozen"/>
      <selection activeCell="A22" sqref="A22:XFD1048576"/>
      <selection pane="bottomLeft"/>
    </sheetView>
  </sheetViews>
  <sheetFormatPr defaultColWidth="0" defaultRowHeight="0" customHeight="1" zeroHeight="1" x14ac:dyDescent="0.2"/>
  <cols>
    <col min="1" max="1" width="28.625" style="9" customWidth="1"/>
    <col min="2" max="15" width="10.125" style="9" customWidth="1"/>
    <col min="16" max="28" width="8" hidden="1" customWidth="1"/>
    <col min="29" max="16384" width="8" hidden="1"/>
  </cols>
  <sheetData>
    <row r="1" spans="1:15" s="214" customFormat="1" ht="30" customHeight="1" x14ac:dyDescent="0.2">
      <c r="A1" s="568" t="s">
        <v>16975</v>
      </c>
      <c r="B1" s="232"/>
      <c r="C1" s="232"/>
      <c r="D1" s="232"/>
      <c r="E1" s="232"/>
      <c r="F1" s="232"/>
      <c r="G1" s="233"/>
      <c r="H1" s="233"/>
      <c r="I1" s="233"/>
      <c r="J1" s="233"/>
      <c r="K1" s="233"/>
      <c r="L1" s="233"/>
      <c r="M1" s="233"/>
      <c r="N1" s="233"/>
      <c r="O1" s="233"/>
    </row>
    <row r="2" spans="1:15" ht="15" customHeight="1" x14ac:dyDescent="0.2">
      <c r="A2" s="452" t="s">
        <v>16851</v>
      </c>
      <c r="B2" s="429" t="s">
        <v>4</v>
      </c>
      <c r="C2" s="429" t="s">
        <v>5</v>
      </c>
      <c r="D2" s="429" t="s">
        <v>6</v>
      </c>
      <c r="E2" s="429" t="s">
        <v>7</v>
      </c>
      <c r="F2" s="429" t="s">
        <v>8</v>
      </c>
      <c r="G2" s="429" t="s">
        <v>9</v>
      </c>
      <c r="H2" s="429" t="s">
        <v>10</v>
      </c>
      <c r="I2" s="429" t="s">
        <v>11</v>
      </c>
      <c r="J2" s="429" t="s">
        <v>12</v>
      </c>
      <c r="K2" s="429" t="s">
        <v>13</v>
      </c>
      <c r="L2" s="429" t="s">
        <v>14</v>
      </c>
      <c r="M2" s="429" t="s">
        <v>15</v>
      </c>
      <c r="N2" s="429" t="s">
        <v>16</v>
      </c>
      <c r="O2" s="454" t="s">
        <v>65</v>
      </c>
    </row>
    <row r="3" spans="1:15" s="163" customFormat="1" ht="15" customHeight="1" x14ac:dyDescent="0.2">
      <c r="A3" s="494">
        <v>1971</v>
      </c>
      <c r="B3" s="495">
        <v>27.126102468999999</v>
      </c>
      <c r="C3" s="495">
        <v>31.085966019000001</v>
      </c>
      <c r="D3" s="495">
        <v>56.691759877999999</v>
      </c>
      <c r="E3" s="495">
        <v>39.534858383</v>
      </c>
      <c r="F3" s="495">
        <v>71.366829577000004</v>
      </c>
      <c r="G3" s="495">
        <v>63.218026897000001</v>
      </c>
      <c r="H3" s="495">
        <v>60.067515888000003</v>
      </c>
      <c r="I3" s="495">
        <v>38.732326364000002</v>
      </c>
      <c r="J3" s="495">
        <v>56.672291872000002</v>
      </c>
      <c r="K3" s="495">
        <v>70.520917486000002</v>
      </c>
      <c r="L3" s="495">
        <v>10.531304302000001</v>
      </c>
      <c r="M3" s="495">
        <v>13.737018517999999</v>
      </c>
      <c r="N3" s="495" t="s">
        <v>16852</v>
      </c>
      <c r="O3" s="497">
        <v>62.466897416000002</v>
      </c>
    </row>
    <row r="4" spans="1:15" s="163" customFormat="1" ht="15" customHeight="1" x14ac:dyDescent="0.2">
      <c r="A4" s="494">
        <v>1972</v>
      </c>
      <c r="B4" s="495">
        <v>29.121315319000001</v>
      </c>
      <c r="C4" s="495">
        <v>30.847875902999998</v>
      </c>
      <c r="D4" s="495">
        <v>58.460215267999999</v>
      </c>
      <c r="E4" s="495">
        <v>41.000725989999999</v>
      </c>
      <c r="F4" s="495">
        <v>72.770372789000007</v>
      </c>
      <c r="G4" s="495">
        <v>65.954073008999998</v>
      </c>
      <c r="H4" s="495">
        <v>61.797909853</v>
      </c>
      <c r="I4" s="495">
        <v>39.640304958999998</v>
      </c>
      <c r="J4" s="495">
        <v>58.320396201000001</v>
      </c>
      <c r="K4" s="495">
        <v>71.109419891000002</v>
      </c>
      <c r="L4" s="495">
        <v>4.9645037978</v>
      </c>
      <c r="M4" s="495">
        <v>15.475484253999999</v>
      </c>
      <c r="N4" s="495" t="s">
        <v>16852</v>
      </c>
      <c r="O4" s="497">
        <v>64.306878472999998</v>
      </c>
    </row>
    <row r="5" spans="1:15" s="163" customFormat="1" ht="15" customHeight="1" x14ac:dyDescent="0.2">
      <c r="A5" s="494">
        <v>1973</v>
      </c>
      <c r="B5" s="495">
        <v>31.527180279</v>
      </c>
      <c r="C5" s="495">
        <v>30.535683126999999</v>
      </c>
      <c r="D5" s="495">
        <v>57.731177051000003</v>
      </c>
      <c r="E5" s="495">
        <v>44.158850043000001</v>
      </c>
      <c r="F5" s="495">
        <v>77.979781267000007</v>
      </c>
      <c r="G5" s="495">
        <v>67.710583568000004</v>
      </c>
      <c r="H5" s="495">
        <v>62.539831917000001</v>
      </c>
      <c r="I5" s="495">
        <v>42.875768831000002</v>
      </c>
      <c r="J5" s="495">
        <v>58.017987314999999</v>
      </c>
      <c r="K5" s="495">
        <v>72.108347543999997</v>
      </c>
      <c r="L5" s="495">
        <v>14.185738604000001</v>
      </c>
      <c r="M5" s="495">
        <v>12.269035408000001</v>
      </c>
      <c r="N5" s="495" t="s">
        <v>16852</v>
      </c>
      <c r="O5" s="497">
        <v>66.762177128000005</v>
      </c>
    </row>
    <row r="6" spans="1:15" s="163" customFormat="1" ht="15" customHeight="1" x14ac:dyDescent="0.2">
      <c r="A6" s="494">
        <v>1974</v>
      </c>
      <c r="B6" s="495">
        <v>34.024497638</v>
      </c>
      <c r="C6" s="495">
        <v>31.044652558999999</v>
      </c>
      <c r="D6" s="495">
        <v>58.259470827999998</v>
      </c>
      <c r="E6" s="495">
        <v>46.032758475000001</v>
      </c>
      <c r="F6" s="495">
        <v>80.480862384999995</v>
      </c>
      <c r="G6" s="495">
        <v>69.207821531999997</v>
      </c>
      <c r="H6" s="495">
        <v>63.739557613999999</v>
      </c>
      <c r="I6" s="495">
        <v>43.810549096000003</v>
      </c>
      <c r="J6" s="495">
        <v>58.303189121999999</v>
      </c>
      <c r="K6" s="495">
        <v>71.481852371000002</v>
      </c>
      <c r="L6" s="495">
        <v>14.238929233</v>
      </c>
      <c r="M6" s="495">
        <v>14.587537381000001</v>
      </c>
      <c r="N6" s="495" t="s">
        <v>16852</v>
      </c>
      <c r="O6" s="497">
        <v>68.195462735000007</v>
      </c>
    </row>
    <row r="7" spans="1:15" s="163" customFormat="1" ht="15" customHeight="1" x14ac:dyDescent="0.2">
      <c r="A7" s="494">
        <v>1975</v>
      </c>
      <c r="B7" s="495">
        <v>35.040683131999998</v>
      </c>
      <c r="C7" s="495">
        <v>30.580000680000001</v>
      </c>
      <c r="D7" s="495">
        <v>59.766571613000004</v>
      </c>
      <c r="E7" s="495">
        <v>46.232836243999998</v>
      </c>
      <c r="F7" s="495">
        <v>83.392532711000001</v>
      </c>
      <c r="G7" s="495">
        <v>71.035404118000002</v>
      </c>
      <c r="H7" s="495">
        <v>65.757701406999999</v>
      </c>
      <c r="I7" s="495">
        <v>45.126796487999997</v>
      </c>
      <c r="J7" s="495">
        <v>57.942520797999997</v>
      </c>
      <c r="K7" s="495">
        <v>72.012558990000002</v>
      </c>
      <c r="L7" s="495">
        <v>13.693627898000001</v>
      </c>
      <c r="M7" s="495">
        <v>11.668883755</v>
      </c>
      <c r="N7" s="495" t="s">
        <v>16852</v>
      </c>
      <c r="O7" s="497">
        <v>69.873429754</v>
      </c>
    </row>
    <row r="8" spans="1:15" s="163" customFormat="1" ht="15" customHeight="1" x14ac:dyDescent="0.2">
      <c r="A8" s="494">
        <v>1976</v>
      </c>
      <c r="B8" s="495">
        <v>36.079973127000002</v>
      </c>
      <c r="C8" s="495">
        <v>41.298631245000003</v>
      </c>
      <c r="D8" s="495">
        <v>61.065704302999997</v>
      </c>
      <c r="E8" s="495">
        <v>46.410846214999999</v>
      </c>
      <c r="F8" s="495">
        <v>84.902343544999994</v>
      </c>
      <c r="G8" s="495">
        <v>72.274301476000005</v>
      </c>
      <c r="H8" s="495">
        <v>67.651522935000003</v>
      </c>
      <c r="I8" s="495">
        <v>45.727191148000003</v>
      </c>
      <c r="J8" s="495">
        <v>58.524988405000002</v>
      </c>
      <c r="K8" s="495">
        <v>74.351819074000005</v>
      </c>
      <c r="L8" s="495">
        <v>13.368388218</v>
      </c>
      <c r="M8" s="495">
        <v>15.792798484</v>
      </c>
      <c r="N8" s="495" t="s">
        <v>16852</v>
      </c>
      <c r="O8" s="497">
        <v>71.241521465999995</v>
      </c>
    </row>
    <row r="9" spans="1:15" s="163" customFormat="1" ht="15" customHeight="1" x14ac:dyDescent="0.2">
      <c r="A9" s="494">
        <v>1977</v>
      </c>
      <c r="B9" s="495">
        <v>36.968380537000002</v>
      </c>
      <c r="C9" s="495">
        <v>44.202765591999999</v>
      </c>
      <c r="D9" s="495">
        <v>62.974091340000001</v>
      </c>
      <c r="E9" s="495">
        <v>46.562227399000001</v>
      </c>
      <c r="F9" s="495">
        <v>86.101126776000001</v>
      </c>
      <c r="G9" s="495">
        <v>73.435339271999993</v>
      </c>
      <c r="H9" s="495">
        <v>68.538774533999998</v>
      </c>
      <c r="I9" s="495">
        <v>46.473665099999998</v>
      </c>
      <c r="J9" s="495">
        <v>59.745527170000003</v>
      </c>
      <c r="K9" s="495">
        <v>76.410867929000005</v>
      </c>
      <c r="L9" s="495">
        <v>13.355889947</v>
      </c>
      <c r="M9" s="495">
        <v>17.986015872999999</v>
      </c>
      <c r="N9" s="495" t="s">
        <v>16852</v>
      </c>
      <c r="O9" s="497">
        <v>72.444211992999996</v>
      </c>
    </row>
    <row r="10" spans="1:15" s="163" customFormat="1" ht="15" customHeight="1" x14ac:dyDescent="0.2">
      <c r="A10" s="494">
        <v>1978</v>
      </c>
      <c r="B10" s="495">
        <v>40.342541650999998</v>
      </c>
      <c r="C10" s="495">
        <v>42.733637946999998</v>
      </c>
      <c r="D10" s="495">
        <v>65.709401061999998</v>
      </c>
      <c r="E10" s="495">
        <v>46.889697704</v>
      </c>
      <c r="F10" s="495">
        <v>85.770284384999997</v>
      </c>
      <c r="G10" s="495">
        <v>74.212958478999994</v>
      </c>
      <c r="H10" s="495">
        <v>70.132897036000003</v>
      </c>
      <c r="I10" s="495">
        <v>46.932582971999999</v>
      </c>
      <c r="J10" s="495">
        <v>60.477460401999998</v>
      </c>
      <c r="K10" s="495">
        <v>77.394822958999995</v>
      </c>
      <c r="L10" s="495">
        <v>21.591743316999999</v>
      </c>
      <c r="M10" s="495">
        <v>24.301873453999999</v>
      </c>
      <c r="N10" s="495" t="s">
        <v>16852</v>
      </c>
      <c r="O10" s="497">
        <v>73.041153972999993</v>
      </c>
    </row>
    <row r="11" spans="1:15" s="163" customFormat="1" ht="15" customHeight="1" x14ac:dyDescent="0.2">
      <c r="A11" s="494">
        <v>1979</v>
      </c>
      <c r="B11" s="495">
        <v>41.924308205000003</v>
      </c>
      <c r="C11" s="495">
        <v>43.129755461999999</v>
      </c>
      <c r="D11" s="495">
        <v>64.987355721</v>
      </c>
      <c r="E11" s="495">
        <v>47.215561794000003</v>
      </c>
      <c r="F11" s="495">
        <v>87.875093024999998</v>
      </c>
      <c r="G11" s="495">
        <v>75.420614521999994</v>
      </c>
      <c r="H11" s="495">
        <v>69.991284832000005</v>
      </c>
      <c r="I11" s="495">
        <v>47.200529312999997</v>
      </c>
      <c r="J11" s="495">
        <v>59.371491956</v>
      </c>
      <c r="K11" s="495">
        <v>80.030376274000005</v>
      </c>
      <c r="L11" s="495">
        <v>8.7062510883000002</v>
      </c>
      <c r="M11" s="495">
        <v>21.851714266999998</v>
      </c>
      <c r="N11" s="495" t="s">
        <v>16852</v>
      </c>
      <c r="O11" s="497">
        <v>74.210141303</v>
      </c>
    </row>
    <row r="12" spans="1:15" s="163" customFormat="1" ht="15" customHeight="1" x14ac:dyDescent="0.2">
      <c r="A12" s="494">
        <v>1980</v>
      </c>
      <c r="B12" s="495">
        <v>43.124595161000002</v>
      </c>
      <c r="C12" s="495">
        <v>45.258011072000002</v>
      </c>
      <c r="D12" s="495">
        <v>67.084262289999998</v>
      </c>
      <c r="E12" s="495">
        <v>48.851701808999998</v>
      </c>
      <c r="F12" s="495">
        <v>87.596105562000005</v>
      </c>
      <c r="G12" s="495">
        <v>77.120854953999995</v>
      </c>
      <c r="H12" s="495">
        <v>73.083374015999993</v>
      </c>
      <c r="I12" s="495">
        <v>47.336152832000003</v>
      </c>
      <c r="J12" s="495">
        <v>59.424133591999997</v>
      </c>
      <c r="K12" s="495">
        <v>80.958213107000006</v>
      </c>
      <c r="L12" s="495">
        <v>8.6884747383000001</v>
      </c>
      <c r="M12" s="495">
        <v>19.399478370000001</v>
      </c>
      <c r="N12" s="495" t="s">
        <v>16852</v>
      </c>
      <c r="O12" s="497">
        <v>75.111152391000005</v>
      </c>
    </row>
    <row r="13" spans="1:15" s="163" customFormat="1" ht="15" customHeight="1" x14ac:dyDescent="0.2">
      <c r="A13" s="494">
        <v>1981</v>
      </c>
      <c r="B13" s="495">
        <v>46.584228805000002</v>
      </c>
      <c r="C13" s="495">
        <v>43.706647457000003</v>
      </c>
      <c r="D13" s="495">
        <v>69.250214360000001</v>
      </c>
      <c r="E13" s="495">
        <v>48.978112729000003</v>
      </c>
      <c r="F13" s="495">
        <v>90.481330435999993</v>
      </c>
      <c r="G13" s="495">
        <v>78.708294305999999</v>
      </c>
      <c r="H13" s="495">
        <v>73.970711074999997</v>
      </c>
      <c r="I13" s="495">
        <v>49.192474781000001</v>
      </c>
      <c r="J13" s="495">
        <v>60.276617735000002</v>
      </c>
      <c r="K13" s="495">
        <v>81.441810145000005</v>
      </c>
      <c r="L13" s="495">
        <v>12.56281407</v>
      </c>
      <c r="M13" s="495">
        <v>23.199898764</v>
      </c>
      <c r="N13" s="495" t="s">
        <v>16852</v>
      </c>
      <c r="O13" s="497">
        <v>76.805259003000003</v>
      </c>
    </row>
    <row r="14" spans="1:15" s="163" customFormat="1" ht="15" customHeight="1" x14ac:dyDescent="0.2">
      <c r="A14" s="494">
        <v>1982</v>
      </c>
      <c r="B14" s="495">
        <v>48.275080822</v>
      </c>
      <c r="C14" s="495">
        <v>47.739262711999999</v>
      </c>
      <c r="D14" s="495">
        <v>73.454259299</v>
      </c>
      <c r="E14" s="495">
        <v>53.148106528</v>
      </c>
      <c r="F14" s="495">
        <v>92.149217909000001</v>
      </c>
      <c r="G14" s="495">
        <v>80.120731527999993</v>
      </c>
      <c r="H14" s="495">
        <v>76.729964103</v>
      </c>
      <c r="I14" s="495">
        <v>49.666424077999999</v>
      </c>
      <c r="J14" s="495">
        <v>61.185900912000001</v>
      </c>
      <c r="K14" s="495">
        <v>83.295295379999999</v>
      </c>
      <c r="L14" s="495">
        <v>16.215339710999999</v>
      </c>
      <c r="M14" s="495">
        <v>24.325474853999999</v>
      </c>
      <c r="N14" s="495" t="s">
        <v>16852</v>
      </c>
      <c r="O14" s="497">
        <v>78.464965997999997</v>
      </c>
    </row>
    <row r="15" spans="1:15" s="163" customFormat="1" ht="15" customHeight="1" x14ac:dyDescent="0.2">
      <c r="A15" s="494">
        <v>1983</v>
      </c>
      <c r="B15" s="495">
        <v>49.899510329000002</v>
      </c>
      <c r="C15" s="495">
        <v>49.559559399999998</v>
      </c>
      <c r="D15" s="495">
        <v>76.472234474999993</v>
      </c>
      <c r="E15" s="495">
        <v>53.298491134999999</v>
      </c>
      <c r="F15" s="495">
        <v>92.397730963000001</v>
      </c>
      <c r="G15" s="495">
        <v>82.238479643000005</v>
      </c>
      <c r="H15" s="495">
        <v>77.659678868</v>
      </c>
      <c r="I15" s="495">
        <v>50.137378413999997</v>
      </c>
      <c r="J15" s="495">
        <v>63.085235673</v>
      </c>
      <c r="K15" s="495">
        <v>85.812494712000003</v>
      </c>
      <c r="L15" s="495">
        <v>21.129141312000002</v>
      </c>
      <c r="M15" s="495">
        <v>17.730496454000001</v>
      </c>
      <c r="N15" s="495" t="s">
        <v>16852</v>
      </c>
      <c r="O15" s="497">
        <v>79.928406224</v>
      </c>
    </row>
    <row r="16" spans="1:15" s="163" customFormat="1" ht="15" customHeight="1" x14ac:dyDescent="0.2">
      <c r="A16" s="494">
        <v>1984</v>
      </c>
      <c r="B16" s="495">
        <v>50.339186126000001</v>
      </c>
      <c r="C16" s="495">
        <v>52.938062467000002</v>
      </c>
      <c r="D16" s="495">
        <v>75.558052630999995</v>
      </c>
      <c r="E16" s="495">
        <v>52.186851134000001</v>
      </c>
      <c r="F16" s="495">
        <v>93.602685479000002</v>
      </c>
      <c r="G16" s="495">
        <v>83.905245976000003</v>
      </c>
      <c r="H16" s="495">
        <v>79.398400835999993</v>
      </c>
      <c r="I16" s="495">
        <v>48.984097415999997</v>
      </c>
      <c r="J16" s="495">
        <v>65.624938646000004</v>
      </c>
      <c r="K16" s="495">
        <v>86.659082018000007</v>
      </c>
      <c r="L16" s="495">
        <v>20.902136198000001</v>
      </c>
      <c r="M16" s="495">
        <v>19.110227794</v>
      </c>
      <c r="N16" s="495" t="s">
        <v>16852</v>
      </c>
      <c r="O16" s="497">
        <v>81.169043544000004</v>
      </c>
    </row>
    <row r="17" spans="1:15" s="163" customFormat="1" ht="15" customHeight="1" x14ac:dyDescent="0.2">
      <c r="A17" s="494">
        <v>1985</v>
      </c>
      <c r="B17" s="495">
        <v>46.264727461</v>
      </c>
      <c r="C17" s="495">
        <v>47.014942916000003</v>
      </c>
      <c r="D17" s="495">
        <v>74.053336463999997</v>
      </c>
      <c r="E17" s="495">
        <v>48.943227239000002</v>
      </c>
      <c r="F17" s="495">
        <v>95.817427519999995</v>
      </c>
      <c r="G17" s="495">
        <v>86.555103646999996</v>
      </c>
      <c r="H17" s="495">
        <v>80.185127875999996</v>
      </c>
      <c r="I17" s="495">
        <v>49.857160698000001</v>
      </c>
      <c r="J17" s="495">
        <v>66.916477091000004</v>
      </c>
      <c r="K17" s="495">
        <v>89.273379895000005</v>
      </c>
      <c r="L17" s="495">
        <v>16.410256409999999</v>
      </c>
      <c r="M17" s="495">
        <v>14.757697061</v>
      </c>
      <c r="N17" s="495" t="s">
        <v>16852</v>
      </c>
      <c r="O17" s="497">
        <v>82.911167182</v>
      </c>
    </row>
    <row r="18" spans="1:15" s="163" customFormat="1" ht="15" customHeight="1" x14ac:dyDescent="0.2">
      <c r="A18" s="494">
        <v>1986</v>
      </c>
      <c r="B18" s="495">
        <v>47.197148736999999</v>
      </c>
      <c r="C18" s="495">
        <v>53.723255162000001</v>
      </c>
      <c r="D18" s="495">
        <v>76.595428794</v>
      </c>
      <c r="E18" s="495">
        <v>49.378016299999999</v>
      </c>
      <c r="F18" s="495">
        <v>96.673161234999995</v>
      </c>
      <c r="G18" s="495">
        <v>88.711259155999997</v>
      </c>
      <c r="H18" s="495">
        <v>81.810119903</v>
      </c>
      <c r="I18" s="495">
        <v>50.840026946000002</v>
      </c>
      <c r="J18" s="495">
        <v>68.929233475999993</v>
      </c>
      <c r="K18" s="495">
        <v>89.991380403999997</v>
      </c>
      <c r="L18" s="495">
        <v>12.279983627</v>
      </c>
      <c r="M18" s="495">
        <v>18.297926844999999</v>
      </c>
      <c r="N18" s="495" t="s">
        <v>16852</v>
      </c>
      <c r="O18" s="497">
        <v>84.466533268000006</v>
      </c>
    </row>
    <row r="19" spans="1:15" s="163" customFormat="1" ht="15" customHeight="1" x14ac:dyDescent="0.2">
      <c r="A19" s="494">
        <v>1987</v>
      </c>
      <c r="B19" s="495">
        <v>49.544365675999998</v>
      </c>
      <c r="C19" s="495">
        <v>54.414999883</v>
      </c>
      <c r="D19" s="495">
        <v>79.900985445000003</v>
      </c>
      <c r="E19" s="495">
        <v>51.802222686</v>
      </c>
      <c r="F19" s="495">
        <v>98.142372496999997</v>
      </c>
      <c r="G19" s="495">
        <v>90.890744862999995</v>
      </c>
      <c r="H19" s="495">
        <v>80.573721312999993</v>
      </c>
      <c r="I19" s="495">
        <v>51.704155407000002</v>
      </c>
      <c r="J19" s="495">
        <v>70.302600253999998</v>
      </c>
      <c r="K19" s="495">
        <v>91.056667359000002</v>
      </c>
      <c r="L19" s="495">
        <v>19.450711896000001</v>
      </c>
      <c r="M19" s="495">
        <v>16.360959116</v>
      </c>
      <c r="N19" s="495" t="s">
        <v>16852</v>
      </c>
      <c r="O19" s="497">
        <v>86.162301158999995</v>
      </c>
    </row>
    <row r="20" spans="1:15" s="163" customFormat="1" ht="15" customHeight="1" x14ac:dyDescent="0.2">
      <c r="A20" s="494">
        <v>1988</v>
      </c>
      <c r="B20" s="495">
        <v>52.523383340999999</v>
      </c>
      <c r="C20" s="495">
        <v>53.368809411000001</v>
      </c>
      <c r="D20" s="495">
        <v>81.474249232999995</v>
      </c>
      <c r="E20" s="495">
        <v>54.357574255999999</v>
      </c>
      <c r="F20" s="495">
        <v>101.08120766</v>
      </c>
      <c r="G20" s="495">
        <v>92.634942705</v>
      </c>
      <c r="H20" s="495">
        <v>80.751112368999998</v>
      </c>
      <c r="I20" s="495">
        <v>52.225923313999999</v>
      </c>
      <c r="J20" s="495">
        <v>72.945932897999995</v>
      </c>
      <c r="K20" s="495">
        <v>91.403481679999999</v>
      </c>
      <c r="L20" s="495">
        <v>18.759614301999999</v>
      </c>
      <c r="M20" s="495">
        <v>14.334605529999999</v>
      </c>
      <c r="N20" s="495" t="s">
        <v>16852</v>
      </c>
      <c r="O20" s="497">
        <v>88.098025112000002</v>
      </c>
    </row>
    <row r="21" spans="1:15" s="163" customFormat="1" ht="15" customHeight="1" x14ac:dyDescent="0.2">
      <c r="A21" s="494">
        <v>1989</v>
      </c>
      <c r="B21" s="495">
        <v>54.288345696999997</v>
      </c>
      <c r="C21" s="495">
        <v>53.782855562000002</v>
      </c>
      <c r="D21" s="495">
        <v>84.196224778000001</v>
      </c>
      <c r="E21" s="495">
        <v>54.140157713999997</v>
      </c>
      <c r="F21" s="495">
        <v>100.38803615</v>
      </c>
      <c r="G21" s="495">
        <v>93.157635051</v>
      </c>
      <c r="H21" s="495">
        <v>82.171278646999994</v>
      </c>
      <c r="I21" s="495">
        <v>54.735987145999999</v>
      </c>
      <c r="J21" s="495">
        <v>73.569291425000003</v>
      </c>
      <c r="K21" s="495">
        <v>90.749126059000005</v>
      </c>
      <c r="L21" s="495">
        <v>18.404682150999999</v>
      </c>
      <c r="M21" s="495">
        <v>10.484744696</v>
      </c>
      <c r="N21" s="495" t="s">
        <v>16852</v>
      </c>
      <c r="O21" s="497">
        <v>88.430522648999997</v>
      </c>
    </row>
    <row r="22" spans="1:15" s="163" customFormat="1" ht="15" customHeight="1" x14ac:dyDescent="0.2">
      <c r="A22" s="494">
        <v>1990</v>
      </c>
      <c r="B22" s="495">
        <v>53.691926119999998</v>
      </c>
      <c r="C22" s="495">
        <v>57.513573203</v>
      </c>
      <c r="D22" s="495">
        <v>86.001333404999997</v>
      </c>
      <c r="E22" s="495">
        <v>52.826701397999997</v>
      </c>
      <c r="F22" s="495">
        <v>101.27217632999999</v>
      </c>
      <c r="G22" s="495">
        <v>92.532589887</v>
      </c>
      <c r="H22" s="495">
        <v>83.588062828999995</v>
      </c>
      <c r="I22" s="495">
        <v>55.272906253000002</v>
      </c>
      <c r="J22" s="495">
        <v>74.456744439000005</v>
      </c>
      <c r="K22" s="495">
        <v>88.150126165000003</v>
      </c>
      <c r="L22" s="495">
        <v>21.461530206999999</v>
      </c>
      <c r="M22" s="495">
        <v>13.573816108999999</v>
      </c>
      <c r="N22" s="495" t="s">
        <v>16852</v>
      </c>
      <c r="O22" s="497">
        <v>88.353176383999994</v>
      </c>
    </row>
    <row r="23" spans="1:15" s="163" customFormat="1" ht="15" customHeight="1" x14ac:dyDescent="0.2">
      <c r="A23" s="494">
        <v>1991</v>
      </c>
      <c r="B23" s="495">
        <v>55.206299039000001</v>
      </c>
      <c r="C23" s="495">
        <v>53.693746212999997</v>
      </c>
      <c r="D23" s="495">
        <v>85.030203209000007</v>
      </c>
      <c r="E23" s="495">
        <v>54.723452084000002</v>
      </c>
      <c r="F23" s="495">
        <v>101.97532443</v>
      </c>
      <c r="G23" s="495">
        <v>92.902947241000007</v>
      </c>
      <c r="H23" s="495">
        <v>83.723562639999997</v>
      </c>
      <c r="I23" s="495">
        <v>55.549294762999999</v>
      </c>
      <c r="J23" s="495">
        <v>74.489662871999997</v>
      </c>
      <c r="K23" s="495">
        <v>87.527754419999994</v>
      </c>
      <c r="L23" s="495">
        <v>13.854733123000001</v>
      </c>
      <c r="M23" s="495">
        <v>25.823778534999999</v>
      </c>
      <c r="N23" s="495" t="s">
        <v>16852</v>
      </c>
      <c r="O23" s="497">
        <v>88.660083560000004</v>
      </c>
    </row>
    <row r="24" spans="1:15" s="163" customFormat="1" ht="15" customHeight="1" x14ac:dyDescent="0.2">
      <c r="A24" s="494">
        <v>1992</v>
      </c>
      <c r="B24" s="495">
        <v>56.713479708000001</v>
      </c>
      <c r="C24" s="495">
        <v>51.977038379</v>
      </c>
      <c r="D24" s="495">
        <v>85.812076989000005</v>
      </c>
      <c r="E24" s="495">
        <v>55.605978176999997</v>
      </c>
      <c r="F24" s="495">
        <v>102.77060089</v>
      </c>
      <c r="G24" s="495">
        <v>93.235044156000001</v>
      </c>
      <c r="H24" s="495">
        <v>84.659774654000003</v>
      </c>
      <c r="I24" s="495">
        <v>55.279159757000002</v>
      </c>
      <c r="J24" s="495">
        <v>74.790934836999995</v>
      </c>
      <c r="K24" s="495">
        <v>87.782467838000002</v>
      </c>
      <c r="L24" s="495">
        <v>13.296104241</v>
      </c>
      <c r="M24" s="495">
        <v>27.907448752000001</v>
      </c>
      <c r="N24" s="495" t="s">
        <v>16852</v>
      </c>
      <c r="O24" s="497">
        <v>89.146539258999994</v>
      </c>
    </row>
    <row r="25" spans="1:15" s="163" customFormat="1" ht="15" customHeight="1" x14ac:dyDescent="0.2">
      <c r="A25" s="494">
        <v>1993</v>
      </c>
      <c r="B25" s="495">
        <v>56.726387426000002</v>
      </c>
      <c r="C25" s="495">
        <v>54.472411993000001</v>
      </c>
      <c r="D25" s="495">
        <v>87.994155370000001</v>
      </c>
      <c r="E25" s="495">
        <v>56.355934466999997</v>
      </c>
      <c r="F25" s="495">
        <v>103.58361873</v>
      </c>
      <c r="G25" s="495">
        <v>93.582454991999995</v>
      </c>
      <c r="H25" s="495">
        <v>86.075922184999996</v>
      </c>
      <c r="I25" s="495">
        <v>55.020359519000003</v>
      </c>
      <c r="J25" s="495">
        <v>75.657258373000005</v>
      </c>
      <c r="K25" s="495">
        <v>87.757849996999994</v>
      </c>
      <c r="L25" s="495">
        <v>9.8889145268000007</v>
      </c>
      <c r="M25" s="495">
        <v>30.135610245999999</v>
      </c>
      <c r="N25" s="495" t="s">
        <v>16852</v>
      </c>
      <c r="O25" s="497">
        <v>89.709645162000001</v>
      </c>
    </row>
    <row r="26" spans="1:15" s="163" customFormat="1" ht="15" customHeight="1" x14ac:dyDescent="0.2">
      <c r="A26" s="494">
        <v>1994</v>
      </c>
      <c r="B26" s="495">
        <v>57.966877064999998</v>
      </c>
      <c r="C26" s="495">
        <v>54.707464946000002</v>
      </c>
      <c r="D26" s="495">
        <v>88.038141229999994</v>
      </c>
      <c r="E26" s="495">
        <v>57.985696861000001</v>
      </c>
      <c r="F26" s="495">
        <v>105.50020626</v>
      </c>
      <c r="G26" s="495">
        <v>94.240340226000001</v>
      </c>
      <c r="H26" s="495">
        <v>86.001976443000004</v>
      </c>
      <c r="I26" s="495">
        <v>58.737587599000001</v>
      </c>
      <c r="J26" s="495">
        <v>75.649687514999997</v>
      </c>
      <c r="K26" s="495">
        <v>87.457410417000006</v>
      </c>
      <c r="L26" s="495">
        <v>16.844091092999999</v>
      </c>
      <c r="M26" s="495">
        <v>32.037064418999996</v>
      </c>
      <c r="N26" s="495" t="s">
        <v>16852</v>
      </c>
      <c r="O26" s="497">
        <v>90.604825137999995</v>
      </c>
    </row>
    <row r="27" spans="1:15" s="163" customFormat="1" ht="15" customHeight="1" x14ac:dyDescent="0.2">
      <c r="A27" s="494">
        <v>1995</v>
      </c>
      <c r="B27" s="495">
        <v>58.865309474999997</v>
      </c>
      <c r="C27" s="495">
        <v>56.541308634000004</v>
      </c>
      <c r="D27" s="495">
        <v>86.303495237999996</v>
      </c>
      <c r="E27" s="495">
        <v>59.525157036000003</v>
      </c>
      <c r="F27" s="495">
        <v>105.6485473</v>
      </c>
      <c r="G27" s="495">
        <v>93.140540298999994</v>
      </c>
      <c r="H27" s="495">
        <v>85.728202629999998</v>
      </c>
      <c r="I27" s="495">
        <v>58.470479310000002</v>
      </c>
      <c r="J27" s="495">
        <v>74.199521012999995</v>
      </c>
      <c r="K27" s="495">
        <v>86.250029781999999</v>
      </c>
      <c r="L27" s="495">
        <v>16.424676433999998</v>
      </c>
      <c r="M27" s="495">
        <v>36.203900367000003</v>
      </c>
      <c r="N27" s="495" t="s">
        <v>16852</v>
      </c>
      <c r="O27" s="497">
        <v>89.931473323000006</v>
      </c>
    </row>
    <row r="28" spans="1:15" s="163" customFormat="1" ht="15" customHeight="1" x14ac:dyDescent="0.2">
      <c r="A28" s="494">
        <v>1996</v>
      </c>
      <c r="B28" s="495">
        <v>64.141733578</v>
      </c>
      <c r="C28" s="495">
        <v>52.307034928</v>
      </c>
      <c r="D28" s="495">
        <v>88.153784868000002</v>
      </c>
      <c r="E28" s="495">
        <v>61.015489160999998</v>
      </c>
      <c r="F28" s="495">
        <v>105.96259336999999</v>
      </c>
      <c r="G28" s="495">
        <v>93.017145417999998</v>
      </c>
      <c r="H28" s="495">
        <v>86.228482554999999</v>
      </c>
      <c r="I28" s="495">
        <v>58.295590046999997</v>
      </c>
      <c r="J28" s="495">
        <v>74.627053911000004</v>
      </c>
      <c r="K28" s="495">
        <v>86.699152393000006</v>
      </c>
      <c r="L28" s="495">
        <v>22.302227037000002</v>
      </c>
      <c r="M28" s="495">
        <v>28.748712297000001</v>
      </c>
      <c r="N28" s="495" t="s">
        <v>16852</v>
      </c>
      <c r="O28" s="497">
        <v>90.235742270000003</v>
      </c>
    </row>
    <row r="29" spans="1:15" s="163" customFormat="1" ht="15" customHeight="1" x14ac:dyDescent="0.2">
      <c r="A29" s="494">
        <v>1997</v>
      </c>
      <c r="B29" s="495">
        <v>65.890860774000004</v>
      </c>
      <c r="C29" s="495">
        <v>51.434659613000001</v>
      </c>
      <c r="D29" s="495">
        <v>90.089896847000006</v>
      </c>
      <c r="E29" s="495">
        <v>62.324670337000001</v>
      </c>
      <c r="F29" s="495">
        <v>106.56239900999999</v>
      </c>
      <c r="G29" s="495">
        <v>92.851122644</v>
      </c>
      <c r="H29" s="495">
        <v>88.546360973000006</v>
      </c>
      <c r="I29" s="495">
        <v>59.337735852999998</v>
      </c>
      <c r="J29" s="495">
        <v>75.410410736000003</v>
      </c>
      <c r="K29" s="495">
        <v>86.891930599000005</v>
      </c>
      <c r="L29" s="495">
        <v>22.014655471000001</v>
      </c>
      <c r="M29" s="495">
        <v>33.633633633999999</v>
      </c>
      <c r="N29" s="495" t="s">
        <v>16852</v>
      </c>
      <c r="O29" s="497">
        <v>90.667582248000002</v>
      </c>
    </row>
    <row r="30" spans="1:15" s="163" customFormat="1" ht="15" customHeight="1" x14ac:dyDescent="0.2">
      <c r="A30" s="494">
        <v>1998</v>
      </c>
      <c r="B30" s="495">
        <v>67.79748927</v>
      </c>
      <c r="C30" s="495">
        <v>55.226650171999999</v>
      </c>
      <c r="D30" s="495">
        <v>94.544533587000004</v>
      </c>
      <c r="E30" s="495">
        <v>63.421848560000001</v>
      </c>
      <c r="F30" s="495">
        <v>106.81290335</v>
      </c>
      <c r="G30" s="495">
        <v>93.824501902999998</v>
      </c>
      <c r="H30" s="495">
        <v>88.176676873000005</v>
      </c>
      <c r="I30" s="495">
        <v>62.221575651000002</v>
      </c>
      <c r="J30" s="495">
        <v>77.404239848000003</v>
      </c>
      <c r="K30" s="495">
        <v>87.56969737</v>
      </c>
      <c r="L30" s="495">
        <v>19.26225561</v>
      </c>
      <c r="M30" s="495">
        <v>36.762903778999998</v>
      </c>
      <c r="N30" s="495" t="s">
        <v>16852</v>
      </c>
      <c r="O30" s="497">
        <v>91.672496788999993</v>
      </c>
    </row>
    <row r="31" spans="1:15" s="163" customFormat="1" ht="15" customHeight="1" x14ac:dyDescent="0.2">
      <c r="A31" s="494">
        <v>1999</v>
      </c>
      <c r="B31" s="495">
        <v>69.188062153000004</v>
      </c>
      <c r="C31" s="495">
        <v>56.500906215999997</v>
      </c>
      <c r="D31" s="495">
        <v>97.774217591999999</v>
      </c>
      <c r="E31" s="495">
        <v>63.415849432999998</v>
      </c>
      <c r="F31" s="495">
        <v>107.01532788999999</v>
      </c>
      <c r="G31" s="495">
        <v>94.795553736000002</v>
      </c>
      <c r="H31" s="495">
        <v>87.968992899</v>
      </c>
      <c r="I31" s="495">
        <v>61.506677023000002</v>
      </c>
      <c r="J31" s="495">
        <v>79.317449973999999</v>
      </c>
      <c r="K31" s="495">
        <v>88.647907513000007</v>
      </c>
      <c r="L31" s="495">
        <v>19.490011369000001</v>
      </c>
      <c r="M31" s="495">
        <v>44.293518382000002</v>
      </c>
      <c r="N31" s="495">
        <v>3.7285607755000001</v>
      </c>
      <c r="O31" s="495">
        <v>92.528980516999994</v>
      </c>
    </row>
    <row r="32" spans="1:15" s="163" customFormat="1" ht="15" customHeight="1" x14ac:dyDescent="0.2">
      <c r="A32" s="494">
        <v>2000</v>
      </c>
      <c r="B32" s="495">
        <v>67.428584416000007</v>
      </c>
      <c r="C32" s="495">
        <v>53.491609877999998</v>
      </c>
      <c r="D32" s="495">
        <v>101.30421140999999</v>
      </c>
      <c r="E32" s="495">
        <v>63.156464143999997</v>
      </c>
      <c r="F32" s="495">
        <v>108.04747782</v>
      </c>
      <c r="G32" s="495">
        <v>95.880526803999999</v>
      </c>
      <c r="H32" s="495">
        <v>88.903376847000004</v>
      </c>
      <c r="I32" s="495">
        <v>63.023229270999998</v>
      </c>
      <c r="J32" s="495">
        <v>80.087930290000003</v>
      </c>
      <c r="K32" s="495">
        <v>89.224926533000001</v>
      </c>
      <c r="L32" s="495">
        <v>19.716736223000002</v>
      </c>
      <c r="M32" s="495">
        <v>44.466403161999999</v>
      </c>
      <c r="N32" s="495">
        <v>3.6366281184</v>
      </c>
      <c r="O32" s="495">
        <v>93.496227724999997</v>
      </c>
    </row>
    <row r="33" spans="1:15" s="163" customFormat="1" ht="15" customHeight="1" x14ac:dyDescent="0.2">
      <c r="A33" s="494">
        <v>2001</v>
      </c>
      <c r="B33" s="495">
        <v>66.278065217000005</v>
      </c>
      <c r="C33" s="495">
        <v>54.877914932000003</v>
      </c>
      <c r="D33" s="495">
        <v>99.304759442999995</v>
      </c>
      <c r="E33" s="495">
        <v>64.015107564999994</v>
      </c>
      <c r="F33" s="495">
        <v>108.28805895000001</v>
      </c>
      <c r="G33" s="495">
        <v>95.205091030999995</v>
      </c>
      <c r="H33" s="495">
        <v>87.889106874999996</v>
      </c>
      <c r="I33" s="495">
        <v>60.4814322</v>
      </c>
      <c r="J33" s="495">
        <v>80.495554435000003</v>
      </c>
      <c r="K33" s="495">
        <v>89.774181142000003</v>
      </c>
      <c r="L33" s="495">
        <v>13.262599469</v>
      </c>
      <c r="M33" s="495">
        <v>31.823745410000001</v>
      </c>
      <c r="N33" s="495">
        <v>0</v>
      </c>
      <c r="O33" s="495">
        <v>93.224380823999994</v>
      </c>
    </row>
    <row r="34" spans="1:15" s="163" customFormat="1" ht="15" customHeight="1" x14ac:dyDescent="0.2">
      <c r="A34" s="494">
        <v>2002</v>
      </c>
      <c r="B34" s="495">
        <v>66.228863078000003</v>
      </c>
      <c r="C34" s="495">
        <v>52.600049677999998</v>
      </c>
      <c r="D34" s="495">
        <v>100.08853986</v>
      </c>
      <c r="E34" s="495">
        <v>64.720600500000003</v>
      </c>
      <c r="F34" s="495">
        <v>105.93571961000001</v>
      </c>
      <c r="G34" s="495">
        <v>95.035214214000007</v>
      </c>
      <c r="H34" s="495">
        <v>86.800677460000003</v>
      </c>
      <c r="I34" s="495">
        <v>59.988724527000002</v>
      </c>
      <c r="J34" s="495">
        <v>83.643440510000005</v>
      </c>
      <c r="K34" s="495">
        <v>90.281584898000006</v>
      </c>
      <c r="L34" s="495">
        <v>13.184350176000001</v>
      </c>
      <c r="M34" s="495">
        <v>38.371144899000001</v>
      </c>
      <c r="N34" s="495">
        <v>0</v>
      </c>
      <c r="O34" s="495">
        <v>92.967935819999994</v>
      </c>
    </row>
    <row r="35" spans="1:15" s="163" customFormat="1" ht="15" customHeight="1" x14ac:dyDescent="0.2">
      <c r="A35" s="494">
        <v>2003</v>
      </c>
      <c r="B35" s="495">
        <v>69.445918027000005</v>
      </c>
      <c r="C35" s="495">
        <v>53.923676137000001</v>
      </c>
      <c r="D35" s="495">
        <v>98.114390714999999</v>
      </c>
      <c r="E35" s="495">
        <v>64.848074038999997</v>
      </c>
      <c r="F35" s="495">
        <v>102.5183662</v>
      </c>
      <c r="G35" s="495">
        <v>92.521497486000001</v>
      </c>
      <c r="H35" s="495">
        <v>84.90999798</v>
      </c>
      <c r="I35" s="495">
        <v>57.706473762999998</v>
      </c>
      <c r="J35" s="495">
        <v>83.247180354999998</v>
      </c>
      <c r="K35" s="495">
        <v>90.169663956999997</v>
      </c>
      <c r="L35" s="495">
        <v>12.926994797000001</v>
      </c>
      <c r="M35" s="495">
        <v>32.865392741000001</v>
      </c>
      <c r="N35" s="495">
        <v>0</v>
      </c>
      <c r="O35" s="495">
        <v>90.991658329000003</v>
      </c>
    </row>
    <row r="36" spans="1:15" s="163" customFormat="1" ht="15" customHeight="1" x14ac:dyDescent="0.2">
      <c r="A36" s="494">
        <v>2004</v>
      </c>
      <c r="B36" s="495">
        <v>92.582749456000002</v>
      </c>
      <c r="C36" s="495">
        <v>57.378597057</v>
      </c>
      <c r="D36" s="495">
        <v>97.804975389000006</v>
      </c>
      <c r="E36" s="495">
        <v>67.651956702999996</v>
      </c>
      <c r="F36" s="495">
        <v>105.89898484</v>
      </c>
      <c r="G36" s="495">
        <v>92.076921357000003</v>
      </c>
      <c r="H36" s="495">
        <v>85.149689574000007</v>
      </c>
      <c r="I36" s="495">
        <v>66.278620883000002</v>
      </c>
      <c r="J36" s="495">
        <v>85.000171359000007</v>
      </c>
      <c r="K36" s="495">
        <v>89.348666747999999</v>
      </c>
      <c r="L36" s="495">
        <v>19.074868859999999</v>
      </c>
      <c r="M36" s="495">
        <v>32.328083868</v>
      </c>
      <c r="N36" s="495">
        <v>0</v>
      </c>
      <c r="O36" s="495">
        <v>92.420483958999995</v>
      </c>
    </row>
    <row r="37" spans="1:15" s="163" customFormat="1" ht="15" customHeight="1" x14ac:dyDescent="0.2">
      <c r="A37" s="494">
        <v>2005</v>
      </c>
      <c r="B37" s="495">
        <v>94.495537710999997</v>
      </c>
      <c r="C37" s="495">
        <v>55.045738663000002</v>
      </c>
      <c r="D37" s="495">
        <v>99.900738966999995</v>
      </c>
      <c r="E37" s="495">
        <v>70.716158174</v>
      </c>
      <c r="F37" s="495">
        <v>106.25911845</v>
      </c>
      <c r="G37" s="495">
        <v>92.459988883999998</v>
      </c>
      <c r="H37" s="495">
        <v>85.549733420999999</v>
      </c>
      <c r="I37" s="495">
        <v>67.035057523000006</v>
      </c>
      <c r="J37" s="495">
        <v>85.946368863999993</v>
      </c>
      <c r="K37" s="495">
        <v>89.869678242000006</v>
      </c>
      <c r="L37" s="495">
        <v>21.942885802999999</v>
      </c>
      <c r="M37" s="495">
        <v>32.258807806999997</v>
      </c>
      <c r="N37" s="495">
        <v>3.2972830387999998</v>
      </c>
      <c r="O37" s="495">
        <v>93.010108449000001</v>
      </c>
    </row>
    <row r="38" spans="1:15" s="163" customFormat="1" ht="15" customHeight="1" x14ac:dyDescent="0.2">
      <c r="A38" s="494">
        <v>2006</v>
      </c>
      <c r="B38" s="495">
        <v>96.358547806000004</v>
      </c>
      <c r="C38" s="495">
        <v>58.026097237000002</v>
      </c>
      <c r="D38" s="495">
        <v>99.053183775999997</v>
      </c>
      <c r="E38" s="495">
        <v>71.349921742999996</v>
      </c>
      <c r="F38" s="495">
        <v>106.6968767</v>
      </c>
      <c r="G38" s="495">
        <v>90.854862595</v>
      </c>
      <c r="H38" s="495">
        <v>86.941092974</v>
      </c>
      <c r="I38" s="495">
        <v>68.224441279999994</v>
      </c>
      <c r="J38" s="495">
        <v>87.887100003</v>
      </c>
      <c r="K38" s="495">
        <v>92.036551524000004</v>
      </c>
      <c r="L38" s="495">
        <v>21.690629648000002</v>
      </c>
      <c r="M38" s="495">
        <v>30.103045039000001</v>
      </c>
      <c r="N38" s="495">
        <v>3.2448569018</v>
      </c>
      <c r="O38" s="495">
        <v>93.082252161</v>
      </c>
    </row>
    <row r="39" spans="1:15" s="163" customFormat="1" ht="15" customHeight="1" x14ac:dyDescent="0.2">
      <c r="A39" s="494">
        <v>2007</v>
      </c>
      <c r="B39" s="495">
        <v>99.204985000999997</v>
      </c>
      <c r="C39" s="495">
        <v>58.819684987999999</v>
      </c>
      <c r="D39" s="495">
        <v>112.6005706</v>
      </c>
      <c r="E39" s="495">
        <v>86.929691586999994</v>
      </c>
      <c r="F39" s="495">
        <v>106.59872082</v>
      </c>
      <c r="G39" s="495">
        <v>91.812596076999995</v>
      </c>
      <c r="H39" s="495">
        <v>85.838281015000007</v>
      </c>
      <c r="I39" s="495">
        <v>72.050567123999997</v>
      </c>
      <c r="J39" s="495">
        <v>89.210736818000001</v>
      </c>
      <c r="K39" s="495">
        <v>92.682639215999998</v>
      </c>
      <c r="L39" s="495">
        <v>24.573798188000001</v>
      </c>
      <c r="M39" s="495">
        <v>29.956678034999999</v>
      </c>
      <c r="N39" s="495">
        <v>3.1853220361000001</v>
      </c>
      <c r="O39" s="495">
        <v>94.512170463999993</v>
      </c>
    </row>
    <row r="40" spans="1:15" s="163" customFormat="1" ht="15" customHeight="1" x14ac:dyDescent="0.2">
      <c r="A40" s="494">
        <v>2008</v>
      </c>
      <c r="B40" s="495">
        <v>103.01640639</v>
      </c>
      <c r="C40" s="495">
        <v>64.871410448999995</v>
      </c>
      <c r="D40" s="495">
        <v>114.64103892999999</v>
      </c>
      <c r="E40" s="495">
        <v>86.493723849000006</v>
      </c>
      <c r="F40" s="495">
        <v>106.82056593</v>
      </c>
      <c r="G40" s="495">
        <v>92.651063846</v>
      </c>
      <c r="H40" s="495">
        <v>89.082434230000004</v>
      </c>
      <c r="I40" s="495">
        <v>70.181094745999999</v>
      </c>
      <c r="J40" s="495">
        <v>91.132200089999998</v>
      </c>
      <c r="K40" s="495">
        <v>93.853363431000005</v>
      </c>
      <c r="L40" s="495">
        <v>24.18087293</v>
      </c>
      <c r="M40" s="495">
        <v>34.574161576999998</v>
      </c>
      <c r="N40" s="495">
        <v>3.1349927895</v>
      </c>
      <c r="O40" s="495">
        <v>95.430311359000001</v>
      </c>
    </row>
    <row r="41" spans="1:15" s="163" customFormat="1" ht="15" customHeight="1" x14ac:dyDescent="0.2">
      <c r="A41" s="494">
        <v>2009</v>
      </c>
      <c r="B41" s="495">
        <v>100.24364237</v>
      </c>
      <c r="C41" s="495">
        <v>76.497966012000006</v>
      </c>
      <c r="D41" s="495">
        <v>115.10595076</v>
      </c>
      <c r="E41" s="495">
        <v>85.338339848999993</v>
      </c>
      <c r="F41" s="495">
        <v>112.12513139000001</v>
      </c>
      <c r="G41" s="495">
        <v>97.684880637999996</v>
      </c>
      <c r="H41" s="495">
        <v>88.783712781000006</v>
      </c>
      <c r="I41" s="495">
        <v>71.415387261999996</v>
      </c>
      <c r="J41" s="495">
        <v>91.519185867999994</v>
      </c>
      <c r="K41" s="495">
        <v>96.723442375000005</v>
      </c>
      <c r="L41" s="495">
        <v>29.644561705000001</v>
      </c>
      <c r="M41" s="495">
        <v>30.112807209</v>
      </c>
      <c r="N41" s="495">
        <v>6.1342166604999999</v>
      </c>
      <c r="O41" s="495">
        <v>99.042318348999999</v>
      </c>
    </row>
    <row r="42" spans="1:15" s="163" customFormat="1" ht="15" customHeight="1" x14ac:dyDescent="0.2">
      <c r="A42" s="494">
        <v>2010</v>
      </c>
      <c r="B42" s="495">
        <v>104.98044068999999</v>
      </c>
      <c r="C42" s="495">
        <v>76.953489028999996</v>
      </c>
      <c r="D42" s="495">
        <v>111.34179064</v>
      </c>
      <c r="E42" s="495">
        <v>96.542785585000004</v>
      </c>
      <c r="F42" s="495">
        <v>113.28613141</v>
      </c>
      <c r="G42" s="495">
        <v>98.001892592000004</v>
      </c>
      <c r="H42" s="495">
        <v>89.614689600999995</v>
      </c>
      <c r="I42" s="495">
        <v>74.280072967999999</v>
      </c>
      <c r="J42" s="495">
        <v>102.27474904</v>
      </c>
      <c r="K42" s="495">
        <v>96.919600399000004</v>
      </c>
      <c r="L42" s="495">
        <v>28.903404820999999</v>
      </c>
      <c r="M42" s="495">
        <v>23.098955926999999</v>
      </c>
      <c r="N42" s="495">
        <v>8.9930753320000001</v>
      </c>
      <c r="O42" s="495">
        <v>100.96188597</v>
      </c>
    </row>
    <row r="43" spans="1:15" s="163" customFormat="1" ht="15" customHeight="1" x14ac:dyDescent="0.2">
      <c r="A43" s="494">
        <v>2011</v>
      </c>
      <c r="B43" s="499">
        <v>105.15187016</v>
      </c>
      <c r="C43" s="499">
        <v>81.296293723000005</v>
      </c>
      <c r="D43" s="499">
        <v>119.05581536</v>
      </c>
      <c r="E43" s="499">
        <v>100.05426223000001</v>
      </c>
      <c r="F43" s="499">
        <v>117.40549595</v>
      </c>
      <c r="G43" s="499">
        <v>100.64585108999999</v>
      </c>
      <c r="H43" s="499">
        <v>95.268751120000005</v>
      </c>
      <c r="I43" s="499">
        <v>80.325732103999997</v>
      </c>
      <c r="J43" s="499">
        <v>106.60809118</v>
      </c>
      <c r="K43" s="499">
        <v>97.073172790000001</v>
      </c>
      <c r="L43" s="499">
        <v>31.103319572</v>
      </c>
      <c r="M43" s="499">
        <v>22.992205641999998</v>
      </c>
      <c r="N43" s="499">
        <v>8.7757788504000001</v>
      </c>
      <c r="O43" s="499">
        <v>104.13748174</v>
      </c>
    </row>
    <row r="44" spans="1:15" s="163" customFormat="1" ht="15" customHeight="1" x14ac:dyDescent="0.2">
      <c r="A44" s="494">
        <v>2012</v>
      </c>
      <c r="B44" s="499">
        <v>111.16706413999999</v>
      </c>
      <c r="C44" s="499">
        <v>85.171207976999995</v>
      </c>
      <c r="D44" s="499">
        <v>123.0964319</v>
      </c>
      <c r="E44" s="499">
        <v>103.14976105</v>
      </c>
      <c r="F44" s="499">
        <v>120.30146833000001</v>
      </c>
      <c r="G44" s="499">
        <v>102.94672396999999</v>
      </c>
      <c r="H44" s="499">
        <v>92.627136148000005</v>
      </c>
      <c r="I44" s="499">
        <v>80.886053157999996</v>
      </c>
      <c r="J44" s="499">
        <v>108.57586635</v>
      </c>
      <c r="K44" s="499">
        <v>100.44048546</v>
      </c>
      <c r="L44" s="499">
        <v>30.427927305000001</v>
      </c>
      <c r="M44" s="499">
        <v>22.923161562000001</v>
      </c>
      <c r="N44" s="499">
        <v>8.6560101564000007</v>
      </c>
      <c r="O44" s="499">
        <v>106.54676675</v>
      </c>
    </row>
    <row r="45" spans="1:15" s="163" customFormat="1" ht="15" customHeight="1" x14ac:dyDescent="0.2">
      <c r="A45" s="494">
        <v>2013</v>
      </c>
      <c r="B45" s="499">
        <v>114.99924093</v>
      </c>
      <c r="C45" s="499">
        <v>84.756360201000007</v>
      </c>
      <c r="D45" s="499">
        <v>128.32408322000001</v>
      </c>
      <c r="E45" s="499">
        <v>104.71328474000001</v>
      </c>
      <c r="F45" s="499">
        <v>121.62058005</v>
      </c>
      <c r="G45" s="499">
        <v>106.93535224999999</v>
      </c>
      <c r="H45" s="499">
        <v>97.515183320000006</v>
      </c>
      <c r="I45" s="499">
        <v>81.720461420000007</v>
      </c>
      <c r="J45" s="499">
        <v>110.44274622</v>
      </c>
      <c r="K45" s="499">
        <v>101.33889456999999</v>
      </c>
      <c r="L45" s="499">
        <v>27.431831897999999</v>
      </c>
      <c r="M45" s="499">
        <v>25.129072052000001</v>
      </c>
      <c r="N45" s="499">
        <v>2.8304557034000002</v>
      </c>
      <c r="O45" s="499">
        <v>109.12462225</v>
      </c>
    </row>
    <row r="46" spans="1:15" s="163" customFormat="1" ht="15" customHeight="1" x14ac:dyDescent="0.2">
      <c r="A46" s="494">
        <v>2014</v>
      </c>
      <c r="B46" s="499">
        <v>118.18853344</v>
      </c>
      <c r="C46" s="499">
        <v>81.196432908999995</v>
      </c>
      <c r="D46" s="499">
        <v>130.41605172999999</v>
      </c>
      <c r="E46" s="499">
        <v>104.79043889</v>
      </c>
      <c r="F46" s="499">
        <v>122.73650865</v>
      </c>
      <c r="G46" s="499">
        <v>107.74897463000001</v>
      </c>
      <c r="H46" s="499">
        <v>96.522300721999997</v>
      </c>
      <c r="I46" s="499">
        <v>85.162712940999995</v>
      </c>
      <c r="J46" s="499">
        <v>112.88150186999999</v>
      </c>
      <c r="K46" s="499">
        <v>103.63505691</v>
      </c>
      <c r="L46" s="499">
        <v>26.965080221000001</v>
      </c>
      <c r="M46" s="499">
        <v>22.804497047000002</v>
      </c>
      <c r="N46" s="499">
        <v>2.7804037145999998</v>
      </c>
      <c r="O46" s="499">
        <v>110.41352127</v>
      </c>
    </row>
    <row r="47" spans="1:15" s="163" customFormat="1" ht="15" customHeight="1" x14ac:dyDescent="0.2">
      <c r="A47" s="494">
        <v>2015</v>
      </c>
      <c r="B47" s="499">
        <v>116.58982337</v>
      </c>
      <c r="C47" s="499">
        <v>82.275505406999997</v>
      </c>
      <c r="D47" s="499">
        <v>130.57128136</v>
      </c>
      <c r="E47" s="499">
        <v>100.10194593</v>
      </c>
      <c r="F47" s="499">
        <v>126.61846147</v>
      </c>
      <c r="G47" s="499">
        <v>112.45656504999999</v>
      </c>
      <c r="H47" s="499">
        <v>98.407696982000004</v>
      </c>
      <c r="I47" s="499">
        <v>88.753441869</v>
      </c>
      <c r="J47" s="499">
        <v>115.80312696999999</v>
      </c>
      <c r="K47" s="499">
        <v>106.2853795</v>
      </c>
      <c r="L47" s="499">
        <v>29.201730865999998</v>
      </c>
      <c r="M47" s="499">
        <v>15.820281601</v>
      </c>
      <c r="N47" s="499">
        <v>2.7404768430000002</v>
      </c>
      <c r="O47" s="499">
        <v>113.8427993</v>
      </c>
    </row>
    <row r="48" spans="1:15" s="163" customFormat="1" ht="15" customHeight="1" x14ac:dyDescent="0.2">
      <c r="A48" s="494">
        <v>2016</v>
      </c>
      <c r="B48" s="499">
        <v>119.52732889000001</v>
      </c>
      <c r="C48" s="499">
        <v>86.458666629999996</v>
      </c>
      <c r="D48" s="499">
        <v>131.70955180999999</v>
      </c>
      <c r="E48" s="499">
        <v>101.52989171</v>
      </c>
      <c r="F48" s="499">
        <v>127.01464163999999</v>
      </c>
      <c r="G48" s="499">
        <v>112.42027889000001</v>
      </c>
      <c r="H48" s="499">
        <v>100.82639596999999</v>
      </c>
      <c r="I48" s="499">
        <v>91.677997985000005</v>
      </c>
      <c r="J48" s="499">
        <v>118.55765814</v>
      </c>
      <c r="K48" s="499">
        <v>110.2181344</v>
      </c>
      <c r="L48" s="499">
        <v>25.941010143</v>
      </c>
      <c r="M48" s="499">
        <v>17.927572606999998</v>
      </c>
      <c r="N48" s="499">
        <v>2.7042375401999998</v>
      </c>
      <c r="O48" s="538">
        <v>115.03759692</v>
      </c>
    </row>
    <row r="49" spans="1:15" s="163" customFormat="1" ht="15" customHeight="1" x14ac:dyDescent="0.2">
      <c r="A49" s="494">
        <v>2017</v>
      </c>
      <c r="B49" s="499">
        <v>116.8493342</v>
      </c>
      <c r="C49" s="499">
        <v>87.484973955000001</v>
      </c>
      <c r="D49" s="499">
        <v>128.33990961999999</v>
      </c>
      <c r="E49" s="499">
        <v>105.51756431</v>
      </c>
      <c r="F49" s="499">
        <v>129.12356116999999</v>
      </c>
      <c r="G49" s="499">
        <v>113.41407916</v>
      </c>
      <c r="H49" s="499">
        <v>101.29359108</v>
      </c>
      <c r="I49" s="499">
        <v>90.384942234999997</v>
      </c>
      <c r="J49" s="499">
        <v>121.68097213</v>
      </c>
      <c r="K49" s="499">
        <v>110.06845686</v>
      </c>
      <c r="L49" s="499">
        <v>25.295322895000002</v>
      </c>
      <c r="M49" s="499">
        <v>17.914725905000001</v>
      </c>
      <c r="N49" s="499">
        <v>5.3112385808000004</v>
      </c>
      <c r="O49" s="499">
        <v>116.16339548000001</v>
      </c>
    </row>
    <row r="50" spans="1:15" s="163" customFormat="1" ht="15" customHeight="1" x14ac:dyDescent="0.2">
      <c r="A50" s="494">
        <v>2018</v>
      </c>
      <c r="B50" s="495">
        <v>130.58239749000001</v>
      </c>
      <c r="C50" s="495">
        <v>86.037606972000006</v>
      </c>
      <c r="D50" s="495">
        <v>137.61963761999999</v>
      </c>
      <c r="E50" s="495">
        <v>111.4864821</v>
      </c>
      <c r="F50" s="495">
        <v>126.21988611</v>
      </c>
      <c r="G50" s="495">
        <v>119.06402193</v>
      </c>
      <c r="H50" s="495">
        <v>105.71551289999999</v>
      </c>
      <c r="I50" s="495">
        <v>92.630231531999996</v>
      </c>
      <c r="J50" s="495">
        <v>123.8655943</v>
      </c>
      <c r="K50" s="495">
        <v>116.15264672000001</v>
      </c>
      <c r="L50" s="495">
        <v>32.175828527999997</v>
      </c>
      <c r="M50" s="495">
        <v>13.472247170999999</v>
      </c>
      <c r="N50" s="495">
        <v>13.047335734000001</v>
      </c>
      <c r="O50" s="495">
        <v>119.55453917</v>
      </c>
    </row>
    <row r="51" spans="1:15" s="163" customFormat="1" ht="15" customHeight="1" x14ac:dyDescent="0.2">
      <c r="A51" s="494">
        <v>2019</v>
      </c>
      <c r="B51" s="495">
        <v>126.03218464</v>
      </c>
      <c r="C51" s="495">
        <v>94.356578001000003</v>
      </c>
      <c r="D51" s="495">
        <v>136.19608137</v>
      </c>
      <c r="E51" s="495">
        <v>111.27019104</v>
      </c>
      <c r="F51" s="495">
        <v>126.12006857</v>
      </c>
      <c r="G51" s="495">
        <v>118.21404028000001</v>
      </c>
      <c r="H51" s="495">
        <v>108.61052252</v>
      </c>
      <c r="I51" s="495">
        <v>96.287395111999999</v>
      </c>
      <c r="J51" s="495">
        <v>128.71446030999999</v>
      </c>
      <c r="K51" s="495">
        <v>118.76294016999999</v>
      </c>
      <c r="L51" s="495">
        <v>29.135406802999999</v>
      </c>
      <c r="M51" s="495">
        <v>15.750866298</v>
      </c>
      <c r="N51" s="495">
        <v>10.298926336999999</v>
      </c>
      <c r="O51" s="495">
        <v>120.26265272000001</v>
      </c>
    </row>
    <row r="52" spans="1:15" s="163" customFormat="1" ht="15" customHeight="1" x14ac:dyDescent="0.2">
      <c r="A52" s="494">
        <v>2020</v>
      </c>
      <c r="B52" s="495">
        <v>128.49128081000001</v>
      </c>
      <c r="C52" s="495">
        <v>92.340743626000005</v>
      </c>
      <c r="D52" s="495">
        <v>136.88271355000001</v>
      </c>
      <c r="E52" s="495">
        <v>111.94334671</v>
      </c>
      <c r="F52" s="495">
        <v>127.93683148</v>
      </c>
      <c r="G52" s="495">
        <v>114.07814394</v>
      </c>
      <c r="H52" s="495">
        <v>108.17805833</v>
      </c>
      <c r="I52" s="495">
        <v>96.626137369999995</v>
      </c>
      <c r="J52" s="495">
        <v>129.34784952000001</v>
      </c>
      <c r="K52" s="495">
        <v>119.56876421</v>
      </c>
      <c r="L52" s="495">
        <v>33.366700033000001</v>
      </c>
      <c r="M52" s="495">
        <v>26.963868416</v>
      </c>
      <c r="N52" s="495">
        <v>10.131968895</v>
      </c>
      <c r="O52" s="495">
        <v>119.32060254</v>
      </c>
    </row>
    <row r="53" spans="1:15" s="163" customFormat="1" ht="15" customHeight="1" x14ac:dyDescent="0.2">
      <c r="A53" s="494">
        <v>2021</v>
      </c>
      <c r="B53" s="495">
        <v>129.58774779000001</v>
      </c>
      <c r="C53" s="495">
        <v>97.450858245999996</v>
      </c>
      <c r="D53" s="495">
        <v>136.21253154999999</v>
      </c>
      <c r="E53" s="495">
        <v>116.21113755</v>
      </c>
      <c r="F53" s="495">
        <v>129.68938477</v>
      </c>
      <c r="G53" s="495">
        <v>118.84799907</v>
      </c>
      <c r="H53" s="495">
        <v>107.11791736000001</v>
      </c>
      <c r="I53" s="495">
        <v>101.65186420000001</v>
      </c>
      <c r="J53" s="495">
        <v>127.76622797</v>
      </c>
      <c r="K53" s="495">
        <v>122.86993714</v>
      </c>
      <c r="L53" s="495">
        <v>32.587695816999997</v>
      </c>
      <c r="M53" s="495">
        <v>24.675295543000001</v>
      </c>
      <c r="N53" s="495">
        <v>9.9785461257999994</v>
      </c>
      <c r="O53" s="495">
        <v>122.04541313</v>
      </c>
    </row>
    <row r="54" spans="1:15" s="163" customFormat="1" ht="15" customHeight="1" x14ac:dyDescent="0.2">
      <c r="A54" s="494">
        <v>2022</v>
      </c>
      <c r="B54" s="495">
        <v>134.12769030999999</v>
      </c>
      <c r="C54" s="495">
        <v>96.298777423999994</v>
      </c>
      <c r="D54" s="495">
        <v>137.69631720999999</v>
      </c>
      <c r="E54" s="495">
        <v>128.34005296999999</v>
      </c>
      <c r="F54" s="495">
        <v>130.48614621999999</v>
      </c>
      <c r="G54" s="495">
        <v>118.21718658</v>
      </c>
      <c r="H54" s="495">
        <v>103.36710746999999</v>
      </c>
      <c r="I54" s="495">
        <v>101.83109277</v>
      </c>
      <c r="J54" s="495">
        <v>125.49627114</v>
      </c>
      <c r="K54" s="495">
        <v>127.51377634000001</v>
      </c>
      <c r="L54" s="495">
        <v>34.164673727</v>
      </c>
      <c r="M54" s="495">
        <v>26.854649211000002</v>
      </c>
      <c r="N54" s="495">
        <v>9.8802025441999994</v>
      </c>
      <c r="O54" s="495">
        <v>122.57102483</v>
      </c>
    </row>
    <row r="55" spans="1:15" s="163" customFormat="1" ht="15" customHeight="1" x14ac:dyDescent="0.2">
      <c r="A55" s="494">
        <v>2023</v>
      </c>
      <c r="B55" s="495">
        <v>136.09231255</v>
      </c>
      <c r="C55" s="495">
        <v>96.670061626999995</v>
      </c>
      <c r="D55" s="495">
        <v>139.79487935</v>
      </c>
      <c r="E55" s="495">
        <v>123.75837285999999</v>
      </c>
      <c r="F55" s="495">
        <v>129.95393751</v>
      </c>
      <c r="G55" s="495">
        <v>115.5598</v>
      </c>
      <c r="H55" s="495">
        <v>111.69137164999999</v>
      </c>
      <c r="I55" s="495">
        <v>103.05126014</v>
      </c>
      <c r="J55" s="495">
        <v>124.01789879</v>
      </c>
      <c r="K55" s="495">
        <v>134.22689890000001</v>
      </c>
      <c r="L55" s="495">
        <v>37.798777098000002</v>
      </c>
      <c r="M55" s="495">
        <v>28.906875389</v>
      </c>
      <c r="N55" s="495">
        <v>9.8345339660000004</v>
      </c>
      <c r="O55" s="495">
        <v>122.50060546</v>
      </c>
    </row>
    <row r="56" spans="1:15" ht="15" customHeight="1" x14ac:dyDescent="0.25">
      <c r="A56" s="539" t="s">
        <v>16853</v>
      </c>
      <c r="B56" s="540" t="s">
        <v>4</v>
      </c>
      <c r="C56" s="540" t="s">
        <v>5</v>
      </c>
      <c r="D56" s="540" t="s">
        <v>6</v>
      </c>
      <c r="E56" s="540" t="s">
        <v>7</v>
      </c>
      <c r="F56" s="540" t="s">
        <v>8</v>
      </c>
      <c r="G56" s="540" t="s">
        <v>9</v>
      </c>
      <c r="H56" s="540" t="s">
        <v>10</v>
      </c>
      <c r="I56" s="540" t="s">
        <v>11</v>
      </c>
      <c r="J56" s="540" t="s">
        <v>12</v>
      </c>
      <c r="K56" s="540" t="s">
        <v>13</v>
      </c>
      <c r="L56" s="540" t="s">
        <v>14</v>
      </c>
      <c r="M56" s="540" t="s">
        <v>15</v>
      </c>
      <c r="N56" s="540" t="s">
        <v>16</v>
      </c>
      <c r="O56" s="541" t="s">
        <v>65</v>
      </c>
    </row>
    <row r="57" spans="1:15" s="163" customFormat="1" ht="15" customHeight="1" x14ac:dyDescent="0.2">
      <c r="A57" s="494">
        <v>1971</v>
      </c>
      <c r="B57" s="503" t="s">
        <v>16852</v>
      </c>
      <c r="C57" s="503" t="s">
        <v>16852</v>
      </c>
      <c r="D57" s="503" t="s">
        <v>16852</v>
      </c>
      <c r="E57" s="503" t="s">
        <v>16852</v>
      </c>
      <c r="F57" s="503" t="s">
        <v>16852</v>
      </c>
      <c r="G57" s="503" t="s">
        <v>16852</v>
      </c>
      <c r="H57" s="503" t="s">
        <v>16852</v>
      </c>
      <c r="I57" s="503" t="s">
        <v>16852</v>
      </c>
      <c r="J57" s="503" t="s">
        <v>16852</v>
      </c>
      <c r="K57" s="503" t="s">
        <v>16852</v>
      </c>
      <c r="L57" s="503" t="s">
        <v>16852</v>
      </c>
      <c r="M57" s="503" t="s">
        <v>16852</v>
      </c>
      <c r="N57" s="495" t="s">
        <v>16852</v>
      </c>
      <c r="O57" s="533" t="s">
        <v>16852</v>
      </c>
    </row>
    <row r="58" spans="1:15" s="163" customFormat="1" ht="15" customHeight="1" x14ac:dyDescent="0.2">
      <c r="A58" s="494">
        <v>1972</v>
      </c>
      <c r="B58" s="503">
        <v>7.3553244599999998E-2</v>
      </c>
      <c r="C58" s="503">
        <v>-7.6590870000000002E-3</v>
      </c>
      <c r="D58" s="503">
        <v>3.1194222800000001E-2</v>
      </c>
      <c r="E58" s="503">
        <v>3.7077851500000002E-2</v>
      </c>
      <c r="F58" s="503">
        <v>1.96666045E-2</v>
      </c>
      <c r="G58" s="503">
        <v>4.3279524E-2</v>
      </c>
      <c r="H58" s="503">
        <v>2.88074834E-2</v>
      </c>
      <c r="I58" s="503">
        <v>2.3442397600000001E-2</v>
      </c>
      <c r="J58" s="503">
        <v>2.90813072E-2</v>
      </c>
      <c r="K58" s="503">
        <v>8.3450758000000007E-3</v>
      </c>
      <c r="L58" s="503">
        <v>-0.52859554200000003</v>
      </c>
      <c r="M58" s="503">
        <v>0.12655335170000001</v>
      </c>
      <c r="N58" s="495" t="s">
        <v>16852</v>
      </c>
      <c r="O58" s="533">
        <v>2.9455297700000001E-2</v>
      </c>
    </row>
    <row r="59" spans="1:15" s="163" customFormat="1" ht="15" customHeight="1" x14ac:dyDescent="0.2">
      <c r="A59" s="494">
        <v>1973</v>
      </c>
      <c r="B59" s="503">
        <v>8.2615257400000003E-2</v>
      </c>
      <c r="C59" s="503">
        <v>-1.0120397999999999E-2</v>
      </c>
      <c r="D59" s="503">
        <v>-1.2470673E-2</v>
      </c>
      <c r="E59" s="503">
        <v>7.7026051999999998E-2</v>
      </c>
      <c r="F59" s="503">
        <v>7.1586942299999998E-2</v>
      </c>
      <c r="G59" s="503">
        <v>2.6632328800000001E-2</v>
      </c>
      <c r="H59" s="503">
        <v>1.20056174E-2</v>
      </c>
      <c r="I59" s="503">
        <v>8.1620559600000003E-2</v>
      </c>
      <c r="J59" s="503">
        <v>-5.1853020000000001E-3</v>
      </c>
      <c r="K59" s="503">
        <v>1.40477542E-2</v>
      </c>
      <c r="L59" s="503">
        <v>1.8574333270000001</v>
      </c>
      <c r="M59" s="503">
        <v>-0.20719538000000001</v>
      </c>
      <c r="N59" s="495" t="s">
        <v>16852</v>
      </c>
      <c r="O59" s="533">
        <v>3.81809647E-2</v>
      </c>
    </row>
    <row r="60" spans="1:15" s="163" customFormat="1" ht="15" customHeight="1" x14ac:dyDescent="0.2">
      <c r="A60" s="494">
        <v>1974</v>
      </c>
      <c r="B60" s="503">
        <v>7.9211567199999999E-2</v>
      </c>
      <c r="C60" s="503">
        <v>1.6668021799999998E-2</v>
      </c>
      <c r="D60" s="503">
        <v>9.1509268000000005E-3</v>
      </c>
      <c r="E60" s="503">
        <v>4.24356257E-2</v>
      </c>
      <c r="F60" s="503">
        <v>3.2073456399999999E-2</v>
      </c>
      <c r="G60" s="503">
        <v>2.21123181E-2</v>
      </c>
      <c r="H60" s="503">
        <v>1.9183385399999999E-2</v>
      </c>
      <c r="I60" s="503">
        <v>2.1802064199999999E-2</v>
      </c>
      <c r="J60" s="503">
        <v>4.9157480000000002E-3</v>
      </c>
      <c r="K60" s="503">
        <v>-8.6882480000000008E-3</v>
      </c>
      <c r="L60" s="503">
        <v>3.7495847000000001E-3</v>
      </c>
      <c r="M60" s="503">
        <v>0.18897182169999999</v>
      </c>
      <c r="N60" s="495" t="s">
        <v>16852</v>
      </c>
      <c r="O60" s="533">
        <v>2.1468527099999999E-2</v>
      </c>
    </row>
    <row r="61" spans="1:15" s="163" customFormat="1" ht="15" customHeight="1" x14ac:dyDescent="0.2">
      <c r="A61" s="494">
        <v>1975</v>
      </c>
      <c r="B61" s="503">
        <v>2.9866289399999999E-2</v>
      </c>
      <c r="C61" s="503">
        <v>-1.4967210999999999E-2</v>
      </c>
      <c r="D61" s="503">
        <v>2.5868768899999998E-2</v>
      </c>
      <c r="E61" s="503">
        <v>4.3464213999999998E-3</v>
      </c>
      <c r="F61" s="503">
        <v>3.6178418599999998E-2</v>
      </c>
      <c r="G61" s="503">
        <v>2.6407168200000001E-2</v>
      </c>
      <c r="H61" s="503">
        <v>3.1662343900000001E-2</v>
      </c>
      <c r="I61" s="503">
        <v>3.0044074300000001E-2</v>
      </c>
      <c r="J61" s="503">
        <v>-6.1860819999999999E-3</v>
      </c>
      <c r="K61" s="503">
        <v>7.4243546000000004E-3</v>
      </c>
      <c r="L61" s="503">
        <v>-3.8296512999999997E-2</v>
      </c>
      <c r="M61" s="503">
        <v>-0.20007857000000001</v>
      </c>
      <c r="N61" s="495" t="s">
        <v>16852</v>
      </c>
      <c r="O61" s="533">
        <v>2.46052589E-2</v>
      </c>
    </row>
    <row r="62" spans="1:15" s="163" customFormat="1" ht="15" customHeight="1" x14ac:dyDescent="0.2">
      <c r="A62" s="494">
        <v>1976</v>
      </c>
      <c r="B62" s="503">
        <v>2.9659524400000001E-2</v>
      </c>
      <c r="C62" s="503">
        <v>0.35051112909999999</v>
      </c>
      <c r="D62" s="503">
        <v>2.17367779E-2</v>
      </c>
      <c r="E62" s="503">
        <v>3.8502930999999999E-3</v>
      </c>
      <c r="F62" s="503">
        <v>1.8104868400000002E-2</v>
      </c>
      <c r="G62" s="503">
        <v>1.7440561800000001E-2</v>
      </c>
      <c r="H62" s="503">
        <v>2.8799995799999999E-2</v>
      </c>
      <c r="I62" s="503">
        <v>1.33046152E-2</v>
      </c>
      <c r="J62" s="503">
        <v>1.00525072E-2</v>
      </c>
      <c r="K62" s="503">
        <v>3.2484057199999999E-2</v>
      </c>
      <c r="L62" s="503">
        <v>-2.3751169999999999E-2</v>
      </c>
      <c r="M62" s="503">
        <v>0.3534112445</v>
      </c>
      <c r="N62" s="495" t="s">
        <v>16852</v>
      </c>
      <c r="O62" s="533">
        <v>1.9579570000000001E-2</v>
      </c>
    </row>
    <row r="63" spans="1:15" s="163" customFormat="1" ht="15" customHeight="1" x14ac:dyDescent="0.2">
      <c r="A63" s="494">
        <v>1977</v>
      </c>
      <c r="B63" s="503">
        <v>2.46232836E-2</v>
      </c>
      <c r="C63" s="503">
        <v>7.0320353500000002E-2</v>
      </c>
      <c r="D63" s="503">
        <v>3.1251371899999998E-2</v>
      </c>
      <c r="E63" s="503">
        <v>3.2617631E-3</v>
      </c>
      <c r="F63" s="503">
        <v>1.4119554100000001E-2</v>
      </c>
      <c r="G63" s="503">
        <v>1.6064324000000001E-2</v>
      </c>
      <c r="H63" s="503">
        <v>1.31150277E-2</v>
      </c>
      <c r="I63" s="503">
        <v>1.63245092E-2</v>
      </c>
      <c r="J63" s="503">
        <v>2.0855002300000001E-2</v>
      </c>
      <c r="K63" s="503">
        <v>2.76933218E-2</v>
      </c>
      <c r="L63" s="503">
        <v>-9.3491199999999998E-4</v>
      </c>
      <c r="M63" s="503">
        <v>0.13887452510000001</v>
      </c>
      <c r="N63" s="495" t="s">
        <v>16852</v>
      </c>
      <c r="O63" s="533">
        <v>1.6881875899999999E-2</v>
      </c>
    </row>
    <row r="64" spans="1:15" s="163" customFormat="1" ht="15" customHeight="1" x14ac:dyDescent="0.2">
      <c r="A64" s="494">
        <v>1978</v>
      </c>
      <c r="B64" s="503">
        <v>9.1271542400000003E-2</v>
      </c>
      <c r="C64" s="503">
        <v>-3.3236101999999997E-2</v>
      </c>
      <c r="D64" s="503">
        <v>4.3435477399999999E-2</v>
      </c>
      <c r="E64" s="503">
        <v>7.0329605000000002E-3</v>
      </c>
      <c r="F64" s="503">
        <v>-3.842486E-3</v>
      </c>
      <c r="G64" s="503">
        <v>1.05891688E-2</v>
      </c>
      <c r="H64" s="503">
        <v>2.3258695699999998E-2</v>
      </c>
      <c r="I64" s="503">
        <v>9.8747941000000006E-3</v>
      </c>
      <c r="J64" s="503">
        <v>1.22508457E-2</v>
      </c>
      <c r="K64" s="503">
        <v>1.2877160800000001E-2</v>
      </c>
      <c r="L64" s="503">
        <v>0.61664579460000002</v>
      </c>
      <c r="M64" s="503">
        <v>0.35115378670000003</v>
      </c>
      <c r="N64" s="495" t="s">
        <v>16852</v>
      </c>
      <c r="O64" s="533">
        <v>8.2400231000000004E-3</v>
      </c>
    </row>
    <row r="65" spans="1:15" s="163" customFormat="1" ht="15" customHeight="1" x14ac:dyDescent="0.2">
      <c r="A65" s="494">
        <v>1979</v>
      </c>
      <c r="B65" s="503">
        <v>3.9208401099999998E-2</v>
      </c>
      <c r="C65" s="503">
        <v>9.2694545999999992E-3</v>
      </c>
      <c r="D65" s="503">
        <v>-1.0988463E-2</v>
      </c>
      <c r="E65" s="503">
        <v>6.9495881999999997E-3</v>
      </c>
      <c r="F65" s="503">
        <v>2.4540068299999999E-2</v>
      </c>
      <c r="G65" s="503">
        <v>1.6272846000000001E-2</v>
      </c>
      <c r="H65" s="503">
        <v>-2.0191979999999998E-3</v>
      </c>
      <c r="I65" s="503">
        <v>5.7091752000000004E-3</v>
      </c>
      <c r="J65" s="503">
        <v>-1.8287283000000001E-2</v>
      </c>
      <c r="K65" s="503">
        <v>3.4053354100000002E-2</v>
      </c>
      <c r="L65" s="503">
        <v>-0.59677868700000003</v>
      </c>
      <c r="M65" s="503">
        <v>-0.100821823</v>
      </c>
      <c r="N65" s="495" t="s">
        <v>16852</v>
      </c>
      <c r="O65" s="533">
        <v>1.60045025E-2</v>
      </c>
    </row>
    <row r="66" spans="1:15" s="163" customFormat="1" ht="15" customHeight="1" x14ac:dyDescent="0.2">
      <c r="A66" s="494">
        <v>1980</v>
      </c>
      <c r="B66" s="503">
        <v>2.8629857200000001E-2</v>
      </c>
      <c r="C66" s="503">
        <v>4.9345413300000002E-2</v>
      </c>
      <c r="D66" s="503">
        <v>3.2266377800000003E-2</v>
      </c>
      <c r="E66" s="503">
        <v>3.46525585E-2</v>
      </c>
      <c r="F66" s="503">
        <v>-3.1748179999999998E-3</v>
      </c>
      <c r="G66" s="503">
        <v>2.2543444400000001E-2</v>
      </c>
      <c r="H66" s="503">
        <v>4.4178202899999998E-2</v>
      </c>
      <c r="I66" s="503">
        <v>2.8733474000000002E-3</v>
      </c>
      <c r="J66" s="503">
        <v>8.866484E-4</v>
      </c>
      <c r="K66" s="503">
        <v>1.1593558299999999E-2</v>
      </c>
      <c r="L66" s="503">
        <v>-2.0417920000000002E-3</v>
      </c>
      <c r="M66" s="503">
        <v>-0.112221671</v>
      </c>
      <c r="N66" s="495" t="s">
        <v>16852</v>
      </c>
      <c r="O66" s="533">
        <v>1.21413471E-2</v>
      </c>
    </row>
    <row r="67" spans="1:15" s="163" customFormat="1" ht="15" customHeight="1" x14ac:dyDescent="0.2">
      <c r="A67" s="494">
        <v>1981</v>
      </c>
      <c r="B67" s="503">
        <v>8.0224141900000004E-2</v>
      </c>
      <c r="C67" s="503">
        <v>-3.4278210000000003E-2</v>
      </c>
      <c r="D67" s="503">
        <v>3.22870372E-2</v>
      </c>
      <c r="E67" s="503">
        <v>2.5876461999999999E-3</v>
      </c>
      <c r="F67" s="503">
        <v>3.2937821300000003E-2</v>
      </c>
      <c r="G67" s="503">
        <v>2.0583788299999999E-2</v>
      </c>
      <c r="H67" s="503">
        <v>1.21414353E-2</v>
      </c>
      <c r="I67" s="503">
        <v>3.9215733400000001E-2</v>
      </c>
      <c r="J67" s="503">
        <v>1.43457564E-2</v>
      </c>
      <c r="K67" s="503">
        <v>5.9734154000000003E-3</v>
      </c>
      <c r="L67" s="503">
        <v>0.44591708540000002</v>
      </c>
      <c r="M67" s="503">
        <v>0.19590322600000001</v>
      </c>
      <c r="N67" s="495" t="s">
        <v>16852</v>
      </c>
      <c r="O67" s="533">
        <v>2.2554661399999999E-2</v>
      </c>
    </row>
    <row r="68" spans="1:15" s="163" customFormat="1" ht="15" customHeight="1" x14ac:dyDescent="0.2">
      <c r="A68" s="494">
        <v>1982</v>
      </c>
      <c r="B68" s="503">
        <v>3.6296662200000003E-2</v>
      </c>
      <c r="C68" s="503">
        <v>9.2265490199999994E-2</v>
      </c>
      <c r="D68" s="503">
        <v>6.0708042300000001E-2</v>
      </c>
      <c r="E68" s="503">
        <v>8.5139944499999995E-2</v>
      </c>
      <c r="F68" s="503">
        <v>1.8433498499999999E-2</v>
      </c>
      <c r="G68" s="503">
        <v>1.7945214500000001E-2</v>
      </c>
      <c r="H68" s="503">
        <v>3.73019671E-2</v>
      </c>
      <c r="I68" s="503">
        <v>9.6345894000000008E-3</v>
      </c>
      <c r="J68" s="503">
        <v>1.5085172500000001E-2</v>
      </c>
      <c r="K68" s="503">
        <v>2.2758399299999999E-2</v>
      </c>
      <c r="L68" s="503">
        <v>0.29074104099999998</v>
      </c>
      <c r="M68" s="503">
        <v>4.8516422500000003E-2</v>
      </c>
      <c r="N68" s="495" t="s">
        <v>16852</v>
      </c>
      <c r="O68" s="533">
        <v>2.1609288399999999E-2</v>
      </c>
    </row>
    <row r="69" spans="1:15" s="163" customFormat="1" ht="15" customHeight="1" x14ac:dyDescent="0.2">
      <c r="A69" s="494">
        <v>1983</v>
      </c>
      <c r="B69" s="503">
        <v>3.3649441500000002E-2</v>
      </c>
      <c r="C69" s="503">
        <v>3.8129970700000002E-2</v>
      </c>
      <c r="D69" s="503">
        <v>4.1086455799999998E-2</v>
      </c>
      <c r="E69" s="503">
        <v>2.8295384000000001E-3</v>
      </c>
      <c r="F69" s="503">
        <v>2.6968547000000001E-3</v>
      </c>
      <c r="G69" s="503">
        <v>2.6431961800000001E-2</v>
      </c>
      <c r="H69" s="503">
        <v>1.2116710500000001E-2</v>
      </c>
      <c r="I69" s="503">
        <v>9.4823484E-3</v>
      </c>
      <c r="J69" s="503">
        <v>3.1042033100000001E-2</v>
      </c>
      <c r="K69" s="503">
        <v>3.0220186100000001E-2</v>
      </c>
      <c r="L69" s="503">
        <v>0.30303414470000001</v>
      </c>
      <c r="M69" s="503">
        <v>-0.27111406599999999</v>
      </c>
      <c r="N69" s="495" t="s">
        <v>16852</v>
      </c>
      <c r="O69" s="533">
        <v>1.86508744E-2</v>
      </c>
    </row>
    <row r="70" spans="1:15" s="163" customFormat="1" ht="15" customHeight="1" x14ac:dyDescent="0.2">
      <c r="A70" s="494">
        <v>1984</v>
      </c>
      <c r="B70" s="503">
        <v>8.8112247000000001E-3</v>
      </c>
      <c r="C70" s="503">
        <v>6.8170563000000003E-2</v>
      </c>
      <c r="D70" s="503">
        <v>-1.1954428E-2</v>
      </c>
      <c r="E70" s="503">
        <v>-2.0856876E-2</v>
      </c>
      <c r="F70" s="503">
        <v>1.3040953500000001E-2</v>
      </c>
      <c r="G70" s="503">
        <v>2.0267475E-2</v>
      </c>
      <c r="H70" s="503">
        <v>2.23889925E-2</v>
      </c>
      <c r="I70" s="503">
        <v>-2.3002419E-2</v>
      </c>
      <c r="J70" s="503">
        <v>4.0258278299999999E-2</v>
      </c>
      <c r="K70" s="503">
        <v>9.8655481999999992E-3</v>
      </c>
      <c r="L70" s="503">
        <v>-1.0743697999999999E-2</v>
      </c>
      <c r="M70" s="503">
        <v>7.7816847600000003E-2</v>
      </c>
      <c r="N70" s="495" t="s">
        <v>16852</v>
      </c>
      <c r="O70" s="533">
        <v>1.55218574E-2</v>
      </c>
    </row>
    <row r="71" spans="1:15" s="163" customFormat="1" ht="15" customHeight="1" x14ac:dyDescent="0.2">
      <c r="A71" s="494">
        <v>1985</v>
      </c>
      <c r="B71" s="503">
        <v>-8.0940098000000002E-2</v>
      </c>
      <c r="C71" s="503">
        <v>-0.11188772800000001</v>
      </c>
      <c r="D71" s="503">
        <v>-1.9914702999999999E-2</v>
      </c>
      <c r="E71" s="503">
        <v>-6.2154044999999998E-2</v>
      </c>
      <c r="F71" s="503">
        <v>2.3661095100000001E-2</v>
      </c>
      <c r="G71" s="503">
        <v>3.1581549399999999E-2</v>
      </c>
      <c r="H71" s="503">
        <v>9.9086005999999994E-3</v>
      </c>
      <c r="I71" s="503">
        <v>1.78234024E-2</v>
      </c>
      <c r="J71" s="503">
        <v>1.96806042E-2</v>
      </c>
      <c r="K71" s="503">
        <v>3.0167615599999999E-2</v>
      </c>
      <c r="L71" s="503">
        <v>-0.21490051299999999</v>
      </c>
      <c r="M71" s="503">
        <v>-0.22775922800000001</v>
      </c>
      <c r="N71" s="495" t="s">
        <v>16852</v>
      </c>
      <c r="O71" s="533">
        <v>2.1462907100000001E-2</v>
      </c>
    </row>
    <row r="72" spans="1:15" s="163" customFormat="1" ht="15" customHeight="1" x14ac:dyDescent="0.2">
      <c r="A72" s="494">
        <v>1986</v>
      </c>
      <c r="B72" s="503">
        <v>2.0154042300000001E-2</v>
      </c>
      <c r="C72" s="503">
        <v>0.14268468340000001</v>
      </c>
      <c r="D72" s="503">
        <v>3.4327856800000001E-2</v>
      </c>
      <c r="E72" s="503">
        <v>8.8835388999999997E-3</v>
      </c>
      <c r="F72" s="503">
        <v>8.9308775999999996E-3</v>
      </c>
      <c r="G72" s="503">
        <v>2.4910784200000001E-2</v>
      </c>
      <c r="H72" s="503">
        <v>2.0265504E-2</v>
      </c>
      <c r="I72" s="503">
        <v>1.9713642600000001E-2</v>
      </c>
      <c r="J72" s="503">
        <v>3.0078636400000001E-2</v>
      </c>
      <c r="K72" s="503">
        <v>8.0427168000000004E-3</v>
      </c>
      <c r="L72" s="503">
        <v>-0.25168849799999998</v>
      </c>
      <c r="M72" s="503">
        <v>0.23989039540000001</v>
      </c>
      <c r="N72" s="495" t="s">
        <v>16852</v>
      </c>
      <c r="O72" s="533">
        <v>1.8759428200000001E-2</v>
      </c>
    </row>
    <row r="73" spans="1:15" s="163" customFormat="1" ht="15" customHeight="1" x14ac:dyDescent="0.2">
      <c r="A73" s="494">
        <v>1987</v>
      </c>
      <c r="B73" s="503">
        <v>4.9732176699999998E-2</v>
      </c>
      <c r="C73" s="503">
        <v>1.28760761E-2</v>
      </c>
      <c r="D73" s="503">
        <v>4.3156056499999998E-2</v>
      </c>
      <c r="E73" s="503">
        <v>4.9094851699999997E-2</v>
      </c>
      <c r="F73" s="503">
        <v>1.51977161E-2</v>
      </c>
      <c r="G73" s="503">
        <v>2.4568309900000002E-2</v>
      </c>
      <c r="H73" s="503">
        <v>-1.5113026999999999E-2</v>
      </c>
      <c r="I73" s="503">
        <v>1.69970103E-2</v>
      </c>
      <c r="J73" s="503">
        <v>1.9924300799999999E-2</v>
      </c>
      <c r="K73" s="503">
        <v>1.18376555E-2</v>
      </c>
      <c r="L73" s="503">
        <v>0.58393630539999997</v>
      </c>
      <c r="M73" s="503">
        <v>-0.105857223</v>
      </c>
      <c r="N73" s="495" t="s">
        <v>16852</v>
      </c>
      <c r="O73" s="533">
        <v>2.0076210399999999E-2</v>
      </c>
    </row>
    <row r="74" spans="1:15" s="163" customFormat="1" ht="15" customHeight="1" x14ac:dyDescent="0.2">
      <c r="A74" s="494">
        <v>1988</v>
      </c>
      <c r="B74" s="503">
        <v>6.0128283499999997E-2</v>
      </c>
      <c r="C74" s="503">
        <v>-1.9226140999999999E-2</v>
      </c>
      <c r="D74" s="503">
        <v>1.9690167500000001E-2</v>
      </c>
      <c r="E74" s="503">
        <v>4.9328994700000003E-2</v>
      </c>
      <c r="F74" s="503">
        <v>2.9944610900000002E-2</v>
      </c>
      <c r="G74" s="503">
        <v>1.9190048899999999E-2</v>
      </c>
      <c r="H74" s="503">
        <v>2.2015994E-3</v>
      </c>
      <c r="I74" s="503">
        <v>1.00914115E-2</v>
      </c>
      <c r="J74" s="503">
        <v>3.7599358100000001E-2</v>
      </c>
      <c r="K74" s="503">
        <v>3.8087745999999998E-3</v>
      </c>
      <c r="L74" s="503">
        <v>-3.5530709000000001E-2</v>
      </c>
      <c r="M74" s="503">
        <v>-0.123852983</v>
      </c>
      <c r="N74" s="495" t="s">
        <v>16852</v>
      </c>
      <c r="O74" s="533">
        <v>2.2466019699999999E-2</v>
      </c>
    </row>
    <row r="75" spans="1:15" s="163" customFormat="1" ht="15" customHeight="1" x14ac:dyDescent="0.2">
      <c r="A75" s="494">
        <v>1989</v>
      </c>
      <c r="B75" s="503">
        <v>3.3603363800000001E-2</v>
      </c>
      <c r="C75" s="503">
        <v>7.7582047999999997E-3</v>
      </c>
      <c r="D75" s="503">
        <v>3.3409028899999998E-2</v>
      </c>
      <c r="E75" s="503">
        <v>-3.9997469999999997E-3</v>
      </c>
      <c r="F75" s="503">
        <v>-6.8575700000000003E-3</v>
      </c>
      <c r="G75" s="503">
        <v>5.6424965999999997E-3</v>
      </c>
      <c r="H75" s="503">
        <v>1.75869562E-2</v>
      </c>
      <c r="I75" s="503">
        <v>4.8061645899999998E-2</v>
      </c>
      <c r="J75" s="503">
        <v>8.5454871000000005E-3</v>
      </c>
      <c r="K75" s="503">
        <v>-7.1589790000000002E-3</v>
      </c>
      <c r="L75" s="503">
        <v>-1.8920012999999999E-2</v>
      </c>
      <c r="M75" s="503">
        <v>-0.268571104</v>
      </c>
      <c r="N75" s="495" t="s">
        <v>16852</v>
      </c>
      <c r="O75" s="533">
        <v>3.7741770000000001E-3</v>
      </c>
    </row>
    <row r="76" spans="1:15" s="163" customFormat="1" ht="15" customHeight="1" x14ac:dyDescent="0.2">
      <c r="A76" s="494">
        <v>1990</v>
      </c>
      <c r="B76" s="503">
        <v>-1.0986144E-2</v>
      </c>
      <c r="C76" s="503">
        <v>6.9366299000000006E-2</v>
      </c>
      <c r="D76" s="503">
        <v>2.1439306000000002E-2</v>
      </c>
      <c r="E76" s="503">
        <v>-2.4260297E-2</v>
      </c>
      <c r="F76" s="503">
        <v>8.8072266000000007E-3</v>
      </c>
      <c r="G76" s="503">
        <v>-6.7095430000000001E-3</v>
      </c>
      <c r="H76" s="503">
        <v>1.72418417E-2</v>
      </c>
      <c r="I76" s="503">
        <v>9.8092522999999997E-3</v>
      </c>
      <c r="J76" s="503">
        <v>1.2062818600000001E-2</v>
      </c>
      <c r="K76" s="503">
        <v>-2.8639392999999999E-2</v>
      </c>
      <c r="L76" s="503">
        <v>0.16609078229999999</v>
      </c>
      <c r="M76" s="503">
        <v>0.29462533439999999</v>
      </c>
      <c r="N76" s="495" t="s">
        <v>16852</v>
      </c>
      <c r="O76" s="533">
        <v>-8.7465600000000002E-4</v>
      </c>
    </row>
    <row r="77" spans="1:15" s="163" customFormat="1" ht="15" customHeight="1" x14ac:dyDescent="0.2">
      <c r="A77" s="494">
        <v>1991</v>
      </c>
      <c r="B77" s="503">
        <v>2.8204853700000001E-2</v>
      </c>
      <c r="C77" s="503">
        <v>-6.6416095999999994E-2</v>
      </c>
      <c r="D77" s="503">
        <v>-1.1292037E-2</v>
      </c>
      <c r="E77" s="503">
        <v>3.5905150900000002E-2</v>
      </c>
      <c r="F77" s="503">
        <v>6.9431518999999997E-3</v>
      </c>
      <c r="G77" s="503">
        <v>4.0024531E-3</v>
      </c>
      <c r="H77" s="503">
        <v>1.6210426E-3</v>
      </c>
      <c r="I77" s="503">
        <v>5.0004337999999997E-3</v>
      </c>
      <c r="J77" s="503">
        <v>4.421149E-4</v>
      </c>
      <c r="K77" s="503">
        <v>-7.0603610000000002E-3</v>
      </c>
      <c r="L77" s="503">
        <v>-0.35443870999999999</v>
      </c>
      <c r="M77" s="503">
        <v>0.9024700444</v>
      </c>
      <c r="N77" s="495" t="s">
        <v>16852</v>
      </c>
      <c r="O77" s="533">
        <v>3.4736404999999998E-3</v>
      </c>
    </row>
    <row r="78" spans="1:15" s="163" customFormat="1" ht="15" customHeight="1" x14ac:dyDescent="0.2">
      <c r="A78" s="494">
        <v>1992</v>
      </c>
      <c r="B78" s="503">
        <v>2.7300882200000001E-2</v>
      </c>
      <c r="C78" s="503">
        <v>-3.1972212E-2</v>
      </c>
      <c r="D78" s="503">
        <v>9.1952477000000008E-3</v>
      </c>
      <c r="E78" s="503">
        <v>1.6127017899999999E-2</v>
      </c>
      <c r="F78" s="503">
        <v>7.7987146000000002E-3</v>
      </c>
      <c r="G78" s="503">
        <v>3.5746649999999999E-3</v>
      </c>
      <c r="H78" s="503">
        <v>1.11821808E-2</v>
      </c>
      <c r="I78" s="503">
        <v>-4.8629779999999996E-3</v>
      </c>
      <c r="J78" s="503">
        <v>4.0444801999999997E-3</v>
      </c>
      <c r="K78" s="503">
        <v>2.9100874000000001E-3</v>
      </c>
      <c r="L78" s="503">
        <v>-4.0320436000000001E-2</v>
      </c>
      <c r="M78" s="503">
        <v>8.06880455E-2</v>
      </c>
      <c r="N78" s="495" t="s">
        <v>16852</v>
      </c>
      <c r="O78" s="533">
        <v>5.4867498000000002E-3</v>
      </c>
    </row>
    <row r="79" spans="1:15" s="163" customFormat="1" ht="15" customHeight="1" x14ac:dyDescent="0.2">
      <c r="A79" s="494">
        <v>1993</v>
      </c>
      <c r="B79" s="503">
        <v>2.2759519999999999E-4</v>
      </c>
      <c r="C79" s="503">
        <v>4.8009153499999999E-2</v>
      </c>
      <c r="D79" s="503">
        <v>2.54285697E-2</v>
      </c>
      <c r="E79" s="503">
        <v>1.34869723E-2</v>
      </c>
      <c r="F79" s="503">
        <v>7.9109963000000005E-3</v>
      </c>
      <c r="G79" s="503">
        <v>3.7261830000000001E-3</v>
      </c>
      <c r="H79" s="503">
        <v>1.67275136E-2</v>
      </c>
      <c r="I79" s="503">
        <v>-4.6816959999999999E-3</v>
      </c>
      <c r="J79" s="503">
        <v>1.1583269199999999E-2</v>
      </c>
      <c r="K79" s="503">
        <v>-2.8044099999999998E-4</v>
      </c>
      <c r="L79" s="503">
        <v>-0.25625473799999998</v>
      </c>
      <c r="M79" s="503">
        <v>7.9841103100000005E-2</v>
      </c>
      <c r="N79" s="495" t="s">
        <v>16852</v>
      </c>
      <c r="O79" s="533">
        <v>6.3166322E-3</v>
      </c>
    </row>
    <row r="80" spans="1:15" s="163" customFormat="1" ht="15" customHeight="1" x14ac:dyDescent="0.2">
      <c r="A80" s="494">
        <v>1994</v>
      </c>
      <c r="B80" s="503">
        <v>2.18679471E-2</v>
      </c>
      <c r="C80" s="503">
        <v>4.3150825000000002E-3</v>
      </c>
      <c r="D80" s="503">
        <v>4.9987250000000001E-4</v>
      </c>
      <c r="E80" s="503">
        <v>2.8919091000000001E-2</v>
      </c>
      <c r="F80" s="503">
        <v>1.8502805300000001E-2</v>
      </c>
      <c r="G80" s="503">
        <v>7.0300062000000002E-3</v>
      </c>
      <c r="H80" s="503">
        <v>-8.5907599999999996E-4</v>
      </c>
      <c r="I80" s="503">
        <v>6.7560955800000003E-2</v>
      </c>
      <c r="J80" s="503">
        <v>-1.00068E-4</v>
      </c>
      <c r="K80" s="503">
        <v>-3.4235070000000001E-3</v>
      </c>
      <c r="L80" s="503">
        <v>0.70333063829999998</v>
      </c>
      <c r="M80" s="503">
        <v>6.3096587600000004E-2</v>
      </c>
      <c r="N80" s="495" t="s">
        <v>16852</v>
      </c>
      <c r="O80" s="533">
        <v>9.9786369000000007E-3</v>
      </c>
    </row>
    <row r="81" spans="1:15" s="163" customFormat="1" ht="15" customHeight="1" x14ac:dyDescent="0.2">
      <c r="A81" s="494">
        <v>1995</v>
      </c>
      <c r="B81" s="503">
        <v>1.54990652E-2</v>
      </c>
      <c r="C81" s="503">
        <v>3.3520904099999999E-2</v>
      </c>
      <c r="D81" s="503">
        <v>-1.9703346E-2</v>
      </c>
      <c r="E81" s="503">
        <v>2.65489639E-2</v>
      </c>
      <c r="F81" s="503">
        <v>1.4060735E-3</v>
      </c>
      <c r="G81" s="503">
        <v>-1.1670161E-2</v>
      </c>
      <c r="H81" s="503">
        <v>-3.1833429999999999E-3</v>
      </c>
      <c r="I81" s="503">
        <v>-4.5474850000000004E-3</v>
      </c>
      <c r="J81" s="503">
        <v>-1.9169498E-2</v>
      </c>
      <c r="K81" s="503">
        <v>-1.3805355E-2</v>
      </c>
      <c r="L81" s="503">
        <v>-2.4899808999999998E-2</v>
      </c>
      <c r="M81" s="503">
        <v>0.13006297620000001</v>
      </c>
      <c r="N81" s="495" t="s">
        <v>16852</v>
      </c>
      <c r="O81" s="533">
        <v>-7.4317430000000002E-3</v>
      </c>
    </row>
    <row r="82" spans="1:15" s="163" customFormat="1" ht="15" customHeight="1" x14ac:dyDescent="0.2">
      <c r="A82" s="494">
        <v>1996</v>
      </c>
      <c r="B82" s="503">
        <v>8.9635545100000005E-2</v>
      </c>
      <c r="C82" s="503">
        <v>-7.4888145000000003E-2</v>
      </c>
      <c r="D82" s="503">
        <v>2.1439336E-2</v>
      </c>
      <c r="E82" s="503">
        <v>2.5037012899999999E-2</v>
      </c>
      <c r="F82" s="503">
        <v>2.9725544999999998E-3</v>
      </c>
      <c r="G82" s="503">
        <v>-1.324825E-3</v>
      </c>
      <c r="H82" s="503">
        <v>5.8356516000000001E-3</v>
      </c>
      <c r="I82" s="503">
        <v>-2.9910689999999998E-3</v>
      </c>
      <c r="J82" s="503">
        <v>5.7619361000000001E-3</v>
      </c>
      <c r="K82" s="503">
        <v>5.2072168999999996E-3</v>
      </c>
      <c r="L82" s="503">
        <v>0.35784879089999999</v>
      </c>
      <c r="M82" s="503">
        <v>-0.20592223500000001</v>
      </c>
      <c r="N82" s="495" t="s">
        <v>16852</v>
      </c>
      <c r="O82" s="533">
        <v>3.3833422000000002E-3</v>
      </c>
    </row>
    <row r="83" spans="1:15" s="163" customFormat="1" ht="15" customHeight="1" x14ac:dyDescent="0.2">
      <c r="A83" s="494">
        <v>1997</v>
      </c>
      <c r="B83" s="503">
        <v>2.7269721300000001E-2</v>
      </c>
      <c r="C83" s="503">
        <v>-1.6677972999999999E-2</v>
      </c>
      <c r="D83" s="503">
        <v>2.19628911E-2</v>
      </c>
      <c r="E83" s="503">
        <v>2.14565382E-2</v>
      </c>
      <c r="F83" s="503">
        <v>5.6605413000000004E-3</v>
      </c>
      <c r="G83" s="503">
        <v>-1.7848619999999999E-3</v>
      </c>
      <c r="H83" s="503">
        <v>2.6880658799999999E-2</v>
      </c>
      <c r="I83" s="503">
        <v>1.7876923499999999E-2</v>
      </c>
      <c r="J83" s="503">
        <v>1.0496955000000001E-2</v>
      </c>
      <c r="K83" s="503">
        <v>2.2235305000000002E-3</v>
      </c>
      <c r="L83" s="503">
        <v>-1.2894298E-2</v>
      </c>
      <c r="M83" s="503">
        <v>0.16991791789999999</v>
      </c>
      <c r="N83" s="495" t="s">
        <v>16852</v>
      </c>
      <c r="O83" s="533">
        <v>4.7856866000000001E-3</v>
      </c>
    </row>
    <row r="84" spans="1:15" s="163" customFormat="1" ht="15" customHeight="1" x14ac:dyDescent="0.2">
      <c r="A84" s="494">
        <v>1998</v>
      </c>
      <c r="B84" s="503">
        <v>2.89361601E-2</v>
      </c>
      <c r="C84" s="503">
        <v>7.37244222E-2</v>
      </c>
      <c r="D84" s="503">
        <v>4.9446573899999999E-2</v>
      </c>
      <c r="E84" s="503">
        <v>1.7604236299999999E-2</v>
      </c>
      <c r="F84" s="503">
        <v>2.3507761000000002E-3</v>
      </c>
      <c r="G84" s="503">
        <v>1.04832255E-2</v>
      </c>
      <c r="H84" s="503">
        <v>-4.1750340000000002E-3</v>
      </c>
      <c r="I84" s="503">
        <v>4.8600435400000003E-2</v>
      </c>
      <c r="J84" s="503">
        <v>2.6439706300000001E-2</v>
      </c>
      <c r="K84" s="503">
        <v>7.8001117999999996E-3</v>
      </c>
      <c r="L84" s="503">
        <v>-0.12502579799999999</v>
      </c>
      <c r="M84" s="503">
        <v>9.3039907000000005E-2</v>
      </c>
      <c r="N84" s="495" t="s">
        <v>16852</v>
      </c>
      <c r="O84" s="533">
        <v>1.10835043E-2</v>
      </c>
    </row>
    <row r="85" spans="1:15" s="163" customFormat="1" ht="15" customHeight="1" x14ac:dyDescent="0.2">
      <c r="A85" s="494">
        <v>1999</v>
      </c>
      <c r="B85" s="503">
        <v>2.0510684099999999E-2</v>
      </c>
      <c r="C85" s="503">
        <v>2.3073209000000001E-2</v>
      </c>
      <c r="D85" s="503">
        <v>3.4160452000000001E-2</v>
      </c>
      <c r="E85" s="503">
        <v>-9.4591000000000003E-5</v>
      </c>
      <c r="F85" s="503">
        <v>1.8951319000000001E-3</v>
      </c>
      <c r="G85" s="503">
        <v>1.0349661499999999E-2</v>
      </c>
      <c r="H85" s="503">
        <v>-2.3553160000000001E-3</v>
      </c>
      <c r="I85" s="503">
        <v>-1.1489562E-2</v>
      </c>
      <c r="J85" s="503">
        <v>2.4717123099999998E-2</v>
      </c>
      <c r="K85" s="503">
        <v>1.2312594099999999E-2</v>
      </c>
      <c r="L85" s="503">
        <v>1.1823940200000001E-2</v>
      </c>
      <c r="M85" s="503">
        <v>0.20484275800000001</v>
      </c>
      <c r="N85" s="495" t="s">
        <v>16852</v>
      </c>
      <c r="O85" s="533">
        <v>9.3428646000000004E-3</v>
      </c>
    </row>
    <row r="86" spans="1:15" s="163" customFormat="1" ht="15" customHeight="1" x14ac:dyDescent="0.2">
      <c r="A86" s="494">
        <v>2000</v>
      </c>
      <c r="B86" s="503">
        <v>-2.5430365999999999E-2</v>
      </c>
      <c r="C86" s="503">
        <v>-5.3261028000000002E-2</v>
      </c>
      <c r="D86" s="503">
        <v>3.6103523999999998E-2</v>
      </c>
      <c r="E86" s="503">
        <v>-4.0902279999999996E-3</v>
      </c>
      <c r="F86" s="503">
        <v>9.6448794000000004E-3</v>
      </c>
      <c r="G86" s="503">
        <v>1.14454004E-2</v>
      </c>
      <c r="H86" s="503">
        <v>1.0621742E-2</v>
      </c>
      <c r="I86" s="503">
        <v>2.4656709200000002E-2</v>
      </c>
      <c r="J86" s="503">
        <v>9.7138815999999999E-3</v>
      </c>
      <c r="K86" s="503">
        <v>6.5091104000000004E-3</v>
      </c>
      <c r="L86" s="503">
        <v>1.16328744E-2</v>
      </c>
      <c r="M86" s="503">
        <v>3.9031621E-3</v>
      </c>
      <c r="N86" s="503">
        <v>-2.4656338999999999E-2</v>
      </c>
      <c r="O86" s="533">
        <v>1.04534515E-2</v>
      </c>
    </row>
    <row r="87" spans="1:15" s="163" customFormat="1" ht="15" customHeight="1" x14ac:dyDescent="0.2">
      <c r="A87" s="494">
        <v>2001</v>
      </c>
      <c r="B87" s="503">
        <v>-1.7062780999999999E-2</v>
      </c>
      <c r="C87" s="503">
        <v>2.59163083E-2</v>
      </c>
      <c r="D87" s="503">
        <v>-1.9737106000000001E-2</v>
      </c>
      <c r="E87" s="503">
        <v>1.3595495500000001E-2</v>
      </c>
      <c r="F87" s="503">
        <v>2.2266242E-3</v>
      </c>
      <c r="G87" s="503">
        <v>-7.0445560000000004E-3</v>
      </c>
      <c r="H87" s="503">
        <v>-1.1408678E-2</v>
      </c>
      <c r="I87" s="503">
        <v>-4.0331114000000001E-2</v>
      </c>
      <c r="J87" s="503">
        <v>5.0897075999999999E-3</v>
      </c>
      <c r="K87" s="503">
        <v>6.1558426999999997E-3</v>
      </c>
      <c r="L87" s="503">
        <v>-0.32734305899999999</v>
      </c>
      <c r="M87" s="503">
        <v>-0.28431932500000001</v>
      </c>
      <c r="N87" s="503">
        <v>-1</v>
      </c>
      <c r="O87" s="503">
        <v>-2.9075709999999999E-3</v>
      </c>
    </row>
    <row r="88" spans="1:15" s="163" customFormat="1" ht="15" customHeight="1" x14ac:dyDescent="0.2">
      <c r="A88" s="494">
        <v>2002</v>
      </c>
      <c r="B88" s="503">
        <v>-7.4235900000000005E-4</v>
      </c>
      <c r="C88" s="503">
        <v>-4.1507868000000003E-2</v>
      </c>
      <c r="D88" s="503">
        <v>7.8926772999999995E-3</v>
      </c>
      <c r="E88" s="503">
        <v>1.10207256E-2</v>
      </c>
      <c r="F88" s="503">
        <v>-2.1722979999999999E-2</v>
      </c>
      <c r="G88" s="503">
        <v>-1.784325E-3</v>
      </c>
      <c r="H88" s="503">
        <v>-1.2384121999999999E-2</v>
      </c>
      <c r="I88" s="503">
        <v>-8.1464290000000002E-3</v>
      </c>
      <c r="J88" s="503">
        <v>3.9106334499999999E-2</v>
      </c>
      <c r="K88" s="503">
        <v>5.6520008999999998E-3</v>
      </c>
      <c r="L88" s="503">
        <v>-5.8999969999999997E-3</v>
      </c>
      <c r="M88" s="503">
        <v>0.20573943780000001</v>
      </c>
      <c r="N88" s="503" t="s">
        <v>16852</v>
      </c>
      <c r="O88" s="503">
        <v>-2.750836E-3</v>
      </c>
    </row>
    <row r="89" spans="1:15" s="163" customFormat="1" ht="15" customHeight="1" x14ac:dyDescent="0.2">
      <c r="A89" s="494">
        <v>2003</v>
      </c>
      <c r="B89" s="503">
        <v>4.8574817700000002E-2</v>
      </c>
      <c r="C89" s="503">
        <v>2.5163977399999999E-2</v>
      </c>
      <c r="D89" s="503">
        <v>-1.9724028000000001E-2</v>
      </c>
      <c r="E89" s="503">
        <v>1.9695975999999998E-3</v>
      </c>
      <c r="F89" s="503">
        <v>-3.2258744999999998E-2</v>
      </c>
      <c r="G89" s="503">
        <v>-2.6450372E-2</v>
      </c>
      <c r="H89" s="503">
        <v>-2.1781852000000001E-2</v>
      </c>
      <c r="I89" s="503">
        <v>-3.8044662E-2</v>
      </c>
      <c r="J89" s="503">
        <v>-4.7374920000000003E-3</v>
      </c>
      <c r="K89" s="503">
        <v>-1.239687E-3</v>
      </c>
      <c r="L89" s="503">
        <v>-1.9519762E-2</v>
      </c>
      <c r="M89" s="503">
        <v>-0.14348678300000001</v>
      </c>
      <c r="N89" s="503" t="s">
        <v>16852</v>
      </c>
      <c r="O89" s="503">
        <v>-2.1257624999999999E-2</v>
      </c>
    </row>
    <row r="90" spans="1:15" s="163" customFormat="1" ht="15" customHeight="1" x14ac:dyDescent="0.2">
      <c r="A90" s="494">
        <v>2004</v>
      </c>
      <c r="B90" s="503">
        <v>0.33316330300000002</v>
      </c>
      <c r="C90" s="503">
        <v>6.4070574699999994E-2</v>
      </c>
      <c r="D90" s="503">
        <v>-3.153618E-3</v>
      </c>
      <c r="E90" s="503">
        <v>4.3237716900000001E-2</v>
      </c>
      <c r="F90" s="503">
        <v>3.29757366E-2</v>
      </c>
      <c r="G90" s="503">
        <v>-4.8051120000000003E-3</v>
      </c>
      <c r="H90" s="503">
        <v>2.8228900999999998E-3</v>
      </c>
      <c r="I90" s="503">
        <v>0.14854740829999999</v>
      </c>
      <c r="J90" s="503">
        <v>2.10576622E-2</v>
      </c>
      <c r="K90" s="503">
        <v>-9.1050269999999999E-3</v>
      </c>
      <c r="L90" s="503">
        <v>0.47558416790000002</v>
      </c>
      <c r="M90" s="503">
        <v>-1.6348774E-2</v>
      </c>
      <c r="N90" s="503" t="s">
        <v>16852</v>
      </c>
      <c r="O90" s="503">
        <v>1.5702819999999999E-2</v>
      </c>
    </row>
    <row r="91" spans="1:15" s="163" customFormat="1" ht="15" customHeight="1" x14ac:dyDescent="0.2">
      <c r="A91" s="494">
        <v>2005</v>
      </c>
      <c r="B91" s="503">
        <v>2.0660309500000001E-2</v>
      </c>
      <c r="C91" s="503">
        <v>-4.0657291999999998E-2</v>
      </c>
      <c r="D91" s="503">
        <v>2.1427985300000001E-2</v>
      </c>
      <c r="E91" s="503">
        <v>4.5293611900000003E-2</v>
      </c>
      <c r="F91" s="503">
        <v>3.4007276999999999E-3</v>
      </c>
      <c r="G91" s="503">
        <v>4.1602990000000001E-3</v>
      </c>
      <c r="H91" s="503">
        <v>4.6981245000000003E-3</v>
      </c>
      <c r="I91" s="503">
        <v>1.1412981000000001E-2</v>
      </c>
      <c r="J91" s="503">
        <v>1.11317129E-2</v>
      </c>
      <c r="K91" s="503">
        <v>5.8312173000000002E-3</v>
      </c>
      <c r="L91" s="503">
        <v>0.15035578820000001</v>
      </c>
      <c r="M91" s="503">
        <v>-2.1429069999999999E-3</v>
      </c>
      <c r="N91" s="503" t="s">
        <v>16852</v>
      </c>
      <c r="O91" s="503">
        <v>6.3798031000000003E-3</v>
      </c>
    </row>
    <row r="92" spans="1:15" s="163" customFormat="1" ht="15" customHeight="1" x14ac:dyDescent="0.2">
      <c r="A92" s="494">
        <v>2006</v>
      </c>
      <c r="B92" s="503">
        <v>1.97153235E-2</v>
      </c>
      <c r="C92" s="503">
        <v>5.4143311499999999E-2</v>
      </c>
      <c r="D92" s="503">
        <v>-8.4839730000000006E-3</v>
      </c>
      <c r="E92" s="503">
        <v>8.9620758000000002E-3</v>
      </c>
      <c r="F92" s="503">
        <v>4.1197241000000004E-3</v>
      </c>
      <c r="G92" s="503">
        <v>-1.7360225999999999E-2</v>
      </c>
      <c r="H92" s="503">
        <v>1.6263750899999999E-2</v>
      </c>
      <c r="I92" s="503">
        <v>1.7742712599999998E-2</v>
      </c>
      <c r="J92" s="503">
        <v>2.2580722899999999E-2</v>
      </c>
      <c r="K92" s="503">
        <v>2.4111283399999999E-2</v>
      </c>
      <c r="L92" s="503">
        <v>-1.1496034E-2</v>
      </c>
      <c r="M92" s="503">
        <v>-6.6827105999999997E-2</v>
      </c>
      <c r="N92" s="503">
        <v>-1.5899798999999999E-2</v>
      </c>
      <c r="O92" s="503">
        <v>7.7565450000000003E-4</v>
      </c>
    </row>
    <row r="93" spans="1:15" s="163" customFormat="1" ht="15" customHeight="1" x14ac:dyDescent="0.2">
      <c r="A93" s="494">
        <v>2007</v>
      </c>
      <c r="B93" s="503">
        <v>2.9540059099999998E-2</v>
      </c>
      <c r="C93" s="503">
        <v>1.3676393699999999E-2</v>
      </c>
      <c r="D93" s="503">
        <v>0.1367688175</v>
      </c>
      <c r="E93" s="503">
        <v>0.21835721</v>
      </c>
      <c r="F93" s="503">
        <v>-9.1995100000000002E-4</v>
      </c>
      <c r="G93" s="503">
        <v>1.0541356300000001E-2</v>
      </c>
      <c r="H93" s="503">
        <v>-1.2684588E-2</v>
      </c>
      <c r="I93" s="503">
        <v>5.6081453699999999E-2</v>
      </c>
      <c r="J93" s="503">
        <v>1.50606496E-2</v>
      </c>
      <c r="K93" s="503">
        <v>7.0199032999999997E-3</v>
      </c>
      <c r="L93" s="503">
        <v>0.13292230729999999</v>
      </c>
      <c r="M93" s="503">
        <v>-4.8621990000000002E-3</v>
      </c>
      <c r="N93" s="503">
        <v>-1.8347454999999999E-2</v>
      </c>
      <c r="O93" s="503">
        <v>1.53618791E-2</v>
      </c>
    </row>
    <row r="94" spans="1:15" s="163" customFormat="1" ht="15" customHeight="1" x14ac:dyDescent="0.2">
      <c r="A94" s="494">
        <v>2008</v>
      </c>
      <c r="B94" s="503">
        <v>3.8419655900000002E-2</v>
      </c>
      <c r="C94" s="503">
        <v>0.102886057</v>
      </c>
      <c r="D94" s="503">
        <v>1.81212966E-2</v>
      </c>
      <c r="E94" s="503">
        <v>-5.0151759999999997E-3</v>
      </c>
      <c r="F94" s="503">
        <v>2.0811236E-3</v>
      </c>
      <c r="G94" s="503">
        <v>9.1323827000000003E-3</v>
      </c>
      <c r="H94" s="503">
        <v>3.7793781200000001E-2</v>
      </c>
      <c r="I94" s="503">
        <v>-2.5946671000000001E-2</v>
      </c>
      <c r="J94" s="503">
        <v>2.1538475500000001E-2</v>
      </c>
      <c r="K94" s="503">
        <v>1.2631537300000001E-2</v>
      </c>
      <c r="L94" s="503">
        <v>-1.5989601999999999E-2</v>
      </c>
      <c r="M94" s="503">
        <v>0.15413870439999999</v>
      </c>
      <c r="N94" s="503">
        <v>-1.5800364000000001E-2</v>
      </c>
      <c r="O94" s="503">
        <v>9.7145255999999992E-3</v>
      </c>
    </row>
    <row r="95" spans="1:15" s="163" customFormat="1" ht="15" customHeight="1" x14ac:dyDescent="0.2">
      <c r="A95" s="494">
        <v>2009</v>
      </c>
      <c r="B95" s="503">
        <v>-2.6915752000000001E-2</v>
      </c>
      <c r="C95" s="503">
        <v>0.1792246458</v>
      </c>
      <c r="D95" s="503">
        <v>4.0553700999999996E-3</v>
      </c>
      <c r="E95" s="503">
        <v>-1.335801E-2</v>
      </c>
      <c r="F95" s="503">
        <v>4.9658653400000002E-2</v>
      </c>
      <c r="G95" s="503">
        <v>5.4330912000000002E-2</v>
      </c>
      <c r="H95" s="503">
        <v>-3.3533149999999999E-3</v>
      </c>
      <c r="I95" s="503">
        <v>1.7587250799999999E-2</v>
      </c>
      <c r="J95" s="503">
        <v>4.2464219999999997E-3</v>
      </c>
      <c r="K95" s="503">
        <v>3.0580459099999999E-2</v>
      </c>
      <c r="L95" s="503">
        <v>0.22595084930000001</v>
      </c>
      <c r="M95" s="503">
        <v>-0.12903724</v>
      </c>
      <c r="N95" s="503">
        <v>0.95669243039999996</v>
      </c>
      <c r="O95" s="503">
        <v>3.7849682500000002E-2</v>
      </c>
    </row>
    <row r="96" spans="1:15" s="163" customFormat="1" ht="15" customHeight="1" x14ac:dyDescent="0.2">
      <c r="A96" s="494">
        <v>2010</v>
      </c>
      <c r="B96" s="503">
        <v>4.7252855199999999E-2</v>
      </c>
      <c r="C96" s="503">
        <v>5.9547076000000003E-3</v>
      </c>
      <c r="D96" s="503">
        <v>-3.2701699000000001E-2</v>
      </c>
      <c r="E96" s="503">
        <v>0.13129439540000001</v>
      </c>
      <c r="F96" s="503">
        <v>1.0354503100000001E-2</v>
      </c>
      <c r="G96" s="503">
        <v>3.2452510000000002E-3</v>
      </c>
      <c r="H96" s="503">
        <v>9.3595637000000002E-3</v>
      </c>
      <c r="I96" s="503">
        <v>4.0113003899999999E-2</v>
      </c>
      <c r="J96" s="503">
        <v>0.11752249620000001</v>
      </c>
      <c r="K96" s="503">
        <v>2.0280298E-3</v>
      </c>
      <c r="L96" s="503">
        <v>-2.5001445000000001E-2</v>
      </c>
      <c r="M96" s="503">
        <v>-0.23291921099999999</v>
      </c>
      <c r="N96" s="503">
        <v>0.46605114060000002</v>
      </c>
      <c r="O96" s="503">
        <v>1.93812872E-2</v>
      </c>
    </row>
    <row r="97" spans="1:15" s="163" customFormat="1" ht="15" customHeight="1" x14ac:dyDescent="0.2">
      <c r="A97" s="494">
        <v>2011</v>
      </c>
      <c r="B97" s="503">
        <v>1.6329658E-3</v>
      </c>
      <c r="C97" s="503">
        <v>5.6434149400000001E-2</v>
      </c>
      <c r="D97" s="503">
        <v>6.9282384200000005E-2</v>
      </c>
      <c r="E97" s="503">
        <v>3.6372232499999997E-2</v>
      </c>
      <c r="F97" s="503">
        <v>3.6362478699999999E-2</v>
      </c>
      <c r="G97" s="503">
        <v>2.6978647299999998E-2</v>
      </c>
      <c r="H97" s="503">
        <v>6.3093021299999996E-2</v>
      </c>
      <c r="I97" s="503">
        <v>8.1390053800000001E-2</v>
      </c>
      <c r="J97" s="503">
        <v>4.2369618900000003E-2</v>
      </c>
      <c r="K97" s="503">
        <v>1.5845339E-3</v>
      </c>
      <c r="L97" s="503">
        <v>7.6112650599999998E-2</v>
      </c>
      <c r="M97" s="503">
        <v>-4.6214330000000003E-3</v>
      </c>
      <c r="N97" s="503">
        <v>-2.4162644E-2</v>
      </c>
      <c r="O97" s="503">
        <v>3.1453411799999997E-2</v>
      </c>
    </row>
    <row r="98" spans="1:15" s="163" customFormat="1" ht="15" customHeight="1" x14ac:dyDescent="0.2">
      <c r="A98" s="494">
        <v>2012</v>
      </c>
      <c r="B98" s="505">
        <v>5.7204821699999998E-2</v>
      </c>
      <c r="C98" s="505">
        <v>4.7664094800000001E-2</v>
      </c>
      <c r="D98" s="505">
        <v>3.3938842300000001E-2</v>
      </c>
      <c r="E98" s="505">
        <v>3.0938200499999999E-2</v>
      </c>
      <c r="F98" s="505">
        <v>2.4666412400000001E-2</v>
      </c>
      <c r="G98" s="505">
        <v>2.2861080200000002E-2</v>
      </c>
      <c r="H98" s="505">
        <v>-2.7728032E-2</v>
      </c>
      <c r="I98" s="505">
        <v>6.9756109E-3</v>
      </c>
      <c r="J98" s="505">
        <v>1.84580284E-2</v>
      </c>
      <c r="K98" s="505">
        <v>3.4688396099999998E-2</v>
      </c>
      <c r="L98" s="505">
        <v>-2.1714475E-2</v>
      </c>
      <c r="M98" s="505">
        <v>-3.0029340000000001E-3</v>
      </c>
      <c r="N98" s="505">
        <v>-1.3647642999999999E-2</v>
      </c>
      <c r="O98" s="505">
        <v>2.3135618E-2</v>
      </c>
    </row>
    <row r="99" spans="1:15" s="163" customFormat="1" ht="15" customHeight="1" x14ac:dyDescent="0.2">
      <c r="A99" s="494">
        <v>2013</v>
      </c>
      <c r="B99" s="505">
        <v>3.44722316E-2</v>
      </c>
      <c r="C99" s="505">
        <v>-4.8707510000000004E-3</v>
      </c>
      <c r="D99" s="505">
        <v>4.2467935399999997E-2</v>
      </c>
      <c r="E99" s="505">
        <v>1.51578023E-2</v>
      </c>
      <c r="F99" s="505">
        <v>1.0965050800000001E-2</v>
      </c>
      <c r="G99" s="505">
        <v>3.8744586800000001E-2</v>
      </c>
      <c r="H99" s="505">
        <v>5.2771222100000001E-2</v>
      </c>
      <c r="I99" s="505">
        <v>1.0315848400000001E-2</v>
      </c>
      <c r="J99" s="505">
        <v>1.7194243299999998E-2</v>
      </c>
      <c r="K99" s="505">
        <v>8.9446909999999994E-3</v>
      </c>
      <c r="L99" s="505">
        <v>-9.8465313999999998E-2</v>
      </c>
      <c r="M99" s="505">
        <v>9.6230639199999995E-2</v>
      </c>
      <c r="N99" s="505">
        <v>-0.673006887</v>
      </c>
      <c r="O99" s="505">
        <v>2.4194591500000001E-2</v>
      </c>
    </row>
    <row r="100" spans="1:15" s="163" customFormat="1" ht="15" customHeight="1" x14ac:dyDescent="0.2">
      <c r="A100" s="494">
        <v>2014</v>
      </c>
      <c r="B100" s="505">
        <v>2.7733161400000001E-2</v>
      </c>
      <c r="C100" s="505">
        <v>-4.200189E-2</v>
      </c>
      <c r="D100" s="505">
        <v>1.63022284E-2</v>
      </c>
      <c r="E100" s="505">
        <v>7.3681340000000004E-4</v>
      </c>
      <c r="F100" s="505">
        <v>9.1754915000000006E-3</v>
      </c>
      <c r="G100" s="505">
        <v>7.6085444000000002E-3</v>
      </c>
      <c r="H100" s="505">
        <v>-1.0181826E-2</v>
      </c>
      <c r="I100" s="505">
        <v>4.2122272199999998E-2</v>
      </c>
      <c r="J100" s="505">
        <v>2.20816281E-2</v>
      </c>
      <c r="K100" s="505">
        <v>2.26582533E-2</v>
      </c>
      <c r="L100" s="505">
        <v>-1.7014965999999999E-2</v>
      </c>
      <c r="M100" s="505">
        <v>-9.2505405999999998E-2</v>
      </c>
      <c r="N100" s="505">
        <v>-1.7683368000000001E-2</v>
      </c>
      <c r="O100" s="505">
        <v>1.18112576E-2</v>
      </c>
    </row>
    <row r="101" spans="1:15" s="163" customFormat="1" ht="15" customHeight="1" x14ac:dyDescent="0.2">
      <c r="A101" s="494">
        <v>2015</v>
      </c>
      <c r="B101" s="505">
        <v>-1.3526778E-2</v>
      </c>
      <c r="C101" s="505">
        <v>1.3289654E-2</v>
      </c>
      <c r="D101" s="505">
        <v>1.1902646999999999E-3</v>
      </c>
      <c r="E101" s="505">
        <v>-4.4741610000000001E-2</v>
      </c>
      <c r="F101" s="505">
        <v>3.16283464E-2</v>
      </c>
      <c r="G101" s="505">
        <v>4.3690350000000003E-2</v>
      </c>
      <c r="H101" s="505">
        <v>1.9533271000000001E-2</v>
      </c>
      <c r="I101" s="505">
        <v>4.2163158100000001E-2</v>
      </c>
      <c r="J101" s="505">
        <v>2.5882230999999999E-2</v>
      </c>
      <c r="K101" s="505">
        <v>2.55736105E-2</v>
      </c>
      <c r="L101" s="505">
        <v>8.2946189200000006E-2</v>
      </c>
      <c r="M101" s="505">
        <v>-0.30626483199999999</v>
      </c>
      <c r="N101" s="505">
        <v>-1.4360098999999999E-2</v>
      </c>
      <c r="O101" s="505">
        <v>3.1058497099999999E-2</v>
      </c>
    </row>
    <row r="102" spans="1:15" s="163" customFormat="1" ht="15" customHeight="1" x14ac:dyDescent="0.2">
      <c r="A102" s="494">
        <v>2016</v>
      </c>
      <c r="B102" s="505">
        <v>2.51952137E-2</v>
      </c>
      <c r="C102" s="505">
        <v>5.0843336699999998E-2</v>
      </c>
      <c r="D102" s="505">
        <v>8.7176171999999996E-3</v>
      </c>
      <c r="E102" s="505">
        <v>1.42649153E-2</v>
      </c>
      <c r="F102" s="505">
        <v>3.1289289999999999E-3</v>
      </c>
      <c r="G102" s="505">
        <v>-3.2266800000000002E-4</v>
      </c>
      <c r="H102" s="505">
        <v>2.4578351700000001E-2</v>
      </c>
      <c r="I102" s="505">
        <v>3.29514671E-2</v>
      </c>
      <c r="J102" s="505">
        <v>2.3786327999999999E-2</v>
      </c>
      <c r="K102" s="505">
        <v>3.7001842799999997E-2</v>
      </c>
      <c r="L102" s="505">
        <v>-0.111661899</v>
      </c>
      <c r="M102" s="505">
        <v>0.13320186449999999</v>
      </c>
      <c r="N102" s="505">
        <v>-1.3223722E-2</v>
      </c>
      <c r="O102" s="505">
        <v>1.0495153199999999E-2</v>
      </c>
    </row>
    <row r="103" spans="1:15" s="163" customFormat="1" ht="15" customHeight="1" x14ac:dyDescent="0.2">
      <c r="A103" s="494">
        <v>2017</v>
      </c>
      <c r="B103" s="505">
        <v>-2.2404874000000002E-2</v>
      </c>
      <c r="C103" s="505">
        <v>1.18704968E-2</v>
      </c>
      <c r="D103" s="505">
        <v>-2.5583886E-2</v>
      </c>
      <c r="E103" s="505">
        <v>3.9275848000000002E-2</v>
      </c>
      <c r="F103" s="505">
        <v>1.6603751399999998E-2</v>
      </c>
      <c r="G103" s="505">
        <v>8.8400444999999998E-3</v>
      </c>
      <c r="H103" s="505">
        <v>4.6336588E-3</v>
      </c>
      <c r="I103" s="505">
        <v>-1.4104319000000001E-2</v>
      </c>
      <c r="J103" s="505">
        <v>2.6344261899999999E-2</v>
      </c>
      <c r="K103" s="505">
        <v>-1.358012E-3</v>
      </c>
      <c r="L103" s="505">
        <v>-2.4890598E-2</v>
      </c>
      <c r="M103" s="505">
        <v>-7.1658900000000001E-4</v>
      </c>
      <c r="N103" s="505">
        <v>0.96404291480000004</v>
      </c>
      <c r="O103" s="542">
        <v>9.7863532000000003E-3</v>
      </c>
    </row>
    <row r="104" spans="1:15" s="163" customFormat="1" ht="15" customHeight="1" x14ac:dyDescent="0.2">
      <c r="A104" s="494">
        <v>2018</v>
      </c>
      <c r="B104" s="505">
        <v>0.117527955</v>
      </c>
      <c r="C104" s="505">
        <v>-1.6544178E-2</v>
      </c>
      <c r="D104" s="505">
        <v>7.2305863600000006E-2</v>
      </c>
      <c r="E104" s="505">
        <v>5.6568002100000001E-2</v>
      </c>
      <c r="F104" s="505">
        <v>-2.2487569999999998E-2</v>
      </c>
      <c r="G104" s="505">
        <v>4.9816943500000002E-2</v>
      </c>
      <c r="H104" s="505">
        <v>4.3654507400000001E-2</v>
      </c>
      <c r="I104" s="505">
        <v>2.4841408799999999E-2</v>
      </c>
      <c r="J104" s="505">
        <v>1.7953687699999998E-2</v>
      </c>
      <c r="K104" s="505">
        <v>5.5276416500000002E-2</v>
      </c>
      <c r="L104" s="505">
        <v>0.27200702919999997</v>
      </c>
      <c r="M104" s="505">
        <v>-0.247979163</v>
      </c>
      <c r="N104" s="505">
        <v>1.456552372</v>
      </c>
      <c r="O104" s="505">
        <v>2.91928768E-2</v>
      </c>
    </row>
    <row r="105" spans="1:15" s="163" customFormat="1" ht="15" customHeight="1" x14ac:dyDescent="0.2">
      <c r="A105" s="494">
        <v>2019</v>
      </c>
      <c r="B105" s="503">
        <v>-3.484553E-2</v>
      </c>
      <c r="C105" s="503">
        <v>9.6689939700000005E-2</v>
      </c>
      <c r="D105" s="503">
        <v>-1.0344136E-2</v>
      </c>
      <c r="E105" s="503">
        <v>-1.9400649999999999E-3</v>
      </c>
      <c r="F105" s="503">
        <v>-7.9082299999999996E-4</v>
      </c>
      <c r="G105" s="503">
        <v>-7.1388620000000002E-3</v>
      </c>
      <c r="H105" s="503">
        <v>2.7384908199999999E-2</v>
      </c>
      <c r="I105" s="503">
        <v>3.9481317500000002E-2</v>
      </c>
      <c r="J105" s="503">
        <v>3.9146189400000003E-2</v>
      </c>
      <c r="K105" s="503">
        <v>2.24729571E-2</v>
      </c>
      <c r="L105" s="503">
        <v>-9.4493967999999998E-2</v>
      </c>
      <c r="M105" s="503">
        <v>0.16913430239999999</v>
      </c>
      <c r="N105" s="503">
        <v>-0.21064909000000001</v>
      </c>
      <c r="O105" s="503">
        <v>5.9229332000000001E-3</v>
      </c>
    </row>
    <row r="106" spans="1:15" s="163" customFormat="1" ht="15" customHeight="1" x14ac:dyDescent="0.2">
      <c r="A106" s="494">
        <v>2020</v>
      </c>
      <c r="B106" s="503">
        <v>1.9511652399999999E-2</v>
      </c>
      <c r="C106" s="503">
        <v>-2.1364004999999998E-2</v>
      </c>
      <c r="D106" s="503">
        <v>5.0414974E-3</v>
      </c>
      <c r="E106" s="503">
        <v>6.0497394999999999E-3</v>
      </c>
      <c r="F106" s="503">
        <v>1.44050264E-2</v>
      </c>
      <c r="G106" s="503">
        <v>-3.4986507E-2</v>
      </c>
      <c r="H106" s="503">
        <v>-3.9817890000000003E-3</v>
      </c>
      <c r="I106" s="503">
        <v>3.5180332999999999E-3</v>
      </c>
      <c r="J106" s="503">
        <v>4.9208862000000003E-3</v>
      </c>
      <c r="K106" s="503">
        <v>6.7851472999999997E-3</v>
      </c>
      <c r="L106" s="503">
        <v>0.1452285619</v>
      </c>
      <c r="M106" s="503">
        <v>0.71189748590000002</v>
      </c>
      <c r="N106" s="503">
        <v>-1.6211150000000001E-2</v>
      </c>
      <c r="O106" s="503">
        <v>-7.833273E-3</v>
      </c>
    </row>
    <row r="107" spans="1:15" s="163" customFormat="1" ht="15" customHeight="1" x14ac:dyDescent="0.2">
      <c r="A107" s="494">
        <v>2021</v>
      </c>
      <c r="B107" s="505">
        <v>8.5333960000000004E-3</v>
      </c>
      <c r="C107" s="505">
        <v>5.5339760299999999E-2</v>
      </c>
      <c r="D107" s="505">
        <v>-4.8960310000000003E-3</v>
      </c>
      <c r="E107" s="505">
        <v>3.8124560000000002E-2</v>
      </c>
      <c r="F107" s="505">
        <v>1.3698582799999999E-2</v>
      </c>
      <c r="G107" s="505">
        <v>4.1812173399999999E-2</v>
      </c>
      <c r="H107" s="505">
        <v>-9.7999630000000001E-3</v>
      </c>
      <c r="I107" s="505">
        <v>5.2012084600000001E-2</v>
      </c>
      <c r="J107" s="505">
        <v>-1.222766E-2</v>
      </c>
      <c r="K107" s="505">
        <v>2.7608990900000002E-2</v>
      </c>
      <c r="L107" s="505">
        <v>-2.3346756E-2</v>
      </c>
      <c r="M107" s="505">
        <v>-8.4875539E-2</v>
      </c>
      <c r="N107" s="505">
        <v>-1.5142444E-2</v>
      </c>
      <c r="O107" s="505">
        <v>2.28360445E-2</v>
      </c>
    </row>
    <row r="108" spans="1:15" s="163" customFormat="1" ht="15" customHeight="1" x14ac:dyDescent="0.2">
      <c r="A108" s="494">
        <v>2022</v>
      </c>
      <c r="B108" s="505">
        <v>3.50337327E-2</v>
      </c>
      <c r="C108" s="505">
        <v>-1.1822172000000001E-2</v>
      </c>
      <c r="D108" s="505">
        <v>1.08931655E-2</v>
      </c>
      <c r="E108" s="505">
        <v>0.1043696471</v>
      </c>
      <c r="F108" s="505">
        <v>6.1436134999999998E-3</v>
      </c>
      <c r="G108" s="505">
        <v>-5.3077250000000001E-3</v>
      </c>
      <c r="H108" s="505">
        <v>-3.5015709999999999E-2</v>
      </c>
      <c r="I108" s="505">
        <v>1.7631605999999999E-3</v>
      </c>
      <c r="J108" s="505">
        <v>-1.7766484999999999E-2</v>
      </c>
      <c r="K108" s="505">
        <v>3.7794755300000003E-2</v>
      </c>
      <c r="L108" s="505">
        <v>4.8391820000000002E-2</v>
      </c>
      <c r="M108" s="505">
        <v>8.83212793E-2</v>
      </c>
      <c r="N108" s="505">
        <v>-9.8555020000000004E-3</v>
      </c>
      <c r="O108" s="505">
        <v>4.3066894999999996E-3</v>
      </c>
    </row>
    <row r="109" spans="1:15" s="163" customFormat="1" ht="15" customHeight="1" x14ac:dyDescent="0.2">
      <c r="A109" s="494">
        <v>2023</v>
      </c>
      <c r="B109" s="505">
        <v>1.4647402299999999E-2</v>
      </c>
      <c r="C109" s="505">
        <v>3.8555442999999999E-3</v>
      </c>
      <c r="D109" s="505">
        <v>1.5240510299999999E-2</v>
      </c>
      <c r="E109" s="505">
        <v>-3.5699533999999998E-2</v>
      </c>
      <c r="F109" s="505">
        <v>-4.0786609999999999E-3</v>
      </c>
      <c r="G109" s="505">
        <v>-2.2478851000000001E-2</v>
      </c>
      <c r="H109" s="505">
        <v>8.0531073999999994E-2</v>
      </c>
      <c r="I109" s="505">
        <v>1.19822674E-2</v>
      </c>
      <c r="J109" s="505">
        <v>-1.1780209E-2</v>
      </c>
      <c r="K109" s="505">
        <v>5.26462532E-2</v>
      </c>
      <c r="L109" s="505">
        <v>0.1063702057</v>
      </c>
      <c r="M109" s="505">
        <v>7.6419772299999994E-2</v>
      </c>
      <c r="N109" s="505">
        <v>-4.6222310000000001E-3</v>
      </c>
      <c r="O109" s="505">
        <v>-5.7451900000000001E-4</v>
      </c>
    </row>
    <row r="110" spans="1:15" ht="17.25" customHeight="1" x14ac:dyDescent="0.2">
      <c r="A110" s="35" t="s">
        <v>66</v>
      </c>
      <c r="B110" s="35"/>
      <c r="C110" s="35"/>
      <c r="D110" s="35"/>
      <c r="E110" s="35"/>
      <c r="F110" s="35"/>
      <c r="G110" s="35"/>
      <c r="H110" s="35"/>
      <c r="I110" s="35"/>
      <c r="J110" s="35"/>
      <c r="K110" s="35"/>
      <c r="L110" s="35"/>
      <c r="M110" s="35"/>
      <c r="N110" s="35"/>
      <c r="O110" s="35"/>
    </row>
    <row r="111" spans="1:15" ht="12" customHeight="1" x14ac:dyDescent="0.2">
      <c r="A111" s="63" t="s">
        <v>157</v>
      </c>
      <c r="B111" s="63"/>
      <c r="C111" s="63"/>
      <c r="D111" s="63"/>
      <c r="E111" s="63"/>
      <c r="F111" s="63"/>
      <c r="G111" s="63"/>
      <c r="H111" s="63"/>
      <c r="I111" s="63"/>
      <c r="J111" s="63"/>
      <c r="K111" s="63"/>
      <c r="L111" s="63"/>
      <c r="M111" s="63"/>
      <c r="N111" s="63"/>
      <c r="O111" s="63"/>
    </row>
    <row r="112" spans="1:15" s="1" customFormat="1" ht="12" customHeight="1" x14ac:dyDescent="0.2">
      <c r="A112" s="63" t="s">
        <v>16854</v>
      </c>
      <c r="B112" s="63"/>
      <c r="C112" s="63"/>
      <c r="D112" s="63"/>
      <c r="E112" s="63"/>
      <c r="F112" s="63"/>
      <c r="G112" s="63"/>
      <c r="H112" s="63"/>
      <c r="I112" s="63"/>
      <c r="J112" s="63"/>
      <c r="K112" s="63"/>
      <c r="L112" s="63"/>
      <c r="M112" s="63"/>
      <c r="N112" s="63"/>
      <c r="O112" s="63"/>
    </row>
    <row r="113" spans="1:15" s="1" customFormat="1" ht="12" customHeight="1" x14ac:dyDescent="0.2">
      <c r="A113" s="63" t="s">
        <v>16855</v>
      </c>
      <c r="B113" s="63"/>
      <c r="C113" s="63"/>
      <c r="D113" s="63"/>
      <c r="E113" s="63"/>
      <c r="F113" s="63"/>
      <c r="G113" s="63"/>
      <c r="H113" s="63"/>
      <c r="I113" s="63"/>
      <c r="J113" s="63"/>
      <c r="K113" s="63"/>
      <c r="L113" s="63"/>
      <c r="M113" s="63"/>
      <c r="N113" s="63"/>
      <c r="O113" s="63"/>
    </row>
    <row r="114" spans="1:15" s="1" customFormat="1" ht="12" customHeight="1" x14ac:dyDescent="0.2">
      <c r="A114" s="63" t="s">
        <v>16859</v>
      </c>
      <c r="B114" s="63"/>
      <c r="C114" s="63"/>
      <c r="D114" s="63"/>
      <c r="E114" s="63"/>
      <c r="F114" s="63"/>
      <c r="G114" s="63"/>
      <c r="H114" s="63"/>
      <c r="I114" s="63"/>
      <c r="J114" s="63"/>
      <c r="K114" s="63"/>
      <c r="L114" s="63"/>
      <c r="M114" s="63"/>
      <c r="N114" s="63"/>
      <c r="O114" s="63"/>
    </row>
    <row r="115" spans="1:15" s="1" customFormat="1" ht="12" customHeight="1" x14ac:dyDescent="0.2">
      <c r="A115" s="63" t="s">
        <v>16857</v>
      </c>
      <c r="B115" s="63"/>
      <c r="C115" s="63"/>
      <c r="D115" s="63"/>
      <c r="E115" s="63"/>
      <c r="F115" s="63"/>
      <c r="G115" s="63"/>
      <c r="H115" s="63"/>
      <c r="I115" s="63"/>
      <c r="J115" s="63"/>
      <c r="K115" s="63"/>
      <c r="L115" s="63"/>
      <c r="M115" s="63"/>
      <c r="N115" s="63"/>
      <c r="O115" s="63"/>
    </row>
    <row r="116" spans="1:15" s="1" customFormat="1" ht="25.5" customHeight="1" x14ac:dyDescent="0.2">
      <c r="A116" s="731" t="s">
        <v>16858</v>
      </c>
      <c r="B116" s="731"/>
      <c r="C116" s="731"/>
      <c r="D116" s="731"/>
      <c r="E116" s="731"/>
      <c r="F116" s="731"/>
      <c r="G116" s="731"/>
      <c r="H116" s="731"/>
      <c r="I116" s="731"/>
      <c r="J116" s="731"/>
      <c r="K116" s="731"/>
      <c r="L116" s="731"/>
      <c r="M116" s="731"/>
      <c r="N116" s="731"/>
      <c r="O116" s="731"/>
    </row>
    <row r="117" spans="1:15" s="264" customFormat="1" ht="12" customHeight="1" x14ac:dyDescent="0.2">
      <c r="A117" s="172" t="s">
        <v>16886</v>
      </c>
    </row>
    <row r="118" spans="1:15" ht="24" customHeight="1" x14ac:dyDescent="0.2">
      <c r="A118" s="755" t="s">
        <v>17017</v>
      </c>
      <c r="B118" s="756"/>
      <c r="C118" s="756"/>
      <c r="D118" s="756"/>
      <c r="E118" s="756"/>
      <c r="F118" s="756"/>
      <c r="G118" s="756"/>
      <c r="H118" s="756"/>
      <c r="I118" s="756"/>
      <c r="J118" s="756"/>
      <c r="K118" s="756"/>
      <c r="L118" s="756"/>
      <c r="M118" s="756"/>
      <c r="N118" s="756"/>
      <c r="O118" s="756"/>
    </row>
    <row r="119" spans="1:15" s="1" customFormat="1" ht="12" customHeight="1" x14ac:dyDescent="0.2">
      <c r="A119" s="66" t="s">
        <v>79</v>
      </c>
      <c r="B119" s="69"/>
      <c r="C119" s="69"/>
      <c r="D119" s="69"/>
      <c r="E119" s="69"/>
      <c r="F119" s="69"/>
      <c r="G119" s="69"/>
      <c r="H119" s="69"/>
      <c r="I119" s="69"/>
      <c r="J119" s="69"/>
      <c r="K119" s="69"/>
      <c r="L119" s="69"/>
      <c r="M119" s="69"/>
      <c r="N119" s="69"/>
      <c r="O119" s="69"/>
    </row>
    <row r="120" spans="1:15" s="1" customFormat="1" ht="12" customHeight="1" x14ac:dyDescent="0.2">
      <c r="A120" s="172" t="s">
        <v>17018</v>
      </c>
      <c r="B120" s="64"/>
      <c r="C120" s="64"/>
      <c r="D120" s="64"/>
      <c r="E120" s="64"/>
      <c r="F120" s="64"/>
      <c r="G120" s="64"/>
      <c r="H120" s="64"/>
      <c r="I120" s="64"/>
      <c r="J120" s="64"/>
      <c r="K120" s="64"/>
      <c r="L120" s="64"/>
      <c r="M120" s="64"/>
      <c r="N120" s="64"/>
      <c r="O120" s="64"/>
    </row>
    <row r="121" spans="1:15" s="724" customFormat="1" ht="12" customHeight="1" x14ac:dyDescent="0.2">
      <c r="A121" s="722" t="s">
        <v>17062</v>
      </c>
      <c r="B121" s="723"/>
      <c r="C121" s="723"/>
      <c r="D121" s="723"/>
      <c r="E121" s="723"/>
      <c r="F121" s="723"/>
      <c r="G121" s="723"/>
      <c r="H121" s="723"/>
      <c r="I121" s="723"/>
      <c r="J121" s="723"/>
      <c r="K121" s="723"/>
      <c r="L121" s="723"/>
      <c r="M121" s="723"/>
      <c r="N121" s="723"/>
      <c r="O121" s="723"/>
    </row>
    <row r="122" spans="1:15" s="179" customFormat="1" ht="30" customHeight="1" x14ac:dyDescent="0.2">
      <c r="A122" s="725" t="s">
        <v>16756</v>
      </c>
      <c r="B122" s="725"/>
      <c r="C122" s="725"/>
      <c r="D122" s="725"/>
    </row>
    <row r="123" spans="1:15" ht="12" hidden="1" customHeight="1" x14ac:dyDescent="0.2">
      <c r="A123" s="63"/>
      <c r="B123" s="63"/>
      <c r="C123" s="63"/>
      <c r="D123" s="63"/>
      <c r="E123" s="63"/>
      <c r="F123" s="63"/>
      <c r="G123" s="63"/>
      <c r="H123" s="63"/>
      <c r="I123" s="63"/>
      <c r="J123" s="63"/>
      <c r="K123" s="63"/>
      <c r="L123" s="63"/>
      <c r="M123" s="63"/>
      <c r="N123" s="63"/>
      <c r="O123" s="63"/>
    </row>
    <row r="124" spans="1:15" ht="12" hidden="1" customHeight="1" x14ac:dyDescent="0.2">
      <c r="A124" s="63"/>
      <c r="B124" s="63"/>
      <c r="C124" s="63"/>
      <c r="D124" s="63"/>
      <c r="E124" s="63"/>
      <c r="F124" s="63"/>
      <c r="G124" s="63"/>
      <c r="H124" s="63"/>
      <c r="I124" s="63"/>
      <c r="J124" s="63"/>
      <c r="K124" s="63"/>
      <c r="L124" s="63"/>
      <c r="M124" s="63"/>
      <c r="N124" s="63"/>
      <c r="O124" s="63"/>
    </row>
    <row r="125" spans="1:15" ht="12" hidden="1" customHeight="1" x14ac:dyDescent="0.2">
      <c r="A125" s="63"/>
      <c r="B125" s="63"/>
      <c r="C125" s="63"/>
      <c r="D125" s="63"/>
      <c r="E125" s="63"/>
      <c r="F125" s="63"/>
      <c r="G125" s="63"/>
      <c r="H125" s="63"/>
      <c r="I125" s="63"/>
      <c r="J125" s="63"/>
      <c r="K125" s="63"/>
      <c r="L125" s="63"/>
      <c r="M125" s="63"/>
      <c r="N125" s="63"/>
      <c r="O125" s="63"/>
    </row>
    <row r="126" spans="1:15" ht="12" hidden="1" customHeight="1" x14ac:dyDescent="0.2">
      <c r="A126" s="63"/>
      <c r="B126" s="63"/>
      <c r="C126" s="63"/>
      <c r="D126" s="63"/>
      <c r="E126" s="63"/>
      <c r="F126" s="63"/>
      <c r="G126" s="63"/>
      <c r="H126" s="63"/>
      <c r="I126" s="63"/>
      <c r="J126" s="63"/>
      <c r="K126" s="63"/>
      <c r="L126" s="63"/>
      <c r="M126" s="63"/>
      <c r="N126" s="63"/>
      <c r="O126" s="63"/>
    </row>
    <row r="127" spans="1:15" ht="12" hidden="1" customHeight="1" x14ac:dyDescent="0.2">
      <c r="A127" s="63"/>
      <c r="B127" s="63"/>
      <c r="C127" s="63"/>
      <c r="D127" s="63"/>
      <c r="E127" s="63"/>
      <c r="F127" s="63"/>
      <c r="G127" s="63"/>
      <c r="H127" s="63"/>
      <c r="I127" s="63"/>
      <c r="J127" s="63"/>
      <c r="K127" s="63"/>
      <c r="L127" s="63"/>
      <c r="M127" s="63"/>
      <c r="N127" s="63"/>
      <c r="O127" s="63"/>
    </row>
  </sheetData>
  <mergeCells count="3">
    <mergeCell ref="A116:O116"/>
    <mergeCell ref="A122:D122"/>
    <mergeCell ref="A118:O118"/>
  </mergeCells>
  <hyperlinks>
    <hyperlink ref="A122" location="'Table of contents'!A1" display="End of worksheet (back to Table of contents)" xr:uid="{7D46E867-4FDE-42AC-8E4E-B4BD4D1DE72A}"/>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64A93-A6AB-42BF-9D33-FCFA50CD2AD4}">
  <dimension ref="A1:P72"/>
  <sheetViews>
    <sheetView showGridLines="0" zoomScaleNormal="100" zoomScaleSheetLayoutView="100" workbookViewId="0">
      <pane ySplit="2" topLeftCell="A3" activePane="bottomLeft" state="frozen"/>
      <selection activeCell="A22" sqref="A22:XFD1048576"/>
      <selection pane="bottomLeft"/>
    </sheetView>
  </sheetViews>
  <sheetFormatPr defaultColWidth="0" defaultRowHeight="21.75" customHeight="1" zeroHeight="1" x14ac:dyDescent="0.2"/>
  <cols>
    <col min="1" max="1" width="8.625" customWidth="1"/>
    <col min="2" max="2" width="14.125" style="551" customWidth="1"/>
    <col min="3" max="3" width="10.125" customWidth="1"/>
    <col min="4" max="16" width="9.125" customWidth="1"/>
    <col min="17" max="38" width="5.125" hidden="1" customWidth="1"/>
    <col min="39" max="16384" width="5.125" hidden="1"/>
  </cols>
  <sheetData>
    <row r="1" spans="1:16" s="566" customFormat="1" ht="30" customHeight="1" x14ac:dyDescent="0.2">
      <c r="A1" s="568" t="s">
        <v>16970</v>
      </c>
      <c r="B1" s="565"/>
      <c r="C1" s="570"/>
      <c r="D1" s="570"/>
      <c r="E1" s="570"/>
      <c r="F1" s="570"/>
      <c r="G1" s="565"/>
      <c r="H1" s="565"/>
      <c r="I1" s="565"/>
      <c r="J1" s="565"/>
      <c r="K1" s="565"/>
      <c r="L1" s="565"/>
      <c r="M1" s="565"/>
      <c r="N1" s="565"/>
      <c r="O1" s="565"/>
      <c r="P1" s="565"/>
    </row>
    <row r="2" spans="1:16" ht="28.35" customHeight="1" x14ac:dyDescent="0.25">
      <c r="A2" s="409" t="s">
        <v>113</v>
      </c>
      <c r="B2" s="409" t="s">
        <v>16860</v>
      </c>
      <c r="C2" s="410" t="s">
        <v>65</v>
      </c>
      <c r="D2" s="410" t="s">
        <v>4</v>
      </c>
      <c r="E2" s="410" t="s">
        <v>5</v>
      </c>
      <c r="F2" s="410" t="s">
        <v>6</v>
      </c>
      <c r="G2" s="410" t="s">
        <v>7</v>
      </c>
      <c r="H2" s="410" t="s">
        <v>8</v>
      </c>
      <c r="I2" s="410" t="s">
        <v>9</v>
      </c>
      <c r="J2" s="410" t="s">
        <v>10</v>
      </c>
      <c r="K2" s="410" t="s">
        <v>11</v>
      </c>
      <c r="L2" s="410" t="s">
        <v>12</v>
      </c>
      <c r="M2" s="410" t="s">
        <v>13</v>
      </c>
      <c r="N2" s="410" t="s">
        <v>14</v>
      </c>
      <c r="O2" s="410" t="s">
        <v>15</v>
      </c>
      <c r="P2" s="537" t="s">
        <v>16</v>
      </c>
    </row>
    <row r="3" spans="1:16" s="163" customFormat="1" ht="15" customHeight="1" x14ac:dyDescent="0.2">
      <c r="A3" s="494">
        <v>1971</v>
      </c>
      <c r="B3" s="544" t="s">
        <v>16861</v>
      </c>
      <c r="C3" s="545">
        <v>21962.031999999999</v>
      </c>
      <c r="D3" s="546">
        <v>530.85400000000004</v>
      </c>
      <c r="E3" s="545">
        <v>112.59099999999999</v>
      </c>
      <c r="F3" s="546">
        <v>797.29399999999998</v>
      </c>
      <c r="G3" s="545">
        <v>642.471</v>
      </c>
      <c r="H3" s="546">
        <v>6137.3050000000003</v>
      </c>
      <c r="I3" s="545">
        <v>7849.027</v>
      </c>
      <c r="J3" s="546">
        <v>998.87599999999998</v>
      </c>
      <c r="K3" s="545">
        <v>932.03800000000001</v>
      </c>
      <c r="L3" s="546">
        <v>1665.7170000000001</v>
      </c>
      <c r="M3" s="545">
        <v>2240.4699999999998</v>
      </c>
      <c r="N3" s="546">
        <v>18.991</v>
      </c>
      <c r="O3" s="545">
        <v>36.398000000000003</v>
      </c>
      <c r="P3" s="495" t="s">
        <v>16852</v>
      </c>
    </row>
    <row r="4" spans="1:16" s="163" customFormat="1" ht="15" customHeight="1" x14ac:dyDescent="0.2">
      <c r="A4" s="494">
        <v>1972</v>
      </c>
      <c r="B4" s="544" t="s">
        <v>16861</v>
      </c>
      <c r="C4" s="545">
        <v>22218.463</v>
      </c>
      <c r="D4" s="546">
        <v>539.12400000000002</v>
      </c>
      <c r="E4" s="545">
        <v>113.46</v>
      </c>
      <c r="F4" s="546">
        <v>802.255</v>
      </c>
      <c r="G4" s="545">
        <v>648.76900000000001</v>
      </c>
      <c r="H4" s="546">
        <v>6174.2160000000003</v>
      </c>
      <c r="I4" s="545">
        <v>7963.1170000000002</v>
      </c>
      <c r="J4" s="546">
        <v>1001.652</v>
      </c>
      <c r="K4" s="545">
        <v>920.78</v>
      </c>
      <c r="L4" s="546">
        <v>1694.09</v>
      </c>
      <c r="M4" s="545">
        <v>2302.0859999999998</v>
      </c>
      <c r="N4" s="546">
        <v>20.143000000000001</v>
      </c>
      <c r="O4" s="545">
        <v>38.771000000000001</v>
      </c>
      <c r="P4" s="495" t="s">
        <v>16852</v>
      </c>
    </row>
    <row r="5" spans="1:16" s="163" customFormat="1" ht="15" customHeight="1" x14ac:dyDescent="0.2">
      <c r="A5" s="494">
        <v>1973</v>
      </c>
      <c r="B5" s="544" t="s">
        <v>16861</v>
      </c>
      <c r="C5" s="545">
        <v>22491.776999999998</v>
      </c>
      <c r="D5" s="546">
        <v>545.56100000000004</v>
      </c>
      <c r="E5" s="545">
        <v>114.62</v>
      </c>
      <c r="F5" s="546">
        <v>812.38599999999997</v>
      </c>
      <c r="G5" s="545">
        <v>656.72</v>
      </c>
      <c r="H5" s="546">
        <v>6213.1490000000003</v>
      </c>
      <c r="I5" s="545">
        <v>8075.5469999999996</v>
      </c>
      <c r="J5" s="546">
        <v>1007.3579999999999</v>
      </c>
      <c r="K5" s="545">
        <v>911.93700000000001</v>
      </c>
      <c r="L5" s="546">
        <v>1725.327</v>
      </c>
      <c r="M5" s="545">
        <v>2367.2710000000002</v>
      </c>
      <c r="N5" s="546">
        <v>21.148</v>
      </c>
      <c r="O5" s="545">
        <v>40.753</v>
      </c>
      <c r="P5" s="495" t="s">
        <v>16852</v>
      </c>
    </row>
    <row r="6" spans="1:16" s="163" customFormat="1" ht="15" customHeight="1" x14ac:dyDescent="0.2">
      <c r="A6" s="494">
        <v>1974</v>
      </c>
      <c r="B6" s="544" t="s">
        <v>16861</v>
      </c>
      <c r="C6" s="545">
        <v>22807.969000000001</v>
      </c>
      <c r="D6" s="546">
        <v>549.60400000000004</v>
      </c>
      <c r="E6" s="545">
        <v>115.962</v>
      </c>
      <c r="F6" s="546">
        <v>818.75099999999998</v>
      </c>
      <c r="G6" s="545">
        <v>664.74400000000003</v>
      </c>
      <c r="H6" s="546">
        <v>6268.5709999999999</v>
      </c>
      <c r="I6" s="545">
        <v>8204.2749999999996</v>
      </c>
      <c r="J6" s="546">
        <v>1018.206</v>
      </c>
      <c r="K6" s="545">
        <v>908.45699999999999</v>
      </c>
      <c r="L6" s="546">
        <v>1754.6210000000001</v>
      </c>
      <c r="M6" s="545">
        <v>2442.578</v>
      </c>
      <c r="N6" s="546">
        <v>21.068999999999999</v>
      </c>
      <c r="O6" s="545">
        <v>41.131</v>
      </c>
      <c r="P6" s="495" t="s">
        <v>16852</v>
      </c>
    </row>
    <row r="7" spans="1:16" s="163" customFormat="1" ht="15" customHeight="1" x14ac:dyDescent="0.2">
      <c r="A7" s="494">
        <v>1975</v>
      </c>
      <c r="B7" s="544" t="s">
        <v>16861</v>
      </c>
      <c r="C7" s="545">
        <v>23143.275000000001</v>
      </c>
      <c r="D7" s="546">
        <v>556.49599999999998</v>
      </c>
      <c r="E7" s="545">
        <v>117.724</v>
      </c>
      <c r="F7" s="546">
        <v>826.54899999999998</v>
      </c>
      <c r="G7" s="545">
        <v>677.00800000000004</v>
      </c>
      <c r="H7" s="546">
        <v>6330.3029999999999</v>
      </c>
      <c r="I7" s="545">
        <v>8319.7950000000001</v>
      </c>
      <c r="J7" s="546">
        <v>1024.9749999999999</v>
      </c>
      <c r="K7" s="545">
        <v>917.41499999999996</v>
      </c>
      <c r="L7" s="546">
        <v>1808.6890000000001</v>
      </c>
      <c r="M7" s="545">
        <v>2499.5639999999999</v>
      </c>
      <c r="N7" s="546">
        <v>21.908000000000001</v>
      </c>
      <c r="O7" s="545">
        <v>42.848999999999997</v>
      </c>
      <c r="P7" s="495" t="s">
        <v>16852</v>
      </c>
    </row>
    <row r="8" spans="1:16" s="163" customFormat="1" ht="15" customHeight="1" x14ac:dyDescent="0.2">
      <c r="A8" s="494">
        <v>1976</v>
      </c>
      <c r="B8" s="544" t="s">
        <v>16861</v>
      </c>
      <c r="C8" s="545">
        <v>23449.808000000001</v>
      </c>
      <c r="D8" s="546">
        <v>562.63900000000001</v>
      </c>
      <c r="E8" s="545">
        <v>118.648</v>
      </c>
      <c r="F8" s="546">
        <v>835.16600000000005</v>
      </c>
      <c r="G8" s="545">
        <v>689.49400000000003</v>
      </c>
      <c r="H8" s="546">
        <v>6396.7610000000004</v>
      </c>
      <c r="I8" s="545">
        <v>8413.7790000000005</v>
      </c>
      <c r="J8" s="546">
        <v>1031.758</v>
      </c>
      <c r="K8" s="545">
        <v>931.61199999999997</v>
      </c>
      <c r="L8" s="546">
        <v>1869.287</v>
      </c>
      <c r="M8" s="545">
        <v>2533.8989999999999</v>
      </c>
      <c r="N8" s="546">
        <v>22.440999999999999</v>
      </c>
      <c r="O8" s="545">
        <v>44.323999999999998</v>
      </c>
      <c r="P8" s="495" t="s">
        <v>16852</v>
      </c>
    </row>
    <row r="9" spans="1:16" s="163" customFormat="1" ht="15" customHeight="1" x14ac:dyDescent="0.2">
      <c r="A9" s="494">
        <v>1977</v>
      </c>
      <c r="B9" s="544" t="s">
        <v>16861</v>
      </c>
      <c r="C9" s="545">
        <v>23725.843000000001</v>
      </c>
      <c r="D9" s="546">
        <v>565.34799999999996</v>
      </c>
      <c r="E9" s="545">
        <v>119.902</v>
      </c>
      <c r="F9" s="546">
        <v>840.02800000000002</v>
      </c>
      <c r="G9" s="545">
        <v>695.84299999999996</v>
      </c>
      <c r="H9" s="546">
        <v>6433.1329999999998</v>
      </c>
      <c r="I9" s="545">
        <v>8504.08</v>
      </c>
      <c r="J9" s="546">
        <v>1037.3689999999999</v>
      </c>
      <c r="K9" s="545">
        <v>944.62099999999998</v>
      </c>
      <c r="L9" s="546">
        <v>1948.2629999999999</v>
      </c>
      <c r="M9" s="545">
        <v>2570.3150000000001</v>
      </c>
      <c r="N9" s="546">
        <v>22.462</v>
      </c>
      <c r="O9" s="545">
        <v>44.478999999999999</v>
      </c>
      <c r="P9" s="495" t="s">
        <v>16852</v>
      </c>
    </row>
    <row r="10" spans="1:16" s="163" customFormat="1" ht="15" customHeight="1" x14ac:dyDescent="0.2">
      <c r="A10" s="494">
        <v>1978</v>
      </c>
      <c r="B10" s="544" t="s">
        <v>16861</v>
      </c>
      <c r="C10" s="545">
        <v>23963.203000000001</v>
      </c>
      <c r="D10" s="546">
        <v>567.63900000000001</v>
      </c>
      <c r="E10" s="545">
        <v>121.684</v>
      </c>
      <c r="F10" s="546">
        <v>844.62800000000004</v>
      </c>
      <c r="G10" s="545">
        <v>699.51400000000001</v>
      </c>
      <c r="H10" s="546">
        <v>6440.4589999999998</v>
      </c>
      <c r="I10" s="545">
        <v>8590.1440000000002</v>
      </c>
      <c r="J10" s="546">
        <v>1040.8810000000001</v>
      </c>
      <c r="K10" s="545">
        <v>952.43</v>
      </c>
      <c r="L10" s="546">
        <v>2022.241</v>
      </c>
      <c r="M10" s="545">
        <v>2615.1619999999998</v>
      </c>
      <c r="N10" s="546">
        <v>23.157</v>
      </c>
      <c r="O10" s="545">
        <v>45.264000000000003</v>
      </c>
      <c r="P10" s="495" t="s">
        <v>16852</v>
      </c>
    </row>
    <row r="11" spans="1:16" s="163" customFormat="1" ht="15" customHeight="1" x14ac:dyDescent="0.2">
      <c r="A11" s="494">
        <v>1979</v>
      </c>
      <c r="B11" s="544" t="s">
        <v>16861</v>
      </c>
      <c r="C11" s="545">
        <v>24201.544000000002</v>
      </c>
      <c r="D11" s="546">
        <v>570.07500000000005</v>
      </c>
      <c r="E11" s="545">
        <v>122.88500000000001</v>
      </c>
      <c r="F11" s="546">
        <v>849.39599999999996</v>
      </c>
      <c r="G11" s="545">
        <v>703.15800000000002</v>
      </c>
      <c r="H11" s="546">
        <v>6465.9960000000001</v>
      </c>
      <c r="I11" s="545">
        <v>8662.0879999999997</v>
      </c>
      <c r="J11" s="546">
        <v>1037.2719999999999</v>
      </c>
      <c r="K11" s="545">
        <v>959.73500000000001</v>
      </c>
      <c r="L11" s="546">
        <v>2096.9659999999999</v>
      </c>
      <c r="M11" s="545">
        <v>2665.2379999999998</v>
      </c>
      <c r="N11" s="546">
        <v>22.972000000000001</v>
      </c>
      <c r="O11" s="545">
        <v>45.762999999999998</v>
      </c>
      <c r="P11" s="495" t="s">
        <v>16852</v>
      </c>
    </row>
    <row r="12" spans="1:16" s="163" customFormat="1" ht="15" customHeight="1" x14ac:dyDescent="0.2">
      <c r="A12" s="494">
        <v>1980</v>
      </c>
      <c r="B12" s="544" t="s">
        <v>16861</v>
      </c>
      <c r="C12" s="545">
        <v>24515.667000000001</v>
      </c>
      <c r="D12" s="546">
        <v>572.75900000000001</v>
      </c>
      <c r="E12" s="545">
        <v>123.735</v>
      </c>
      <c r="F12" s="546">
        <v>852.65899999999999</v>
      </c>
      <c r="G12" s="545">
        <v>706.21900000000005</v>
      </c>
      <c r="H12" s="546">
        <v>6505.9970000000003</v>
      </c>
      <c r="I12" s="545">
        <v>8746.0130000000008</v>
      </c>
      <c r="J12" s="546">
        <v>1034.4349999999999</v>
      </c>
      <c r="K12" s="545">
        <v>967.548</v>
      </c>
      <c r="L12" s="546">
        <v>2191.029</v>
      </c>
      <c r="M12" s="545">
        <v>2745.8609999999999</v>
      </c>
      <c r="N12" s="546">
        <v>23.018999999999998</v>
      </c>
      <c r="O12" s="545">
        <v>46.393000000000001</v>
      </c>
      <c r="P12" s="495" t="s">
        <v>16852</v>
      </c>
    </row>
    <row r="13" spans="1:16" s="163" customFormat="1" ht="15" customHeight="1" x14ac:dyDescent="0.2">
      <c r="A13" s="494">
        <v>1981</v>
      </c>
      <c r="B13" s="544" t="s">
        <v>16861</v>
      </c>
      <c r="C13" s="545">
        <v>24819.915000000001</v>
      </c>
      <c r="D13" s="546">
        <v>575.30200000000002</v>
      </c>
      <c r="E13" s="545">
        <v>123.551</v>
      </c>
      <c r="F13" s="546">
        <v>854.87099999999998</v>
      </c>
      <c r="G13" s="545">
        <v>706.43799999999999</v>
      </c>
      <c r="H13" s="546">
        <v>6547.2070000000003</v>
      </c>
      <c r="I13" s="545">
        <v>8812.2860000000001</v>
      </c>
      <c r="J13" s="546">
        <v>1035.5450000000001</v>
      </c>
      <c r="K13" s="545">
        <v>975.75900000000001</v>
      </c>
      <c r="L13" s="546">
        <v>2291.1039999999998</v>
      </c>
      <c r="M13" s="545">
        <v>2826.558</v>
      </c>
      <c r="N13" s="546">
        <v>23.88</v>
      </c>
      <c r="O13" s="545">
        <v>47.414000000000001</v>
      </c>
      <c r="P13" s="495" t="s">
        <v>16852</v>
      </c>
    </row>
    <row r="14" spans="1:16" s="163" customFormat="1" ht="15" customHeight="1" x14ac:dyDescent="0.2">
      <c r="A14" s="494">
        <v>1982</v>
      </c>
      <c r="B14" s="544" t="s">
        <v>16861</v>
      </c>
      <c r="C14" s="545">
        <v>25116.941999999999</v>
      </c>
      <c r="D14" s="546">
        <v>573.79499999999996</v>
      </c>
      <c r="E14" s="545">
        <v>123.58799999999999</v>
      </c>
      <c r="F14" s="546">
        <v>859.03800000000001</v>
      </c>
      <c r="G14" s="545">
        <v>707.45699999999999</v>
      </c>
      <c r="H14" s="546">
        <v>6580.6310000000003</v>
      </c>
      <c r="I14" s="545">
        <v>8920.2880000000005</v>
      </c>
      <c r="J14" s="546">
        <v>1045.2239999999999</v>
      </c>
      <c r="K14" s="545">
        <v>986.58199999999999</v>
      </c>
      <c r="L14" s="546">
        <v>2369.8270000000002</v>
      </c>
      <c r="M14" s="545">
        <v>2876.5129999999999</v>
      </c>
      <c r="N14" s="546">
        <v>24.667999999999999</v>
      </c>
      <c r="O14" s="545">
        <v>49.331000000000003</v>
      </c>
      <c r="P14" s="495" t="s">
        <v>16852</v>
      </c>
    </row>
    <row r="15" spans="1:16" s="163" customFormat="1" ht="15" customHeight="1" x14ac:dyDescent="0.2">
      <c r="A15" s="494">
        <v>1983</v>
      </c>
      <c r="B15" s="544" t="s">
        <v>16861</v>
      </c>
      <c r="C15" s="545">
        <v>25366.451000000001</v>
      </c>
      <c r="D15" s="546">
        <v>579.16399999999999</v>
      </c>
      <c r="E15" s="545">
        <v>125.102</v>
      </c>
      <c r="F15" s="546">
        <v>868.28899999999999</v>
      </c>
      <c r="G15" s="545">
        <v>714.84199999999998</v>
      </c>
      <c r="H15" s="546">
        <v>6602.9759999999997</v>
      </c>
      <c r="I15" s="545">
        <v>9039.5640000000003</v>
      </c>
      <c r="J15" s="546">
        <v>1059.752</v>
      </c>
      <c r="K15" s="545">
        <v>1001.249</v>
      </c>
      <c r="L15" s="546">
        <v>2393.587</v>
      </c>
      <c r="M15" s="545">
        <v>2907.502</v>
      </c>
      <c r="N15" s="546">
        <v>23.664000000000001</v>
      </c>
      <c r="O15" s="545">
        <v>50.76</v>
      </c>
      <c r="P15" s="495" t="s">
        <v>16852</v>
      </c>
    </row>
    <row r="16" spans="1:16" s="163" customFormat="1" ht="15" customHeight="1" x14ac:dyDescent="0.2">
      <c r="A16" s="494">
        <v>1984</v>
      </c>
      <c r="B16" s="544" t="s">
        <v>16861</v>
      </c>
      <c r="C16" s="545">
        <v>25607.053</v>
      </c>
      <c r="D16" s="546">
        <v>580.06500000000005</v>
      </c>
      <c r="E16" s="545">
        <v>126.563</v>
      </c>
      <c r="F16" s="546">
        <v>877.471</v>
      </c>
      <c r="G16" s="545">
        <v>720.48800000000006</v>
      </c>
      <c r="H16" s="546">
        <v>6631.22</v>
      </c>
      <c r="I16" s="545">
        <v>9167.4840000000004</v>
      </c>
      <c r="J16" s="546">
        <v>1071.81</v>
      </c>
      <c r="K16" s="545">
        <v>1014.615</v>
      </c>
      <c r="L16" s="546">
        <v>2393.9070000000002</v>
      </c>
      <c r="M16" s="545">
        <v>2947.181</v>
      </c>
      <c r="N16" s="546">
        <v>23.920999999999999</v>
      </c>
      <c r="O16" s="545">
        <v>52.328000000000003</v>
      </c>
      <c r="P16" s="495" t="s">
        <v>16852</v>
      </c>
    </row>
    <row r="17" spans="1:16" s="163" customFormat="1" ht="15" customHeight="1" x14ac:dyDescent="0.2">
      <c r="A17" s="494">
        <v>1985</v>
      </c>
      <c r="B17" s="544" t="s">
        <v>16861</v>
      </c>
      <c r="C17" s="545">
        <v>25842.116000000002</v>
      </c>
      <c r="D17" s="546">
        <v>579.27499999999998</v>
      </c>
      <c r="E17" s="545">
        <v>127.619</v>
      </c>
      <c r="F17" s="546">
        <v>885.84799999999996</v>
      </c>
      <c r="G17" s="545">
        <v>723.28700000000003</v>
      </c>
      <c r="H17" s="546">
        <v>6665.8019999999997</v>
      </c>
      <c r="I17" s="545">
        <v>9294.6569999999992</v>
      </c>
      <c r="J17" s="546">
        <v>1082.4949999999999</v>
      </c>
      <c r="K17" s="545">
        <v>1024.9280000000001</v>
      </c>
      <c r="L17" s="546">
        <v>2404.4899999999998</v>
      </c>
      <c r="M17" s="545">
        <v>2975.1309999999999</v>
      </c>
      <c r="N17" s="546">
        <v>24.375</v>
      </c>
      <c r="O17" s="545">
        <v>54.209000000000003</v>
      </c>
      <c r="P17" s="495" t="s">
        <v>16852</v>
      </c>
    </row>
    <row r="18" spans="1:16" s="163" customFormat="1" ht="15" customHeight="1" x14ac:dyDescent="0.2">
      <c r="A18" s="494">
        <v>1986</v>
      </c>
      <c r="B18" s="544" t="s">
        <v>16861</v>
      </c>
      <c r="C18" s="545">
        <v>26100.277999999998</v>
      </c>
      <c r="D18" s="546">
        <v>576.30600000000004</v>
      </c>
      <c r="E18" s="545">
        <v>128.43600000000001</v>
      </c>
      <c r="F18" s="546">
        <v>889.08699999999999</v>
      </c>
      <c r="G18" s="545">
        <v>725.01900000000001</v>
      </c>
      <c r="H18" s="546">
        <v>6708.17</v>
      </c>
      <c r="I18" s="545">
        <v>9437.3590000000004</v>
      </c>
      <c r="J18" s="546">
        <v>1091.5519999999999</v>
      </c>
      <c r="K18" s="545">
        <v>1028.7170000000001</v>
      </c>
      <c r="L18" s="546">
        <v>2432.9299999999998</v>
      </c>
      <c r="M18" s="545">
        <v>3003.6210000000001</v>
      </c>
      <c r="N18" s="546">
        <v>24.43</v>
      </c>
      <c r="O18" s="545">
        <v>54.651000000000003</v>
      </c>
      <c r="P18" s="495" t="s">
        <v>16852</v>
      </c>
    </row>
    <row r="19" spans="1:16" s="163" customFormat="1" ht="15" customHeight="1" x14ac:dyDescent="0.2">
      <c r="A19" s="494">
        <v>1987</v>
      </c>
      <c r="B19" s="544" t="s">
        <v>16861</v>
      </c>
      <c r="C19" s="545">
        <v>26446.600999999999</v>
      </c>
      <c r="D19" s="546">
        <v>575.24199999999996</v>
      </c>
      <c r="E19" s="545">
        <v>128.64099999999999</v>
      </c>
      <c r="F19" s="546">
        <v>893.60599999999999</v>
      </c>
      <c r="G19" s="545">
        <v>727.76800000000003</v>
      </c>
      <c r="H19" s="546">
        <v>6781.9840000000004</v>
      </c>
      <c r="I19" s="545">
        <v>9637.9449999999997</v>
      </c>
      <c r="J19" s="546">
        <v>1098.373</v>
      </c>
      <c r="K19" s="545">
        <v>1032.799</v>
      </c>
      <c r="L19" s="546">
        <v>2440.877</v>
      </c>
      <c r="M19" s="545">
        <v>3048.6509999999998</v>
      </c>
      <c r="N19" s="546">
        <v>25.706</v>
      </c>
      <c r="O19" s="545">
        <v>55.009</v>
      </c>
      <c r="P19" s="495" t="s">
        <v>16852</v>
      </c>
    </row>
    <row r="20" spans="1:16" s="163" customFormat="1" ht="15" customHeight="1" x14ac:dyDescent="0.2">
      <c r="A20" s="494">
        <v>1988</v>
      </c>
      <c r="B20" s="544" t="s">
        <v>16861</v>
      </c>
      <c r="C20" s="545">
        <v>26791.746999999999</v>
      </c>
      <c r="D20" s="546">
        <v>574.98199999999997</v>
      </c>
      <c r="E20" s="545">
        <v>129.28899999999999</v>
      </c>
      <c r="F20" s="546">
        <v>897.21600000000001</v>
      </c>
      <c r="G20" s="545">
        <v>730.34900000000005</v>
      </c>
      <c r="H20" s="546">
        <v>6837.0770000000002</v>
      </c>
      <c r="I20" s="545">
        <v>9838.6200000000008</v>
      </c>
      <c r="J20" s="546">
        <v>1102.152</v>
      </c>
      <c r="K20" s="545">
        <v>1028.2249999999999</v>
      </c>
      <c r="L20" s="546">
        <v>2456.614</v>
      </c>
      <c r="M20" s="545">
        <v>3114.761</v>
      </c>
      <c r="N20" s="546">
        <v>26.652999999999999</v>
      </c>
      <c r="O20" s="545">
        <v>55.808999999999997</v>
      </c>
      <c r="P20" s="495" t="s">
        <v>16852</v>
      </c>
    </row>
    <row r="21" spans="1:16" s="163" customFormat="1" ht="15" customHeight="1" x14ac:dyDescent="0.2">
      <c r="A21" s="494">
        <v>1989</v>
      </c>
      <c r="B21" s="544" t="s">
        <v>16861</v>
      </c>
      <c r="C21" s="545">
        <v>27276.780999999999</v>
      </c>
      <c r="D21" s="546">
        <v>576.55100000000004</v>
      </c>
      <c r="E21" s="545">
        <v>130.15299999999999</v>
      </c>
      <c r="F21" s="546">
        <v>903.84100000000001</v>
      </c>
      <c r="G21" s="545">
        <v>735.12900000000002</v>
      </c>
      <c r="H21" s="546">
        <v>6925.1279999999997</v>
      </c>
      <c r="I21" s="545">
        <v>10103.305</v>
      </c>
      <c r="J21" s="546">
        <v>1103.7919999999999</v>
      </c>
      <c r="K21" s="545">
        <v>1019.439</v>
      </c>
      <c r="L21" s="546">
        <v>2498.3249999999998</v>
      </c>
      <c r="M21" s="545">
        <v>3196.7249999999999</v>
      </c>
      <c r="N21" s="546">
        <v>27.167000000000002</v>
      </c>
      <c r="O21" s="545">
        <v>57.225999999999999</v>
      </c>
      <c r="P21" s="495" t="s">
        <v>16852</v>
      </c>
    </row>
    <row r="22" spans="1:16" s="163" customFormat="1" ht="15" customHeight="1" x14ac:dyDescent="0.2">
      <c r="A22" s="494">
        <v>1990</v>
      </c>
      <c r="B22" s="544" t="s">
        <v>16861</v>
      </c>
      <c r="C22" s="545">
        <v>27691.137999999999</v>
      </c>
      <c r="D22" s="546">
        <v>577.36800000000005</v>
      </c>
      <c r="E22" s="545">
        <v>130.404</v>
      </c>
      <c r="F22" s="546">
        <v>910.45100000000002</v>
      </c>
      <c r="G22" s="545">
        <v>740.15599999999995</v>
      </c>
      <c r="H22" s="546">
        <v>6996.9859999999999</v>
      </c>
      <c r="I22" s="545">
        <v>10295.832</v>
      </c>
      <c r="J22" s="546">
        <v>1105.421</v>
      </c>
      <c r="K22" s="545">
        <v>1007.727</v>
      </c>
      <c r="L22" s="546">
        <v>2547.788</v>
      </c>
      <c r="M22" s="545">
        <v>3292.1109999999999</v>
      </c>
      <c r="N22" s="546">
        <v>27.957000000000001</v>
      </c>
      <c r="O22" s="545">
        <v>58.936999999999998</v>
      </c>
      <c r="P22" s="495" t="s">
        <v>16852</v>
      </c>
    </row>
    <row r="23" spans="1:16" s="163" customFormat="1" ht="15" customHeight="1" x14ac:dyDescent="0.2">
      <c r="A23" s="494">
        <v>1991</v>
      </c>
      <c r="B23" s="544" t="s">
        <v>16861</v>
      </c>
      <c r="C23" s="545">
        <v>28037.42</v>
      </c>
      <c r="D23" s="546">
        <v>579.64400000000001</v>
      </c>
      <c r="E23" s="545">
        <v>130.369</v>
      </c>
      <c r="F23" s="546">
        <v>914.96900000000005</v>
      </c>
      <c r="G23" s="545">
        <v>745.56700000000001</v>
      </c>
      <c r="H23" s="546">
        <v>7067.3959999999997</v>
      </c>
      <c r="I23" s="545">
        <v>10431.316000000001</v>
      </c>
      <c r="J23" s="546">
        <v>1109.604</v>
      </c>
      <c r="K23" s="545">
        <v>1002.713</v>
      </c>
      <c r="L23" s="546">
        <v>2592.306</v>
      </c>
      <c r="M23" s="545">
        <v>3373.7869999999998</v>
      </c>
      <c r="N23" s="546">
        <v>28.870999999999999</v>
      </c>
      <c r="O23" s="545">
        <v>38.723999999999997</v>
      </c>
      <c r="P23" s="546">
        <v>22.154</v>
      </c>
    </row>
    <row r="24" spans="1:16" s="163" customFormat="1" ht="15" customHeight="1" x14ac:dyDescent="0.2">
      <c r="A24" s="494">
        <v>1992</v>
      </c>
      <c r="B24" s="544" t="s">
        <v>16861</v>
      </c>
      <c r="C24" s="545">
        <v>28371.263999999999</v>
      </c>
      <c r="D24" s="546">
        <v>580.10900000000004</v>
      </c>
      <c r="E24" s="545">
        <v>130.827</v>
      </c>
      <c r="F24" s="546">
        <v>919.45100000000002</v>
      </c>
      <c r="G24" s="545">
        <v>748.12099999999998</v>
      </c>
      <c r="H24" s="546">
        <v>7110.01</v>
      </c>
      <c r="I24" s="545">
        <v>10572.205</v>
      </c>
      <c r="J24" s="546">
        <v>1112.6890000000001</v>
      </c>
      <c r="K24" s="545">
        <v>1003.995</v>
      </c>
      <c r="L24" s="546">
        <v>2632.672</v>
      </c>
      <c r="M24" s="545">
        <v>3468.8020000000001</v>
      </c>
      <c r="N24" s="546">
        <v>30.084</v>
      </c>
      <c r="O24" s="545">
        <v>39.415999999999997</v>
      </c>
      <c r="P24" s="546">
        <v>22.882999999999999</v>
      </c>
    </row>
    <row r="25" spans="1:16" s="163" customFormat="1" ht="15" customHeight="1" x14ac:dyDescent="0.2">
      <c r="A25" s="494">
        <v>1993</v>
      </c>
      <c r="B25" s="544" t="s">
        <v>16861</v>
      </c>
      <c r="C25" s="545">
        <v>28684.763999999999</v>
      </c>
      <c r="D25" s="546">
        <v>579.97699999999998</v>
      </c>
      <c r="E25" s="545">
        <v>132.17699999999999</v>
      </c>
      <c r="F25" s="546">
        <v>923.92499999999995</v>
      </c>
      <c r="G25" s="545">
        <v>748.81200000000001</v>
      </c>
      <c r="H25" s="546">
        <v>7156.5370000000003</v>
      </c>
      <c r="I25" s="545">
        <v>10690.038</v>
      </c>
      <c r="J25" s="546">
        <v>1117.6179999999999</v>
      </c>
      <c r="K25" s="545">
        <v>1006.9</v>
      </c>
      <c r="L25" s="546">
        <v>2667.2919999999999</v>
      </c>
      <c r="M25" s="545">
        <v>3567.7719999999999</v>
      </c>
      <c r="N25" s="546">
        <v>30.337</v>
      </c>
      <c r="O25" s="545">
        <v>39.82</v>
      </c>
      <c r="P25" s="546">
        <v>23.559000000000001</v>
      </c>
    </row>
    <row r="26" spans="1:16" s="163" customFormat="1" ht="15" customHeight="1" x14ac:dyDescent="0.2">
      <c r="A26" s="494">
        <v>1994</v>
      </c>
      <c r="B26" s="544" t="s">
        <v>16861</v>
      </c>
      <c r="C26" s="545">
        <v>29000.663</v>
      </c>
      <c r="D26" s="546">
        <v>574.46600000000001</v>
      </c>
      <c r="E26" s="545">
        <v>133.43700000000001</v>
      </c>
      <c r="F26" s="546">
        <v>926.87099999999998</v>
      </c>
      <c r="G26" s="545">
        <v>750.18499999999995</v>
      </c>
      <c r="H26" s="546">
        <v>7192.4030000000002</v>
      </c>
      <c r="I26" s="545">
        <v>10819.146000000001</v>
      </c>
      <c r="J26" s="546">
        <v>1123.23</v>
      </c>
      <c r="K26" s="545">
        <v>1009.575</v>
      </c>
      <c r="L26" s="546">
        <v>2700.6060000000002</v>
      </c>
      <c r="M26" s="545">
        <v>3676.0749999999998</v>
      </c>
      <c r="N26" s="546">
        <v>29.684000000000001</v>
      </c>
      <c r="O26" s="545">
        <v>40.578000000000003</v>
      </c>
      <c r="P26" s="546">
        <v>24.407</v>
      </c>
    </row>
    <row r="27" spans="1:16" s="163" customFormat="1" ht="15" customHeight="1" x14ac:dyDescent="0.2">
      <c r="A27" s="494">
        <v>1995</v>
      </c>
      <c r="B27" s="544" t="s">
        <v>16861</v>
      </c>
      <c r="C27" s="545">
        <v>29302.311000000002</v>
      </c>
      <c r="D27" s="546">
        <v>567.39700000000005</v>
      </c>
      <c r="E27" s="545">
        <v>134.41499999999999</v>
      </c>
      <c r="F27" s="546">
        <v>928.12</v>
      </c>
      <c r="G27" s="545">
        <v>750.94299999999998</v>
      </c>
      <c r="H27" s="546">
        <v>7219.2190000000001</v>
      </c>
      <c r="I27" s="545">
        <v>10950.119000000001</v>
      </c>
      <c r="J27" s="546">
        <v>1129.1500000000001</v>
      </c>
      <c r="K27" s="545">
        <v>1014.187</v>
      </c>
      <c r="L27" s="546">
        <v>2734.5189999999998</v>
      </c>
      <c r="M27" s="545">
        <v>3777.39</v>
      </c>
      <c r="N27" s="546">
        <v>30.442</v>
      </c>
      <c r="O27" s="545">
        <v>41.432000000000002</v>
      </c>
      <c r="P27" s="546">
        <v>24.978000000000002</v>
      </c>
    </row>
    <row r="28" spans="1:16" s="163" customFormat="1" ht="15" customHeight="1" x14ac:dyDescent="0.2">
      <c r="A28" s="494">
        <v>1996</v>
      </c>
      <c r="B28" s="544" t="s">
        <v>16861</v>
      </c>
      <c r="C28" s="545">
        <v>29610.218000000001</v>
      </c>
      <c r="D28" s="546">
        <v>559.69799999999998</v>
      </c>
      <c r="E28" s="545">
        <v>135.73699999999999</v>
      </c>
      <c r="F28" s="546">
        <v>931.327</v>
      </c>
      <c r="G28" s="545">
        <v>752.26800000000003</v>
      </c>
      <c r="H28" s="546">
        <v>7246.8969999999999</v>
      </c>
      <c r="I28" s="545">
        <v>11082.903</v>
      </c>
      <c r="J28" s="546">
        <v>1134.1959999999999</v>
      </c>
      <c r="K28" s="545">
        <v>1018.9450000000001</v>
      </c>
      <c r="L28" s="546">
        <v>2775.1329999999998</v>
      </c>
      <c r="M28" s="545">
        <v>3874.317</v>
      </c>
      <c r="N28" s="546">
        <v>31.387</v>
      </c>
      <c r="O28" s="545">
        <v>41.741</v>
      </c>
      <c r="P28" s="546">
        <v>25.669</v>
      </c>
    </row>
    <row r="29" spans="1:16" s="163" customFormat="1" ht="15" customHeight="1" x14ac:dyDescent="0.2">
      <c r="A29" s="494">
        <v>1997</v>
      </c>
      <c r="B29" s="544" t="s">
        <v>16861</v>
      </c>
      <c r="C29" s="545">
        <v>29905.948</v>
      </c>
      <c r="D29" s="546">
        <v>550.91099999999994</v>
      </c>
      <c r="E29" s="545">
        <v>136.095</v>
      </c>
      <c r="F29" s="546">
        <v>932.40200000000004</v>
      </c>
      <c r="G29" s="545">
        <v>752.51099999999997</v>
      </c>
      <c r="H29" s="546">
        <v>7274.6109999999999</v>
      </c>
      <c r="I29" s="545">
        <v>11227.651</v>
      </c>
      <c r="J29" s="546">
        <v>1136.1279999999999</v>
      </c>
      <c r="K29" s="545">
        <v>1017.902</v>
      </c>
      <c r="L29" s="546">
        <v>2829.848</v>
      </c>
      <c r="M29" s="545">
        <v>3948.5830000000001</v>
      </c>
      <c r="N29" s="546">
        <v>31.797000000000001</v>
      </c>
      <c r="O29" s="545">
        <v>41.625</v>
      </c>
      <c r="P29" s="546">
        <v>25.884</v>
      </c>
    </row>
    <row r="30" spans="1:16" s="163" customFormat="1" ht="15" customHeight="1" x14ac:dyDescent="0.2">
      <c r="A30" s="494">
        <v>1998</v>
      </c>
      <c r="B30" s="544" t="s">
        <v>16861</v>
      </c>
      <c r="C30" s="545">
        <v>30155.172999999999</v>
      </c>
      <c r="D30" s="546">
        <v>539.84299999999996</v>
      </c>
      <c r="E30" s="545">
        <v>135.804</v>
      </c>
      <c r="F30" s="546">
        <v>931.83600000000001</v>
      </c>
      <c r="G30" s="545">
        <v>750.53</v>
      </c>
      <c r="H30" s="546">
        <v>7295.9350000000004</v>
      </c>
      <c r="I30" s="545">
        <v>11365.901</v>
      </c>
      <c r="J30" s="546">
        <v>1137.489</v>
      </c>
      <c r="K30" s="545">
        <v>1017.332</v>
      </c>
      <c r="L30" s="546">
        <v>2899.0659999999998</v>
      </c>
      <c r="M30" s="545">
        <v>3983.1129999999998</v>
      </c>
      <c r="N30" s="546">
        <v>31.149000000000001</v>
      </c>
      <c r="O30" s="545">
        <v>40.802</v>
      </c>
      <c r="P30" s="546">
        <v>26.373000000000001</v>
      </c>
    </row>
    <row r="31" spans="1:16" s="163" customFormat="1" ht="15" customHeight="1" x14ac:dyDescent="0.2">
      <c r="A31" s="494">
        <v>1999</v>
      </c>
      <c r="B31" s="544" t="s">
        <v>16861</v>
      </c>
      <c r="C31" s="545">
        <v>30401.286</v>
      </c>
      <c r="D31" s="546">
        <v>533.32899999999995</v>
      </c>
      <c r="E31" s="545">
        <v>136.28100000000001</v>
      </c>
      <c r="F31" s="546">
        <v>933.78399999999999</v>
      </c>
      <c r="G31" s="545">
        <v>750.601</v>
      </c>
      <c r="H31" s="546">
        <v>7323.25</v>
      </c>
      <c r="I31" s="545">
        <v>11504.759</v>
      </c>
      <c r="J31" s="546">
        <v>1142.4480000000001</v>
      </c>
      <c r="K31" s="545">
        <v>1014.524</v>
      </c>
      <c r="L31" s="546">
        <v>2952.692</v>
      </c>
      <c r="M31" s="545">
        <v>4011.375</v>
      </c>
      <c r="N31" s="546">
        <v>30.785</v>
      </c>
      <c r="O31" s="545">
        <v>40.637999999999998</v>
      </c>
      <c r="P31" s="546">
        <v>26.82</v>
      </c>
    </row>
    <row r="32" spans="1:16" s="163" customFormat="1" ht="15" customHeight="1" x14ac:dyDescent="0.2">
      <c r="A32" s="494">
        <v>2000</v>
      </c>
      <c r="B32" s="544" t="s">
        <v>16861</v>
      </c>
      <c r="C32" s="545">
        <v>30685.73</v>
      </c>
      <c r="D32" s="546">
        <v>527.96600000000001</v>
      </c>
      <c r="E32" s="545">
        <v>136.47</v>
      </c>
      <c r="F32" s="546">
        <v>933.82100000000003</v>
      </c>
      <c r="G32" s="545">
        <v>750.51700000000005</v>
      </c>
      <c r="H32" s="546">
        <v>7356.951</v>
      </c>
      <c r="I32" s="545">
        <v>11683.29</v>
      </c>
      <c r="J32" s="546">
        <v>1147.3130000000001</v>
      </c>
      <c r="K32" s="545">
        <v>1007.5650000000001</v>
      </c>
      <c r="L32" s="546">
        <v>3004.1979999999999</v>
      </c>
      <c r="M32" s="545">
        <v>4039.23</v>
      </c>
      <c r="N32" s="546">
        <v>30.431000000000001</v>
      </c>
      <c r="O32" s="545">
        <v>40.479999999999997</v>
      </c>
      <c r="P32" s="546">
        <v>27.498000000000001</v>
      </c>
    </row>
    <row r="33" spans="1:16" s="163" customFormat="1" ht="15" customHeight="1" x14ac:dyDescent="0.2">
      <c r="A33" s="494">
        <v>2001</v>
      </c>
      <c r="B33" s="544" t="s">
        <v>16861</v>
      </c>
      <c r="C33" s="545">
        <v>31020.855</v>
      </c>
      <c r="D33" s="546">
        <v>522.04300000000001</v>
      </c>
      <c r="E33" s="545">
        <v>136.667</v>
      </c>
      <c r="F33" s="546">
        <v>932.48299999999995</v>
      </c>
      <c r="G33" s="545">
        <v>749.82299999999998</v>
      </c>
      <c r="H33" s="546">
        <v>7396.0140000000001</v>
      </c>
      <c r="I33" s="545">
        <v>11897.473</v>
      </c>
      <c r="J33" s="546">
        <v>1151.451</v>
      </c>
      <c r="K33" s="545">
        <v>1000.307</v>
      </c>
      <c r="L33" s="546">
        <v>3058.5540000000001</v>
      </c>
      <c r="M33" s="545">
        <v>4076.8960000000002</v>
      </c>
      <c r="N33" s="546">
        <v>30.16</v>
      </c>
      <c r="O33" s="545">
        <v>40.85</v>
      </c>
      <c r="P33" s="546">
        <v>28.134</v>
      </c>
    </row>
    <row r="34" spans="1:16" s="163" customFormat="1" ht="15" customHeight="1" x14ac:dyDescent="0.2">
      <c r="A34" s="494">
        <v>2002</v>
      </c>
      <c r="B34" s="544" t="s">
        <v>16861</v>
      </c>
      <c r="C34" s="545">
        <v>31359.199000000001</v>
      </c>
      <c r="D34" s="546">
        <v>519.41099999999994</v>
      </c>
      <c r="E34" s="545">
        <v>136.88200000000001</v>
      </c>
      <c r="F34" s="546">
        <v>935.17200000000003</v>
      </c>
      <c r="G34" s="545">
        <v>749.375</v>
      </c>
      <c r="H34" s="546">
        <v>7441.3050000000003</v>
      </c>
      <c r="I34" s="545">
        <v>12093.412</v>
      </c>
      <c r="J34" s="546">
        <v>1156.673</v>
      </c>
      <c r="K34" s="545">
        <v>996.85400000000004</v>
      </c>
      <c r="L34" s="546">
        <v>3128.7570000000001</v>
      </c>
      <c r="M34" s="545">
        <v>4100.5039999999999</v>
      </c>
      <c r="N34" s="546">
        <v>30.338999999999999</v>
      </c>
      <c r="O34" s="545">
        <v>41.698</v>
      </c>
      <c r="P34" s="546">
        <v>28.817</v>
      </c>
    </row>
    <row r="35" spans="1:16" s="163" customFormat="1" ht="15" customHeight="1" x14ac:dyDescent="0.2">
      <c r="A35" s="494">
        <v>2003</v>
      </c>
      <c r="B35" s="544" t="s">
        <v>16861</v>
      </c>
      <c r="C35" s="545">
        <v>31642.460999999999</v>
      </c>
      <c r="D35" s="546">
        <v>518.38900000000001</v>
      </c>
      <c r="E35" s="545">
        <v>137.23099999999999</v>
      </c>
      <c r="F35" s="546">
        <v>937.68100000000004</v>
      </c>
      <c r="G35" s="545">
        <v>749.44399999999996</v>
      </c>
      <c r="H35" s="546">
        <v>7485.4880000000003</v>
      </c>
      <c r="I35" s="545">
        <v>12243.641</v>
      </c>
      <c r="J35" s="546">
        <v>1163.585</v>
      </c>
      <c r="K35" s="545">
        <v>996.42200000000003</v>
      </c>
      <c r="L35" s="546">
        <v>3183.2910000000002</v>
      </c>
      <c r="M35" s="545">
        <v>4124.4470000000001</v>
      </c>
      <c r="N35" s="546">
        <v>30.943000000000001</v>
      </c>
      <c r="O35" s="545">
        <v>42.597999999999999</v>
      </c>
      <c r="P35" s="546">
        <v>29.300999999999998</v>
      </c>
    </row>
    <row r="36" spans="1:16" s="163" customFormat="1" ht="15" customHeight="1" x14ac:dyDescent="0.2">
      <c r="A36" s="494">
        <v>2004</v>
      </c>
      <c r="B36" s="544" t="s">
        <v>16861</v>
      </c>
      <c r="C36" s="545">
        <v>31938.807000000001</v>
      </c>
      <c r="D36" s="546">
        <v>517.375</v>
      </c>
      <c r="E36" s="545">
        <v>137.68199999999999</v>
      </c>
      <c r="F36" s="546">
        <v>939.625</v>
      </c>
      <c r="G36" s="545">
        <v>749.42399999999998</v>
      </c>
      <c r="H36" s="546">
        <v>7535.4830000000002</v>
      </c>
      <c r="I36" s="545">
        <v>12389.641</v>
      </c>
      <c r="J36" s="546">
        <v>1173.2280000000001</v>
      </c>
      <c r="K36" s="545">
        <v>997.30499999999995</v>
      </c>
      <c r="L36" s="546">
        <v>3238.817</v>
      </c>
      <c r="M36" s="545">
        <v>4155.63</v>
      </c>
      <c r="N36" s="546">
        <v>31.454999999999998</v>
      </c>
      <c r="O36" s="545">
        <v>43.305999999999997</v>
      </c>
      <c r="P36" s="546">
        <v>29.835999999999999</v>
      </c>
    </row>
    <row r="37" spans="1:16" s="163" customFormat="1" ht="15" customHeight="1" x14ac:dyDescent="0.2">
      <c r="A37" s="494">
        <v>2005</v>
      </c>
      <c r="B37" s="544" t="s">
        <v>16861</v>
      </c>
      <c r="C37" s="545">
        <v>32242.732</v>
      </c>
      <c r="D37" s="546">
        <v>514.30999999999995</v>
      </c>
      <c r="E37" s="545">
        <v>138.06700000000001</v>
      </c>
      <c r="F37" s="546">
        <v>937.93100000000004</v>
      </c>
      <c r="G37" s="545">
        <v>748.06100000000004</v>
      </c>
      <c r="H37" s="546">
        <v>7581.4669999999996</v>
      </c>
      <c r="I37" s="545">
        <v>12527.581</v>
      </c>
      <c r="J37" s="546">
        <v>1178.2619999999999</v>
      </c>
      <c r="K37" s="545">
        <v>993.51</v>
      </c>
      <c r="L37" s="546">
        <v>3321.8389999999999</v>
      </c>
      <c r="M37" s="545">
        <v>4196.076</v>
      </c>
      <c r="N37" s="546">
        <v>31.901</v>
      </c>
      <c r="O37" s="545">
        <v>43.399000000000001</v>
      </c>
      <c r="P37" s="546">
        <v>30.327999999999999</v>
      </c>
    </row>
    <row r="38" spans="1:16" s="163" customFormat="1" ht="15" customHeight="1" x14ac:dyDescent="0.2">
      <c r="A38" s="494">
        <v>2006</v>
      </c>
      <c r="B38" s="544" t="s">
        <v>16861</v>
      </c>
      <c r="C38" s="545">
        <v>32571.192999999999</v>
      </c>
      <c r="D38" s="546">
        <v>510.59300000000002</v>
      </c>
      <c r="E38" s="545">
        <v>137.869</v>
      </c>
      <c r="F38" s="546">
        <v>937.88</v>
      </c>
      <c r="G38" s="545">
        <v>745.62099999999998</v>
      </c>
      <c r="H38" s="546">
        <v>7631.9009999999998</v>
      </c>
      <c r="I38" s="545">
        <v>12661.953</v>
      </c>
      <c r="J38" s="546">
        <v>1183.56</v>
      </c>
      <c r="K38" s="545">
        <v>992.31299999999999</v>
      </c>
      <c r="L38" s="546">
        <v>3421.4349999999999</v>
      </c>
      <c r="M38" s="545">
        <v>4241.7929999999997</v>
      </c>
      <c r="N38" s="546">
        <v>32.271999999999998</v>
      </c>
      <c r="O38" s="545">
        <v>43.185000000000002</v>
      </c>
      <c r="P38" s="546">
        <v>30.818000000000001</v>
      </c>
    </row>
    <row r="39" spans="1:16" s="163" customFormat="1" ht="15" customHeight="1" x14ac:dyDescent="0.2">
      <c r="A39" s="494">
        <v>2007</v>
      </c>
      <c r="B39" s="544" t="s">
        <v>16861</v>
      </c>
      <c r="C39" s="545">
        <v>32888.885999999999</v>
      </c>
      <c r="D39" s="546">
        <v>509.04700000000003</v>
      </c>
      <c r="E39" s="545">
        <v>137.709</v>
      </c>
      <c r="F39" s="546">
        <v>935.16399999999999</v>
      </c>
      <c r="G39" s="545">
        <v>745.43</v>
      </c>
      <c r="H39" s="546">
        <v>7692.4</v>
      </c>
      <c r="I39" s="545">
        <v>12765.133</v>
      </c>
      <c r="J39" s="546">
        <v>1189.4459999999999</v>
      </c>
      <c r="K39" s="545">
        <v>1002.074</v>
      </c>
      <c r="L39" s="546">
        <v>3514.1509999999998</v>
      </c>
      <c r="M39" s="545">
        <v>4290.9870000000001</v>
      </c>
      <c r="N39" s="546">
        <v>32.555</v>
      </c>
      <c r="O39" s="545">
        <v>43.396000000000001</v>
      </c>
      <c r="P39" s="546">
        <v>31.393999999999998</v>
      </c>
    </row>
    <row r="40" spans="1:16" s="163" customFormat="1" ht="15" customHeight="1" x14ac:dyDescent="0.2">
      <c r="A40" s="494">
        <v>2008</v>
      </c>
      <c r="B40" s="544" t="s">
        <v>16861</v>
      </c>
      <c r="C40" s="545">
        <v>33247.298000000003</v>
      </c>
      <c r="D40" s="546">
        <v>511.56900000000002</v>
      </c>
      <c r="E40" s="545">
        <v>138.73599999999999</v>
      </c>
      <c r="F40" s="546">
        <v>935.96500000000003</v>
      </c>
      <c r="G40" s="545">
        <v>746.875</v>
      </c>
      <c r="H40" s="546">
        <v>7761.6139999999996</v>
      </c>
      <c r="I40" s="545">
        <v>12883.824000000001</v>
      </c>
      <c r="J40" s="546">
        <v>1197.7670000000001</v>
      </c>
      <c r="K40" s="545">
        <v>1017.3680000000001</v>
      </c>
      <c r="L40" s="546">
        <v>3595.875</v>
      </c>
      <c r="M40" s="545">
        <v>4349.3379999999997</v>
      </c>
      <c r="N40" s="546">
        <v>33.084000000000003</v>
      </c>
      <c r="O40" s="545">
        <v>43.384999999999998</v>
      </c>
      <c r="P40" s="546">
        <v>31.898</v>
      </c>
    </row>
    <row r="41" spans="1:16" s="163" customFormat="1" ht="15" customHeight="1" x14ac:dyDescent="0.2">
      <c r="A41" s="494">
        <v>2009</v>
      </c>
      <c r="B41" s="544" t="s">
        <v>16861</v>
      </c>
      <c r="C41" s="545">
        <v>33630.069000000003</v>
      </c>
      <c r="D41" s="546">
        <v>516.74099999999999</v>
      </c>
      <c r="E41" s="545">
        <v>139.87299999999999</v>
      </c>
      <c r="F41" s="546">
        <v>938.26599999999996</v>
      </c>
      <c r="G41" s="545">
        <v>749.95600000000002</v>
      </c>
      <c r="H41" s="546">
        <v>7843.915</v>
      </c>
      <c r="I41" s="545">
        <v>12998.941000000001</v>
      </c>
      <c r="J41" s="546">
        <v>1208.5550000000001</v>
      </c>
      <c r="K41" s="545">
        <v>1034.7909999999999</v>
      </c>
      <c r="L41" s="546">
        <v>3679.01</v>
      </c>
      <c r="M41" s="545">
        <v>4410.5129999999999</v>
      </c>
      <c r="N41" s="546">
        <v>33.732999999999997</v>
      </c>
      <c r="O41" s="545">
        <v>43.170999999999999</v>
      </c>
      <c r="P41" s="546">
        <v>32.603999999999999</v>
      </c>
    </row>
    <row r="42" spans="1:16" s="163" customFormat="1" ht="15" customHeight="1" x14ac:dyDescent="0.2">
      <c r="A42" s="494">
        <v>2010</v>
      </c>
      <c r="B42" s="544" t="s">
        <v>16861</v>
      </c>
      <c r="C42" s="545">
        <v>34005.902000000002</v>
      </c>
      <c r="D42" s="546">
        <v>522.00199999999995</v>
      </c>
      <c r="E42" s="545">
        <v>141.64400000000001</v>
      </c>
      <c r="F42" s="546">
        <v>942.14400000000001</v>
      </c>
      <c r="G42" s="545">
        <v>753.03399999999999</v>
      </c>
      <c r="H42" s="546">
        <v>7929.4790000000003</v>
      </c>
      <c r="I42" s="545">
        <v>13136.481</v>
      </c>
      <c r="J42" s="546">
        <v>1220.7819999999999</v>
      </c>
      <c r="K42" s="545">
        <v>1051.4259999999999</v>
      </c>
      <c r="L42" s="546">
        <v>3732.1039999999998</v>
      </c>
      <c r="M42" s="545">
        <v>4465.5569999999998</v>
      </c>
      <c r="N42" s="546">
        <v>34.597999999999999</v>
      </c>
      <c r="O42" s="545">
        <v>43.292000000000002</v>
      </c>
      <c r="P42" s="546">
        <v>33.359000000000002</v>
      </c>
    </row>
    <row r="43" spans="1:16" s="163" customFormat="1" ht="15" customHeight="1" x14ac:dyDescent="0.2">
      <c r="A43" s="494">
        <v>2011</v>
      </c>
      <c r="B43" s="544" t="s">
        <v>16861</v>
      </c>
      <c r="C43" s="545">
        <v>34339.220999999998</v>
      </c>
      <c r="D43" s="546">
        <v>524.95500000000004</v>
      </c>
      <c r="E43" s="545">
        <v>143.91800000000001</v>
      </c>
      <c r="F43" s="546">
        <v>944.09500000000003</v>
      </c>
      <c r="G43" s="545">
        <v>755.59</v>
      </c>
      <c r="H43" s="546">
        <v>8004.7359999999999</v>
      </c>
      <c r="I43" s="545">
        <v>13262.344999999999</v>
      </c>
      <c r="J43" s="546">
        <v>1233.3530000000001</v>
      </c>
      <c r="K43" s="545">
        <v>1065.6610000000001</v>
      </c>
      <c r="L43" s="546">
        <v>3787.7049999999999</v>
      </c>
      <c r="M43" s="545">
        <v>4503.8190000000004</v>
      </c>
      <c r="N43" s="546">
        <v>35.366</v>
      </c>
      <c r="O43" s="545">
        <v>43.493000000000002</v>
      </c>
      <c r="P43" s="546">
        <v>34.185000000000002</v>
      </c>
    </row>
    <row r="44" spans="1:16" s="163" customFormat="1" ht="15" customHeight="1" x14ac:dyDescent="0.2">
      <c r="A44" s="494">
        <v>2012</v>
      </c>
      <c r="B44" s="547" t="s">
        <v>16861</v>
      </c>
      <c r="C44" s="548">
        <v>34713.394999999997</v>
      </c>
      <c r="D44" s="549">
        <v>526.23500000000001</v>
      </c>
      <c r="E44" s="548">
        <v>144.41499999999999</v>
      </c>
      <c r="F44" s="549">
        <v>943.16300000000001</v>
      </c>
      <c r="G44" s="548">
        <v>758.12099999999998</v>
      </c>
      <c r="H44" s="549">
        <v>8059.7520000000004</v>
      </c>
      <c r="I44" s="548">
        <v>13392.364</v>
      </c>
      <c r="J44" s="549">
        <v>1249.0940000000001</v>
      </c>
      <c r="K44" s="548">
        <v>1083.0050000000001</v>
      </c>
      <c r="L44" s="549">
        <v>3871.9470000000001</v>
      </c>
      <c r="M44" s="548">
        <v>4570.866</v>
      </c>
      <c r="N44" s="549">
        <v>36.151000000000003</v>
      </c>
      <c r="O44" s="548">
        <v>43.624000000000002</v>
      </c>
      <c r="P44" s="549">
        <v>34.658000000000001</v>
      </c>
    </row>
    <row r="45" spans="1:16" s="163" customFormat="1" ht="15" customHeight="1" x14ac:dyDescent="0.2">
      <c r="A45" s="494">
        <v>2013</v>
      </c>
      <c r="B45" s="544" t="s">
        <v>16861</v>
      </c>
      <c r="C45" s="548">
        <v>35080.991999999998</v>
      </c>
      <c r="D45" s="549">
        <v>526.96</v>
      </c>
      <c r="E45" s="548">
        <v>143.94200000000001</v>
      </c>
      <c r="F45" s="549">
        <v>939.80799999999999</v>
      </c>
      <c r="G45" s="548">
        <v>758.26099999999997</v>
      </c>
      <c r="H45" s="549">
        <v>8108.8249999999998</v>
      </c>
      <c r="I45" s="548">
        <v>13511.902</v>
      </c>
      <c r="J45" s="549">
        <v>1263.393</v>
      </c>
      <c r="K45" s="548">
        <v>1098.8679999999999</v>
      </c>
      <c r="L45" s="549">
        <v>3978.5320000000002</v>
      </c>
      <c r="M45" s="548">
        <v>4634.9430000000002</v>
      </c>
      <c r="N45" s="549">
        <v>36.454000000000001</v>
      </c>
      <c r="O45" s="548">
        <v>43.774000000000001</v>
      </c>
      <c r="P45" s="549">
        <v>35.33</v>
      </c>
    </row>
    <row r="46" spans="1:16" s="163" customFormat="1" ht="15" customHeight="1" x14ac:dyDescent="0.2">
      <c r="A46" s="494">
        <v>2014</v>
      </c>
      <c r="B46" s="547" t="s">
        <v>16861</v>
      </c>
      <c r="C46" s="548">
        <v>35434.065999999999</v>
      </c>
      <c r="D46" s="549">
        <v>527.97</v>
      </c>
      <c r="E46" s="548">
        <v>144.095</v>
      </c>
      <c r="F46" s="549">
        <v>937.76800000000003</v>
      </c>
      <c r="G46" s="548">
        <v>758.65700000000004</v>
      </c>
      <c r="H46" s="549">
        <v>8147.5349999999999</v>
      </c>
      <c r="I46" s="548">
        <v>13617.763000000001</v>
      </c>
      <c r="J46" s="549">
        <v>1277.425</v>
      </c>
      <c r="K46" s="548">
        <v>1111.989</v>
      </c>
      <c r="L46" s="549">
        <v>4081.2710000000002</v>
      </c>
      <c r="M46" s="548">
        <v>4712.6909999999998</v>
      </c>
      <c r="N46" s="549">
        <v>37.085000000000001</v>
      </c>
      <c r="O46" s="548">
        <v>43.850999999999999</v>
      </c>
      <c r="P46" s="549">
        <v>35.966000000000001</v>
      </c>
    </row>
    <row r="47" spans="1:16" s="163" customFormat="1" ht="15" customHeight="1" x14ac:dyDescent="0.2">
      <c r="A47" s="494">
        <v>2015</v>
      </c>
      <c r="B47" s="547" t="s">
        <v>16861</v>
      </c>
      <c r="C47" s="548">
        <v>35704.498</v>
      </c>
      <c r="D47" s="549">
        <v>528.34799999999996</v>
      </c>
      <c r="E47" s="548">
        <v>144.636</v>
      </c>
      <c r="F47" s="549">
        <v>937.41899999999998</v>
      </c>
      <c r="G47" s="548">
        <v>759.226</v>
      </c>
      <c r="H47" s="549">
        <v>8175.7430000000004</v>
      </c>
      <c r="I47" s="548">
        <v>13709.293</v>
      </c>
      <c r="J47" s="549">
        <v>1293.598</v>
      </c>
      <c r="K47" s="548">
        <v>1122.21</v>
      </c>
      <c r="L47" s="549">
        <v>4150.1469999999999</v>
      </c>
      <c r="M47" s="548">
        <v>4765.4719999999998</v>
      </c>
      <c r="N47" s="549">
        <v>37.668999999999997</v>
      </c>
      <c r="O47" s="548">
        <v>44.247</v>
      </c>
      <c r="P47" s="549">
        <v>36.49</v>
      </c>
    </row>
    <row r="48" spans="1:16" s="163" customFormat="1" ht="15" customHeight="1" x14ac:dyDescent="0.2">
      <c r="A48" s="494">
        <v>2016</v>
      </c>
      <c r="B48" s="544" t="s">
        <v>16861</v>
      </c>
      <c r="C48" s="545">
        <v>36110.803</v>
      </c>
      <c r="D48" s="546">
        <v>529.58600000000001</v>
      </c>
      <c r="E48" s="545">
        <v>146.89099999999999</v>
      </c>
      <c r="F48" s="546">
        <v>942.98400000000004</v>
      </c>
      <c r="G48" s="545">
        <v>763.322</v>
      </c>
      <c r="H48" s="546">
        <v>8225.0360000000001</v>
      </c>
      <c r="I48" s="545">
        <v>13876.5</v>
      </c>
      <c r="J48" s="546">
        <v>1314.14</v>
      </c>
      <c r="K48" s="545">
        <v>1135.4960000000001</v>
      </c>
      <c r="L48" s="546">
        <v>4195.4269999999997</v>
      </c>
      <c r="M48" s="545">
        <v>4861.2690000000002</v>
      </c>
      <c r="N48" s="546">
        <v>38.548999999999999</v>
      </c>
      <c r="O48" s="545">
        <v>44.624000000000002</v>
      </c>
      <c r="P48" s="546">
        <v>36.978999999999999</v>
      </c>
    </row>
    <row r="49" spans="1:16" s="163" customFormat="1" ht="15" customHeight="1" x14ac:dyDescent="0.2">
      <c r="A49" s="494">
        <v>2017</v>
      </c>
      <c r="B49" s="544" t="s">
        <v>16861</v>
      </c>
      <c r="C49" s="545">
        <v>36545.074999999997</v>
      </c>
      <c r="D49" s="546">
        <v>529.74199999999996</v>
      </c>
      <c r="E49" s="545">
        <v>149.74</v>
      </c>
      <c r="F49" s="546">
        <v>952.15899999999999</v>
      </c>
      <c r="G49" s="545">
        <v>766.697</v>
      </c>
      <c r="H49" s="546">
        <v>8292.8320000000003</v>
      </c>
      <c r="I49" s="545">
        <v>14078.499</v>
      </c>
      <c r="J49" s="546">
        <v>1334.7339999999999</v>
      </c>
      <c r="K49" s="545">
        <v>1147.3150000000001</v>
      </c>
      <c r="L49" s="546">
        <v>4237.3100000000004</v>
      </c>
      <c r="M49" s="545">
        <v>4934.2020000000002</v>
      </c>
      <c r="N49" s="546">
        <v>39.533000000000001</v>
      </c>
      <c r="O49" s="545">
        <v>44.655999999999999</v>
      </c>
      <c r="P49" s="546">
        <v>37.655999999999999</v>
      </c>
    </row>
    <row r="50" spans="1:16" s="163" customFormat="1" ht="15" customHeight="1" x14ac:dyDescent="0.2">
      <c r="A50" s="494">
        <v>2018</v>
      </c>
      <c r="B50" s="544" t="s">
        <v>16861</v>
      </c>
      <c r="C50" s="545">
        <v>37072.620000000003</v>
      </c>
      <c r="D50" s="546">
        <v>528.40200000000004</v>
      </c>
      <c r="E50" s="545">
        <v>152.25899999999999</v>
      </c>
      <c r="F50" s="546">
        <v>962.072</v>
      </c>
      <c r="G50" s="545">
        <v>770.49699999999996</v>
      </c>
      <c r="H50" s="546">
        <v>8386.9509999999991</v>
      </c>
      <c r="I50" s="545">
        <v>14326.745999999999</v>
      </c>
      <c r="J50" s="546">
        <v>1352.6869999999999</v>
      </c>
      <c r="K50" s="545">
        <v>1156.21</v>
      </c>
      <c r="L50" s="546">
        <v>4292.5559999999996</v>
      </c>
      <c r="M50" s="545">
        <v>5020.9790000000003</v>
      </c>
      <c r="N50" s="546">
        <v>40.402999999999999</v>
      </c>
      <c r="O50" s="545">
        <v>44.536000000000001</v>
      </c>
      <c r="P50" s="546">
        <v>38.322000000000003</v>
      </c>
    </row>
    <row r="51" spans="1:16" s="163" customFormat="1" ht="15" customHeight="1" x14ac:dyDescent="0.2">
      <c r="A51" s="494">
        <v>2019</v>
      </c>
      <c r="B51" s="544" t="s">
        <v>16861</v>
      </c>
      <c r="C51" s="545">
        <v>37618.495000000003</v>
      </c>
      <c r="D51" s="546">
        <v>527.64300000000003</v>
      </c>
      <c r="E51" s="545">
        <v>155.792</v>
      </c>
      <c r="F51" s="546">
        <v>975.79899999999998</v>
      </c>
      <c r="G51" s="545">
        <v>777.38699999999994</v>
      </c>
      <c r="H51" s="546">
        <v>8483.1859999999997</v>
      </c>
      <c r="I51" s="545">
        <v>14573.565000000001</v>
      </c>
      <c r="J51" s="546">
        <v>1370.0329999999999</v>
      </c>
      <c r="K51" s="545">
        <v>1164.223</v>
      </c>
      <c r="L51" s="546">
        <v>4355.3770000000004</v>
      </c>
      <c r="M51" s="545">
        <v>5111.0219999999999</v>
      </c>
      <c r="N51" s="546">
        <v>41.186999999999998</v>
      </c>
      <c r="O51" s="545">
        <v>44.442</v>
      </c>
      <c r="P51" s="546">
        <v>38.838999999999999</v>
      </c>
    </row>
    <row r="52" spans="1:16" s="163" customFormat="1" ht="15" customHeight="1" x14ac:dyDescent="0.2">
      <c r="A52" s="494">
        <v>2020</v>
      </c>
      <c r="B52" s="544" t="s">
        <v>16861</v>
      </c>
      <c r="C52" s="545">
        <v>38028.637999999999</v>
      </c>
      <c r="D52" s="546">
        <v>526.88400000000001</v>
      </c>
      <c r="E52" s="545">
        <v>159.19300000000001</v>
      </c>
      <c r="F52" s="546">
        <v>989.16800000000001</v>
      </c>
      <c r="G52" s="545">
        <v>783.43200000000002</v>
      </c>
      <c r="H52" s="546">
        <v>8551.0949999999993</v>
      </c>
      <c r="I52" s="545">
        <v>14761.811</v>
      </c>
      <c r="J52" s="546">
        <v>1380.1320000000001</v>
      </c>
      <c r="K52" s="545">
        <v>1167.386</v>
      </c>
      <c r="L52" s="546">
        <v>4407.4949999999999</v>
      </c>
      <c r="M52" s="545">
        <v>5176.1009999999997</v>
      </c>
      <c r="N52" s="546">
        <v>41.957999999999998</v>
      </c>
      <c r="O52" s="545">
        <v>44.503999999999998</v>
      </c>
      <c r="P52" s="546">
        <v>39.478999999999999</v>
      </c>
    </row>
    <row r="53" spans="1:16" s="163" customFormat="1" ht="15" customHeight="1" x14ac:dyDescent="0.2">
      <c r="A53" s="494">
        <v>2021</v>
      </c>
      <c r="B53" s="544" t="s">
        <v>16862</v>
      </c>
      <c r="C53" s="545">
        <v>38239.864000000001</v>
      </c>
      <c r="D53" s="546">
        <v>527.05600000000004</v>
      </c>
      <c r="E53" s="545">
        <v>162.13300000000001</v>
      </c>
      <c r="F53" s="546">
        <v>999.90800000000002</v>
      </c>
      <c r="G53" s="545">
        <v>790.80200000000002</v>
      </c>
      <c r="H53" s="546">
        <v>8572.02</v>
      </c>
      <c r="I53" s="545">
        <v>14842.487999999999</v>
      </c>
      <c r="J53" s="546">
        <v>1391.924</v>
      </c>
      <c r="K53" s="545">
        <v>1167.711</v>
      </c>
      <c r="L53" s="546">
        <v>4431.5309999999999</v>
      </c>
      <c r="M53" s="545">
        <v>5226.665</v>
      </c>
      <c r="N53" s="546">
        <v>42.960999999999999</v>
      </c>
      <c r="O53" s="545">
        <v>44.579000000000001</v>
      </c>
      <c r="P53" s="546">
        <v>40.085999999999999</v>
      </c>
    </row>
    <row r="54" spans="1:16" s="163" customFormat="1" ht="15" customHeight="1" x14ac:dyDescent="0.2">
      <c r="A54" s="494">
        <v>2022</v>
      </c>
      <c r="B54" s="544" t="s">
        <v>16863</v>
      </c>
      <c r="C54" s="545">
        <v>38939.055999999997</v>
      </c>
      <c r="D54" s="546">
        <v>531.58299999999997</v>
      </c>
      <c r="E54" s="545">
        <v>167.18799999999999</v>
      </c>
      <c r="F54" s="546">
        <v>1025.4449999999999</v>
      </c>
      <c r="G54" s="545">
        <v>809.56799999999998</v>
      </c>
      <c r="H54" s="546">
        <v>8672.1849999999995</v>
      </c>
      <c r="I54" s="545">
        <v>15145.005999999999</v>
      </c>
      <c r="J54" s="546">
        <v>1413.4090000000001</v>
      </c>
      <c r="K54" s="545">
        <v>1178.422</v>
      </c>
      <c r="L54" s="546">
        <v>4510.8909999999996</v>
      </c>
      <c r="M54" s="545">
        <v>5356.2839999999997</v>
      </c>
      <c r="N54" s="546">
        <v>43.905000000000001</v>
      </c>
      <c r="O54" s="545">
        <v>44.685000000000002</v>
      </c>
      <c r="P54" s="546">
        <v>40.484999999999999</v>
      </c>
    </row>
    <row r="55" spans="1:16" s="163" customFormat="1" ht="15" customHeight="1" x14ac:dyDescent="0.2">
      <c r="A55" s="494">
        <v>2023</v>
      </c>
      <c r="B55" s="544" t="s">
        <v>16864</v>
      </c>
      <c r="C55" s="545">
        <v>40097.760999999999</v>
      </c>
      <c r="D55" s="546">
        <v>538.60500000000002</v>
      </c>
      <c r="E55" s="545">
        <v>173.78700000000001</v>
      </c>
      <c r="F55" s="546">
        <v>1058.694</v>
      </c>
      <c r="G55" s="545">
        <v>834.69100000000003</v>
      </c>
      <c r="H55" s="546">
        <v>8874.6830000000009</v>
      </c>
      <c r="I55" s="545">
        <v>15608.369000000001</v>
      </c>
      <c r="J55" s="546">
        <v>1454.902</v>
      </c>
      <c r="K55" s="545">
        <v>1209.107</v>
      </c>
      <c r="L55" s="546">
        <v>4695.29</v>
      </c>
      <c r="M55" s="545">
        <v>5519.0129999999999</v>
      </c>
      <c r="N55" s="546">
        <v>44.975000000000001</v>
      </c>
      <c r="O55" s="545">
        <v>44.972000000000001</v>
      </c>
      <c r="P55" s="546">
        <v>40.673000000000002</v>
      </c>
    </row>
    <row r="56" spans="1:16" ht="17.25" customHeight="1" x14ac:dyDescent="0.2">
      <c r="A56" s="35" t="s">
        <v>66</v>
      </c>
      <c r="B56" s="35"/>
      <c r="C56" s="35"/>
      <c r="D56" s="35"/>
      <c r="E56" s="35"/>
      <c r="F56" s="35"/>
      <c r="G56" s="35"/>
      <c r="H56" s="35"/>
      <c r="I56" s="35"/>
      <c r="J56" s="35"/>
      <c r="K56" s="35"/>
      <c r="L56" s="35"/>
      <c r="M56" s="35"/>
      <c r="N56" s="35"/>
      <c r="O56" s="35"/>
      <c r="P56" s="35"/>
    </row>
    <row r="57" spans="1:16" s="1" customFormat="1" ht="12" customHeight="1" x14ac:dyDescent="0.2">
      <c r="A57" s="550" t="s">
        <v>157</v>
      </c>
      <c r="B57" s="35"/>
      <c r="C57" s="35"/>
      <c r="D57" s="35"/>
      <c r="E57" s="35"/>
      <c r="F57" s="35"/>
      <c r="G57" s="35"/>
      <c r="H57" s="35"/>
      <c r="I57" s="35"/>
      <c r="J57" s="35"/>
      <c r="K57" s="35"/>
      <c r="L57" s="35"/>
      <c r="M57" s="35"/>
      <c r="N57" s="35"/>
      <c r="O57" s="35"/>
      <c r="P57" s="35"/>
    </row>
    <row r="58" spans="1:16" s="1" customFormat="1" ht="12" customHeight="1" x14ac:dyDescent="0.2">
      <c r="A58" s="63" t="s">
        <v>16865</v>
      </c>
      <c r="B58" s="38"/>
      <c r="C58" s="63"/>
      <c r="D58" s="63"/>
      <c r="E58" s="63"/>
      <c r="F58" s="63"/>
      <c r="G58" s="63"/>
      <c r="H58" s="63"/>
      <c r="I58" s="63"/>
      <c r="J58" s="63"/>
      <c r="K58" s="63"/>
      <c r="L58" s="63"/>
      <c r="M58" s="63"/>
      <c r="N58" s="63"/>
      <c r="O58" s="63"/>
      <c r="P58" s="63"/>
    </row>
    <row r="59" spans="1:16" s="1" customFormat="1" ht="12" customHeight="1" x14ac:dyDescent="0.2">
      <c r="A59" s="63" t="s">
        <v>16866</v>
      </c>
      <c r="B59" s="38"/>
      <c r="C59" s="63"/>
      <c r="D59" s="63"/>
      <c r="E59" s="63"/>
      <c r="F59" s="63"/>
      <c r="G59" s="63"/>
      <c r="H59" s="63"/>
      <c r="I59" s="63"/>
      <c r="J59" s="63"/>
      <c r="K59" s="63"/>
      <c r="L59" s="63"/>
      <c r="M59" s="63"/>
      <c r="N59" s="63"/>
      <c r="O59" s="63"/>
      <c r="P59" s="63"/>
    </row>
    <row r="60" spans="1:16" s="1" customFormat="1" ht="12" customHeight="1" x14ac:dyDescent="0.2">
      <c r="A60" s="63" t="s">
        <v>16867</v>
      </c>
      <c r="B60" s="38"/>
      <c r="C60" s="63"/>
      <c r="D60" s="63"/>
      <c r="E60" s="63"/>
      <c r="F60" s="63"/>
      <c r="G60" s="63"/>
      <c r="H60" s="63"/>
      <c r="I60" s="63"/>
      <c r="J60" s="63"/>
      <c r="K60" s="63"/>
      <c r="L60" s="63"/>
      <c r="M60" s="63"/>
      <c r="N60" s="63"/>
      <c r="O60" s="63"/>
      <c r="P60" s="63"/>
    </row>
    <row r="61" spans="1:16" s="1" customFormat="1" ht="12" customHeight="1" x14ac:dyDescent="0.2">
      <c r="A61" s="63" t="s">
        <v>16868</v>
      </c>
      <c r="B61" s="38"/>
      <c r="C61" s="63"/>
      <c r="D61" s="63"/>
      <c r="E61" s="63"/>
      <c r="F61" s="63"/>
      <c r="G61" s="63"/>
      <c r="H61" s="63"/>
      <c r="I61" s="63"/>
      <c r="J61" s="63"/>
      <c r="K61" s="63"/>
      <c r="L61" s="63"/>
      <c r="M61" s="63"/>
      <c r="N61" s="63"/>
      <c r="O61" s="63"/>
      <c r="P61" s="63"/>
    </row>
    <row r="62" spans="1:16" s="1" customFormat="1" ht="12" customHeight="1" x14ac:dyDescent="0.2">
      <c r="A62" s="63" t="s">
        <v>16869</v>
      </c>
      <c r="B62" s="38"/>
      <c r="C62" s="63"/>
      <c r="D62" s="63"/>
      <c r="E62" s="63"/>
      <c r="F62" s="63"/>
      <c r="G62" s="63"/>
      <c r="H62" s="63"/>
      <c r="I62" s="63"/>
      <c r="J62" s="63"/>
      <c r="K62" s="63"/>
      <c r="L62" s="63"/>
      <c r="M62" s="63"/>
      <c r="N62" s="63"/>
      <c r="O62" s="63"/>
      <c r="P62" s="63"/>
    </row>
    <row r="63" spans="1:16" s="1" customFormat="1" ht="12" customHeight="1" x14ac:dyDescent="0.2">
      <c r="A63" s="69" t="s">
        <v>68</v>
      </c>
      <c r="B63" s="36"/>
      <c r="C63" s="69"/>
      <c r="D63" s="69"/>
      <c r="E63" s="69"/>
      <c r="F63" s="69"/>
      <c r="G63" s="69"/>
      <c r="H63" s="69"/>
      <c r="I63" s="69"/>
      <c r="J63" s="69"/>
      <c r="K63" s="69"/>
      <c r="L63" s="69"/>
      <c r="M63" s="69"/>
      <c r="N63" s="69"/>
      <c r="O63" s="69"/>
      <c r="P63" s="69"/>
    </row>
    <row r="64" spans="1:16" s="720" customFormat="1" ht="12" customHeight="1" x14ac:dyDescent="0.2">
      <c r="A64" s="722" t="s">
        <v>17062</v>
      </c>
      <c r="B64" s="719"/>
      <c r="C64" s="719"/>
      <c r="D64" s="719"/>
      <c r="E64" s="719"/>
      <c r="F64" s="719"/>
      <c r="G64" s="719"/>
      <c r="H64" s="719"/>
      <c r="I64" s="719"/>
      <c r="J64" s="719"/>
      <c r="K64" s="719"/>
      <c r="L64" s="719"/>
      <c r="M64" s="719"/>
      <c r="N64" s="719"/>
      <c r="O64" s="719"/>
    </row>
    <row r="65" spans="1:16" s="179" customFormat="1" ht="30" customHeight="1" x14ac:dyDescent="0.2">
      <c r="A65" s="725" t="s">
        <v>16756</v>
      </c>
      <c r="B65" s="725"/>
      <c r="C65" s="725"/>
      <c r="D65" s="725"/>
      <c r="F65" s="721"/>
    </row>
    <row r="66" spans="1:16" ht="12" hidden="1" customHeight="1" x14ac:dyDescent="0.2">
      <c r="A66" s="63"/>
      <c r="B66" s="38"/>
      <c r="C66" s="63"/>
      <c r="D66" s="63"/>
      <c r="E66" s="63"/>
      <c r="F66" s="63"/>
      <c r="G66" s="63"/>
      <c r="H66" s="63"/>
      <c r="I66" s="63"/>
      <c r="J66" s="63"/>
      <c r="K66" s="63"/>
      <c r="L66" s="63"/>
      <c r="M66" s="63"/>
      <c r="N66" s="63"/>
      <c r="O66" s="63"/>
      <c r="P66" s="63"/>
    </row>
    <row r="67" spans="1:16" ht="12" hidden="1" customHeight="1" x14ac:dyDescent="0.2">
      <c r="A67" s="63"/>
      <c r="B67" s="38"/>
      <c r="C67" s="63"/>
      <c r="D67" s="63"/>
      <c r="E67" s="63"/>
      <c r="F67" s="63"/>
      <c r="G67" s="63"/>
      <c r="H67" s="63"/>
      <c r="I67" s="63"/>
      <c r="J67" s="63"/>
      <c r="K67" s="63"/>
      <c r="L67" s="63"/>
      <c r="M67" s="63"/>
      <c r="N67" s="63"/>
      <c r="O67" s="63"/>
      <c r="P67" s="63"/>
    </row>
    <row r="68" spans="1:16" ht="12" hidden="1" customHeight="1" x14ac:dyDescent="0.2">
      <c r="A68" s="63"/>
      <c r="B68" s="38"/>
      <c r="C68" s="63"/>
      <c r="D68" s="63"/>
      <c r="E68" s="63"/>
      <c r="F68" s="63"/>
      <c r="G68" s="63"/>
      <c r="H68" s="63"/>
      <c r="I68" s="63"/>
      <c r="J68" s="63"/>
      <c r="K68" s="63"/>
      <c r="L68" s="63"/>
      <c r="M68" s="63"/>
      <c r="N68" s="63"/>
      <c r="O68" s="63"/>
      <c r="P68" s="63"/>
    </row>
    <row r="69" spans="1:16" ht="12" hidden="1" customHeight="1" x14ac:dyDescent="0.2">
      <c r="A69" s="63"/>
      <c r="B69" s="38"/>
      <c r="C69" s="63"/>
      <c r="D69" s="63"/>
      <c r="E69" s="63"/>
      <c r="F69" s="63"/>
      <c r="G69" s="63"/>
      <c r="H69" s="63"/>
      <c r="I69" s="63"/>
      <c r="J69" s="63"/>
      <c r="K69" s="63"/>
      <c r="L69" s="63"/>
      <c r="M69" s="63"/>
      <c r="N69" s="63"/>
      <c r="O69" s="63"/>
      <c r="P69" s="63"/>
    </row>
    <row r="70" spans="1:16" ht="12" hidden="1" customHeight="1" x14ac:dyDescent="0.2">
      <c r="A70" s="63"/>
      <c r="B70" s="38"/>
      <c r="C70" s="63"/>
      <c r="D70" s="63"/>
      <c r="E70" s="63"/>
      <c r="F70" s="63"/>
      <c r="G70" s="63"/>
      <c r="H70" s="63"/>
      <c r="I70" s="63"/>
      <c r="J70" s="63"/>
      <c r="K70" s="63"/>
      <c r="L70" s="63"/>
      <c r="M70" s="63"/>
      <c r="N70" s="63"/>
      <c r="O70" s="63"/>
      <c r="P70" s="63"/>
    </row>
    <row r="71" spans="1:16" ht="12" hidden="1" customHeight="1" x14ac:dyDescent="0.2">
      <c r="A71" s="63"/>
      <c r="B71" s="38"/>
      <c r="C71" s="63"/>
      <c r="D71" s="63"/>
      <c r="E71" s="63"/>
      <c r="F71" s="63"/>
      <c r="G71" s="63"/>
      <c r="H71" s="63"/>
      <c r="I71" s="63"/>
      <c r="J71" s="63"/>
      <c r="K71" s="63"/>
      <c r="L71" s="63"/>
      <c r="M71" s="63"/>
      <c r="N71" s="63"/>
      <c r="O71" s="63"/>
      <c r="P71" s="63"/>
    </row>
    <row r="72" spans="1:16" ht="12" hidden="1" customHeight="1" x14ac:dyDescent="0.2">
      <c r="A72" s="63"/>
      <c r="B72" s="38"/>
      <c r="C72" s="63"/>
      <c r="D72" s="63"/>
      <c r="E72" s="63"/>
      <c r="F72" s="63"/>
      <c r="G72" s="63"/>
      <c r="H72" s="63"/>
      <c r="I72" s="63"/>
      <c r="J72" s="63"/>
      <c r="K72" s="63"/>
      <c r="L72" s="63"/>
      <c r="M72" s="63"/>
      <c r="N72" s="63"/>
      <c r="O72" s="63"/>
      <c r="P72" s="63"/>
    </row>
  </sheetData>
  <mergeCells count="1">
    <mergeCell ref="A65:D65"/>
  </mergeCells>
  <hyperlinks>
    <hyperlink ref="A65" location="'Table of contents'!A1" display="End of worksheet (back to Table of contents)" xr:uid="{2C02CA67-B590-469C-9E51-6497DDFCC6C2}"/>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2" manualBreakCount="2">
    <brk id="27" max="15" man="1"/>
    <brk id="55" max="15"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FC14"/>
  <sheetViews>
    <sheetView showGridLines="0" zoomScaleNormal="100" zoomScaleSheetLayoutView="100" workbookViewId="0"/>
  </sheetViews>
  <sheetFormatPr defaultColWidth="0" defaultRowHeight="14.25" zeroHeight="1" x14ac:dyDescent="0.2"/>
  <cols>
    <col min="1" max="1" width="85.625" customWidth="1"/>
    <col min="2" max="16383" width="9" hidden="1"/>
    <col min="16384" max="16384" width="6.625" hidden="1" customWidth="1"/>
  </cols>
  <sheetData>
    <row r="1" spans="1:15" ht="53.45" customHeight="1" x14ac:dyDescent="0.2">
      <c r="A1" s="271" t="s">
        <v>16880</v>
      </c>
    </row>
    <row r="2" spans="1:15" ht="45" customHeight="1" x14ac:dyDescent="0.2">
      <c r="A2" s="584" t="s">
        <v>16971</v>
      </c>
    </row>
    <row r="3" spans="1:15" s="166" customFormat="1" ht="39.950000000000003" customHeight="1" x14ac:dyDescent="0.2">
      <c r="A3" s="166" t="s">
        <v>239</v>
      </c>
    </row>
    <row r="4" spans="1:15" ht="45" customHeight="1" x14ac:dyDescent="0.2">
      <c r="A4" s="134" t="s">
        <v>27</v>
      </c>
    </row>
    <row r="5" spans="1:15" s="166" customFormat="1" ht="39.950000000000003" customHeight="1" x14ac:dyDescent="0.2">
      <c r="A5" s="166" t="s">
        <v>240</v>
      </c>
    </row>
    <row r="6" spans="1:15" ht="30" customHeight="1" x14ac:dyDescent="0.2">
      <c r="A6" s="134" t="s">
        <v>252</v>
      </c>
    </row>
    <row r="7" spans="1:15" ht="60" customHeight="1" x14ac:dyDescent="0.2">
      <c r="A7" s="170" t="s">
        <v>16972</v>
      </c>
    </row>
    <row r="8" spans="1:15" s="168" customFormat="1" ht="39.950000000000003" customHeight="1" x14ac:dyDescent="0.2">
      <c r="A8" s="166" t="s">
        <v>177</v>
      </c>
    </row>
    <row r="9" spans="1:15" ht="90" customHeight="1" x14ac:dyDescent="0.2">
      <c r="A9" s="169" t="s">
        <v>16973</v>
      </c>
      <c r="B9" s="169" t="s">
        <v>266</v>
      </c>
      <c r="C9" s="169" t="s">
        <v>266</v>
      </c>
      <c r="D9" s="169" t="s">
        <v>266</v>
      </c>
      <c r="E9" s="169" t="s">
        <v>266</v>
      </c>
      <c r="F9" s="169" t="s">
        <v>266</v>
      </c>
      <c r="G9" s="169" t="s">
        <v>266</v>
      </c>
      <c r="H9" s="169" t="s">
        <v>266</v>
      </c>
      <c r="I9" s="169" t="s">
        <v>266</v>
      </c>
      <c r="J9" s="169" t="s">
        <v>266</v>
      </c>
      <c r="K9" s="169" t="s">
        <v>266</v>
      </c>
      <c r="L9" s="169" t="s">
        <v>266</v>
      </c>
      <c r="M9" s="169" t="s">
        <v>266</v>
      </c>
      <c r="N9" s="169" t="s">
        <v>266</v>
      </c>
      <c r="O9" s="169" t="s">
        <v>266</v>
      </c>
    </row>
    <row r="10" spans="1:15" ht="60" customHeight="1" x14ac:dyDescent="0.2">
      <c r="A10" s="167" t="s">
        <v>16645</v>
      </c>
      <c r="B10" s="169"/>
      <c r="C10" s="169"/>
      <c r="D10" s="169"/>
      <c r="E10" s="169"/>
      <c r="F10" s="169"/>
      <c r="G10" s="169"/>
      <c r="H10" s="169"/>
      <c r="I10" s="169"/>
      <c r="J10" s="169"/>
      <c r="K10" s="169"/>
      <c r="L10" s="169"/>
      <c r="M10" s="169"/>
      <c r="N10" s="169"/>
      <c r="O10" s="169"/>
    </row>
    <row r="11" spans="1:15" ht="75" customHeight="1" x14ac:dyDescent="0.2">
      <c r="A11" s="170" t="s">
        <v>16633</v>
      </c>
    </row>
    <row r="12" spans="1:15" ht="90" customHeight="1" x14ac:dyDescent="0.2">
      <c r="A12" s="171" t="s">
        <v>16743</v>
      </c>
    </row>
    <row r="13" spans="1:15" s="1" customFormat="1" ht="45" customHeight="1" x14ac:dyDescent="0.2">
      <c r="A13" s="585" t="s">
        <v>16974</v>
      </c>
    </row>
    <row r="14" spans="1:15" s="179" customFormat="1" ht="15" customHeight="1" x14ac:dyDescent="0.2">
      <c r="A14" s="725" t="s">
        <v>16756</v>
      </c>
      <c r="B14" s="725"/>
      <c r="C14" s="725"/>
      <c r="D14" s="725"/>
    </row>
  </sheetData>
  <mergeCells count="1">
    <mergeCell ref="A14:D14"/>
  </mergeCells>
  <hyperlinks>
    <hyperlink ref="A14" location="'Table of contents'!A1" display="End of worksheet (back to Table of contents)" xr:uid="{00000000-0004-0000-2300-000000000000}"/>
    <hyperlink ref="A2" r:id="rId1" display="https://www.cihi.ca/en/physicians" xr:uid="{A74B5842-95FC-4F79-9BD7-C1502B36327B}"/>
  </hyperlinks>
  <pageMargins left="0.70866141732283505" right="0.70866141732283505" top="0.74803149606299202" bottom="0.74803149606299202" header="0.31496062992126" footer="0.31496062992126"/>
  <pageSetup paperSize="5" fitToHeight="0" orientation="portrait" r:id="rId2"/>
  <headerFooter>
    <oddFooter>&amp;L&amp;9© 2024 CIHI&amp;R&amp;9&amp;P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27"/>
  <sheetViews>
    <sheetView showGridLines="0" zoomScaleNormal="100" workbookViewId="0"/>
  </sheetViews>
  <sheetFormatPr defaultColWidth="0" defaultRowHeight="14.25" zeroHeight="1" x14ac:dyDescent="0.2"/>
  <cols>
    <col min="1" max="1" width="100.625" customWidth="1"/>
    <col min="2" max="10" width="0" hidden="1" customWidth="1"/>
    <col min="11" max="16384" width="9.125" hidden="1"/>
  </cols>
  <sheetData>
    <row r="1" spans="1:17" ht="49.5" customHeight="1" x14ac:dyDescent="0.2">
      <c r="A1" s="271" t="s">
        <v>16759</v>
      </c>
    </row>
    <row r="2" spans="1:17" ht="39.950000000000003" customHeight="1" x14ac:dyDescent="0.2">
      <c r="A2" s="159" t="s">
        <v>3</v>
      </c>
      <c r="B2" s="2"/>
      <c r="C2" s="2"/>
      <c r="D2" s="2"/>
      <c r="E2" s="2"/>
      <c r="F2" s="2"/>
      <c r="G2" s="2"/>
      <c r="H2" s="2"/>
      <c r="I2" s="2"/>
      <c r="J2" s="2"/>
    </row>
    <row r="3" spans="1:17" x14ac:dyDescent="0.2">
      <c r="A3" s="163" t="s">
        <v>0</v>
      </c>
    </row>
    <row r="4" spans="1:17" s="259" customFormat="1" ht="33" customHeight="1" x14ac:dyDescent="0.2">
      <c r="A4" s="151" t="s">
        <v>16879</v>
      </c>
      <c r="B4" s="272"/>
      <c r="C4" s="272"/>
      <c r="D4" s="272"/>
      <c r="E4" s="272"/>
      <c r="F4" s="273"/>
      <c r="G4" s="273"/>
      <c r="H4" s="272"/>
      <c r="I4" s="272"/>
      <c r="J4" s="272"/>
      <c r="K4" s="272"/>
      <c r="L4" s="272"/>
      <c r="M4" s="272"/>
      <c r="N4" s="272"/>
      <c r="O4" s="273"/>
      <c r="P4" s="273"/>
      <c r="Q4" s="273"/>
    </row>
    <row r="5" spans="1:17" ht="15" customHeight="1" x14ac:dyDescent="0.2">
      <c r="A5" s="163" t="s">
        <v>1</v>
      </c>
    </row>
    <row r="6" spans="1:17" ht="33" customHeight="1" x14ac:dyDescent="0.2">
      <c r="A6" s="270" t="s">
        <v>2</v>
      </c>
    </row>
    <row r="7" spans="1:17" ht="15" customHeight="1" x14ac:dyDescent="0.2">
      <c r="A7" s="165" t="s">
        <v>268</v>
      </c>
    </row>
    <row r="8" spans="1:17" ht="15" customHeight="1" x14ac:dyDescent="0.2">
      <c r="A8" s="3" t="s">
        <v>16758</v>
      </c>
    </row>
    <row r="9" spans="1:17" ht="15" customHeight="1" x14ac:dyDescent="0.2">
      <c r="A9" s="3" t="s">
        <v>16655</v>
      </c>
    </row>
    <row r="10" spans="1:17" ht="15" customHeight="1" x14ac:dyDescent="0.2">
      <c r="A10" s="3" t="s">
        <v>16656</v>
      </c>
    </row>
    <row r="11" spans="1:17" ht="15" customHeight="1" x14ac:dyDescent="0.2">
      <c r="A11" s="3" t="s">
        <v>16657</v>
      </c>
    </row>
    <row r="12" spans="1:17" ht="33" customHeight="1" x14ac:dyDescent="0.2">
      <c r="A12" s="3" t="s">
        <v>16658</v>
      </c>
    </row>
    <row r="13" spans="1:17" ht="15" customHeight="1" x14ac:dyDescent="0.2">
      <c r="A13" s="269" t="s">
        <v>16757</v>
      </c>
      <c r="B13" s="269"/>
      <c r="C13" s="269"/>
    </row>
    <row r="14" spans="1:17" ht="15" hidden="1" customHeight="1" x14ac:dyDescent="0.2"/>
    <row r="15" spans="1:17" ht="15" hidden="1" customHeight="1" x14ac:dyDescent="0.2"/>
    <row r="16" spans="1:17" ht="15" hidden="1" customHeight="1" x14ac:dyDescent="0.2"/>
    <row r="17" spans="1:1" ht="15" hidden="1" customHeight="1" x14ac:dyDescent="0.2"/>
    <row r="18" spans="1:1" ht="15" hidden="1" customHeight="1" x14ac:dyDescent="0.2"/>
    <row r="19" spans="1:1" ht="15" hidden="1" customHeight="1" x14ac:dyDescent="0.2"/>
    <row r="20" spans="1:1" ht="15" hidden="1" customHeight="1" x14ac:dyDescent="0.2"/>
    <row r="21" spans="1:1" ht="15" hidden="1" customHeight="1" x14ac:dyDescent="0.2">
      <c r="A21" s="1"/>
    </row>
    <row r="22" spans="1:1" ht="15" hidden="1" customHeight="1" x14ac:dyDescent="0.2"/>
    <row r="23" spans="1:1" ht="15" hidden="1" customHeight="1" x14ac:dyDescent="0.2"/>
    <row r="24" spans="1:1" ht="15" hidden="1" customHeight="1" x14ac:dyDescent="0.2"/>
    <row r="25" spans="1:1" ht="15" hidden="1" customHeight="1" x14ac:dyDescent="0.2"/>
    <row r="26" spans="1:1" ht="15" hidden="1" customHeight="1" x14ac:dyDescent="0.2"/>
    <row r="27" spans="1:1" ht="32.25" hidden="1" customHeight="1" x14ac:dyDescent="0.2"/>
  </sheetData>
  <hyperlinks>
    <hyperlink ref="A6" r:id="rId1" xr:uid="{00000000-0004-0000-2400-000000000000}"/>
    <hyperlink ref="A4" r:id="rId2" xr:uid="{00000000-0004-0000-2400-000001000000}"/>
    <hyperlink ref="A8" r:id="rId3" xr:uid="{00000000-0004-0000-2400-000002000000}"/>
    <hyperlink ref="A9" r:id="rId4" display="http://www.facebook.com/CIHI.ICIS" xr:uid="{00000000-0004-0000-2400-000003000000}"/>
    <hyperlink ref="A10" r:id="rId5" display="LinkedIn: linkedin.com/company/canadian-institute-for-health-information" xr:uid="{00000000-0004-0000-2400-000004000000}"/>
    <hyperlink ref="A11" r:id="rId6" display="http://www.instagram.com/cihi_icis/" xr:uid="{00000000-0004-0000-2400-000005000000}"/>
    <hyperlink ref="A12" r:id="rId7" xr:uid="{00000000-0004-0000-2400-000006000000}"/>
    <hyperlink ref="A13" location="'Table of contents'!A1" display="End of worksheet (back to Table of contents)" xr:uid="{00000000-0004-0000-2400-000007000000}"/>
  </hyperlinks>
  <pageMargins left="0.70866141732283505" right="0.70866141732283505" top="0.74803149606299202" bottom="0.74803149606299202" header="0.31496062992126" footer="0.31496062992126"/>
  <pageSetup paperSize="5" fitToHeight="0" orientation="portrait" r:id="rId8"/>
  <headerFooter>
    <oddFooter>&amp;L&amp;9© 2024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BD83"/>
  <sheetViews>
    <sheetView showGridLines="0" zoomScaleNormal="100" zoomScaleSheetLayoutView="100" workbookViewId="0">
      <pane xSplit="1" ySplit="2" topLeftCell="B3" activePane="bottomRight" state="frozen"/>
      <selection sqref="A1:XFD1"/>
      <selection pane="topRight" sqref="A1:XFD1"/>
      <selection pane="bottomLeft" sqref="A1:XFD1"/>
      <selection pane="bottomRight"/>
    </sheetView>
  </sheetViews>
  <sheetFormatPr defaultColWidth="0" defaultRowHeight="15" zeroHeight="1" x14ac:dyDescent="0.2"/>
  <cols>
    <col min="1" max="1" width="55.625" style="6" customWidth="1"/>
    <col min="2" max="3" width="11.625" style="4" customWidth="1"/>
    <col min="4" max="4" width="11.125" style="4" customWidth="1"/>
    <col min="5" max="10" width="10.625" style="4" customWidth="1"/>
    <col min="11" max="12" width="11.625" style="4" customWidth="1"/>
    <col min="13" max="15" width="10.625" style="4" customWidth="1"/>
    <col min="16" max="21" width="8.625" style="619" hidden="1" customWidth="1"/>
    <col min="22" max="16384" width="0" style="619" hidden="1"/>
  </cols>
  <sheetData>
    <row r="1" spans="1:15" s="617" customFormat="1" ht="30" customHeight="1" x14ac:dyDescent="0.2">
      <c r="A1" s="718" t="s">
        <v>17063</v>
      </c>
      <c r="B1" s="562"/>
      <c r="C1" s="562"/>
      <c r="D1" s="562"/>
      <c r="E1" s="562"/>
      <c r="F1" s="562"/>
      <c r="G1" s="562"/>
      <c r="H1" s="562"/>
      <c r="I1" s="562"/>
      <c r="J1" s="562"/>
      <c r="K1" s="562"/>
      <c r="L1" s="562"/>
      <c r="M1" s="562"/>
      <c r="N1" s="562"/>
      <c r="O1" s="562"/>
    </row>
    <row r="2" spans="1:15" s="622" customFormat="1" ht="15" customHeight="1" x14ac:dyDescent="0.25">
      <c r="A2" s="82" t="s">
        <v>115</v>
      </c>
      <c r="B2" s="83" t="s">
        <v>4</v>
      </c>
      <c r="C2" s="83" t="s">
        <v>5</v>
      </c>
      <c r="D2" s="83" t="s">
        <v>6</v>
      </c>
      <c r="E2" s="83" t="s">
        <v>7</v>
      </c>
      <c r="F2" s="83" t="s">
        <v>8</v>
      </c>
      <c r="G2" s="83" t="s">
        <v>9</v>
      </c>
      <c r="H2" s="83" t="s">
        <v>10</v>
      </c>
      <c r="I2" s="83" t="s">
        <v>11</v>
      </c>
      <c r="J2" s="83" t="s">
        <v>12</v>
      </c>
      <c r="K2" s="83" t="s">
        <v>13</v>
      </c>
      <c r="L2" s="83" t="s">
        <v>14</v>
      </c>
      <c r="M2" s="83" t="s">
        <v>15</v>
      </c>
      <c r="N2" s="83" t="s">
        <v>16</v>
      </c>
      <c r="O2" s="83" t="s">
        <v>65</v>
      </c>
    </row>
    <row r="3" spans="1:15" s="618" customFormat="1" ht="15" customHeight="1" x14ac:dyDescent="0.25">
      <c r="A3" s="55" t="s">
        <v>16976</v>
      </c>
      <c r="B3" s="658" t="s">
        <v>140</v>
      </c>
      <c r="C3" s="658" t="s">
        <v>140</v>
      </c>
      <c r="D3" s="658" t="s">
        <v>140</v>
      </c>
      <c r="E3" s="658" t="s">
        <v>140</v>
      </c>
      <c r="F3" s="658" t="s">
        <v>140</v>
      </c>
      <c r="G3" s="658" t="s">
        <v>140</v>
      </c>
      <c r="H3" s="658" t="s">
        <v>140</v>
      </c>
      <c r="I3" s="658" t="s">
        <v>140</v>
      </c>
      <c r="J3" s="658" t="s">
        <v>140</v>
      </c>
      <c r="K3" s="658" t="s">
        <v>140</v>
      </c>
      <c r="L3" s="658" t="s">
        <v>140</v>
      </c>
      <c r="M3" s="658" t="s">
        <v>140</v>
      </c>
      <c r="N3" s="658" t="s">
        <v>140</v>
      </c>
      <c r="O3" s="658" t="s">
        <v>140</v>
      </c>
    </row>
    <row r="4" spans="1:15" s="618" customFormat="1" ht="15" customHeight="1" x14ac:dyDescent="0.2">
      <c r="A4" s="79" t="s">
        <v>118</v>
      </c>
      <c r="B4" s="193">
        <v>1399</v>
      </c>
      <c r="C4" s="193">
        <v>373</v>
      </c>
      <c r="D4" s="193">
        <v>2759</v>
      </c>
      <c r="E4" s="193">
        <v>2214</v>
      </c>
      <c r="F4" s="193">
        <v>23082</v>
      </c>
      <c r="G4" s="193">
        <v>35215</v>
      </c>
      <c r="H4" s="193">
        <v>3187</v>
      </c>
      <c r="I4" s="193">
        <v>2677</v>
      </c>
      <c r="J4" s="193">
        <v>11275</v>
      </c>
      <c r="K4" s="193">
        <v>15023</v>
      </c>
      <c r="L4" s="193">
        <v>92</v>
      </c>
      <c r="M4" s="193">
        <v>59</v>
      </c>
      <c r="N4" s="193">
        <v>29</v>
      </c>
      <c r="O4" s="237">
        <v>97384</v>
      </c>
    </row>
    <row r="5" spans="1:15" s="618" customFormat="1" ht="15" customHeight="1" x14ac:dyDescent="0.2">
      <c r="A5" s="79" t="s">
        <v>86</v>
      </c>
      <c r="B5" s="193">
        <v>666</v>
      </c>
      <c r="C5" s="193">
        <v>205</v>
      </c>
      <c r="D5" s="193">
        <v>1279</v>
      </c>
      <c r="E5" s="193">
        <v>1181</v>
      </c>
      <c r="F5" s="193">
        <v>11549</v>
      </c>
      <c r="G5" s="193">
        <v>17178</v>
      </c>
      <c r="H5" s="193">
        <v>1562</v>
      </c>
      <c r="I5" s="193">
        <v>1431</v>
      </c>
      <c r="J5" s="193">
        <v>5452</v>
      </c>
      <c r="K5" s="193">
        <v>7615</v>
      </c>
      <c r="L5" s="193">
        <v>75</v>
      </c>
      <c r="M5" s="193">
        <v>46</v>
      </c>
      <c r="N5" s="193">
        <v>25</v>
      </c>
      <c r="O5" s="237">
        <v>48264</v>
      </c>
    </row>
    <row r="6" spans="1:15" s="618" customFormat="1" ht="15" customHeight="1" x14ac:dyDescent="0.2">
      <c r="A6" s="80" t="s">
        <v>17</v>
      </c>
      <c r="B6" s="193">
        <v>733</v>
      </c>
      <c r="C6" s="193">
        <v>168</v>
      </c>
      <c r="D6" s="193">
        <v>1480</v>
      </c>
      <c r="E6" s="193">
        <v>1033</v>
      </c>
      <c r="F6" s="193">
        <v>11533</v>
      </c>
      <c r="G6" s="193">
        <v>18037</v>
      </c>
      <c r="H6" s="193">
        <v>1625</v>
      </c>
      <c r="I6" s="193">
        <v>1246</v>
      </c>
      <c r="J6" s="193">
        <v>5823</v>
      </c>
      <c r="K6" s="193">
        <v>7408</v>
      </c>
      <c r="L6" s="193">
        <v>17</v>
      </c>
      <c r="M6" s="193">
        <v>13</v>
      </c>
      <c r="N6" s="193">
        <v>4</v>
      </c>
      <c r="O6" s="237">
        <v>49120</v>
      </c>
    </row>
    <row r="7" spans="1:15" s="618" customFormat="1" ht="15" customHeight="1" x14ac:dyDescent="0.25">
      <c r="A7" s="81" t="s">
        <v>119</v>
      </c>
      <c r="B7" s="658" t="s">
        <v>140</v>
      </c>
      <c r="C7" s="658" t="s">
        <v>140</v>
      </c>
      <c r="D7" s="658" t="s">
        <v>140</v>
      </c>
      <c r="E7" s="658" t="s">
        <v>140</v>
      </c>
      <c r="F7" s="658" t="s">
        <v>140</v>
      </c>
      <c r="G7" s="658" t="s">
        <v>140</v>
      </c>
      <c r="H7" s="658" t="s">
        <v>140</v>
      </c>
      <c r="I7" s="658" t="s">
        <v>140</v>
      </c>
      <c r="J7" s="658" t="s">
        <v>140</v>
      </c>
      <c r="K7" s="658" t="s">
        <v>140</v>
      </c>
      <c r="L7" s="658" t="s">
        <v>140</v>
      </c>
      <c r="M7" s="658" t="s">
        <v>140</v>
      </c>
      <c r="N7" s="658" t="s">
        <v>140</v>
      </c>
      <c r="O7" s="658" t="s">
        <v>140</v>
      </c>
    </row>
    <row r="8" spans="1:15" s="618" customFormat="1" ht="15" customHeight="1" x14ac:dyDescent="0.2">
      <c r="A8" s="586" t="s">
        <v>16745</v>
      </c>
      <c r="B8" s="659" t="s">
        <v>140</v>
      </c>
      <c r="C8" s="659" t="s">
        <v>140</v>
      </c>
      <c r="D8" s="659" t="s">
        <v>140</v>
      </c>
      <c r="E8" s="659" t="s">
        <v>140</v>
      </c>
      <c r="F8" s="659" t="s">
        <v>140</v>
      </c>
      <c r="G8" s="659" t="s">
        <v>140</v>
      </c>
      <c r="H8" s="659" t="s">
        <v>140</v>
      </c>
      <c r="I8" s="659" t="s">
        <v>140</v>
      </c>
      <c r="J8" s="659" t="s">
        <v>140</v>
      </c>
      <c r="K8" s="659" t="s">
        <v>140</v>
      </c>
      <c r="L8" s="659" t="s">
        <v>140</v>
      </c>
      <c r="M8" s="659" t="s">
        <v>140</v>
      </c>
      <c r="N8" s="659" t="s">
        <v>140</v>
      </c>
      <c r="O8" s="659" t="s">
        <v>140</v>
      </c>
    </row>
    <row r="9" spans="1:15" s="618" customFormat="1" ht="15" customHeight="1" x14ac:dyDescent="0.2">
      <c r="A9" s="174" t="s">
        <v>118</v>
      </c>
      <c r="B9" s="193">
        <v>-16</v>
      </c>
      <c r="C9" s="193">
        <v>17</v>
      </c>
      <c r="D9" s="193">
        <v>1</v>
      </c>
      <c r="E9" s="193">
        <v>51</v>
      </c>
      <c r="F9" s="193">
        <v>317</v>
      </c>
      <c r="G9" s="193">
        <v>-105</v>
      </c>
      <c r="H9" s="193">
        <v>156</v>
      </c>
      <c r="I9" s="193">
        <v>71</v>
      </c>
      <c r="J9" s="193">
        <v>197</v>
      </c>
      <c r="K9" s="193">
        <v>670</v>
      </c>
      <c r="L9" s="193">
        <v>3</v>
      </c>
      <c r="M9" s="193">
        <v>2</v>
      </c>
      <c r="N9" s="193">
        <v>0</v>
      </c>
      <c r="O9" s="237">
        <v>1364</v>
      </c>
    </row>
    <row r="10" spans="1:15" s="618" customFormat="1" ht="15" customHeight="1" x14ac:dyDescent="0.2">
      <c r="A10" s="174" t="s">
        <v>86</v>
      </c>
      <c r="B10" s="193">
        <v>-36</v>
      </c>
      <c r="C10" s="193">
        <v>10</v>
      </c>
      <c r="D10" s="193">
        <v>-67</v>
      </c>
      <c r="E10" s="193">
        <v>57</v>
      </c>
      <c r="F10" s="193">
        <v>100</v>
      </c>
      <c r="G10" s="193">
        <v>-238</v>
      </c>
      <c r="H10" s="193">
        <v>-8</v>
      </c>
      <c r="I10" s="193">
        <v>25</v>
      </c>
      <c r="J10" s="193">
        <v>35</v>
      </c>
      <c r="K10" s="193">
        <v>92</v>
      </c>
      <c r="L10" s="193">
        <v>1</v>
      </c>
      <c r="M10" s="193">
        <v>1</v>
      </c>
      <c r="N10" s="193">
        <v>0</v>
      </c>
      <c r="O10" s="237">
        <v>-28</v>
      </c>
    </row>
    <row r="11" spans="1:15" s="618" customFormat="1" ht="15" customHeight="1" x14ac:dyDescent="0.2">
      <c r="A11" s="587" t="s">
        <v>17</v>
      </c>
      <c r="B11" s="193">
        <v>20</v>
      </c>
      <c r="C11" s="193">
        <v>7</v>
      </c>
      <c r="D11" s="193">
        <v>68</v>
      </c>
      <c r="E11" s="193">
        <v>-6</v>
      </c>
      <c r="F11" s="193">
        <v>217</v>
      </c>
      <c r="G11" s="193">
        <v>133</v>
      </c>
      <c r="H11" s="193">
        <v>164</v>
      </c>
      <c r="I11" s="193">
        <v>46</v>
      </c>
      <c r="J11" s="193">
        <v>162</v>
      </c>
      <c r="K11" s="193">
        <v>578</v>
      </c>
      <c r="L11" s="193">
        <v>2</v>
      </c>
      <c r="M11" s="193">
        <v>1</v>
      </c>
      <c r="N11" s="193">
        <v>0</v>
      </c>
      <c r="O11" s="237">
        <v>1392</v>
      </c>
    </row>
    <row r="12" spans="1:15" s="618" customFormat="1" ht="15" customHeight="1" x14ac:dyDescent="0.2">
      <c r="A12" s="586" t="s">
        <v>16746</v>
      </c>
      <c r="B12" s="659" t="s">
        <v>140</v>
      </c>
      <c r="C12" s="659" t="s">
        <v>140</v>
      </c>
      <c r="D12" s="659" t="s">
        <v>140</v>
      </c>
      <c r="E12" s="659" t="s">
        <v>140</v>
      </c>
      <c r="F12" s="659" t="s">
        <v>140</v>
      </c>
      <c r="G12" s="659" t="s">
        <v>140</v>
      </c>
      <c r="H12" s="659" t="s">
        <v>140</v>
      </c>
      <c r="I12" s="659" t="s">
        <v>140</v>
      </c>
      <c r="J12" s="659" t="s">
        <v>140</v>
      </c>
      <c r="K12" s="659" t="s">
        <v>140</v>
      </c>
      <c r="L12" s="659" t="s">
        <v>140</v>
      </c>
      <c r="M12" s="659" t="s">
        <v>140</v>
      </c>
      <c r="N12" s="659" t="s">
        <v>140</v>
      </c>
      <c r="O12" s="659" t="s">
        <v>140</v>
      </c>
    </row>
    <row r="13" spans="1:15" s="618" customFormat="1" ht="15" customHeight="1" x14ac:dyDescent="0.2">
      <c r="A13" s="174" t="s">
        <v>118</v>
      </c>
      <c r="B13" s="193">
        <v>42</v>
      </c>
      <c r="C13" s="193">
        <v>50</v>
      </c>
      <c r="D13" s="193">
        <v>135</v>
      </c>
      <c r="E13" s="193">
        <v>291</v>
      </c>
      <c r="F13" s="193">
        <v>1597</v>
      </c>
      <c r="G13" s="193">
        <v>1124</v>
      </c>
      <c r="H13" s="193">
        <v>208</v>
      </c>
      <c r="I13" s="193">
        <v>193</v>
      </c>
      <c r="J13" s="193">
        <v>70</v>
      </c>
      <c r="K13" s="193">
        <v>2266</v>
      </c>
      <c r="L13" s="193">
        <v>13</v>
      </c>
      <c r="M13" s="193">
        <v>15</v>
      </c>
      <c r="N13" s="193">
        <v>8</v>
      </c>
      <c r="O13" s="237">
        <v>6012</v>
      </c>
    </row>
    <row r="14" spans="1:15" s="618" customFormat="1" ht="15" customHeight="1" x14ac:dyDescent="0.2">
      <c r="A14" s="174" t="s">
        <v>86</v>
      </c>
      <c r="B14" s="193">
        <v>-26</v>
      </c>
      <c r="C14" s="193">
        <v>29</v>
      </c>
      <c r="D14" s="193">
        <v>-16</v>
      </c>
      <c r="E14" s="193">
        <v>123</v>
      </c>
      <c r="F14" s="193">
        <v>763</v>
      </c>
      <c r="G14" s="193">
        <v>315</v>
      </c>
      <c r="H14" s="193">
        <v>71</v>
      </c>
      <c r="I14" s="193">
        <v>68</v>
      </c>
      <c r="J14" s="193">
        <v>-147</v>
      </c>
      <c r="K14" s="193">
        <v>928</v>
      </c>
      <c r="L14" s="193">
        <v>8</v>
      </c>
      <c r="M14" s="193">
        <v>9</v>
      </c>
      <c r="N14" s="193">
        <v>8</v>
      </c>
      <c r="O14" s="237">
        <v>2133</v>
      </c>
    </row>
    <row r="15" spans="1:15" s="618" customFormat="1" ht="15" customHeight="1" x14ac:dyDescent="0.2">
      <c r="A15" s="587" t="s">
        <v>17</v>
      </c>
      <c r="B15" s="193">
        <v>68</v>
      </c>
      <c r="C15" s="193">
        <v>21</v>
      </c>
      <c r="D15" s="193">
        <v>151</v>
      </c>
      <c r="E15" s="193">
        <v>168</v>
      </c>
      <c r="F15" s="193">
        <v>834</v>
      </c>
      <c r="G15" s="193">
        <v>809</v>
      </c>
      <c r="H15" s="193">
        <v>137</v>
      </c>
      <c r="I15" s="193">
        <v>125</v>
      </c>
      <c r="J15" s="193">
        <v>217</v>
      </c>
      <c r="K15" s="193">
        <v>1338</v>
      </c>
      <c r="L15" s="193">
        <v>5</v>
      </c>
      <c r="M15" s="193">
        <v>6</v>
      </c>
      <c r="N15" s="193">
        <v>0</v>
      </c>
      <c r="O15" s="237">
        <v>3879</v>
      </c>
    </row>
    <row r="16" spans="1:15" s="618" customFormat="1" ht="15" customHeight="1" x14ac:dyDescent="0.25">
      <c r="A16" s="431" t="s">
        <v>120</v>
      </c>
      <c r="B16" s="662" t="s">
        <v>140</v>
      </c>
      <c r="C16" s="662" t="s">
        <v>140</v>
      </c>
      <c r="D16" s="662" t="s">
        <v>140</v>
      </c>
      <c r="E16" s="662" t="s">
        <v>140</v>
      </c>
      <c r="F16" s="662" t="s">
        <v>140</v>
      </c>
      <c r="G16" s="662" t="s">
        <v>140</v>
      </c>
      <c r="H16" s="662" t="s">
        <v>140</v>
      </c>
      <c r="I16" s="662" t="s">
        <v>140</v>
      </c>
      <c r="J16" s="662" t="s">
        <v>140</v>
      </c>
      <c r="K16" s="662" t="s">
        <v>140</v>
      </c>
      <c r="L16" s="662" t="s">
        <v>140</v>
      </c>
      <c r="M16" s="662" t="s">
        <v>140</v>
      </c>
      <c r="N16" s="662" t="s">
        <v>140</v>
      </c>
      <c r="O16" s="662" t="s">
        <v>140</v>
      </c>
    </row>
    <row r="17" spans="1:15" s="616" customFormat="1" ht="15" customHeight="1" x14ac:dyDescent="0.2">
      <c r="A17" s="586" t="s">
        <v>16745</v>
      </c>
      <c r="B17" s="661" t="s">
        <v>140</v>
      </c>
      <c r="C17" s="661" t="s">
        <v>140</v>
      </c>
      <c r="D17" s="661" t="s">
        <v>140</v>
      </c>
      <c r="E17" s="661" t="s">
        <v>140</v>
      </c>
      <c r="F17" s="661" t="s">
        <v>140</v>
      </c>
      <c r="G17" s="661" t="s">
        <v>140</v>
      </c>
      <c r="H17" s="661" t="s">
        <v>140</v>
      </c>
      <c r="I17" s="661" t="s">
        <v>140</v>
      </c>
      <c r="J17" s="661" t="s">
        <v>140</v>
      </c>
      <c r="K17" s="661" t="s">
        <v>140</v>
      </c>
      <c r="L17" s="661" t="s">
        <v>140</v>
      </c>
      <c r="M17" s="661" t="s">
        <v>140</v>
      </c>
      <c r="N17" s="661" t="s">
        <v>140</v>
      </c>
      <c r="O17" s="661" t="s">
        <v>140</v>
      </c>
    </row>
    <row r="18" spans="1:15" s="618" customFormat="1" ht="15" customHeight="1" x14ac:dyDescent="0.2">
      <c r="A18" s="174" t="s">
        <v>118</v>
      </c>
      <c r="B18" s="194">
        <v>-1.130742E-2</v>
      </c>
      <c r="C18" s="194">
        <v>4.7752809E-2</v>
      </c>
      <c r="D18" s="194">
        <v>3.6258159999999999E-4</v>
      </c>
      <c r="E18" s="194">
        <v>2.35783634E-2</v>
      </c>
      <c r="F18" s="194">
        <v>1.3924884699999999E-2</v>
      </c>
      <c r="G18" s="194">
        <v>-2.9728200000000001E-3</v>
      </c>
      <c r="H18" s="194">
        <v>5.1468162300000002E-2</v>
      </c>
      <c r="I18" s="194">
        <v>2.7244819600000001E-2</v>
      </c>
      <c r="J18" s="194">
        <v>1.7782993300000001E-2</v>
      </c>
      <c r="K18" s="194">
        <v>4.6680136599999998E-2</v>
      </c>
      <c r="L18" s="194">
        <v>3.3707865199999999E-2</v>
      </c>
      <c r="M18" s="194">
        <v>3.50877193E-2</v>
      </c>
      <c r="N18" s="194">
        <v>0</v>
      </c>
      <c r="O18" s="225">
        <v>1.42053739E-2</v>
      </c>
    </row>
    <row r="19" spans="1:15" s="618" customFormat="1" ht="15" customHeight="1" x14ac:dyDescent="0.2">
      <c r="A19" s="174" t="s">
        <v>86</v>
      </c>
      <c r="B19" s="194">
        <v>-5.1282051000000002E-2</v>
      </c>
      <c r="C19" s="194">
        <v>5.1282051299999999E-2</v>
      </c>
      <c r="D19" s="194">
        <v>-4.9777117000000003E-2</v>
      </c>
      <c r="E19" s="194">
        <v>5.07117438E-2</v>
      </c>
      <c r="F19" s="194">
        <v>8.7343873000000002E-3</v>
      </c>
      <c r="G19" s="194">
        <v>-1.3665595000000001E-2</v>
      </c>
      <c r="H19" s="194">
        <v>-5.0955410000000003E-3</v>
      </c>
      <c r="I19" s="194">
        <v>1.77809388E-2</v>
      </c>
      <c r="J19" s="194">
        <v>6.4611408999999996E-3</v>
      </c>
      <c r="K19" s="194">
        <v>1.2229163899999999E-2</v>
      </c>
      <c r="L19" s="194">
        <v>1.3513513499999999E-2</v>
      </c>
      <c r="M19" s="194">
        <v>2.2222222199999999E-2</v>
      </c>
      <c r="N19" s="194">
        <v>0</v>
      </c>
      <c r="O19" s="225">
        <v>-5.7980599999999998E-4</v>
      </c>
    </row>
    <row r="20" spans="1:15" s="618" customFormat="1" ht="15" customHeight="1" x14ac:dyDescent="0.2">
      <c r="A20" s="587" t="s">
        <v>17</v>
      </c>
      <c r="B20" s="194">
        <v>2.8050490899999999E-2</v>
      </c>
      <c r="C20" s="194">
        <v>4.3478260900000003E-2</v>
      </c>
      <c r="D20" s="194">
        <v>4.8158640199999998E-2</v>
      </c>
      <c r="E20" s="194">
        <v>-5.7747830000000003E-3</v>
      </c>
      <c r="F20" s="194">
        <v>1.9176387400000001E-2</v>
      </c>
      <c r="G20" s="194">
        <v>7.4285076000000002E-3</v>
      </c>
      <c r="H20" s="194">
        <v>0.11225188229999999</v>
      </c>
      <c r="I20" s="194">
        <v>3.8333333300000001E-2</v>
      </c>
      <c r="J20" s="194">
        <v>2.86168521E-2</v>
      </c>
      <c r="K20" s="194">
        <v>8.4626647099999994E-2</v>
      </c>
      <c r="L20" s="194">
        <v>0.1333333333</v>
      </c>
      <c r="M20" s="194">
        <v>8.3333333300000006E-2</v>
      </c>
      <c r="N20" s="194">
        <v>0</v>
      </c>
      <c r="O20" s="225">
        <v>2.9165269899999999E-2</v>
      </c>
    </row>
    <row r="21" spans="1:15" s="616" customFormat="1" ht="15" customHeight="1" x14ac:dyDescent="0.2">
      <c r="A21" s="586" t="s">
        <v>16746</v>
      </c>
      <c r="B21" s="659" t="s">
        <v>140</v>
      </c>
      <c r="C21" s="659" t="s">
        <v>140</v>
      </c>
      <c r="D21" s="659" t="s">
        <v>140</v>
      </c>
      <c r="E21" s="659" t="s">
        <v>140</v>
      </c>
      <c r="F21" s="659" t="s">
        <v>140</v>
      </c>
      <c r="G21" s="659" t="s">
        <v>140</v>
      </c>
      <c r="H21" s="659" t="s">
        <v>140</v>
      </c>
      <c r="I21" s="659" t="s">
        <v>140</v>
      </c>
      <c r="J21" s="659" t="s">
        <v>140</v>
      </c>
      <c r="K21" s="659" t="s">
        <v>140</v>
      </c>
      <c r="L21" s="659" t="s">
        <v>140</v>
      </c>
      <c r="M21" s="659" t="s">
        <v>140</v>
      </c>
      <c r="N21" s="659" t="s">
        <v>140</v>
      </c>
      <c r="O21" s="659" t="s">
        <v>140</v>
      </c>
    </row>
    <row r="22" spans="1:15" s="618" customFormat="1" ht="15" customHeight="1" x14ac:dyDescent="0.2">
      <c r="A22" s="174" t="s">
        <v>118</v>
      </c>
      <c r="B22" s="194">
        <v>3.09506264E-2</v>
      </c>
      <c r="C22" s="194">
        <v>0.1547987616</v>
      </c>
      <c r="D22" s="194">
        <v>5.1448170699999997E-2</v>
      </c>
      <c r="E22" s="194">
        <v>0.15132605299999999</v>
      </c>
      <c r="F22" s="194">
        <v>7.4330928599999999E-2</v>
      </c>
      <c r="G22" s="194">
        <v>3.2970578700000003E-2</v>
      </c>
      <c r="H22" s="194">
        <v>6.9822087899999996E-2</v>
      </c>
      <c r="I22" s="194">
        <v>7.7697262500000003E-2</v>
      </c>
      <c r="J22" s="194">
        <v>6.2472111000000004E-3</v>
      </c>
      <c r="K22" s="194">
        <v>0.177627969</v>
      </c>
      <c r="L22" s="194">
        <v>0.164556962</v>
      </c>
      <c r="M22" s="194">
        <v>0.34090909089999999</v>
      </c>
      <c r="N22" s="194">
        <v>0.38095238100000001</v>
      </c>
      <c r="O22" s="225">
        <v>6.5796961900000006E-2</v>
      </c>
    </row>
    <row r="23" spans="1:15" s="618" customFormat="1" ht="15" customHeight="1" x14ac:dyDescent="0.2">
      <c r="A23" s="174" t="s">
        <v>86</v>
      </c>
      <c r="B23" s="194">
        <v>-3.7572253999999999E-2</v>
      </c>
      <c r="C23" s="194">
        <v>0.1647727273</v>
      </c>
      <c r="D23" s="194">
        <v>-1.2355212000000001E-2</v>
      </c>
      <c r="E23" s="194">
        <v>0.11625708880000001</v>
      </c>
      <c r="F23" s="194">
        <v>7.0739847999999994E-2</v>
      </c>
      <c r="G23" s="194">
        <v>1.86799502E-2</v>
      </c>
      <c r="H23" s="194">
        <v>4.7619047599999999E-2</v>
      </c>
      <c r="I23" s="194">
        <v>4.9889948599999998E-2</v>
      </c>
      <c r="J23" s="194">
        <v>-2.6254688000000002E-2</v>
      </c>
      <c r="K23" s="194">
        <v>0.13877673099999999</v>
      </c>
      <c r="L23" s="194">
        <v>0.1194029851</v>
      </c>
      <c r="M23" s="194">
        <v>0.24324324319999999</v>
      </c>
      <c r="N23" s="194">
        <v>0.47058823529999999</v>
      </c>
      <c r="O23" s="225">
        <v>4.6237887800000002E-2</v>
      </c>
    </row>
    <row r="24" spans="1:15" s="618" customFormat="1" ht="15" customHeight="1" x14ac:dyDescent="0.2">
      <c r="A24" s="587" t="s">
        <v>17</v>
      </c>
      <c r="B24" s="194">
        <v>0.1022556391</v>
      </c>
      <c r="C24" s="194">
        <v>0.14285714290000001</v>
      </c>
      <c r="D24" s="194">
        <v>0.11361926260000001</v>
      </c>
      <c r="E24" s="194">
        <v>0.19421965320000001</v>
      </c>
      <c r="F24" s="194">
        <v>7.7951210399999998E-2</v>
      </c>
      <c r="G24" s="194">
        <v>4.69584397E-2</v>
      </c>
      <c r="H24" s="194">
        <v>9.20698925E-2</v>
      </c>
      <c r="I24" s="194">
        <v>0.11150758249999999</v>
      </c>
      <c r="J24" s="194">
        <v>3.8708526600000001E-2</v>
      </c>
      <c r="K24" s="194">
        <v>0.22042833610000001</v>
      </c>
      <c r="L24" s="194">
        <v>0.41666666670000002</v>
      </c>
      <c r="M24" s="194">
        <v>0.85714285710000004</v>
      </c>
      <c r="N24" s="194">
        <v>0</v>
      </c>
      <c r="O24" s="225">
        <v>8.5740810299999998E-2</v>
      </c>
    </row>
    <row r="25" spans="1:15" s="618" customFormat="1" ht="15" customHeight="1" x14ac:dyDescent="0.2">
      <c r="A25" s="588" t="s">
        <v>16977</v>
      </c>
      <c r="B25" s="195">
        <v>2.0775410599999999E-2</v>
      </c>
      <c r="C25" s="195">
        <v>0.11550657290000001</v>
      </c>
      <c r="D25" s="195">
        <v>8.4950896600000006E-2</v>
      </c>
      <c r="E25" s="195">
        <v>7.3713607299999998E-2</v>
      </c>
      <c r="F25" s="195">
        <v>4.6149760200000001E-2</v>
      </c>
      <c r="G25" s="195">
        <v>7.1005550099999995E-2</v>
      </c>
      <c r="H25" s="195">
        <v>6.1946683000000002E-2</v>
      </c>
      <c r="I25" s="195">
        <v>3.8552751500000003E-2</v>
      </c>
      <c r="J25" s="195">
        <v>7.8044449399999993E-2</v>
      </c>
      <c r="K25" s="195">
        <v>7.9825717800000001E-2</v>
      </c>
      <c r="L25" s="195">
        <v>9.1970767499999995E-2</v>
      </c>
      <c r="M25" s="195">
        <v>1.19256559E-2</v>
      </c>
      <c r="N25" s="195">
        <v>4.7220577299999997E-2</v>
      </c>
      <c r="O25" s="195">
        <v>6.5905507399999994E-2</v>
      </c>
    </row>
    <row r="26" spans="1:15" s="616" customFormat="1" ht="15" customHeight="1" x14ac:dyDescent="0.25">
      <c r="A26" s="431" t="s">
        <v>16978</v>
      </c>
      <c r="B26" s="660" t="s">
        <v>140</v>
      </c>
      <c r="C26" s="660" t="s">
        <v>140</v>
      </c>
      <c r="D26" s="660" t="s">
        <v>140</v>
      </c>
      <c r="E26" s="660" t="s">
        <v>140</v>
      </c>
      <c r="F26" s="660" t="s">
        <v>140</v>
      </c>
      <c r="G26" s="660" t="s">
        <v>140</v>
      </c>
      <c r="H26" s="660" t="s">
        <v>140</v>
      </c>
      <c r="I26" s="660" t="s">
        <v>140</v>
      </c>
      <c r="J26" s="660" t="s">
        <v>140</v>
      </c>
      <c r="K26" s="660" t="s">
        <v>140</v>
      </c>
      <c r="L26" s="660" t="s">
        <v>140</v>
      </c>
      <c r="M26" s="660" t="s">
        <v>140</v>
      </c>
      <c r="N26" s="660" t="s">
        <v>140</v>
      </c>
      <c r="O26" s="660" t="s">
        <v>140</v>
      </c>
    </row>
    <row r="27" spans="1:15" s="618" customFormat="1" ht="15" customHeight="1" x14ac:dyDescent="0.2">
      <c r="A27" s="586" t="s">
        <v>118</v>
      </c>
      <c r="B27" s="196" t="s">
        <v>16765</v>
      </c>
      <c r="C27" s="196" t="s">
        <v>16766</v>
      </c>
      <c r="D27" s="196" t="s">
        <v>16767</v>
      </c>
      <c r="E27" s="196" t="s">
        <v>16768</v>
      </c>
      <c r="F27" s="196" t="s">
        <v>16769</v>
      </c>
      <c r="G27" s="196" t="s">
        <v>16770</v>
      </c>
      <c r="H27" s="196" t="s">
        <v>16771</v>
      </c>
      <c r="I27" s="196" t="s">
        <v>16772</v>
      </c>
      <c r="J27" s="196" t="s">
        <v>16773</v>
      </c>
      <c r="K27" s="196" t="s">
        <v>16774</v>
      </c>
      <c r="L27" s="196" t="s">
        <v>16775</v>
      </c>
      <c r="M27" s="196" t="s">
        <v>16776</v>
      </c>
      <c r="N27" s="196" t="s">
        <v>16777</v>
      </c>
      <c r="O27" s="238" t="s">
        <v>16778</v>
      </c>
    </row>
    <row r="28" spans="1:15" s="618" customFormat="1" ht="15" customHeight="1" x14ac:dyDescent="0.2">
      <c r="A28" s="586" t="s">
        <v>86</v>
      </c>
      <c r="B28" s="196" t="s">
        <v>16779</v>
      </c>
      <c r="C28" s="196" t="s">
        <v>16780</v>
      </c>
      <c r="D28" s="196" t="s">
        <v>16781</v>
      </c>
      <c r="E28" s="196" t="s">
        <v>16782</v>
      </c>
      <c r="F28" s="196" t="s">
        <v>16783</v>
      </c>
      <c r="G28" s="196" t="s">
        <v>16784</v>
      </c>
      <c r="H28" s="196" t="s">
        <v>16785</v>
      </c>
      <c r="I28" s="196" t="s">
        <v>16786</v>
      </c>
      <c r="J28" s="196" t="s">
        <v>16787</v>
      </c>
      <c r="K28" s="196" t="s">
        <v>16788</v>
      </c>
      <c r="L28" s="196" t="s">
        <v>16789</v>
      </c>
      <c r="M28" s="196" t="s">
        <v>16790</v>
      </c>
      <c r="N28" s="196" t="s">
        <v>16791</v>
      </c>
      <c r="O28" s="238" t="s">
        <v>16792</v>
      </c>
    </row>
    <row r="29" spans="1:15" s="618" customFormat="1" ht="15" customHeight="1" x14ac:dyDescent="0.2">
      <c r="A29" s="589" t="s">
        <v>17</v>
      </c>
      <c r="B29" s="196" t="s">
        <v>16793</v>
      </c>
      <c r="C29" s="196" t="s">
        <v>16794</v>
      </c>
      <c r="D29" s="196" t="s">
        <v>16795</v>
      </c>
      <c r="E29" s="196" t="s">
        <v>16796</v>
      </c>
      <c r="F29" s="196" t="s">
        <v>16797</v>
      </c>
      <c r="G29" s="196" t="s">
        <v>16798</v>
      </c>
      <c r="H29" s="196" t="s">
        <v>16799</v>
      </c>
      <c r="I29" s="196" t="s">
        <v>16800</v>
      </c>
      <c r="J29" s="196" t="s">
        <v>16801</v>
      </c>
      <c r="K29" s="196" t="s">
        <v>16802</v>
      </c>
      <c r="L29" s="196" t="s">
        <v>16803</v>
      </c>
      <c r="M29" s="196" t="s">
        <v>16804</v>
      </c>
      <c r="N29" s="196" t="s">
        <v>16805</v>
      </c>
      <c r="O29" s="238" t="s">
        <v>16806</v>
      </c>
    </row>
    <row r="30" spans="1:15" s="616" customFormat="1" ht="15" customHeight="1" x14ac:dyDescent="0.25">
      <c r="A30" s="431" t="s">
        <v>16979</v>
      </c>
      <c r="B30" s="660" t="s">
        <v>140</v>
      </c>
      <c r="C30" s="660" t="s">
        <v>140</v>
      </c>
      <c r="D30" s="660" t="s">
        <v>140</v>
      </c>
      <c r="E30" s="660" t="s">
        <v>140</v>
      </c>
      <c r="F30" s="660" t="s">
        <v>140</v>
      </c>
      <c r="G30" s="660" t="s">
        <v>140</v>
      </c>
      <c r="H30" s="660" t="s">
        <v>140</v>
      </c>
      <c r="I30" s="660" t="s">
        <v>140</v>
      </c>
      <c r="J30" s="660" t="s">
        <v>140</v>
      </c>
      <c r="K30" s="660" t="s">
        <v>140</v>
      </c>
      <c r="L30" s="660" t="s">
        <v>140</v>
      </c>
      <c r="M30" s="660" t="s">
        <v>140</v>
      </c>
      <c r="N30" s="660" t="s">
        <v>140</v>
      </c>
      <c r="O30" s="660" t="s">
        <v>140</v>
      </c>
    </row>
    <row r="31" spans="1:15" s="618" customFormat="1" ht="15" customHeight="1" x14ac:dyDescent="0.2">
      <c r="A31" s="586" t="s">
        <v>121</v>
      </c>
      <c r="B31" s="234">
        <v>-23</v>
      </c>
      <c r="C31" s="234">
        <v>3</v>
      </c>
      <c r="D31" s="234">
        <v>2</v>
      </c>
      <c r="E31" s="234">
        <v>-1</v>
      </c>
      <c r="F31" s="234">
        <v>33</v>
      </c>
      <c r="G31" s="234">
        <v>-69</v>
      </c>
      <c r="H31" s="234">
        <v>-5</v>
      </c>
      <c r="I31" s="234">
        <v>-25</v>
      </c>
      <c r="J31" s="234">
        <v>-40</v>
      </c>
      <c r="K31" s="234">
        <v>122</v>
      </c>
      <c r="L31" s="234">
        <v>3</v>
      </c>
      <c r="M31" s="234">
        <v>0</v>
      </c>
      <c r="N31" s="234">
        <v>0</v>
      </c>
      <c r="O31" s="239">
        <v>479</v>
      </c>
    </row>
    <row r="32" spans="1:15" s="618" customFormat="1" ht="15" customHeight="1" x14ac:dyDescent="0.2">
      <c r="A32" s="590" t="s">
        <v>158</v>
      </c>
      <c r="B32" s="234">
        <v>0</v>
      </c>
      <c r="C32" s="234">
        <v>0</v>
      </c>
      <c r="D32" s="234">
        <v>3</v>
      </c>
      <c r="E32" s="234">
        <v>-1</v>
      </c>
      <c r="F32" s="234">
        <v>1</v>
      </c>
      <c r="G32" s="234">
        <v>-24</v>
      </c>
      <c r="H32" s="234">
        <v>0</v>
      </c>
      <c r="I32" s="234">
        <v>3</v>
      </c>
      <c r="J32" s="234">
        <v>5</v>
      </c>
      <c r="K32" s="234">
        <v>27</v>
      </c>
      <c r="L32" s="234">
        <v>0</v>
      </c>
      <c r="M32" s="234">
        <v>0</v>
      </c>
      <c r="N32" s="234">
        <v>0</v>
      </c>
      <c r="O32" s="239">
        <v>14</v>
      </c>
    </row>
    <row r="33" spans="1:15" s="618" customFormat="1" ht="15" customHeight="1" x14ac:dyDescent="0.25">
      <c r="A33" s="431" t="s">
        <v>16980</v>
      </c>
      <c r="B33" s="662" t="s">
        <v>140</v>
      </c>
      <c r="C33" s="662" t="s">
        <v>140</v>
      </c>
      <c r="D33" s="662" t="s">
        <v>140</v>
      </c>
      <c r="E33" s="662" t="s">
        <v>140</v>
      </c>
      <c r="F33" s="662" t="s">
        <v>140</v>
      </c>
      <c r="G33" s="662" t="s">
        <v>140</v>
      </c>
      <c r="H33" s="662" t="s">
        <v>140</v>
      </c>
      <c r="I33" s="662" t="s">
        <v>140</v>
      </c>
      <c r="J33" s="662" t="s">
        <v>140</v>
      </c>
      <c r="K33" s="662" t="s">
        <v>140</v>
      </c>
      <c r="L33" s="662" t="s">
        <v>140</v>
      </c>
      <c r="M33" s="662" t="s">
        <v>140</v>
      </c>
      <c r="N33" s="662" t="s">
        <v>140</v>
      </c>
      <c r="O33" s="662" t="s">
        <v>140</v>
      </c>
    </row>
    <row r="34" spans="1:15" s="618" customFormat="1" ht="15" customHeight="1" x14ac:dyDescent="0.2">
      <c r="A34" s="586" t="s">
        <v>16981</v>
      </c>
      <c r="B34" s="661" t="s">
        <v>140</v>
      </c>
      <c r="C34" s="661" t="s">
        <v>140</v>
      </c>
      <c r="D34" s="661" t="s">
        <v>140</v>
      </c>
      <c r="E34" s="661" t="s">
        <v>140</v>
      </c>
      <c r="F34" s="661" t="s">
        <v>140</v>
      </c>
      <c r="G34" s="661" t="s">
        <v>140</v>
      </c>
      <c r="H34" s="661" t="s">
        <v>140</v>
      </c>
      <c r="I34" s="661" t="s">
        <v>140</v>
      </c>
      <c r="J34" s="661" t="s">
        <v>140</v>
      </c>
      <c r="K34" s="661" t="s">
        <v>140</v>
      </c>
      <c r="L34" s="661" t="s">
        <v>140</v>
      </c>
      <c r="M34" s="661" t="s">
        <v>140</v>
      </c>
      <c r="N34" s="661" t="s">
        <v>140</v>
      </c>
      <c r="O34" s="661" t="s">
        <v>140</v>
      </c>
    </row>
    <row r="35" spans="1:15" s="618" customFormat="1" ht="15" customHeight="1" x14ac:dyDescent="0.2">
      <c r="A35" s="174" t="s">
        <v>118</v>
      </c>
      <c r="B35" s="194">
        <v>0.29542203150000002</v>
      </c>
      <c r="C35" s="194">
        <v>0.17419354840000001</v>
      </c>
      <c r="D35" s="194">
        <v>0.28955007259999999</v>
      </c>
      <c r="E35" s="194">
        <v>0.260732038</v>
      </c>
      <c r="F35" s="194">
        <v>8.2881604900000003E-2</v>
      </c>
      <c r="G35" s="194">
        <v>0.30987436759999998</v>
      </c>
      <c r="H35" s="194">
        <v>0.32527472530000001</v>
      </c>
      <c r="I35" s="194">
        <v>0.49943841259999999</v>
      </c>
      <c r="J35" s="194">
        <v>0.34823487669999997</v>
      </c>
      <c r="K35" s="194">
        <v>0.31165546160000002</v>
      </c>
      <c r="L35" s="194">
        <v>0.16304347829999999</v>
      </c>
      <c r="M35" s="194">
        <v>0.2203389831</v>
      </c>
      <c r="N35" s="194">
        <v>0.21428571430000001</v>
      </c>
      <c r="O35" s="225">
        <v>0.27032896839999998</v>
      </c>
    </row>
    <row r="36" spans="1:15" s="618" customFormat="1" ht="15" customHeight="1" x14ac:dyDescent="0.2">
      <c r="A36" s="174" t="s">
        <v>86</v>
      </c>
      <c r="B36" s="194">
        <v>0.29924812029999998</v>
      </c>
      <c r="C36" s="194">
        <v>0.15527950309999999</v>
      </c>
      <c r="D36" s="194">
        <v>0.28918495300000002</v>
      </c>
      <c r="E36" s="194">
        <v>0.1972904318</v>
      </c>
      <c r="F36" s="194">
        <v>7.6700755900000001E-2</v>
      </c>
      <c r="G36" s="194">
        <v>0.34743589740000003</v>
      </c>
      <c r="H36" s="194">
        <v>0.41538461539999999</v>
      </c>
      <c r="I36" s="194">
        <v>0.61192982460000001</v>
      </c>
      <c r="J36" s="194">
        <v>0.43569987160000001</v>
      </c>
      <c r="K36" s="194">
        <v>0.36506894290000003</v>
      </c>
      <c r="L36" s="194">
        <v>0.18666666670000001</v>
      </c>
      <c r="M36" s="194">
        <v>0.1956521739</v>
      </c>
      <c r="N36" s="194">
        <v>0.25</v>
      </c>
      <c r="O36" s="225">
        <v>0.31077024209999998</v>
      </c>
    </row>
    <row r="37" spans="1:15" s="618" customFormat="1" ht="15" customHeight="1" x14ac:dyDescent="0.2">
      <c r="A37" s="174" t="s">
        <v>17</v>
      </c>
      <c r="B37" s="194">
        <v>0.29195088679999998</v>
      </c>
      <c r="C37" s="194">
        <v>0.1946308725</v>
      </c>
      <c r="D37" s="194">
        <v>0.28986486490000002</v>
      </c>
      <c r="E37" s="194">
        <v>0.33333333329999998</v>
      </c>
      <c r="F37" s="194">
        <v>8.8057339700000001E-2</v>
      </c>
      <c r="G37" s="194">
        <v>0.27410942179999997</v>
      </c>
      <c r="H37" s="194">
        <v>0.23876923080000001</v>
      </c>
      <c r="I37" s="194">
        <v>0.37078651689999997</v>
      </c>
      <c r="J37" s="194">
        <v>0.26635754769999997</v>
      </c>
      <c r="K37" s="194">
        <v>0.25674945999999998</v>
      </c>
      <c r="L37" s="194">
        <v>5.8823529399999998E-2</v>
      </c>
      <c r="M37" s="194">
        <v>0.3076923077</v>
      </c>
      <c r="N37" s="194">
        <v>0</v>
      </c>
      <c r="O37" s="225">
        <v>0.23211512579999999</v>
      </c>
    </row>
    <row r="38" spans="1:15" s="623" customFormat="1" ht="15" customHeight="1" x14ac:dyDescent="0.2">
      <c r="A38" s="586" t="s">
        <v>16982</v>
      </c>
      <c r="B38" s="659" t="s">
        <v>140</v>
      </c>
      <c r="C38" s="659" t="s">
        <v>140</v>
      </c>
      <c r="D38" s="659" t="s">
        <v>140</v>
      </c>
      <c r="E38" s="659" t="s">
        <v>140</v>
      </c>
      <c r="F38" s="659" t="s">
        <v>140</v>
      </c>
      <c r="G38" s="659" t="s">
        <v>140</v>
      </c>
      <c r="H38" s="659" t="s">
        <v>140</v>
      </c>
      <c r="I38" s="659" t="s">
        <v>140</v>
      </c>
      <c r="J38" s="659" t="s">
        <v>140</v>
      </c>
      <c r="K38" s="659" t="s">
        <v>140</v>
      </c>
      <c r="L38" s="659" t="s">
        <v>140</v>
      </c>
      <c r="M38" s="659" t="s">
        <v>140</v>
      </c>
      <c r="N38" s="659" t="s">
        <v>140</v>
      </c>
      <c r="O38" s="659" t="s">
        <v>140</v>
      </c>
    </row>
    <row r="39" spans="1:15" s="618" customFormat="1" ht="15" customHeight="1" x14ac:dyDescent="0.2">
      <c r="A39" s="174" t="s">
        <v>122</v>
      </c>
      <c r="B39" s="194">
        <v>0.10674157300000001</v>
      </c>
      <c r="C39" s="194">
        <v>7.1129707099999995E-2</v>
      </c>
      <c r="D39" s="194">
        <v>2.5667888900000001E-2</v>
      </c>
      <c r="E39" s="194">
        <v>0.13217993080000001</v>
      </c>
      <c r="F39" s="194">
        <v>-3.202866E-2</v>
      </c>
      <c r="G39" s="194">
        <v>1.4456421800000001E-2</v>
      </c>
      <c r="H39" s="194">
        <v>6.6501240700000006E-2</v>
      </c>
      <c r="I39" s="194">
        <v>9.3213409600000005E-2</v>
      </c>
      <c r="J39" s="194">
        <v>1.3237727499999999E-2</v>
      </c>
      <c r="K39" s="194">
        <v>0.1691351046</v>
      </c>
      <c r="L39" s="194">
        <v>0.22222222220000001</v>
      </c>
      <c r="M39" s="194">
        <v>0.35294117650000001</v>
      </c>
      <c r="N39" s="194">
        <v>0.29411764709999999</v>
      </c>
      <c r="O39" s="225">
        <v>2.9593798800000001E-2</v>
      </c>
    </row>
    <row r="40" spans="1:15" s="618" customFormat="1" ht="15" customHeight="1" x14ac:dyDescent="0.2">
      <c r="A40" s="174" t="s">
        <v>123</v>
      </c>
      <c r="B40" s="194">
        <v>-0.11563169199999999</v>
      </c>
      <c r="C40" s="194">
        <v>0.1020408163</v>
      </c>
      <c r="D40" s="194">
        <v>0.1207865169</v>
      </c>
      <c r="E40" s="194">
        <v>0.21218487389999999</v>
      </c>
      <c r="F40" s="194">
        <v>-0.115197404</v>
      </c>
      <c r="G40" s="194">
        <v>7.3348429699999995E-2</v>
      </c>
      <c r="H40" s="194">
        <v>7.5804776700000007E-2</v>
      </c>
      <c r="I40" s="194">
        <v>5.7890562999999999E-2</v>
      </c>
      <c r="J40" s="194">
        <v>-6.8302559999999998E-3</v>
      </c>
      <c r="K40" s="194">
        <v>0.19683026579999999</v>
      </c>
      <c r="L40" s="194">
        <v>-6.25E-2</v>
      </c>
      <c r="M40" s="194">
        <v>0.3</v>
      </c>
      <c r="N40" s="194">
        <v>0.5</v>
      </c>
      <c r="O40" s="225">
        <v>6.5592345499999996E-2</v>
      </c>
    </row>
    <row r="41" spans="1:15" s="616" customFormat="1" ht="15" customHeight="1" x14ac:dyDescent="0.25">
      <c r="A41" s="431" t="s">
        <v>16983</v>
      </c>
      <c r="B41" s="660" t="s">
        <v>140</v>
      </c>
      <c r="C41" s="660" t="s">
        <v>140</v>
      </c>
      <c r="D41" s="660" t="s">
        <v>140</v>
      </c>
      <c r="E41" s="660" t="s">
        <v>140</v>
      </c>
      <c r="F41" s="660" t="s">
        <v>140</v>
      </c>
      <c r="G41" s="660" t="s">
        <v>140</v>
      </c>
      <c r="H41" s="660" t="s">
        <v>140</v>
      </c>
      <c r="I41" s="660" t="s">
        <v>140</v>
      </c>
      <c r="J41" s="660" t="s">
        <v>140</v>
      </c>
      <c r="K41" s="660" t="s">
        <v>140</v>
      </c>
      <c r="L41" s="660" t="s">
        <v>140</v>
      </c>
      <c r="M41" s="660" t="s">
        <v>140</v>
      </c>
      <c r="N41" s="660" t="s">
        <v>140</v>
      </c>
      <c r="O41" s="660" t="s">
        <v>140</v>
      </c>
    </row>
    <row r="42" spans="1:15" s="618" customFormat="1" ht="15" customHeight="1" x14ac:dyDescent="0.2">
      <c r="A42" s="586" t="s">
        <v>16984</v>
      </c>
      <c r="B42" s="197">
        <v>49.226361032</v>
      </c>
      <c r="C42" s="197">
        <v>50.535031846999999</v>
      </c>
      <c r="D42" s="197">
        <v>49.080610022000002</v>
      </c>
      <c r="E42" s="197">
        <v>50.597285067999998</v>
      </c>
      <c r="F42" s="197">
        <v>51.021806222999999</v>
      </c>
      <c r="G42" s="197">
        <v>49.127692832000001</v>
      </c>
      <c r="H42" s="197">
        <v>48.047753690999997</v>
      </c>
      <c r="I42" s="197">
        <v>48.240074905999997</v>
      </c>
      <c r="J42" s="197">
        <v>47.831352023000001</v>
      </c>
      <c r="K42" s="197">
        <v>48.647536617999997</v>
      </c>
      <c r="L42" s="197">
        <v>50.739130435</v>
      </c>
      <c r="M42" s="197">
        <v>49.779661017000002</v>
      </c>
      <c r="N42" s="197">
        <v>45.678571429000002</v>
      </c>
      <c r="O42" s="240">
        <v>49.272381824</v>
      </c>
    </row>
    <row r="43" spans="1:15" s="618" customFormat="1" ht="15" customHeight="1" x14ac:dyDescent="0.2">
      <c r="A43" s="591" t="s">
        <v>188</v>
      </c>
      <c r="B43" s="198">
        <v>52.138853503</v>
      </c>
      <c r="C43" s="198">
        <v>53.736318408000002</v>
      </c>
      <c r="D43" s="198">
        <v>51.413071895000002</v>
      </c>
      <c r="E43" s="198">
        <v>53.918983320000002</v>
      </c>
      <c r="F43" s="198">
        <v>54.591368420999999</v>
      </c>
      <c r="G43" s="198">
        <v>51.287337170999997</v>
      </c>
      <c r="H43" s="198">
        <v>49.856175090999997</v>
      </c>
      <c r="I43" s="198">
        <v>50.432364096000001</v>
      </c>
      <c r="J43" s="198">
        <v>49.588460361000003</v>
      </c>
      <c r="K43" s="198">
        <v>51.040369763999998</v>
      </c>
      <c r="L43" s="198">
        <v>55.159090909</v>
      </c>
      <c r="M43" s="198">
        <v>53.333333332999999</v>
      </c>
      <c r="N43" s="198">
        <v>46.230769230999996</v>
      </c>
      <c r="O43" s="241">
        <v>51.652473907999997</v>
      </c>
    </row>
    <row r="44" spans="1:15" s="618" customFormat="1" ht="15" customHeight="1" x14ac:dyDescent="0.2">
      <c r="A44" s="591" t="s">
        <v>189</v>
      </c>
      <c r="B44" s="198">
        <v>45.484451718000003</v>
      </c>
      <c r="C44" s="198">
        <v>44.840707965</v>
      </c>
      <c r="D44" s="198">
        <v>46.165032680000003</v>
      </c>
      <c r="E44" s="198">
        <v>46.199789695</v>
      </c>
      <c r="F44" s="198">
        <v>47.718265952000003</v>
      </c>
      <c r="G44" s="198">
        <v>46.346553966000002</v>
      </c>
      <c r="H44" s="198">
        <v>45.302215189999998</v>
      </c>
      <c r="I44" s="198">
        <v>45.052389706</v>
      </c>
      <c r="J44" s="198">
        <v>45.408189108999998</v>
      </c>
      <c r="K44" s="198">
        <v>45.488878591000002</v>
      </c>
      <c r="L44" s="198">
        <v>46.6875</v>
      </c>
      <c r="M44" s="198">
        <v>47.815789473999999</v>
      </c>
      <c r="N44" s="198">
        <v>45.2</v>
      </c>
      <c r="O44" s="241">
        <v>46.354853230000003</v>
      </c>
    </row>
    <row r="45" spans="1:15" s="618" customFormat="1" ht="15" customHeight="1" x14ac:dyDescent="0.2">
      <c r="A45" s="586" t="s">
        <v>16985</v>
      </c>
      <c r="B45" s="197" t="s">
        <v>140</v>
      </c>
      <c r="C45" s="197" t="s">
        <v>140</v>
      </c>
      <c r="D45" s="197" t="s">
        <v>140</v>
      </c>
      <c r="E45" s="197" t="s">
        <v>140</v>
      </c>
      <c r="F45" s="197" t="s">
        <v>140</v>
      </c>
      <c r="G45" s="197" t="s">
        <v>140</v>
      </c>
      <c r="H45" s="197" t="s">
        <v>140</v>
      </c>
      <c r="I45" s="197" t="s">
        <v>140</v>
      </c>
      <c r="J45" s="197" t="s">
        <v>140</v>
      </c>
      <c r="K45" s="197" t="s">
        <v>140</v>
      </c>
      <c r="L45" s="197" t="s">
        <v>140</v>
      </c>
      <c r="M45" s="197" t="s">
        <v>140</v>
      </c>
      <c r="N45" s="197" t="s">
        <v>140</v>
      </c>
      <c r="O45" s="197" t="s">
        <v>140</v>
      </c>
    </row>
    <row r="46" spans="1:15" s="618" customFormat="1" ht="15" customHeight="1" x14ac:dyDescent="0.2">
      <c r="A46" s="589" t="s">
        <v>124</v>
      </c>
      <c r="B46" s="194">
        <v>4.6561604600000001E-2</v>
      </c>
      <c r="C46" s="194">
        <v>3.2051282100000002E-2</v>
      </c>
      <c r="D46" s="194">
        <v>6.0639070400000002E-2</v>
      </c>
      <c r="E46" s="194">
        <v>5.20361991E-2</v>
      </c>
      <c r="F46" s="194">
        <v>1.7224783E-3</v>
      </c>
      <c r="G46" s="194">
        <v>4.7547319999999997E-2</v>
      </c>
      <c r="H46" s="194">
        <v>7.1338780599999999E-2</v>
      </c>
      <c r="I46" s="194">
        <v>5.5826152099999998E-2</v>
      </c>
      <c r="J46" s="194">
        <v>4.6664300899999997E-2</v>
      </c>
      <c r="K46" s="194">
        <v>6.1917443400000001E-2</v>
      </c>
      <c r="L46" s="194">
        <v>1.08695652E-2</v>
      </c>
      <c r="M46" s="194">
        <v>1.6949152499999998E-2</v>
      </c>
      <c r="N46" s="194">
        <v>7.1428571400000002E-2</v>
      </c>
      <c r="O46" s="225">
        <v>4.1525144E-2</v>
      </c>
    </row>
    <row r="47" spans="1:15" s="618" customFormat="1" ht="15" customHeight="1" x14ac:dyDescent="0.2">
      <c r="A47" s="589" t="s">
        <v>125</v>
      </c>
      <c r="B47" s="194">
        <v>0.20415472779999999</v>
      </c>
      <c r="C47" s="194">
        <v>0.21794871790000001</v>
      </c>
      <c r="D47" s="194">
        <v>0.20079883809999999</v>
      </c>
      <c r="E47" s="194">
        <v>0.22352941179999999</v>
      </c>
      <c r="F47" s="194">
        <v>0.26060084100000003</v>
      </c>
      <c r="G47" s="194">
        <v>0.206843631</v>
      </c>
      <c r="H47" s="194">
        <v>0.1885606537</v>
      </c>
      <c r="I47" s="194">
        <v>0.17497189960000001</v>
      </c>
      <c r="J47" s="194">
        <v>0.15782469839999999</v>
      </c>
      <c r="K47" s="194">
        <v>0.20133155790000001</v>
      </c>
      <c r="L47" s="194">
        <v>0.26086956519999999</v>
      </c>
      <c r="M47" s="194">
        <v>0.2203389831</v>
      </c>
      <c r="N47" s="194">
        <v>7.1428571400000002E-2</v>
      </c>
      <c r="O47" s="225">
        <v>0.21008528630000001</v>
      </c>
    </row>
    <row r="48" spans="1:15" s="618" customFormat="1" ht="15" customHeight="1" x14ac:dyDescent="0.25">
      <c r="A48" s="431" t="s">
        <v>126</v>
      </c>
      <c r="B48" s="662" t="s">
        <v>140</v>
      </c>
      <c r="C48" s="662" t="s">
        <v>140</v>
      </c>
      <c r="D48" s="662" t="s">
        <v>140</v>
      </c>
      <c r="E48" s="662" t="s">
        <v>140</v>
      </c>
      <c r="F48" s="662" t="s">
        <v>140</v>
      </c>
      <c r="G48" s="662" t="s">
        <v>140</v>
      </c>
      <c r="H48" s="662" t="s">
        <v>140</v>
      </c>
      <c r="I48" s="662" t="s">
        <v>140</v>
      </c>
      <c r="J48" s="662" t="s">
        <v>140</v>
      </c>
      <c r="K48" s="662" t="s">
        <v>140</v>
      </c>
      <c r="L48" s="662" t="s">
        <v>140</v>
      </c>
      <c r="M48" s="662" t="s">
        <v>140</v>
      </c>
      <c r="N48" s="662" t="s">
        <v>140</v>
      </c>
      <c r="O48" s="662" t="s">
        <v>140</v>
      </c>
    </row>
    <row r="49" spans="1:15" s="623" customFormat="1" ht="15" customHeight="1" x14ac:dyDescent="0.2">
      <c r="A49" s="586" t="s">
        <v>16986</v>
      </c>
      <c r="B49" s="661" t="s">
        <v>140</v>
      </c>
      <c r="C49" s="661" t="s">
        <v>140</v>
      </c>
      <c r="D49" s="661" t="s">
        <v>140</v>
      </c>
      <c r="E49" s="661" t="s">
        <v>140</v>
      </c>
      <c r="F49" s="661" t="s">
        <v>140</v>
      </c>
      <c r="G49" s="661" t="s">
        <v>140</v>
      </c>
      <c r="H49" s="661" t="s">
        <v>140</v>
      </c>
      <c r="I49" s="661" t="s">
        <v>140</v>
      </c>
      <c r="J49" s="661" t="s">
        <v>140</v>
      </c>
      <c r="K49" s="661" t="s">
        <v>140</v>
      </c>
      <c r="L49" s="661" t="s">
        <v>140</v>
      </c>
      <c r="M49" s="661" t="s">
        <v>140</v>
      </c>
      <c r="N49" s="661" t="s">
        <v>140</v>
      </c>
      <c r="O49" s="661" t="s">
        <v>140</v>
      </c>
    </row>
    <row r="50" spans="1:15" s="618" customFormat="1" ht="15" customHeight="1" x14ac:dyDescent="0.2">
      <c r="A50" s="174" t="s">
        <v>118</v>
      </c>
      <c r="B50" s="194">
        <v>0.43817012150000001</v>
      </c>
      <c r="C50" s="194">
        <v>0.3833780161</v>
      </c>
      <c r="D50" s="194">
        <v>0.4447263501</v>
      </c>
      <c r="E50" s="194">
        <v>0.42999096660000002</v>
      </c>
      <c r="F50" s="194">
        <v>0.53327268000000005</v>
      </c>
      <c r="G50" s="194">
        <v>0.43722845380000003</v>
      </c>
      <c r="H50" s="194">
        <v>0.39692500780000001</v>
      </c>
      <c r="I50" s="194">
        <v>0.4075457602</v>
      </c>
      <c r="J50" s="194">
        <v>0.42022172949999997</v>
      </c>
      <c r="K50" s="194">
        <v>0.43093922649999999</v>
      </c>
      <c r="L50" s="194">
        <v>0.52173913039999997</v>
      </c>
      <c r="M50" s="194">
        <v>0.64406779660000002</v>
      </c>
      <c r="N50" s="194">
        <v>0.51724137930000003</v>
      </c>
      <c r="O50" s="225">
        <v>0.45500287519999999</v>
      </c>
    </row>
    <row r="51" spans="1:15" s="618" customFormat="1" ht="15" customHeight="1" x14ac:dyDescent="0.2">
      <c r="A51" s="174" t="s">
        <v>86</v>
      </c>
      <c r="B51" s="194">
        <v>0.47897897900000003</v>
      </c>
      <c r="C51" s="194">
        <v>0.42439024390000002</v>
      </c>
      <c r="D51" s="194">
        <v>0.50430023459999995</v>
      </c>
      <c r="E51" s="194">
        <v>0.51312447080000001</v>
      </c>
      <c r="F51" s="194">
        <v>0.59580916100000003</v>
      </c>
      <c r="G51" s="194">
        <v>0.48172080569999998</v>
      </c>
      <c r="H51" s="194">
        <v>0.4270166453</v>
      </c>
      <c r="I51" s="194">
        <v>0.4416491964</v>
      </c>
      <c r="J51" s="194">
        <v>0.46478356570000001</v>
      </c>
      <c r="K51" s="194">
        <v>0.47235718980000002</v>
      </c>
      <c r="L51" s="194">
        <v>0.50666666670000005</v>
      </c>
      <c r="M51" s="194">
        <v>0.6956521739</v>
      </c>
      <c r="N51" s="194">
        <v>0.48</v>
      </c>
      <c r="O51" s="225">
        <v>0.50399883970000003</v>
      </c>
    </row>
    <row r="52" spans="1:15" s="618" customFormat="1" ht="15" customHeight="1" x14ac:dyDescent="0.2">
      <c r="A52" s="174" t="s">
        <v>17</v>
      </c>
      <c r="B52" s="194">
        <v>0.40109140519999997</v>
      </c>
      <c r="C52" s="194">
        <v>0.33333333329999998</v>
      </c>
      <c r="D52" s="194">
        <v>0.39324324319999998</v>
      </c>
      <c r="E52" s="194">
        <v>0.33494675699999998</v>
      </c>
      <c r="F52" s="194">
        <v>0.47064944069999998</v>
      </c>
      <c r="G52" s="194">
        <v>0.39485502020000002</v>
      </c>
      <c r="H52" s="194">
        <v>0.36799999999999999</v>
      </c>
      <c r="I52" s="194">
        <v>0.36837881220000002</v>
      </c>
      <c r="J52" s="194">
        <v>0.37849905550000001</v>
      </c>
      <c r="K52" s="194">
        <v>0.38836393089999999</v>
      </c>
      <c r="L52" s="194">
        <v>0.58823529409999997</v>
      </c>
      <c r="M52" s="194">
        <v>0.4615384615</v>
      </c>
      <c r="N52" s="194">
        <v>0.75</v>
      </c>
      <c r="O52" s="225">
        <v>0.40686074919999998</v>
      </c>
    </row>
    <row r="53" spans="1:15" s="623" customFormat="1" ht="15" customHeight="1" x14ac:dyDescent="0.2">
      <c r="A53" s="586" t="s">
        <v>16987</v>
      </c>
      <c r="B53" s="659" t="s">
        <v>140</v>
      </c>
      <c r="C53" s="659" t="s">
        <v>140</v>
      </c>
      <c r="D53" s="659" t="s">
        <v>140</v>
      </c>
      <c r="E53" s="659" t="s">
        <v>140</v>
      </c>
      <c r="F53" s="659" t="s">
        <v>140</v>
      </c>
      <c r="G53" s="659" t="s">
        <v>140</v>
      </c>
      <c r="H53" s="659" t="s">
        <v>140</v>
      </c>
      <c r="I53" s="659" t="s">
        <v>140</v>
      </c>
      <c r="J53" s="659" t="s">
        <v>140</v>
      </c>
      <c r="K53" s="659" t="s">
        <v>140</v>
      </c>
      <c r="L53" s="659" t="s">
        <v>140</v>
      </c>
      <c r="M53" s="659" t="s">
        <v>140</v>
      </c>
      <c r="N53" s="659" t="s">
        <v>140</v>
      </c>
      <c r="O53" s="659" t="s">
        <v>140</v>
      </c>
    </row>
    <row r="54" spans="1:15" s="618" customFormat="1" ht="15" customHeight="1" x14ac:dyDescent="0.2">
      <c r="A54" s="174" t="s">
        <v>18</v>
      </c>
      <c r="B54" s="194">
        <v>-2.9629630000000001E-2</v>
      </c>
      <c r="C54" s="194">
        <v>6.4814814799999995E-2</v>
      </c>
      <c r="D54" s="194">
        <v>-8.4142390000000004E-3</v>
      </c>
      <c r="E54" s="194">
        <v>0.1060473269</v>
      </c>
      <c r="F54" s="194">
        <v>1.52671756E-2</v>
      </c>
      <c r="G54" s="194">
        <v>-8.6043019999999994E-3</v>
      </c>
      <c r="H54" s="194">
        <v>3.61185984E-2</v>
      </c>
      <c r="I54" s="194">
        <v>1.0834926700000001E-2</v>
      </c>
      <c r="J54" s="194">
        <v>-3.8393644999999997E-2</v>
      </c>
      <c r="K54" s="194">
        <v>0.1225052521</v>
      </c>
      <c r="L54" s="194">
        <v>0.12820512819999999</v>
      </c>
      <c r="M54" s="194">
        <v>0.23529411759999999</v>
      </c>
      <c r="N54" s="194">
        <v>0.16666666669999999</v>
      </c>
      <c r="O54" s="225">
        <v>1.6373350700000001E-2</v>
      </c>
    </row>
    <row r="55" spans="1:15" s="618" customFormat="1" ht="15" customHeight="1" x14ac:dyDescent="0.2">
      <c r="A55" s="174" t="s">
        <v>19</v>
      </c>
      <c r="B55" s="194">
        <v>0.1206581353</v>
      </c>
      <c r="C55" s="194">
        <v>0.3364485981</v>
      </c>
      <c r="D55" s="194">
        <v>0.1371640408</v>
      </c>
      <c r="E55" s="194">
        <v>0.2173913043</v>
      </c>
      <c r="F55" s="194">
        <v>0.13196615780000001</v>
      </c>
      <c r="G55" s="194">
        <v>9.1908375299999998E-2</v>
      </c>
      <c r="H55" s="194">
        <v>0.12544483989999999</v>
      </c>
      <c r="I55" s="194">
        <v>0.19234972680000001</v>
      </c>
      <c r="J55" s="194">
        <v>7.5107783100000006E-2</v>
      </c>
      <c r="K55" s="194">
        <v>0.2592880762</v>
      </c>
      <c r="L55" s="194">
        <v>0.2</v>
      </c>
      <c r="M55" s="194">
        <v>0.40740740739999998</v>
      </c>
      <c r="N55" s="194">
        <v>0.66666666669999997</v>
      </c>
      <c r="O55" s="225">
        <v>0.13171404489999999</v>
      </c>
    </row>
    <row r="56" spans="1:15" s="618" customFormat="1" ht="15" customHeight="1" x14ac:dyDescent="0.25">
      <c r="A56" s="431" t="s">
        <v>16988</v>
      </c>
      <c r="B56" s="662" t="s">
        <v>140</v>
      </c>
      <c r="C56" s="662" t="s">
        <v>140</v>
      </c>
      <c r="D56" s="662" t="s">
        <v>140</v>
      </c>
      <c r="E56" s="662" t="s">
        <v>140</v>
      </c>
      <c r="F56" s="662" t="s">
        <v>140</v>
      </c>
      <c r="G56" s="662" t="s">
        <v>140</v>
      </c>
      <c r="H56" s="662" t="s">
        <v>140</v>
      </c>
      <c r="I56" s="662" t="s">
        <v>140</v>
      </c>
      <c r="J56" s="662" t="s">
        <v>140</v>
      </c>
      <c r="K56" s="662" t="s">
        <v>140</v>
      </c>
      <c r="L56" s="662" t="s">
        <v>140</v>
      </c>
      <c r="M56" s="662" t="s">
        <v>140</v>
      </c>
      <c r="N56" s="662" t="s">
        <v>140</v>
      </c>
      <c r="O56" s="662" t="s">
        <v>140</v>
      </c>
    </row>
    <row r="57" spans="1:15" s="623" customFormat="1" ht="15" customHeight="1" x14ac:dyDescent="0.2">
      <c r="A57" s="586" t="s">
        <v>16989</v>
      </c>
      <c r="B57" s="661" t="s">
        <v>140</v>
      </c>
      <c r="C57" s="661" t="s">
        <v>140</v>
      </c>
      <c r="D57" s="661" t="s">
        <v>140</v>
      </c>
      <c r="E57" s="661" t="s">
        <v>140</v>
      </c>
      <c r="F57" s="661" t="s">
        <v>140</v>
      </c>
      <c r="G57" s="661" t="s">
        <v>140</v>
      </c>
      <c r="H57" s="661" t="s">
        <v>140</v>
      </c>
      <c r="I57" s="661" t="s">
        <v>140</v>
      </c>
      <c r="J57" s="661" t="s">
        <v>140</v>
      </c>
      <c r="K57" s="661" t="s">
        <v>140</v>
      </c>
      <c r="L57" s="661" t="s">
        <v>140</v>
      </c>
      <c r="M57" s="661" t="s">
        <v>140</v>
      </c>
      <c r="N57" s="661" t="s">
        <v>140</v>
      </c>
      <c r="O57" s="661" t="s">
        <v>140</v>
      </c>
    </row>
    <row r="58" spans="1:15" s="618" customFormat="1" ht="15" customHeight="1" x14ac:dyDescent="0.2">
      <c r="A58" s="174" t="s">
        <v>118</v>
      </c>
      <c r="B58" s="194">
        <v>0.2050179211</v>
      </c>
      <c r="C58" s="194">
        <v>0.11111111110000001</v>
      </c>
      <c r="D58" s="194">
        <v>0.17956204379999999</v>
      </c>
      <c r="E58" s="194">
        <v>0.15228197020000001</v>
      </c>
      <c r="F58" s="194">
        <v>8.9428076300000006E-2</v>
      </c>
      <c r="G58" s="194">
        <v>4.1198075299999998E-2</v>
      </c>
      <c r="H58" s="194">
        <v>0.1116703366</v>
      </c>
      <c r="I58" s="194">
        <v>0.1177130045</v>
      </c>
      <c r="J58" s="194">
        <v>6.8501692500000003E-2</v>
      </c>
      <c r="K58" s="194">
        <v>5.0863275800000003E-2</v>
      </c>
      <c r="L58" s="194">
        <v>0.11956521740000001</v>
      </c>
      <c r="M58" s="194">
        <v>0.23728813560000001</v>
      </c>
      <c r="N58" s="194">
        <v>1</v>
      </c>
      <c r="O58" s="225">
        <v>7.1237471999999996E-2</v>
      </c>
    </row>
    <row r="59" spans="1:15" s="618" customFormat="1" ht="15" customHeight="1" x14ac:dyDescent="0.2">
      <c r="A59" s="174" t="s">
        <v>86</v>
      </c>
      <c r="B59" s="194">
        <v>0.30618401210000001</v>
      </c>
      <c r="C59" s="194">
        <v>0.2019704433</v>
      </c>
      <c r="D59" s="194">
        <v>0.26062992130000001</v>
      </c>
      <c r="E59" s="194">
        <v>0.26164267569999999</v>
      </c>
      <c r="F59" s="194">
        <v>0.15387945959999999</v>
      </c>
      <c r="G59" s="194">
        <v>7.4884725400000005E-2</v>
      </c>
      <c r="H59" s="194">
        <v>0.1993589744</v>
      </c>
      <c r="I59" s="194">
        <v>0.2174825175</v>
      </c>
      <c r="J59" s="194">
        <v>0.1295202952</v>
      </c>
      <c r="K59" s="194">
        <v>9.0980804600000006E-2</v>
      </c>
      <c r="L59" s="194">
        <v>0.1466666667</v>
      </c>
      <c r="M59" s="194">
        <v>0.3043478261</v>
      </c>
      <c r="N59" s="194">
        <v>1</v>
      </c>
      <c r="O59" s="225">
        <v>0.1247923588</v>
      </c>
    </row>
    <row r="60" spans="1:15" s="618" customFormat="1" ht="15" customHeight="1" x14ac:dyDescent="0.2">
      <c r="A60" s="174" t="s">
        <v>17</v>
      </c>
      <c r="B60" s="194">
        <v>0.11338797809999999</v>
      </c>
      <c r="C60" s="194">
        <v>0</v>
      </c>
      <c r="D60" s="194">
        <v>0.1095238095</v>
      </c>
      <c r="E60" s="194">
        <v>2.7131782900000002E-2</v>
      </c>
      <c r="F60" s="194">
        <v>2.4887270199999999E-2</v>
      </c>
      <c r="G60" s="194">
        <v>9.1161756999999996E-3</v>
      </c>
      <c r="H60" s="194">
        <v>2.7177269899999999E-2</v>
      </c>
      <c r="I60" s="194">
        <v>3.2102729E-3</v>
      </c>
      <c r="J60" s="194">
        <v>1.15397864E-2</v>
      </c>
      <c r="K60" s="194">
        <v>9.6010817999999994E-3</v>
      </c>
      <c r="L60" s="194">
        <v>0</v>
      </c>
      <c r="M60" s="194">
        <v>0</v>
      </c>
      <c r="N60" s="194">
        <v>1</v>
      </c>
      <c r="O60" s="225">
        <v>1.8624291099999999E-2</v>
      </c>
    </row>
    <row r="61" spans="1:15" s="623" customFormat="1" ht="15" customHeight="1" x14ac:dyDescent="0.2">
      <c r="A61" s="586" t="s">
        <v>16990</v>
      </c>
      <c r="B61" s="659" t="s">
        <v>140</v>
      </c>
      <c r="C61" s="659" t="s">
        <v>140</v>
      </c>
      <c r="D61" s="659" t="s">
        <v>140</v>
      </c>
      <c r="E61" s="659" t="s">
        <v>140</v>
      </c>
      <c r="F61" s="659" t="s">
        <v>140</v>
      </c>
      <c r="G61" s="659" t="s">
        <v>140</v>
      </c>
      <c r="H61" s="659" t="s">
        <v>140</v>
      </c>
      <c r="I61" s="659" t="s">
        <v>140</v>
      </c>
      <c r="J61" s="659" t="s">
        <v>140</v>
      </c>
      <c r="K61" s="659" t="s">
        <v>140</v>
      </c>
      <c r="L61" s="659" t="s">
        <v>140</v>
      </c>
      <c r="M61" s="659" t="s">
        <v>140</v>
      </c>
      <c r="N61" s="659" t="s">
        <v>140</v>
      </c>
      <c r="O61" s="659" t="s">
        <v>140</v>
      </c>
    </row>
    <row r="62" spans="1:15" s="618" customFormat="1" ht="15" customHeight="1" x14ac:dyDescent="0.2">
      <c r="A62" s="174" t="s">
        <v>20</v>
      </c>
      <c r="B62" s="194">
        <v>-0.12</v>
      </c>
      <c r="C62" s="194">
        <v>0.1081081081</v>
      </c>
      <c r="D62" s="194">
        <v>2.5000000000000001E-2</v>
      </c>
      <c r="E62" s="194">
        <v>0.10491803280000001</v>
      </c>
      <c r="F62" s="194">
        <v>7.1651090299999998E-2</v>
      </c>
      <c r="G62" s="194">
        <v>-2.0689660000000002E-3</v>
      </c>
      <c r="H62" s="194">
        <v>2.89855072E-2</v>
      </c>
      <c r="I62" s="194">
        <v>0.14130434780000001</v>
      </c>
      <c r="J62" s="194">
        <v>-4.1147132000000003E-2</v>
      </c>
      <c r="K62" s="194">
        <v>7.6163610699999995E-2</v>
      </c>
      <c r="L62" s="194">
        <v>0.57142857140000003</v>
      </c>
      <c r="M62" s="194">
        <v>0.16666666669999999</v>
      </c>
      <c r="N62" s="194">
        <v>0.38095238100000001</v>
      </c>
      <c r="O62" s="225">
        <v>3.4055265100000003E-2</v>
      </c>
    </row>
    <row r="63" spans="1:15" s="618" customFormat="1" ht="15" customHeight="1" x14ac:dyDescent="0.2">
      <c r="A63" s="587" t="s">
        <v>21</v>
      </c>
      <c r="B63" s="194">
        <v>7.7745383900000006E-2</v>
      </c>
      <c r="C63" s="194">
        <v>0.14685314690000001</v>
      </c>
      <c r="D63" s="194">
        <v>5.1941974699999997E-2</v>
      </c>
      <c r="E63" s="194">
        <v>0.163050217</v>
      </c>
      <c r="F63" s="194">
        <v>7.4492560999999999E-2</v>
      </c>
      <c r="G63" s="194">
        <v>3.5260844200000002E-2</v>
      </c>
      <c r="H63" s="194">
        <v>7.6219512200000006E-2</v>
      </c>
      <c r="I63" s="194">
        <v>7.0262919300000004E-2</v>
      </c>
      <c r="J63" s="194">
        <v>6.7391932000000002E-3</v>
      </c>
      <c r="K63" s="194">
        <v>0.18472291560000001</v>
      </c>
      <c r="L63" s="194">
        <v>0.125</v>
      </c>
      <c r="M63" s="194">
        <v>0.40625</v>
      </c>
      <c r="N63" s="194">
        <v>0</v>
      </c>
      <c r="O63" s="194">
        <v>6.8254982699999994E-2</v>
      </c>
    </row>
    <row r="64" spans="1:15" ht="18" customHeight="1" x14ac:dyDescent="0.2">
      <c r="A64" s="36" t="s">
        <v>22</v>
      </c>
      <c r="B64" s="37"/>
      <c r="C64" s="37"/>
      <c r="D64" s="37"/>
      <c r="E64" s="37"/>
      <c r="F64" s="37"/>
      <c r="G64" s="37"/>
      <c r="H64" s="37"/>
      <c r="I64" s="37"/>
      <c r="J64" s="37"/>
      <c r="K64" s="37"/>
      <c r="L64" s="37"/>
      <c r="M64" s="37"/>
      <c r="N64" s="37"/>
      <c r="O64" s="37"/>
    </row>
    <row r="65" spans="1:56" ht="12" customHeight="1" x14ac:dyDescent="0.2">
      <c r="A65" s="63" t="s">
        <v>114</v>
      </c>
      <c r="B65" s="63"/>
      <c r="C65" s="63"/>
      <c r="D65" s="63"/>
      <c r="E65" s="63"/>
      <c r="F65" s="63"/>
      <c r="G65" s="63"/>
      <c r="H65" s="63"/>
      <c r="I65" s="63"/>
      <c r="J65" s="63"/>
      <c r="K65" s="63"/>
      <c r="L65" s="63"/>
      <c r="M65" s="63"/>
      <c r="N65" s="63"/>
      <c r="O65" s="63"/>
    </row>
    <row r="66" spans="1:56" ht="12" customHeight="1" x14ac:dyDescent="0.2">
      <c r="A66" s="63" t="s">
        <v>23</v>
      </c>
      <c r="B66" s="63"/>
      <c r="C66" s="63"/>
      <c r="D66" s="63"/>
      <c r="E66" s="63"/>
      <c r="F66" s="63"/>
      <c r="G66" s="63"/>
      <c r="H66" s="63"/>
      <c r="I66" s="63"/>
      <c r="J66" s="63"/>
      <c r="K66" s="63"/>
      <c r="L66" s="63"/>
      <c r="M66" s="63"/>
      <c r="N66" s="63"/>
      <c r="O66" s="63"/>
    </row>
    <row r="67" spans="1:56" ht="12" customHeight="1" x14ac:dyDescent="0.2">
      <c r="A67" s="63" t="s">
        <v>24</v>
      </c>
      <c r="B67" s="63"/>
      <c r="C67" s="63"/>
      <c r="D67" s="63"/>
      <c r="E67" s="63"/>
      <c r="F67" s="63"/>
      <c r="G67" s="63"/>
      <c r="H67" s="63"/>
      <c r="I67" s="63"/>
      <c r="J67" s="63"/>
      <c r="K67" s="63"/>
      <c r="L67" s="63"/>
      <c r="M67" s="63"/>
      <c r="N67" s="63"/>
      <c r="O67" s="63"/>
    </row>
    <row r="68" spans="1:56" ht="12" customHeight="1" x14ac:dyDescent="0.2">
      <c r="A68" s="146" t="s">
        <v>254</v>
      </c>
      <c r="B68" s="146"/>
      <c r="C68" s="146"/>
      <c r="D68" s="146"/>
      <c r="E68" s="146"/>
      <c r="F68" s="146"/>
      <c r="G68" s="146"/>
      <c r="H68" s="146"/>
      <c r="I68" s="146"/>
      <c r="J68" s="146"/>
      <c r="K68" s="146"/>
      <c r="L68" s="146"/>
      <c r="M68" s="146"/>
      <c r="N68" s="146"/>
      <c r="O68" s="146"/>
    </row>
    <row r="69" spans="1:56" ht="12" customHeight="1" x14ac:dyDescent="0.2">
      <c r="A69" s="63" t="s">
        <v>25</v>
      </c>
      <c r="B69" s="63"/>
      <c r="C69" s="63"/>
      <c r="D69" s="63"/>
      <c r="E69" s="63"/>
      <c r="F69" s="63"/>
      <c r="G69" s="63"/>
      <c r="H69" s="63"/>
      <c r="I69" s="63"/>
      <c r="J69" s="63"/>
      <c r="K69" s="63"/>
      <c r="L69" s="63"/>
      <c r="M69" s="63"/>
      <c r="N69" s="63"/>
      <c r="O69" s="63"/>
    </row>
    <row r="70" spans="1:56" ht="12.75" customHeight="1" x14ac:dyDescent="0.2">
      <c r="A70" s="63" t="s">
        <v>26</v>
      </c>
      <c r="B70" s="63"/>
      <c r="C70" s="63"/>
      <c r="D70" s="63"/>
      <c r="E70" s="63"/>
      <c r="F70" s="63"/>
      <c r="G70" s="63"/>
      <c r="H70" s="63"/>
      <c r="I70" s="63"/>
      <c r="J70" s="63"/>
      <c r="K70" s="63"/>
      <c r="L70" s="63"/>
      <c r="M70" s="63"/>
      <c r="N70" s="63"/>
      <c r="O70" s="63"/>
    </row>
    <row r="71" spans="1:56" s="620" customFormat="1" ht="12" customHeight="1" x14ac:dyDescent="0.2">
      <c r="A71" s="172" t="s">
        <v>16886</v>
      </c>
      <c r="B71" s="264"/>
      <c r="C71" s="264"/>
      <c r="D71" s="264"/>
      <c r="E71" s="264"/>
      <c r="F71" s="264"/>
      <c r="G71" s="264"/>
      <c r="H71" s="264"/>
      <c r="I71" s="264"/>
      <c r="J71" s="264"/>
      <c r="K71" s="264"/>
      <c r="L71" s="264"/>
      <c r="M71" s="264"/>
      <c r="N71" s="264"/>
      <c r="O71" s="264"/>
      <c r="P71" s="619"/>
      <c r="Q71" s="619"/>
      <c r="R71" s="619"/>
      <c r="S71" s="619"/>
      <c r="T71" s="619"/>
      <c r="U71" s="619"/>
      <c r="V71" s="619"/>
      <c r="W71" s="619"/>
      <c r="X71" s="619"/>
      <c r="Y71" s="619"/>
      <c r="Z71" s="619"/>
      <c r="AA71" s="619"/>
      <c r="AB71" s="619"/>
      <c r="AC71" s="619"/>
      <c r="AD71" s="619"/>
      <c r="AE71" s="619"/>
      <c r="AF71" s="619"/>
      <c r="AG71" s="619"/>
      <c r="AH71" s="619"/>
      <c r="AI71" s="619"/>
      <c r="AJ71" s="619"/>
      <c r="AK71" s="619"/>
      <c r="AL71" s="619"/>
      <c r="AM71" s="619"/>
      <c r="AN71" s="619"/>
      <c r="AO71" s="619"/>
      <c r="AP71" s="619"/>
      <c r="AQ71" s="619"/>
      <c r="AR71" s="619"/>
      <c r="AS71" s="619"/>
      <c r="AT71" s="619"/>
      <c r="AU71" s="619"/>
      <c r="AV71" s="619"/>
      <c r="AW71" s="619"/>
      <c r="AX71" s="619"/>
      <c r="AY71" s="619"/>
      <c r="AZ71" s="619"/>
      <c r="BA71" s="619"/>
      <c r="BB71" s="619"/>
      <c r="BC71" s="619"/>
      <c r="BD71" s="619"/>
    </row>
    <row r="72" spans="1:56" s="727" customFormat="1" ht="24" customHeight="1" x14ac:dyDescent="0.2">
      <c r="A72" s="726" t="s">
        <v>17017</v>
      </c>
    </row>
    <row r="73" spans="1:56" ht="12" customHeight="1" x14ac:dyDescent="0.2">
      <c r="A73" s="604" t="s">
        <v>267</v>
      </c>
      <c r="B73" s="64"/>
      <c r="C73" s="64"/>
      <c r="D73" s="64"/>
      <c r="E73" s="64"/>
      <c r="F73" s="64"/>
      <c r="G73" s="64"/>
      <c r="H73" s="64"/>
      <c r="I73" s="64"/>
      <c r="J73" s="64"/>
      <c r="K73" s="64"/>
      <c r="L73" s="64"/>
      <c r="M73" s="64"/>
      <c r="N73" s="64"/>
      <c r="O73" s="64"/>
    </row>
    <row r="74" spans="1:56" ht="12" customHeight="1" x14ac:dyDescent="0.2">
      <c r="A74" s="172" t="s">
        <v>17018</v>
      </c>
      <c r="B74" s="64"/>
      <c r="C74" s="64"/>
      <c r="D74" s="64"/>
      <c r="E74" s="64"/>
      <c r="F74" s="64"/>
      <c r="G74" s="64"/>
      <c r="H74" s="64"/>
      <c r="I74" s="64"/>
      <c r="J74" s="64"/>
      <c r="K74" s="64"/>
      <c r="L74" s="64"/>
      <c r="M74" s="64"/>
      <c r="N74" s="64"/>
      <c r="O74" s="64"/>
    </row>
    <row r="75" spans="1:56" ht="12" customHeight="1" x14ac:dyDescent="0.2">
      <c r="A75" s="605" t="s">
        <v>17019</v>
      </c>
      <c r="B75" s="262"/>
      <c r="C75" s="262"/>
      <c r="D75" s="262"/>
      <c r="E75" s="262"/>
      <c r="F75" s="262"/>
      <c r="G75" s="262"/>
      <c r="H75" s="262"/>
      <c r="I75" s="262"/>
      <c r="J75" s="262"/>
      <c r="K75" s="262"/>
      <c r="L75" s="262"/>
      <c r="M75" s="262"/>
      <c r="N75" s="262"/>
      <c r="O75" s="262"/>
    </row>
    <row r="76" spans="1:56" s="720" customFormat="1" ht="12" customHeight="1" x14ac:dyDescent="0.2">
      <c r="A76" s="722" t="s">
        <v>17062</v>
      </c>
      <c r="B76" s="719"/>
      <c r="C76" s="719"/>
      <c r="D76" s="719"/>
      <c r="E76" s="719"/>
      <c r="F76" s="719"/>
      <c r="G76" s="719"/>
      <c r="H76" s="719"/>
      <c r="I76" s="719"/>
      <c r="J76" s="719"/>
      <c r="K76" s="719"/>
      <c r="L76" s="719"/>
      <c r="M76" s="719"/>
      <c r="N76" s="719"/>
      <c r="O76" s="719"/>
    </row>
    <row r="77" spans="1:56" s="621" customFormat="1" ht="30" customHeight="1" x14ac:dyDescent="0.2">
      <c r="A77" s="725" t="s">
        <v>16756</v>
      </c>
      <c r="B77" s="725"/>
      <c r="C77" s="725"/>
      <c r="D77" s="725"/>
      <c r="E77" s="179"/>
      <c r="F77" s="179"/>
      <c r="G77" s="179"/>
      <c r="H77" s="179"/>
      <c r="I77" s="179"/>
      <c r="J77" s="179"/>
      <c r="K77" s="179"/>
      <c r="L77" s="179"/>
      <c r="M77" s="179"/>
      <c r="N77" s="179"/>
      <c r="O77" s="179"/>
    </row>
    <row r="78" spans="1:56" ht="14.25" hidden="1" x14ac:dyDescent="0.2">
      <c r="A78" s="63"/>
      <c r="B78" s="64"/>
      <c r="C78" s="64"/>
      <c r="D78" s="64"/>
      <c r="E78" s="64"/>
      <c r="F78" s="64"/>
      <c r="G78" s="64"/>
      <c r="H78" s="64"/>
      <c r="I78" s="64"/>
      <c r="J78" s="64"/>
      <c r="K78" s="64"/>
      <c r="L78" s="64"/>
      <c r="M78" s="64"/>
      <c r="N78" s="64"/>
      <c r="O78" s="64"/>
    </row>
    <row r="79" spans="1:56" ht="14.25" hidden="1" x14ac:dyDescent="0.2">
      <c r="A79" s="63"/>
      <c r="B79" s="64"/>
      <c r="C79" s="64"/>
      <c r="D79" s="64"/>
      <c r="E79" s="64"/>
      <c r="F79" s="64"/>
      <c r="G79" s="64"/>
      <c r="H79" s="64"/>
      <c r="I79" s="64"/>
      <c r="J79" s="64"/>
      <c r="K79" s="64"/>
      <c r="L79" s="64"/>
      <c r="M79" s="64"/>
      <c r="N79" s="64"/>
      <c r="O79" s="64"/>
    </row>
    <row r="80" spans="1:56" ht="14.25" hidden="1" x14ac:dyDescent="0.2">
      <c r="A80" s="63"/>
      <c r="B80" s="64"/>
      <c r="C80" s="64"/>
      <c r="D80" s="64"/>
      <c r="E80" s="64"/>
      <c r="F80" s="64"/>
      <c r="G80" s="64"/>
      <c r="H80" s="64"/>
      <c r="I80" s="64"/>
      <c r="J80" s="64"/>
      <c r="K80" s="64"/>
      <c r="L80" s="64"/>
      <c r="M80" s="64"/>
      <c r="N80" s="64"/>
      <c r="O80" s="64"/>
    </row>
    <row r="81" spans="1:15" ht="14.25" hidden="1" x14ac:dyDescent="0.2">
      <c r="A81" s="33"/>
      <c r="B81" s="1"/>
      <c r="C81" s="1"/>
      <c r="D81" s="1"/>
      <c r="E81" s="1"/>
      <c r="F81" s="1"/>
      <c r="G81" s="1"/>
      <c r="H81" s="1"/>
      <c r="I81" s="1"/>
      <c r="J81" s="1"/>
      <c r="K81" s="1"/>
      <c r="L81" s="1"/>
      <c r="M81" s="1"/>
      <c r="N81" s="1"/>
      <c r="O81" s="1"/>
    </row>
    <row r="82" spans="1:15" ht="14.25" hidden="1" x14ac:dyDescent="0.2">
      <c r="A82" s="33"/>
      <c r="B82" s="1"/>
      <c r="C82" s="1"/>
      <c r="D82" s="1"/>
      <c r="E82" s="1"/>
      <c r="F82" s="1"/>
      <c r="G82" s="1"/>
      <c r="H82" s="1"/>
      <c r="I82" s="1"/>
      <c r="J82" s="1"/>
      <c r="K82" s="1"/>
      <c r="L82" s="1"/>
      <c r="M82" s="1"/>
      <c r="N82" s="1"/>
      <c r="O82" s="1"/>
    </row>
    <row r="83" spans="1:15" ht="14.25" hidden="1" x14ac:dyDescent="0.2">
      <c r="A83" s="33"/>
      <c r="B83" s="1"/>
      <c r="C83" s="1"/>
      <c r="D83" s="1"/>
      <c r="E83" s="1"/>
      <c r="F83" s="1"/>
      <c r="G83" s="1"/>
      <c r="H83" s="1"/>
      <c r="I83" s="1"/>
      <c r="J83" s="1"/>
      <c r="K83" s="1"/>
      <c r="L83" s="1"/>
      <c r="M83" s="1"/>
      <c r="N83" s="1"/>
      <c r="O83" s="1"/>
    </row>
  </sheetData>
  <mergeCells count="2">
    <mergeCell ref="A77:D77"/>
    <mergeCell ref="A72:XFD72"/>
  </mergeCells>
  <phoneticPr fontId="59" type="noConversion"/>
  <hyperlinks>
    <hyperlink ref="A77" location="'Table of contents'!A1" display="End of worksheet (back to Table of contents)" xr:uid="{00000000-0004-0000-0300-000000000000}"/>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1" manualBreakCount="1">
    <brk id="47" max="14"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FD95"/>
  <sheetViews>
    <sheetView showGridLines="0" zoomScaleNormal="100" zoomScaleSheetLayoutView="100" workbookViewId="0">
      <pane ySplit="5" topLeftCell="A6" activePane="bottomLeft" state="frozen"/>
      <selection sqref="A1:XFD1"/>
      <selection pane="bottomLeft" sqref="A1:F1"/>
    </sheetView>
  </sheetViews>
  <sheetFormatPr defaultColWidth="0" defaultRowHeight="0" customHeight="1" zeroHeight="1" x14ac:dyDescent="0.2"/>
  <cols>
    <col min="1" max="1" width="40.125" style="4" customWidth="1"/>
    <col min="2" max="2" width="11.125" style="4" customWidth="1"/>
    <col min="3" max="6" width="10.625" style="4" customWidth="1"/>
    <col min="7" max="94" width="5.125" hidden="1" customWidth="1"/>
    <col min="95" max="16384" width="5.125" hidden="1"/>
  </cols>
  <sheetData>
    <row r="1" spans="1:11" s="236" customFormat="1" ht="30" hidden="1" customHeight="1" x14ac:dyDescent="0.2">
      <c r="A1" s="730" t="s">
        <v>16937</v>
      </c>
      <c r="B1" s="730"/>
      <c r="C1" s="730"/>
      <c r="D1" s="730"/>
      <c r="E1" s="730"/>
      <c r="F1" s="730"/>
    </row>
    <row r="2" spans="1:11" s="276" customFormat="1" ht="50.1" customHeight="1" x14ac:dyDescent="0.2">
      <c r="A2" s="728" t="s">
        <v>16890</v>
      </c>
      <c r="B2" s="729"/>
      <c r="C2" s="729"/>
      <c r="D2" s="729"/>
      <c r="E2" s="729"/>
      <c r="F2" s="729"/>
      <c r="G2" s="729"/>
      <c r="H2" s="729"/>
      <c r="I2" s="729"/>
      <c r="J2" s="729"/>
      <c r="K2" s="729"/>
    </row>
    <row r="3" spans="1:11" ht="30" customHeight="1" x14ac:dyDescent="0.35">
      <c r="A3" s="152" t="s">
        <v>237</v>
      </c>
      <c r="B3" s="122" t="s">
        <v>65</v>
      </c>
      <c r="C3" s="60"/>
      <c r="D3" s="60"/>
      <c r="E3" s="60"/>
      <c r="F3" s="60"/>
    </row>
    <row r="4" spans="1:11" ht="20.25" customHeight="1" x14ac:dyDescent="0.35">
      <c r="A4" s="61" t="str">
        <f>VLOOKUP(B3,Sheet1!$B$3:$C$17,2,FALSE)</f>
        <v>Table B  Canada — Profile</v>
      </c>
      <c r="B4" s="119"/>
      <c r="C4" s="60"/>
      <c r="D4" s="60"/>
      <c r="E4" s="60"/>
      <c r="F4" s="60"/>
    </row>
    <row r="5" spans="1:11" s="181" customFormat="1" ht="15" customHeight="1" x14ac:dyDescent="0.2">
      <c r="A5" s="208" t="s">
        <v>249</v>
      </c>
      <c r="B5" s="592" t="s">
        <v>16711</v>
      </c>
      <c r="C5" s="592" t="s">
        <v>16712</v>
      </c>
      <c r="D5" s="593" t="s">
        <v>16713</v>
      </c>
      <c r="E5" s="594" t="s">
        <v>16714</v>
      </c>
      <c r="F5" s="595" t="s">
        <v>16761</v>
      </c>
    </row>
    <row r="6" spans="1:11" ht="15" customHeight="1" x14ac:dyDescent="0.25">
      <c r="A6" s="28" t="s">
        <v>127</v>
      </c>
      <c r="B6" s="91" cm="1">
        <f t="array" ref="B6">IFERROR(INDEX(Table3[Number of physicians],((MATCH($B$5&amp;$B$3&amp;A5,Table3[Year]&amp;Table3[Jurisdiction]&amp;Table3[Specialty],0)))), "N\A")</f>
        <v>91372</v>
      </c>
      <c r="C6" s="91" cm="1">
        <f t="array" ref="C6">IFERROR(INDEX(Table3[Number of physicians],((MATCH($C$5&amp;$B$3&amp;A5,Table3[Year]&amp;Table3[Jurisdiction]&amp;Table3[Specialty],0)))),"N/A")</f>
        <v>92173</v>
      </c>
      <c r="D6" s="91" cm="1">
        <f t="array" ref="D6">IFERROR(INDEX(Table3[Number of physicians],((MATCH($D$5&amp;$B$3&amp;$A$5,Table3[Year]&amp;Table3[Jurisdiction]&amp;Table3[Specialty],0)))),"N\A")</f>
        <v>94119</v>
      </c>
      <c r="E6" s="91" cm="1">
        <f t="array" ref="E6">IFERROR(INDEX(Table3[Number of physicians],((MATCH($E$5&amp;$B$3&amp;A5,Table3[Year]&amp;Table3[Jurisdiction]&amp;Table3[Specialty],0)))),"N\A")</f>
        <v>96020</v>
      </c>
      <c r="F6" s="150" cm="1">
        <f t="array" ref="F6">IFERROR(INDEX(Table3[Number of physicians],((MATCH($F$5&amp;$B$3&amp;A5,Table3[Year]&amp;Table3[Jurisdiction]&amp;Table3[Specialty],0)))),"N\A")</f>
        <v>97384</v>
      </c>
    </row>
    <row r="7" spans="1:11" ht="15" customHeight="1" x14ac:dyDescent="0.2">
      <c r="A7" s="27" t="s">
        <v>86</v>
      </c>
      <c r="B7" s="91" cm="1">
        <f t="array" ref="B7">IFERROR(INDEX(Table3[Number of physicians],((MATCH($B$5&amp;$B$3&amp;$A$7,Table3[Year]&amp;Table3[Jurisdiction]&amp;Table3[Specialty],0)))),"N\A")</f>
        <v>46131</v>
      </c>
      <c r="C7" s="91" cm="1">
        <f t="array" ref="C7">IFERROR(INDEX(Table3[Number of physicians],((MATCH($C$5&amp;$B$3&amp;A7,Table3[Year]&amp;Table3[Jurisdiction]&amp;Table3[Specialty],0)))),"N\A")</f>
        <v>46797</v>
      </c>
      <c r="D7" s="91" cm="1">
        <f t="array" ref="D7">IFERROR(INDEX(Table3[Number of physicians],((MATCH($D$5&amp;$B$3&amp;A7,Table3[Year]&amp;Table3[Jurisdiction]&amp;Table3[Specialty],0)))),"N\A")</f>
        <v>47449</v>
      </c>
      <c r="E7" s="91" cm="1">
        <f t="array" ref="E7">IFERROR(INDEX(Table3[Number of physicians],((MATCH($E$5&amp;$B$3&amp;A7,Table3[Year]&amp;Table3[Jurisdiction]&amp;Table3[Specialty],0)))),"N\A")</f>
        <v>48292</v>
      </c>
      <c r="F7" s="150" cm="1">
        <f t="array" ref="F7">IFERROR(INDEX(Table3[Number of physicians],((MATCH($F$5&amp;$B$3&amp;A7,Table3[Year]&amp;Table3[Jurisdiction]&amp;Table3[Specialty],0)))),"N\A")</f>
        <v>48264</v>
      </c>
    </row>
    <row r="8" spans="1:11" ht="15" customHeight="1" x14ac:dyDescent="0.2">
      <c r="A8" s="89" t="s">
        <v>17</v>
      </c>
      <c r="B8" s="91" cm="1">
        <f t="array" ref="B8">IFERROR(INDEX(Table3[Number of physicians],((MATCH($B$5&amp;$B$3&amp;$A$8,Table3[Year]&amp;Table3[Jurisdiction]&amp;Table3[Specialty],0)))),"N\A")</f>
        <v>45241</v>
      </c>
      <c r="C8" s="91" cm="1">
        <f t="array" ref="C8">IFERROR(INDEX(Table3[Number of physicians],((MATCH($C$5&amp;$B$3&amp;A8,Table3[Year]&amp;Table3[Jurisdiction]&amp;Table3[Specialty],0)))),"N\A")</f>
        <v>45376</v>
      </c>
      <c r="D8" s="91" cm="1">
        <f t="array" ref="D8">IFERROR(INDEX(Table3[Number of physicians],((MATCH($D$5&amp;$B$3&amp;$A$8,Table3[Year]&amp;Table3[Jurisdiction]&amp;Table3[Specialty],0)))),"N\A")</f>
        <v>46670</v>
      </c>
      <c r="E8" s="91" cm="1">
        <f t="array" ref="E8">IFERROR(INDEX(Table3[Number of physicians],((MATCH($E$5&amp;$B$3&amp;A8,Table3[Year]&amp;Table3[Jurisdiction]&amp;Table3[Specialty],0)))),"N\A")</f>
        <v>47728</v>
      </c>
      <c r="F8" s="150" cm="1">
        <f t="array" ref="F8">IFERROR(INDEX(Table3[Number of physicians],((MATCH($F$5&amp;$B$3&amp;A8,Table3[Year]&amp;Table3[Jurisdiction]&amp;Table3[Specialty],0)))),"N\A")</f>
        <v>49120</v>
      </c>
    </row>
    <row r="9" spans="1:11" ht="15" customHeight="1" x14ac:dyDescent="0.25">
      <c r="A9" s="28" t="s">
        <v>128</v>
      </c>
      <c r="B9" s="112" cm="1">
        <f t="array" ref="B9">IFERROR(INDEX(Table3[Physician to population ratio],((MATCH($B$5&amp;$B$3&amp;A5,Table3[Year]&amp;Table3[Jurisdiction]&amp;Table3[Specialty],0)))),"N\A")</f>
        <v>242.89116297999999</v>
      </c>
      <c r="C9" s="112" cm="1">
        <f t="array" ref="C9">IFERROR(INDEX(Table3[Physician to population ratio],((MATCH($C$5&amp;$B$3&amp;A5,Table3[Year]&amp;Table3[Jurisdiction]&amp;Table3[Specialty],0)))),"N\A")</f>
        <v>242.37786270000001</v>
      </c>
      <c r="D9" s="112" cm="1">
        <f t="array" ref="D9">IFERROR(INDEX(Table3[Physician to population ratio],((MATCH($D$5&amp;$B$3&amp;A5,Table3[Year]&amp;Table3[Jurisdiction]&amp;Table3[Specialty],0)))),"N\A")</f>
        <v>246.12796739999999</v>
      </c>
      <c r="E9" s="112" cm="1">
        <f t="array" ref="E9">IFERROR(INDEX(Table3[Physician to population ratio],((MATCH($E$5&amp;$B$3&amp;A5,Table3[Year]&amp;Table3[Jurisdiction]&amp;Table3[Specialty],0)))),"N\A")</f>
        <v>246.59046691</v>
      </c>
      <c r="F9" s="242" cm="1">
        <f t="array" ref="F9">IFERROR(INDEX(Table3[Physician to population ratio],((MATCH($F$5&amp;$B$3&amp;A5,Table3[Year]&amp;Table3[Jurisdiction]&amp;Table3[Specialty],0)))),"N\A")</f>
        <v>242.86642838</v>
      </c>
    </row>
    <row r="10" spans="1:11" ht="15" customHeight="1" x14ac:dyDescent="0.2">
      <c r="A10" s="27" t="s">
        <v>86</v>
      </c>
      <c r="B10" s="113" cm="1">
        <f t="array" ref="B10">IFERROR(INDEX(Table3[Physician to population ratio],((MATCH($B$5&amp;$B$3&amp;A7,Table3[Year]&amp;Table3[Jurisdiction]&amp;Table3[Specialty],0)))),"N\A")</f>
        <v>122.62851026</v>
      </c>
      <c r="C10" s="113" cm="1">
        <f t="array" ref="C10">IFERROR(INDEX(Table3[Physician to population ratio],((MATCH($C$5&amp;$B$3&amp;A7,Table3[Year]&amp;Table3[Jurisdiction]&amp;Table3[Specialty],0)))),"N\A")</f>
        <v>123.05726016</v>
      </c>
      <c r="D10" s="113" cm="1">
        <f t="array" ref="D10">IFERROR(INDEX(Table3[Physician to population ratio],((MATCH($D$5&amp;$B$3&amp;A7,Table3[Year]&amp;Table3[Jurisdiction]&amp;Table3[Specialty],0)))),"N\A")</f>
        <v>124.08255427</v>
      </c>
      <c r="E10" s="113" cm="1">
        <f t="array" ref="E10">IFERROR(INDEX(Table3[Physician to population ratio],((MATCH($E$5&amp;$B$3&amp;A7,Table3[Year]&amp;Table3[Jurisdiction]&amp;Table3[Specialty],0)))),"N\A")</f>
        <v>124.01944207</v>
      </c>
      <c r="F10" s="150" cm="1">
        <f t="array" ref="F10">IFERROR(INDEX(Table3[Physician to population ratio],((MATCH($F$5&amp;$B$3&amp;A7,Table3[Year]&amp;Table3[Jurisdiction]&amp;Table3[Specialty],0)))),"N\A")</f>
        <v>120.36582292</v>
      </c>
    </row>
    <row r="11" spans="1:11" ht="15" customHeight="1" x14ac:dyDescent="0.2">
      <c r="A11" s="89" t="s">
        <v>17</v>
      </c>
      <c r="B11" s="113" cm="1">
        <f t="array" ref="B11">IFERROR(INDEX(Table3[Physician to population ratio],((MATCH($B$5&amp;$B$3&amp;A8,Table3[Year]&amp;Table3[Jurisdiction]&amp;Table3[Specialty],0)))),"N\A")</f>
        <v>120.26265272000001</v>
      </c>
      <c r="C11" s="113" cm="1">
        <f t="array" ref="C11">IFERROR(INDEX(Table3[Physician to population ratio],((MATCH($C$5&amp;$B$3&amp;A8,Table3[Year]&amp;Table3[Jurisdiction]&amp;Table3[Specialty],0)))),"N\A")</f>
        <v>119.32060254</v>
      </c>
      <c r="D11" s="113" cm="1">
        <f t="array" ref="D11">IFERROR(INDEX(Table3[Physician to population ratio],((MATCH($D$5&amp;$B$3&amp;A8,Table3[Year]&amp;Table3[Jurisdiction]&amp;Table3[Specialty],0)))),"N\A")</f>
        <v>122.04541313</v>
      </c>
      <c r="E11" s="113" cm="1">
        <f t="array" ref="E11">IFERROR(INDEX(Table3[Physician to population ratio],((MATCH($E$5&amp;$B$3&amp;A8,Table3[Year]&amp;Table3[Jurisdiction]&amp;Table3[Specialty],0)))),"N\A")</f>
        <v>122.57102483</v>
      </c>
      <c r="F11" s="150" cm="1">
        <f t="array" ref="F11">IFERROR(INDEX(Table3[Physician to population ratio],((MATCH($F$5&amp;$B$3&amp;A8,Table3[Year]&amp;Table3[Jurisdiction]&amp;Table3[Specialty],0)))),"N\A")</f>
        <v>122.50060546</v>
      </c>
    </row>
    <row r="12" spans="1:11" ht="15" customHeight="1" x14ac:dyDescent="0.25">
      <c r="A12" s="28" t="s">
        <v>129</v>
      </c>
      <c r="B12" s="143" cm="1">
        <f t="array" ref="B12">IFERROR(INDEX(Table3[Average age],((MATCH($B$5&amp;$B$3&amp;A5,Table3[Year]&amp;Table3[Jurisdiction]&amp;Table3[Specialty],0)))),"N\A")</f>
        <v>49.391947793</v>
      </c>
      <c r="C12" s="143" cm="1">
        <f t="array" ref="C12">IFERROR(INDEX(Table3[Average age],((MATCH($C$5&amp;$B$3&amp;A5,Table3[Year]&amp;Table3[Jurisdiction]&amp;Table3[Specialty],0)))),"N\A")</f>
        <v>49.183925539000001</v>
      </c>
      <c r="D12" s="143" cm="1">
        <f t="array" ref="D12">IFERROR(INDEX(Table3[Average age],((MATCH($D$5&amp;$B$3&amp;A5,Table3[Year]&amp;Table3[Jurisdiction]&amp;Table3[Specialty],0)))),"N\A")</f>
        <v>49.215084496999999</v>
      </c>
      <c r="E12" s="143" cm="1">
        <f t="array" ref="E12">IFERROR(INDEX(Table3[Average age],((MATCH($E$5&amp;$B$3&amp;A5,Table3[Year]&amp;Table3[Jurisdiction]&amp;Table3[Specialty],0)))),"N\A")</f>
        <v>49.287717944000001</v>
      </c>
      <c r="F12" s="243" cm="1">
        <f t="array" ref="F12">IFERROR(INDEX(Table3[Average age],((MATCH($F$5&amp;$B$3&amp;A5,Table3[Year]&amp;Table3[Jurisdiction]&amp;Table3[Specialty],0)))),"N\A")</f>
        <v>49.272381824</v>
      </c>
    </row>
    <row r="13" spans="1:11" ht="15" customHeight="1" x14ac:dyDescent="0.2">
      <c r="A13" s="27" t="s">
        <v>86</v>
      </c>
      <c r="B13" s="144" cm="1">
        <f t="array" ref="B13">IFERROR(INDEX(Table3[Average age],((MATCH($B$5&amp;$B$3&amp;A7,Table3[Year]&amp;Table3[Jurisdiction]&amp;Table3[Specialty],0)))),"N\A")</f>
        <v>49.270594991000003</v>
      </c>
      <c r="C13" s="144" cm="1">
        <f t="array" ref="C13">IFERROR(INDEX(Table3[Average age],((MATCH($C$5&amp;$B$3&amp;A7,Table3[Year]&amp;Table3[Jurisdiction]&amp;Table3[Specialty],0)))),"N\A")</f>
        <v>49.007498296000001</v>
      </c>
      <c r="D13" s="144" cm="1">
        <f t="array" ref="D13">IFERROR(INDEX(Table3[Average age],((MATCH($D$5&amp;$B$3&amp;A7,Table3[Year]&amp;Table3[Jurisdiction]&amp;Table3[Specialty],0)))),"N\A")</f>
        <v>49.166557146999999</v>
      </c>
      <c r="E13" s="144" cm="1">
        <f t="array" ref="E13">IFERROR(INDEX(Table3[Average age],((MATCH($E$5&amp;$B$3&amp;A7,Table3[Year]&amp;Table3[Jurisdiction]&amp;Table3[Specialty],0)))),"N\A")</f>
        <v>49.250591581000002</v>
      </c>
      <c r="F13" s="244" cm="1">
        <f t="array" ref="F13">IFERROR(INDEX(Table3[Average age],((MATCH($F$5&amp;$B$3&amp;A7,Table3[Year]&amp;Table3[Jurisdiction]&amp;Table3[Specialty],0)))),"N\A")</f>
        <v>49.228802979000001</v>
      </c>
    </row>
    <row r="14" spans="1:11" ht="15" customHeight="1" x14ac:dyDescent="0.2">
      <c r="A14" s="89" t="s">
        <v>17</v>
      </c>
      <c r="B14" s="145" cm="1">
        <f t="array" ref="B14">IFERROR(INDEX(Table3[Average age],((MATCH($B$5&amp;$B$3&amp;A8,Table3[Year]&amp;Table3[Jurisdiction]&amp;Table3[Specialty],0)))),"N\A")</f>
        <v>49.513693167</v>
      </c>
      <c r="C14" s="145" cm="1">
        <f t="array" ref="C14">IFERROR(INDEX(Table3[Average age],((MATCH($C$5&amp;$B$3&amp;A8,Table3[Year]&amp;Table3[Jurisdiction]&amp;Table3[Specialty],0)))),"N\A")</f>
        <v>49.361430057</v>
      </c>
      <c r="D14" s="145" cm="1">
        <f t="array" ref="D14">IFERROR(INDEX(Table3[Average age],((MATCH($D$5&amp;$B$3&amp;A8,Table3[Year]&amp;Table3[Jurisdiction]&amp;Table3[Specialty],0)))),"N\A")</f>
        <v>49.26287181</v>
      </c>
      <c r="E14" s="145" cm="1">
        <f t="array" ref="E14">IFERROR(INDEX(Table3[Average age],((MATCH($E$5&amp;$B$3&amp;A8,Table3[Year]&amp;Table3[Jurisdiction]&amp;Table3[Specialty],0)))),"N\A")</f>
        <v>49.323953809000002</v>
      </c>
      <c r="F14" s="245" cm="1">
        <f t="array" ref="F14">IFERROR(INDEX(Table3[Average age],((MATCH($F$5&amp;$B$3&amp;A8,Table3[Year]&amp;Table3[Jurisdiction]&amp;Table3[Specialty],0)))),"N\A")</f>
        <v>49.313579326999999</v>
      </c>
    </row>
    <row r="15" spans="1:11" ht="15" customHeight="1" x14ac:dyDescent="0.25">
      <c r="A15" s="28" t="s">
        <v>130</v>
      </c>
      <c r="B15" s="702" t="s">
        <v>140</v>
      </c>
      <c r="C15" s="702" t="s">
        <v>140</v>
      </c>
      <c r="D15" s="702" t="s">
        <v>140</v>
      </c>
      <c r="E15" s="702" t="s">
        <v>140</v>
      </c>
      <c r="F15" s="703" t="s">
        <v>140</v>
      </c>
    </row>
    <row r="16" spans="1:11" ht="15" customHeight="1" x14ac:dyDescent="0.2">
      <c r="A16" s="27" t="s">
        <v>18</v>
      </c>
      <c r="B16" s="109" cm="1">
        <f t="array" ref="B16">IFERROR(INDEX(Table3[Number male],((MATCH($B$5&amp;$B$3&amp;A5,Table3[Year]&amp;Table3[Jurisdiction]&amp;Table3[Specialty],0)))),"N\A")</f>
        <v>52219</v>
      </c>
      <c r="C16" s="109" cm="1">
        <f t="array" ref="C16">IFERROR(INDEX(Table3[Number male],((MATCH($C$5&amp;$B$3&amp;A5,Table3[Year]&amp;Table3[Jurisdiction]&amp;Table3[Specialty],0)))),"N\A")</f>
        <v>51865</v>
      </c>
      <c r="D16" s="109" cm="1">
        <f t="array" ref="D16">IFERROR(INDEX(Table3[Number male],((MATCH($D$5&amp;$B$3&amp;A5,Table3[Year]&amp;Table3[Jurisdiction]&amp;Table3[Specialty],0)))),"N\A")</f>
        <v>52361</v>
      </c>
      <c r="E16" s="109" cm="1">
        <f t="array" ref="E16">IFERROR(INDEX(Table3[Number male],((MATCH($E$5&amp;$B$3&amp;A5,Table3[Year]&amp;Table3[Jurisdiction]&amp;Table3[Specialty],0)))),"N\A")</f>
        <v>52802</v>
      </c>
      <c r="F16" s="150" cm="1">
        <f t="array" ref="F16">IFERROR(INDEX(Table3[Number male],((MATCH($F$5&amp;$B$3&amp;A5,Table3[Year]&amp;Table3[Jurisdiction]&amp;Table3[Specialty],0)))),"N\A")</f>
        <v>53074</v>
      </c>
    </row>
    <row r="17" spans="1:6" ht="15" customHeight="1" x14ac:dyDescent="0.2">
      <c r="A17" t="s">
        <v>255</v>
      </c>
      <c r="B17" s="109" cm="1">
        <f t="array" ref="B17">IFERROR(INDEX(Table3[Number male],((MATCH($B$5&amp;$B$3&amp;A7,Table3[Year]&amp;Table3[Jurisdiction]&amp;Table3[Specialty],0)))),"N\A")</f>
        <v>24202</v>
      </c>
      <c r="C17" s="109" cm="1">
        <f t="array" ref="C17">IFERROR(INDEX(Table3[Number male],((MATCH($C$5&amp;$B$3&amp;A7,Table3[Year]&amp;Table3[Jurisdiction]&amp;Table3[Specialty],0)))),"N\A")</f>
        <v>24115</v>
      </c>
      <c r="D17" s="109" cm="1">
        <f t="array" ref="D17">IFERROR(INDEX(Table3[Number male],((MATCH($D$5&amp;$B$3&amp;A7,Table3[Year]&amp;Table3[Jurisdiction]&amp;Table3[Specialty],0)))),"N\A")</f>
        <v>24149</v>
      </c>
      <c r="E17" s="109" cm="1">
        <f t="array" ref="E17">IFERROR(INDEX(Table3[Number male],((MATCH($E$5&amp;$B$3&amp;A7,Table3[Year]&amp;Table3[Jurisdiction]&amp;Table3[Specialty],0)))),"N\A")</f>
        <v>24272</v>
      </c>
      <c r="F17" s="150" cm="1">
        <f t="array" ref="F17">IFERROR(INDEX(Table3[Number male],((MATCH($F$5&amp;$B$3&amp;A7,Table3[Year]&amp;Table3[Jurisdiction]&amp;Table3[Specialty],0)))),"N\A")</f>
        <v>23939</v>
      </c>
    </row>
    <row r="18" spans="1:6" ht="15" customHeight="1" x14ac:dyDescent="0.2">
      <c r="A18" s="27" t="s">
        <v>257</v>
      </c>
      <c r="B18" s="109" cm="1">
        <f t="array" ref="B18">IFERROR(INDEX(Table3[Number male],((MATCH($B$5&amp;$B$3&amp;A8,Table3[Year]&amp;Table3[Jurisdiction]&amp;Table3[Specialty],0)))),"N\A")</f>
        <v>28017</v>
      </c>
      <c r="C18" s="109" cm="1">
        <f t="array" ref="C18">IFERROR(INDEX(Table3[Number male],((MATCH($C$5&amp;$B$3&amp;A8,Table3[Year]&amp;Table3[Jurisdiction]&amp;Table3[Specialty],0)))),"N\A")</f>
        <v>27750</v>
      </c>
      <c r="D18" s="109" cm="1">
        <f t="array" ref="D18">IFERROR(INDEX(Table3[Number male],((MATCH($D$5&amp;$B$3&amp;A8,Table3[Year]&amp;Table3[Jurisdiction]&amp;Table3[Specialty],0)))),"N\A")</f>
        <v>28212</v>
      </c>
      <c r="E18" s="109" cm="1">
        <f t="array" ref="E18">IFERROR(INDEX(Table3[Number male],((MATCH($E$5&amp;$B$3&amp;A8,Table3[Year]&amp;Table3[Jurisdiction]&amp;Table3[Specialty],0)))),"N\A")</f>
        <v>28530</v>
      </c>
      <c r="F18" s="150" cm="1">
        <f t="array" ref="F18">IFERROR(INDEX(Table3[Number male],((MATCH($F$5&amp;$B$3&amp;A8,Table3[Year]&amp;Table3[Jurisdiction]&amp;Table3[Specialty],0)))),"N\A")</f>
        <v>29135</v>
      </c>
    </row>
    <row r="19" spans="1:6" ht="15" customHeight="1" x14ac:dyDescent="0.2">
      <c r="A19" s="142" t="s">
        <v>19</v>
      </c>
      <c r="B19" s="141" cm="1">
        <f t="array" ref="B19">IFERROR(INDEX(Table3[Number female],((MATCH($B$5&amp;$B$3&amp;A5,Table3[Year]&amp;Table3[Jurisdiction]&amp;Table3[Specialty],0)))),"N\A")</f>
        <v>39153</v>
      </c>
      <c r="C19" s="109" cm="1">
        <f t="array" ref="C19">IFERROR(INDEX(Table3[Number female],((MATCH($C$5&amp;$B$3&amp;A5,Table3[Year]&amp;Table3[Jurisdiction]&amp;Table3[Specialty],0)))),"N\A")</f>
        <v>40307</v>
      </c>
      <c r="D19" s="109" cm="1">
        <f t="array" ref="D19">IFERROR(INDEX(Table3[Number female],((MATCH(D$5&amp;$B$3&amp;A5,Table3[Year]&amp;Table3[Jurisdiction]&amp;Table3[Specialty],0)))),"N\A")</f>
        <v>41757</v>
      </c>
      <c r="E19" s="109" cm="1">
        <f t="array" ref="E19">IFERROR(INDEX(Table3[Number female],((MATCH(E$5&amp;$B$3&amp;A5,Table3[Year]&amp;Table3[Jurisdiction]&amp;Table3[Specialty],0)))),"N\A")</f>
        <v>43216</v>
      </c>
      <c r="F19" s="150" cm="1">
        <f t="array" ref="F19">IFERROR(INDEX(Table3[Number female],((MATCH(F$5&amp;$B$3&amp;A5,Table3[Year]&amp;Table3[Jurisdiction]&amp;Table3[Specialty],0)))),"N\A")</f>
        <v>44310</v>
      </c>
    </row>
    <row r="20" spans="1:6" ht="15" customHeight="1" x14ac:dyDescent="0.2">
      <c r="A20" t="s">
        <v>255</v>
      </c>
      <c r="B20" s="109" cm="1">
        <f t="array" ref="B20">IFERROR(INDEX(Table3[Number female],((MATCH($B$5&amp;$B$3&amp;A7,Table3[Year]&amp;Table3[Jurisdiction]&amp;Table3[Specialty],0)))),"N\A")</f>
        <v>21929</v>
      </c>
      <c r="C20" s="109" cm="1">
        <f t="array" ref="C20">IFERROR(INDEX(Table3[Number female],((MATCH($C$5&amp;$B$3&amp;A7,Table3[Year]&amp;Table3[Jurisdiction]&amp;Table3[Specialty],0)))),"N\A")</f>
        <v>22681</v>
      </c>
      <c r="D20" s="109" cm="1">
        <f t="array" ref="D20">IFERROR(INDEX(Table3[Number female],((MATCH(D$5&amp;$B$3&amp;A7,Table3[Year]&amp;Table3[Jurisdiction]&amp;Table3[Specialty],0)))),"N\A")</f>
        <v>23299</v>
      </c>
      <c r="E20" s="109" cm="1">
        <f t="array" ref="E20">IFERROR(INDEX(Table3[Number female],((MATCH(E$5&amp;$B$3&amp;A7,Table3[Year]&amp;Table3[Jurisdiction]&amp;Table3[Specialty],0)))),"N\A")</f>
        <v>24018</v>
      </c>
      <c r="F20" s="150" cm="1">
        <f t="array" ref="F20">IFERROR(INDEX(Table3[Number female],((MATCH(F$5&amp;$B$3&amp;A7,Table3[Year]&amp;Table3[Jurisdiction]&amp;Table3[Specialty],0)))),"N\A")</f>
        <v>24325</v>
      </c>
    </row>
    <row r="21" spans="1:6" ht="15" customHeight="1" x14ac:dyDescent="0.2">
      <c r="A21" s="89" t="s">
        <v>257</v>
      </c>
      <c r="B21" s="109" cm="1">
        <f t="array" ref="B21">IFERROR(INDEX(Table3[Number female],((MATCH($B$5&amp;$B$3&amp;A8,Table3[Year]&amp;Table3[Jurisdiction]&amp;Table3[Specialty],0)))),"N\A")</f>
        <v>17224</v>
      </c>
      <c r="C21" s="109" cm="1">
        <f t="array" ref="C21">IFERROR(INDEX(Table3[Number female],((MATCH($C$5&amp;$B$3&amp;A8,Table3[Year]&amp;Table3[Jurisdiction]&amp;Table3[Specialty],0)))),"NA")</f>
        <v>17626</v>
      </c>
      <c r="D21" s="109" cm="1">
        <f t="array" ref="D21">IFERROR(INDEX(Table3[Number female],((MATCH(D$5&amp;$B$3&amp;A8,Table3[Year]&amp;Table3[Jurisdiction]&amp;Table3[Specialty],0)))),"N\A")</f>
        <v>18458</v>
      </c>
      <c r="E21" s="109" cm="1">
        <f t="array" ref="E21">IFERROR(INDEX(Table3[Number female],((MATCH(E$5&amp;$B$3&amp;A8,Table3[Year]&amp;Table3[Jurisdiction]&amp;Table3[Specialty],0)))),"N\A")</f>
        <v>19198</v>
      </c>
      <c r="F21" s="150" cm="1">
        <f t="array" ref="F21">IFERROR(INDEX(Table3[Number female],((MATCH(F$5&amp;$B$3&amp;A8,Table3[Year]&amp;Table3[Jurisdiction]&amp;Table3[Specialty],0)))),"N\A")</f>
        <v>19985</v>
      </c>
    </row>
    <row r="22" spans="1:6" ht="15" customHeight="1" x14ac:dyDescent="0.25">
      <c r="A22" s="11" t="s">
        <v>29</v>
      </c>
      <c r="B22" s="702" t="s">
        <v>140</v>
      </c>
      <c r="C22" s="702" t="s">
        <v>140</v>
      </c>
      <c r="D22" s="702" t="s">
        <v>140</v>
      </c>
      <c r="E22" s="702" t="s">
        <v>140</v>
      </c>
      <c r="F22" s="703" t="s">
        <v>140</v>
      </c>
    </row>
    <row r="23" spans="1:6" ht="15" customHeight="1" x14ac:dyDescent="0.2">
      <c r="A23" s="27" t="s">
        <v>86</v>
      </c>
      <c r="B23" s="109" cm="1">
        <f t="array" ref="B23">IFERROR(INDEX(Table3[Number of physicians],((MATCH(B$5&amp;$B$3&amp;A23,Table3[Year]&amp;Table3[Jurisdiction]&amp;Table3[Specialty],0)))),"N\A")</f>
        <v>46131</v>
      </c>
      <c r="C23" s="109" cm="1">
        <f t="array" ref="C23">IFERROR(INDEX(Table3[Number of physicians],((MATCH(C$5&amp;$B$3&amp;A23,Table3[Year]&amp;Table3[Jurisdiction]&amp;Table3[Specialty],0)))),"N\A")</f>
        <v>46797</v>
      </c>
      <c r="D23" s="109" cm="1">
        <f t="array" ref="D23">IFERROR(INDEX(Table3[Number of physicians],((MATCH(D$5&amp;$B$3&amp;A23,Table3[Year]&amp;Table3[Jurisdiction]&amp;Table3[Specialty],0)))),"N\A")</f>
        <v>47449</v>
      </c>
      <c r="E23" s="109" cm="1">
        <f t="array" ref="E23">IFERROR(INDEX(Table3[Number of physicians],((MATCH(E$5&amp;$B$3&amp;A23,Table3[Year]&amp;Table3[Jurisdiction]&amp;Table3[Specialty],0)))),"N\A")</f>
        <v>48292</v>
      </c>
      <c r="F23" s="150" cm="1">
        <f t="array" ref="F23">IFERROR(INDEX(Table3[Number of physicians],((MATCH(F$5&amp;$B$3&amp;A23,Table3[Year]&amp;Table3[Jurisdiction]&amp;Table3[Specialty],0)))),"N\A")</f>
        <v>48264</v>
      </c>
    </row>
    <row r="24" spans="1:6" ht="15" customHeight="1" x14ac:dyDescent="0.2">
      <c r="A24" s="27" t="s">
        <v>131</v>
      </c>
      <c r="B24" s="704" t="s">
        <v>140</v>
      </c>
      <c r="C24" s="704" t="s">
        <v>140</v>
      </c>
      <c r="D24" s="704" t="s">
        <v>140</v>
      </c>
      <c r="E24" s="704" t="s">
        <v>140</v>
      </c>
      <c r="F24" s="20" t="s">
        <v>140</v>
      </c>
    </row>
    <row r="25" spans="1:6" ht="15" customHeight="1" x14ac:dyDescent="0.2">
      <c r="A25" s="27" t="s">
        <v>241</v>
      </c>
      <c r="B25" s="109" cm="1">
        <f t="array" ref="B25">IFERROR(INDEX(Table3[Number of physicians],((MATCH(B$5&amp;$B$3&amp;A25,Table3[Year]&amp;Table3[Jurisdiction]&amp;Table3[Specialty],0)))),"N\A")</f>
        <v>32293</v>
      </c>
      <c r="C25" s="109" cm="1">
        <f t="array" ref="C25">IFERROR(INDEX(Table3[Number of physicians],((MATCH(C$5&amp;$B$3&amp;A25,Table3[Year]&amp;Table3[Jurisdiction]&amp;Table3[Specialty],0)))),"N\A")</f>
        <v>32493</v>
      </c>
      <c r="D25" s="109" cm="1">
        <f t="array" ref="D25">IFERROR(INDEX(Table3[Number of physicians],((MATCH(D$5&amp;$B$3&amp;A25,Table3[Year]&amp;Table3[Jurisdiction]&amp;Table3[Specialty],0)))),"N\A")</f>
        <v>33512</v>
      </c>
      <c r="E25" s="109" cm="1">
        <f t="array" ref="E25">IFERROR(INDEX(Table3[Number of physicians],((MATCH(E$5&amp;$B$3&amp;A25,Table3[Year]&amp;Table3[Jurisdiction]&amp;Table3[Specialty],0)))),"N\A")</f>
        <v>34366</v>
      </c>
      <c r="F25" s="150" cm="1">
        <f t="array" ref="F25">IFERROR(INDEX(Table3[Number of physicians],((MATCH(F$5&amp;$B$3&amp;A25,Table3[Year]&amp;Table3[Jurisdiction]&amp;Table3[Specialty],0)))),"N\A")</f>
        <v>35541</v>
      </c>
    </row>
    <row r="26" spans="1:6" ht="15" customHeight="1" x14ac:dyDescent="0.2">
      <c r="A26" s="27" t="s">
        <v>242</v>
      </c>
      <c r="B26" s="109" cm="1">
        <f t="array" ref="B26">IFERROR(INDEX(Table3[Number of physicians],((MATCH(B$5&amp;$B$3&amp;A26,Table3[Year]&amp;Table3[Jurisdiction]&amp;Table3[Specialty],0)))),"N\A")</f>
        <v>1997</v>
      </c>
      <c r="C26" s="109" cm="1">
        <f t="array" ref="C26">IFERROR(INDEX(Table3[Number of physicians],((MATCH(C$5&amp;$B$3&amp;A26,Table3[Year]&amp;Table3[Jurisdiction]&amp;Table3[Specialty],0)))),"N\A")</f>
        <v>1960</v>
      </c>
      <c r="D26" s="109" cm="1">
        <f t="array" ref="D26">IFERROR(INDEX(Table3[Number of physicians],((MATCH(D$5&amp;$B$3&amp;A26,Table3[Year]&amp;Table3[Jurisdiction]&amp;Table3[Specialty],0)))),"N\A")</f>
        <v>2001</v>
      </c>
      <c r="E26" s="109" cm="1">
        <f t="array" ref="E26">IFERROR(INDEX(Table3[Number of physicians],((MATCH(E$5&amp;$B$3&amp;A26,Table3[Year]&amp;Table3[Jurisdiction]&amp;Table3[Specialty],0)))),"N\A")</f>
        <v>2037</v>
      </c>
      <c r="F26" s="150" cm="1">
        <f t="array" ref="F26">IFERROR(INDEX(Table3[Number of physicians],((MATCH(F$5&amp;$B$3&amp;A26,Table3[Year]&amp;Table3[Jurisdiction]&amp;Table3[Specialty],0)))),"N\A")</f>
        <v>2067</v>
      </c>
    </row>
    <row r="27" spans="1:6" ht="15" customHeight="1" x14ac:dyDescent="0.2">
      <c r="A27" s="27" t="s">
        <v>243</v>
      </c>
      <c r="B27" s="109" cm="1">
        <f t="array" ref="B27">IFERROR(INDEX(Table3[Number of physicians],((MATCH(B$5&amp;$B$3&amp;A27,Table3[Year]&amp;Table3[Jurisdiction]&amp;Table3[Specialty],0)))),"N\A")</f>
        <v>10938</v>
      </c>
      <c r="C27" s="109" cm="1">
        <f t="array" ref="C27">IFERROR(INDEX(Table3[Number of physicians],((MATCH(C$5&amp;$B$3&amp;A27,Table3[Year]&amp;Table3[Jurisdiction]&amp;Table3[Specialty],0)))),"N\A")</f>
        <v>10914</v>
      </c>
      <c r="D27" s="109" cm="1">
        <f t="array" ref="D27">IFERROR(INDEX(Table3[Number of physicians],((MATCH(D$5&amp;$B$3&amp;A27,Table3[Year]&amp;Table3[Jurisdiction]&amp;Table3[Specialty],0)))),"N\A")</f>
        <v>11150</v>
      </c>
      <c r="E27" s="109" cm="1">
        <f t="array" ref="E27">IFERROR(INDEX(Table3[Number of physicians],((MATCH(E$5&amp;$B$3&amp;A27,Table3[Year]&amp;Table3[Jurisdiction]&amp;Table3[Specialty],0)))),"N\A")</f>
        <v>11318</v>
      </c>
      <c r="F27" s="150" cm="1">
        <f t="array" ref="F27">IFERROR(INDEX(Table3[Number of physicians],((MATCH(F$5&amp;$B$3&amp;A27,Table3[Year]&amp;Table3[Jurisdiction]&amp;Table3[Specialty],0)))),"N\A")</f>
        <v>11505</v>
      </c>
    </row>
    <row r="28" spans="1:6" ht="15" customHeight="1" x14ac:dyDescent="0.2">
      <c r="A28" s="89" t="s">
        <v>244</v>
      </c>
      <c r="B28" s="109" cm="1">
        <f t="array" ref="B28">IFERROR(INDEX(Table3[Number of physicians],((MATCH(B$5&amp;$B$3&amp;A28,Table3[Year]&amp;Table3[Jurisdiction]&amp;Table3[Specialty],0)))),"N\A")</f>
        <v>13</v>
      </c>
      <c r="C28" s="109" cm="1">
        <f t="array" ref="C28">IFERROR(INDEX(Table3[Number of physicians],((MATCH(C$5&amp;$B$3&amp;A28,Table3[Year]&amp;Table3[Jurisdiction]&amp;Table3[Specialty],0)))),"N\A")</f>
        <v>9</v>
      </c>
      <c r="D28" s="109" cm="1">
        <f t="array" ref="D28">IFERROR(INDEX(Table3[Number of physicians],((MATCH(D$5&amp;$B$3&amp;A28,Table3[Year]&amp;Table3[Jurisdiction]&amp;Table3[Specialty],0)))),"N\A")</f>
        <v>7</v>
      </c>
      <c r="E28" s="109" cm="1">
        <f t="array" ref="E28">IFERROR(INDEX(Table3[Number of physicians],((MATCH(E$5&amp;$B$3&amp;A28,Table3[Year]&amp;Table3[Jurisdiction]&amp;Table3[Specialty],0)))),"N\A")</f>
        <v>7</v>
      </c>
      <c r="F28" s="150" cm="1">
        <f t="array" ref="F28">IFERROR(INDEX(Table3[Number of physicians],((MATCH(F$5&amp;$B$3&amp;A28,Table3[Year]&amp;Table3[Jurisdiction]&amp;Table3[Specialty],0)))),"N\A")</f>
        <v>7</v>
      </c>
    </row>
    <row r="29" spans="1:6" ht="15" customHeight="1" x14ac:dyDescent="0.25">
      <c r="A29" s="11" t="s">
        <v>108</v>
      </c>
      <c r="B29" s="702" t="s">
        <v>140</v>
      </c>
      <c r="C29" s="702" t="s">
        <v>140</v>
      </c>
      <c r="D29" s="702" t="s">
        <v>140</v>
      </c>
      <c r="E29" s="702" t="s">
        <v>140</v>
      </c>
      <c r="F29" s="703" t="s">
        <v>140</v>
      </c>
    </row>
    <row r="30" spans="1:6" ht="15" customHeight="1" x14ac:dyDescent="0.2">
      <c r="A30" s="27" t="s">
        <v>132</v>
      </c>
      <c r="B30" s="109" cm="1">
        <f t="array" ref="B30">IFERROR(INDEX(Table3[Years since graduation: Fewer than 6],((MATCH(B$5&amp;$B$3&amp;$A$5,Table3[Year]&amp;Table3[Jurisdiction]&amp;Table3[Specialty],0)))),"N\A")</f>
        <v>5551</v>
      </c>
      <c r="C30" s="109" cm="1">
        <f t="array" ref="C30">IFERROR(INDEX(Table3[Years since graduation: Fewer than 6],((MATCH(C$5&amp;$B$3&amp;$A$5,Table3[Year]&amp;Table3[Jurisdiction]&amp;Table3[Specialty],0)))),"N\A")</f>
        <v>5066</v>
      </c>
      <c r="D30" s="109" cm="1">
        <f t="array" ref="D30">IFERROR(INDEX(Table3[Years since graduation: Fewer than 6],((MATCH(D$5&amp;$B$3&amp;$A$5,Table3[Year]&amp;Table3[Jurisdiction]&amp;Table3[Specialty],0)))),"N\A")</f>
        <v>4660</v>
      </c>
      <c r="E30" s="109" cm="1">
        <f t="array" ref="E30">IFERROR(INDEX(Table3[Years since graduation: Fewer than 6],((MATCH(E$5&amp;$B$3&amp;$A$5,Table3[Year]&amp;Table3[Jurisdiction]&amp;Table3[Specialty],0)))),"N\A")</f>
        <v>4016</v>
      </c>
      <c r="F30" s="150" cm="1">
        <f t="array" ref="F30">IFERROR(INDEX(Table3[Years since graduation: Fewer than 6],((MATCH(F$5&amp;$B$3&amp;$A$5,Table3[Year]&amp;Table3[Jurisdiction]&amp;Table3[Specialty],0)))),"N\A")</f>
        <v>3900</v>
      </c>
    </row>
    <row r="31" spans="1:6" ht="15" customHeight="1" x14ac:dyDescent="0.2">
      <c r="A31" s="27" t="s">
        <v>250</v>
      </c>
      <c r="B31" s="109" cm="1">
        <f t="array" ref="B31">IFERROR(INDEX(Table3[Years since graduation: 6–10],((MATCH(B$5&amp;$B$3&amp;$A$5,Table3[Year]&amp;Table3[Jurisdiction]&amp;Table3[Specialty],0)))),"N\A")</f>
        <v>13963</v>
      </c>
      <c r="C31" s="109" cm="1">
        <f t="array" ref="C31">IFERROR(INDEX(Table3[Years since graduation: 6–10],((MATCH(C$5&amp;$B$3&amp;$A$5,Table3[Year]&amp;Table3[Jurisdiction]&amp;Table3[Specialty],0)))),"N\A")</f>
        <v>14426</v>
      </c>
      <c r="D31" s="109" cm="1">
        <f t="array" ref="D31">IFERROR(INDEX(Table3[Years since graduation: 6–10],((MATCH(D$5&amp;$B$3&amp;$A$5,Table3[Year]&amp;Table3[Jurisdiction]&amp;Table3[Specialty],0)))),"N\A")</f>
        <v>14804</v>
      </c>
      <c r="E31" s="109" cm="1">
        <f t="array" ref="E31">IFERROR(INDEX(Table3[Years since graduation: 6–10],((MATCH(E$5&amp;$B$3&amp;$A$5,Table3[Year]&amp;Table3[Jurisdiction]&amp;Table3[Specialty],0)))),"N\A")</f>
        <v>14847</v>
      </c>
      <c r="F31" s="150" cm="1">
        <f t="array" ref="F31">IFERROR(INDEX(Table3[Years since graduation: 6–10],((MATCH(F$5&amp;$B$3&amp;$A$5,Table3[Year]&amp;Table3[Jurisdiction]&amp;Table3[Specialty],0)))),"N\A")</f>
        <v>14369</v>
      </c>
    </row>
    <row r="32" spans="1:6" ht="15" customHeight="1" x14ac:dyDescent="0.2">
      <c r="A32" s="27" t="s">
        <v>187</v>
      </c>
      <c r="B32" s="109" cm="1">
        <f t="array" ref="B32">IFERROR(INDEX(Table3[Years since graduation: 11–25],((MATCH(B$5&amp;$B$3&amp;$A$5,Table3[Year]&amp;Table3[Jurisdiction]&amp;Table3[Specialty],0)))),"N\A")</f>
        <v>32245</v>
      </c>
      <c r="C32" s="109" cm="1">
        <f t="array" ref="C32">IFERROR(INDEX(Table3[Years since graduation: 11–25],((MATCH(C$5&amp;$B$3&amp;$A$5,Table3[Year]&amp;Table3[Jurisdiction]&amp;Table3[Specialty],0)))),"N\A")</f>
        <v>33055</v>
      </c>
      <c r="D32" s="109" cm="1">
        <f t="array" ref="D32">IFERROR(INDEX(Table3[Years since graduation: 11–25],((MATCH(D$5&amp;$B$3&amp;$A$5,Table3[Year]&amp;Table3[Jurisdiction]&amp;Table3[Specialty],0)))),"N\A")</f>
        <v>33807</v>
      </c>
      <c r="E32" s="109" cm="1">
        <f t="array" ref="E32">IFERROR(INDEX(Table3[Years since graduation: 11–25],((MATCH(E$5&amp;$B$3&amp;$A$5,Table3[Year]&amp;Table3[Jurisdiction]&amp;Table3[Specialty],0)))),"N\A")</f>
        <v>35223</v>
      </c>
      <c r="F32" s="150" cm="1">
        <f t="array" ref="F32">IFERROR(INDEX(Table3[Years since graduation: 11–25],((MATCH(F$5&amp;$B$3&amp;$A$5,Table3[Year]&amp;Table3[Jurisdiction]&amp;Table3[Specialty],0)))),"N\A")</f>
        <v>36537</v>
      </c>
    </row>
    <row r="33" spans="1:6" ht="15" customHeight="1" x14ac:dyDescent="0.2">
      <c r="A33" s="27" t="s">
        <v>31</v>
      </c>
      <c r="B33" s="109" cm="1">
        <f t="array" ref="B33">IFERROR(INDEX(Table3[Years since graduation: 26–30],((MATCH(B$5&amp;$B$3&amp;$A$5,Table3[Year]&amp;Table3[Jurisdiction]&amp;Table3[Specialty],0)))),"N\A")</f>
        <v>9826</v>
      </c>
      <c r="C33" s="109" cm="1">
        <f t="array" ref="C33">IFERROR(INDEX(Table3[Years since graduation: 26–30],((MATCH(C$5&amp;$B$3&amp;$A$5,Table3[Year]&amp;Table3[Jurisdiction]&amp;Table3[Specialty],0)))),"N\A")</f>
        <v>9802</v>
      </c>
      <c r="D33" s="109" cm="1">
        <f t="array" ref="D33">IFERROR(INDEX(Table3[Years since graduation: 26–30],((MATCH(D$5&amp;$B$3&amp;$A$5,Table3[Year]&amp;Table3[Jurisdiction]&amp;Table3[Specialty],0)))),"N\A")</f>
        <v>10000</v>
      </c>
      <c r="E33" s="109" cm="1">
        <f t="array" ref="E33">IFERROR(INDEX(Table3[Years since graduation: 26–30],((MATCH(E$5&amp;$B$3&amp;$A$5,Table3[Year]&amp;Table3[Jurisdiction]&amp;Table3[Specialty],0)))),"N\A")</f>
        <v>10150</v>
      </c>
      <c r="F33" s="150" cm="1">
        <f t="array" ref="F33">IFERROR(INDEX(Table3[Years since graduation: 26–30],((MATCH(F$5&amp;$B$3&amp;$A$5,Table3[Year]&amp;Table3[Jurisdiction]&amp;Table3[Specialty],0)))),"N\A")</f>
        <v>10153</v>
      </c>
    </row>
    <row r="34" spans="1:6" ht="15" customHeight="1" x14ac:dyDescent="0.2">
      <c r="A34" s="27" t="s">
        <v>32</v>
      </c>
      <c r="B34" s="109" cm="1">
        <f t="array" ref="B34">IFERROR(INDEX(Table3[Years since graduation: 31–35],((MATCH(B$5&amp;$B$3&amp;$A$5,Table3[Year]&amp;Table3[Jurisdiction]&amp;Table3[Specialty],0)))),"N\A")</f>
        <v>9384</v>
      </c>
      <c r="C34" s="109" cm="1">
        <f t="array" ref="C34">IFERROR(INDEX(Table3[Years since graduation: 31–35],((MATCH(C$5&amp;$B$3&amp;$A$5,Table3[Year]&amp;Table3[Jurisdiction]&amp;Table3[Specialty],0)))),"N\A")</f>
        <v>9344</v>
      </c>
      <c r="D34" s="109" cm="1">
        <f t="array" ref="D34">IFERROR(INDEX(Table3[Years since graduation: 31–35],((MATCH(D$5&amp;$B$3&amp;$A$5,Table3[Year]&amp;Table3[Jurisdiction]&amp;Table3[Specialty],0)))),"N\A")</f>
        <v>9301</v>
      </c>
      <c r="E34" s="109" cm="1">
        <f t="array" ref="E34">IFERROR(INDEX(Table3[Years since graduation: 31–35],((MATCH(E$5&amp;$B$3&amp;$A$5,Table3[Year]&amp;Table3[Jurisdiction]&amp;Table3[Specialty],0)))),"N\A")</f>
        <v>9302</v>
      </c>
      <c r="F34" s="150" cm="1">
        <f t="array" ref="F34">IFERROR(INDEX(Table3[Years since graduation: 31–35],((MATCH(F$5&amp;$B$3&amp;$A$5,Table3[Year]&amp;Table3[Jurisdiction]&amp;Table3[Specialty],0)))),"N\A")</f>
        <v>9229</v>
      </c>
    </row>
    <row r="35" spans="1:6" ht="15" customHeight="1" x14ac:dyDescent="0.2">
      <c r="A35" s="89" t="s">
        <v>133</v>
      </c>
      <c r="B35" s="109" cm="1">
        <f t="array" ref="B35">IFERROR(INDEX(Table3[Years since graduation: 36 and more],((MATCH(B$5&amp;$B$3&amp;$A$5,Table3[Year]&amp;Table3[Jurisdiction]&amp;Table3[Specialty],0)))),"N\A")</f>
        <v>19281</v>
      </c>
      <c r="C35" s="109" cm="1">
        <f t="array" ref="C35">IFERROR(INDEX(Table3[Years since graduation: 36 and more],((MATCH(C$5&amp;$B$3&amp;$A$5,Table3[Year]&amp;Table3[Jurisdiction]&amp;Table3[Specialty],0)))),"N\A")</f>
        <v>18891</v>
      </c>
      <c r="D35" s="109" cm="1">
        <f t="array" ref="D35">IFERROR(INDEX(Table3[Years since graduation: 36 and more],((MATCH(D$5&amp;$B$3&amp;$A$5,Table3[Year]&amp;Table3[Jurisdiction]&amp;Table3[Specialty],0)))),"N\A")</f>
        <v>19372</v>
      </c>
      <c r="E35" s="109" cm="1">
        <f t="array" ref="E35">IFERROR(INDEX(Table3[Years since graduation: 36 and more],((MATCH(E$5&amp;$B$3&amp;$A$5,Table3[Year]&amp;Table3[Jurisdiction]&amp;Table3[Specialty],0)))),"N\A")</f>
        <v>19669</v>
      </c>
      <c r="F35" s="150" cm="1">
        <f t="array" ref="F35">IFERROR(INDEX(Table3[Years since graduation: 36 and more],((MATCH(F$5&amp;$B$3&amp;$A$5,Table3[Year]&amp;Table3[Jurisdiction]&amp;Table3[Specialty],0)))),"N\A")</f>
        <v>19731</v>
      </c>
    </row>
    <row r="36" spans="1:6" ht="15" customHeight="1" x14ac:dyDescent="0.25">
      <c r="A36" s="11" t="s">
        <v>134</v>
      </c>
      <c r="B36" s="702" t="s">
        <v>140</v>
      </c>
      <c r="C36" s="702" t="s">
        <v>140</v>
      </c>
      <c r="D36" s="702" t="s">
        <v>140</v>
      </c>
      <c r="E36" s="702" t="s">
        <v>140</v>
      </c>
      <c r="F36" s="703" t="s">
        <v>140</v>
      </c>
    </row>
    <row r="37" spans="1:6" ht="15" customHeight="1" x14ac:dyDescent="0.2">
      <c r="A37" s="27" t="s">
        <v>33</v>
      </c>
      <c r="B37" s="109" cm="1">
        <f t="array" ref="B37">IFERROR(INDEX(Table3[Place of MD Graduation: Canada],((MATCH(B$5&amp;$B$3&amp;A5,Table3[Year]&amp;Table3[Jurisdiction]&amp;Table3[Specialty],0)))),"N\A")</f>
        <v>66568</v>
      </c>
      <c r="C37" s="109" cm="1">
        <f t="array" ref="C37">IFERROR(INDEX(Table3[Place of MD Graduation: Canada],((MATCH(C$5&amp;$B$3&amp;$A$5,Table3[Year]&amp;Table3[Jurisdiction]&amp;Table3[Specialty],0)))),"N\A")</f>
        <v>66955</v>
      </c>
      <c r="D37" s="109" cm="1">
        <f t="array" ref="D37">IFERROR(INDEX(Table3[Place of MD Graduation: Canada],((MATCH(D$5&amp;$B$3&amp;$A$5,Table3[Year]&amp;Table3[Jurisdiction]&amp;Table3[Specialty],0)))),"N\A")</f>
        <v>67804</v>
      </c>
      <c r="E37" s="109" cm="1">
        <f t="array" ref="E37">IFERROR(INDEX(Table3[Place of MD Graduation: Canada],((MATCH(E$5&amp;$B$3&amp;$A$5,Table3[Year]&amp;Table3[Jurisdiction]&amp;Table3[Specialty],0)))),"N\A")</f>
        <v>68283</v>
      </c>
      <c r="F37" s="150" cm="1">
        <f t="array" ref="F37">IFERROR(INDEX(Table3[Place of MD Graduation: Canada],((MATCH(F$5&amp;$B$3&amp;$A$5,Table3[Year]&amp;Table3[Jurisdiction]&amp;Table3[Specialty],0)))),"N\A")</f>
        <v>68538</v>
      </c>
    </row>
    <row r="38" spans="1:6" ht="15" customHeight="1" x14ac:dyDescent="0.2">
      <c r="A38" t="s">
        <v>258</v>
      </c>
      <c r="B38" s="109" cm="1">
        <f t="array" ref="B38">IFERROR(INDEX(Table3[Place of MD Graduation: Canada],((MATCH(B$5&amp;$B$3&amp;$A$7,Table3[Year]&amp;Table3[Jurisdiction]&amp;Table3[Specialty],0)))),"N\A")</f>
        <v>31681</v>
      </c>
      <c r="C38" s="109" cm="1">
        <f t="array" ref="C38">IFERROR(INDEX(Table3[Place of MD Graduation: Canada],((MATCH(C$5&amp;$B$3&amp;$A$7,Table3[Year]&amp;Table3[Jurisdiction]&amp;Table3[Specialty],0)))),"N\A")</f>
        <v>31753</v>
      </c>
      <c r="D38" s="109" cm="1">
        <f t="array" ref="D38">IFERROR(INDEX(Table3[Place of MD Graduation: Canada],((MATCH(D$5&amp;$B$3&amp;$A$7,Table3[Year]&amp;Table3[Jurisdiction]&amp;Table3[Specialty],0)))),"N\A")</f>
        <v>31703</v>
      </c>
      <c r="E38" s="109" cm="1">
        <f t="array" ref="E38">IFERROR(INDEX(Table3[Place of MD Graduation: Canada],((MATCH(E$5&amp;$B$3&amp;$A$7,Table3[Year]&amp;Table3[Jurisdiction]&amp;Table3[Specialty],0)))),"N\A")</f>
        <v>31728</v>
      </c>
      <c r="F38" s="150" cm="1">
        <f t="array" ref="F38">IFERROR(INDEX(Table3[Place of MD Graduation: Canada],((MATCH(F$5&amp;$B$3&amp;$A$7,Table3[Year]&amp;Table3[Jurisdiction]&amp;Table3[Specialty],0)))),"N\A")</f>
        <v>31453</v>
      </c>
    </row>
    <row r="39" spans="1:6" ht="15" customHeight="1" x14ac:dyDescent="0.2">
      <c r="A39" t="s">
        <v>259</v>
      </c>
      <c r="B39" s="109" cm="1">
        <f t="array" ref="B39">IFERROR(INDEX(Table3[Place of MD Graduation: Canada],((MATCH(B$5&amp;$B$3&amp;$A$8,Table3[Year]&amp;Table3[Jurisdiction]&amp;Table3[Specialty],0)))),"N\A")</f>
        <v>34887</v>
      </c>
      <c r="C39" s="109" cm="1">
        <f t="array" ref="C39">IFERROR(INDEX(Table3[Place of MD Graduation: Canada],((MATCH(C$5&amp;$B$3&amp;$A$8,Table3[Year]&amp;Table3[Jurisdiction]&amp;Table3[Specialty],0)))),"N\A")</f>
        <v>35202</v>
      </c>
      <c r="D39" s="109" cm="1">
        <f t="array" ref="D39">IFERROR(INDEX(Table3[Place of MD Graduation: Canada],((MATCH(D$5&amp;$B$3&amp;$A$8,Table3[Year]&amp;Table3[Jurisdiction]&amp;Table3[Specialty],0)))),"N\A")</f>
        <v>36101</v>
      </c>
      <c r="E39" s="109" cm="1">
        <f t="array" ref="E39">IFERROR(INDEX(Table3[Place of MD Graduation: Canada],((MATCH(E$5&amp;$B$3&amp;$A$8,Table3[Year]&amp;Table3[Jurisdiction]&amp;Table3[Specialty],0)))),"N\A")</f>
        <v>36555</v>
      </c>
      <c r="F39" s="150" cm="1">
        <f t="array" ref="F39">IFERROR(INDEX(Table3[Place of MD Graduation: Canada],((MATCH(F$5&amp;$B$3&amp;$A$8,Table3[Year]&amp;Table3[Jurisdiction]&amp;Table3[Specialty],0)))),"N\A")</f>
        <v>37085</v>
      </c>
    </row>
    <row r="40" spans="1:6" ht="15" customHeight="1" x14ac:dyDescent="0.2">
      <c r="A40" s="27" t="s">
        <v>34</v>
      </c>
      <c r="B40" s="109" cm="1">
        <f t="array" ref="B40">IFERROR(INDEX(Table3[Place of MD Graduation: Foreign],((MATCH(B$5&amp;$B$3&amp;$A$5,Table3[Year]&amp;Table3[Jurisdiction]&amp;Table3[Specialty],0)))),"N\A")</f>
        <v>23829</v>
      </c>
      <c r="C40" s="109" cm="1">
        <f t="array" ref="C40">IFERROR(INDEX(Table3[Place of MD Graduation: Foreign],((MATCH(C$5&amp;$B$3&amp;$A$5,Table3[Year]&amp;Table3[Jurisdiction]&amp;Table3[Specialty],0)))),"N\A")</f>
        <v>23731</v>
      </c>
      <c r="D40" s="109" cm="1">
        <f t="array" ref="D40">IFERROR(INDEX(Table3[Place of MD Graduation: Foreign],((MATCH(D$5&amp;$B$3&amp;$A$5,Table3[Year]&amp;Table3[Jurisdiction]&amp;Table3[Specialty],0)))),"N\A")</f>
        <v>24220</v>
      </c>
      <c r="E40" s="109" cm="1">
        <f t="array" ref="E40">IFERROR(INDEX(Table3[Place of MD Graduation: Foreign],((MATCH(E$5&amp;$B$3&amp;$A$5,Table3[Year]&amp;Table3[Jurisdiction]&amp;Table3[Specialty],0)))),"N\A")</f>
        <v>24975</v>
      </c>
      <c r="F40" s="150" cm="1">
        <f t="array" ref="F40">IFERROR(INDEX(Table3[Place of MD Graduation: Foreign],((MATCH(F$5&amp;$B$3&amp;$A$5,Table3[Year]&amp;Table3[Jurisdiction]&amp;Table3[Specialty],0)))),"N\A")</f>
        <v>25392</v>
      </c>
    </row>
    <row r="41" spans="1:6" ht="15" customHeight="1" x14ac:dyDescent="0.2">
      <c r="A41" t="s">
        <v>255</v>
      </c>
      <c r="B41" s="109" cm="1">
        <f t="array" ref="B41">IFERROR(INDEX(Table3[Place of MD Graduation: Foreign],((MATCH(B$5&amp;$B$3&amp;$A$7,Table3[Year]&amp;Table3[Jurisdiction]&amp;Table3[Specialty],0)))),"N\A")</f>
        <v>13572</v>
      </c>
      <c r="C41" s="109" cm="1">
        <f t="array" ref="C41">IFERROR(INDEX(Table3[Place of MD Graduation: Foreign],((MATCH(C$5&amp;$B$3&amp;$A$7,Table3[Year]&amp;Table3[Jurisdiction]&amp;Table3[Specialty],0)))),"N\A")</f>
        <v>13716</v>
      </c>
      <c r="D41" s="109" cm="1">
        <f t="array" ref="D41">IFERROR(INDEX(Table3[Place of MD Graduation: Foreign],((MATCH(D$5&amp;$B$3&amp;$A$7,Table3[Year]&amp;Table3[Jurisdiction]&amp;Table3[Specialty],0)))),"N\A")</f>
        <v>13942</v>
      </c>
      <c r="E41" s="109" cm="1">
        <f t="array" ref="E41">IFERROR(INDEX(Table3[Place of MD Graduation: Foreign],((MATCH(E$5&amp;$B$3&amp;$A$7,Table3[Year]&amp;Table3[Jurisdiction]&amp;Table3[Specialty],0)))),"N\A")</f>
        <v>14321</v>
      </c>
      <c r="F41" s="150" cm="1">
        <f t="array" ref="F41">IFERROR(INDEX(Table3[Place of MD Graduation: Foreign],((MATCH(F$5&amp;$B$3&amp;$A$7,Table3[Year]&amp;Table3[Jurisdiction]&amp;Table3[Specialty],0)))),"N\A")</f>
        <v>14182</v>
      </c>
    </row>
    <row r="42" spans="1:6" ht="15" customHeight="1" x14ac:dyDescent="0.2">
      <c r="A42" t="s">
        <v>256</v>
      </c>
      <c r="B42" s="109" cm="1">
        <f t="array" ref="B42">IFERROR(INDEX(Table3[Place of MD Graduation: Foreign],((MATCH(B$5&amp;$B$3&amp;$A$8,Table3[Year]&amp;Table3[Jurisdiction]&amp;Table3[Specialty],0)))),"N\A")</f>
        <v>10257</v>
      </c>
      <c r="C42" s="109" cm="1">
        <f t="array" ref="C42">IFERROR(INDEX(Table3[Place of MD Graduation: Foreign],((MATCH(C$5&amp;$B$3&amp;$A$8,Table3[Year]&amp;Table3[Jurisdiction]&amp;Table3[Specialty],0)))),"N\A")</f>
        <v>10015</v>
      </c>
      <c r="D42" s="109" cm="1">
        <f t="array" ref="D42">IFERROR(INDEX(Table3[Place of MD Graduation: Foreign],((MATCH(D$5&amp;$B$3&amp;$A$8,Table3[Year]&amp;Table3[Jurisdiction]&amp;Table3[Specialty],0)))),"N\A")</f>
        <v>10278</v>
      </c>
      <c r="E42" s="109" cm="1">
        <f t="array" ref="E42">IFERROR(INDEX(Table3[Place of MD Graduation: Foreign],((MATCH(E$5&amp;$B$3&amp;$A$8,Table3[Year]&amp;Table3[Jurisdiction]&amp;Table3[Specialty],0)))),"N\A")</f>
        <v>10654</v>
      </c>
      <c r="F42" s="150" cm="1">
        <f t="array" ref="F42">IFERROR(INDEX(Table3[Place of MD Graduation: Foreign],((MATCH(F$5&amp;$B$3&amp;$A$8,Table3[Year]&amp;Table3[Jurisdiction]&amp;Table3[Specialty],0)))),"N\A")</f>
        <v>11210</v>
      </c>
    </row>
    <row r="43" spans="1:6" ht="15" customHeight="1" x14ac:dyDescent="0.25">
      <c r="A43" s="140" t="s">
        <v>35</v>
      </c>
      <c r="B43" s="702" t="s">
        <v>140</v>
      </c>
      <c r="C43" s="702" t="s">
        <v>140</v>
      </c>
      <c r="D43" s="702" t="s">
        <v>140</v>
      </c>
      <c r="E43" s="702" t="s">
        <v>140</v>
      </c>
      <c r="F43" s="703" t="s">
        <v>140</v>
      </c>
    </row>
    <row r="44" spans="1:6" ht="15" customHeight="1" x14ac:dyDescent="0.2">
      <c r="A44" s="27" t="s">
        <v>20</v>
      </c>
      <c r="B44" s="109" cm="1">
        <f t="array" ref="B44">IFERROR(INDEX(Table3[Number in Rural areas],((MATCH(B$5&amp;$B$3&amp;$A$5,Table3[Year]&amp;Table3[Jurisdiction]&amp;Table3[Specialty],0)))),"N\A")</f>
        <v>6695</v>
      </c>
      <c r="C44" s="109" cm="1">
        <f t="array" ref="C44">IFERROR(INDEX(Table3[Number in Rural areas],((MATCH(C$5&amp;$B$3&amp;$A$5,Table3[Year]&amp;Table3[Jurisdiction]&amp;Table3[Specialty],0)))),"N\A")</f>
        <v>6694</v>
      </c>
      <c r="D44" s="109" cm="1">
        <f t="array" ref="D44">IFERROR(INDEX(Table3[Number in Rural areas],((MATCH(D$5&amp;$B$3&amp;$A$5,Table3[Year]&amp;Table3[Jurisdiction]&amp;Table3[Specialty],0)))),"N\A")</f>
        <v>6801</v>
      </c>
      <c r="E44" s="109" cm="1">
        <f t="array" ref="E44">IFERROR(INDEX(Table3[Number in Rural areas],((MATCH(E$5&amp;$B$3&amp;$A$5,Table3[Year]&amp;Table3[Jurisdiction]&amp;Table3[Specialty],0)))),"N\A")</f>
        <v>6874</v>
      </c>
      <c r="F44" s="150" cm="1">
        <f t="array" ref="F44">IFERROR(INDEX(Table3[Number in Rural areas],((MATCH(F$5&amp;$B$3&amp;$A$5,Table3[Year]&amp;Table3[Jurisdiction]&amp;Table3[Specialty],0)))),"N\A")</f>
        <v>6923</v>
      </c>
    </row>
    <row r="45" spans="1:6" ht="15" customHeight="1" x14ac:dyDescent="0.2">
      <c r="A45" t="s">
        <v>258</v>
      </c>
      <c r="B45" s="109" cm="1">
        <f t="array" ref="B45">IFERROR(INDEX(Table3[Number in Rural areas],((MATCH(B$5&amp;$B$3&amp;$A$7,Table3[Year]&amp;Table3[Jurisdiction]&amp;Table3[Specialty],0)))),"N\A")</f>
        <v>5842</v>
      </c>
      <c r="C45" s="109" cm="1">
        <f t="array" ref="C45">IFERROR(INDEX(Table3[Number in Rural areas],((MATCH(C$5&amp;$B$3&amp;$A$7,Table3[Year]&amp;Table3[Jurisdiction]&amp;Table3[Specialty],0)))),"N\A")</f>
        <v>5807</v>
      </c>
      <c r="D45" s="109" cm="1">
        <f t="array" ref="D45">IFERROR(INDEX(Table3[Number in Rural areas],((MATCH(D$5&amp;$B$3&amp;$A$7,Table3[Year]&amp;Table3[Jurisdiction]&amp;Table3[Specialty],0)))),"N\A")</f>
        <v>5893</v>
      </c>
      <c r="E45" s="109" cm="1">
        <f t="array" ref="E45">IFERROR(INDEX(Table3[Number in Rural areas],((MATCH(E$5&amp;$B$3&amp;$A$7,Table3[Year]&amp;Table3[Jurisdiction]&amp;Table3[Specialty],0)))),"N\A")</f>
        <v>5981</v>
      </c>
      <c r="F45" s="150" cm="1">
        <f t="array" ref="F45">IFERROR(INDEX(Table3[Number in Rural areas],((MATCH(F$5&amp;$B$3&amp;$A$7,Table3[Year]&amp;Table3[Jurisdiction]&amp;Table3[Specialty],0)))),"N\A")</f>
        <v>6010</v>
      </c>
    </row>
    <row r="46" spans="1:6" ht="15" customHeight="1" x14ac:dyDescent="0.2">
      <c r="A46" t="s">
        <v>259</v>
      </c>
      <c r="B46" s="109" cm="1">
        <f t="array" ref="B46">IFERROR(INDEX(Table3[Number in Rural areas],((MATCH(B$5&amp;$B$3&amp;$A$8,Table3[Year]&amp;Table3[Jurisdiction]&amp;Table3[Specialty],0)))),"N\A")</f>
        <v>853</v>
      </c>
      <c r="C46" s="109" cm="1">
        <f t="array" ref="C46">IFERROR(INDEX(Table3[Number in Rural areas],((MATCH(C$5&amp;$B$3&amp;$A$8,Table3[Year]&amp;Table3[Jurisdiction]&amp;Table3[Specialty],0)))),"N\A")</f>
        <v>887</v>
      </c>
      <c r="D46" s="109" cm="1">
        <f t="array" ref="D46">IFERROR(INDEX(Table3[Number in Rural areas],((MATCH(D$5&amp;$B$3&amp;$A$8,Table3[Year]&amp;Table3[Jurisdiction]&amp;Table3[Specialty],0)))),"N\A")</f>
        <v>908</v>
      </c>
      <c r="E46" s="109" cm="1">
        <f t="array" ref="E46">IFERROR(INDEX(Table3[Number in Rural areas],((MATCH(E$5&amp;$B$3&amp;$A$8,Table3[Year]&amp;Table3[Jurisdiction]&amp;Table3[Specialty],0)))),"N\A")</f>
        <v>893</v>
      </c>
      <c r="F46" s="150" cm="1">
        <f t="array" ref="F46">IFERROR(INDEX(Table3[Number in Rural areas],((MATCH(F$5&amp;$B$3&amp;$A$8,Table3[Year]&amp;Table3[Jurisdiction]&amp;Table3[Specialty],0)))),"N\A")</f>
        <v>913</v>
      </c>
    </row>
    <row r="47" spans="1:6" ht="15" customHeight="1" x14ac:dyDescent="0.2">
      <c r="A47" s="27" t="s">
        <v>21</v>
      </c>
      <c r="B47" s="109" cm="1">
        <f t="array" ref="B47">IFERROR(INDEX(Table3[Number in Urban areas],((MATCH(B$5&amp;$B$3&amp;$A$5,Table3[Year]&amp;Table3[Jurisdiction]&amp;Table3[Specialty],0)))),"N\A")</f>
        <v>84492</v>
      </c>
      <c r="C47" s="109" cm="1">
        <f t="array" ref="C47">IFERROR(INDEX(Table3[Number in Urban areas],((MATCH(C$5&amp;$B$3&amp;$A$5,Table3[Year]&amp;Table3[Jurisdiction]&amp;Table3[Specialty],0)))),"N\A")</f>
        <v>85297</v>
      </c>
      <c r="D47" s="109" cm="1">
        <f t="array" ref="D47">IFERROR(INDEX(Table3[Number in Urban areas],((MATCH(D$5&amp;$B$3&amp;$A$5,Table3[Year]&amp;Table3[Jurisdiction]&amp;Table3[Specialty],0)))),"N\A")</f>
        <v>87123</v>
      </c>
      <c r="E47" s="109" cm="1">
        <f t="array" ref="E47">IFERROR(INDEX(Table3[Number in Urban areas],((MATCH(E$5&amp;$B$3&amp;$A$5,Table3[Year]&amp;Table3[Jurisdiction]&amp;Table3[Specialty],0)))),"N\A")</f>
        <v>88958</v>
      </c>
      <c r="F47" s="150" cm="1">
        <f t="array" ref="F47">IFERROR(INDEX(Table3[Number in Urban areas],((MATCH(F$5&amp;$B$3&amp;$A$5,Table3[Year]&amp;Table3[Jurisdiction]&amp;Table3[Specialty],0)))),"N\A")</f>
        <v>90259</v>
      </c>
    </row>
    <row r="48" spans="1:6" ht="15" customHeight="1" x14ac:dyDescent="0.2">
      <c r="A48" t="s">
        <v>258</v>
      </c>
      <c r="B48" s="109" cm="1">
        <f t="array" ref="B48">IFERROR(INDEX(Table3[Number in Urban areas],((MATCH(B$5&amp;$B$3&amp;$A$7,Table3[Year]&amp;Table3[Jurisdiction]&amp;Table3[Specialty],0)))),"N\A")</f>
        <v>40186</v>
      </c>
      <c r="C48" s="109" cm="1">
        <f t="array" ref="C48">IFERROR(INDEX(Table3[Number in Urban areas],((MATCH(C$5&amp;$B$3&amp;$A$7,Table3[Year]&amp;Table3[Jurisdiction]&amp;Table3[Specialty],0)))),"N\A")</f>
        <v>40893</v>
      </c>
      <c r="D48" s="109" cm="1">
        <f t="array" ref="D48">IFERROR(INDEX(Table3[Number in Urban areas],((MATCH(D$5&amp;$B$3&amp;$A$7,Table3[Year]&amp;Table3[Jurisdiction]&amp;Table3[Specialty],0)))),"N\A")</f>
        <v>41455</v>
      </c>
      <c r="E48" s="109" cm="1">
        <f t="array" ref="E48">IFERROR(INDEX(Table3[Number in Urban areas],((MATCH(E$5&amp;$B$3&amp;$A$7,Table3[Year]&amp;Table3[Jurisdiction]&amp;Table3[Specialty],0)))),"N\A")</f>
        <v>42218</v>
      </c>
      <c r="F48" s="150" cm="1">
        <f t="array" ref="F48">IFERROR(INDEX(Table3[Number in Urban areas],((MATCH(F$5&amp;$B$3&amp;$A$7,Table3[Year]&amp;Table3[Jurisdiction]&amp;Table3[Specialty],0)))),"N\A")</f>
        <v>42150</v>
      </c>
    </row>
    <row r="49" spans="1:7" ht="15" customHeight="1" x14ac:dyDescent="0.2">
      <c r="A49" s="90" t="s">
        <v>259</v>
      </c>
      <c r="B49" s="109" cm="1">
        <f t="array" ref="B49">IFERROR(INDEX(Table3[Number in Urban areas],((MATCH(B$5&amp;$B$3&amp;$A$8,Table3[Year]&amp;Table3[Jurisdiction]&amp;Table3[Specialty],0)))),"N\A")</f>
        <v>44306</v>
      </c>
      <c r="C49" s="109" cm="1">
        <f t="array" ref="C49">IFERROR(INDEX(Table3[Number in Urban areas],((MATCH(C$5&amp;$B$3&amp;$A$8,Table3[Year]&amp;Table3[Jurisdiction]&amp;Table3[Specialty],0)))),"N\A")</f>
        <v>44404</v>
      </c>
      <c r="D49" s="109" cm="1">
        <f t="array" ref="D49">IFERROR(INDEX(Table3[Number in Urban areas],((MATCH(D$5&amp;$B$3&amp;$A$8,Table3[Year]&amp;Table3[Jurisdiction]&amp;Table3[Specialty],0)))),"N\A")</f>
        <v>45668</v>
      </c>
      <c r="E49" s="109" cm="1">
        <f t="array" ref="E49">IFERROR(INDEX(Table3[Number in Urban areas],((MATCH(E$5&amp;$B$3&amp;$A$8,Table3[Year]&amp;Table3[Jurisdiction]&amp;Table3[Specialty],0)))),"N\A")</f>
        <v>46740</v>
      </c>
      <c r="F49" s="150" cm="1">
        <f t="array" ref="F49">IFERROR(INDEX(Table3[Number in Urban areas],((MATCH(F$5&amp;$B$3&amp;$A$8,Table3[Year]&amp;Table3[Jurisdiction]&amp;Table3[Specialty],0)))),"N\A")</f>
        <v>48109</v>
      </c>
    </row>
    <row r="50" spans="1:7" ht="15" customHeight="1" x14ac:dyDescent="0.25">
      <c r="A50" s="88" t="s">
        <v>135</v>
      </c>
      <c r="B50" s="108" cm="1">
        <f t="array" ref="B50">IFERROR(INDEX(Table3[Net migration between Canadian jurisdictions],((MATCH(B$5&amp;$B$3&amp;$A$5,Table3[Year]&amp;Table3[Jurisdiction]&amp;Table3[Specialty],0)))),"N\A")</f>
        <v>1369</v>
      </c>
      <c r="C50" s="108" cm="1">
        <f t="array" ref="C50">IFERROR(INDEX(Table3[Net migration between Canadian jurisdictions],((MATCH(C$5&amp;$B$3&amp;$A$5,Table3[Year]&amp;Table3[Jurisdiction]&amp;Table3[Specialty],0)))),"N\A")</f>
        <v>711</v>
      </c>
      <c r="D50" s="114" cm="1">
        <f t="array" ref="D50">IFERROR(INDEX(Table3[Net migration between Canadian jurisdictions],((MATCH(D$5&amp;$B$3&amp;$A$5,Table3[Year]&amp;Table3[Jurisdiction]&amp;Table3[Specialty],0)))),"N\A")</f>
        <v>634</v>
      </c>
      <c r="E50" s="112" cm="1">
        <f t="array" ref="E50">IFERROR(INDEX(Table3[Net migration between Canadian jurisdictions],((MATCH(E$5&amp;$B$3&amp;$A$5,Table3[Year]&amp;Table3[Jurisdiction]&amp;Table3[Specialty],0)))),"N\A")</f>
        <v>694</v>
      </c>
      <c r="F50" s="242" cm="1">
        <f t="array" ref="F50">IFERROR(INDEX(Table3[Net migration between Canadian jurisdictions],((MATCH(F$5&amp;$B$3&amp;$A$5,Table3[Year]&amp;Table3[Jurisdiction]&amp;Table3[Specialty],0)))),"N\A")</f>
        <v>479</v>
      </c>
    </row>
    <row r="51" spans="1:7" ht="15" customHeight="1" x14ac:dyDescent="0.2">
      <c r="A51" s="27" t="s">
        <v>86</v>
      </c>
      <c r="B51" s="109" cm="1">
        <f t="array" ref="B51">IFERROR(INDEX(Table3[Net migration between Canadian jurisdictions],((MATCH(B$5&amp;$B$3&amp;$A$7,Table3[Year]&amp;Table3[Jurisdiction]&amp;Table3[Specialty],0)))),"N\A")</f>
        <v>586</v>
      </c>
      <c r="C51" s="109" cm="1">
        <f t="array" ref="C51">IFERROR(INDEX(Table3[Net migration between Canadian jurisdictions],((MATCH(C$5&amp;$B$3&amp;$A$7,Table3[Year]&amp;Table3[Jurisdiction]&amp;Table3[Specialty],0)))),"N\A")</f>
        <v>273</v>
      </c>
      <c r="D51" s="109" cm="1">
        <f t="array" ref="D51">IFERROR(INDEX(Table3[Net migration between Canadian jurisdictions],((MATCH(D$5&amp;$B$3&amp;$A$7,Table3[Year]&amp;Table3[Jurisdiction]&amp;Table3[Specialty],0)))),"N\A")</f>
        <v>284</v>
      </c>
      <c r="E51" s="109" cm="1">
        <f t="array" ref="E51">IFERROR(INDEX(Table3[Net migration between Canadian jurisdictions],((MATCH(E$5&amp;$B$3&amp;$A$7,Table3[Year]&amp;Table3[Jurisdiction]&amp;Table3[Specialty],0)))),"N\A")</f>
        <v>323</v>
      </c>
      <c r="F51" s="150" cm="1">
        <f t="array" ref="F51">IFERROR(INDEX(Table3[Net migration between Canadian jurisdictions],((MATCH(F$5&amp;$B$3&amp;$A$7,Table3[Year]&amp;Table3[Jurisdiction]&amp;Table3[Specialty],0)))),"N\A")</f>
        <v>208</v>
      </c>
    </row>
    <row r="52" spans="1:7" ht="15" customHeight="1" x14ac:dyDescent="0.2">
      <c r="A52" s="89" t="s">
        <v>17</v>
      </c>
      <c r="B52" s="109" cm="1">
        <f t="array" ref="B52">IFERROR(INDEX(Table3[Net migration between Canadian jurisdictions],((MATCH(B$5&amp;$B$3&amp;$A$8,Table3[Year]&amp;Table3[Jurisdiction]&amp;Table3[Specialty],0)))),"N\A")</f>
        <v>783</v>
      </c>
      <c r="C52" s="109" cm="1">
        <f t="array" ref="C52">IFERROR(INDEX(Table3[Net migration between Canadian jurisdictions],((MATCH(C$5&amp;$B$3&amp;$A$8,Table3[Year]&amp;Table3[Jurisdiction]&amp;Table3[Specialty],0)))),"N\A")</f>
        <v>438</v>
      </c>
      <c r="D52" s="109" cm="1">
        <f t="array" ref="D52">IFERROR(INDEX(Table3[Net migration between Canadian jurisdictions],((MATCH(D$5&amp;$B$3&amp;$A$8,Table3[Year]&amp;Table3[Jurisdiction]&amp;Table3[Specialty],0)))),"N\A")</f>
        <v>350</v>
      </c>
      <c r="E52" s="109" cm="1">
        <f t="array" ref="E52">IFERROR(INDEX(Table3[Net migration between Canadian jurisdictions],((MATCH(E$5&amp;$B$3&amp;$A$8,Table3[Year]&amp;Table3[Jurisdiction]&amp;Table3[Specialty],0)))),"N\A")</f>
        <v>371</v>
      </c>
      <c r="F52" s="150" cm="1">
        <f t="array" ref="F52">IFERROR(INDEX(Table3[Net migration between Canadian jurisdictions],((MATCH(F$5&amp;$B$3&amp;$A$8,Table3[Year]&amp;Table3[Jurisdiction]&amp;Table3[Specialty],0)))),"N\A")</f>
        <v>271</v>
      </c>
    </row>
    <row r="53" spans="1:7" ht="15" customHeight="1" x14ac:dyDescent="0.25">
      <c r="A53" s="28" t="s">
        <v>136</v>
      </c>
      <c r="B53" s="116" cm="1">
        <f t="array" ref="B53">IFERROR(INDEX(Table3[Number of physicians who moved abroad],((MATCH(B$5&amp;$B$3&amp;$A$5,Table3[Year]&amp;Table3[Jurisdiction]&amp;Table3[Specialty],0)))),"N\A")</f>
        <v>93</v>
      </c>
      <c r="C53" s="116" cm="1">
        <f t="array" ref="C53">IFERROR(INDEX(Table3[Number of physicians who moved abroad],((MATCH(C$5&amp;$B$3&amp;$A$5,Table3[Year]&amp;Table3[Jurisdiction]&amp;Table3[Specialty],0)))),"N\A")</f>
        <v>101</v>
      </c>
      <c r="D53" s="157" cm="1">
        <f t="array" ref="D53">IFERROR(INDEX(Table3[Number of physicians who moved abroad],((MATCH(D$5&amp;$B$3&amp;$A$5,Table3[Year]&amp;Table3[Jurisdiction]&amp;Table3[Specialty],0)))),"N\A")</f>
        <v>82</v>
      </c>
      <c r="E53" s="149" cm="1">
        <f t="array" ref="E53">IFERROR(INDEX(Table3[Number of physicians who moved abroad],((MATCH(E$5&amp;$B$3&amp;$A$5,Table3[Year]&amp;Table3[Jurisdiction]&amp;Table3[Specialty],0)))),"N\A")</f>
        <v>83</v>
      </c>
      <c r="F53" s="242" cm="1">
        <f t="array" ref="F53">IFERROR(INDEX(Table3[Number of physicians who moved abroad],((MATCH(F$5&amp;$B$3&amp;$A$5,Table3[Year]&amp;Table3[Jurisdiction]&amp;Table3[Specialty],0)))),"N\A")</f>
        <v>84</v>
      </c>
    </row>
    <row r="54" spans="1:7" ht="15" customHeight="1" x14ac:dyDescent="0.2">
      <c r="A54" s="27" t="s">
        <v>86</v>
      </c>
      <c r="B54" s="117" cm="1">
        <f t="array" ref="B54">IFERROR(INDEX(Table3[Number of physicians who moved abroad],((MATCH(B$5&amp;$B$3&amp;$A$7,Table3[Year]&amp;Table3[Jurisdiction]&amp;Table3[Specialty],0)))),"N\A")</f>
        <v>40</v>
      </c>
      <c r="C54" s="117" cm="1">
        <f t="array" ref="C54">IFERROR(INDEX(Table3[Number of physicians who moved abroad],((MATCH(C$5&amp;$B$3&amp;$A$7,Table3[Year]&amp;Table3[Jurisdiction]&amp;Table3[Specialty],0)))),"N\A")</f>
        <v>35</v>
      </c>
      <c r="D54" s="158" cm="1">
        <f t="array" ref="D54">IFERROR(INDEX(Table3[Number of physicians who moved abroad],((MATCH(D$5&amp;$B$3&amp;$A$7,Table3[Year]&amp;Table3[Jurisdiction]&amp;Table3[Specialty],0)))),"N\A")</f>
        <v>20</v>
      </c>
      <c r="E54" s="150" cm="1">
        <f t="array" ref="E54">IFERROR(INDEX(Table3[Number of physicians who moved abroad],((MATCH(E$5&amp;$B$3&amp;$A$7,Table3[Year]&amp;Table3[Jurisdiction]&amp;Table3[Specialty],0)))),"N\A")</f>
        <v>36</v>
      </c>
      <c r="F54" s="150" cm="1">
        <f t="array" ref="F54">IFERROR(INDEX(Table3[Number of physicians who moved abroad],((MATCH(F$5&amp;$B$3&amp;$A$7,Table3[Year]&amp;Table3[Jurisdiction]&amp;Table3[Specialty],0)))),"N\A")</f>
        <v>17</v>
      </c>
    </row>
    <row r="55" spans="1:7" ht="15" customHeight="1" x14ac:dyDescent="0.2">
      <c r="A55" s="89" t="s">
        <v>17</v>
      </c>
      <c r="B55" s="117" cm="1">
        <f t="array" ref="B55">IFERROR(INDEX(Table3[Number of physicians who moved abroad],((MATCH(B$5&amp;$B$3&amp;$A$8,Table3[Year]&amp;Table3[Jurisdiction]&amp;Table3[Specialty],0)))),"N\A")</f>
        <v>53</v>
      </c>
      <c r="C55" s="117" cm="1">
        <f t="array" ref="C55">IFERROR(INDEX(Table3[Number of physicians who moved abroad],((MATCH(C$5&amp;$B$3&amp;$A$8,Table3[Year]&amp;Table3[Jurisdiction]&amp;Table3[Specialty],0)))),"N\A")</f>
        <v>66</v>
      </c>
      <c r="D55" s="158" cm="1">
        <f t="array" ref="D55">IFERROR(INDEX(Table3[Number of physicians who moved abroad],((MATCH(D$5&amp;$B$3&amp;$A$8,Table3[Year]&amp;Table3[Jurisdiction]&amp;Table3[Specialty],0)))),"N\A")</f>
        <v>62</v>
      </c>
      <c r="E55" s="150" cm="1">
        <f t="array" ref="E55">IFERROR(INDEX(Table3[Number of physicians who moved abroad],((MATCH(E$5&amp;$B$3&amp;$A$8,Table3[Year]&amp;Table3[Jurisdiction]&amp;Table3[Specialty],0)))),"N\A")</f>
        <v>47</v>
      </c>
      <c r="F55" s="150" cm="1">
        <f t="array" ref="F55">IFERROR(INDEX(Table3[Number of physicians who moved abroad],((MATCH(F$5&amp;$B$3&amp;$A$8,Table3[Year]&amp;Table3[Jurisdiction]&amp;Table3[Specialty],0)))),"N\A")</f>
        <v>67</v>
      </c>
    </row>
    <row r="56" spans="1:7" ht="15" customHeight="1" x14ac:dyDescent="0.25">
      <c r="A56" s="28" t="s">
        <v>137</v>
      </c>
      <c r="B56" s="116" cm="1">
        <f t="array" ref="B56">IFERROR(INDEX(Table3[Number of physicians who returned from abroad],((MATCH(B$5&amp;$B$3&amp;$A$5,Table3[Year]&amp;Table3[Jurisdiction]&amp;Table3[Specialty],0)))),"N\A")</f>
        <v>177</v>
      </c>
      <c r="C56" s="116" cm="1">
        <f t="array" ref="C56">IFERROR(INDEX(Table3[Number of physicians who returned from abroad],((MATCH(C$5&amp;$B$3&amp;$A$5,Table3[Year]&amp;Table3[Jurisdiction]&amp;Table3[Specialty],0)))),"N\A")</f>
        <v>98</v>
      </c>
      <c r="D56" s="157" cm="1">
        <f t="array" ref="D56">IFERROR(INDEX(Table3[Number of physicians who returned from abroad],((MATCH(D$5&amp;$B$3&amp;$A$5,Table3[Year]&amp;Table3[Jurisdiction]&amp;Table3[Specialty],0)))),"N\A")</f>
        <v>81</v>
      </c>
      <c r="E56" s="149" cm="1">
        <f t="array" ref="E56">IFERROR(INDEX(Table3[Number of physicians who returned from abroad],((MATCH(E$5&amp;$B$3&amp;$A$5,Table3[Year]&amp;Table3[Jurisdiction]&amp;Table3[Specialty],0)))),"N\A")</f>
        <v>93</v>
      </c>
      <c r="F56" s="242" cm="1">
        <f t="array" ref="F56">IFERROR(INDEX(Table3[Number of physicians who returned from abroad],((MATCH(F$5&amp;$B$3&amp;$A$5,Table3[Year]&amp;Table3[Jurisdiction]&amp;Table3[Specialty],0)))),"N\A")</f>
        <v>98</v>
      </c>
    </row>
    <row r="57" spans="1:7" ht="15" customHeight="1" x14ac:dyDescent="0.2">
      <c r="A57" s="27" t="s">
        <v>86</v>
      </c>
      <c r="B57" s="117" cm="1">
        <f t="array" ref="B57">IFERROR(INDEX(Table3[Number of physicians who returned from abroad],((MATCH(B$5&amp;$B$3&amp;$A$7,Table3[Year]&amp;Table3[Jurisdiction]&amp;Table3[Specialty],0)))),"N\A")</f>
        <v>66</v>
      </c>
      <c r="C57" s="117" cm="1">
        <f t="array" ref="C57">IFERROR(INDEX(Table3[Number of physicians who returned from abroad],((MATCH(C$5&amp;$B$3&amp;$A$7,Table3[Year]&amp;Table3[Jurisdiction]&amp;Table3[Specialty],0)))),"N\A")</f>
        <v>39</v>
      </c>
      <c r="D57" s="158" cm="1">
        <f t="array" ref="D57">IFERROR(INDEX(Table3[Number of physicians who returned from abroad],((MATCH(D$5&amp;$B$3&amp;$A$7,Table3[Year]&amp;Table3[Jurisdiction]&amp;Table3[Specialty],0)))),"N\A")</f>
        <v>38</v>
      </c>
      <c r="E57" s="150" cm="1">
        <f t="array" ref="E57">IFERROR(INDEX(Table3[Number of physicians who returned from abroad],((MATCH(E$5&amp;$B$3&amp;$A$7,Table3[Year]&amp;Table3[Jurisdiction]&amp;Table3[Specialty],0)))),"N\A")</f>
        <v>27</v>
      </c>
      <c r="F57" s="150" cm="1">
        <f t="array" ref="F57">IFERROR(INDEX(Table3[Number of physicians who returned from abroad],((MATCH(F$5&amp;$B$3&amp;$A$7,Table3[Year]&amp;Table3[Jurisdiction]&amp;Table3[Specialty],0)))),"N\A")</f>
        <v>49</v>
      </c>
    </row>
    <row r="58" spans="1:7" ht="15" customHeight="1" x14ac:dyDescent="0.2">
      <c r="A58" s="27" t="s">
        <v>17</v>
      </c>
      <c r="B58" s="209" cm="1">
        <f t="array" ref="B58">IFERROR(INDEX(Table3[Number of physicians who returned from abroad],((MATCH(B$5&amp;$B$3&amp;$A$8,Table3[Year]&amp;Table3[Jurisdiction]&amp;Table3[Specialty],0)))),"N\A")</f>
        <v>111</v>
      </c>
      <c r="C58" s="209" cm="1">
        <f t="array" ref="C58">IFERROR(INDEX(Table3[Number of physicians who returned from abroad],((MATCH(C$5&amp;$B$3&amp;$A$8,Table3[Year]&amp;Table3[Jurisdiction]&amp;Table3[Specialty],0)))),"N\A")</f>
        <v>59</v>
      </c>
      <c r="D58" s="158" cm="1">
        <f t="array" ref="D58">IFERROR(INDEX(Table3[Number of physicians who returned from abroad],((MATCH(D$5&amp;$B$3&amp;$A$8,Table3[Year]&amp;Table3[Jurisdiction]&amp;Table3[Specialty],0)))),"N\A")</f>
        <v>43</v>
      </c>
      <c r="E58" s="210" cm="1">
        <f t="array" ref="E58">IFERROR(INDEX(Table3[Number of physicians who returned from abroad],((MATCH(E$5&amp;$B$3&amp;$A$8,Table3[Year]&amp;Table3[Jurisdiction]&amp;Table3[Specialty],0)))),"N\A")</f>
        <v>66</v>
      </c>
      <c r="F58" s="150" cm="1">
        <f t="array" ref="F58">IFERROR(INDEX(Table3[Number of physicians who returned from abroad],((MATCH(F$5&amp;$B$3&amp;$A$8,Table3[Year]&amp;Table3[Jurisdiction]&amp;Table3[Specialty],0)))),"N\A")</f>
        <v>49</v>
      </c>
    </row>
    <row r="59" spans="1:7" ht="17.25" customHeight="1" x14ac:dyDescent="0.2">
      <c r="A59" s="36" t="s">
        <v>22</v>
      </c>
      <c r="B59" s="36"/>
      <c r="C59" s="34"/>
      <c r="D59" s="34"/>
      <c r="E59" s="34"/>
      <c r="F59" s="34"/>
    </row>
    <row r="60" spans="1:7" ht="12" customHeight="1" x14ac:dyDescent="0.2">
      <c r="A60" s="63" t="s">
        <v>114</v>
      </c>
      <c r="B60" s="63"/>
      <c r="C60" s="63"/>
      <c r="D60" s="63"/>
      <c r="E60" s="63"/>
      <c r="F60" s="63"/>
      <c r="G60" s="63"/>
    </row>
    <row r="61" spans="1:7" ht="36" customHeight="1" x14ac:dyDescent="0.2">
      <c r="A61" s="731" t="s">
        <v>16659</v>
      </c>
      <c r="B61" s="731"/>
      <c r="C61" s="731"/>
      <c r="D61" s="731"/>
      <c r="E61" s="731"/>
      <c r="F61" s="731"/>
      <c r="G61" s="731"/>
    </row>
    <row r="62" spans="1:7" ht="12" customHeight="1" x14ac:dyDescent="0.2">
      <c r="A62" s="63" t="s">
        <v>36</v>
      </c>
      <c r="B62" s="63"/>
      <c r="C62" s="63"/>
      <c r="D62" s="63"/>
      <c r="E62" s="63"/>
      <c r="F62" s="63"/>
      <c r="G62" s="63"/>
    </row>
    <row r="63" spans="1:7" ht="12" customHeight="1" x14ac:dyDescent="0.2">
      <c r="A63" s="63" t="s">
        <v>37</v>
      </c>
      <c r="B63" s="63"/>
      <c r="C63" s="63"/>
      <c r="D63" s="63"/>
      <c r="E63" s="63"/>
      <c r="F63" s="63"/>
      <c r="G63" s="63"/>
    </row>
    <row r="64" spans="1:7" ht="12" customHeight="1" x14ac:dyDescent="0.2">
      <c r="A64" s="63" t="s">
        <v>38</v>
      </c>
      <c r="B64" s="63"/>
      <c r="C64" s="63"/>
      <c r="D64" s="63"/>
      <c r="E64" s="63"/>
      <c r="F64" s="63"/>
      <c r="G64" s="63"/>
    </row>
    <row r="65" spans="1:16384" ht="36" customHeight="1" x14ac:dyDescent="0.2">
      <c r="A65" s="731" t="s">
        <v>238</v>
      </c>
      <c r="B65" s="731"/>
      <c r="C65" s="731"/>
      <c r="D65" s="731"/>
      <c r="E65" s="731"/>
      <c r="F65" s="731"/>
      <c r="G65" s="731"/>
    </row>
    <row r="66" spans="1:16384" s="268" customFormat="1" ht="12" customHeight="1" x14ac:dyDescent="0.2">
      <c r="A66" s="172" t="s">
        <v>16886</v>
      </c>
      <c r="B66" s="172"/>
      <c r="C66" s="172"/>
      <c r="D66" s="172"/>
      <c r="E66" s="172"/>
      <c r="F66" s="172"/>
      <c r="G66" s="264"/>
      <c r="H66" s="264"/>
      <c r="I66" s="264"/>
      <c r="J66" s="264"/>
      <c r="K66" s="264"/>
      <c r="L66" s="264"/>
      <c r="M66" s="264"/>
      <c r="N66" s="264"/>
      <c r="O66" s="264"/>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row>
    <row r="67" spans="1:16384" customFormat="1" ht="35.1" customHeight="1" x14ac:dyDescent="0.2">
      <c r="A67" s="732" t="s">
        <v>17017</v>
      </c>
      <c r="B67" s="732"/>
      <c r="C67" s="732"/>
      <c r="D67" s="732"/>
      <c r="E67" s="732"/>
      <c r="F67" s="732"/>
      <c r="G67" s="260" t="s">
        <v>16755</v>
      </c>
      <c r="H67" s="260" t="s">
        <v>16755</v>
      </c>
      <c r="I67" s="260" t="s">
        <v>16755</v>
      </c>
      <c r="J67" s="260" t="s">
        <v>16755</v>
      </c>
      <c r="K67" s="260" t="s">
        <v>16755</v>
      </c>
      <c r="L67" s="260" t="s">
        <v>16755</v>
      </c>
      <c r="M67" s="260" t="s">
        <v>16755</v>
      </c>
      <c r="N67" s="260" t="s">
        <v>16755</v>
      </c>
      <c r="O67" s="260" t="s">
        <v>16755</v>
      </c>
      <c r="P67" s="260" t="s">
        <v>16755</v>
      </c>
      <c r="Q67" s="260" t="s">
        <v>16755</v>
      </c>
      <c r="R67" s="260" t="s">
        <v>16755</v>
      </c>
      <c r="S67" s="260" t="s">
        <v>16755</v>
      </c>
      <c r="T67" s="260" t="s">
        <v>16755</v>
      </c>
      <c r="U67" s="260" t="s">
        <v>16755</v>
      </c>
      <c r="V67" s="260" t="s">
        <v>16755</v>
      </c>
      <c r="W67" s="260" t="s">
        <v>16755</v>
      </c>
      <c r="X67" s="260" t="s">
        <v>16755</v>
      </c>
      <c r="Y67" s="260" t="s">
        <v>16755</v>
      </c>
      <c r="Z67" s="260" t="s">
        <v>16755</v>
      </c>
      <c r="AA67" s="260" t="s">
        <v>16755</v>
      </c>
      <c r="AB67" s="260" t="s">
        <v>16755</v>
      </c>
      <c r="AC67" s="260" t="s">
        <v>16755</v>
      </c>
      <c r="AD67" s="260" t="s">
        <v>16755</v>
      </c>
      <c r="AE67" s="260" t="s">
        <v>16755</v>
      </c>
      <c r="AF67" s="260" t="s">
        <v>16755</v>
      </c>
      <c r="AG67" s="260" t="s">
        <v>16755</v>
      </c>
      <c r="AH67" s="260" t="s">
        <v>16755</v>
      </c>
      <c r="AI67" s="260" t="s">
        <v>16755</v>
      </c>
      <c r="AJ67" s="260" t="s">
        <v>16755</v>
      </c>
      <c r="AK67" s="260" t="s">
        <v>16755</v>
      </c>
      <c r="AL67" s="260" t="s">
        <v>16755</v>
      </c>
      <c r="AM67" s="260" t="s">
        <v>16755</v>
      </c>
      <c r="AN67" s="260" t="s">
        <v>16755</v>
      </c>
      <c r="AO67" s="260" t="s">
        <v>16755</v>
      </c>
      <c r="AP67" s="260" t="s">
        <v>16755</v>
      </c>
      <c r="AQ67" s="260" t="s">
        <v>16755</v>
      </c>
      <c r="AR67" s="260" t="s">
        <v>16755</v>
      </c>
      <c r="AS67" s="260" t="s">
        <v>16755</v>
      </c>
      <c r="AT67" s="260" t="s">
        <v>16755</v>
      </c>
      <c r="AU67" s="260" t="s">
        <v>16755</v>
      </c>
      <c r="AV67" s="260" t="s">
        <v>16755</v>
      </c>
      <c r="AW67" s="260" t="s">
        <v>16755</v>
      </c>
      <c r="AX67" s="260" t="s">
        <v>16755</v>
      </c>
      <c r="AY67" s="260" t="s">
        <v>16755</v>
      </c>
      <c r="AZ67" s="260" t="s">
        <v>16755</v>
      </c>
      <c r="BA67" s="260" t="s">
        <v>16755</v>
      </c>
      <c r="BB67" s="260" t="s">
        <v>16755</v>
      </c>
      <c r="BC67" s="260" t="s">
        <v>16755</v>
      </c>
      <c r="BD67" s="260" t="s">
        <v>16755</v>
      </c>
      <c r="BE67" s="260" t="s">
        <v>16755</v>
      </c>
      <c r="BF67" s="260" t="s">
        <v>16755</v>
      </c>
      <c r="BG67" s="260" t="s">
        <v>16755</v>
      </c>
      <c r="BH67" s="260" t="s">
        <v>16755</v>
      </c>
      <c r="BI67" s="260" t="s">
        <v>16755</v>
      </c>
      <c r="BJ67" s="260" t="s">
        <v>16755</v>
      </c>
      <c r="BK67" s="260" t="s">
        <v>16755</v>
      </c>
      <c r="BL67" s="260" t="s">
        <v>16755</v>
      </c>
      <c r="BM67" s="260" t="s">
        <v>16755</v>
      </c>
      <c r="BN67" s="260" t="s">
        <v>16755</v>
      </c>
      <c r="BO67" s="260" t="s">
        <v>16755</v>
      </c>
      <c r="BP67" s="260" t="s">
        <v>16755</v>
      </c>
      <c r="BQ67" s="260" t="s">
        <v>16755</v>
      </c>
      <c r="BR67" s="260" t="s">
        <v>16755</v>
      </c>
      <c r="BS67" s="260" t="s">
        <v>16755</v>
      </c>
      <c r="BT67" s="260" t="s">
        <v>16755</v>
      </c>
      <c r="BU67" s="260" t="s">
        <v>16755</v>
      </c>
      <c r="BV67" s="260" t="s">
        <v>16755</v>
      </c>
      <c r="BW67" s="260" t="s">
        <v>16755</v>
      </c>
      <c r="BX67" s="260" t="s">
        <v>16755</v>
      </c>
      <c r="BY67" s="260" t="s">
        <v>16755</v>
      </c>
      <c r="BZ67" s="260" t="s">
        <v>16755</v>
      </c>
      <c r="CA67" s="260" t="s">
        <v>16755</v>
      </c>
      <c r="CB67" s="260" t="s">
        <v>16755</v>
      </c>
      <c r="CC67" s="260" t="s">
        <v>16755</v>
      </c>
      <c r="CD67" s="260" t="s">
        <v>16755</v>
      </c>
      <c r="CE67" s="260" t="s">
        <v>16755</v>
      </c>
      <c r="CF67" s="260" t="s">
        <v>16755</v>
      </c>
      <c r="CG67" s="260" t="s">
        <v>16755</v>
      </c>
      <c r="CH67" s="260" t="s">
        <v>16755</v>
      </c>
      <c r="CI67" s="260" t="s">
        <v>16755</v>
      </c>
      <c r="CJ67" s="260" t="s">
        <v>16755</v>
      </c>
      <c r="CK67" s="260" t="s">
        <v>16755</v>
      </c>
      <c r="CL67" s="260" t="s">
        <v>16755</v>
      </c>
      <c r="CM67" s="260" t="s">
        <v>16755</v>
      </c>
      <c r="CN67" s="260" t="s">
        <v>16755</v>
      </c>
      <c r="CO67" s="260" t="s">
        <v>16755</v>
      </c>
      <c r="CP67" s="260" t="s">
        <v>16755</v>
      </c>
      <c r="CQ67" s="260" t="s">
        <v>16755</v>
      </c>
      <c r="CR67" s="260" t="s">
        <v>16755</v>
      </c>
      <c r="CS67" s="260" t="s">
        <v>16755</v>
      </c>
      <c r="CT67" s="260" t="s">
        <v>16755</v>
      </c>
      <c r="CU67" s="260" t="s">
        <v>16755</v>
      </c>
      <c r="CV67" s="260" t="s">
        <v>16755</v>
      </c>
      <c r="CW67" s="260" t="s">
        <v>16755</v>
      </c>
      <c r="CX67" s="260" t="s">
        <v>16755</v>
      </c>
      <c r="CY67" s="260" t="s">
        <v>16755</v>
      </c>
      <c r="CZ67" s="260" t="s">
        <v>16755</v>
      </c>
      <c r="DA67" s="260" t="s">
        <v>16755</v>
      </c>
      <c r="DB67" s="260" t="s">
        <v>16755</v>
      </c>
      <c r="DC67" s="260" t="s">
        <v>16755</v>
      </c>
      <c r="DD67" s="260" t="s">
        <v>16755</v>
      </c>
      <c r="DE67" s="260" t="s">
        <v>16755</v>
      </c>
      <c r="DF67" s="260" t="s">
        <v>16755</v>
      </c>
      <c r="DG67" s="260" t="s">
        <v>16755</v>
      </c>
      <c r="DH67" s="260" t="s">
        <v>16755</v>
      </c>
      <c r="DI67" s="260" t="s">
        <v>16755</v>
      </c>
      <c r="DJ67" s="260" t="s">
        <v>16755</v>
      </c>
      <c r="DK67" s="260" t="s">
        <v>16755</v>
      </c>
      <c r="DL67" s="260" t="s">
        <v>16755</v>
      </c>
      <c r="DM67" s="260" t="s">
        <v>16755</v>
      </c>
      <c r="DN67" s="260" t="s">
        <v>16755</v>
      </c>
      <c r="DO67" s="260" t="s">
        <v>16755</v>
      </c>
      <c r="DP67" s="260" t="s">
        <v>16755</v>
      </c>
      <c r="DQ67" s="260" t="s">
        <v>16755</v>
      </c>
      <c r="DR67" s="260" t="s">
        <v>16755</v>
      </c>
      <c r="DS67" s="260" t="s">
        <v>16755</v>
      </c>
      <c r="DT67" s="260" t="s">
        <v>16755</v>
      </c>
      <c r="DU67" s="260" t="s">
        <v>16755</v>
      </c>
      <c r="DV67" s="260" t="s">
        <v>16755</v>
      </c>
      <c r="DW67" s="260" t="s">
        <v>16755</v>
      </c>
      <c r="DX67" s="260" t="s">
        <v>16755</v>
      </c>
      <c r="DY67" s="260" t="s">
        <v>16755</v>
      </c>
      <c r="DZ67" s="260" t="s">
        <v>16755</v>
      </c>
      <c r="EA67" s="260" t="s">
        <v>16755</v>
      </c>
      <c r="EB67" s="260" t="s">
        <v>16755</v>
      </c>
      <c r="EC67" s="260" t="s">
        <v>16755</v>
      </c>
      <c r="ED67" s="260" t="s">
        <v>16755</v>
      </c>
      <c r="EE67" s="260" t="s">
        <v>16755</v>
      </c>
      <c r="EF67" s="260" t="s">
        <v>16755</v>
      </c>
      <c r="EG67" s="260" t="s">
        <v>16755</v>
      </c>
      <c r="EH67" s="260" t="s">
        <v>16755</v>
      </c>
      <c r="EI67" s="260" t="s">
        <v>16755</v>
      </c>
      <c r="EJ67" s="260" t="s">
        <v>16755</v>
      </c>
      <c r="EK67" s="260" t="s">
        <v>16755</v>
      </c>
      <c r="EL67" s="260" t="s">
        <v>16755</v>
      </c>
      <c r="EM67" s="260" t="s">
        <v>16755</v>
      </c>
      <c r="EN67" s="260" t="s">
        <v>16755</v>
      </c>
      <c r="EO67" s="260" t="s">
        <v>16755</v>
      </c>
      <c r="EP67" s="260" t="s">
        <v>16755</v>
      </c>
      <c r="EQ67" s="260" t="s">
        <v>16755</v>
      </c>
      <c r="ER67" s="260" t="s">
        <v>16755</v>
      </c>
      <c r="ES67" s="260" t="s">
        <v>16755</v>
      </c>
      <c r="ET67" s="260" t="s">
        <v>16755</v>
      </c>
      <c r="EU67" s="260" t="s">
        <v>16755</v>
      </c>
      <c r="EV67" s="260" t="s">
        <v>16755</v>
      </c>
      <c r="EW67" s="260" t="s">
        <v>16755</v>
      </c>
      <c r="EX67" s="260" t="s">
        <v>16755</v>
      </c>
      <c r="EY67" s="260" t="s">
        <v>16755</v>
      </c>
      <c r="EZ67" s="260" t="s">
        <v>16755</v>
      </c>
      <c r="FA67" s="260" t="s">
        <v>16755</v>
      </c>
      <c r="FB67" s="260" t="s">
        <v>16755</v>
      </c>
      <c r="FC67" s="260" t="s">
        <v>16755</v>
      </c>
      <c r="FD67" s="260" t="s">
        <v>16755</v>
      </c>
      <c r="FE67" s="260" t="s">
        <v>16755</v>
      </c>
      <c r="FF67" s="260" t="s">
        <v>16755</v>
      </c>
      <c r="FG67" s="260" t="s">
        <v>16755</v>
      </c>
      <c r="FH67" s="260" t="s">
        <v>16755</v>
      </c>
      <c r="FI67" s="260" t="s">
        <v>16755</v>
      </c>
      <c r="FJ67" s="260" t="s">
        <v>16755</v>
      </c>
      <c r="FK67" s="260" t="s">
        <v>16755</v>
      </c>
      <c r="FL67" s="260" t="s">
        <v>16755</v>
      </c>
      <c r="FM67" s="260" t="s">
        <v>16755</v>
      </c>
      <c r="FN67" s="260" t="s">
        <v>16755</v>
      </c>
      <c r="FO67" s="260" t="s">
        <v>16755</v>
      </c>
      <c r="FP67" s="260" t="s">
        <v>16755</v>
      </c>
      <c r="FQ67" s="260" t="s">
        <v>16755</v>
      </c>
      <c r="FR67" s="260" t="s">
        <v>16755</v>
      </c>
      <c r="FS67" s="260" t="s">
        <v>16755</v>
      </c>
      <c r="FT67" s="260" t="s">
        <v>16755</v>
      </c>
      <c r="FU67" s="260" t="s">
        <v>16755</v>
      </c>
      <c r="FV67" s="260" t="s">
        <v>16755</v>
      </c>
      <c r="FW67" s="260" t="s">
        <v>16755</v>
      </c>
      <c r="FX67" s="260" t="s">
        <v>16755</v>
      </c>
      <c r="FY67" s="260" t="s">
        <v>16755</v>
      </c>
      <c r="FZ67" s="260" t="s">
        <v>16755</v>
      </c>
      <c r="GA67" s="260" t="s">
        <v>16755</v>
      </c>
      <c r="GB67" s="260" t="s">
        <v>16755</v>
      </c>
      <c r="GC67" s="260" t="s">
        <v>16755</v>
      </c>
      <c r="GD67" s="260" t="s">
        <v>16755</v>
      </c>
      <c r="GE67" s="260" t="s">
        <v>16755</v>
      </c>
      <c r="GF67" s="260" t="s">
        <v>16755</v>
      </c>
      <c r="GG67" s="260" t="s">
        <v>16755</v>
      </c>
      <c r="GH67" s="260" t="s">
        <v>16755</v>
      </c>
      <c r="GI67" s="260" t="s">
        <v>16755</v>
      </c>
      <c r="GJ67" s="260" t="s">
        <v>16755</v>
      </c>
      <c r="GK67" s="260" t="s">
        <v>16755</v>
      </c>
      <c r="GL67" s="260" t="s">
        <v>16755</v>
      </c>
      <c r="GM67" s="260" t="s">
        <v>16755</v>
      </c>
      <c r="GN67" s="260" t="s">
        <v>16755</v>
      </c>
      <c r="GO67" s="260" t="s">
        <v>16755</v>
      </c>
      <c r="GP67" s="260" t="s">
        <v>16755</v>
      </c>
      <c r="GQ67" s="260" t="s">
        <v>16755</v>
      </c>
      <c r="GR67" s="260" t="s">
        <v>16755</v>
      </c>
      <c r="GS67" s="260" t="s">
        <v>16755</v>
      </c>
      <c r="GT67" s="260" t="s">
        <v>16755</v>
      </c>
      <c r="GU67" s="260" t="s">
        <v>16755</v>
      </c>
      <c r="GV67" s="260" t="s">
        <v>16755</v>
      </c>
      <c r="GW67" s="260" t="s">
        <v>16755</v>
      </c>
      <c r="GX67" s="260" t="s">
        <v>16755</v>
      </c>
      <c r="GY67" s="260" t="s">
        <v>16755</v>
      </c>
      <c r="GZ67" s="260" t="s">
        <v>16755</v>
      </c>
      <c r="HA67" s="260" t="s">
        <v>16755</v>
      </c>
      <c r="HB67" s="260" t="s">
        <v>16755</v>
      </c>
      <c r="HC67" s="260" t="s">
        <v>16755</v>
      </c>
      <c r="HD67" s="260" t="s">
        <v>16755</v>
      </c>
      <c r="HE67" s="260" t="s">
        <v>16755</v>
      </c>
      <c r="HF67" s="260" t="s">
        <v>16755</v>
      </c>
      <c r="HG67" s="260" t="s">
        <v>16755</v>
      </c>
      <c r="HH67" s="260" t="s">
        <v>16755</v>
      </c>
      <c r="HI67" s="260" t="s">
        <v>16755</v>
      </c>
      <c r="HJ67" s="260" t="s">
        <v>16755</v>
      </c>
      <c r="HK67" s="260" t="s">
        <v>16755</v>
      </c>
      <c r="HL67" s="260" t="s">
        <v>16755</v>
      </c>
      <c r="HM67" s="260" t="s">
        <v>16755</v>
      </c>
      <c r="HN67" s="260" t="s">
        <v>16755</v>
      </c>
      <c r="HO67" s="260" t="s">
        <v>16755</v>
      </c>
      <c r="HP67" s="260" t="s">
        <v>16755</v>
      </c>
      <c r="HQ67" s="260" t="s">
        <v>16755</v>
      </c>
      <c r="HR67" s="260" t="s">
        <v>16755</v>
      </c>
      <c r="HS67" s="260" t="s">
        <v>16755</v>
      </c>
      <c r="HT67" s="260" t="s">
        <v>16755</v>
      </c>
      <c r="HU67" s="260" t="s">
        <v>16755</v>
      </c>
      <c r="HV67" s="260" t="s">
        <v>16755</v>
      </c>
      <c r="HW67" s="260" t="s">
        <v>16755</v>
      </c>
      <c r="HX67" s="260" t="s">
        <v>16755</v>
      </c>
      <c r="HY67" s="260" t="s">
        <v>16755</v>
      </c>
      <c r="HZ67" s="260" t="s">
        <v>16755</v>
      </c>
      <c r="IA67" s="260" t="s">
        <v>16755</v>
      </c>
      <c r="IB67" s="260" t="s">
        <v>16755</v>
      </c>
      <c r="IC67" s="260" t="s">
        <v>16755</v>
      </c>
      <c r="ID67" s="260" t="s">
        <v>16755</v>
      </c>
      <c r="IE67" s="260" t="s">
        <v>16755</v>
      </c>
      <c r="IF67" s="260" t="s">
        <v>16755</v>
      </c>
      <c r="IG67" s="260" t="s">
        <v>16755</v>
      </c>
      <c r="IH67" s="260" t="s">
        <v>16755</v>
      </c>
      <c r="II67" s="260" t="s">
        <v>16755</v>
      </c>
      <c r="IJ67" s="260" t="s">
        <v>16755</v>
      </c>
      <c r="IK67" s="260" t="s">
        <v>16755</v>
      </c>
      <c r="IL67" s="260" t="s">
        <v>16755</v>
      </c>
      <c r="IM67" s="260" t="s">
        <v>16755</v>
      </c>
      <c r="IN67" s="260" t="s">
        <v>16755</v>
      </c>
      <c r="IO67" s="260" t="s">
        <v>16755</v>
      </c>
      <c r="IP67" s="260" t="s">
        <v>16755</v>
      </c>
      <c r="IQ67" s="260" t="s">
        <v>16755</v>
      </c>
      <c r="IR67" s="260" t="s">
        <v>16755</v>
      </c>
      <c r="IS67" s="260" t="s">
        <v>16755</v>
      </c>
      <c r="IT67" s="260" t="s">
        <v>16755</v>
      </c>
      <c r="IU67" s="260" t="s">
        <v>16755</v>
      </c>
      <c r="IV67" s="260" t="s">
        <v>16755</v>
      </c>
      <c r="IW67" s="260" t="s">
        <v>16755</v>
      </c>
      <c r="IX67" s="260" t="s">
        <v>16755</v>
      </c>
      <c r="IY67" s="260" t="s">
        <v>16755</v>
      </c>
      <c r="IZ67" s="260" t="s">
        <v>16755</v>
      </c>
      <c r="JA67" s="260" t="s">
        <v>16755</v>
      </c>
      <c r="JB67" s="260" t="s">
        <v>16755</v>
      </c>
      <c r="JC67" s="260" t="s">
        <v>16755</v>
      </c>
      <c r="JD67" s="260" t="s">
        <v>16755</v>
      </c>
      <c r="JE67" s="260" t="s">
        <v>16755</v>
      </c>
      <c r="JF67" s="260" t="s">
        <v>16755</v>
      </c>
      <c r="JG67" s="260" t="s">
        <v>16755</v>
      </c>
      <c r="JH67" s="260" t="s">
        <v>16755</v>
      </c>
      <c r="JI67" s="260" t="s">
        <v>16755</v>
      </c>
      <c r="JJ67" s="260" t="s">
        <v>16755</v>
      </c>
      <c r="JK67" s="260" t="s">
        <v>16755</v>
      </c>
      <c r="JL67" s="260" t="s">
        <v>16755</v>
      </c>
      <c r="JM67" s="260" t="s">
        <v>16755</v>
      </c>
      <c r="JN67" s="260" t="s">
        <v>16755</v>
      </c>
      <c r="JO67" s="260" t="s">
        <v>16755</v>
      </c>
      <c r="JP67" s="260" t="s">
        <v>16755</v>
      </c>
      <c r="JQ67" s="260" t="s">
        <v>16755</v>
      </c>
      <c r="JR67" s="260" t="s">
        <v>16755</v>
      </c>
      <c r="JS67" s="260" t="s">
        <v>16755</v>
      </c>
      <c r="JT67" s="260" t="s">
        <v>16755</v>
      </c>
      <c r="JU67" s="260" t="s">
        <v>16755</v>
      </c>
      <c r="JV67" s="260" t="s">
        <v>16755</v>
      </c>
      <c r="JW67" s="260" t="s">
        <v>16755</v>
      </c>
      <c r="JX67" s="260" t="s">
        <v>16755</v>
      </c>
      <c r="JY67" s="260" t="s">
        <v>16755</v>
      </c>
      <c r="JZ67" s="260" t="s">
        <v>16755</v>
      </c>
      <c r="KA67" s="260" t="s">
        <v>16755</v>
      </c>
      <c r="KB67" s="260" t="s">
        <v>16755</v>
      </c>
      <c r="KC67" s="260" t="s">
        <v>16755</v>
      </c>
      <c r="KD67" s="260" t="s">
        <v>16755</v>
      </c>
      <c r="KE67" s="260" t="s">
        <v>16755</v>
      </c>
      <c r="KF67" s="260" t="s">
        <v>16755</v>
      </c>
      <c r="KG67" s="260" t="s">
        <v>16755</v>
      </c>
      <c r="KH67" s="260" t="s">
        <v>16755</v>
      </c>
      <c r="KI67" s="260" t="s">
        <v>16755</v>
      </c>
      <c r="KJ67" s="260" t="s">
        <v>16755</v>
      </c>
      <c r="KK67" s="260" t="s">
        <v>16755</v>
      </c>
      <c r="KL67" s="260" t="s">
        <v>16755</v>
      </c>
      <c r="KM67" s="260" t="s">
        <v>16755</v>
      </c>
      <c r="KN67" s="260" t="s">
        <v>16755</v>
      </c>
      <c r="KO67" s="260" t="s">
        <v>16755</v>
      </c>
      <c r="KP67" s="260" t="s">
        <v>16755</v>
      </c>
      <c r="KQ67" s="260" t="s">
        <v>16755</v>
      </c>
      <c r="KR67" s="260" t="s">
        <v>16755</v>
      </c>
      <c r="KS67" s="260" t="s">
        <v>16755</v>
      </c>
      <c r="KT67" s="260" t="s">
        <v>16755</v>
      </c>
      <c r="KU67" s="260" t="s">
        <v>16755</v>
      </c>
      <c r="KV67" s="260" t="s">
        <v>16755</v>
      </c>
      <c r="KW67" s="260" t="s">
        <v>16755</v>
      </c>
      <c r="KX67" s="260" t="s">
        <v>16755</v>
      </c>
      <c r="KY67" s="260" t="s">
        <v>16755</v>
      </c>
      <c r="KZ67" s="260" t="s">
        <v>16755</v>
      </c>
      <c r="LA67" s="260" t="s">
        <v>16755</v>
      </c>
      <c r="LB67" s="260" t="s">
        <v>16755</v>
      </c>
      <c r="LC67" s="260" t="s">
        <v>16755</v>
      </c>
      <c r="LD67" s="260" t="s">
        <v>16755</v>
      </c>
      <c r="LE67" s="260" t="s">
        <v>16755</v>
      </c>
      <c r="LF67" s="260" t="s">
        <v>16755</v>
      </c>
      <c r="LG67" s="260" t="s">
        <v>16755</v>
      </c>
      <c r="LH67" s="260" t="s">
        <v>16755</v>
      </c>
      <c r="LI67" s="260" t="s">
        <v>16755</v>
      </c>
      <c r="LJ67" s="260" t="s">
        <v>16755</v>
      </c>
      <c r="LK67" s="260" t="s">
        <v>16755</v>
      </c>
      <c r="LL67" s="260" t="s">
        <v>16755</v>
      </c>
      <c r="LM67" s="260" t="s">
        <v>16755</v>
      </c>
      <c r="LN67" s="260" t="s">
        <v>16755</v>
      </c>
      <c r="LO67" s="260" t="s">
        <v>16755</v>
      </c>
      <c r="LP67" s="260" t="s">
        <v>16755</v>
      </c>
      <c r="LQ67" s="260" t="s">
        <v>16755</v>
      </c>
      <c r="LR67" s="260" t="s">
        <v>16755</v>
      </c>
      <c r="LS67" s="260" t="s">
        <v>16755</v>
      </c>
      <c r="LT67" s="260" t="s">
        <v>16755</v>
      </c>
      <c r="LU67" s="260" t="s">
        <v>16755</v>
      </c>
      <c r="LV67" s="260" t="s">
        <v>16755</v>
      </c>
      <c r="LW67" s="260" t="s">
        <v>16755</v>
      </c>
      <c r="LX67" s="260" t="s">
        <v>16755</v>
      </c>
      <c r="LY67" s="260" t="s">
        <v>16755</v>
      </c>
      <c r="LZ67" s="260" t="s">
        <v>16755</v>
      </c>
      <c r="MA67" s="260" t="s">
        <v>16755</v>
      </c>
      <c r="MB67" s="260" t="s">
        <v>16755</v>
      </c>
      <c r="MC67" s="260" t="s">
        <v>16755</v>
      </c>
      <c r="MD67" s="260" t="s">
        <v>16755</v>
      </c>
      <c r="ME67" s="260" t="s">
        <v>16755</v>
      </c>
      <c r="MF67" s="260" t="s">
        <v>16755</v>
      </c>
      <c r="MG67" s="260" t="s">
        <v>16755</v>
      </c>
      <c r="MH67" s="260" t="s">
        <v>16755</v>
      </c>
      <c r="MI67" s="260" t="s">
        <v>16755</v>
      </c>
      <c r="MJ67" s="260" t="s">
        <v>16755</v>
      </c>
      <c r="MK67" s="260" t="s">
        <v>16755</v>
      </c>
      <c r="ML67" s="260" t="s">
        <v>16755</v>
      </c>
      <c r="MM67" s="260" t="s">
        <v>16755</v>
      </c>
      <c r="MN67" s="260" t="s">
        <v>16755</v>
      </c>
      <c r="MO67" s="260" t="s">
        <v>16755</v>
      </c>
      <c r="MP67" s="260" t="s">
        <v>16755</v>
      </c>
      <c r="MQ67" s="260" t="s">
        <v>16755</v>
      </c>
      <c r="MR67" s="260" t="s">
        <v>16755</v>
      </c>
      <c r="MS67" s="260" t="s">
        <v>16755</v>
      </c>
      <c r="MT67" s="260" t="s">
        <v>16755</v>
      </c>
      <c r="MU67" s="260" t="s">
        <v>16755</v>
      </c>
      <c r="MV67" s="260" t="s">
        <v>16755</v>
      </c>
      <c r="MW67" s="260" t="s">
        <v>16755</v>
      </c>
      <c r="MX67" s="260" t="s">
        <v>16755</v>
      </c>
      <c r="MY67" s="260" t="s">
        <v>16755</v>
      </c>
      <c r="MZ67" s="260" t="s">
        <v>16755</v>
      </c>
      <c r="NA67" s="260" t="s">
        <v>16755</v>
      </c>
      <c r="NB67" s="260" t="s">
        <v>16755</v>
      </c>
      <c r="NC67" s="260" t="s">
        <v>16755</v>
      </c>
      <c r="ND67" s="260" t="s">
        <v>16755</v>
      </c>
      <c r="NE67" s="260" t="s">
        <v>16755</v>
      </c>
      <c r="NF67" s="260" t="s">
        <v>16755</v>
      </c>
      <c r="NG67" s="260" t="s">
        <v>16755</v>
      </c>
      <c r="NH67" s="260" t="s">
        <v>16755</v>
      </c>
      <c r="NI67" s="260" t="s">
        <v>16755</v>
      </c>
      <c r="NJ67" s="260" t="s">
        <v>16755</v>
      </c>
      <c r="NK67" s="260" t="s">
        <v>16755</v>
      </c>
      <c r="NL67" s="260" t="s">
        <v>16755</v>
      </c>
      <c r="NM67" s="260" t="s">
        <v>16755</v>
      </c>
      <c r="NN67" s="260" t="s">
        <v>16755</v>
      </c>
      <c r="NO67" s="260" t="s">
        <v>16755</v>
      </c>
      <c r="NP67" s="260" t="s">
        <v>16755</v>
      </c>
      <c r="NQ67" s="260" t="s">
        <v>16755</v>
      </c>
      <c r="NR67" s="260" t="s">
        <v>16755</v>
      </c>
      <c r="NS67" s="260" t="s">
        <v>16755</v>
      </c>
      <c r="NT67" s="260" t="s">
        <v>16755</v>
      </c>
      <c r="NU67" s="260" t="s">
        <v>16755</v>
      </c>
      <c r="NV67" s="260" t="s">
        <v>16755</v>
      </c>
      <c r="NW67" s="260" t="s">
        <v>16755</v>
      </c>
      <c r="NX67" s="260" t="s">
        <v>16755</v>
      </c>
      <c r="NY67" s="260" t="s">
        <v>16755</v>
      </c>
      <c r="NZ67" s="260" t="s">
        <v>16755</v>
      </c>
      <c r="OA67" s="260" t="s">
        <v>16755</v>
      </c>
      <c r="OB67" s="260" t="s">
        <v>16755</v>
      </c>
      <c r="OC67" s="260" t="s">
        <v>16755</v>
      </c>
      <c r="OD67" s="260" t="s">
        <v>16755</v>
      </c>
      <c r="OE67" s="260" t="s">
        <v>16755</v>
      </c>
      <c r="OF67" s="260" t="s">
        <v>16755</v>
      </c>
      <c r="OG67" s="260" t="s">
        <v>16755</v>
      </c>
      <c r="OH67" s="260" t="s">
        <v>16755</v>
      </c>
      <c r="OI67" s="260" t="s">
        <v>16755</v>
      </c>
      <c r="OJ67" s="260" t="s">
        <v>16755</v>
      </c>
      <c r="OK67" s="260" t="s">
        <v>16755</v>
      </c>
      <c r="OL67" s="260" t="s">
        <v>16755</v>
      </c>
      <c r="OM67" s="260" t="s">
        <v>16755</v>
      </c>
      <c r="ON67" s="260" t="s">
        <v>16755</v>
      </c>
      <c r="OO67" s="260" t="s">
        <v>16755</v>
      </c>
      <c r="OP67" s="260" t="s">
        <v>16755</v>
      </c>
      <c r="OQ67" s="260" t="s">
        <v>16755</v>
      </c>
      <c r="OR67" s="260" t="s">
        <v>16755</v>
      </c>
      <c r="OS67" s="260" t="s">
        <v>16755</v>
      </c>
      <c r="OT67" s="260" t="s">
        <v>16755</v>
      </c>
      <c r="OU67" s="260" t="s">
        <v>16755</v>
      </c>
      <c r="OV67" s="260" t="s">
        <v>16755</v>
      </c>
      <c r="OW67" s="260" t="s">
        <v>16755</v>
      </c>
      <c r="OX67" s="260" t="s">
        <v>16755</v>
      </c>
      <c r="OY67" s="260" t="s">
        <v>16755</v>
      </c>
      <c r="OZ67" s="260" t="s">
        <v>16755</v>
      </c>
      <c r="PA67" s="260" t="s">
        <v>16755</v>
      </c>
      <c r="PB67" s="260" t="s">
        <v>16755</v>
      </c>
      <c r="PC67" s="260" t="s">
        <v>16755</v>
      </c>
      <c r="PD67" s="260" t="s">
        <v>16755</v>
      </c>
      <c r="PE67" s="260" t="s">
        <v>16755</v>
      </c>
      <c r="PF67" s="260" t="s">
        <v>16755</v>
      </c>
      <c r="PG67" s="260" t="s">
        <v>16755</v>
      </c>
      <c r="PH67" s="260" t="s">
        <v>16755</v>
      </c>
      <c r="PI67" s="260" t="s">
        <v>16755</v>
      </c>
      <c r="PJ67" s="260" t="s">
        <v>16755</v>
      </c>
      <c r="PK67" s="260" t="s">
        <v>16755</v>
      </c>
      <c r="PL67" s="260" t="s">
        <v>16755</v>
      </c>
      <c r="PM67" s="260" t="s">
        <v>16755</v>
      </c>
      <c r="PN67" s="260" t="s">
        <v>16755</v>
      </c>
      <c r="PO67" s="260" t="s">
        <v>16755</v>
      </c>
      <c r="PP67" s="260" t="s">
        <v>16755</v>
      </c>
      <c r="PQ67" s="260" t="s">
        <v>16755</v>
      </c>
      <c r="PR67" s="260" t="s">
        <v>16755</v>
      </c>
      <c r="PS67" s="260" t="s">
        <v>16755</v>
      </c>
      <c r="PT67" s="260" t="s">
        <v>16755</v>
      </c>
      <c r="PU67" s="260" t="s">
        <v>16755</v>
      </c>
      <c r="PV67" s="260" t="s">
        <v>16755</v>
      </c>
      <c r="PW67" s="260" t="s">
        <v>16755</v>
      </c>
      <c r="PX67" s="260" t="s">
        <v>16755</v>
      </c>
      <c r="PY67" s="260" t="s">
        <v>16755</v>
      </c>
      <c r="PZ67" s="260" t="s">
        <v>16755</v>
      </c>
      <c r="QA67" s="260" t="s">
        <v>16755</v>
      </c>
      <c r="QB67" s="260" t="s">
        <v>16755</v>
      </c>
      <c r="QC67" s="260" t="s">
        <v>16755</v>
      </c>
      <c r="QD67" s="260" t="s">
        <v>16755</v>
      </c>
      <c r="QE67" s="260" t="s">
        <v>16755</v>
      </c>
      <c r="QF67" s="260" t="s">
        <v>16755</v>
      </c>
      <c r="QG67" s="260" t="s">
        <v>16755</v>
      </c>
      <c r="QH67" s="260" t="s">
        <v>16755</v>
      </c>
      <c r="QI67" s="260" t="s">
        <v>16755</v>
      </c>
      <c r="QJ67" s="260" t="s">
        <v>16755</v>
      </c>
      <c r="QK67" s="260" t="s">
        <v>16755</v>
      </c>
      <c r="QL67" s="260" t="s">
        <v>16755</v>
      </c>
      <c r="QM67" s="260" t="s">
        <v>16755</v>
      </c>
      <c r="QN67" s="260" t="s">
        <v>16755</v>
      </c>
      <c r="QO67" s="260" t="s">
        <v>16755</v>
      </c>
      <c r="QP67" s="260" t="s">
        <v>16755</v>
      </c>
      <c r="QQ67" s="260" t="s">
        <v>16755</v>
      </c>
      <c r="QR67" s="260" t="s">
        <v>16755</v>
      </c>
      <c r="QS67" s="260" t="s">
        <v>16755</v>
      </c>
      <c r="QT67" s="260" t="s">
        <v>16755</v>
      </c>
      <c r="QU67" s="260" t="s">
        <v>16755</v>
      </c>
      <c r="QV67" s="260" t="s">
        <v>16755</v>
      </c>
      <c r="QW67" s="260" t="s">
        <v>16755</v>
      </c>
      <c r="QX67" s="260" t="s">
        <v>16755</v>
      </c>
      <c r="QY67" s="260" t="s">
        <v>16755</v>
      </c>
      <c r="QZ67" s="260" t="s">
        <v>16755</v>
      </c>
      <c r="RA67" s="260" t="s">
        <v>16755</v>
      </c>
      <c r="RB67" s="260" t="s">
        <v>16755</v>
      </c>
      <c r="RC67" s="260" t="s">
        <v>16755</v>
      </c>
      <c r="RD67" s="260" t="s">
        <v>16755</v>
      </c>
      <c r="RE67" s="260" t="s">
        <v>16755</v>
      </c>
      <c r="RF67" s="260" t="s">
        <v>16755</v>
      </c>
      <c r="RG67" s="260" t="s">
        <v>16755</v>
      </c>
      <c r="RH67" s="260" t="s">
        <v>16755</v>
      </c>
      <c r="RI67" s="260" t="s">
        <v>16755</v>
      </c>
      <c r="RJ67" s="260" t="s">
        <v>16755</v>
      </c>
      <c r="RK67" s="260" t="s">
        <v>16755</v>
      </c>
      <c r="RL67" s="260" t="s">
        <v>16755</v>
      </c>
      <c r="RM67" s="260" t="s">
        <v>16755</v>
      </c>
      <c r="RN67" s="260" t="s">
        <v>16755</v>
      </c>
      <c r="RO67" s="260" t="s">
        <v>16755</v>
      </c>
      <c r="RP67" s="260" t="s">
        <v>16755</v>
      </c>
      <c r="RQ67" s="260" t="s">
        <v>16755</v>
      </c>
      <c r="RR67" s="260" t="s">
        <v>16755</v>
      </c>
      <c r="RS67" s="260" t="s">
        <v>16755</v>
      </c>
      <c r="RT67" s="260" t="s">
        <v>16755</v>
      </c>
      <c r="RU67" s="260" t="s">
        <v>16755</v>
      </c>
      <c r="RV67" s="260" t="s">
        <v>16755</v>
      </c>
      <c r="RW67" s="260" t="s">
        <v>16755</v>
      </c>
      <c r="RX67" s="260" t="s">
        <v>16755</v>
      </c>
      <c r="RY67" s="260" t="s">
        <v>16755</v>
      </c>
      <c r="RZ67" s="260" t="s">
        <v>16755</v>
      </c>
      <c r="SA67" s="260" t="s">
        <v>16755</v>
      </c>
      <c r="SB67" s="260" t="s">
        <v>16755</v>
      </c>
      <c r="SC67" s="260" t="s">
        <v>16755</v>
      </c>
      <c r="SD67" s="260" t="s">
        <v>16755</v>
      </c>
      <c r="SE67" s="260" t="s">
        <v>16755</v>
      </c>
      <c r="SF67" s="260" t="s">
        <v>16755</v>
      </c>
      <c r="SG67" s="260" t="s">
        <v>16755</v>
      </c>
      <c r="SH67" s="260" t="s">
        <v>16755</v>
      </c>
      <c r="SI67" s="260" t="s">
        <v>16755</v>
      </c>
      <c r="SJ67" s="260" t="s">
        <v>16755</v>
      </c>
      <c r="SK67" s="260" t="s">
        <v>16755</v>
      </c>
      <c r="SL67" s="260" t="s">
        <v>16755</v>
      </c>
      <c r="SM67" s="260" t="s">
        <v>16755</v>
      </c>
      <c r="SN67" s="260" t="s">
        <v>16755</v>
      </c>
      <c r="SO67" s="260" t="s">
        <v>16755</v>
      </c>
      <c r="SP67" s="260" t="s">
        <v>16755</v>
      </c>
      <c r="SQ67" s="260" t="s">
        <v>16755</v>
      </c>
      <c r="SR67" s="260" t="s">
        <v>16755</v>
      </c>
      <c r="SS67" s="260" t="s">
        <v>16755</v>
      </c>
      <c r="ST67" s="260" t="s">
        <v>16755</v>
      </c>
      <c r="SU67" s="260" t="s">
        <v>16755</v>
      </c>
      <c r="SV67" s="260" t="s">
        <v>16755</v>
      </c>
      <c r="SW67" s="260" t="s">
        <v>16755</v>
      </c>
      <c r="SX67" s="260" t="s">
        <v>16755</v>
      </c>
      <c r="SY67" s="260" t="s">
        <v>16755</v>
      </c>
      <c r="SZ67" s="260" t="s">
        <v>16755</v>
      </c>
      <c r="TA67" s="260" t="s">
        <v>16755</v>
      </c>
      <c r="TB67" s="260" t="s">
        <v>16755</v>
      </c>
      <c r="TC67" s="260" t="s">
        <v>16755</v>
      </c>
      <c r="TD67" s="260" t="s">
        <v>16755</v>
      </c>
      <c r="TE67" s="260" t="s">
        <v>16755</v>
      </c>
      <c r="TF67" s="260" t="s">
        <v>16755</v>
      </c>
      <c r="TG67" s="260" t="s">
        <v>16755</v>
      </c>
      <c r="TH67" s="260" t="s">
        <v>16755</v>
      </c>
      <c r="TI67" s="260" t="s">
        <v>16755</v>
      </c>
      <c r="TJ67" s="260" t="s">
        <v>16755</v>
      </c>
      <c r="TK67" s="260" t="s">
        <v>16755</v>
      </c>
      <c r="TL67" s="260" t="s">
        <v>16755</v>
      </c>
      <c r="TM67" s="260" t="s">
        <v>16755</v>
      </c>
      <c r="TN67" s="260" t="s">
        <v>16755</v>
      </c>
      <c r="TO67" s="260" t="s">
        <v>16755</v>
      </c>
      <c r="TP67" s="260" t="s">
        <v>16755</v>
      </c>
      <c r="TQ67" s="260" t="s">
        <v>16755</v>
      </c>
      <c r="TR67" s="260" t="s">
        <v>16755</v>
      </c>
      <c r="TS67" s="260" t="s">
        <v>16755</v>
      </c>
      <c r="TT67" s="260" t="s">
        <v>16755</v>
      </c>
      <c r="TU67" s="260" t="s">
        <v>16755</v>
      </c>
      <c r="TV67" s="260" t="s">
        <v>16755</v>
      </c>
      <c r="TW67" s="260" t="s">
        <v>16755</v>
      </c>
      <c r="TX67" s="260" t="s">
        <v>16755</v>
      </c>
      <c r="TY67" s="260" t="s">
        <v>16755</v>
      </c>
      <c r="TZ67" s="260" t="s">
        <v>16755</v>
      </c>
      <c r="UA67" s="260" t="s">
        <v>16755</v>
      </c>
      <c r="UB67" s="260" t="s">
        <v>16755</v>
      </c>
      <c r="UC67" s="260" t="s">
        <v>16755</v>
      </c>
      <c r="UD67" s="260" t="s">
        <v>16755</v>
      </c>
      <c r="UE67" s="260" t="s">
        <v>16755</v>
      </c>
      <c r="UF67" s="260" t="s">
        <v>16755</v>
      </c>
      <c r="UG67" s="260" t="s">
        <v>16755</v>
      </c>
      <c r="UH67" s="260" t="s">
        <v>16755</v>
      </c>
      <c r="UI67" s="260" t="s">
        <v>16755</v>
      </c>
      <c r="UJ67" s="260" t="s">
        <v>16755</v>
      </c>
      <c r="UK67" s="260" t="s">
        <v>16755</v>
      </c>
      <c r="UL67" s="260" t="s">
        <v>16755</v>
      </c>
      <c r="UM67" s="260" t="s">
        <v>16755</v>
      </c>
      <c r="UN67" s="260" t="s">
        <v>16755</v>
      </c>
      <c r="UO67" s="260" t="s">
        <v>16755</v>
      </c>
      <c r="UP67" s="260" t="s">
        <v>16755</v>
      </c>
      <c r="UQ67" s="260" t="s">
        <v>16755</v>
      </c>
      <c r="UR67" s="260" t="s">
        <v>16755</v>
      </c>
      <c r="US67" s="260" t="s">
        <v>16755</v>
      </c>
      <c r="UT67" s="260" t="s">
        <v>16755</v>
      </c>
      <c r="UU67" s="260" t="s">
        <v>16755</v>
      </c>
      <c r="UV67" s="260" t="s">
        <v>16755</v>
      </c>
      <c r="UW67" s="260" t="s">
        <v>16755</v>
      </c>
      <c r="UX67" s="260" t="s">
        <v>16755</v>
      </c>
      <c r="UY67" s="260" t="s">
        <v>16755</v>
      </c>
      <c r="UZ67" s="260" t="s">
        <v>16755</v>
      </c>
      <c r="VA67" s="260" t="s">
        <v>16755</v>
      </c>
      <c r="VB67" s="260" t="s">
        <v>16755</v>
      </c>
      <c r="VC67" s="260" t="s">
        <v>16755</v>
      </c>
      <c r="VD67" s="260" t="s">
        <v>16755</v>
      </c>
      <c r="VE67" s="260" t="s">
        <v>16755</v>
      </c>
      <c r="VF67" s="260" t="s">
        <v>16755</v>
      </c>
      <c r="VG67" s="260" t="s">
        <v>16755</v>
      </c>
      <c r="VH67" s="260" t="s">
        <v>16755</v>
      </c>
      <c r="VI67" s="260" t="s">
        <v>16755</v>
      </c>
      <c r="VJ67" s="260" t="s">
        <v>16755</v>
      </c>
      <c r="VK67" s="260" t="s">
        <v>16755</v>
      </c>
      <c r="VL67" s="260" t="s">
        <v>16755</v>
      </c>
      <c r="VM67" s="260" t="s">
        <v>16755</v>
      </c>
      <c r="VN67" s="260" t="s">
        <v>16755</v>
      </c>
      <c r="VO67" s="260" t="s">
        <v>16755</v>
      </c>
      <c r="VP67" s="260" t="s">
        <v>16755</v>
      </c>
      <c r="VQ67" s="260" t="s">
        <v>16755</v>
      </c>
      <c r="VR67" s="260" t="s">
        <v>16755</v>
      </c>
      <c r="VS67" s="260" t="s">
        <v>16755</v>
      </c>
      <c r="VT67" s="260" t="s">
        <v>16755</v>
      </c>
      <c r="VU67" s="260" t="s">
        <v>16755</v>
      </c>
      <c r="VV67" s="260" t="s">
        <v>16755</v>
      </c>
      <c r="VW67" s="260" t="s">
        <v>16755</v>
      </c>
      <c r="VX67" s="260" t="s">
        <v>16755</v>
      </c>
      <c r="VY67" s="260" t="s">
        <v>16755</v>
      </c>
      <c r="VZ67" s="260" t="s">
        <v>16755</v>
      </c>
      <c r="WA67" s="260" t="s">
        <v>16755</v>
      </c>
      <c r="WB67" s="260" t="s">
        <v>16755</v>
      </c>
      <c r="WC67" s="260" t="s">
        <v>16755</v>
      </c>
      <c r="WD67" s="260" t="s">
        <v>16755</v>
      </c>
      <c r="WE67" s="260" t="s">
        <v>16755</v>
      </c>
      <c r="WF67" s="260" t="s">
        <v>16755</v>
      </c>
      <c r="WG67" s="260" t="s">
        <v>16755</v>
      </c>
      <c r="WH67" s="260" t="s">
        <v>16755</v>
      </c>
      <c r="WI67" s="260" t="s">
        <v>16755</v>
      </c>
      <c r="WJ67" s="260" t="s">
        <v>16755</v>
      </c>
      <c r="WK67" s="260" t="s">
        <v>16755</v>
      </c>
      <c r="WL67" s="260" t="s">
        <v>16755</v>
      </c>
      <c r="WM67" s="260" t="s">
        <v>16755</v>
      </c>
      <c r="WN67" s="260" t="s">
        <v>16755</v>
      </c>
      <c r="WO67" s="260" t="s">
        <v>16755</v>
      </c>
      <c r="WP67" s="260" t="s">
        <v>16755</v>
      </c>
      <c r="WQ67" s="260" t="s">
        <v>16755</v>
      </c>
      <c r="WR67" s="260" t="s">
        <v>16755</v>
      </c>
      <c r="WS67" s="260" t="s">
        <v>16755</v>
      </c>
      <c r="WT67" s="260" t="s">
        <v>16755</v>
      </c>
      <c r="WU67" s="260" t="s">
        <v>16755</v>
      </c>
      <c r="WV67" s="260" t="s">
        <v>16755</v>
      </c>
      <c r="WW67" s="260" t="s">
        <v>16755</v>
      </c>
      <c r="WX67" s="260" t="s">
        <v>16755</v>
      </c>
      <c r="WY67" s="260" t="s">
        <v>16755</v>
      </c>
      <c r="WZ67" s="260" t="s">
        <v>16755</v>
      </c>
      <c r="XA67" s="260" t="s">
        <v>16755</v>
      </c>
      <c r="XB67" s="260" t="s">
        <v>16755</v>
      </c>
      <c r="XC67" s="260" t="s">
        <v>16755</v>
      </c>
      <c r="XD67" s="260" t="s">
        <v>16755</v>
      </c>
      <c r="XE67" s="260" t="s">
        <v>16755</v>
      </c>
      <c r="XF67" s="260" t="s">
        <v>16755</v>
      </c>
      <c r="XG67" s="260" t="s">
        <v>16755</v>
      </c>
      <c r="XH67" s="260" t="s">
        <v>16755</v>
      </c>
      <c r="XI67" s="260" t="s">
        <v>16755</v>
      </c>
      <c r="XJ67" s="260" t="s">
        <v>16755</v>
      </c>
      <c r="XK67" s="260" t="s">
        <v>16755</v>
      </c>
      <c r="XL67" s="260" t="s">
        <v>16755</v>
      </c>
      <c r="XM67" s="260" t="s">
        <v>16755</v>
      </c>
      <c r="XN67" s="260" t="s">
        <v>16755</v>
      </c>
      <c r="XO67" s="260" t="s">
        <v>16755</v>
      </c>
      <c r="XP67" s="260" t="s">
        <v>16755</v>
      </c>
      <c r="XQ67" s="260" t="s">
        <v>16755</v>
      </c>
      <c r="XR67" s="260" t="s">
        <v>16755</v>
      </c>
      <c r="XS67" s="260" t="s">
        <v>16755</v>
      </c>
      <c r="XT67" s="260" t="s">
        <v>16755</v>
      </c>
      <c r="XU67" s="260" t="s">
        <v>16755</v>
      </c>
      <c r="XV67" s="260" t="s">
        <v>16755</v>
      </c>
      <c r="XW67" s="260" t="s">
        <v>16755</v>
      </c>
      <c r="XX67" s="260" t="s">
        <v>16755</v>
      </c>
      <c r="XY67" s="260" t="s">
        <v>16755</v>
      </c>
      <c r="XZ67" s="260" t="s">
        <v>16755</v>
      </c>
      <c r="YA67" s="260" t="s">
        <v>16755</v>
      </c>
      <c r="YB67" s="260" t="s">
        <v>16755</v>
      </c>
      <c r="YC67" s="260" t="s">
        <v>16755</v>
      </c>
      <c r="YD67" s="260" t="s">
        <v>16755</v>
      </c>
      <c r="YE67" s="260" t="s">
        <v>16755</v>
      </c>
      <c r="YF67" s="260" t="s">
        <v>16755</v>
      </c>
      <c r="YG67" s="260" t="s">
        <v>16755</v>
      </c>
      <c r="YH67" s="260" t="s">
        <v>16755</v>
      </c>
      <c r="YI67" s="260" t="s">
        <v>16755</v>
      </c>
      <c r="YJ67" s="260" t="s">
        <v>16755</v>
      </c>
      <c r="YK67" s="260" t="s">
        <v>16755</v>
      </c>
      <c r="YL67" s="260" t="s">
        <v>16755</v>
      </c>
      <c r="YM67" s="260" t="s">
        <v>16755</v>
      </c>
      <c r="YN67" s="260" t="s">
        <v>16755</v>
      </c>
      <c r="YO67" s="260" t="s">
        <v>16755</v>
      </c>
      <c r="YP67" s="260" t="s">
        <v>16755</v>
      </c>
      <c r="YQ67" s="260" t="s">
        <v>16755</v>
      </c>
      <c r="YR67" s="260" t="s">
        <v>16755</v>
      </c>
      <c r="YS67" s="260" t="s">
        <v>16755</v>
      </c>
      <c r="YT67" s="260" t="s">
        <v>16755</v>
      </c>
      <c r="YU67" s="260" t="s">
        <v>16755</v>
      </c>
      <c r="YV67" s="260" t="s">
        <v>16755</v>
      </c>
      <c r="YW67" s="260" t="s">
        <v>16755</v>
      </c>
      <c r="YX67" s="260" t="s">
        <v>16755</v>
      </c>
      <c r="YY67" s="260" t="s">
        <v>16755</v>
      </c>
      <c r="YZ67" s="260" t="s">
        <v>16755</v>
      </c>
      <c r="ZA67" s="260" t="s">
        <v>16755</v>
      </c>
      <c r="ZB67" s="260" t="s">
        <v>16755</v>
      </c>
      <c r="ZC67" s="260" t="s">
        <v>16755</v>
      </c>
      <c r="ZD67" s="260" t="s">
        <v>16755</v>
      </c>
      <c r="ZE67" s="260" t="s">
        <v>16755</v>
      </c>
      <c r="ZF67" s="260" t="s">
        <v>16755</v>
      </c>
      <c r="ZG67" s="260" t="s">
        <v>16755</v>
      </c>
      <c r="ZH67" s="260" t="s">
        <v>16755</v>
      </c>
      <c r="ZI67" s="260" t="s">
        <v>16755</v>
      </c>
      <c r="ZJ67" s="260" t="s">
        <v>16755</v>
      </c>
      <c r="ZK67" s="260" t="s">
        <v>16755</v>
      </c>
      <c r="ZL67" s="260" t="s">
        <v>16755</v>
      </c>
      <c r="ZM67" s="260" t="s">
        <v>16755</v>
      </c>
      <c r="ZN67" s="260" t="s">
        <v>16755</v>
      </c>
      <c r="ZO67" s="260" t="s">
        <v>16755</v>
      </c>
      <c r="ZP67" s="260" t="s">
        <v>16755</v>
      </c>
      <c r="ZQ67" s="260" t="s">
        <v>16755</v>
      </c>
      <c r="ZR67" s="260" t="s">
        <v>16755</v>
      </c>
      <c r="ZS67" s="260" t="s">
        <v>16755</v>
      </c>
      <c r="ZT67" s="260" t="s">
        <v>16755</v>
      </c>
      <c r="ZU67" s="260" t="s">
        <v>16755</v>
      </c>
      <c r="ZV67" s="260" t="s">
        <v>16755</v>
      </c>
      <c r="ZW67" s="260" t="s">
        <v>16755</v>
      </c>
      <c r="ZX67" s="260" t="s">
        <v>16755</v>
      </c>
      <c r="ZY67" s="260" t="s">
        <v>16755</v>
      </c>
      <c r="ZZ67" s="260" t="s">
        <v>16755</v>
      </c>
      <c r="AAA67" s="260" t="s">
        <v>16755</v>
      </c>
      <c r="AAB67" s="260" t="s">
        <v>16755</v>
      </c>
      <c r="AAC67" s="260" t="s">
        <v>16755</v>
      </c>
      <c r="AAD67" s="260" t="s">
        <v>16755</v>
      </c>
      <c r="AAE67" s="260" t="s">
        <v>16755</v>
      </c>
      <c r="AAF67" s="260" t="s">
        <v>16755</v>
      </c>
      <c r="AAG67" s="260" t="s">
        <v>16755</v>
      </c>
      <c r="AAH67" s="260" t="s">
        <v>16755</v>
      </c>
      <c r="AAI67" s="260" t="s">
        <v>16755</v>
      </c>
      <c r="AAJ67" s="260" t="s">
        <v>16755</v>
      </c>
      <c r="AAK67" s="260" t="s">
        <v>16755</v>
      </c>
      <c r="AAL67" s="260" t="s">
        <v>16755</v>
      </c>
      <c r="AAM67" s="260" t="s">
        <v>16755</v>
      </c>
      <c r="AAN67" s="260" t="s">
        <v>16755</v>
      </c>
      <c r="AAO67" s="260" t="s">
        <v>16755</v>
      </c>
      <c r="AAP67" s="260" t="s">
        <v>16755</v>
      </c>
      <c r="AAQ67" s="260" t="s">
        <v>16755</v>
      </c>
      <c r="AAR67" s="260" t="s">
        <v>16755</v>
      </c>
      <c r="AAS67" s="260" t="s">
        <v>16755</v>
      </c>
      <c r="AAT67" s="260" t="s">
        <v>16755</v>
      </c>
      <c r="AAU67" s="260" t="s">
        <v>16755</v>
      </c>
      <c r="AAV67" s="260" t="s">
        <v>16755</v>
      </c>
      <c r="AAW67" s="260" t="s">
        <v>16755</v>
      </c>
      <c r="AAX67" s="260" t="s">
        <v>16755</v>
      </c>
      <c r="AAY67" s="260" t="s">
        <v>16755</v>
      </c>
      <c r="AAZ67" s="260" t="s">
        <v>16755</v>
      </c>
      <c r="ABA67" s="260" t="s">
        <v>16755</v>
      </c>
      <c r="ABB67" s="260" t="s">
        <v>16755</v>
      </c>
      <c r="ABC67" s="260" t="s">
        <v>16755</v>
      </c>
      <c r="ABD67" s="260" t="s">
        <v>16755</v>
      </c>
      <c r="ABE67" s="260" t="s">
        <v>16755</v>
      </c>
      <c r="ABF67" s="260" t="s">
        <v>16755</v>
      </c>
      <c r="ABG67" s="260" t="s">
        <v>16755</v>
      </c>
      <c r="ABH67" s="260" t="s">
        <v>16755</v>
      </c>
      <c r="ABI67" s="260" t="s">
        <v>16755</v>
      </c>
      <c r="ABJ67" s="260" t="s">
        <v>16755</v>
      </c>
      <c r="ABK67" s="260" t="s">
        <v>16755</v>
      </c>
      <c r="ABL67" s="260" t="s">
        <v>16755</v>
      </c>
      <c r="ABM67" s="260" t="s">
        <v>16755</v>
      </c>
      <c r="ABN67" s="260" t="s">
        <v>16755</v>
      </c>
      <c r="ABO67" s="260" t="s">
        <v>16755</v>
      </c>
      <c r="ABP67" s="260" t="s">
        <v>16755</v>
      </c>
      <c r="ABQ67" s="260" t="s">
        <v>16755</v>
      </c>
      <c r="ABR67" s="260" t="s">
        <v>16755</v>
      </c>
      <c r="ABS67" s="260" t="s">
        <v>16755</v>
      </c>
      <c r="ABT67" s="260" t="s">
        <v>16755</v>
      </c>
      <c r="ABU67" s="260" t="s">
        <v>16755</v>
      </c>
      <c r="ABV67" s="260" t="s">
        <v>16755</v>
      </c>
      <c r="ABW67" s="260" t="s">
        <v>16755</v>
      </c>
      <c r="ABX67" s="260" t="s">
        <v>16755</v>
      </c>
      <c r="ABY67" s="260" t="s">
        <v>16755</v>
      </c>
      <c r="ABZ67" s="260" t="s">
        <v>16755</v>
      </c>
      <c r="ACA67" s="260" t="s">
        <v>16755</v>
      </c>
      <c r="ACB67" s="260" t="s">
        <v>16755</v>
      </c>
      <c r="ACC67" s="260" t="s">
        <v>16755</v>
      </c>
      <c r="ACD67" s="260" t="s">
        <v>16755</v>
      </c>
      <c r="ACE67" s="260" t="s">
        <v>16755</v>
      </c>
      <c r="ACF67" s="260" t="s">
        <v>16755</v>
      </c>
      <c r="ACG67" s="260" t="s">
        <v>16755</v>
      </c>
      <c r="ACH67" s="260" t="s">
        <v>16755</v>
      </c>
      <c r="ACI67" s="260" t="s">
        <v>16755</v>
      </c>
      <c r="ACJ67" s="260" t="s">
        <v>16755</v>
      </c>
      <c r="ACK67" s="260" t="s">
        <v>16755</v>
      </c>
      <c r="ACL67" s="260" t="s">
        <v>16755</v>
      </c>
      <c r="ACM67" s="260" t="s">
        <v>16755</v>
      </c>
      <c r="ACN67" s="260" t="s">
        <v>16755</v>
      </c>
      <c r="ACO67" s="260" t="s">
        <v>16755</v>
      </c>
      <c r="ACP67" s="260" t="s">
        <v>16755</v>
      </c>
      <c r="ACQ67" s="260" t="s">
        <v>16755</v>
      </c>
      <c r="ACR67" s="260" t="s">
        <v>16755</v>
      </c>
      <c r="ACS67" s="260" t="s">
        <v>16755</v>
      </c>
      <c r="ACT67" s="260" t="s">
        <v>16755</v>
      </c>
      <c r="ACU67" s="260" t="s">
        <v>16755</v>
      </c>
      <c r="ACV67" s="260" t="s">
        <v>16755</v>
      </c>
      <c r="ACW67" s="260" t="s">
        <v>16755</v>
      </c>
      <c r="ACX67" s="260" t="s">
        <v>16755</v>
      </c>
      <c r="ACY67" s="260" t="s">
        <v>16755</v>
      </c>
      <c r="ACZ67" s="260" t="s">
        <v>16755</v>
      </c>
      <c r="ADA67" s="260" t="s">
        <v>16755</v>
      </c>
      <c r="ADB67" s="260" t="s">
        <v>16755</v>
      </c>
      <c r="ADC67" s="260" t="s">
        <v>16755</v>
      </c>
      <c r="ADD67" s="260" t="s">
        <v>16755</v>
      </c>
      <c r="ADE67" s="260" t="s">
        <v>16755</v>
      </c>
      <c r="ADF67" s="260" t="s">
        <v>16755</v>
      </c>
      <c r="ADG67" s="260" t="s">
        <v>16755</v>
      </c>
      <c r="ADH67" s="260" t="s">
        <v>16755</v>
      </c>
      <c r="ADI67" s="260" t="s">
        <v>16755</v>
      </c>
      <c r="ADJ67" s="260" t="s">
        <v>16755</v>
      </c>
      <c r="ADK67" s="260" t="s">
        <v>16755</v>
      </c>
      <c r="ADL67" s="260" t="s">
        <v>16755</v>
      </c>
      <c r="ADM67" s="260" t="s">
        <v>16755</v>
      </c>
      <c r="ADN67" s="260" t="s">
        <v>16755</v>
      </c>
      <c r="ADO67" s="260" t="s">
        <v>16755</v>
      </c>
      <c r="ADP67" s="260" t="s">
        <v>16755</v>
      </c>
      <c r="ADQ67" s="260" t="s">
        <v>16755</v>
      </c>
      <c r="ADR67" s="260" t="s">
        <v>16755</v>
      </c>
      <c r="ADS67" s="260" t="s">
        <v>16755</v>
      </c>
      <c r="ADT67" s="260" t="s">
        <v>16755</v>
      </c>
      <c r="ADU67" s="260" t="s">
        <v>16755</v>
      </c>
      <c r="ADV67" s="260" t="s">
        <v>16755</v>
      </c>
      <c r="ADW67" s="260" t="s">
        <v>16755</v>
      </c>
      <c r="ADX67" s="260" t="s">
        <v>16755</v>
      </c>
      <c r="ADY67" s="260" t="s">
        <v>16755</v>
      </c>
      <c r="ADZ67" s="260" t="s">
        <v>16755</v>
      </c>
      <c r="AEA67" s="260" t="s">
        <v>16755</v>
      </c>
      <c r="AEB67" s="260" t="s">
        <v>16755</v>
      </c>
      <c r="AEC67" s="260" t="s">
        <v>16755</v>
      </c>
      <c r="AED67" s="260" t="s">
        <v>16755</v>
      </c>
      <c r="AEE67" s="260" t="s">
        <v>16755</v>
      </c>
      <c r="AEF67" s="260" t="s">
        <v>16755</v>
      </c>
      <c r="AEG67" s="260" t="s">
        <v>16755</v>
      </c>
      <c r="AEH67" s="260" t="s">
        <v>16755</v>
      </c>
      <c r="AEI67" s="260" t="s">
        <v>16755</v>
      </c>
      <c r="AEJ67" s="260" t="s">
        <v>16755</v>
      </c>
      <c r="AEK67" s="260" t="s">
        <v>16755</v>
      </c>
      <c r="AEL67" s="260" t="s">
        <v>16755</v>
      </c>
      <c r="AEM67" s="260" t="s">
        <v>16755</v>
      </c>
      <c r="AEN67" s="260" t="s">
        <v>16755</v>
      </c>
      <c r="AEO67" s="260" t="s">
        <v>16755</v>
      </c>
      <c r="AEP67" s="260" t="s">
        <v>16755</v>
      </c>
      <c r="AEQ67" s="260" t="s">
        <v>16755</v>
      </c>
      <c r="AER67" s="260" t="s">
        <v>16755</v>
      </c>
      <c r="AES67" s="260" t="s">
        <v>16755</v>
      </c>
      <c r="AET67" s="260" t="s">
        <v>16755</v>
      </c>
      <c r="AEU67" s="260" t="s">
        <v>16755</v>
      </c>
      <c r="AEV67" s="260" t="s">
        <v>16755</v>
      </c>
      <c r="AEW67" s="260" t="s">
        <v>16755</v>
      </c>
      <c r="AEX67" s="260" t="s">
        <v>16755</v>
      </c>
      <c r="AEY67" s="260" t="s">
        <v>16755</v>
      </c>
      <c r="AEZ67" s="260" t="s">
        <v>16755</v>
      </c>
      <c r="AFA67" s="260" t="s">
        <v>16755</v>
      </c>
      <c r="AFB67" s="260" t="s">
        <v>16755</v>
      </c>
      <c r="AFC67" s="260" t="s">
        <v>16755</v>
      </c>
      <c r="AFD67" s="260" t="s">
        <v>16755</v>
      </c>
      <c r="AFE67" s="260" t="s">
        <v>16755</v>
      </c>
      <c r="AFF67" s="260" t="s">
        <v>16755</v>
      </c>
      <c r="AFG67" s="260" t="s">
        <v>16755</v>
      </c>
      <c r="AFH67" s="260" t="s">
        <v>16755</v>
      </c>
      <c r="AFI67" s="260" t="s">
        <v>16755</v>
      </c>
      <c r="AFJ67" s="260" t="s">
        <v>16755</v>
      </c>
      <c r="AFK67" s="260" t="s">
        <v>16755</v>
      </c>
      <c r="AFL67" s="260" t="s">
        <v>16755</v>
      </c>
      <c r="AFM67" s="260" t="s">
        <v>16755</v>
      </c>
      <c r="AFN67" s="260" t="s">
        <v>16755</v>
      </c>
      <c r="AFO67" s="260" t="s">
        <v>16755</v>
      </c>
      <c r="AFP67" s="260" t="s">
        <v>16755</v>
      </c>
      <c r="AFQ67" s="260" t="s">
        <v>16755</v>
      </c>
      <c r="AFR67" s="260" t="s">
        <v>16755</v>
      </c>
      <c r="AFS67" s="260" t="s">
        <v>16755</v>
      </c>
      <c r="AFT67" s="260" t="s">
        <v>16755</v>
      </c>
      <c r="AFU67" s="260" t="s">
        <v>16755</v>
      </c>
      <c r="AFV67" s="260" t="s">
        <v>16755</v>
      </c>
      <c r="AFW67" s="260" t="s">
        <v>16755</v>
      </c>
      <c r="AFX67" s="260" t="s">
        <v>16755</v>
      </c>
      <c r="AFY67" s="260" t="s">
        <v>16755</v>
      </c>
      <c r="AFZ67" s="260" t="s">
        <v>16755</v>
      </c>
      <c r="AGA67" s="260" t="s">
        <v>16755</v>
      </c>
      <c r="AGB67" s="260" t="s">
        <v>16755</v>
      </c>
      <c r="AGC67" s="260" t="s">
        <v>16755</v>
      </c>
      <c r="AGD67" s="260" t="s">
        <v>16755</v>
      </c>
      <c r="AGE67" s="260" t="s">
        <v>16755</v>
      </c>
      <c r="AGF67" s="260" t="s">
        <v>16755</v>
      </c>
      <c r="AGG67" s="260" t="s">
        <v>16755</v>
      </c>
      <c r="AGH67" s="260" t="s">
        <v>16755</v>
      </c>
      <c r="AGI67" s="260" t="s">
        <v>16755</v>
      </c>
      <c r="AGJ67" s="260" t="s">
        <v>16755</v>
      </c>
      <c r="AGK67" s="260" t="s">
        <v>16755</v>
      </c>
      <c r="AGL67" s="260" t="s">
        <v>16755</v>
      </c>
      <c r="AGM67" s="260" t="s">
        <v>16755</v>
      </c>
      <c r="AGN67" s="260" t="s">
        <v>16755</v>
      </c>
      <c r="AGO67" s="260" t="s">
        <v>16755</v>
      </c>
      <c r="AGP67" s="260" t="s">
        <v>16755</v>
      </c>
      <c r="AGQ67" s="260" t="s">
        <v>16755</v>
      </c>
      <c r="AGR67" s="260" t="s">
        <v>16755</v>
      </c>
      <c r="AGS67" s="260" t="s">
        <v>16755</v>
      </c>
      <c r="AGT67" s="260" t="s">
        <v>16755</v>
      </c>
      <c r="AGU67" s="260" t="s">
        <v>16755</v>
      </c>
      <c r="AGV67" s="260" t="s">
        <v>16755</v>
      </c>
      <c r="AGW67" s="260" t="s">
        <v>16755</v>
      </c>
      <c r="AGX67" s="260" t="s">
        <v>16755</v>
      </c>
      <c r="AGY67" s="260" t="s">
        <v>16755</v>
      </c>
      <c r="AGZ67" s="260" t="s">
        <v>16755</v>
      </c>
      <c r="AHA67" s="260" t="s">
        <v>16755</v>
      </c>
      <c r="AHB67" s="260" t="s">
        <v>16755</v>
      </c>
      <c r="AHC67" s="260" t="s">
        <v>16755</v>
      </c>
      <c r="AHD67" s="260" t="s">
        <v>16755</v>
      </c>
      <c r="AHE67" s="260" t="s">
        <v>16755</v>
      </c>
      <c r="AHF67" s="260" t="s">
        <v>16755</v>
      </c>
      <c r="AHG67" s="260" t="s">
        <v>16755</v>
      </c>
      <c r="AHH67" s="260" t="s">
        <v>16755</v>
      </c>
      <c r="AHI67" s="260" t="s">
        <v>16755</v>
      </c>
      <c r="AHJ67" s="260" t="s">
        <v>16755</v>
      </c>
      <c r="AHK67" s="260" t="s">
        <v>16755</v>
      </c>
      <c r="AHL67" s="260" t="s">
        <v>16755</v>
      </c>
      <c r="AHM67" s="260" t="s">
        <v>16755</v>
      </c>
      <c r="AHN67" s="260" t="s">
        <v>16755</v>
      </c>
      <c r="AHO67" s="260" t="s">
        <v>16755</v>
      </c>
      <c r="AHP67" s="260" t="s">
        <v>16755</v>
      </c>
      <c r="AHQ67" s="260" t="s">
        <v>16755</v>
      </c>
      <c r="AHR67" s="260" t="s">
        <v>16755</v>
      </c>
      <c r="AHS67" s="260" t="s">
        <v>16755</v>
      </c>
      <c r="AHT67" s="260" t="s">
        <v>16755</v>
      </c>
      <c r="AHU67" s="260" t="s">
        <v>16755</v>
      </c>
      <c r="AHV67" s="260" t="s">
        <v>16755</v>
      </c>
      <c r="AHW67" s="260" t="s">
        <v>16755</v>
      </c>
      <c r="AHX67" s="260" t="s">
        <v>16755</v>
      </c>
      <c r="AHY67" s="260" t="s">
        <v>16755</v>
      </c>
      <c r="AHZ67" s="260" t="s">
        <v>16755</v>
      </c>
      <c r="AIA67" s="260" t="s">
        <v>16755</v>
      </c>
      <c r="AIB67" s="260" t="s">
        <v>16755</v>
      </c>
      <c r="AIC67" s="260" t="s">
        <v>16755</v>
      </c>
      <c r="AID67" s="260" t="s">
        <v>16755</v>
      </c>
      <c r="AIE67" s="260" t="s">
        <v>16755</v>
      </c>
      <c r="AIF67" s="260" t="s">
        <v>16755</v>
      </c>
      <c r="AIG67" s="260" t="s">
        <v>16755</v>
      </c>
      <c r="AIH67" s="260" t="s">
        <v>16755</v>
      </c>
      <c r="AII67" s="260" t="s">
        <v>16755</v>
      </c>
      <c r="AIJ67" s="260" t="s">
        <v>16755</v>
      </c>
      <c r="AIK67" s="260" t="s">
        <v>16755</v>
      </c>
      <c r="AIL67" s="260" t="s">
        <v>16755</v>
      </c>
      <c r="AIM67" s="260" t="s">
        <v>16755</v>
      </c>
      <c r="AIN67" s="260" t="s">
        <v>16755</v>
      </c>
      <c r="AIO67" s="260" t="s">
        <v>16755</v>
      </c>
      <c r="AIP67" s="260" t="s">
        <v>16755</v>
      </c>
      <c r="AIQ67" s="260" t="s">
        <v>16755</v>
      </c>
      <c r="AIR67" s="260" t="s">
        <v>16755</v>
      </c>
      <c r="AIS67" s="260" t="s">
        <v>16755</v>
      </c>
      <c r="AIT67" s="260" t="s">
        <v>16755</v>
      </c>
      <c r="AIU67" s="260" t="s">
        <v>16755</v>
      </c>
      <c r="AIV67" s="260" t="s">
        <v>16755</v>
      </c>
      <c r="AIW67" s="260" t="s">
        <v>16755</v>
      </c>
      <c r="AIX67" s="260" t="s">
        <v>16755</v>
      </c>
      <c r="AIY67" s="260" t="s">
        <v>16755</v>
      </c>
      <c r="AIZ67" s="260" t="s">
        <v>16755</v>
      </c>
      <c r="AJA67" s="260" t="s">
        <v>16755</v>
      </c>
      <c r="AJB67" s="260" t="s">
        <v>16755</v>
      </c>
      <c r="AJC67" s="260" t="s">
        <v>16755</v>
      </c>
      <c r="AJD67" s="260" t="s">
        <v>16755</v>
      </c>
      <c r="AJE67" s="260" t="s">
        <v>16755</v>
      </c>
      <c r="AJF67" s="260" t="s">
        <v>16755</v>
      </c>
      <c r="AJG67" s="260" t="s">
        <v>16755</v>
      </c>
      <c r="AJH67" s="260" t="s">
        <v>16755</v>
      </c>
      <c r="AJI67" s="260" t="s">
        <v>16755</v>
      </c>
      <c r="AJJ67" s="260" t="s">
        <v>16755</v>
      </c>
      <c r="AJK67" s="260" t="s">
        <v>16755</v>
      </c>
      <c r="AJL67" s="260" t="s">
        <v>16755</v>
      </c>
      <c r="AJM67" s="260" t="s">
        <v>16755</v>
      </c>
      <c r="AJN67" s="260" t="s">
        <v>16755</v>
      </c>
      <c r="AJO67" s="260" t="s">
        <v>16755</v>
      </c>
      <c r="AJP67" s="260" t="s">
        <v>16755</v>
      </c>
      <c r="AJQ67" s="260" t="s">
        <v>16755</v>
      </c>
      <c r="AJR67" s="260" t="s">
        <v>16755</v>
      </c>
      <c r="AJS67" s="260" t="s">
        <v>16755</v>
      </c>
      <c r="AJT67" s="260" t="s">
        <v>16755</v>
      </c>
      <c r="AJU67" s="260" t="s">
        <v>16755</v>
      </c>
      <c r="AJV67" s="260" t="s">
        <v>16755</v>
      </c>
      <c r="AJW67" s="260" t="s">
        <v>16755</v>
      </c>
      <c r="AJX67" s="260" t="s">
        <v>16755</v>
      </c>
      <c r="AJY67" s="260" t="s">
        <v>16755</v>
      </c>
      <c r="AJZ67" s="260" t="s">
        <v>16755</v>
      </c>
      <c r="AKA67" s="260" t="s">
        <v>16755</v>
      </c>
      <c r="AKB67" s="260" t="s">
        <v>16755</v>
      </c>
      <c r="AKC67" s="260" t="s">
        <v>16755</v>
      </c>
      <c r="AKD67" s="260" t="s">
        <v>16755</v>
      </c>
      <c r="AKE67" s="260" t="s">
        <v>16755</v>
      </c>
      <c r="AKF67" s="260" t="s">
        <v>16755</v>
      </c>
      <c r="AKG67" s="260" t="s">
        <v>16755</v>
      </c>
      <c r="AKH67" s="260" t="s">
        <v>16755</v>
      </c>
      <c r="AKI67" s="260" t="s">
        <v>16755</v>
      </c>
      <c r="AKJ67" s="260" t="s">
        <v>16755</v>
      </c>
      <c r="AKK67" s="260" t="s">
        <v>16755</v>
      </c>
      <c r="AKL67" s="260" t="s">
        <v>16755</v>
      </c>
      <c r="AKM67" s="260" t="s">
        <v>16755</v>
      </c>
      <c r="AKN67" s="260" t="s">
        <v>16755</v>
      </c>
      <c r="AKO67" s="260" t="s">
        <v>16755</v>
      </c>
      <c r="AKP67" s="260" t="s">
        <v>16755</v>
      </c>
      <c r="AKQ67" s="260" t="s">
        <v>16755</v>
      </c>
      <c r="AKR67" s="260" t="s">
        <v>16755</v>
      </c>
      <c r="AKS67" s="260" t="s">
        <v>16755</v>
      </c>
      <c r="AKT67" s="260" t="s">
        <v>16755</v>
      </c>
      <c r="AKU67" s="260" t="s">
        <v>16755</v>
      </c>
      <c r="AKV67" s="260" t="s">
        <v>16755</v>
      </c>
      <c r="AKW67" s="260" t="s">
        <v>16755</v>
      </c>
      <c r="AKX67" s="260" t="s">
        <v>16755</v>
      </c>
      <c r="AKY67" s="260" t="s">
        <v>16755</v>
      </c>
      <c r="AKZ67" s="260" t="s">
        <v>16755</v>
      </c>
      <c r="ALA67" s="260" t="s">
        <v>16755</v>
      </c>
      <c r="ALB67" s="260" t="s">
        <v>16755</v>
      </c>
      <c r="ALC67" s="260" t="s">
        <v>16755</v>
      </c>
      <c r="ALD67" s="260" t="s">
        <v>16755</v>
      </c>
      <c r="ALE67" s="260" t="s">
        <v>16755</v>
      </c>
      <c r="ALF67" s="260" t="s">
        <v>16755</v>
      </c>
      <c r="ALG67" s="260" t="s">
        <v>16755</v>
      </c>
      <c r="ALH67" s="260" t="s">
        <v>16755</v>
      </c>
      <c r="ALI67" s="260" t="s">
        <v>16755</v>
      </c>
      <c r="ALJ67" s="260" t="s">
        <v>16755</v>
      </c>
      <c r="ALK67" s="260" t="s">
        <v>16755</v>
      </c>
      <c r="ALL67" s="260" t="s">
        <v>16755</v>
      </c>
      <c r="ALM67" s="260" t="s">
        <v>16755</v>
      </c>
      <c r="ALN67" s="260" t="s">
        <v>16755</v>
      </c>
      <c r="ALO67" s="260" t="s">
        <v>16755</v>
      </c>
      <c r="ALP67" s="260" t="s">
        <v>16755</v>
      </c>
      <c r="ALQ67" s="260" t="s">
        <v>16755</v>
      </c>
      <c r="ALR67" s="260" t="s">
        <v>16755</v>
      </c>
      <c r="ALS67" s="260" t="s">
        <v>16755</v>
      </c>
      <c r="ALT67" s="260" t="s">
        <v>16755</v>
      </c>
      <c r="ALU67" s="260" t="s">
        <v>16755</v>
      </c>
      <c r="ALV67" s="260" t="s">
        <v>16755</v>
      </c>
      <c r="ALW67" s="260" t="s">
        <v>16755</v>
      </c>
      <c r="ALX67" s="260" t="s">
        <v>16755</v>
      </c>
      <c r="ALY67" s="260" t="s">
        <v>16755</v>
      </c>
      <c r="ALZ67" s="260" t="s">
        <v>16755</v>
      </c>
      <c r="AMA67" s="260" t="s">
        <v>16755</v>
      </c>
      <c r="AMB67" s="260" t="s">
        <v>16755</v>
      </c>
      <c r="AMC67" s="260" t="s">
        <v>16755</v>
      </c>
      <c r="AMD67" s="260" t="s">
        <v>16755</v>
      </c>
      <c r="AME67" s="260" t="s">
        <v>16755</v>
      </c>
      <c r="AMF67" s="260" t="s">
        <v>16755</v>
      </c>
      <c r="AMG67" s="260" t="s">
        <v>16755</v>
      </c>
      <c r="AMH67" s="260" t="s">
        <v>16755</v>
      </c>
      <c r="AMI67" s="260" t="s">
        <v>16755</v>
      </c>
      <c r="AMJ67" s="260" t="s">
        <v>16755</v>
      </c>
      <c r="AMK67" s="260" t="s">
        <v>16755</v>
      </c>
      <c r="AML67" s="260" t="s">
        <v>16755</v>
      </c>
      <c r="AMM67" s="260" t="s">
        <v>16755</v>
      </c>
      <c r="AMN67" s="260" t="s">
        <v>16755</v>
      </c>
      <c r="AMO67" s="260" t="s">
        <v>16755</v>
      </c>
      <c r="AMP67" s="260" t="s">
        <v>16755</v>
      </c>
      <c r="AMQ67" s="260" t="s">
        <v>16755</v>
      </c>
      <c r="AMR67" s="260" t="s">
        <v>16755</v>
      </c>
      <c r="AMS67" s="260" t="s">
        <v>16755</v>
      </c>
      <c r="AMT67" s="260" t="s">
        <v>16755</v>
      </c>
      <c r="AMU67" s="260" t="s">
        <v>16755</v>
      </c>
      <c r="AMV67" s="260" t="s">
        <v>16755</v>
      </c>
      <c r="AMW67" s="260" t="s">
        <v>16755</v>
      </c>
      <c r="AMX67" s="260" t="s">
        <v>16755</v>
      </c>
      <c r="AMY67" s="260" t="s">
        <v>16755</v>
      </c>
      <c r="AMZ67" s="260" t="s">
        <v>16755</v>
      </c>
      <c r="ANA67" s="260" t="s">
        <v>16755</v>
      </c>
      <c r="ANB67" s="260" t="s">
        <v>16755</v>
      </c>
      <c r="ANC67" s="260" t="s">
        <v>16755</v>
      </c>
      <c r="AND67" s="260" t="s">
        <v>16755</v>
      </c>
      <c r="ANE67" s="260" t="s">
        <v>16755</v>
      </c>
      <c r="ANF67" s="260" t="s">
        <v>16755</v>
      </c>
      <c r="ANG67" s="260" t="s">
        <v>16755</v>
      </c>
      <c r="ANH67" s="260" t="s">
        <v>16755</v>
      </c>
      <c r="ANI67" s="260" t="s">
        <v>16755</v>
      </c>
      <c r="ANJ67" s="260" t="s">
        <v>16755</v>
      </c>
      <c r="ANK67" s="260" t="s">
        <v>16755</v>
      </c>
      <c r="ANL67" s="260" t="s">
        <v>16755</v>
      </c>
      <c r="ANM67" s="260" t="s">
        <v>16755</v>
      </c>
      <c r="ANN67" s="260" t="s">
        <v>16755</v>
      </c>
      <c r="ANO67" s="260" t="s">
        <v>16755</v>
      </c>
      <c r="ANP67" s="260" t="s">
        <v>16755</v>
      </c>
      <c r="ANQ67" s="260" t="s">
        <v>16755</v>
      </c>
      <c r="ANR67" s="260" t="s">
        <v>16755</v>
      </c>
      <c r="ANS67" s="260" t="s">
        <v>16755</v>
      </c>
      <c r="ANT67" s="260" t="s">
        <v>16755</v>
      </c>
      <c r="ANU67" s="260" t="s">
        <v>16755</v>
      </c>
      <c r="ANV67" s="260" t="s">
        <v>16755</v>
      </c>
      <c r="ANW67" s="260" t="s">
        <v>16755</v>
      </c>
      <c r="ANX67" s="260" t="s">
        <v>16755</v>
      </c>
      <c r="ANY67" s="260" t="s">
        <v>16755</v>
      </c>
      <c r="ANZ67" s="260" t="s">
        <v>16755</v>
      </c>
      <c r="AOA67" s="260" t="s">
        <v>16755</v>
      </c>
      <c r="AOB67" s="260" t="s">
        <v>16755</v>
      </c>
      <c r="AOC67" s="260" t="s">
        <v>16755</v>
      </c>
      <c r="AOD67" s="260" t="s">
        <v>16755</v>
      </c>
      <c r="AOE67" s="260" t="s">
        <v>16755</v>
      </c>
      <c r="AOF67" s="260" t="s">
        <v>16755</v>
      </c>
      <c r="AOG67" s="260" t="s">
        <v>16755</v>
      </c>
      <c r="AOH67" s="260" t="s">
        <v>16755</v>
      </c>
      <c r="AOI67" s="260" t="s">
        <v>16755</v>
      </c>
      <c r="AOJ67" s="260" t="s">
        <v>16755</v>
      </c>
      <c r="AOK67" s="260" t="s">
        <v>16755</v>
      </c>
      <c r="AOL67" s="260" t="s">
        <v>16755</v>
      </c>
      <c r="AOM67" s="260" t="s">
        <v>16755</v>
      </c>
      <c r="AON67" s="260" t="s">
        <v>16755</v>
      </c>
      <c r="AOO67" s="260" t="s">
        <v>16755</v>
      </c>
      <c r="AOP67" s="260" t="s">
        <v>16755</v>
      </c>
      <c r="AOQ67" s="260" t="s">
        <v>16755</v>
      </c>
      <c r="AOR67" s="260" t="s">
        <v>16755</v>
      </c>
      <c r="AOS67" s="260" t="s">
        <v>16755</v>
      </c>
      <c r="AOT67" s="260" t="s">
        <v>16755</v>
      </c>
      <c r="AOU67" s="260" t="s">
        <v>16755</v>
      </c>
      <c r="AOV67" s="260" t="s">
        <v>16755</v>
      </c>
      <c r="AOW67" s="260" t="s">
        <v>16755</v>
      </c>
      <c r="AOX67" s="260" t="s">
        <v>16755</v>
      </c>
      <c r="AOY67" s="260" t="s">
        <v>16755</v>
      </c>
      <c r="AOZ67" s="260" t="s">
        <v>16755</v>
      </c>
      <c r="APA67" s="260" t="s">
        <v>16755</v>
      </c>
      <c r="APB67" s="260" t="s">
        <v>16755</v>
      </c>
      <c r="APC67" s="260" t="s">
        <v>16755</v>
      </c>
      <c r="APD67" s="260" t="s">
        <v>16755</v>
      </c>
      <c r="APE67" s="260" t="s">
        <v>16755</v>
      </c>
      <c r="APF67" s="260" t="s">
        <v>16755</v>
      </c>
      <c r="APG67" s="260" t="s">
        <v>16755</v>
      </c>
      <c r="APH67" s="260" t="s">
        <v>16755</v>
      </c>
      <c r="API67" s="260" t="s">
        <v>16755</v>
      </c>
      <c r="APJ67" s="260" t="s">
        <v>16755</v>
      </c>
      <c r="APK67" s="260" t="s">
        <v>16755</v>
      </c>
      <c r="APL67" s="260" t="s">
        <v>16755</v>
      </c>
      <c r="APM67" s="260" t="s">
        <v>16755</v>
      </c>
      <c r="APN67" s="260" t="s">
        <v>16755</v>
      </c>
      <c r="APO67" s="260" t="s">
        <v>16755</v>
      </c>
      <c r="APP67" s="260" t="s">
        <v>16755</v>
      </c>
      <c r="APQ67" s="260" t="s">
        <v>16755</v>
      </c>
      <c r="APR67" s="260" t="s">
        <v>16755</v>
      </c>
      <c r="APS67" s="260" t="s">
        <v>16755</v>
      </c>
      <c r="APT67" s="260" t="s">
        <v>16755</v>
      </c>
      <c r="APU67" s="260" t="s">
        <v>16755</v>
      </c>
      <c r="APV67" s="260" t="s">
        <v>16755</v>
      </c>
      <c r="APW67" s="260" t="s">
        <v>16755</v>
      </c>
      <c r="APX67" s="260" t="s">
        <v>16755</v>
      </c>
      <c r="APY67" s="260" t="s">
        <v>16755</v>
      </c>
      <c r="APZ67" s="260" t="s">
        <v>16755</v>
      </c>
      <c r="AQA67" s="260" t="s">
        <v>16755</v>
      </c>
      <c r="AQB67" s="260" t="s">
        <v>16755</v>
      </c>
      <c r="AQC67" s="260" t="s">
        <v>16755</v>
      </c>
      <c r="AQD67" s="260" t="s">
        <v>16755</v>
      </c>
      <c r="AQE67" s="260" t="s">
        <v>16755</v>
      </c>
      <c r="AQF67" s="260" t="s">
        <v>16755</v>
      </c>
      <c r="AQG67" s="260" t="s">
        <v>16755</v>
      </c>
      <c r="AQH67" s="260" t="s">
        <v>16755</v>
      </c>
      <c r="AQI67" s="260" t="s">
        <v>16755</v>
      </c>
      <c r="AQJ67" s="260" t="s">
        <v>16755</v>
      </c>
      <c r="AQK67" s="260" t="s">
        <v>16755</v>
      </c>
      <c r="AQL67" s="260" t="s">
        <v>16755</v>
      </c>
      <c r="AQM67" s="260" t="s">
        <v>16755</v>
      </c>
      <c r="AQN67" s="260" t="s">
        <v>16755</v>
      </c>
      <c r="AQO67" s="260" t="s">
        <v>16755</v>
      </c>
      <c r="AQP67" s="260" t="s">
        <v>16755</v>
      </c>
      <c r="AQQ67" s="260" t="s">
        <v>16755</v>
      </c>
      <c r="AQR67" s="260" t="s">
        <v>16755</v>
      </c>
      <c r="AQS67" s="260" t="s">
        <v>16755</v>
      </c>
      <c r="AQT67" s="260" t="s">
        <v>16755</v>
      </c>
      <c r="AQU67" s="260" t="s">
        <v>16755</v>
      </c>
      <c r="AQV67" s="260" t="s">
        <v>16755</v>
      </c>
      <c r="AQW67" s="260" t="s">
        <v>16755</v>
      </c>
      <c r="AQX67" s="260" t="s">
        <v>16755</v>
      </c>
      <c r="AQY67" s="260" t="s">
        <v>16755</v>
      </c>
      <c r="AQZ67" s="260" t="s">
        <v>16755</v>
      </c>
      <c r="ARA67" s="260" t="s">
        <v>16755</v>
      </c>
      <c r="ARB67" s="260" t="s">
        <v>16755</v>
      </c>
      <c r="ARC67" s="260" t="s">
        <v>16755</v>
      </c>
      <c r="ARD67" s="260" t="s">
        <v>16755</v>
      </c>
      <c r="ARE67" s="260" t="s">
        <v>16755</v>
      </c>
      <c r="ARF67" s="260" t="s">
        <v>16755</v>
      </c>
      <c r="ARG67" s="260" t="s">
        <v>16755</v>
      </c>
      <c r="ARH67" s="260" t="s">
        <v>16755</v>
      </c>
      <c r="ARI67" s="260" t="s">
        <v>16755</v>
      </c>
      <c r="ARJ67" s="260" t="s">
        <v>16755</v>
      </c>
      <c r="ARK67" s="260" t="s">
        <v>16755</v>
      </c>
      <c r="ARL67" s="260" t="s">
        <v>16755</v>
      </c>
      <c r="ARM67" s="260" t="s">
        <v>16755</v>
      </c>
      <c r="ARN67" s="260" t="s">
        <v>16755</v>
      </c>
      <c r="ARO67" s="260" t="s">
        <v>16755</v>
      </c>
      <c r="ARP67" s="260" t="s">
        <v>16755</v>
      </c>
      <c r="ARQ67" s="260" t="s">
        <v>16755</v>
      </c>
      <c r="ARR67" s="260" t="s">
        <v>16755</v>
      </c>
      <c r="ARS67" s="260" t="s">
        <v>16755</v>
      </c>
      <c r="ART67" s="260" t="s">
        <v>16755</v>
      </c>
      <c r="ARU67" s="260" t="s">
        <v>16755</v>
      </c>
      <c r="ARV67" s="260" t="s">
        <v>16755</v>
      </c>
      <c r="ARW67" s="260" t="s">
        <v>16755</v>
      </c>
      <c r="ARX67" s="260" t="s">
        <v>16755</v>
      </c>
      <c r="ARY67" s="260" t="s">
        <v>16755</v>
      </c>
      <c r="ARZ67" s="260" t="s">
        <v>16755</v>
      </c>
      <c r="ASA67" s="260" t="s">
        <v>16755</v>
      </c>
      <c r="ASB67" s="260" t="s">
        <v>16755</v>
      </c>
      <c r="ASC67" s="260" t="s">
        <v>16755</v>
      </c>
      <c r="ASD67" s="260" t="s">
        <v>16755</v>
      </c>
      <c r="ASE67" s="260" t="s">
        <v>16755</v>
      </c>
      <c r="ASF67" s="260" t="s">
        <v>16755</v>
      </c>
      <c r="ASG67" s="260" t="s">
        <v>16755</v>
      </c>
      <c r="ASH67" s="260" t="s">
        <v>16755</v>
      </c>
      <c r="ASI67" s="260" t="s">
        <v>16755</v>
      </c>
      <c r="ASJ67" s="260" t="s">
        <v>16755</v>
      </c>
      <c r="ASK67" s="260" t="s">
        <v>16755</v>
      </c>
      <c r="ASL67" s="260" t="s">
        <v>16755</v>
      </c>
      <c r="ASM67" s="260" t="s">
        <v>16755</v>
      </c>
      <c r="ASN67" s="260" t="s">
        <v>16755</v>
      </c>
      <c r="ASO67" s="260" t="s">
        <v>16755</v>
      </c>
      <c r="ASP67" s="260" t="s">
        <v>16755</v>
      </c>
      <c r="ASQ67" s="260" t="s">
        <v>16755</v>
      </c>
      <c r="ASR67" s="260" t="s">
        <v>16755</v>
      </c>
      <c r="ASS67" s="260" t="s">
        <v>16755</v>
      </c>
      <c r="AST67" s="260" t="s">
        <v>16755</v>
      </c>
      <c r="ASU67" s="260" t="s">
        <v>16755</v>
      </c>
      <c r="ASV67" s="260" t="s">
        <v>16755</v>
      </c>
      <c r="ASW67" s="260" t="s">
        <v>16755</v>
      </c>
      <c r="ASX67" s="260" t="s">
        <v>16755</v>
      </c>
      <c r="ASY67" s="260" t="s">
        <v>16755</v>
      </c>
      <c r="ASZ67" s="260" t="s">
        <v>16755</v>
      </c>
      <c r="ATA67" s="260" t="s">
        <v>16755</v>
      </c>
      <c r="ATB67" s="260" t="s">
        <v>16755</v>
      </c>
      <c r="ATC67" s="260" t="s">
        <v>16755</v>
      </c>
      <c r="ATD67" s="260" t="s">
        <v>16755</v>
      </c>
      <c r="ATE67" s="260" t="s">
        <v>16755</v>
      </c>
      <c r="ATF67" s="260" t="s">
        <v>16755</v>
      </c>
      <c r="ATG67" s="260" t="s">
        <v>16755</v>
      </c>
      <c r="ATH67" s="260" t="s">
        <v>16755</v>
      </c>
      <c r="ATI67" s="260" t="s">
        <v>16755</v>
      </c>
      <c r="ATJ67" s="260" t="s">
        <v>16755</v>
      </c>
      <c r="ATK67" s="260" t="s">
        <v>16755</v>
      </c>
      <c r="ATL67" s="260" t="s">
        <v>16755</v>
      </c>
      <c r="ATM67" s="260" t="s">
        <v>16755</v>
      </c>
      <c r="ATN67" s="260" t="s">
        <v>16755</v>
      </c>
      <c r="ATO67" s="260" t="s">
        <v>16755</v>
      </c>
      <c r="ATP67" s="260" t="s">
        <v>16755</v>
      </c>
      <c r="ATQ67" s="260" t="s">
        <v>16755</v>
      </c>
      <c r="ATR67" s="260" t="s">
        <v>16755</v>
      </c>
      <c r="ATS67" s="260" t="s">
        <v>16755</v>
      </c>
      <c r="ATT67" s="260" t="s">
        <v>16755</v>
      </c>
      <c r="ATU67" s="260" t="s">
        <v>16755</v>
      </c>
      <c r="ATV67" s="260" t="s">
        <v>16755</v>
      </c>
      <c r="ATW67" s="260" t="s">
        <v>16755</v>
      </c>
      <c r="ATX67" s="260" t="s">
        <v>16755</v>
      </c>
      <c r="ATY67" s="260" t="s">
        <v>16755</v>
      </c>
      <c r="ATZ67" s="260" t="s">
        <v>16755</v>
      </c>
      <c r="AUA67" s="260" t="s">
        <v>16755</v>
      </c>
      <c r="AUB67" s="260" t="s">
        <v>16755</v>
      </c>
      <c r="AUC67" s="260" t="s">
        <v>16755</v>
      </c>
      <c r="AUD67" s="260" t="s">
        <v>16755</v>
      </c>
      <c r="AUE67" s="260" t="s">
        <v>16755</v>
      </c>
      <c r="AUF67" s="260" t="s">
        <v>16755</v>
      </c>
      <c r="AUG67" s="260" t="s">
        <v>16755</v>
      </c>
      <c r="AUH67" s="260" t="s">
        <v>16755</v>
      </c>
      <c r="AUI67" s="260" t="s">
        <v>16755</v>
      </c>
      <c r="AUJ67" s="260" t="s">
        <v>16755</v>
      </c>
      <c r="AUK67" s="260" t="s">
        <v>16755</v>
      </c>
      <c r="AUL67" s="260" t="s">
        <v>16755</v>
      </c>
      <c r="AUM67" s="260" t="s">
        <v>16755</v>
      </c>
      <c r="AUN67" s="260" t="s">
        <v>16755</v>
      </c>
      <c r="AUO67" s="260" t="s">
        <v>16755</v>
      </c>
      <c r="AUP67" s="260" t="s">
        <v>16755</v>
      </c>
      <c r="AUQ67" s="260" t="s">
        <v>16755</v>
      </c>
      <c r="AUR67" s="260" t="s">
        <v>16755</v>
      </c>
      <c r="AUS67" s="260" t="s">
        <v>16755</v>
      </c>
      <c r="AUT67" s="260" t="s">
        <v>16755</v>
      </c>
      <c r="AUU67" s="260" t="s">
        <v>16755</v>
      </c>
      <c r="AUV67" s="260" t="s">
        <v>16755</v>
      </c>
      <c r="AUW67" s="260" t="s">
        <v>16755</v>
      </c>
      <c r="AUX67" s="260" t="s">
        <v>16755</v>
      </c>
      <c r="AUY67" s="260" t="s">
        <v>16755</v>
      </c>
      <c r="AUZ67" s="260" t="s">
        <v>16755</v>
      </c>
      <c r="AVA67" s="260" t="s">
        <v>16755</v>
      </c>
      <c r="AVB67" s="260" t="s">
        <v>16755</v>
      </c>
      <c r="AVC67" s="260" t="s">
        <v>16755</v>
      </c>
      <c r="AVD67" s="260" t="s">
        <v>16755</v>
      </c>
      <c r="AVE67" s="260" t="s">
        <v>16755</v>
      </c>
      <c r="AVF67" s="260" t="s">
        <v>16755</v>
      </c>
      <c r="AVG67" s="260" t="s">
        <v>16755</v>
      </c>
      <c r="AVH67" s="260" t="s">
        <v>16755</v>
      </c>
      <c r="AVI67" s="260" t="s">
        <v>16755</v>
      </c>
      <c r="AVJ67" s="260" t="s">
        <v>16755</v>
      </c>
      <c r="AVK67" s="260" t="s">
        <v>16755</v>
      </c>
      <c r="AVL67" s="260" t="s">
        <v>16755</v>
      </c>
      <c r="AVM67" s="260" t="s">
        <v>16755</v>
      </c>
      <c r="AVN67" s="260" t="s">
        <v>16755</v>
      </c>
      <c r="AVO67" s="260" t="s">
        <v>16755</v>
      </c>
      <c r="AVP67" s="260" t="s">
        <v>16755</v>
      </c>
      <c r="AVQ67" s="260" t="s">
        <v>16755</v>
      </c>
      <c r="AVR67" s="260" t="s">
        <v>16755</v>
      </c>
      <c r="AVS67" s="260" t="s">
        <v>16755</v>
      </c>
      <c r="AVT67" s="260" t="s">
        <v>16755</v>
      </c>
      <c r="AVU67" s="260" t="s">
        <v>16755</v>
      </c>
      <c r="AVV67" s="260" t="s">
        <v>16755</v>
      </c>
      <c r="AVW67" s="260" t="s">
        <v>16755</v>
      </c>
      <c r="AVX67" s="260" t="s">
        <v>16755</v>
      </c>
      <c r="AVY67" s="260" t="s">
        <v>16755</v>
      </c>
      <c r="AVZ67" s="260" t="s">
        <v>16755</v>
      </c>
      <c r="AWA67" s="260" t="s">
        <v>16755</v>
      </c>
      <c r="AWB67" s="260" t="s">
        <v>16755</v>
      </c>
      <c r="AWC67" s="260" t="s">
        <v>16755</v>
      </c>
      <c r="AWD67" s="260" t="s">
        <v>16755</v>
      </c>
      <c r="AWE67" s="260" t="s">
        <v>16755</v>
      </c>
      <c r="AWF67" s="260" t="s">
        <v>16755</v>
      </c>
      <c r="AWG67" s="260" t="s">
        <v>16755</v>
      </c>
      <c r="AWH67" s="260" t="s">
        <v>16755</v>
      </c>
      <c r="AWI67" s="260" t="s">
        <v>16755</v>
      </c>
      <c r="AWJ67" s="260" t="s">
        <v>16755</v>
      </c>
      <c r="AWK67" s="260" t="s">
        <v>16755</v>
      </c>
      <c r="AWL67" s="260" t="s">
        <v>16755</v>
      </c>
      <c r="AWM67" s="260" t="s">
        <v>16755</v>
      </c>
      <c r="AWN67" s="260" t="s">
        <v>16755</v>
      </c>
      <c r="AWO67" s="260" t="s">
        <v>16755</v>
      </c>
      <c r="AWP67" s="260" t="s">
        <v>16755</v>
      </c>
      <c r="AWQ67" s="260" t="s">
        <v>16755</v>
      </c>
      <c r="AWR67" s="260" t="s">
        <v>16755</v>
      </c>
      <c r="AWS67" s="260" t="s">
        <v>16755</v>
      </c>
      <c r="AWT67" s="260" t="s">
        <v>16755</v>
      </c>
      <c r="AWU67" s="260" t="s">
        <v>16755</v>
      </c>
      <c r="AWV67" s="260" t="s">
        <v>16755</v>
      </c>
      <c r="AWW67" s="260" t="s">
        <v>16755</v>
      </c>
      <c r="AWX67" s="260" t="s">
        <v>16755</v>
      </c>
      <c r="AWY67" s="260" t="s">
        <v>16755</v>
      </c>
      <c r="AWZ67" s="260" t="s">
        <v>16755</v>
      </c>
      <c r="AXA67" s="260" t="s">
        <v>16755</v>
      </c>
      <c r="AXB67" s="260" t="s">
        <v>16755</v>
      </c>
      <c r="AXC67" s="260" t="s">
        <v>16755</v>
      </c>
      <c r="AXD67" s="260" t="s">
        <v>16755</v>
      </c>
      <c r="AXE67" s="260" t="s">
        <v>16755</v>
      </c>
      <c r="AXF67" s="260" t="s">
        <v>16755</v>
      </c>
      <c r="AXG67" s="260" t="s">
        <v>16755</v>
      </c>
      <c r="AXH67" s="260" t="s">
        <v>16755</v>
      </c>
      <c r="AXI67" s="260" t="s">
        <v>16755</v>
      </c>
      <c r="AXJ67" s="260" t="s">
        <v>16755</v>
      </c>
      <c r="AXK67" s="260" t="s">
        <v>16755</v>
      </c>
      <c r="AXL67" s="260" t="s">
        <v>16755</v>
      </c>
      <c r="AXM67" s="260" t="s">
        <v>16755</v>
      </c>
      <c r="AXN67" s="260" t="s">
        <v>16755</v>
      </c>
      <c r="AXO67" s="260" t="s">
        <v>16755</v>
      </c>
      <c r="AXP67" s="260" t="s">
        <v>16755</v>
      </c>
      <c r="AXQ67" s="260" t="s">
        <v>16755</v>
      </c>
      <c r="AXR67" s="260" t="s">
        <v>16755</v>
      </c>
      <c r="AXS67" s="260" t="s">
        <v>16755</v>
      </c>
      <c r="AXT67" s="260" t="s">
        <v>16755</v>
      </c>
      <c r="AXU67" s="260" t="s">
        <v>16755</v>
      </c>
      <c r="AXV67" s="260" t="s">
        <v>16755</v>
      </c>
      <c r="AXW67" s="260" t="s">
        <v>16755</v>
      </c>
      <c r="AXX67" s="260" t="s">
        <v>16755</v>
      </c>
      <c r="AXY67" s="260" t="s">
        <v>16755</v>
      </c>
      <c r="AXZ67" s="260" t="s">
        <v>16755</v>
      </c>
      <c r="AYA67" s="260" t="s">
        <v>16755</v>
      </c>
      <c r="AYB67" s="260" t="s">
        <v>16755</v>
      </c>
      <c r="AYC67" s="260" t="s">
        <v>16755</v>
      </c>
      <c r="AYD67" s="260" t="s">
        <v>16755</v>
      </c>
      <c r="AYE67" s="260" t="s">
        <v>16755</v>
      </c>
      <c r="AYF67" s="260" t="s">
        <v>16755</v>
      </c>
      <c r="AYG67" s="260" t="s">
        <v>16755</v>
      </c>
      <c r="AYH67" s="260" t="s">
        <v>16755</v>
      </c>
      <c r="AYI67" s="260" t="s">
        <v>16755</v>
      </c>
      <c r="AYJ67" s="260" t="s">
        <v>16755</v>
      </c>
      <c r="AYK67" s="260" t="s">
        <v>16755</v>
      </c>
      <c r="AYL67" s="260" t="s">
        <v>16755</v>
      </c>
      <c r="AYM67" s="260" t="s">
        <v>16755</v>
      </c>
      <c r="AYN67" s="260" t="s">
        <v>16755</v>
      </c>
      <c r="AYO67" s="260" t="s">
        <v>16755</v>
      </c>
      <c r="AYP67" s="260" t="s">
        <v>16755</v>
      </c>
      <c r="AYQ67" s="260" t="s">
        <v>16755</v>
      </c>
      <c r="AYR67" s="260" t="s">
        <v>16755</v>
      </c>
      <c r="AYS67" s="260" t="s">
        <v>16755</v>
      </c>
      <c r="AYT67" s="260" t="s">
        <v>16755</v>
      </c>
      <c r="AYU67" s="260" t="s">
        <v>16755</v>
      </c>
      <c r="AYV67" s="260" t="s">
        <v>16755</v>
      </c>
      <c r="AYW67" s="260" t="s">
        <v>16755</v>
      </c>
      <c r="AYX67" s="260" t="s">
        <v>16755</v>
      </c>
      <c r="AYY67" s="260" t="s">
        <v>16755</v>
      </c>
      <c r="AYZ67" s="260" t="s">
        <v>16755</v>
      </c>
      <c r="AZA67" s="260" t="s">
        <v>16755</v>
      </c>
      <c r="AZB67" s="260" t="s">
        <v>16755</v>
      </c>
      <c r="AZC67" s="260" t="s">
        <v>16755</v>
      </c>
      <c r="AZD67" s="260" t="s">
        <v>16755</v>
      </c>
      <c r="AZE67" s="260" t="s">
        <v>16755</v>
      </c>
      <c r="AZF67" s="260" t="s">
        <v>16755</v>
      </c>
      <c r="AZG67" s="260" t="s">
        <v>16755</v>
      </c>
      <c r="AZH67" s="260" t="s">
        <v>16755</v>
      </c>
      <c r="AZI67" s="260" t="s">
        <v>16755</v>
      </c>
      <c r="AZJ67" s="260" t="s">
        <v>16755</v>
      </c>
      <c r="AZK67" s="260" t="s">
        <v>16755</v>
      </c>
      <c r="AZL67" s="260" t="s">
        <v>16755</v>
      </c>
      <c r="AZM67" s="260" t="s">
        <v>16755</v>
      </c>
      <c r="AZN67" s="260" t="s">
        <v>16755</v>
      </c>
      <c r="AZO67" s="260" t="s">
        <v>16755</v>
      </c>
      <c r="AZP67" s="260" t="s">
        <v>16755</v>
      </c>
      <c r="AZQ67" s="260" t="s">
        <v>16755</v>
      </c>
      <c r="AZR67" s="260" t="s">
        <v>16755</v>
      </c>
      <c r="AZS67" s="260" t="s">
        <v>16755</v>
      </c>
      <c r="AZT67" s="260" t="s">
        <v>16755</v>
      </c>
      <c r="AZU67" s="260" t="s">
        <v>16755</v>
      </c>
      <c r="AZV67" s="260" t="s">
        <v>16755</v>
      </c>
      <c r="AZW67" s="260" t="s">
        <v>16755</v>
      </c>
      <c r="AZX67" s="260" t="s">
        <v>16755</v>
      </c>
      <c r="AZY67" s="260" t="s">
        <v>16755</v>
      </c>
      <c r="AZZ67" s="260" t="s">
        <v>16755</v>
      </c>
      <c r="BAA67" s="260" t="s">
        <v>16755</v>
      </c>
      <c r="BAB67" s="260" t="s">
        <v>16755</v>
      </c>
      <c r="BAC67" s="260" t="s">
        <v>16755</v>
      </c>
      <c r="BAD67" s="260" t="s">
        <v>16755</v>
      </c>
      <c r="BAE67" s="260" t="s">
        <v>16755</v>
      </c>
      <c r="BAF67" s="260" t="s">
        <v>16755</v>
      </c>
      <c r="BAG67" s="260" t="s">
        <v>16755</v>
      </c>
      <c r="BAH67" s="260" t="s">
        <v>16755</v>
      </c>
      <c r="BAI67" s="260" t="s">
        <v>16755</v>
      </c>
      <c r="BAJ67" s="260" t="s">
        <v>16755</v>
      </c>
      <c r="BAK67" s="260" t="s">
        <v>16755</v>
      </c>
      <c r="BAL67" s="260" t="s">
        <v>16755</v>
      </c>
      <c r="BAM67" s="260" t="s">
        <v>16755</v>
      </c>
      <c r="BAN67" s="260" t="s">
        <v>16755</v>
      </c>
      <c r="BAO67" s="260" t="s">
        <v>16755</v>
      </c>
      <c r="BAP67" s="260" t="s">
        <v>16755</v>
      </c>
      <c r="BAQ67" s="260" t="s">
        <v>16755</v>
      </c>
      <c r="BAR67" s="260" t="s">
        <v>16755</v>
      </c>
      <c r="BAS67" s="260" t="s">
        <v>16755</v>
      </c>
      <c r="BAT67" s="260" t="s">
        <v>16755</v>
      </c>
      <c r="BAU67" s="260" t="s">
        <v>16755</v>
      </c>
      <c r="BAV67" s="260" t="s">
        <v>16755</v>
      </c>
      <c r="BAW67" s="260" t="s">
        <v>16755</v>
      </c>
      <c r="BAX67" s="260" t="s">
        <v>16755</v>
      </c>
      <c r="BAY67" s="260" t="s">
        <v>16755</v>
      </c>
      <c r="BAZ67" s="260" t="s">
        <v>16755</v>
      </c>
      <c r="BBA67" s="260" t="s">
        <v>16755</v>
      </c>
      <c r="BBB67" s="260" t="s">
        <v>16755</v>
      </c>
      <c r="BBC67" s="260" t="s">
        <v>16755</v>
      </c>
      <c r="BBD67" s="260" t="s">
        <v>16755</v>
      </c>
      <c r="BBE67" s="260" t="s">
        <v>16755</v>
      </c>
      <c r="BBF67" s="260" t="s">
        <v>16755</v>
      </c>
      <c r="BBG67" s="260" t="s">
        <v>16755</v>
      </c>
      <c r="BBH67" s="260" t="s">
        <v>16755</v>
      </c>
      <c r="BBI67" s="260" t="s">
        <v>16755</v>
      </c>
      <c r="BBJ67" s="260" t="s">
        <v>16755</v>
      </c>
      <c r="BBK67" s="260" t="s">
        <v>16755</v>
      </c>
      <c r="BBL67" s="260" t="s">
        <v>16755</v>
      </c>
      <c r="BBM67" s="260" t="s">
        <v>16755</v>
      </c>
      <c r="BBN67" s="260" t="s">
        <v>16755</v>
      </c>
      <c r="BBO67" s="260" t="s">
        <v>16755</v>
      </c>
      <c r="BBP67" s="260" t="s">
        <v>16755</v>
      </c>
      <c r="BBQ67" s="260" t="s">
        <v>16755</v>
      </c>
      <c r="BBR67" s="260" t="s">
        <v>16755</v>
      </c>
      <c r="BBS67" s="260" t="s">
        <v>16755</v>
      </c>
      <c r="BBT67" s="260" t="s">
        <v>16755</v>
      </c>
      <c r="BBU67" s="260" t="s">
        <v>16755</v>
      </c>
      <c r="BBV67" s="260" t="s">
        <v>16755</v>
      </c>
      <c r="BBW67" s="260" t="s">
        <v>16755</v>
      </c>
      <c r="BBX67" s="260" t="s">
        <v>16755</v>
      </c>
      <c r="BBY67" s="260" t="s">
        <v>16755</v>
      </c>
      <c r="BBZ67" s="260" t="s">
        <v>16755</v>
      </c>
      <c r="BCA67" s="260" t="s">
        <v>16755</v>
      </c>
      <c r="BCB67" s="260" t="s">
        <v>16755</v>
      </c>
      <c r="BCC67" s="260" t="s">
        <v>16755</v>
      </c>
      <c r="BCD67" s="260" t="s">
        <v>16755</v>
      </c>
      <c r="BCE67" s="260" t="s">
        <v>16755</v>
      </c>
      <c r="BCF67" s="260" t="s">
        <v>16755</v>
      </c>
      <c r="BCG67" s="260" t="s">
        <v>16755</v>
      </c>
      <c r="BCH67" s="260" t="s">
        <v>16755</v>
      </c>
      <c r="BCI67" s="260" t="s">
        <v>16755</v>
      </c>
      <c r="BCJ67" s="260" t="s">
        <v>16755</v>
      </c>
      <c r="BCK67" s="260" t="s">
        <v>16755</v>
      </c>
      <c r="BCL67" s="260" t="s">
        <v>16755</v>
      </c>
      <c r="BCM67" s="260" t="s">
        <v>16755</v>
      </c>
      <c r="BCN67" s="260" t="s">
        <v>16755</v>
      </c>
      <c r="BCO67" s="260" t="s">
        <v>16755</v>
      </c>
      <c r="BCP67" s="260" t="s">
        <v>16755</v>
      </c>
      <c r="BCQ67" s="260" t="s">
        <v>16755</v>
      </c>
      <c r="BCR67" s="260" t="s">
        <v>16755</v>
      </c>
      <c r="BCS67" s="260" t="s">
        <v>16755</v>
      </c>
      <c r="BCT67" s="260" t="s">
        <v>16755</v>
      </c>
      <c r="BCU67" s="260" t="s">
        <v>16755</v>
      </c>
      <c r="BCV67" s="260" t="s">
        <v>16755</v>
      </c>
      <c r="BCW67" s="260" t="s">
        <v>16755</v>
      </c>
      <c r="BCX67" s="260" t="s">
        <v>16755</v>
      </c>
      <c r="BCY67" s="260" t="s">
        <v>16755</v>
      </c>
      <c r="BCZ67" s="260" t="s">
        <v>16755</v>
      </c>
      <c r="BDA67" s="260" t="s">
        <v>16755</v>
      </c>
      <c r="BDB67" s="260" t="s">
        <v>16755</v>
      </c>
      <c r="BDC67" s="260" t="s">
        <v>16755</v>
      </c>
      <c r="BDD67" s="260" t="s">
        <v>16755</v>
      </c>
      <c r="BDE67" s="260" t="s">
        <v>16755</v>
      </c>
      <c r="BDF67" s="260" t="s">
        <v>16755</v>
      </c>
      <c r="BDG67" s="260" t="s">
        <v>16755</v>
      </c>
      <c r="BDH67" s="260" t="s">
        <v>16755</v>
      </c>
      <c r="BDI67" s="260" t="s">
        <v>16755</v>
      </c>
      <c r="BDJ67" s="260" t="s">
        <v>16755</v>
      </c>
      <c r="BDK67" s="260" t="s">
        <v>16755</v>
      </c>
      <c r="BDL67" s="260" t="s">
        <v>16755</v>
      </c>
      <c r="BDM67" s="260" t="s">
        <v>16755</v>
      </c>
      <c r="BDN67" s="260" t="s">
        <v>16755</v>
      </c>
      <c r="BDO67" s="260" t="s">
        <v>16755</v>
      </c>
      <c r="BDP67" s="260" t="s">
        <v>16755</v>
      </c>
      <c r="BDQ67" s="260" t="s">
        <v>16755</v>
      </c>
      <c r="BDR67" s="260" t="s">
        <v>16755</v>
      </c>
      <c r="BDS67" s="260" t="s">
        <v>16755</v>
      </c>
      <c r="BDT67" s="260" t="s">
        <v>16755</v>
      </c>
      <c r="BDU67" s="260" t="s">
        <v>16755</v>
      </c>
      <c r="BDV67" s="260" t="s">
        <v>16755</v>
      </c>
      <c r="BDW67" s="260" t="s">
        <v>16755</v>
      </c>
      <c r="BDX67" s="260" t="s">
        <v>16755</v>
      </c>
      <c r="BDY67" s="260" t="s">
        <v>16755</v>
      </c>
      <c r="BDZ67" s="260" t="s">
        <v>16755</v>
      </c>
      <c r="BEA67" s="260" t="s">
        <v>16755</v>
      </c>
      <c r="BEB67" s="260" t="s">
        <v>16755</v>
      </c>
      <c r="BEC67" s="260" t="s">
        <v>16755</v>
      </c>
      <c r="BED67" s="260" t="s">
        <v>16755</v>
      </c>
      <c r="BEE67" s="260" t="s">
        <v>16755</v>
      </c>
      <c r="BEF67" s="260" t="s">
        <v>16755</v>
      </c>
      <c r="BEG67" s="260" t="s">
        <v>16755</v>
      </c>
      <c r="BEH67" s="260" t="s">
        <v>16755</v>
      </c>
      <c r="BEI67" s="260" t="s">
        <v>16755</v>
      </c>
      <c r="BEJ67" s="260" t="s">
        <v>16755</v>
      </c>
      <c r="BEK67" s="260" t="s">
        <v>16755</v>
      </c>
      <c r="BEL67" s="260" t="s">
        <v>16755</v>
      </c>
      <c r="BEM67" s="260" t="s">
        <v>16755</v>
      </c>
      <c r="BEN67" s="260" t="s">
        <v>16755</v>
      </c>
      <c r="BEO67" s="260" t="s">
        <v>16755</v>
      </c>
      <c r="BEP67" s="260" t="s">
        <v>16755</v>
      </c>
      <c r="BEQ67" s="260" t="s">
        <v>16755</v>
      </c>
      <c r="BER67" s="260" t="s">
        <v>16755</v>
      </c>
      <c r="BES67" s="260" t="s">
        <v>16755</v>
      </c>
      <c r="BET67" s="260" t="s">
        <v>16755</v>
      </c>
      <c r="BEU67" s="260" t="s">
        <v>16755</v>
      </c>
      <c r="BEV67" s="260" t="s">
        <v>16755</v>
      </c>
      <c r="BEW67" s="260" t="s">
        <v>16755</v>
      </c>
      <c r="BEX67" s="260" t="s">
        <v>16755</v>
      </c>
      <c r="BEY67" s="260" t="s">
        <v>16755</v>
      </c>
      <c r="BEZ67" s="260" t="s">
        <v>16755</v>
      </c>
      <c r="BFA67" s="260" t="s">
        <v>16755</v>
      </c>
      <c r="BFB67" s="260" t="s">
        <v>16755</v>
      </c>
      <c r="BFC67" s="260" t="s">
        <v>16755</v>
      </c>
      <c r="BFD67" s="260" t="s">
        <v>16755</v>
      </c>
      <c r="BFE67" s="260" t="s">
        <v>16755</v>
      </c>
      <c r="BFF67" s="260" t="s">
        <v>16755</v>
      </c>
      <c r="BFG67" s="260" t="s">
        <v>16755</v>
      </c>
      <c r="BFH67" s="260" t="s">
        <v>16755</v>
      </c>
      <c r="BFI67" s="260" t="s">
        <v>16755</v>
      </c>
      <c r="BFJ67" s="260" t="s">
        <v>16755</v>
      </c>
      <c r="BFK67" s="260" t="s">
        <v>16755</v>
      </c>
      <c r="BFL67" s="260" t="s">
        <v>16755</v>
      </c>
      <c r="BFM67" s="260" t="s">
        <v>16755</v>
      </c>
      <c r="BFN67" s="260" t="s">
        <v>16755</v>
      </c>
      <c r="BFO67" s="260" t="s">
        <v>16755</v>
      </c>
      <c r="BFP67" s="260" t="s">
        <v>16755</v>
      </c>
      <c r="BFQ67" s="260" t="s">
        <v>16755</v>
      </c>
      <c r="BFR67" s="260" t="s">
        <v>16755</v>
      </c>
      <c r="BFS67" s="260" t="s">
        <v>16755</v>
      </c>
      <c r="BFT67" s="260" t="s">
        <v>16755</v>
      </c>
      <c r="BFU67" s="260" t="s">
        <v>16755</v>
      </c>
      <c r="BFV67" s="260" t="s">
        <v>16755</v>
      </c>
      <c r="BFW67" s="260" t="s">
        <v>16755</v>
      </c>
      <c r="BFX67" s="260" t="s">
        <v>16755</v>
      </c>
      <c r="BFY67" s="260" t="s">
        <v>16755</v>
      </c>
      <c r="BFZ67" s="260" t="s">
        <v>16755</v>
      </c>
      <c r="BGA67" s="260" t="s">
        <v>16755</v>
      </c>
      <c r="BGB67" s="260" t="s">
        <v>16755</v>
      </c>
      <c r="BGC67" s="260" t="s">
        <v>16755</v>
      </c>
      <c r="BGD67" s="260" t="s">
        <v>16755</v>
      </c>
      <c r="BGE67" s="260" t="s">
        <v>16755</v>
      </c>
      <c r="BGF67" s="260" t="s">
        <v>16755</v>
      </c>
      <c r="BGG67" s="260" t="s">
        <v>16755</v>
      </c>
      <c r="BGH67" s="260" t="s">
        <v>16755</v>
      </c>
      <c r="BGI67" s="260" t="s">
        <v>16755</v>
      </c>
      <c r="BGJ67" s="260" t="s">
        <v>16755</v>
      </c>
      <c r="BGK67" s="260" t="s">
        <v>16755</v>
      </c>
      <c r="BGL67" s="260" t="s">
        <v>16755</v>
      </c>
      <c r="BGM67" s="260" t="s">
        <v>16755</v>
      </c>
      <c r="BGN67" s="260" t="s">
        <v>16755</v>
      </c>
      <c r="BGO67" s="260" t="s">
        <v>16755</v>
      </c>
      <c r="BGP67" s="260" t="s">
        <v>16755</v>
      </c>
      <c r="BGQ67" s="260" t="s">
        <v>16755</v>
      </c>
      <c r="BGR67" s="260" t="s">
        <v>16755</v>
      </c>
      <c r="BGS67" s="260" t="s">
        <v>16755</v>
      </c>
      <c r="BGT67" s="260" t="s">
        <v>16755</v>
      </c>
      <c r="BGU67" s="260" t="s">
        <v>16755</v>
      </c>
      <c r="BGV67" s="260" t="s">
        <v>16755</v>
      </c>
      <c r="BGW67" s="260" t="s">
        <v>16755</v>
      </c>
      <c r="BGX67" s="260" t="s">
        <v>16755</v>
      </c>
      <c r="BGY67" s="260" t="s">
        <v>16755</v>
      </c>
      <c r="BGZ67" s="260" t="s">
        <v>16755</v>
      </c>
      <c r="BHA67" s="260" t="s">
        <v>16755</v>
      </c>
      <c r="BHB67" s="260" t="s">
        <v>16755</v>
      </c>
      <c r="BHC67" s="260" t="s">
        <v>16755</v>
      </c>
      <c r="BHD67" s="260" t="s">
        <v>16755</v>
      </c>
      <c r="BHE67" s="260" t="s">
        <v>16755</v>
      </c>
      <c r="BHF67" s="260" t="s">
        <v>16755</v>
      </c>
      <c r="BHG67" s="260" t="s">
        <v>16755</v>
      </c>
      <c r="BHH67" s="260" t="s">
        <v>16755</v>
      </c>
      <c r="BHI67" s="260" t="s">
        <v>16755</v>
      </c>
      <c r="BHJ67" s="260" t="s">
        <v>16755</v>
      </c>
      <c r="BHK67" s="260" t="s">
        <v>16755</v>
      </c>
      <c r="BHL67" s="260" t="s">
        <v>16755</v>
      </c>
      <c r="BHM67" s="260" t="s">
        <v>16755</v>
      </c>
      <c r="BHN67" s="260" t="s">
        <v>16755</v>
      </c>
      <c r="BHO67" s="260" t="s">
        <v>16755</v>
      </c>
      <c r="BHP67" s="260" t="s">
        <v>16755</v>
      </c>
      <c r="BHQ67" s="260" t="s">
        <v>16755</v>
      </c>
      <c r="BHR67" s="260" t="s">
        <v>16755</v>
      </c>
      <c r="BHS67" s="260" t="s">
        <v>16755</v>
      </c>
      <c r="BHT67" s="260" t="s">
        <v>16755</v>
      </c>
      <c r="BHU67" s="260" t="s">
        <v>16755</v>
      </c>
      <c r="BHV67" s="260" t="s">
        <v>16755</v>
      </c>
      <c r="BHW67" s="260" t="s">
        <v>16755</v>
      </c>
      <c r="BHX67" s="260" t="s">
        <v>16755</v>
      </c>
      <c r="BHY67" s="260" t="s">
        <v>16755</v>
      </c>
      <c r="BHZ67" s="260" t="s">
        <v>16755</v>
      </c>
      <c r="BIA67" s="260" t="s">
        <v>16755</v>
      </c>
      <c r="BIB67" s="260" t="s">
        <v>16755</v>
      </c>
      <c r="BIC67" s="260" t="s">
        <v>16755</v>
      </c>
      <c r="BID67" s="260" t="s">
        <v>16755</v>
      </c>
      <c r="BIE67" s="260" t="s">
        <v>16755</v>
      </c>
      <c r="BIF67" s="260" t="s">
        <v>16755</v>
      </c>
      <c r="BIG67" s="260" t="s">
        <v>16755</v>
      </c>
      <c r="BIH67" s="260" t="s">
        <v>16755</v>
      </c>
      <c r="BII67" s="260" t="s">
        <v>16755</v>
      </c>
      <c r="BIJ67" s="260" t="s">
        <v>16755</v>
      </c>
      <c r="BIK67" s="260" t="s">
        <v>16755</v>
      </c>
      <c r="BIL67" s="260" t="s">
        <v>16755</v>
      </c>
      <c r="BIM67" s="260" t="s">
        <v>16755</v>
      </c>
      <c r="BIN67" s="260" t="s">
        <v>16755</v>
      </c>
      <c r="BIO67" s="260" t="s">
        <v>16755</v>
      </c>
      <c r="BIP67" s="260" t="s">
        <v>16755</v>
      </c>
      <c r="BIQ67" s="260" t="s">
        <v>16755</v>
      </c>
      <c r="BIR67" s="260" t="s">
        <v>16755</v>
      </c>
      <c r="BIS67" s="260" t="s">
        <v>16755</v>
      </c>
      <c r="BIT67" s="260" t="s">
        <v>16755</v>
      </c>
      <c r="BIU67" s="260" t="s">
        <v>16755</v>
      </c>
      <c r="BIV67" s="260" t="s">
        <v>16755</v>
      </c>
      <c r="BIW67" s="260" t="s">
        <v>16755</v>
      </c>
      <c r="BIX67" s="260" t="s">
        <v>16755</v>
      </c>
      <c r="BIY67" s="260" t="s">
        <v>16755</v>
      </c>
      <c r="BIZ67" s="260" t="s">
        <v>16755</v>
      </c>
      <c r="BJA67" s="260" t="s">
        <v>16755</v>
      </c>
      <c r="BJB67" s="260" t="s">
        <v>16755</v>
      </c>
      <c r="BJC67" s="260" t="s">
        <v>16755</v>
      </c>
      <c r="BJD67" s="260" t="s">
        <v>16755</v>
      </c>
      <c r="BJE67" s="260" t="s">
        <v>16755</v>
      </c>
      <c r="BJF67" s="260" t="s">
        <v>16755</v>
      </c>
      <c r="BJG67" s="260" t="s">
        <v>16755</v>
      </c>
      <c r="BJH67" s="260" t="s">
        <v>16755</v>
      </c>
      <c r="BJI67" s="260" t="s">
        <v>16755</v>
      </c>
      <c r="BJJ67" s="260" t="s">
        <v>16755</v>
      </c>
      <c r="BJK67" s="260" t="s">
        <v>16755</v>
      </c>
      <c r="BJL67" s="260" t="s">
        <v>16755</v>
      </c>
      <c r="BJM67" s="260" t="s">
        <v>16755</v>
      </c>
      <c r="BJN67" s="260" t="s">
        <v>16755</v>
      </c>
      <c r="BJO67" s="260" t="s">
        <v>16755</v>
      </c>
      <c r="BJP67" s="260" t="s">
        <v>16755</v>
      </c>
      <c r="BJQ67" s="260" t="s">
        <v>16755</v>
      </c>
      <c r="BJR67" s="260" t="s">
        <v>16755</v>
      </c>
      <c r="BJS67" s="260" t="s">
        <v>16755</v>
      </c>
      <c r="BJT67" s="260" t="s">
        <v>16755</v>
      </c>
      <c r="BJU67" s="260" t="s">
        <v>16755</v>
      </c>
      <c r="BJV67" s="260" t="s">
        <v>16755</v>
      </c>
      <c r="BJW67" s="260" t="s">
        <v>16755</v>
      </c>
      <c r="BJX67" s="260" t="s">
        <v>16755</v>
      </c>
      <c r="BJY67" s="260" t="s">
        <v>16755</v>
      </c>
      <c r="BJZ67" s="260" t="s">
        <v>16755</v>
      </c>
      <c r="BKA67" s="260" t="s">
        <v>16755</v>
      </c>
      <c r="BKB67" s="260" t="s">
        <v>16755</v>
      </c>
      <c r="BKC67" s="260" t="s">
        <v>16755</v>
      </c>
      <c r="BKD67" s="260" t="s">
        <v>16755</v>
      </c>
      <c r="BKE67" s="260" t="s">
        <v>16755</v>
      </c>
      <c r="BKF67" s="260" t="s">
        <v>16755</v>
      </c>
      <c r="BKG67" s="260" t="s">
        <v>16755</v>
      </c>
      <c r="BKH67" s="260" t="s">
        <v>16755</v>
      </c>
      <c r="BKI67" s="260" t="s">
        <v>16755</v>
      </c>
      <c r="BKJ67" s="260" t="s">
        <v>16755</v>
      </c>
      <c r="BKK67" s="260" t="s">
        <v>16755</v>
      </c>
      <c r="BKL67" s="260" t="s">
        <v>16755</v>
      </c>
      <c r="BKM67" s="260" t="s">
        <v>16755</v>
      </c>
      <c r="BKN67" s="260" t="s">
        <v>16755</v>
      </c>
      <c r="BKO67" s="260" t="s">
        <v>16755</v>
      </c>
      <c r="BKP67" s="260" t="s">
        <v>16755</v>
      </c>
      <c r="BKQ67" s="260" t="s">
        <v>16755</v>
      </c>
      <c r="BKR67" s="260" t="s">
        <v>16755</v>
      </c>
      <c r="BKS67" s="260" t="s">
        <v>16755</v>
      </c>
      <c r="BKT67" s="260" t="s">
        <v>16755</v>
      </c>
      <c r="BKU67" s="260" t="s">
        <v>16755</v>
      </c>
      <c r="BKV67" s="260" t="s">
        <v>16755</v>
      </c>
      <c r="BKW67" s="260" t="s">
        <v>16755</v>
      </c>
      <c r="BKX67" s="260" t="s">
        <v>16755</v>
      </c>
      <c r="BKY67" s="260" t="s">
        <v>16755</v>
      </c>
      <c r="BKZ67" s="260" t="s">
        <v>16755</v>
      </c>
      <c r="BLA67" s="260" t="s">
        <v>16755</v>
      </c>
      <c r="BLB67" s="260" t="s">
        <v>16755</v>
      </c>
      <c r="BLC67" s="260" t="s">
        <v>16755</v>
      </c>
      <c r="BLD67" s="260" t="s">
        <v>16755</v>
      </c>
      <c r="BLE67" s="260" t="s">
        <v>16755</v>
      </c>
      <c r="BLF67" s="260" t="s">
        <v>16755</v>
      </c>
      <c r="BLG67" s="260" t="s">
        <v>16755</v>
      </c>
      <c r="BLH67" s="260" t="s">
        <v>16755</v>
      </c>
      <c r="BLI67" s="260" t="s">
        <v>16755</v>
      </c>
      <c r="BLJ67" s="260" t="s">
        <v>16755</v>
      </c>
      <c r="BLK67" s="260" t="s">
        <v>16755</v>
      </c>
      <c r="BLL67" s="260" t="s">
        <v>16755</v>
      </c>
      <c r="BLM67" s="260" t="s">
        <v>16755</v>
      </c>
      <c r="BLN67" s="260" t="s">
        <v>16755</v>
      </c>
      <c r="BLO67" s="260" t="s">
        <v>16755</v>
      </c>
      <c r="BLP67" s="260" t="s">
        <v>16755</v>
      </c>
      <c r="BLQ67" s="260" t="s">
        <v>16755</v>
      </c>
      <c r="BLR67" s="260" t="s">
        <v>16755</v>
      </c>
      <c r="BLS67" s="260" t="s">
        <v>16755</v>
      </c>
      <c r="BLT67" s="260" t="s">
        <v>16755</v>
      </c>
      <c r="BLU67" s="260" t="s">
        <v>16755</v>
      </c>
      <c r="BLV67" s="260" t="s">
        <v>16755</v>
      </c>
      <c r="BLW67" s="260" t="s">
        <v>16755</v>
      </c>
      <c r="BLX67" s="260" t="s">
        <v>16755</v>
      </c>
      <c r="BLY67" s="260" t="s">
        <v>16755</v>
      </c>
      <c r="BLZ67" s="260" t="s">
        <v>16755</v>
      </c>
      <c r="BMA67" s="260" t="s">
        <v>16755</v>
      </c>
      <c r="BMB67" s="260" t="s">
        <v>16755</v>
      </c>
      <c r="BMC67" s="260" t="s">
        <v>16755</v>
      </c>
      <c r="BMD67" s="260" t="s">
        <v>16755</v>
      </c>
      <c r="BME67" s="260" t="s">
        <v>16755</v>
      </c>
      <c r="BMF67" s="260" t="s">
        <v>16755</v>
      </c>
      <c r="BMG67" s="260" t="s">
        <v>16755</v>
      </c>
      <c r="BMH67" s="260" t="s">
        <v>16755</v>
      </c>
      <c r="BMI67" s="260" t="s">
        <v>16755</v>
      </c>
      <c r="BMJ67" s="260" t="s">
        <v>16755</v>
      </c>
      <c r="BMK67" s="260" t="s">
        <v>16755</v>
      </c>
      <c r="BML67" s="260" t="s">
        <v>16755</v>
      </c>
      <c r="BMM67" s="260" t="s">
        <v>16755</v>
      </c>
      <c r="BMN67" s="260" t="s">
        <v>16755</v>
      </c>
      <c r="BMO67" s="260" t="s">
        <v>16755</v>
      </c>
      <c r="BMP67" s="260" t="s">
        <v>16755</v>
      </c>
      <c r="BMQ67" s="260" t="s">
        <v>16755</v>
      </c>
      <c r="BMR67" s="260" t="s">
        <v>16755</v>
      </c>
      <c r="BMS67" s="260" t="s">
        <v>16755</v>
      </c>
      <c r="BMT67" s="260" t="s">
        <v>16755</v>
      </c>
      <c r="BMU67" s="260" t="s">
        <v>16755</v>
      </c>
      <c r="BMV67" s="260" t="s">
        <v>16755</v>
      </c>
      <c r="BMW67" s="260" t="s">
        <v>16755</v>
      </c>
      <c r="BMX67" s="260" t="s">
        <v>16755</v>
      </c>
      <c r="BMY67" s="260" t="s">
        <v>16755</v>
      </c>
      <c r="BMZ67" s="260" t="s">
        <v>16755</v>
      </c>
      <c r="BNA67" s="260" t="s">
        <v>16755</v>
      </c>
      <c r="BNB67" s="260" t="s">
        <v>16755</v>
      </c>
      <c r="BNC67" s="260" t="s">
        <v>16755</v>
      </c>
      <c r="BND67" s="260" t="s">
        <v>16755</v>
      </c>
      <c r="BNE67" s="260" t="s">
        <v>16755</v>
      </c>
      <c r="BNF67" s="260" t="s">
        <v>16755</v>
      </c>
      <c r="BNG67" s="260" t="s">
        <v>16755</v>
      </c>
      <c r="BNH67" s="260" t="s">
        <v>16755</v>
      </c>
      <c r="BNI67" s="260" t="s">
        <v>16755</v>
      </c>
      <c r="BNJ67" s="260" t="s">
        <v>16755</v>
      </c>
      <c r="BNK67" s="260" t="s">
        <v>16755</v>
      </c>
      <c r="BNL67" s="260" t="s">
        <v>16755</v>
      </c>
      <c r="BNM67" s="260" t="s">
        <v>16755</v>
      </c>
      <c r="BNN67" s="260" t="s">
        <v>16755</v>
      </c>
      <c r="BNO67" s="260" t="s">
        <v>16755</v>
      </c>
      <c r="BNP67" s="260" t="s">
        <v>16755</v>
      </c>
      <c r="BNQ67" s="260" t="s">
        <v>16755</v>
      </c>
      <c r="BNR67" s="260" t="s">
        <v>16755</v>
      </c>
      <c r="BNS67" s="260" t="s">
        <v>16755</v>
      </c>
      <c r="BNT67" s="260" t="s">
        <v>16755</v>
      </c>
      <c r="BNU67" s="260" t="s">
        <v>16755</v>
      </c>
      <c r="BNV67" s="260" t="s">
        <v>16755</v>
      </c>
      <c r="BNW67" s="260" t="s">
        <v>16755</v>
      </c>
      <c r="BNX67" s="260" t="s">
        <v>16755</v>
      </c>
      <c r="BNY67" s="260" t="s">
        <v>16755</v>
      </c>
      <c r="BNZ67" s="260" t="s">
        <v>16755</v>
      </c>
      <c r="BOA67" s="260" t="s">
        <v>16755</v>
      </c>
      <c r="BOB67" s="260" t="s">
        <v>16755</v>
      </c>
      <c r="BOC67" s="260" t="s">
        <v>16755</v>
      </c>
      <c r="BOD67" s="260" t="s">
        <v>16755</v>
      </c>
      <c r="BOE67" s="260" t="s">
        <v>16755</v>
      </c>
      <c r="BOF67" s="260" t="s">
        <v>16755</v>
      </c>
      <c r="BOG67" s="260" t="s">
        <v>16755</v>
      </c>
      <c r="BOH67" s="260" t="s">
        <v>16755</v>
      </c>
      <c r="BOI67" s="260" t="s">
        <v>16755</v>
      </c>
      <c r="BOJ67" s="260" t="s">
        <v>16755</v>
      </c>
      <c r="BOK67" s="260" t="s">
        <v>16755</v>
      </c>
      <c r="BOL67" s="260" t="s">
        <v>16755</v>
      </c>
      <c r="BOM67" s="260" t="s">
        <v>16755</v>
      </c>
      <c r="BON67" s="260" t="s">
        <v>16755</v>
      </c>
      <c r="BOO67" s="260" t="s">
        <v>16755</v>
      </c>
      <c r="BOP67" s="260" t="s">
        <v>16755</v>
      </c>
      <c r="BOQ67" s="260" t="s">
        <v>16755</v>
      </c>
      <c r="BOR67" s="260" t="s">
        <v>16755</v>
      </c>
      <c r="BOS67" s="260" t="s">
        <v>16755</v>
      </c>
      <c r="BOT67" s="260" t="s">
        <v>16755</v>
      </c>
      <c r="BOU67" s="260" t="s">
        <v>16755</v>
      </c>
      <c r="BOV67" s="260" t="s">
        <v>16755</v>
      </c>
      <c r="BOW67" s="260" t="s">
        <v>16755</v>
      </c>
      <c r="BOX67" s="260" t="s">
        <v>16755</v>
      </c>
      <c r="BOY67" s="260" t="s">
        <v>16755</v>
      </c>
      <c r="BOZ67" s="260" t="s">
        <v>16755</v>
      </c>
      <c r="BPA67" s="260" t="s">
        <v>16755</v>
      </c>
      <c r="BPB67" s="260" t="s">
        <v>16755</v>
      </c>
      <c r="BPC67" s="260" t="s">
        <v>16755</v>
      </c>
      <c r="BPD67" s="260" t="s">
        <v>16755</v>
      </c>
      <c r="BPE67" s="260" t="s">
        <v>16755</v>
      </c>
      <c r="BPF67" s="260" t="s">
        <v>16755</v>
      </c>
      <c r="BPG67" s="260" t="s">
        <v>16755</v>
      </c>
      <c r="BPH67" s="260" t="s">
        <v>16755</v>
      </c>
      <c r="BPI67" s="260" t="s">
        <v>16755</v>
      </c>
      <c r="BPJ67" s="260" t="s">
        <v>16755</v>
      </c>
      <c r="BPK67" s="260" t="s">
        <v>16755</v>
      </c>
      <c r="BPL67" s="260" t="s">
        <v>16755</v>
      </c>
      <c r="BPM67" s="260" t="s">
        <v>16755</v>
      </c>
      <c r="BPN67" s="260" t="s">
        <v>16755</v>
      </c>
      <c r="BPO67" s="260" t="s">
        <v>16755</v>
      </c>
      <c r="BPP67" s="260" t="s">
        <v>16755</v>
      </c>
      <c r="BPQ67" s="260" t="s">
        <v>16755</v>
      </c>
      <c r="BPR67" s="260" t="s">
        <v>16755</v>
      </c>
      <c r="BPS67" s="260" t="s">
        <v>16755</v>
      </c>
      <c r="BPT67" s="260" t="s">
        <v>16755</v>
      </c>
      <c r="BPU67" s="260" t="s">
        <v>16755</v>
      </c>
      <c r="BPV67" s="260" t="s">
        <v>16755</v>
      </c>
      <c r="BPW67" s="260" t="s">
        <v>16755</v>
      </c>
      <c r="BPX67" s="260" t="s">
        <v>16755</v>
      </c>
      <c r="BPY67" s="260" t="s">
        <v>16755</v>
      </c>
      <c r="BPZ67" s="260" t="s">
        <v>16755</v>
      </c>
      <c r="BQA67" s="260" t="s">
        <v>16755</v>
      </c>
      <c r="BQB67" s="260" t="s">
        <v>16755</v>
      </c>
      <c r="BQC67" s="260" t="s">
        <v>16755</v>
      </c>
      <c r="BQD67" s="260" t="s">
        <v>16755</v>
      </c>
      <c r="BQE67" s="260" t="s">
        <v>16755</v>
      </c>
      <c r="BQF67" s="260" t="s">
        <v>16755</v>
      </c>
      <c r="BQG67" s="260" t="s">
        <v>16755</v>
      </c>
      <c r="BQH67" s="260" t="s">
        <v>16755</v>
      </c>
      <c r="BQI67" s="260" t="s">
        <v>16755</v>
      </c>
      <c r="BQJ67" s="260" t="s">
        <v>16755</v>
      </c>
      <c r="BQK67" s="260" t="s">
        <v>16755</v>
      </c>
      <c r="BQL67" s="260" t="s">
        <v>16755</v>
      </c>
      <c r="BQM67" s="260" t="s">
        <v>16755</v>
      </c>
      <c r="BQN67" s="260" t="s">
        <v>16755</v>
      </c>
      <c r="BQO67" s="260" t="s">
        <v>16755</v>
      </c>
      <c r="BQP67" s="260" t="s">
        <v>16755</v>
      </c>
      <c r="BQQ67" s="260" t="s">
        <v>16755</v>
      </c>
      <c r="BQR67" s="260" t="s">
        <v>16755</v>
      </c>
      <c r="BQS67" s="260" t="s">
        <v>16755</v>
      </c>
      <c r="BQT67" s="260" t="s">
        <v>16755</v>
      </c>
      <c r="BQU67" s="260" t="s">
        <v>16755</v>
      </c>
      <c r="BQV67" s="260" t="s">
        <v>16755</v>
      </c>
      <c r="BQW67" s="260" t="s">
        <v>16755</v>
      </c>
      <c r="BQX67" s="260" t="s">
        <v>16755</v>
      </c>
      <c r="BQY67" s="260" t="s">
        <v>16755</v>
      </c>
      <c r="BQZ67" s="260" t="s">
        <v>16755</v>
      </c>
      <c r="BRA67" s="260" t="s">
        <v>16755</v>
      </c>
      <c r="BRB67" s="260" t="s">
        <v>16755</v>
      </c>
      <c r="BRC67" s="260" t="s">
        <v>16755</v>
      </c>
      <c r="BRD67" s="260" t="s">
        <v>16755</v>
      </c>
      <c r="BRE67" s="260" t="s">
        <v>16755</v>
      </c>
      <c r="BRF67" s="260" t="s">
        <v>16755</v>
      </c>
      <c r="BRG67" s="260" t="s">
        <v>16755</v>
      </c>
      <c r="BRH67" s="260" t="s">
        <v>16755</v>
      </c>
      <c r="BRI67" s="260" t="s">
        <v>16755</v>
      </c>
      <c r="BRJ67" s="260" t="s">
        <v>16755</v>
      </c>
      <c r="BRK67" s="260" t="s">
        <v>16755</v>
      </c>
      <c r="BRL67" s="260" t="s">
        <v>16755</v>
      </c>
      <c r="BRM67" s="260" t="s">
        <v>16755</v>
      </c>
      <c r="BRN67" s="260" t="s">
        <v>16755</v>
      </c>
      <c r="BRO67" s="260" t="s">
        <v>16755</v>
      </c>
      <c r="BRP67" s="260" t="s">
        <v>16755</v>
      </c>
      <c r="BRQ67" s="260" t="s">
        <v>16755</v>
      </c>
      <c r="BRR67" s="260" t="s">
        <v>16755</v>
      </c>
      <c r="BRS67" s="260" t="s">
        <v>16755</v>
      </c>
      <c r="BRT67" s="260" t="s">
        <v>16755</v>
      </c>
      <c r="BRU67" s="260" t="s">
        <v>16755</v>
      </c>
      <c r="BRV67" s="260" t="s">
        <v>16755</v>
      </c>
      <c r="BRW67" s="260" t="s">
        <v>16755</v>
      </c>
      <c r="BRX67" s="260" t="s">
        <v>16755</v>
      </c>
      <c r="BRY67" s="260" t="s">
        <v>16755</v>
      </c>
      <c r="BRZ67" s="260" t="s">
        <v>16755</v>
      </c>
      <c r="BSA67" s="260" t="s">
        <v>16755</v>
      </c>
      <c r="BSB67" s="260" t="s">
        <v>16755</v>
      </c>
      <c r="BSC67" s="260" t="s">
        <v>16755</v>
      </c>
      <c r="BSD67" s="260" t="s">
        <v>16755</v>
      </c>
      <c r="BSE67" s="260" t="s">
        <v>16755</v>
      </c>
      <c r="BSF67" s="260" t="s">
        <v>16755</v>
      </c>
      <c r="BSG67" s="260" t="s">
        <v>16755</v>
      </c>
      <c r="BSH67" s="260" t="s">
        <v>16755</v>
      </c>
      <c r="BSI67" s="260" t="s">
        <v>16755</v>
      </c>
      <c r="BSJ67" s="260" t="s">
        <v>16755</v>
      </c>
      <c r="BSK67" s="260" t="s">
        <v>16755</v>
      </c>
      <c r="BSL67" s="260" t="s">
        <v>16755</v>
      </c>
      <c r="BSM67" s="260" t="s">
        <v>16755</v>
      </c>
      <c r="BSN67" s="260" t="s">
        <v>16755</v>
      </c>
      <c r="BSO67" s="260" t="s">
        <v>16755</v>
      </c>
      <c r="BSP67" s="260" t="s">
        <v>16755</v>
      </c>
      <c r="BSQ67" s="260" t="s">
        <v>16755</v>
      </c>
      <c r="BSR67" s="260" t="s">
        <v>16755</v>
      </c>
      <c r="BSS67" s="260" t="s">
        <v>16755</v>
      </c>
      <c r="BST67" s="260" t="s">
        <v>16755</v>
      </c>
      <c r="BSU67" s="260" t="s">
        <v>16755</v>
      </c>
      <c r="BSV67" s="260" t="s">
        <v>16755</v>
      </c>
      <c r="BSW67" s="260" t="s">
        <v>16755</v>
      </c>
      <c r="BSX67" s="260" t="s">
        <v>16755</v>
      </c>
      <c r="BSY67" s="260" t="s">
        <v>16755</v>
      </c>
      <c r="BSZ67" s="260" t="s">
        <v>16755</v>
      </c>
      <c r="BTA67" s="260" t="s">
        <v>16755</v>
      </c>
      <c r="BTB67" s="260" t="s">
        <v>16755</v>
      </c>
      <c r="BTC67" s="260" t="s">
        <v>16755</v>
      </c>
      <c r="BTD67" s="260" t="s">
        <v>16755</v>
      </c>
      <c r="BTE67" s="260" t="s">
        <v>16755</v>
      </c>
      <c r="BTF67" s="260" t="s">
        <v>16755</v>
      </c>
      <c r="BTG67" s="260" t="s">
        <v>16755</v>
      </c>
      <c r="BTH67" s="260" t="s">
        <v>16755</v>
      </c>
      <c r="BTI67" s="260" t="s">
        <v>16755</v>
      </c>
      <c r="BTJ67" s="260" t="s">
        <v>16755</v>
      </c>
      <c r="BTK67" s="260" t="s">
        <v>16755</v>
      </c>
      <c r="BTL67" s="260" t="s">
        <v>16755</v>
      </c>
      <c r="BTM67" s="260" t="s">
        <v>16755</v>
      </c>
      <c r="BTN67" s="260" t="s">
        <v>16755</v>
      </c>
      <c r="BTO67" s="260" t="s">
        <v>16755</v>
      </c>
      <c r="BTP67" s="260" t="s">
        <v>16755</v>
      </c>
      <c r="BTQ67" s="260" t="s">
        <v>16755</v>
      </c>
      <c r="BTR67" s="260" t="s">
        <v>16755</v>
      </c>
      <c r="BTS67" s="260" t="s">
        <v>16755</v>
      </c>
      <c r="BTT67" s="260" t="s">
        <v>16755</v>
      </c>
      <c r="BTU67" s="260" t="s">
        <v>16755</v>
      </c>
      <c r="BTV67" s="260" t="s">
        <v>16755</v>
      </c>
      <c r="BTW67" s="260" t="s">
        <v>16755</v>
      </c>
      <c r="BTX67" s="260" t="s">
        <v>16755</v>
      </c>
      <c r="BTY67" s="260" t="s">
        <v>16755</v>
      </c>
      <c r="BTZ67" s="260" t="s">
        <v>16755</v>
      </c>
      <c r="BUA67" s="260" t="s">
        <v>16755</v>
      </c>
      <c r="BUB67" s="260" t="s">
        <v>16755</v>
      </c>
      <c r="BUC67" s="260" t="s">
        <v>16755</v>
      </c>
      <c r="BUD67" s="260" t="s">
        <v>16755</v>
      </c>
      <c r="BUE67" s="260" t="s">
        <v>16755</v>
      </c>
      <c r="BUF67" s="260" t="s">
        <v>16755</v>
      </c>
      <c r="BUG67" s="260" t="s">
        <v>16755</v>
      </c>
      <c r="BUH67" s="260" t="s">
        <v>16755</v>
      </c>
      <c r="BUI67" s="260" t="s">
        <v>16755</v>
      </c>
      <c r="BUJ67" s="260" t="s">
        <v>16755</v>
      </c>
      <c r="BUK67" s="260" t="s">
        <v>16755</v>
      </c>
      <c r="BUL67" s="260" t="s">
        <v>16755</v>
      </c>
      <c r="BUM67" s="260" t="s">
        <v>16755</v>
      </c>
      <c r="BUN67" s="260" t="s">
        <v>16755</v>
      </c>
      <c r="BUO67" s="260" t="s">
        <v>16755</v>
      </c>
      <c r="BUP67" s="260" t="s">
        <v>16755</v>
      </c>
      <c r="BUQ67" s="260" t="s">
        <v>16755</v>
      </c>
      <c r="BUR67" s="260" t="s">
        <v>16755</v>
      </c>
      <c r="BUS67" s="260" t="s">
        <v>16755</v>
      </c>
      <c r="BUT67" s="260" t="s">
        <v>16755</v>
      </c>
      <c r="BUU67" s="260" t="s">
        <v>16755</v>
      </c>
      <c r="BUV67" s="260" t="s">
        <v>16755</v>
      </c>
      <c r="BUW67" s="260" t="s">
        <v>16755</v>
      </c>
      <c r="BUX67" s="260" t="s">
        <v>16755</v>
      </c>
      <c r="BUY67" s="260" t="s">
        <v>16755</v>
      </c>
      <c r="BUZ67" s="260" t="s">
        <v>16755</v>
      </c>
      <c r="BVA67" s="260" t="s">
        <v>16755</v>
      </c>
      <c r="BVB67" s="260" t="s">
        <v>16755</v>
      </c>
      <c r="BVC67" s="260" t="s">
        <v>16755</v>
      </c>
      <c r="BVD67" s="260" t="s">
        <v>16755</v>
      </c>
      <c r="BVE67" s="260" t="s">
        <v>16755</v>
      </c>
      <c r="BVF67" s="260" t="s">
        <v>16755</v>
      </c>
      <c r="BVG67" s="260" t="s">
        <v>16755</v>
      </c>
      <c r="BVH67" s="260" t="s">
        <v>16755</v>
      </c>
      <c r="BVI67" s="260" t="s">
        <v>16755</v>
      </c>
      <c r="BVJ67" s="260" t="s">
        <v>16755</v>
      </c>
      <c r="BVK67" s="260" t="s">
        <v>16755</v>
      </c>
      <c r="BVL67" s="260" t="s">
        <v>16755</v>
      </c>
      <c r="BVM67" s="260" t="s">
        <v>16755</v>
      </c>
      <c r="BVN67" s="260" t="s">
        <v>16755</v>
      </c>
      <c r="BVO67" s="260" t="s">
        <v>16755</v>
      </c>
      <c r="BVP67" s="260" t="s">
        <v>16755</v>
      </c>
      <c r="BVQ67" s="260" t="s">
        <v>16755</v>
      </c>
      <c r="BVR67" s="260" t="s">
        <v>16755</v>
      </c>
      <c r="BVS67" s="260" t="s">
        <v>16755</v>
      </c>
      <c r="BVT67" s="260" t="s">
        <v>16755</v>
      </c>
      <c r="BVU67" s="260" t="s">
        <v>16755</v>
      </c>
      <c r="BVV67" s="260" t="s">
        <v>16755</v>
      </c>
      <c r="BVW67" s="260" t="s">
        <v>16755</v>
      </c>
      <c r="BVX67" s="260" t="s">
        <v>16755</v>
      </c>
      <c r="BVY67" s="260" t="s">
        <v>16755</v>
      </c>
      <c r="BVZ67" s="260" t="s">
        <v>16755</v>
      </c>
      <c r="BWA67" s="260" t="s">
        <v>16755</v>
      </c>
      <c r="BWB67" s="260" t="s">
        <v>16755</v>
      </c>
      <c r="BWC67" s="260" t="s">
        <v>16755</v>
      </c>
      <c r="BWD67" s="260" t="s">
        <v>16755</v>
      </c>
      <c r="BWE67" s="260" t="s">
        <v>16755</v>
      </c>
      <c r="BWF67" s="260" t="s">
        <v>16755</v>
      </c>
      <c r="BWG67" s="260" t="s">
        <v>16755</v>
      </c>
      <c r="BWH67" s="260" t="s">
        <v>16755</v>
      </c>
      <c r="BWI67" s="260" t="s">
        <v>16755</v>
      </c>
      <c r="BWJ67" s="260" t="s">
        <v>16755</v>
      </c>
      <c r="BWK67" s="260" t="s">
        <v>16755</v>
      </c>
      <c r="BWL67" s="260" t="s">
        <v>16755</v>
      </c>
      <c r="BWM67" s="260" t="s">
        <v>16755</v>
      </c>
      <c r="BWN67" s="260" t="s">
        <v>16755</v>
      </c>
      <c r="BWO67" s="260" t="s">
        <v>16755</v>
      </c>
      <c r="BWP67" s="260" t="s">
        <v>16755</v>
      </c>
      <c r="BWQ67" s="260" t="s">
        <v>16755</v>
      </c>
      <c r="BWR67" s="260" t="s">
        <v>16755</v>
      </c>
      <c r="BWS67" s="260" t="s">
        <v>16755</v>
      </c>
      <c r="BWT67" s="260" t="s">
        <v>16755</v>
      </c>
      <c r="BWU67" s="260" t="s">
        <v>16755</v>
      </c>
      <c r="BWV67" s="260" t="s">
        <v>16755</v>
      </c>
      <c r="BWW67" s="260" t="s">
        <v>16755</v>
      </c>
      <c r="BWX67" s="260" t="s">
        <v>16755</v>
      </c>
      <c r="BWY67" s="260" t="s">
        <v>16755</v>
      </c>
      <c r="BWZ67" s="260" t="s">
        <v>16755</v>
      </c>
      <c r="BXA67" s="260" t="s">
        <v>16755</v>
      </c>
      <c r="BXB67" s="260" t="s">
        <v>16755</v>
      </c>
      <c r="BXC67" s="260" t="s">
        <v>16755</v>
      </c>
      <c r="BXD67" s="260" t="s">
        <v>16755</v>
      </c>
      <c r="BXE67" s="260" t="s">
        <v>16755</v>
      </c>
      <c r="BXF67" s="260" t="s">
        <v>16755</v>
      </c>
      <c r="BXG67" s="260" t="s">
        <v>16755</v>
      </c>
      <c r="BXH67" s="260" t="s">
        <v>16755</v>
      </c>
      <c r="BXI67" s="260" t="s">
        <v>16755</v>
      </c>
      <c r="BXJ67" s="260" t="s">
        <v>16755</v>
      </c>
      <c r="BXK67" s="260" t="s">
        <v>16755</v>
      </c>
      <c r="BXL67" s="260" t="s">
        <v>16755</v>
      </c>
      <c r="BXM67" s="260" t="s">
        <v>16755</v>
      </c>
      <c r="BXN67" s="260" t="s">
        <v>16755</v>
      </c>
      <c r="BXO67" s="260" t="s">
        <v>16755</v>
      </c>
      <c r="BXP67" s="260" t="s">
        <v>16755</v>
      </c>
      <c r="BXQ67" s="260" t="s">
        <v>16755</v>
      </c>
      <c r="BXR67" s="260" t="s">
        <v>16755</v>
      </c>
      <c r="BXS67" s="260" t="s">
        <v>16755</v>
      </c>
      <c r="BXT67" s="260" t="s">
        <v>16755</v>
      </c>
      <c r="BXU67" s="260" t="s">
        <v>16755</v>
      </c>
      <c r="BXV67" s="260" t="s">
        <v>16755</v>
      </c>
      <c r="BXW67" s="260" t="s">
        <v>16755</v>
      </c>
      <c r="BXX67" s="260" t="s">
        <v>16755</v>
      </c>
      <c r="BXY67" s="260" t="s">
        <v>16755</v>
      </c>
      <c r="BXZ67" s="260" t="s">
        <v>16755</v>
      </c>
      <c r="BYA67" s="260" t="s">
        <v>16755</v>
      </c>
      <c r="BYB67" s="260" t="s">
        <v>16755</v>
      </c>
      <c r="BYC67" s="260" t="s">
        <v>16755</v>
      </c>
      <c r="BYD67" s="260" t="s">
        <v>16755</v>
      </c>
      <c r="BYE67" s="260" t="s">
        <v>16755</v>
      </c>
      <c r="BYF67" s="260" t="s">
        <v>16755</v>
      </c>
      <c r="BYG67" s="260" t="s">
        <v>16755</v>
      </c>
      <c r="BYH67" s="260" t="s">
        <v>16755</v>
      </c>
      <c r="BYI67" s="260" t="s">
        <v>16755</v>
      </c>
      <c r="BYJ67" s="260" t="s">
        <v>16755</v>
      </c>
      <c r="BYK67" s="260" t="s">
        <v>16755</v>
      </c>
      <c r="BYL67" s="260" t="s">
        <v>16755</v>
      </c>
      <c r="BYM67" s="260" t="s">
        <v>16755</v>
      </c>
      <c r="BYN67" s="260" t="s">
        <v>16755</v>
      </c>
      <c r="BYO67" s="260" t="s">
        <v>16755</v>
      </c>
      <c r="BYP67" s="260" t="s">
        <v>16755</v>
      </c>
      <c r="BYQ67" s="260" t="s">
        <v>16755</v>
      </c>
      <c r="BYR67" s="260" t="s">
        <v>16755</v>
      </c>
      <c r="BYS67" s="260" t="s">
        <v>16755</v>
      </c>
      <c r="BYT67" s="260" t="s">
        <v>16755</v>
      </c>
      <c r="BYU67" s="260" t="s">
        <v>16755</v>
      </c>
      <c r="BYV67" s="260" t="s">
        <v>16755</v>
      </c>
      <c r="BYW67" s="260" t="s">
        <v>16755</v>
      </c>
      <c r="BYX67" s="260" t="s">
        <v>16755</v>
      </c>
      <c r="BYY67" s="260" t="s">
        <v>16755</v>
      </c>
      <c r="BYZ67" s="260" t="s">
        <v>16755</v>
      </c>
      <c r="BZA67" s="260" t="s">
        <v>16755</v>
      </c>
      <c r="BZB67" s="260" t="s">
        <v>16755</v>
      </c>
      <c r="BZC67" s="260" t="s">
        <v>16755</v>
      </c>
      <c r="BZD67" s="260" t="s">
        <v>16755</v>
      </c>
      <c r="BZE67" s="260" t="s">
        <v>16755</v>
      </c>
      <c r="BZF67" s="260" t="s">
        <v>16755</v>
      </c>
      <c r="BZG67" s="260" t="s">
        <v>16755</v>
      </c>
      <c r="BZH67" s="260" t="s">
        <v>16755</v>
      </c>
      <c r="BZI67" s="260" t="s">
        <v>16755</v>
      </c>
      <c r="BZJ67" s="260" t="s">
        <v>16755</v>
      </c>
      <c r="BZK67" s="260" t="s">
        <v>16755</v>
      </c>
      <c r="BZL67" s="260" t="s">
        <v>16755</v>
      </c>
      <c r="BZM67" s="260" t="s">
        <v>16755</v>
      </c>
      <c r="BZN67" s="260" t="s">
        <v>16755</v>
      </c>
      <c r="BZO67" s="260" t="s">
        <v>16755</v>
      </c>
      <c r="BZP67" s="260" t="s">
        <v>16755</v>
      </c>
      <c r="BZQ67" s="260" t="s">
        <v>16755</v>
      </c>
      <c r="BZR67" s="260" t="s">
        <v>16755</v>
      </c>
      <c r="BZS67" s="260" t="s">
        <v>16755</v>
      </c>
      <c r="BZT67" s="260" t="s">
        <v>16755</v>
      </c>
      <c r="BZU67" s="260" t="s">
        <v>16755</v>
      </c>
      <c r="BZV67" s="260" t="s">
        <v>16755</v>
      </c>
      <c r="BZW67" s="260" t="s">
        <v>16755</v>
      </c>
      <c r="BZX67" s="260" t="s">
        <v>16755</v>
      </c>
      <c r="BZY67" s="260" t="s">
        <v>16755</v>
      </c>
      <c r="BZZ67" s="260" t="s">
        <v>16755</v>
      </c>
      <c r="CAA67" s="260" t="s">
        <v>16755</v>
      </c>
      <c r="CAB67" s="260" t="s">
        <v>16755</v>
      </c>
      <c r="CAC67" s="260" t="s">
        <v>16755</v>
      </c>
      <c r="CAD67" s="260" t="s">
        <v>16755</v>
      </c>
      <c r="CAE67" s="260" t="s">
        <v>16755</v>
      </c>
      <c r="CAF67" s="260" t="s">
        <v>16755</v>
      </c>
      <c r="CAG67" s="260" t="s">
        <v>16755</v>
      </c>
      <c r="CAH67" s="260" t="s">
        <v>16755</v>
      </c>
      <c r="CAI67" s="260" t="s">
        <v>16755</v>
      </c>
      <c r="CAJ67" s="260" t="s">
        <v>16755</v>
      </c>
      <c r="CAK67" s="260" t="s">
        <v>16755</v>
      </c>
      <c r="CAL67" s="260" t="s">
        <v>16755</v>
      </c>
      <c r="CAM67" s="260" t="s">
        <v>16755</v>
      </c>
      <c r="CAN67" s="260" t="s">
        <v>16755</v>
      </c>
      <c r="CAO67" s="260" t="s">
        <v>16755</v>
      </c>
      <c r="CAP67" s="260" t="s">
        <v>16755</v>
      </c>
      <c r="CAQ67" s="260" t="s">
        <v>16755</v>
      </c>
      <c r="CAR67" s="260" t="s">
        <v>16755</v>
      </c>
      <c r="CAS67" s="260" t="s">
        <v>16755</v>
      </c>
      <c r="CAT67" s="260" t="s">
        <v>16755</v>
      </c>
      <c r="CAU67" s="260" t="s">
        <v>16755</v>
      </c>
      <c r="CAV67" s="260" t="s">
        <v>16755</v>
      </c>
      <c r="CAW67" s="260" t="s">
        <v>16755</v>
      </c>
      <c r="CAX67" s="260" t="s">
        <v>16755</v>
      </c>
      <c r="CAY67" s="260" t="s">
        <v>16755</v>
      </c>
      <c r="CAZ67" s="260" t="s">
        <v>16755</v>
      </c>
      <c r="CBA67" s="260" t="s">
        <v>16755</v>
      </c>
      <c r="CBB67" s="260" t="s">
        <v>16755</v>
      </c>
      <c r="CBC67" s="260" t="s">
        <v>16755</v>
      </c>
      <c r="CBD67" s="260" t="s">
        <v>16755</v>
      </c>
      <c r="CBE67" s="260" t="s">
        <v>16755</v>
      </c>
      <c r="CBF67" s="260" t="s">
        <v>16755</v>
      </c>
      <c r="CBG67" s="260" t="s">
        <v>16755</v>
      </c>
      <c r="CBH67" s="260" t="s">
        <v>16755</v>
      </c>
      <c r="CBI67" s="260" t="s">
        <v>16755</v>
      </c>
      <c r="CBJ67" s="260" t="s">
        <v>16755</v>
      </c>
      <c r="CBK67" s="260" t="s">
        <v>16755</v>
      </c>
      <c r="CBL67" s="260" t="s">
        <v>16755</v>
      </c>
      <c r="CBM67" s="260" t="s">
        <v>16755</v>
      </c>
      <c r="CBN67" s="260" t="s">
        <v>16755</v>
      </c>
      <c r="CBO67" s="260" t="s">
        <v>16755</v>
      </c>
      <c r="CBP67" s="260" t="s">
        <v>16755</v>
      </c>
      <c r="CBQ67" s="260" t="s">
        <v>16755</v>
      </c>
      <c r="CBR67" s="260" t="s">
        <v>16755</v>
      </c>
      <c r="CBS67" s="260" t="s">
        <v>16755</v>
      </c>
      <c r="CBT67" s="260" t="s">
        <v>16755</v>
      </c>
      <c r="CBU67" s="260" t="s">
        <v>16755</v>
      </c>
      <c r="CBV67" s="260" t="s">
        <v>16755</v>
      </c>
      <c r="CBW67" s="260" t="s">
        <v>16755</v>
      </c>
      <c r="CBX67" s="260" t="s">
        <v>16755</v>
      </c>
      <c r="CBY67" s="260" t="s">
        <v>16755</v>
      </c>
      <c r="CBZ67" s="260" t="s">
        <v>16755</v>
      </c>
      <c r="CCA67" s="260" t="s">
        <v>16755</v>
      </c>
      <c r="CCB67" s="260" t="s">
        <v>16755</v>
      </c>
      <c r="CCC67" s="260" t="s">
        <v>16755</v>
      </c>
      <c r="CCD67" s="260" t="s">
        <v>16755</v>
      </c>
      <c r="CCE67" s="260" t="s">
        <v>16755</v>
      </c>
      <c r="CCF67" s="260" t="s">
        <v>16755</v>
      </c>
      <c r="CCG67" s="260" t="s">
        <v>16755</v>
      </c>
      <c r="CCH67" s="260" t="s">
        <v>16755</v>
      </c>
      <c r="CCI67" s="260" t="s">
        <v>16755</v>
      </c>
      <c r="CCJ67" s="260" t="s">
        <v>16755</v>
      </c>
      <c r="CCK67" s="260" t="s">
        <v>16755</v>
      </c>
      <c r="CCL67" s="260" t="s">
        <v>16755</v>
      </c>
      <c r="CCM67" s="260" t="s">
        <v>16755</v>
      </c>
      <c r="CCN67" s="260" t="s">
        <v>16755</v>
      </c>
      <c r="CCO67" s="260" t="s">
        <v>16755</v>
      </c>
      <c r="CCP67" s="260" t="s">
        <v>16755</v>
      </c>
      <c r="CCQ67" s="260" t="s">
        <v>16755</v>
      </c>
      <c r="CCR67" s="260" t="s">
        <v>16755</v>
      </c>
      <c r="CCS67" s="260" t="s">
        <v>16755</v>
      </c>
      <c r="CCT67" s="260" t="s">
        <v>16755</v>
      </c>
      <c r="CCU67" s="260" t="s">
        <v>16755</v>
      </c>
      <c r="CCV67" s="260" t="s">
        <v>16755</v>
      </c>
      <c r="CCW67" s="260" t="s">
        <v>16755</v>
      </c>
      <c r="CCX67" s="260" t="s">
        <v>16755</v>
      </c>
      <c r="CCY67" s="260" t="s">
        <v>16755</v>
      </c>
      <c r="CCZ67" s="260" t="s">
        <v>16755</v>
      </c>
      <c r="CDA67" s="260" t="s">
        <v>16755</v>
      </c>
      <c r="CDB67" s="260" t="s">
        <v>16755</v>
      </c>
      <c r="CDC67" s="260" t="s">
        <v>16755</v>
      </c>
      <c r="CDD67" s="260" t="s">
        <v>16755</v>
      </c>
      <c r="CDE67" s="260" t="s">
        <v>16755</v>
      </c>
      <c r="CDF67" s="260" t="s">
        <v>16755</v>
      </c>
      <c r="CDG67" s="260" t="s">
        <v>16755</v>
      </c>
      <c r="CDH67" s="260" t="s">
        <v>16755</v>
      </c>
      <c r="CDI67" s="260" t="s">
        <v>16755</v>
      </c>
      <c r="CDJ67" s="260" t="s">
        <v>16755</v>
      </c>
      <c r="CDK67" s="260" t="s">
        <v>16755</v>
      </c>
      <c r="CDL67" s="260" t="s">
        <v>16755</v>
      </c>
      <c r="CDM67" s="260" t="s">
        <v>16755</v>
      </c>
      <c r="CDN67" s="260" t="s">
        <v>16755</v>
      </c>
      <c r="CDO67" s="260" t="s">
        <v>16755</v>
      </c>
      <c r="CDP67" s="260" t="s">
        <v>16755</v>
      </c>
      <c r="CDQ67" s="260" t="s">
        <v>16755</v>
      </c>
      <c r="CDR67" s="260" t="s">
        <v>16755</v>
      </c>
      <c r="CDS67" s="260" t="s">
        <v>16755</v>
      </c>
      <c r="CDT67" s="260" t="s">
        <v>16755</v>
      </c>
      <c r="CDU67" s="260" t="s">
        <v>16755</v>
      </c>
      <c r="CDV67" s="260" t="s">
        <v>16755</v>
      </c>
      <c r="CDW67" s="260" t="s">
        <v>16755</v>
      </c>
      <c r="CDX67" s="260" t="s">
        <v>16755</v>
      </c>
      <c r="CDY67" s="260" t="s">
        <v>16755</v>
      </c>
      <c r="CDZ67" s="260" t="s">
        <v>16755</v>
      </c>
      <c r="CEA67" s="260" t="s">
        <v>16755</v>
      </c>
      <c r="CEB67" s="260" t="s">
        <v>16755</v>
      </c>
      <c r="CEC67" s="260" t="s">
        <v>16755</v>
      </c>
      <c r="CED67" s="260" t="s">
        <v>16755</v>
      </c>
      <c r="CEE67" s="260" t="s">
        <v>16755</v>
      </c>
      <c r="CEF67" s="260" t="s">
        <v>16755</v>
      </c>
      <c r="CEG67" s="260" t="s">
        <v>16755</v>
      </c>
      <c r="CEH67" s="260" t="s">
        <v>16755</v>
      </c>
      <c r="CEI67" s="260" t="s">
        <v>16755</v>
      </c>
      <c r="CEJ67" s="260" t="s">
        <v>16755</v>
      </c>
      <c r="CEK67" s="260" t="s">
        <v>16755</v>
      </c>
      <c r="CEL67" s="260" t="s">
        <v>16755</v>
      </c>
      <c r="CEM67" s="260" t="s">
        <v>16755</v>
      </c>
      <c r="CEN67" s="260" t="s">
        <v>16755</v>
      </c>
      <c r="CEO67" s="260" t="s">
        <v>16755</v>
      </c>
      <c r="CEP67" s="260" t="s">
        <v>16755</v>
      </c>
      <c r="CEQ67" s="260" t="s">
        <v>16755</v>
      </c>
      <c r="CER67" s="260" t="s">
        <v>16755</v>
      </c>
      <c r="CES67" s="260" t="s">
        <v>16755</v>
      </c>
      <c r="CET67" s="260" t="s">
        <v>16755</v>
      </c>
      <c r="CEU67" s="260" t="s">
        <v>16755</v>
      </c>
      <c r="CEV67" s="260" t="s">
        <v>16755</v>
      </c>
      <c r="CEW67" s="260" t="s">
        <v>16755</v>
      </c>
      <c r="CEX67" s="260" t="s">
        <v>16755</v>
      </c>
      <c r="CEY67" s="260" t="s">
        <v>16755</v>
      </c>
      <c r="CEZ67" s="260" t="s">
        <v>16755</v>
      </c>
      <c r="CFA67" s="260" t="s">
        <v>16755</v>
      </c>
      <c r="CFB67" s="260" t="s">
        <v>16755</v>
      </c>
      <c r="CFC67" s="260" t="s">
        <v>16755</v>
      </c>
      <c r="CFD67" s="260" t="s">
        <v>16755</v>
      </c>
      <c r="CFE67" s="260" t="s">
        <v>16755</v>
      </c>
      <c r="CFF67" s="260" t="s">
        <v>16755</v>
      </c>
      <c r="CFG67" s="260" t="s">
        <v>16755</v>
      </c>
      <c r="CFH67" s="260" t="s">
        <v>16755</v>
      </c>
      <c r="CFI67" s="260" t="s">
        <v>16755</v>
      </c>
      <c r="CFJ67" s="260" t="s">
        <v>16755</v>
      </c>
      <c r="CFK67" s="260" t="s">
        <v>16755</v>
      </c>
      <c r="CFL67" s="260" t="s">
        <v>16755</v>
      </c>
      <c r="CFM67" s="260" t="s">
        <v>16755</v>
      </c>
      <c r="CFN67" s="260" t="s">
        <v>16755</v>
      </c>
      <c r="CFO67" s="260" t="s">
        <v>16755</v>
      </c>
      <c r="CFP67" s="260" t="s">
        <v>16755</v>
      </c>
      <c r="CFQ67" s="260" t="s">
        <v>16755</v>
      </c>
      <c r="CFR67" s="260" t="s">
        <v>16755</v>
      </c>
      <c r="CFS67" s="260" t="s">
        <v>16755</v>
      </c>
      <c r="CFT67" s="260" t="s">
        <v>16755</v>
      </c>
      <c r="CFU67" s="260" t="s">
        <v>16755</v>
      </c>
      <c r="CFV67" s="260" t="s">
        <v>16755</v>
      </c>
      <c r="CFW67" s="260" t="s">
        <v>16755</v>
      </c>
      <c r="CFX67" s="260" t="s">
        <v>16755</v>
      </c>
      <c r="CFY67" s="260" t="s">
        <v>16755</v>
      </c>
      <c r="CFZ67" s="260" t="s">
        <v>16755</v>
      </c>
      <c r="CGA67" s="260" t="s">
        <v>16755</v>
      </c>
      <c r="CGB67" s="260" t="s">
        <v>16755</v>
      </c>
      <c r="CGC67" s="260" t="s">
        <v>16755</v>
      </c>
      <c r="CGD67" s="260" t="s">
        <v>16755</v>
      </c>
      <c r="CGE67" s="260" t="s">
        <v>16755</v>
      </c>
      <c r="CGF67" s="260" t="s">
        <v>16755</v>
      </c>
      <c r="CGG67" s="260" t="s">
        <v>16755</v>
      </c>
      <c r="CGH67" s="260" t="s">
        <v>16755</v>
      </c>
      <c r="CGI67" s="260" t="s">
        <v>16755</v>
      </c>
      <c r="CGJ67" s="260" t="s">
        <v>16755</v>
      </c>
      <c r="CGK67" s="260" t="s">
        <v>16755</v>
      </c>
      <c r="CGL67" s="260" t="s">
        <v>16755</v>
      </c>
      <c r="CGM67" s="260" t="s">
        <v>16755</v>
      </c>
      <c r="CGN67" s="260" t="s">
        <v>16755</v>
      </c>
      <c r="CGO67" s="260" t="s">
        <v>16755</v>
      </c>
      <c r="CGP67" s="260" t="s">
        <v>16755</v>
      </c>
      <c r="CGQ67" s="260" t="s">
        <v>16755</v>
      </c>
      <c r="CGR67" s="260" t="s">
        <v>16755</v>
      </c>
      <c r="CGS67" s="260" t="s">
        <v>16755</v>
      </c>
      <c r="CGT67" s="260" t="s">
        <v>16755</v>
      </c>
      <c r="CGU67" s="260" t="s">
        <v>16755</v>
      </c>
      <c r="CGV67" s="260" t="s">
        <v>16755</v>
      </c>
      <c r="CGW67" s="260" t="s">
        <v>16755</v>
      </c>
      <c r="CGX67" s="260" t="s">
        <v>16755</v>
      </c>
      <c r="CGY67" s="260" t="s">
        <v>16755</v>
      </c>
      <c r="CGZ67" s="260" t="s">
        <v>16755</v>
      </c>
      <c r="CHA67" s="260" t="s">
        <v>16755</v>
      </c>
      <c r="CHB67" s="260" t="s">
        <v>16755</v>
      </c>
      <c r="CHC67" s="260" t="s">
        <v>16755</v>
      </c>
      <c r="CHD67" s="260" t="s">
        <v>16755</v>
      </c>
      <c r="CHE67" s="260" t="s">
        <v>16755</v>
      </c>
      <c r="CHF67" s="260" t="s">
        <v>16755</v>
      </c>
      <c r="CHG67" s="260" t="s">
        <v>16755</v>
      </c>
      <c r="CHH67" s="260" t="s">
        <v>16755</v>
      </c>
      <c r="CHI67" s="260" t="s">
        <v>16755</v>
      </c>
      <c r="CHJ67" s="260" t="s">
        <v>16755</v>
      </c>
      <c r="CHK67" s="260" t="s">
        <v>16755</v>
      </c>
      <c r="CHL67" s="260" t="s">
        <v>16755</v>
      </c>
      <c r="CHM67" s="260" t="s">
        <v>16755</v>
      </c>
      <c r="CHN67" s="260" t="s">
        <v>16755</v>
      </c>
      <c r="CHO67" s="260" t="s">
        <v>16755</v>
      </c>
      <c r="CHP67" s="260" t="s">
        <v>16755</v>
      </c>
      <c r="CHQ67" s="260" t="s">
        <v>16755</v>
      </c>
      <c r="CHR67" s="260" t="s">
        <v>16755</v>
      </c>
      <c r="CHS67" s="260" t="s">
        <v>16755</v>
      </c>
      <c r="CHT67" s="260" t="s">
        <v>16755</v>
      </c>
      <c r="CHU67" s="260" t="s">
        <v>16755</v>
      </c>
      <c r="CHV67" s="260" t="s">
        <v>16755</v>
      </c>
      <c r="CHW67" s="260" t="s">
        <v>16755</v>
      </c>
      <c r="CHX67" s="260" t="s">
        <v>16755</v>
      </c>
      <c r="CHY67" s="260" t="s">
        <v>16755</v>
      </c>
      <c r="CHZ67" s="260" t="s">
        <v>16755</v>
      </c>
      <c r="CIA67" s="260" t="s">
        <v>16755</v>
      </c>
      <c r="CIB67" s="260" t="s">
        <v>16755</v>
      </c>
      <c r="CIC67" s="260" t="s">
        <v>16755</v>
      </c>
      <c r="CID67" s="260" t="s">
        <v>16755</v>
      </c>
      <c r="CIE67" s="260" t="s">
        <v>16755</v>
      </c>
      <c r="CIF67" s="260" t="s">
        <v>16755</v>
      </c>
      <c r="CIG67" s="260" t="s">
        <v>16755</v>
      </c>
      <c r="CIH67" s="260" t="s">
        <v>16755</v>
      </c>
      <c r="CII67" s="260" t="s">
        <v>16755</v>
      </c>
      <c r="CIJ67" s="260" t="s">
        <v>16755</v>
      </c>
      <c r="CIK67" s="260" t="s">
        <v>16755</v>
      </c>
      <c r="CIL67" s="260" t="s">
        <v>16755</v>
      </c>
      <c r="CIM67" s="260" t="s">
        <v>16755</v>
      </c>
      <c r="CIN67" s="260" t="s">
        <v>16755</v>
      </c>
      <c r="CIO67" s="260" t="s">
        <v>16755</v>
      </c>
      <c r="CIP67" s="260" t="s">
        <v>16755</v>
      </c>
      <c r="CIQ67" s="260" t="s">
        <v>16755</v>
      </c>
      <c r="CIR67" s="260" t="s">
        <v>16755</v>
      </c>
      <c r="CIS67" s="260" t="s">
        <v>16755</v>
      </c>
      <c r="CIT67" s="260" t="s">
        <v>16755</v>
      </c>
      <c r="CIU67" s="260" t="s">
        <v>16755</v>
      </c>
      <c r="CIV67" s="260" t="s">
        <v>16755</v>
      </c>
      <c r="CIW67" s="260" t="s">
        <v>16755</v>
      </c>
      <c r="CIX67" s="260" t="s">
        <v>16755</v>
      </c>
      <c r="CIY67" s="260" t="s">
        <v>16755</v>
      </c>
      <c r="CIZ67" s="260" t="s">
        <v>16755</v>
      </c>
      <c r="CJA67" s="260" t="s">
        <v>16755</v>
      </c>
      <c r="CJB67" s="260" t="s">
        <v>16755</v>
      </c>
      <c r="CJC67" s="260" t="s">
        <v>16755</v>
      </c>
      <c r="CJD67" s="260" t="s">
        <v>16755</v>
      </c>
      <c r="CJE67" s="260" t="s">
        <v>16755</v>
      </c>
      <c r="CJF67" s="260" t="s">
        <v>16755</v>
      </c>
      <c r="CJG67" s="260" t="s">
        <v>16755</v>
      </c>
      <c r="CJH67" s="260" t="s">
        <v>16755</v>
      </c>
      <c r="CJI67" s="260" t="s">
        <v>16755</v>
      </c>
      <c r="CJJ67" s="260" t="s">
        <v>16755</v>
      </c>
      <c r="CJK67" s="260" t="s">
        <v>16755</v>
      </c>
      <c r="CJL67" s="260" t="s">
        <v>16755</v>
      </c>
      <c r="CJM67" s="260" t="s">
        <v>16755</v>
      </c>
      <c r="CJN67" s="260" t="s">
        <v>16755</v>
      </c>
      <c r="CJO67" s="260" t="s">
        <v>16755</v>
      </c>
      <c r="CJP67" s="260" t="s">
        <v>16755</v>
      </c>
      <c r="CJQ67" s="260" t="s">
        <v>16755</v>
      </c>
      <c r="CJR67" s="260" t="s">
        <v>16755</v>
      </c>
      <c r="CJS67" s="260" t="s">
        <v>16755</v>
      </c>
      <c r="CJT67" s="260" t="s">
        <v>16755</v>
      </c>
      <c r="CJU67" s="260" t="s">
        <v>16755</v>
      </c>
      <c r="CJV67" s="260" t="s">
        <v>16755</v>
      </c>
      <c r="CJW67" s="260" t="s">
        <v>16755</v>
      </c>
      <c r="CJX67" s="260" t="s">
        <v>16755</v>
      </c>
      <c r="CJY67" s="260" t="s">
        <v>16755</v>
      </c>
      <c r="CJZ67" s="260" t="s">
        <v>16755</v>
      </c>
      <c r="CKA67" s="260" t="s">
        <v>16755</v>
      </c>
      <c r="CKB67" s="260" t="s">
        <v>16755</v>
      </c>
      <c r="CKC67" s="260" t="s">
        <v>16755</v>
      </c>
      <c r="CKD67" s="260" t="s">
        <v>16755</v>
      </c>
      <c r="CKE67" s="260" t="s">
        <v>16755</v>
      </c>
      <c r="CKF67" s="260" t="s">
        <v>16755</v>
      </c>
      <c r="CKG67" s="260" t="s">
        <v>16755</v>
      </c>
      <c r="CKH67" s="260" t="s">
        <v>16755</v>
      </c>
      <c r="CKI67" s="260" t="s">
        <v>16755</v>
      </c>
      <c r="CKJ67" s="260" t="s">
        <v>16755</v>
      </c>
      <c r="CKK67" s="260" t="s">
        <v>16755</v>
      </c>
      <c r="CKL67" s="260" t="s">
        <v>16755</v>
      </c>
      <c r="CKM67" s="260" t="s">
        <v>16755</v>
      </c>
      <c r="CKN67" s="260" t="s">
        <v>16755</v>
      </c>
      <c r="CKO67" s="260" t="s">
        <v>16755</v>
      </c>
      <c r="CKP67" s="260" t="s">
        <v>16755</v>
      </c>
      <c r="CKQ67" s="260" t="s">
        <v>16755</v>
      </c>
      <c r="CKR67" s="260" t="s">
        <v>16755</v>
      </c>
      <c r="CKS67" s="260" t="s">
        <v>16755</v>
      </c>
      <c r="CKT67" s="260" t="s">
        <v>16755</v>
      </c>
      <c r="CKU67" s="260" t="s">
        <v>16755</v>
      </c>
      <c r="CKV67" s="260" t="s">
        <v>16755</v>
      </c>
      <c r="CKW67" s="260" t="s">
        <v>16755</v>
      </c>
      <c r="CKX67" s="260" t="s">
        <v>16755</v>
      </c>
      <c r="CKY67" s="260" t="s">
        <v>16755</v>
      </c>
      <c r="CKZ67" s="260" t="s">
        <v>16755</v>
      </c>
      <c r="CLA67" s="260" t="s">
        <v>16755</v>
      </c>
      <c r="CLB67" s="260" t="s">
        <v>16755</v>
      </c>
      <c r="CLC67" s="260" t="s">
        <v>16755</v>
      </c>
      <c r="CLD67" s="260" t="s">
        <v>16755</v>
      </c>
      <c r="CLE67" s="260" t="s">
        <v>16755</v>
      </c>
      <c r="CLF67" s="260" t="s">
        <v>16755</v>
      </c>
      <c r="CLG67" s="260" t="s">
        <v>16755</v>
      </c>
      <c r="CLH67" s="260" t="s">
        <v>16755</v>
      </c>
      <c r="CLI67" s="260" t="s">
        <v>16755</v>
      </c>
      <c r="CLJ67" s="260" t="s">
        <v>16755</v>
      </c>
      <c r="CLK67" s="260" t="s">
        <v>16755</v>
      </c>
      <c r="CLL67" s="260" t="s">
        <v>16755</v>
      </c>
      <c r="CLM67" s="260" t="s">
        <v>16755</v>
      </c>
      <c r="CLN67" s="260" t="s">
        <v>16755</v>
      </c>
      <c r="CLO67" s="260" t="s">
        <v>16755</v>
      </c>
      <c r="CLP67" s="260" t="s">
        <v>16755</v>
      </c>
      <c r="CLQ67" s="260" t="s">
        <v>16755</v>
      </c>
      <c r="CLR67" s="260" t="s">
        <v>16755</v>
      </c>
      <c r="CLS67" s="260" t="s">
        <v>16755</v>
      </c>
      <c r="CLT67" s="260" t="s">
        <v>16755</v>
      </c>
      <c r="CLU67" s="260" t="s">
        <v>16755</v>
      </c>
      <c r="CLV67" s="260" t="s">
        <v>16755</v>
      </c>
      <c r="CLW67" s="260" t="s">
        <v>16755</v>
      </c>
      <c r="CLX67" s="260" t="s">
        <v>16755</v>
      </c>
      <c r="CLY67" s="260" t="s">
        <v>16755</v>
      </c>
      <c r="CLZ67" s="260" t="s">
        <v>16755</v>
      </c>
      <c r="CMA67" s="260" t="s">
        <v>16755</v>
      </c>
      <c r="CMB67" s="260" t="s">
        <v>16755</v>
      </c>
      <c r="CMC67" s="260" t="s">
        <v>16755</v>
      </c>
      <c r="CMD67" s="260" t="s">
        <v>16755</v>
      </c>
      <c r="CME67" s="260" t="s">
        <v>16755</v>
      </c>
      <c r="CMF67" s="260" t="s">
        <v>16755</v>
      </c>
      <c r="CMG67" s="260" t="s">
        <v>16755</v>
      </c>
      <c r="CMH67" s="260" t="s">
        <v>16755</v>
      </c>
      <c r="CMI67" s="260" t="s">
        <v>16755</v>
      </c>
      <c r="CMJ67" s="260" t="s">
        <v>16755</v>
      </c>
      <c r="CMK67" s="260" t="s">
        <v>16755</v>
      </c>
      <c r="CML67" s="260" t="s">
        <v>16755</v>
      </c>
      <c r="CMM67" s="260" t="s">
        <v>16755</v>
      </c>
      <c r="CMN67" s="260" t="s">
        <v>16755</v>
      </c>
      <c r="CMO67" s="260" t="s">
        <v>16755</v>
      </c>
      <c r="CMP67" s="260" t="s">
        <v>16755</v>
      </c>
      <c r="CMQ67" s="260" t="s">
        <v>16755</v>
      </c>
      <c r="CMR67" s="260" t="s">
        <v>16755</v>
      </c>
      <c r="CMS67" s="260" t="s">
        <v>16755</v>
      </c>
      <c r="CMT67" s="260" t="s">
        <v>16755</v>
      </c>
      <c r="CMU67" s="260" t="s">
        <v>16755</v>
      </c>
      <c r="CMV67" s="260" t="s">
        <v>16755</v>
      </c>
      <c r="CMW67" s="260" t="s">
        <v>16755</v>
      </c>
      <c r="CMX67" s="260" t="s">
        <v>16755</v>
      </c>
      <c r="CMY67" s="260" t="s">
        <v>16755</v>
      </c>
      <c r="CMZ67" s="260" t="s">
        <v>16755</v>
      </c>
      <c r="CNA67" s="260" t="s">
        <v>16755</v>
      </c>
      <c r="CNB67" s="260" t="s">
        <v>16755</v>
      </c>
      <c r="CNC67" s="260" t="s">
        <v>16755</v>
      </c>
      <c r="CND67" s="260" t="s">
        <v>16755</v>
      </c>
      <c r="CNE67" s="260" t="s">
        <v>16755</v>
      </c>
      <c r="CNF67" s="260" t="s">
        <v>16755</v>
      </c>
      <c r="CNG67" s="260" t="s">
        <v>16755</v>
      </c>
      <c r="CNH67" s="260" t="s">
        <v>16755</v>
      </c>
      <c r="CNI67" s="260" t="s">
        <v>16755</v>
      </c>
      <c r="CNJ67" s="260" t="s">
        <v>16755</v>
      </c>
      <c r="CNK67" s="260" t="s">
        <v>16755</v>
      </c>
      <c r="CNL67" s="260" t="s">
        <v>16755</v>
      </c>
      <c r="CNM67" s="260" t="s">
        <v>16755</v>
      </c>
      <c r="CNN67" s="260" t="s">
        <v>16755</v>
      </c>
      <c r="CNO67" s="260" t="s">
        <v>16755</v>
      </c>
      <c r="CNP67" s="260" t="s">
        <v>16755</v>
      </c>
      <c r="CNQ67" s="260" t="s">
        <v>16755</v>
      </c>
      <c r="CNR67" s="260" t="s">
        <v>16755</v>
      </c>
      <c r="CNS67" s="260" t="s">
        <v>16755</v>
      </c>
      <c r="CNT67" s="260" t="s">
        <v>16755</v>
      </c>
      <c r="CNU67" s="260" t="s">
        <v>16755</v>
      </c>
      <c r="CNV67" s="260" t="s">
        <v>16755</v>
      </c>
      <c r="CNW67" s="260" t="s">
        <v>16755</v>
      </c>
      <c r="CNX67" s="260" t="s">
        <v>16755</v>
      </c>
      <c r="CNY67" s="260" t="s">
        <v>16755</v>
      </c>
      <c r="CNZ67" s="260" t="s">
        <v>16755</v>
      </c>
      <c r="COA67" s="260" t="s">
        <v>16755</v>
      </c>
      <c r="COB67" s="260" t="s">
        <v>16755</v>
      </c>
      <c r="COC67" s="260" t="s">
        <v>16755</v>
      </c>
      <c r="COD67" s="260" t="s">
        <v>16755</v>
      </c>
      <c r="COE67" s="260" t="s">
        <v>16755</v>
      </c>
      <c r="COF67" s="260" t="s">
        <v>16755</v>
      </c>
      <c r="COG67" s="260" t="s">
        <v>16755</v>
      </c>
      <c r="COH67" s="260" t="s">
        <v>16755</v>
      </c>
      <c r="COI67" s="260" t="s">
        <v>16755</v>
      </c>
      <c r="COJ67" s="260" t="s">
        <v>16755</v>
      </c>
      <c r="COK67" s="260" t="s">
        <v>16755</v>
      </c>
      <c r="COL67" s="260" t="s">
        <v>16755</v>
      </c>
      <c r="COM67" s="260" t="s">
        <v>16755</v>
      </c>
      <c r="CON67" s="260" t="s">
        <v>16755</v>
      </c>
      <c r="COO67" s="260" t="s">
        <v>16755</v>
      </c>
      <c r="COP67" s="260" t="s">
        <v>16755</v>
      </c>
      <c r="COQ67" s="260" t="s">
        <v>16755</v>
      </c>
      <c r="COR67" s="260" t="s">
        <v>16755</v>
      </c>
      <c r="COS67" s="260" t="s">
        <v>16755</v>
      </c>
      <c r="COT67" s="260" t="s">
        <v>16755</v>
      </c>
      <c r="COU67" s="260" t="s">
        <v>16755</v>
      </c>
      <c r="COV67" s="260" t="s">
        <v>16755</v>
      </c>
      <c r="COW67" s="260" t="s">
        <v>16755</v>
      </c>
      <c r="COX67" s="260" t="s">
        <v>16755</v>
      </c>
      <c r="COY67" s="260" t="s">
        <v>16755</v>
      </c>
      <c r="COZ67" s="260" t="s">
        <v>16755</v>
      </c>
      <c r="CPA67" s="260" t="s">
        <v>16755</v>
      </c>
      <c r="CPB67" s="260" t="s">
        <v>16755</v>
      </c>
      <c r="CPC67" s="260" t="s">
        <v>16755</v>
      </c>
      <c r="CPD67" s="260" t="s">
        <v>16755</v>
      </c>
      <c r="CPE67" s="260" t="s">
        <v>16755</v>
      </c>
      <c r="CPF67" s="260" t="s">
        <v>16755</v>
      </c>
      <c r="CPG67" s="260" t="s">
        <v>16755</v>
      </c>
      <c r="CPH67" s="260" t="s">
        <v>16755</v>
      </c>
      <c r="CPI67" s="260" t="s">
        <v>16755</v>
      </c>
      <c r="CPJ67" s="260" t="s">
        <v>16755</v>
      </c>
      <c r="CPK67" s="260" t="s">
        <v>16755</v>
      </c>
      <c r="CPL67" s="260" t="s">
        <v>16755</v>
      </c>
      <c r="CPM67" s="260" t="s">
        <v>16755</v>
      </c>
      <c r="CPN67" s="260" t="s">
        <v>16755</v>
      </c>
      <c r="CPO67" s="260" t="s">
        <v>16755</v>
      </c>
      <c r="CPP67" s="260" t="s">
        <v>16755</v>
      </c>
      <c r="CPQ67" s="260" t="s">
        <v>16755</v>
      </c>
      <c r="CPR67" s="260" t="s">
        <v>16755</v>
      </c>
      <c r="CPS67" s="260" t="s">
        <v>16755</v>
      </c>
      <c r="CPT67" s="260" t="s">
        <v>16755</v>
      </c>
      <c r="CPU67" s="260" t="s">
        <v>16755</v>
      </c>
      <c r="CPV67" s="260" t="s">
        <v>16755</v>
      </c>
      <c r="CPW67" s="260" t="s">
        <v>16755</v>
      </c>
      <c r="CPX67" s="260" t="s">
        <v>16755</v>
      </c>
      <c r="CPY67" s="260" t="s">
        <v>16755</v>
      </c>
      <c r="CPZ67" s="260" t="s">
        <v>16755</v>
      </c>
      <c r="CQA67" s="260" t="s">
        <v>16755</v>
      </c>
      <c r="CQB67" s="260" t="s">
        <v>16755</v>
      </c>
      <c r="CQC67" s="260" t="s">
        <v>16755</v>
      </c>
      <c r="CQD67" s="260" t="s">
        <v>16755</v>
      </c>
      <c r="CQE67" s="260" t="s">
        <v>16755</v>
      </c>
      <c r="CQF67" s="260" t="s">
        <v>16755</v>
      </c>
      <c r="CQG67" s="260" t="s">
        <v>16755</v>
      </c>
      <c r="CQH67" s="260" t="s">
        <v>16755</v>
      </c>
      <c r="CQI67" s="260" t="s">
        <v>16755</v>
      </c>
      <c r="CQJ67" s="260" t="s">
        <v>16755</v>
      </c>
      <c r="CQK67" s="260" t="s">
        <v>16755</v>
      </c>
      <c r="CQL67" s="260" t="s">
        <v>16755</v>
      </c>
      <c r="CQM67" s="260" t="s">
        <v>16755</v>
      </c>
      <c r="CQN67" s="260" t="s">
        <v>16755</v>
      </c>
      <c r="CQO67" s="260" t="s">
        <v>16755</v>
      </c>
      <c r="CQP67" s="260" t="s">
        <v>16755</v>
      </c>
      <c r="CQQ67" s="260" t="s">
        <v>16755</v>
      </c>
      <c r="CQR67" s="260" t="s">
        <v>16755</v>
      </c>
      <c r="CQS67" s="260" t="s">
        <v>16755</v>
      </c>
      <c r="CQT67" s="260" t="s">
        <v>16755</v>
      </c>
      <c r="CQU67" s="260" t="s">
        <v>16755</v>
      </c>
      <c r="CQV67" s="260" t="s">
        <v>16755</v>
      </c>
      <c r="CQW67" s="260" t="s">
        <v>16755</v>
      </c>
      <c r="CQX67" s="260" t="s">
        <v>16755</v>
      </c>
      <c r="CQY67" s="260" t="s">
        <v>16755</v>
      </c>
      <c r="CQZ67" s="260" t="s">
        <v>16755</v>
      </c>
      <c r="CRA67" s="260" t="s">
        <v>16755</v>
      </c>
      <c r="CRB67" s="260" t="s">
        <v>16755</v>
      </c>
      <c r="CRC67" s="260" t="s">
        <v>16755</v>
      </c>
      <c r="CRD67" s="260" t="s">
        <v>16755</v>
      </c>
      <c r="CRE67" s="260" t="s">
        <v>16755</v>
      </c>
      <c r="CRF67" s="260" t="s">
        <v>16755</v>
      </c>
      <c r="CRG67" s="260" t="s">
        <v>16755</v>
      </c>
      <c r="CRH67" s="260" t="s">
        <v>16755</v>
      </c>
      <c r="CRI67" s="260" t="s">
        <v>16755</v>
      </c>
      <c r="CRJ67" s="260" t="s">
        <v>16755</v>
      </c>
      <c r="CRK67" s="260" t="s">
        <v>16755</v>
      </c>
      <c r="CRL67" s="260" t="s">
        <v>16755</v>
      </c>
      <c r="CRM67" s="260" t="s">
        <v>16755</v>
      </c>
      <c r="CRN67" s="260" t="s">
        <v>16755</v>
      </c>
      <c r="CRO67" s="260" t="s">
        <v>16755</v>
      </c>
      <c r="CRP67" s="260" t="s">
        <v>16755</v>
      </c>
      <c r="CRQ67" s="260" t="s">
        <v>16755</v>
      </c>
      <c r="CRR67" s="260" t="s">
        <v>16755</v>
      </c>
      <c r="CRS67" s="260" t="s">
        <v>16755</v>
      </c>
      <c r="CRT67" s="260" t="s">
        <v>16755</v>
      </c>
      <c r="CRU67" s="260" t="s">
        <v>16755</v>
      </c>
      <c r="CRV67" s="260" t="s">
        <v>16755</v>
      </c>
      <c r="CRW67" s="260" t="s">
        <v>16755</v>
      </c>
      <c r="CRX67" s="260" t="s">
        <v>16755</v>
      </c>
      <c r="CRY67" s="260" t="s">
        <v>16755</v>
      </c>
      <c r="CRZ67" s="260" t="s">
        <v>16755</v>
      </c>
      <c r="CSA67" s="260" t="s">
        <v>16755</v>
      </c>
      <c r="CSB67" s="260" t="s">
        <v>16755</v>
      </c>
      <c r="CSC67" s="260" t="s">
        <v>16755</v>
      </c>
      <c r="CSD67" s="260" t="s">
        <v>16755</v>
      </c>
      <c r="CSE67" s="260" t="s">
        <v>16755</v>
      </c>
      <c r="CSF67" s="260" t="s">
        <v>16755</v>
      </c>
      <c r="CSG67" s="260" t="s">
        <v>16755</v>
      </c>
      <c r="CSH67" s="260" t="s">
        <v>16755</v>
      </c>
      <c r="CSI67" s="260" t="s">
        <v>16755</v>
      </c>
      <c r="CSJ67" s="260" t="s">
        <v>16755</v>
      </c>
      <c r="CSK67" s="260" t="s">
        <v>16755</v>
      </c>
      <c r="CSL67" s="260" t="s">
        <v>16755</v>
      </c>
      <c r="CSM67" s="260" t="s">
        <v>16755</v>
      </c>
      <c r="CSN67" s="260" t="s">
        <v>16755</v>
      </c>
      <c r="CSO67" s="260" t="s">
        <v>16755</v>
      </c>
      <c r="CSP67" s="260" t="s">
        <v>16755</v>
      </c>
      <c r="CSQ67" s="260" t="s">
        <v>16755</v>
      </c>
      <c r="CSR67" s="260" t="s">
        <v>16755</v>
      </c>
      <c r="CSS67" s="260" t="s">
        <v>16755</v>
      </c>
      <c r="CST67" s="260" t="s">
        <v>16755</v>
      </c>
      <c r="CSU67" s="260" t="s">
        <v>16755</v>
      </c>
      <c r="CSV67" s="260" t="s">
        <v>16755</v>
      </c>
      <c r="CSW67" s="260" t="s">
        <v>16755</v>
      </c>
      <c r="CSX67" s="260" t="s">
        <v>16755</v>
      </c>
      <c r="CSY67" s="260" t="s">
        <v>16755</v>
      </c>
      <c r="CSZ67" s="260" t="s">
        <v>16755</v>
      </c>
      <c r="CTA67" s="260" t="s">
        <v>16755</v>
      </c>
      <c r="CTB67" s="260" t="s">
        <v>16755</v>
      </c>
      <c r="CTC67" s="260" t="s">
        <v>16755</v>
      </c>
      <c r="CTD67" s="260" t="s">
        <v>16755</v>
      </c>
      <c r="CTE67" s="260" t="s">
        <v>16755</v>
      </c>
      <c r="CTF67" s="260" t="s">
        <v>16755</v>
      </c>
      <c r="CTG67" s="260" t="s">
        <v>16755</v>
      </c>
      <c r="CTH67" s="260" t="s">
        <v>16755</v>
      </c>
      <c r="CTI67" s="260" t="s">
        <v>16755</v>
      </c>
      <c r="CTJ67" s="260" t="s">
        <v>16755</v>
      </c>
      <c r="CTK67" s="260" t="s">
        <v>16755</v>
      </c>
      <c r="CTL67" s="260" t="s">
        <v>16755</v>
      </c>
      <c r="CTM67" s="260" t="s">
        <v>16755</v>
      </c>
      <c r="CTN67" s="260" t="s">
        <v>16755</v>
      </c>
      <c r="CTO67" s="260" t="s">
        <v>16755</v>
      </c>
      <c r="CTP67" s="260" t="s">
        <v>16755</v>
      </c>
      <c r="CTQ67" s="260" t="s">
        <v>16755</v>
      </c>
      <c r="CTR67" s="260" t="s">
        <v>16755</v>
      </c>
      <c r="CTS67" s="260" t="s">
        <v>16755</v>
      </c>
      <c r="CTT67" s="260" t="s">
        <v>16755</v>
      </c>
      <c r="CTU67" s="260" t="s">
        <v>16755</v>
      </c>
      <c r="CTV67" s="260" t="s">
        <v>16755</v>
      </c>
      <c r="CTW67" s="260" t="s">
        <v>16755</v>
      </c>
      <c r="CTX67" s="260" t="s">
        <v>16755</v>
      </c>
      <c r="CTY67" s="260" t="s">
        <v>16755</v>
      </c>
      <c r="CTZ67" s="260" t="s">
        <v>16755</v>
      </c>
      <c r="CUA67" s="260" t="s">
        <v>16755</v>
      </c>
      <c r="CUB67" s="260" t="s">
        <v>16755</v>
      </c>
      <c r="CUC67" s="260" t="s">
        <v>16755</v>
      </c>
      <c r="CUD67" s="260" t="s">
        <v>16755</v>
      </c>
      <c r="CUE67" s="260" t="s">
        <v>16755</v>
      </c>
      <c r="CUF67" s="260" t="s">
        <v>16755</v>
      </c>
      <c r="CUG67" s="260" t="s">
        <v>16755</v>
      </c>
      <c r="CUH67" s="260" t="s">
        <v>16755</v>
      </c>
      <c r="CUI67" s="260" t="s">
        <v>16755</v>
      </c>
      <c r="CUJ67" s="260" t="s">
        <v>16755</v>
      </c>
      <c r="CUK67" s="260" t="s">
        <v>16755</v>
      </c>
      <c r="CUL67" s="260" t="s">
        <v>16755</v>
      </c>
      <c r="CUM67" s="260" t="s">
        <v>16755</v>
      </c>
      <c r="CUN67" s="260" t="s">
        <v>16755</v>
      </c>
      <c r="CUO67" s="260" t="s">
        <v>16755</v>
      </c>
      <c r="CUP67" s="260" t="s">
        <v>16755</v>
      </c>
      <c r="CUQ67" s="260" t="s">
        <v>16755</v>
      </c>
      <c r="CUR67" s="260" t="s">
        <v>16755</v>
      </c>
      <c r="CUS67" s="260" t="s">
        <v>16755</v>
      </c>
      <c r="CUT67" s="260" t="s">
        <v>16755</v>
      </c>
      <c r="CUU67" s="260" t="s">
        <v>16755</v>
      </c>
      <c r="CUV67" s="260" t="s">
        <v>16755</v>
      </c>
      <c r="CUW67" s="260" t="s">
        <v>16755</v>
      </c>
      <c r="CUX67" s="260" t="s">
        <v>16755</v>
      </c>
      <c r="CUY67" s="260" t="s">
        <v>16755</v>
      </c>
      <c r="CUZ67" s="260" t="s">
        <v>16755</v>
      </c>
      <c r="CVA67" s="260" t="s">
        <v>16755</v>
      </c>
      <c r="CVB67" s="260" t="s">
        <v>16755</v>
      </c>
      <c r="CVC67" s="260" t="s">
        <v>16755</v>
      </c>
      <c r="CVD67" s="260" t="s">
        <v>16755</v>
      </c>
      <c r="CVE67" s="260" t="s">
        <v>16755</v>
      </c>
      <c r="CVF67" s="260" t="s">
        <v>16755</v>
      </c>
      <c r="CVG67" s="260" t="s">
        <v>16755</v>
      </c>
      <c r="CVH67" s="260" t="s">
        <v>16755</v>
      </c>
      <c r="CVI67" s="260" t="s">
        <v>16755</v>
      </c>
      <c r="CVJ67" s="260" t="s">
        <v>16755</v>
      </c>
      <c r="CVK67" s="260" t="s">
        <v>16755</v>
      </c>
      <c r="CVL67" s="260" t="s">
        <v>16755</v>
      </c>
      <c r="CVM67" s="260" t="s">
        <v>16755</v>
      </c>
      <c r="CVN67" s="260" t="s">
        <v>16755</v>
      </c>
      <c r="CVO67" s="260" t="s">
        <v>16755</v>
      </c>
      <c r="CVP67" s="260" t="s">
        <v>16755</v>
      </c>
      <c r="CVQ67" s="260" t="s">
        <v>16755</v>
      </c>
      <c r="CVR67" s="260" t="s">
        <v>16755</v>
      </c>
      <c r="CVS67" s="260" t="s">
        <v>16755</v>
      </c>
      <c r="CVT67" s="260" t="s">
        <v>16755</v>
      </c>
      <c r="CVU67" s="260" t="s">
        <v>16755</v>
      </c>
      <c r="CVV67" s="260" t="s">
        <v>16755</v>
      </c>
      <c r="CVW67" s="260" t="s">
        <v>16755</v>
      </c>
      <c r="CVX67" s="260" t="s">
        <v>16755</v>
      </c>
      <c r="CVY67" s="260" t="s">
        <v>16755</v>
      </c>
      <c r="CVZ67" s="260" t="s">
        <v>16755</v>
      </c>
      <c r="CWA67" s="260" t="s">
        <v>16755</v>
      </c>
      <c r="CWB67" s="260" t="s">
        <v>16755</v>
      </c>
      <c r="CWC67" s="260" t="s">
        <v>16755</v>
      </c>
      <c r="CWD67" s="260" t="s">
        <v>16755</v>
      </c>
      <c r="CWE67" s="260" t="s">
        <v>16755</v>
      </c>
      <c r="CWF67" s="260" t="s">
        <v>16755</v>
      </c>
      <c r="CWG67" s="260" t="s">
        <v>16755</v>
      </c>
      <c r="CWH67" s="260" t="s">
        <v>16755</v>
      </c>
      <c r="CWI67" s="260" t="s">
        <v>16755</v>
      </c>
      <c r="CWJ67" s="260" t="s">
        <v>16755</v>
      </c>
      <c r="CWK67" s="260" t="s">
        <v>16755</v>
      </c>
      <c r="CWL67" s="260" t="s">
        <v>16755</v>
      </c>
      <c r="CWM67" s="260" t="s">
        <v>16755</v>
      </c>
      <c r="CWN67" s="260" t="s">
        <v>16755</v>
      </c>
      <c r="CWO67" s="260" t="s">
        <v>16755</v>
      </c>
      <c r="CWP67" s="260" t="s">
        <v>16755</v>
      </c>
      <c r="CWQ67" s="260" t="s">
        <v>16755</v>
      </c>
      <c r="CWR67" s="260" t="s">
        <v>16755</v>
      </c>
      <c r="CWS67" s="260" t="s">
        <v>16755</v>
      </c>
      <c r="CWT67" s="260" t="s">
        <v>16755</v>
      </c>
      <c r="CWU67" s="260" t="s">
        <v>16755</v>
      </c>
      <c r="CWV67" s="260" t="s">
        <v>16755</v>
      </c>
      <c r="CWW67" s="260" t="s">
        <v>16755</v>
      </c>
      <c r="CWX67" s="260" t="s">
        <v>16755</v>
      </c>
      <c r="CWY67" s="260" t="s">
        <v>16755</v>
      </c>
      <c r="CWZ67" s="260" t="s">
        <v>16755</v>
      </c>
      <c r="CXA67" s="260" t="s">
        <v>16755</v>
      </c>
      <c r="CXB67" s="260" t="s">
        <v>16755</v>
      </c>
      <c r="CXC67" s="260" t="s">
        <v>16755</v>
      </c>
      <c r="CXD67" s="260" t="s">
        <v>16755</v>
      </c>
      <c r="CXE67" s="260" t="s">
        <v>16755</v>
      </c>
      <c r="CXF67" s="260" t="s">
        <v>16755</v>
      </c>
      <c r="CXG67" s="260" t="s">
        <v>16755</v>
      </c>
      <c r="CXH67" s="260" t="s">
        <v>16755</v>
      </c>
      <c r="CXI67" s="260" t="s">
        <v>16755</v>
      </c>
      <c r="CXJ67" s="260" t="s">
        <v>16755</v>
      </c>
      <c r="CXK67" s="260" t="s">
        <v>16755</v>
      </c>
      <c r="CXL67" s="260" t="s">
        <v>16755</v>
      </c>
      <c r="CXM67" s="260" t="s">
        <v>16755</v>
      </c>
      <c r="CXN67" s="260" t="s">
        <v>16755</v>
      </c>
      <c r="CXO67" s="260" t="s">
        <v>16755</v>
      </c>
      <c r="CXP67" s="260" t="s">
        <v>16755</v>
      </c>
      <c r="CXQ67" s="260" t="s">
        <v>16755</v>
      </c>
      <c r="CXR67" s="260" t="s">
        <v>16755</v>
      </c>
      <c r="CXS67" s="260" t="s">
        <v>16755</v>
      </c>
      <c r="CXT67" s="260" t="s">
        <v>16755</v>
      </c>
      <c r="CXU67" s="260" t="s">
        <v>16755</v>
      </c>
      <c r="CXV67" s="260" t="s">
        <v>16755</v>
      </c>
      <c r="CXW67" s="260" t="s">
        <v>16755</v>
      </c>
      <c r="CXX67" s="260" t="s">
        <v>16755</v>
      </c>
      <c r="CXY67" s="260" t="s">
        <v>16755</v>
      </c>
      <c r="CXZ67" s="260" t="s">
        <v>16755</v>
      </c>
      <c r="CYA67" s="260" t="s">
        <v>16755</v>
      </c>
      <c r="CYB67" s="260" t="s">
        <v>16755</v>
      </c>
      <c r="CYC67" s="260" t="s">
        <v>16755</v>
      </c>
      <c r="CYD67" s="260" t="s">
        <v>16755</v>
      </c>
      <c r="CYE67" s="260" t="s">
        <v>16755</v>
      </c>
      <c r="CYF67" s="260" t="s">
        <v>16755</v>
      </c>
      <c r="CYG67" s="260" t="s">
        <v>16755</v>
      </c>
      <c r="CYH67" s="260" t="s">
        <v>16755</v>
      </c>
      <c r="CYI67" s="260" t="s">
        <v>16755</v>
      </c>
      <c r="CYJ67" s="260" t="s">
        <v>16755</v>
      </c>
      <c r="CYK67" s="260" t="s">
        <v>16755</v>
      </c>
      <c r="CYL67" s="260" t="s">
        <v>16755</v>
      </c>
      <c r="CYM67" s="260" t="s">
        <v>16755</v>
      </c>
      <c r="CYN67" s="260" t="s">
        <v>16755</v>
      </c>
      <c r="CYO67" s="260" t="s">
        <v>16755</v>
      </c>
      <c r="CYP67" s="260" t="s">
        <v>16755</v>
      </c>
      <c r="CYQ67" s="260" t="s">
        <v>16755</v>
      </c>
      <c r="CYR67" s="260" t="s">
        <v>16755</v>
      </c>
      <c r="CYS67" s="260" t="s">
        <v>16755</v>
      </c>
      <c r="CYT67" s="260" t="s">
        <v>16755</v>
      </c>
      <c r="CYU67" s="260" t="s">
        <v>16755</v>
      </c>
      <c r="CYV67" s="260" t="s">
        <v>16755</v>
      </c>
      <c r="CYW67" s="260" t="s">
        <v>16755</v>
      </c>
      <c r="CYX67" s="260" t="s">
        <v>16755</v>
      </c>
      <c r="CYY67" s="260" t="s">
        <v>16755</v>
      </c>
      <c r="CYZ67" s="260" t="s">
        <v>16755</v>
      </c>
      <c r="CZA67" s="260" t="s">
        <v>16755</v>
      </c>
      <c r="CZB67" s="260" t="s">
        <v>16755</v>
      </c>
      <c r="CZC67" s="260" t="s">
        <v>16755</v>
      </c>
      <c r="CZD67" s="260" t="s">
        <v>16755</v>
      </c>
      <c r="CZE67" s="260" t="s">
        <v>16755</v>
      </c>
      <c r="CZF67" s="260" t="s">
        <v>16755</v>
      </c>
      <c r="CZG67" s="260" t="s">
        <v>16755</v>
      </c>
      <c r="CZH67" s="260" t="s">
        <v>16755</v>
      </c>
      <c r="CZI67" s="260" t="s">
        <v>16755</v>
      </c>
      <c r="CZJ67" s="260" t="s">
        <v>16755</v>
      </c>
      <c r="CZK67" s="260" t="s">
        <v>16755</v>
      </c>
      <c r="CZL67" s="260" t="s">
        <v>16755</v>
      </c>
      <c r="CZM67" s="260" t="s">
        <v>16755</v>
      </c>
      <c r="CZN67" s="260" t="s">
        <v>16755</v>
      </c>
      <c r="CZO67" s="260" t="s">
        <v>16755</v>
      </c>
      <c r="CZP67" s="260" t="s">
        <v>16755</v>
      </c>
      <c r="CZQ67" s="260" t="s">
        <v>16755</v>
      </c>
      <c r="CZR67" s="260" t="s">
        <v>16755</v>
      </c>
      <c r="CZS67" s="260" t="s">
        <v>16755</v>
      </c>
      <c r="CZT67" s="260" t="s">
        <v>16755</v>
      </c>
      <c r="CZU67" s="260" t="s">
        <v>16755</v>
      </c>
      <c r="CZV67" s="260" t="s">
        <v>16755</v>
      </c>
      <c r="CZW67" s="260" t="s">
        <v>16755</v>
      </c>
      <c r="CZX67" s="260" t="s">
        <v>16755</v>
      </c>
      <c r="CZY67" s="260" t="s">
        <v>16755</v>
      </c>
      <c r="CZZ67" s="260" t="s">
        <v>16755</v>
      </c>
      <c r="DAA67" s="260" t="s">
        <v>16755</v>
      </c>
      <c r="DAB67" s="260" t="s">
        <v>16755</v>
      </c>
      <c r="DAC67" s="260" t="s">
        <v>16755</v>
      </c>
      <c r="DAD67" s="260" t="s">
        <v>16755</v>
      </c>
      <c r="DAE67" s="260" t="s">
        <v>16755</v>
      </c>
      <c r="DAF67" s="260" t="s">
        <v>16755</v>
      </c>
      <c r="DAG67" s="260" t="s">
        <v>16755</v>
      </c>
      <c r="DAH67" s="260" t="s">
        <v>16755</v>
      </c>
      <c r="DAI67" s="260" t="s">
        <v>16755</v>
      </c>
      <c r="DAJ67" s="260" t="s">
        <v>16755</v>
      </c>
      <c r="DAK67" s="260" t="s">
        <v>16755</v>
      </c>
      <c r="DAL67" s="260" t="s">
        <v>16755</v>
      </c>
      <c r="DAM67" s="260" t="s">
        <v>16755</v>
      </c>
      <c r="DAN67" s="260" t="s">
        <v>16755</v>
      </c>
      <c r="DAO67" s="260" t="s">
        <v>16755</v>
      </c>
      <c r="DAP67" s="260" t="s">
        <v>16755</v>
      </c>
      <c r="DAQ67" s="260" t="s">
        <v>16755</v>
      </c>
      <c r="DAR67" s="260" t="s">
        <v>16755</v>
      </c>
      <c r="DAS67" s="260" t="s">
        <v>16755</v>
      </c>
      <c r="DAT67" s="260" t="s">
        <v>16755</v>
      </c>
      <c r="DAU67" s="260" t="s">
        <v>16755</v>
      </c>
      <c r="DAV67" s="260" t="s">
        <v>16755</v>
      </c>
      <c r="DAW67" s="260" t="s">
        <v>16755</v>
      </c>
      <c r="DAX67" s="260" t="s">
        <v>16755</v>
      </c>
      <c r="DAY67" s="260" t="s">
        <v>16755</v>
      </c>
      <c r="DAZ67" s="260" t="s">
        <v>16755</v>
      </c>
      <c r="DBA67" s="260" t="s">
        <v>16755</v>
      </c>
      <c r="DBB67" s="260" t="s">
        <v>16755</v>
      </c>
      <c r="DBC67" s="260" t="s">
        <v>16755</v>
      </c>
      <c r="DBD67" s="260" t="s">
        <v>16755</v>
      </c>
      <c r="DBE67" s="260" t="s">
        <v>16755</v>
      </c>
      <c r="DBF67" s="260" t="s">
        <v>16755</v>
      </c>
      <c r="DBG67" s="260" t="s">
        <v>16755</v>
      </c>
      <c r="DBH67" s="260" t="s">
        <v>16755</v>
      </c>
      <c r="DBI67" s="260" t="s">
        <v>16755</v>
      </c>
      <c r="DBJ67" s="260" t="s">
        <v>16755</v>
      </c>
      <c r="DBK67" s="260" t="s">
        <v>16755</v>
      </c>
      <c r="DBL67" s="260" t="s">
        <v>16755</v>
      </c>
      <c r="DBM67" s="260" t="s">
        <v>16755</v>
      </c>
      <c r="DBN67" s="260" t="s">
        <v>16755</v>
      </c>
      <c r="DBO67" s="260" t="s">
        <v>16755</v>
      </c>
      <c r="DBP67" s="260" t="s">
        <v>16755</v>
      </c>
      <c r="DBQ67" s="260" t="s">
        <v>16755</v>
      </c>
      <c r="DBR67" s="260" t="s">
        <v>16755</v>
      </c>
      <c r="DBS67" s="260" t="s">
        <v>16755</v>
      </c>
      <c r="DBT67" s="260" t="s">
        <v>16755</v>
      </c>
      <c r="DBU67" s="260" t="s">
        <v>16755</v>
      </c>
      <c r="DBV67" s="260" t="s">
        <v>16755</v>
      </c>
      <c r="DBW67" s="260" t="s">
        <v>16755</v>
      </c>
      <c r="DBX67" s="260" t="s">
        <v>16755</v>
      </c>
      <c r="DBY67" s="260" t="s">
        <v>16755</v>
      </c>
      <c r="DBZ67" s="260" t="s">
        <v>16755</v>
      </c>
      <c r="DCA67" s="260" t="s">
        <v>16755</v>
      </c>
      <c r="DCB67" s="260" t="s">
        <v>16755</v>
      </c>
      <c r="DCC67" s="260" t="s">
        <v>16755</v>
      </c>
      <c r="DCD67" s="260" t="s">
        <v>16755</v>
      </c>
      <c r="DCE67" s="260" t="s">
        <v>16755</v>
      </c>
      <c r="DCF67" s="260" t="s">
        <v>16755</v>
      </c>
      <c r="DCG67" s="260" t="s">
        <v>16755</v>
      </c>
      <c r="DCH67" s="260" t="s">
        <v>16755</v>
      </c>
      <c r="DCI67" s="260" t="s">
        <v>16755</v>
      </c>
      <c r="DCJ67" s="260" t="s">
        <v>16755</v>
      </c>
      <c r="DCK67" s="260" t="s">
        <v>16755</v>
      </c>
      <c r="DCL67" s="260" t="s">
        <v>16755</v>
      </c>
      <c r="DCM67" s="260" t="s">
        <v>16755</v>
      </c>
      <c r="DCN67" s="260" t="s">
        <v>16755</v>
      </c>
      <c r="DCO67" s="260" t="s">
        <v>16755</v>
      </c>
      <c r="DCP67" s="260" t="s">
        <v>16755</v>
      </c>
      <c r="DCQ67" s="260" t="s">
        <v>16755</v>
      </c>
      <c r="DCR67" s="260" t="s">
        <v>16755</v>
      </c>
      <c r="DCS67" s="260" t="s">
        <v>16755</v>
      </c>
      <c r="DCT67" s="260" t="s">
        <v>16755</v>
      </c>
      <c r="DCU67" s="260" t="s">
        <v>16755</v>
      </c>
      <c r="DCV67" s="260" t="s">
        <v>16755</v>
      </c>
      <c r="DCW67" s="260" t="s">
        <v>16755</v>
      </c>
      <c r="DCX67" s="260" t="s">
        <v>16755</v>
      </c>
      <c r="DCY67" s="260" t="s">
        <v>16755</v>
      </c>
      <c r="DCZ67" s="260" t="s">
        <v>16755</v>
      </c>
      <c r="DDA67" s="260" t="s">
        <v>16755</v>
      </c>
      <c r="DDB67" s="260" t="s">
        <v>16755</v>
      </c>
      <c r="DDC67" s="260" t="s">
        <v>16755</v>
      </c>
      <c r="DDD67" s="260" t="s">
        <v>16755</v>
      </c>
      <c r="DDE67" s="260" t="s">
        <v>16755</v>
      </c>
      <c r="DDF67" s="260" t="s">
        <v>16755</v>
      </c>
      <c r="DDG67" s="260" t="s">
        <v>16755</v>
      </c>
      <c r="DDH67" s="260" t="s">
        <v>16755</v>
      </c>
      <c r="DDI67" s="260" t="s">
        <v>16755</v>
      </c>
      <c r="DDJ67" s="260" t="s">
        <v>16755</v>
      </c>
      <c r="DDK67" s="260" t="s">
        <v>16755</v>
      </c>
      <c r="DDL67" s="260" t="s">
        <v>16755</v>
      </c>
      <c r="DDM67" s="260" t="s">
        <v>16755</v>
      </c>
      <c r="DDN67" s="260" t="s">
        <v>16755</v>
      </c>
      <c r="DDO67" s="260" t="s">
        <v>16755</v>
      </c>
      <c r="DDP67" s="260" t="s">
        <v>16755</v>
      </c>
      <c r="DDQ67" s="260" t="s">
        <v>16755</v>
      </c>
      <c r="DDR67" s="260" t="s">
        <v>16755</v>
      </c>
      <c r="DDS67" s="260" t="s">
        <v>16755</v>
      </c>
      <c r="DDT67" s="260" t="s">
        <v>16755</v>
      </c>
      <c r="DDU67" s="260" t="s">
        <v>16755</v>
      </c>
      <c r="DDV67" s="260" t="s">
        <v>16755</v>
      </c>
      <c r="DDW67" s="260" t="s">
        <v>16755</v>
      </c>
      <c r="DDX67" s="260" t="s">
        <v>16755</v>
      </c>
      <c r="DDY67" s="260" t="s">
        <v>16755</v>
      </c>
      <c r="DDZ67" s="260" t="s">
        <v>16755</v>
      </c>
      <c r="DEA67" s="260" t="s">
        <v>16755</v>
      </c>
      <c r="DEB67" s="260" t="s">
        <v>16755</v>
      </c>
      <c r="DEC67" s="260" t="s">
        <v>16755</v>
      </c>
      <c r="DED67" s="260" t="s">
        <v>16755</v>
      </c>
      <c r="DEE67" s="260" t="s">
        <v>16755</v>
      </c>
      <c r="DEF67" s="260" t="s">
        <v>16755</v>
      </c>
      <c r="DEG67" s="260" t="s">
        <v>16755</v>
      </c>
      <c r="DEH67" s="260" t="s">
        <v>16755</v>
      </c>
      <c r="DEI67" s="260" t="s">
        <v>16755</v>
      </c>
      <c r="DEJ67" s="260" t="s">
        <v>16755</v>
      </c>
      <c r="DEK67" s="260" t="s">
        <v>16755</v>
      </c>
      <c r="DEL67" s="260" t="s">
        <v>16755</v>
      </c>
      <c r="DEM67" s="260" t="s">
        <v>16755</v>
      </c>
      <c r="DEN67" s="260" t="s">
        <v>16755</v>
      </c>
      <c r="DEO67" s="260" t="s">
        <v>16755</v>
      </c>
      <c r="DEP67" s="260" t="s">
        <v>16755</v>
      </c>
      <c r="DEQ67" s="260" t="s">
        <v>16755</v>
      </c>
      <c r="DER67" s="260" t="s">
        <v>16755</v>
      </c>
      <c r="DES67" s="260" t="s">
        <v>16755</v>
      </c>
      <c r="DET67" s="260" t="s">
        <v>16755</v>
      </c>
      <c r="DEU67" s="260" t="s">
        <v>16755</v>
      </c>
      <c r="DEV67" s="260" t="s">
        <v>16755</v>
      </c>
      <c r="DEW67" s="260" t="s">
        <v>16755</v>
      </c>
      <c r="DEX67" s="260" t="s">
        <v>16755</v>
      </c>
      <c r="DEY67" s="260" t="s">
        <v>16755</v>
      </c>
      <c r="DEZ67" s="260" t="s">
        <v>16755</v>
      </c>
      <c r="DFA67" s="260" t="s">
        <v>16755</v>
      </c>
      <c r="DFB67" s="260" t="s">
        <v>16755</v>
      </c>
      <c r="DFC67" s="260" t="s">
        <v>16755</v>
      </c>
      <c r="DFD67" s="260" t="s">
        <v>16755</v>
      </c>
      <c r="DFE67" s="260" t="s">
        <v>16755</v>
      </c>
      <c r="DFF67" s="260" t="s">
        <v>16755</v>
      </c>
      <c r="DFG67" s="260" t="s">
        <v>16755</v>
      </c>
      <c r="DFH67" s="260" t="s">
        <v>16755</v>
      </c>
      <c r="DFI67" s="260" t="s">
        <v>16755</v>
      </c>
      <c r="DFJ67" s="260" t="s">
        <v>16755</v>
      </c>
      <c r="DFK67" s="260" t="s">
        <v>16755</v>
      </c>
      <c r="DFL67" s="260" t="s">
        <v>16755</v>
      </c>
      <c r="DFM67" s="260" t="s">
        <v>16755</v>
      </c>
      <c r="DFN67" s="260" t="s">
        <v>16755</v>
      </c>
      <c r="DFO67" s="260" t="s">
        <v>16755</v>
      </c>
      <c r="DFP67" s="260" t="s">
        <v>16755</v>
      </c>
      <c r="DFQ67" s="260" t="s">
        <v>16755</v>
      </c>
      <c r="DFR67" s="260" t="s">
        <v>16755</v>
      </c>
      <c r="DFS67" s="260" t="s">
        <v>16755</v>
      </c>
      <c r="DFT67" s="260" t="s">
        <v>16755</v>
      </c>
      <c r="DFU67" s="260" t="s">
        <v>16755</v>
      </c>
      <c r="DFV67" s="260" t="s">
        <v>16755</v>
      </c>
      <c r="DFW67" s="260" t="s">
        <v>16755</v>
      </c>
      <c r="DFX67" s="260" t="s">
        <v>16755</v>
      </c>
      <c r="DFY67" s="260" t="s">
        <v>16755</v>
      </c>
      <c r="DFZ67" s="260" t="s">
        <v>16755</v>
      </c>
      <c r="DGA67" s="260" t="s">
        <v>16755</v>
      </c>
      <c r="DGB67" s="260" t="s">
        <v>16755</v>
      </c>
      <c r="DGC67" s="260" t="s">
        <v>16755</v>
      </c>
      <c r="DGD67" s="260" t="s">
        <v>16755</v>
      </c>
      <c r="DGE67" s="260" t="s">
        <v>16755</v>
      </c>
      <c r="DGF67" s="260" t="s">
        <v>16755</v>
      </c>
      <c r="DGG67" s="260" t="s">
        <v>16755</v>
      </c>
      <c r="DGH67" s="260" t="s">
        <v>16755</v>
      </c>
      <c r="DGI67" s="260" t="s">
        <v>16755</v>
      </c>
      <c r="DGJ67" s="260" t="s">
        <v>16755</v>
      </c>
      <c r="DGK67" s="260" t="s">
        <v>16755</v>
      </c>
      <c r="DGL67" s="260" t="s">
        <v>16755</v>
      </c>
      <c r="DGM67" s="260" t="s">
        <v>16755</v>
      </c>
      <c r="DGN67" s="260" t="s">
        <v>16755</v>
      </c>
      <c r="DGO67" s="260" t="s">
        <v>16755</v>
      </c>
      <c r="DGP67" s="260" t="s">
        <v>16755</v>
      </c>
      <c r="DGQ67" s="260" t="s">
        <v>16755</v>
      </c>
      <c r="DGR67" s="260" t="s">
        <v>16755</v>
      </c>
      <c r="DGS67" s="260" t="s">
        <v>16755</v>
      </c>
      <c r="DGT67" s="260" t="s">
        <v>16755</v>
      </c>
      <c r="DGU67" s="260" t="s">
        <v>16755</v>
      </c>
      <c r="DGV67" s="260" t="s">
        <v>16755</v>
      </c>
      <c r="DGW67" s="260" t="s">
        <v>16755</v>
      </c>
      <c r="DGX67" s="260" t="s">
        <v>16755</v>
      </c>
      <c r="DGY67" s="260" t="s">
        <v>16755</v>
      </c>
      <c r="DGZ67" s="260" t="s">
        <v>16755</v>
      </c>
      <c r="DHA67" s="260" t="s">
        <v>16755</v>
      </c>
      <c r="DHB67" s="260" t="s">
        <v>16755</v>
      </c>
      <c r="DHC67" s="260" t="s">
        <v>16755</v>
      </c>
      <c r="DHD67" s="260" t="s">
        <v>16755</v>
      </c>
      <c r="DHE67" s="260" t="s">
        <v>16755</v>
      </c>
      <c r="DHF67" s="260" t="s">
        <v>16755</v>
      </c>
      <c r="DHG67" s="260" t="s">
        <v>16755</v>
      </c>
      <c r="DHH67" s="260" t="s">
        <v>16755</v>
      </c>
      <c r="DHI67" s="260" t="s">
        <v>16755</v>
      </c>
      <c r="DHJ67" s="260" t="s">
        <v>16755</v>
      </c>
      <c r="DHK67" s="260" t="s">
        <v>16755</v>
      </c>
      <c r="DHL67" s="260" t="s">
        <v>16755</v>
      </c>
      <c r="DHM67" s="260" t="s">
        <v>16755</v>
      </c>
      <c r="DHN67" s="260" t="s">
        <v>16755</v>
      </c>
      <c r="DHO67" s="260" t="s">
        <v>16755</v>
      </c>
      <c r="DHP67" s="260" t="s">
        <v>16755</v>
      </c>
      <c r="DHQ67" s="260" t="s">
        <v>16755</v>
      </c>
      <c r="DHR67" s="260" t="s">
        <v>16755</v>
      </c>
      <c r="DHS67" s="260" t="s">
        <v>16755</v>
      </c>
      <c r="DHT67" s="260" t="s">
        <v>16755</v>
      </c>
      <c r="DHU67" s="260" t="s">
        <v>16755</v>
      </c>
      <c r="DHV67" s="260" t="s">
        <v>16755</v>
      </c>
      <c r="DHW67" s="260" t="s">
        <v>16755</v>
      </c>
      <c r="DHX67" s="260" t="s">
        <v>16755</v>
      </c>
      <c r="DHY67" s="260" t="s">
        <v>16755</v>
      </c>
      <c r="DHZ67" s="260" t="s">
        <v>16755</v>
      </c>
      <c r="DIA67" s="260" t="s">
        <v>16755</v>
      </c>
      <c r="DIB67" s="260" t="s">
        <v>16755</v>
      </c>
      <c r="DIC67" s="260" t="s">
        <v>16755</v>
      </c>
      <c r="DID67" s="260" t="s">
        <v>16755</v>
      </c>
      <c r="DIE67" s="260" t="s">
        <v>16755</v>
      </c>
      <c r="DIF67" s="260" t="s">
        <v>16755</v>
      </c>
      <c r="DIG67" s="260" t="s">
        <v>16755</v>
      </c>
      <c r="DIH67" s="260" t="s">
        <v>16755</v>
      </c>
      <c r="DII67" s="260" t="s">
        <v>16755</v>
      </c>
      <c r="DIJ67" s="260" t="s">
        <v>16755</v>
      </c>
      <c r="DIK67" s="260" t="s">
        <v>16755</v>
      </c>
      <c r="DIL67" s="260" t="s">
        <v>16755</v>
      </c>
      <c r="DIM67" s="260" t="s">
        <v>16755</v>
      </c>
      <c r="DIN67" s="260" t="s">
        <v>16755</v>
      </c>
      <c r="DIO67" s="260" t="s">
        <v>16755</v>
      </c>
      <c r="DIP67" s="260" t="s">
        <v>16755</v>
      </c>
      <c r="DIQ67" s="260" t="s">
        <v>16755</v>
      </c>
      <c r="DIR67" s="260" t="s">
        <v>16755</v>
      </c>
      <c r="DIS67" s="260" t="s">
        <v>16755</v>
      </c>
      <c r="DIT67" s="260" t="s">
        <v>16755</v>
      </c>
      <c r="DIU67" s="260" t="s">
        <v>16755</v>
      </c>
      <c r="DIV67" s="260" t="s">
        <v>16755</v>
      </c>
      <c r="DIW67" s="260" t="s">
        <v>16755</v>
      </c>
      <c r="DIX67" s="260" t="s">
        <v>16755</v>
      </c>
      <c r="DIY67" s="260" t="s">
        <v>16755</v>
      </c>
      <c r="DIZ67" s="260" t="s">
        <v>16755</v>
      </c>
      <c r="DJA67" s="260" t="s">
        <v>16755</v>
      </c>
      <c r="DJB67" s="260" t="s">
        <v>16755</v>
      </c>
      <c r="DJC67" s="260" t="s">
        <v>16755</v>
      </c>
      <c r="DJD67" s="260" t="s">
        <v>16755</v>
      </c>
      <c r="DJE67" s="260" t="s">
        <v>16755</v>
      </c>
      <c r="DJF67" s="260" t="s">
        <v>16755</v>
      </c>
      <c r="DJG67" s="260" t="s">
        <v>16755</v>
      </c>
      <c r="DJH67" s="260" t="s">
        <v>16755</v>
      </c>
      <c r="DJI67" s="260" t="s">
        <v>16755</v>
      </c>
      <c r="DJJ67" s="260" t="s">
        <v>16755</v>
      </c>
      <c r="DJK67" s="260" t="s">
        <v>16755</v>
      </c>
      <c r="DJL67" s="260" t="s">
        <v>16755</v>
      </c>
      <c r="DJM67" s="260" t="s">
        <v>16755</v>
      </c>
      <c r="DJN67" s="260" t="s">
        <v>16755</v>
      </c>
      <c r="DJO67" s="260" t="s">
        <v>16755</v>
      </c>
      <c r="DJP67" s="260" t="s">
        <v>16755</v>
      </c>
      <c r="DJQ67" s="260" t="s">
        <v>16755</v>
      </c>
      <c r="DJR67" s="260" t="s">
        <v>16755</v>
      </c>
      <c r="DJS67" s="260" t="s">
        <v>16755</v>
      </c>
      <c r="DJT67" s="260" t="s">
        <v>16755</v>
      </c>
      <c r="DJU67" s="260" t="s">
        <v>16755</v>
      </c>
      <c r="DJV67" s="260" t="s">
        <v>16755</v>
      </c>
      <c r="DJW67" s="260" t="s">
        <v>16755</v>
      </c>
      <c r="DJX67" s="260" t="s">
        <v>16755</v>
      </c>
      <c r="DJY67" s="260" t="s">
        <v>16755</v>
      </c>
      <c r="DJZ67" s="260" t="s">
        <v>16755</v>
      </c>
      <c r="DKA67" s="260" t="s">
        <v>16755</v>
      </c>
      <c r="DKB67" s="260" t="s">
        <v>16755</v>
      </c>
      <c r="DKC67" s="260" t="s">
        <v>16755</v>
      </c>
      <c r="DKD67" s="260" t="s">
        <v>16755</v>
      </c>
      <c r="DKE67" s="260" t="s">
        <v>16755</v>
      </c>
      <c r="DKF67" s="260" t="s">
        <v>16755</v>
      </c>
      <c r="DKG67" s="260" t="s">
        <v>16755</v>
      </c>
      <c r="DKH67" s="260" t="s">
        <v>16755</v>
      </c>
      <c r="DKI67" s="260" t="s">
        <v>16755</v>
      </c>
      <c r="DKJ67" s="260" t="s">
        <v>16755</v>
      </c>
      <c r="DKK67" s="260" t="s">
        <v>16755</v>
      </c>
      <c r="DKL67" s="260" t="s">
        <v>16755</v>
      </c>
      <c r="DKM67" s="260" t="s">
        <v>16755</v>
      </c>
      <c r="DKN67" s="260" t="s">
        <v>16755</v>
      </c>
      <c r="DKO67" s="260" t="s">
        <v>16755</v>
      </c>
      <c r="DKP67" s="260" t="s">
        <v>16755</v>
      </c>
      <c r="DKQ67" s="260" t="s">
        <v>16755</v>
      </c>
      <c r="DKR67" s="260" t="s">
        <v>16755</v>
      </c>
      <c r="DKS67" s="260" t="s">
        <v>16755</v>
      </c>
      <c r="DKT67" s="260" t="s">
        <v>16755</v>
      </c>
      <c r="DKU67" s="260" t="s">
        <v>16755</v>
      </c>
      <c r="DKV67" s="260" t="s">
        <v>16755</v>
      </c>
      <c r="DKW67" s="260" t="s">
        <v>16755</v>
      </c>
      <c r="DKX67" s="260" t="s">
        <v>16755</v>
      </c>
      <c r="DKY67" s="260" t="s">
        <v>16755</v>
      </c>
      <c r="DKZ67" s="260" t="s">
        <v>16755</v>
      </c>
      <c r="DLA67" s="260" t="s">
        <v>16755</v>
      </c>
      <c r="DLB67" s="260" t="s">
        <v>16755</v>
      </c>
      <c r="DLC67" s="260" t="s">
        <v>16755</v>
      </c>
      <c r="DLD67" s="260" t="s">
        <v>16755</v>
      </c>
      <c r="DLE67" s="260" t="s">
        <v>16755</v>
      </c>
      <c r="DLF67" s="260" t="s">
        <v>16755</v>
      </c>
      <c r="DLG67" s="260" t="s">
        <v>16755</v>
      </c>
      <c r="DLH67" s="260" t="s">
        <v>16755</v>
      </c>
      <c r="DLI67" s="260" t="s">
        <v>16755</v>
      </c>
      <c r="DLJ67" s="260" t="s">
        <v>16755</v>
      </c>
      <c r="DLK67" s="260" t="s">
        <v>16755</v>
      </c>
      <c r="DLL67" s="260" t="s">
        <v>16755</v>
      </c>
      <c r="DLM67" s="260" t="s">
        <v>16755</v>
      </c>
      <c r="DLN67" s="260" t="s">
        <v>16755</v>
      </c>
      <c r="DLO67" s="260" t="s">
        <v>16755</v>
      </c>
      <c r="DLP67" s="260" t="s">
        <v>16755</v>
      </c>
      <c r="DLQ67" s="260" t="s">
        <v>16755</v>
      </c>
      <c r="DLR67" s="260" t="s">
        <v>16755</v>
      </c>
      <c r="DLS67" s="260" t="s">
        <v>16755</v>
      </c>
      <c r="DLT67" s="260" t="s">
        <v>16755</v>
      </c>
      <c r="DLU67" s="260" t="s">
        <v>16755</v>
      </c>
      <c r="DLV67" s="260" t="s">
        <v>16755</v>
      </c>
      <c r="DLW67" s="260" t="s">
        <v>16755</v>
      </c>
      <c r="DLX67" s="260" t="s">
        <v>16755</v>
      </c>
      <c r="DLY67" s="260" t="s">
        <v>16755</v>
      </c>
      <c r="DLZ67" s="260" t="s">
        <v>16755</v>
      </c>
      <c r="DMA67" s="260" t="s">
        <v>16755</v>
      </c>
      <c r="DMB67" s="260" t="s">
        <v>16755</v>
      </c>
      <c r="DMC67" s="260" t="s">
        <v>16755</v>
      </c>
      <c r="DMD67" s="260" t="s">
        <v>16755</v>
      </c>
      <c r="DME67" s="260" t="s">
        <v>16755</v>
      </c>
      <c r="DMF67" s="260" t="s">
        <v>16755</v>
      </c>
      <c r="DMG67" s="260" t="s">
        <v>16755</v>
      </c>
      <c r="DMH67" s="260" t="s">
        <v>16755</v>
      </c>
      <c r="DMI67" s="260" t="s">
        <v>16755</v>
      </c>
      <c r="DMJ67" s="260" t="s">
        <v>16755</v>
      </c>
      <c r="DMK67" s="260" t="s">
        <v>16755</v>
      </c>
      <c r="DML67" s="260" t="s">
        <v>16755</v>
      </c>
      <c r="DMM67" s="260" t="s">
        <v>16755</v>
      </c>
      <c r="DMN67" s="260" t="s">
        <v>16755</v>
      </c>
      <c r="DMO67" s="260" t="s">
        <v>16755</v>
      </c>
      <c r="DMP67" s="260" t="s">
        <v>16755</v>
      </c>
      <c r="DMQ67" s="260" t="s">
        <v>16755</v>
      </c>
      <c r="DMR67" s="260" t="s">
        <v>16755</v>
      </c>
      <c r="DMS67" s="260" t="s">
        <v>16755</v>
      </c>
      <c r="DMT67" s="260" t="s">
        <v>16755</v>
      </c>
      <c r="DMU67" s="260" t="s">
        <v>16755</v>
      </c>
      <c r="DMV67" s="260" t="s">
        <v>16755</v>
      </c>
      <c r="DMW67" s="260" t="s">
        <v>16755</v>
      </c>
      <c r="DMX67" s="260" t="s">
        <v>16755</v>
      </c>
      <c r="DMY67" s="260" t="s">
        <v>16755</v>
      </c>
      <c r="DMZ67" s="260" t="s">
        <v>16755</v>
      </c>
      <c r="DNA67" s="260" t="s">
        <v>16755</v>
      </c>
      <c r="DNB67" s="260" t="s">
        <v>16755</v>
      </c>
      <c r="DNC67" s="260" t="s">
        <v>16755</v>
      </c>
      <c r="DND67" s="260" t="s">
        <v>16755</v>
      </c>
      <c r="DNE67" s="260" t="s">
        <v>16755</v>
      </c>
      <c r="DNF67" s="260" t="s">
        <v>16755</v>
      </c>
      <c r="DNG67" s="260" t="s">
        <v>16755</v>
      </c>
      <c r="DNH67" s="260" t="s">
        <v>16755</v>
      </c>
      <c r="DNI67" s="260" t="s">
        <v>16755</v>
      </c>
      <c r="DNJ67" s="260" t="s">
        <v>16755</v>
      </c>
      <c r="DNK67" s="260" t="s">
        <v>16755</v>
      </c>
      <c r="DNL67" s="260" t="s">
        <v>16755</v>
      </c>
      <c r="DNM67" s="260" t="s">
        <v>16755</v>
      </c>
      <c r="DNN67" s="260" t="s">
        <v>16755</v>
      </c>
      <c r="DNO67" s="260" t="s">
        <v>16755</v>
      </c>
      <c r="DNP67" s="260" t="s">
        <v>16755</v>
      </c>
      <c r="DNQ67" s="260" t="s">
        <v>16755</v>
      </c>
      <c r="DNR67" s="260" t="s">
        <v>16755</v>
      </c>
      <c r="DNS67" s="260" t="s">
        <v>16755</v>
      </c>
      <c r="DNT67" s="260" t="s">
        <v>16755</v>
      </c>
      <c r="DNU67" s="260" t="s">
        <v>16755</v>
      </c>
      <c r="DNV67" s="260" t="s">
        <v>16755</v>
      </c>
      <c r="DNW67" s="260" t="s">
        <v>16755</v>
      </c>
      <c r="DNX67" s="260" t="s">
        <v>16755</v>
      </c>
      <c r="DNY67" s="260" t="s">
        <v>16755</v>
      </c>
      <c r="DNZ67" s="260" t="s">
        <v>16755</v>
      </c>
      <c r="DOA67" s="260" t="s">
        <v>16755</v>
      </c>
      <c r="DOB67" s="260" t="s">
        <v>16755</v>
      </c>
      <c r="DOC67" s="260" t="s">
        <v>16755</v>
      </c>
      <c r="DOD67" s="260" t="s">
        <v>16755</v>
      </c>
      <c r="DOE67" s="260" t="s">
        <v>16755</v>
      </c>
      <c r="DOF67" s="260" t="s">
        <v>16755</v>
      </c>
      <c r="DOG67" s="260" t="s">
        <v>16755</v>
      </c>
      <c r="DOH67" s="260" t="s">
        <v>16755</v>
      </c>
      <c r="DOI67" s="260" t="s">
        <v>16755</v>
      </c>
      <c r="DOJ67" s="260" t="s">
        <v>16755</v>
      </c>
      <c r="DOK67" s="260" t="s">
        <v>16755</v>
      </c>
      <c r="DOL67" s="260" t="s">
        <v>16755</v>
      </c>
      <c r="DOM67" s="260" t="s">
        <v>16755</v>
      </c>
      <c r="DON67" s="260" t="s">
        <v>16755</v>
      </c>
      <c r="DOO67" s="260" t="s">
        <v>16755</v>
      </c>
      <c r="DOP67" s="260" t="s">
        <v>16755</v>
      </c>
      <c r="DOQ67" s="260" t="s">
        <v>16755</v>
      </c>
      <c r="DOR67" s="260" t="s">
        <v>16755</v>
      </c>
      <c r="DOS67" s="260" t="s">
        <v>16755</v>
      </c>
      <c r="DOT67" s="260" t="s">
        <v>16755</v>
      </c>
      <c r="DOU67" s="260" t="s">
        <v>16755</v>
      </c>
      <c r="DOV67" s="260" t="s">
        <v>16755</v>
      </c>
      <c r="DOW67" s="260" t="s">
        <v>16755</v>
      </c>
      <c r="DOX67" s="260" t="s">
        <v>16755</v>
      </c>
      <c r="DOY67" s="260" t="s">
        <v>16755</v>
      </c>
      <c r="DOZ67" s="260" t="s">
        <v>16755</v>
      </c>
      <c r="DPA67" s="260" t="s">
        <v>16755</v>
      </c>
      <c r="DPB67" s="260" t="s">
        <v>16755</v>
      </c>
      <c r="DPC67" s="260" t="s">
        <v>16755</v>
      </c>
      <c r="DPD67" s="260" t="s">
        <v>16755</v>
      </c>
      <c r="DPE67" s="260" t="s">
        <v>16755</v>
      </c>
      <c r="DPF67" s="260" t="s">
        <v>16755</v>
      </c>
      <c r="DPG67" s="260" t="s">
        <v>16755</v>
      </c>
      <c r="DPH67" s="260" t="s">
        <v>16755</v>
      </c>
      <c r="DPI67" s="260" t="s">
        <v>16755</v>
      </c>
      <c r="DPJ67" s="260" t="s">
        <v>16755</v>
      </c>
      <c r="DPK67" s="260" t="s">
        <v>16755</v>
      </c>
      <c r="DPL67" s="260" t="s">
        <v>16755</v>
      </c>
      <c r="DPM67" s="260" t="s">
        <v>16755</v>
      </c>
      <c r="DPN67" s="260" t="s">
        <v>16755</v>
      </c>
      <c r="DPO67" s="260" t="s">
        <v>16755</v>
      </c>
      <c r="DPP67" s="260" t="s">
        <v>16755</v>
      </c>
      <c r="DPQ67" s="260" t="s">
        <v>16755</v>
      </c>
      <c r="DPR67" s="260" t="s">
        <v>16755</v>
      </c>
      <c r="DPS67" s="260" t="s">
        <v>16755</v>
      </c>
      <c r="DPT67" s="260" t="s">
        <v>16755</v>
      </c>
      <c r="DPU67" s="260" t="s">
        <v>16755</v>
      </c>
      <c r="DPV67" s="260" t="s">
        <v>16755</v>
      </c>
      <c r="DPW67" s="260" t="s">
        <v>16755</v>
      </c>
      <c r="DPX67" s="260" t="s">
        <v>16755</v>
      </c>
      <c r="DPY67" s="260" t="s">
        <v>16755</v>
      </c>
      <c r="DPZ67" s="260" t="s">
        <v>16755</v>
      </c>
      <c r="DQA67" s="260" t="s">
        <v>16755</v>
      </c>
      <c r="DQB67" s="260" t="s">
        <v>16755</v>
      </c>
      <c r="DQC67" s="260" t="s">
        <v>16755</v>
      </c>
      <c r="DQD67" s="260" t="s">
        <v>16755</v>
      </c>
      <c r="DQE67" s="260" t="s">
        <v>16755</v>
      </c>
      <c r="DQF67" s="260" t="s">
        <v>16755</v>
      </c>
      <c r="DQG67" s="260" t="s">
        <v>16755</v>
      </c>
      <c r="DQH67" s="260" t="s">
        <v>16755</v>
      </c>
      <c r="DQI67" s="260" t="s">
        <v>16755</v>
      </c>
      <c r="DQJ67" s="260" t="s">
        <v>16755</v>
      </c>
      <c r="DQK67" s="260" t="s">
        <v>16755</v>
      </c>
      <c r="DQL67" s="260" t="s">
        <v>16755</v>
      </c>
      <c r="DQM67" s="260" t="s">
        <v>16755</v>
      </c>
      <c r="DQN67" s="260" t="s">
        <v>16755</v>
      </c>
      <c r="DQO67" s="260" t="s">
        <v>16755</v>
      </c>
      <c r="DQP67" s="260" t="s">
        <v>16755</v>
      </c>
      <c r="DQQ67" s="260" t="s">
        <v>16755</v>
      </c>
      <c r="DQR67" s="260" t="s">
        <v>16755</v>
      </c>
      <c r="DQS67" s="260" t="s">
        <v>16755</v>
      </c>
      <c r="DQT67" s="260" t="s">
        <v>16755</v>
      </c>
      <c r="DQU67" s="260" t="s">
        <v>16755</v>
      </c>
      <c r="DQV67" s="260" t="s">
        <v>16755</v>
      </c>
      <c r="DQW67" s="260" t="s">
        <v>16755</v>
      </c>
      <c r="DQX67" s="260" t="s">
        <v>16755</v>
      </c>
      <c r="DQY67" s="260" t="s">
        <v>16755</v>
      </c>
      <c r="DQZ67" s="260" t="s">
        <v>16755</v>
      </c>
      <c r="DRA67" s="260" t="s">
        <v>16755</v>
      </c>
      <c r="DRB67" s="260" t="s">
        <v>16755</v>
      </c>
      <c r="DRC67" s="260" t="s">
        <v>16755</v>
      </c>
      <c r="DRD67" s="260" t="s">
        <v>16755</v>
      </c>
      <c r="DRE67" s="260" t="s">
        <v>16755</v>
      </c>
      <c r="DRF67" s="260" t="s">
        <v>16755</v>
      </c>
      <c r="DRG67" s="260" t="s">
        <v>16755</v>
      </c>
      <c r="DRH67" s="260" t="s">
        <v>16755</v>
      </c>
      <c r="DRI67" s="260" t="s">
        <v>16755</v>
      </c>
      <c r="DRJ67" s="260" t="s">
        <v>16755</v>
      </c>
      <c r="DRK67" s="260" t="s">
        <v>16755</v>
      </c>
      <c r="DRL67" s="260" t="s">
        <v>16755</v>
      </c>
      <c r="DRM67" s="260" t="s">
        <v>16755</v>
      </c>
      <c r="DRN67" s="260" t="s">
        <v>16755</v>
      </c>
      <c r="DRO67" s="260" t="s">
        <v>16755</v>
      </c>
      <c r="DRP67" s="260" t="s">
        <v>16755</v>
      </c>
      <c r="DRQ67" s="260" t="s">
        <v>16755</v>
      </c>
      <c r="DRR67" s="260" t="s">
        <v>16755</v>
      </c>
      <c r="DRS67" s="260" t="s">
        <v>16755</v>
      </c>
      <c r="DRT67" s="260" t="s">
        <v>16755</v>
      </c>
      <c r="DRU67" s="260" t="s">
        <v>16755</v>
      </c>
      <c r="DRV67" s="260" t="s">
        <v>16755</v>
      </c>
      <c r="DRW67" s="260" t="s">
        <v>16755</v>
      </c>
      <c r="DRX67" s="260" t="s">
        <v>16755</v>
      </c>
      <c r="DRY67" s="260" t="s">
        <v>16755</v>
      </c>
      <c r="DRZ67" s="260" t="s">
        <v>16755</v>
      </c>
      <c r="DSA67" s="260" t="s">
        <v>16755</v>
      </c>
      <c r="DSB67" s="260" t="s">
        <v>16755</v>
      </c>
      <c r="DSC67" s="260" t="s">
        <v>16755</v>
      </c>
      <c r="DSD67" s="260" t="s">
        <v>16755</v>
      </c>
      <c r="DSE67" s="260" t="s">
        <v>16755</v>
      </c>
      <c r="DSF67" s="260" t="s">
        <v>16755</v>
      </c>
      <c r="DSG67" s="260" t="s">
        <v>16755</v>
      </c>
      <c r="DSH67" s="260" t="s">
        <v>16755</v>
      </c>
      <c r="DSI67" s="260" t="s">
        <v>16755</v>
      </c>
      <c r="DSJ67" s="260" t="s">
        <v>16755</v>
      </c>
      <c r="DSK67" s="260" t="s">
        <v>16755</v>
      </c>
      <c r="DSL67" s="260" t="s">
        <v>16755</v>
      </c>
      <c r="DSM67" s="260" t="s">
        <v>16755</v>
      </c>
      <c r="DSN67" s="260" t="s">
        <v>16755</v>
      </c>
      <c r="DSO67" s="260" t="s">
        <v>16755</v>
      </c>
      <c r="DSP67" s="260" t="s">
        <v>16755</v>
      </c>
      <c r="DSQ67" s="260" t="s">
        <v>16755</v>
      </c>
      <c r="DSR67" s="260" t="s">
        <v>16755</v>
      </c>
      <c r="DSS67" s="260" t="s">
        <v>16755</v>
      </c>
      <c r="DST67" s="260" t="s">
        <v>16755</v>
      </c>
      <c r="DSU67" s="260" t="s">
        <v>16755</v>
      </c>
      <c r="DSV67" s="260" t="s">
        <v>16755</v>
      </c>
      <c r="DSW67" s="260" t="s">
        <v>16755</v>
      </c>
      <c r="DSX67" s="260" t="s">
        <v>16755</v>
      </c>
      <c r="DSY67" s="260" t="s">
        <v>16755</v>
      </c>
      <c r="DSZ67" s="260" t="s">
        <v>16755</v>
      </c>
      <c r="DTA67" s="260" t="s">
        <v>16755</v>
      </c>
      <c r="DTB67" s="260" t="s">
        <v>16755</v>
      </c>
      <c r="DTC67" s="260" t="s">
        <v>16755</v>
      </c>
      <c r="DTD67" s="260" t="s">
        <v>16755</v>
      </c>
      <c r="DTE67" s="260" t="s">
        <v>16755</v>
      </c>
      <c r="DTF67" s="260" t="s">
        <v>16755</v>
      </c>
      <c r="DTG67" s="260" t="s">
        <v>16755</v>
      </c>
      <c r="DTH67" s="260" t="s">
        <v>16755</v>
      </c>
      <c r="DTI67" s="260" t="s">
        <v>16755</v>
      </c>
      <c r="DTJ67" s="260" t="s">
        <v>16755</v>
      </c>
      <c r="DTK67" s="260" t="s">
        <v>16755</v>
      </c>
      <c r="DTL67" s="260" t="s">
        <v>16755</v>
      </c>
      <c r="DTM67" s="260" t="s">
        <v>16755</v>
      </c>
      <c r="DTN67" s="260" t="s">
        <v>16755</v>
      </c>
      <c r="DTO67" s="260" t="s">
        <v>16755</v>
      </c>
      <c r="DTP67" s="260" t="s">
        <v>16755</v>
      </c>
      <c r="DTQ67" s="260" t="s">
        <v>16755</v>
      </c>
      <c r="DTR67" s="260" t="s">
        <v>16755</v>
      </c>
      <c r="DTS67" s="260" t="s">
        <v>16755</v>
      </c>
      <c r="DTT67" s="260" t="s">
        <v>16755</v>
      </c>
      <c r="DTU67" s="260" t="s">
        <v>16755</v>
      </c>
      <c r="DTV67" s="260" t="s">
        <v>16755</v>
      </c>
      <c r="DTW67" s="260" t="s">
        <v>16755</v>
      </c>
      <c r="DTX67" s="260" t="s">
        <v>16755</v>
      </c>
      <c r="DTY67" s="260" t="s">
        <v>16755</v>
      </c>
      <c r="DTZ67" s="260" t="s">
        <v>16755</v>
      </c>
      <c r="DUA67" s="260" t="s">
        <v>16755</v>
      </c>
      <c r="DUB67" s="260" t="s">
        <v>16755</v>
      </c>
      <c r="DUC67" s="260" t="s">
        <v>16755</v>
      </c>
      <c r="DUD67" s="260" t="s">
        <v>16755</v>
      </c>
      <c r="DUE67" s="260" t="s">
        <v>16755</v>
      </c>
      <c r="DUF67" s="260" t="s">
        <v>16755</v>
      </c>
      <c r="DUG67" s="260" t="s">
        <v>16755</v>
      </c>
      <c r="DUH67" s="260" t="s">
        <v>16755</v>
      </c>
      <c r="DUI67" s="260" t="s">
        <v>16755</v>
      </c>
      <c r="DUJ67" s="260" t="s">
        <v>16755</v>
      </c>
      <c r="DUK67" s="260" t="s">
        <v>16755</v>
      </c>
      <c r="DUL67" s="260" t="s">
        <v>16755</v>
      </c>
      <c r="DUM67" s="260" t="s">
        <v>16755</v>
      </c>
      <c r="DUN67" s="260" t="s">
        <v>16755</v>
      </c>
      <c r="DUO67" s="260" t="s">
        <v>16755</v>
      </c>
      <c r="DUP67" s="260" t="s">
        <v>16755</v>
      </c>
      <c r="DUQ67" s="260" t="s">
        <v>16755</v>
      </c>
      <c r="DUR67" s="260" t="s">
        <v>16755</v>
      </c>
      <c r="DUS67" s="260" t="s">
        <v>16755</v>
      </c>
      <c r="DUT67" s="260" t="s">
        <v>16755</v>
      </c>
      <c r="DUU67" s="260" t="s">
        <v>16755</v>
      </c>
      <c r="DUV67" s="260" t="s">
        <v>16755</v>
      </c>
      <c r="DUW67" s="260" t="s">
        <v>16755</v>
      </c>
      <c r="DUX67" s="260" t="s">
        <v>16755</v>
      </c>
      <c r="DUY67" s="260" t="s">
        <v>16755</v>
      </c>
      <c r="DUZ67" s="260" t="s">
        <v>16755</v>
      </c>
      <c r="DVA67" s="260" t="s">
        <v>16755</v>
      </c>
      <c r="DVB67" s="260" t="s">
        <v>16755</v>
      </c>
      <c r="DVC67" s="260" t="s">
        <v>16755</v>
      </c>
      <c r="DVD67" s="260" t="s">
        <v>16755</v>
      </c>
      <c r="DVE67" s="260" t="s">
        <v>16755</v>
      </c>
      <c r="DVF67" s="260" t="s">
        <v>16755</v>
      </c>
      <c r="DVG67" s="260" t="s">
        <v>16755</v>
      </c>
      <c r="DVH67" s="260" t="s">
        <v>16755</v>
      </c>
      <c r="DVI67" s="260" t="s">
        <v>16755</v>
      </c>
      <c r="DVJ67" s="260" t="s">
        <v>16755</v>
      </c>
      <c r="DVK67" s="260" t="s">
        <v>16755</v>
      </c>
      <c r="DVL67" s="260" t="s">
        <v>16755</v>
      </c>
      <c r="DVM67" s="260" t="s">
        <v>16755</v>
      </c>
      <c r="DVN67" s="260" t="s">
        <v>16755</v>
      </c>
      <c r="DVO67" s="260" t="s">
        <v>16755</v>
      </c>
      <c r="DVP67" s="260" t="s">
        <v>16755</v>
      </c>
      <c r="DVQ67" s="260" t="s">
        <v>16755</v>
      </c>
      <c r="DVR67" s="260" t="s">
        <v>16755</v>
      </c>
      <c r="DVS67" s="260" t="s">
        <v>16755</v>
      </c>
      <c r="DVT67" s="260" t="s">
        <v>16755</v>
      </c>
      <c r="DVU67" s="260" t="s">
        <v>16755</v>
      </c>
      <c r="DVV67" s="260" t="s">
        <v>16755</v>
      </c>
      <c r="DVW67" s="260" t="s">
        <v>16755</v>
      </c>
      <c r="DVX67" s="260" t="s">
        <v>16755</v>
      </c>
      <c r="DVY67" s="260" t="s">
        <v>16755</v>
      </c>
      <c r="DVZ67" s="260" t="s">
        <v>16755</v>
      </c>
      <c r="DWA67" s="260" t="s">
        <v>16755</v>
      </c>
      <c r="DWB67" s="260" t="s">
        <v>16755</v>
      </c>
      <c r="DWC67" s="260" t="s">
        <v>16755</v>
      </c>
      <c r="DWD67" s="260" t="s">
        <v>16755</v>
      </c>
      <c r="DWE67" s="260" t="s">
        <v>16755</v>
      </c>
      <c r="DWF67" s="260" t="s">
        <v>16755</v>
      </c>
      <c r="DWG67" s="260" t="s">
        <v>16755</v>
      </c>
      <c r="DWH67" s="260" t="s">
        <v>16755</v>
      </c>
      <c r="DWI67" s="260" t="s">
        <v>16755</v>
      </c>
      <c r="DWJ67" s="260" t="s">
        <v>16755</v>
      </c>
      <c r="DWK67" s="260" t="s">
        <v>16755</v>
      </c>
      <c r="DWL67" s="260" t="s">
        <v>16755</v>
      </c>
      <c r="DWM67" s="260" t="s">
        <v>16755</v>
      </c>
      <c r="DWN67" s="260" t="s">
        <v>16755</v>
      </c>
      <c r="DWO67" s="260" t="s">
        <v>16755</v>
      </c>
      <c r="DWP67" s="260" t="s">
        <v>16755</v>
      </c>
      <c r="DWQ67" s="260" t="s">
        <v>16755</v>
      </c>
      <c r="DWR67" s="260" t="s">
        <v>16755</v>
      </c>
      <c r="DWS67" s="260" t="s">
        <v>16755</v>
      </c>
      <c r="DWT67" s="260" t="s">
        <v>16755</v>
      </c>
      <c r="DWU67" s="260" t="s">
        <v>16755</v>
      </c>
      <c r="DWV67" s="260" t="s">
        <v>16755</v>
      </c>
      <c r="DWW67" s="260" t="s">
        <v>16755</v>
      </c>
      <c r="DWX67" s="260" t="s">
        <v>16755</v>
      </c>
      <c r="DWY67" s="260" t="s">
        <v>16755</v>
      </c>
      <c r="DWZ67" s="260" t="s">
        <v>16755</v>
      </c>
      <c r="DXA67" s="260" t="s">
        <v>16755</v>
      </c>
      <c r="DXB67" s="260" t="s">
        <v>16755</v>
      </c>
      <c r="DXC67" s="260" t="s">
        <v>16755</v>
      </c>
      <c r="DXD67" s="260" t="s">
        <v>16755</v>
      </c>
      <c r="DXE67" s="260" t="s">
        <v>16755</v>
      </c>
      <c r="DXF67" s="260" t="s">
        <v>16755</v>
      </c>
      <c r="DXG67" s="260" t="s">
        <v>16755</v>
      </c>
      <c r="DXH67" s="260" t="s">
        <v>16755</v>
      </c>
      <c r="DXI67" s="260" t="s">
        <v>16755</v>
      </c>
      <c r="DXJ67" s="260" t="s">
        <v>16755</v>
      </c>
      <c r="DXK67" s="260" t="s">
        <v>16755</v>
      </c>
      <c r="DXL67" s="260" t="s">
        <v>16755</v>
      </c>
      <c r="DXM67" s="260" t="s">
        <v>16755</v>
      </c>
      <c r="DXN67" s="260" t="s">
        <v>16755</v>
      </c>
      <c r="DXO67" s="260" t="s">
        <v>16755</v>
      </c>
      <c r="DXP67" s="260" t="s">
        <v>16755</v>
      </c>
      <c r="DXQ67" s="260" t="s">
        <v>16755</v>
      </c>
      <c r="DXR67" s="260" t="s">
        <v>16755</v>
      </c>
      <c r="DXS67" s="260" t="s">
        <v>16755</v>
      </c>
      <c r="DXT67" s="260" t="s">
        <v>16755</v>
      </c>
      <c r="DXU67" s="260" t="s">
        <v>16755</v>
      </c>
      <c r="DXV67" s="260" t="s">
        <v>16755</v>
      </c>
      <c r="DXW67" s="260" t="s">
        <v>16755</v>
      </c>
      <c r="DXX67" s="260" t="s">
        <v>16755</v>
      </c>
      <c r="DXY67" s="260" t="s">
        <v>16755</v>
      </c>
      <c r="DXZ67" s="260" t="s">
        <v>16755</v>
      </c>
      <c r="DYA67" s="260" t="s">
        <v>16755</v>
      </c>
      <c r="DYB67" s="260" t="s">
        <v>16755</v>
      </c>
      <c r="DYC67" s="260" t="s">
        <v>16755</v>
      </c>
      <c r="DYD67" s="260" t="s">
        <v>16755</v>
      </c>
      <c r="DYE67" s="260" t="s">
        <v>16755</v>
      </c>
      <c r="DYF67" s="260" t="s">
        <v>16755</v>
      </c>
      <c r="DYG67" s="260" t="s">
        <v>16755</v>
      </c>
      <c r="DYH67" s="260" t="s">
        <v>16755</v>
      </c>
      <c r="DYI67" s="260" t="s">
        <v>16755</v>
      </c>
      <c r="DYJ67" s="260" t="s">
        <v>16755</v>
      </c>
      <c r="DYK67" s="260" t="s">
        <v>16755</v>
      </c>
      <c r="DYL67" s="260" t="s">
        <v>16755</v>
      </c>
      <c r="DYM67" s="260" t="s">
        <v>16755</v>
      </c>
      <c r="DYN67" s="260" t="s">
        <v>16755</v>
      </c>
      <c r="DYO67" s="260" t="s">
        <v>16755</v>
      </c>
      <c r="DYP67" s="260" t="s">
        <v>16755</v>
      </c>
      <c r="DYQ67" s="260" t="s">
        <v>16755</v>
      </c>
      <c r="DYR67" s="260" t="s">
        <v>16755</v>
      </c>
      <c r="DYS67" s="260" t="s">
        <v>16755</v>
      </c>
      <c r="DYT67" s="260" t="s">
        <v>16755</v>
      </c>
      <c r="DYU67" s="260" t="s">
        <v>16755</v>
      </c>
      <c r="DYV67" s="260" t="s">
        <v>16755</v>
      </c>
      <c r="DYW67" s="260" t="s">
        <v>16755</v>
      </c>
      <c r="DYX67" s="260" t="s">
        <v>16755</v>
      </c>
      <c r="DYY67" s="260" t="s">
        <v>16755</v>
      </c>
      <c r="DYZ67" s="260" t="s">
        <v>16755</v>
      </c>
      <c r="DZA67" s="260" t="s">
        <v>16755</v>
      </c>
      <c r="DZB67" s="260" t="s">
        <v>16755</v>
      </c>
      <c r="DZC67" s="260" t="s">
        <v>16755</v>
      </c>
      <c r="DZD67" s="260" t="s">
        <v>16755</v>
      </c>
      <c r="DZE67" s="260" t="s">
        <v>16755</v>
      </c>
      <c r="DZF67" s="260" t="s">
        <v>16755</v>
      </c>
      <c r="DZG67" s="260" t="s">
        <v>16755</v>
      </c>
      <c r="DZH67" s="260" t="s">
        <v>16755</v>
      </c>
      <c r="DZI67" s="260" t="s">
        <v>16755</v>
      </c>
      <c r="DZJ67" s="260" t="s">
        <v>16755</v>
      </c>
      <c r="DZK67" s="260" t="s">
        <v>16755</v>
      </c>
      <c r="DZL67" s="260" t="s">
        <v>16755</v>
      </c>
      <c r="DZM67" s="260" t="s">
        <v>16755</v>
      </c>
      <c r="DZN67" s="260" t="s">
        <v>16755</v>
      </c>
      <c r="DZO67" s="260" t="s">
        <v>16755</v>
      </c>
      <c r="DZP67" s="260" t="s">
        <v>16755</v>
      </c>
      <c r="DZQ67" s="260" t="s">
        <v>16755</v>
      </c>
      <c r="DZR67" s="260" t="s">
        <v>16755</v>
      </c>
      <c r="DZS67" s="260" t="s">
        <v>16755</v>
      </c>
      <c r="DZT67" s="260" t="s">
        <v>16755</v>
      </c>
      <c r="DZU67" s="260" t="s">
        <v>16755</v>
      </c>
      <c r="DZV67" s="260" t="s">
        <v>16755</v>
      </c>
      <c r="DZW67" s="260" t="s">
        <v>16755</v>
      </c>
      <c r="DZX67" s="260" t="s">
        <v>16755</v>
      </c>
      <c r="DZY67" s="260" t="s">
        <v>16755</v>
      </c>
      <c r="DZZ67" s="260" t="s">
        <v>16755</v>
      </c>
      <c r="EAA67" s="260" t="s">
        <v>16755</v>
      </c>
      <c r="EAB67" s="260" t="s">
        <v>16755</v>
      </c>
      <c r="EAC67" s="260" t="s">
        <v>16755</v>
      </c>
      <c r="EAD67" s="260" t="s">
        <v>16755</v>
      </c>
      <c r="EAE67" s="260" t="s">
        <v>16755</v>
      </c>
      <c r="EAF67" s="260" t="s">
        <v>16755</v>
      </c>
      <c r="EAG67" s="260" t="s">
        <v>16755</v>
      </c>
      <c r="EAH67" s="260" t="s">
        <v>16755</v>
      </c>
      <c r="EAI67" s="260" t="s">
        <v>16755</v>
      </c>
      <c r="EAJ67" s="260" t="s">
        <v>16755</v>
      </c>
      <c r="EAK67" s="260" t="s">
        <v>16755</v>
      </c>
      <c r="EAL67" s="260" t="s">
        <v>16755</v>
      </c>
      <c r="EAM67" s="260" t="s">
        <v>16755</v>
      </c>
      <c r="EAN67" s="260" t="s">
        <v>16755</v>
      </c>
      <c r="EAO67" s="260" t="s">
        <v>16755</v>
      </c>
      <c r="EAP67" s="260" t="s">
        <v>16755</v>
      </c>
      <c r="EAQ67" s="260" t="s">
        <v>16755</v>
      </c>
      <c r="EAR67" s="260" t="s">
        <v>16755</v>
      </c>
      <c r="EAS67" s="260" t="s">
        <v>16755</v>
      </c>
      <c r="EAT67" s="260" t="s">
        <v>16755</v>
      </c>
      <c r="EAU67" s="260" t="s">
        <v>16755</v>
      </c>
      <c r="EAV67" s="260" t="s">
        <v>16755</v>
      </c>
      <c r="EAW67" s="260" t="s">
        <v>16755</v>
      </c>
      <c r="EAX67" s="260" t="s">
        <v>16755</v>
      </c>
      <c r="EAY67" s="260" t="s">
        <v>16755</v>
      </c>
      <c r="EAZ67" s="260" t="s">
        <v>16755</v>
      </c>
      <c r="EBA67" s="260" t="s">
        <v>16755</v>
      </c>
      <c r="EBB67" s="260" t="s">
        <v>16755</v>
      </c>
      <c r="EBC67" s="260" t="s">
        <v>16755</v>
      </c>
      <c r="EBD67" s="260" t="s">
        <v>16755</v>
      </c>
      <c r="EBE67" s="260" t="s">
        <v>16755</v>
      </c>
      <c r="EBF67" s="260" t="s">
        <v>16755</v>
      </c>
      <c r="EBG67" s="260" t="s">
        <v>16755</v>
      </c>
      <c r="EBH67" s="260" t="s">
        <v>16755</v>
      </c>
      <c r="EBI67" s="260" t="s">
        <v>16755</v>
      </c>
      <c r="EBJ67" s="260" t="s">
        <v>16755</v>
      </c>
      <c r="EBK67" s="260" t="s">
        <v>16755</v>
      </c>
      <c r="EBL67" s="260" t="s">
        <v>16755</v>
      </c>
      <c r="EBM67" s="260" t="s">
        <v>16755</v>
      </c>
      <c r="EBN67" s="260" t="s">
        <v>16755</v>
      </c>
      <c r="EBO67" s="260" t="s">
        <v>16755</v>
      </c>
      <c r="EBP67" s="260" t="s">
        <v>16755</v>
      </c>
      <c r="EBQ67" s="260" t="s">
        <v>16755</v>
      </c>
      <c r="EBR67" s="260" t="s">
        <v>16755</v>
      </c>
      <c r="EBS67" s="260" t="s">
        <v>16755</v>
      </c>
      <c r="EBT67" s="260" t="s">
        <v>16755</v>
      </c>
      <c r="EBU67" s="260" t="s">
        <v>16755</v>
      </c>
      <c r="EBV67" s="260" t="s">
        <v>16755</v>
      </c>
      <c r="EBW67" s="260" t="s">
        <v>16755</v>
      </c>
      <c r="EBX67" s="260" t="s">
        <v>16755</v>
      </c>
      <c r="EBY67" s="260" t="s">
        <v>16755</v>
      </c>
      <c r="EBZ67" s="260" t="s">
        <v>16755</v>
      </c>
      <c r="ECA67" s="260" t="s">
        <v>16755</v>
      </c>
      <c r="ECB67" s="260" t="s">
        <v>16755</v>
      </c>
      <c r="ECC67" s="260" t="s">
        <v>16755</v>
      </c>
      <c r="ECD67" s="260" t="s">
        <v>16755</v>
      </c>
      <c r="ECE67" s="260" t="s">
        <v>16755</v>
      </c>
      <c r="ECF67" s="260" t="s">
        <v>16755</v>
      </c>
      <c r="ECG67" s="260" t="s">
        <v>16755</v>
      </c>
      <c r="ECH67" s="260" t="s">
        <v>16755</v>
      </c>
      <c r="ECI67" s="260" t="s">
        <v>16755</v>
      </c>
      <c r="ECJ67" s="260" t="s">
        <v>16755</v>
      </c>
      <c r="ECK67" s="260" t="s">
        <v>16755</v>
      </c>
      <c r="ECL67" s="260" t="s">
        <v>16755</v>
      </c>
      <c r="ECM67" s="260" t="s">
        <v>16755</v>
      </c>
      <c r="ECN67" s="260" t="s">
        <v>16755</v>
      </c>
      <c r="ECO67" s="260" t="s">
        <v>16755</v>
      </c>
      <c r="ECP67" s="260" t="s">
        <v>16755</v>
      </c>
      <c r="ECQ67" s="260" t="s">
        <v>16755</v>
      </c>
      <c r="ECR67" s="260" t="s">
        <v>16755</v>
      </c>
      <c r="ECS67" s="260" t="s">
        <v>16755</v>
      </c>
      <c r="ECT67" s="260" t="s">
        <v>16755</v>
      </c>
      <c r="ECU67" s="260" t="s">
        <v>16755</v>
      </c>
      <c r="ECV67" s="260" t="s">
        <v>16755</v>
      </c>
      <c r="ECW67" s="260" t="s">
        <v>16755</v>
      </c>
      <c r="ECX67" s="260" t="s">
        <v>16755</v>
      </c>
      <c r="ECY67" s="260" t="s">
        <v>16755</v>
      </c>
      <c r="ECZ67" s="260" t="s">
        <v>16755</v>
      </c>
      <c r="EDA67" s="260" t="s">
        <v>16755</v>
      </c>
      <c r="EDB67" s="260" t="s">
        <v>16755</v>
      </c>
      <c r="EDC67" s="260" t="s">
        <v>16755</v>
      </c>
      <c r="EDD67" s="260" t="s">
        <v>16755</v>
      </c>
      <c r="EDE67" s="260" t="s">
        <v>16755</v>
      </c>
      <c r="EDF67" s="260" t="s">
        <v>16755</v>
      </c>
      <c r="EDG67" s="260" t="s">
        <v>16755</v>
      </c>
      <c r="EDH67" s="260" t="s">
        <v>16755</v>
      </c>
      <c r="EDI67" s="260" t="s">
        <v>16755</v>
      </c>
      <c r="EDJ67" s="260" t="s">
        <v>16755</v>
      </c>
      <c r="EDK67" s="260" t="s">
        <v>16755</v>
      </c>
      <c r="EDL67" s="260" t="s">
        <v>16755</v>
      </c>
      <c r="EDM67" s="260" t="s">
        <v>16755</v>
      </c>
      <c r="EDN67" s="260" t="s">
        <v>16755</v>
      </c>
      <c r="EDO67" s="260" t="s">
        <v>16755</v>
      </c>
      <c r="EDP67" s="260" t="s">
        <v>16755</v>
      </c>
      <c r="EDQ67" s="260" t="s">
        <v>16755</v>
      </c>
      <c r="EDR67" s="260" t="s">
        <v>16755</v>
      </c>
      <c r="EDS67" s="260" t="s">
        <v>16755</v>
      </c>
      <c r="EDT67" s="260" t="s">
        <v>16755</v>
      </c>
      <c r="EDU67" s="260" t="s">
        <v>16755</v>
      </c>
      <c r="EDV67" s="260" t="s">
        <v>16755</v>
      </c>
      <c r="EDW67" s="260" t="s">
        <v>16755</v>
      </c>
      <c r="EDX67" s="260" t="s">
        <v>16755</v>
      </c>
      <c r="EDY67" s="260" t="s">
        <v>16755</v>
      </c>
      <c r="EDZ67" s="260" t="s">
        <v>16755</v>
      </c>
      <c r="EEA67" s="260" t="s">
        <v>16755</v>
      </c>
      <c r="EEB67" s="260" t="s">
        <v>16755</v>
      </c>
      <c r="EEC67" s="260" t="s">
        <v>16755</v>
      </c>
      <c r="EED67" s="260" t="s">
        <v>16755</v>
      </c>
      <c r="EEE67" s="260" t="s">
        <v>16755</v>
      </c>
      <c r="EEF67" s="260" t="s">
        <v>16755</v>
      </c>
      <c r="EEG67" s="260" t="s">
        <v>16755</v>
      </c>
      <c r="EEH67" s="260" t="s">
        <v>16755</v>
      </c>
      <c r="EEI67" s="260" t="s">
        <v>16755</v>
      </c>
      <c r="EEJ67" s="260" t="s">
        <v>16755</v>
      </c>
      <c r="EEK67" s="260" t="s">
        <v>16755</v>
      </c>
      <c r="EEL67" s="260" t="s">
        <v>16755</v>
      </c>
      <c r="EEM67" s="260" t="s">
        <v>16755</v>
      </c>
      <c r="EEN67" s="260" t="s">
        <v>16755</v>
      </c>
      <c r="EEO67" s="260" t="s">
        <v>16755</v>
      </c>
      <c r="EEP67" s="260" t="s">
        <v>16755</v>
      </c>
      <c r="EEQ67" s="260" t="s">
        <v>16755</v>
      </c>
      <c r="EER67" s="260" t="s">
        <v>16755</v>
      </c>
      <c r="EES67" s="260" t="s">
        <v>16755</v>
      </c>
      <c r="EET67" s="260" t="s">
        <v>16755</v>
      </c>
      <c r="EEU67" s="260" t="s">
        <v>16755</v>
      </c>
      <c r="EEV67" s="260" t="s">
        <v>16755</v>
      </c>
      <c r="EEW67" s="260" t="s">
        <v>16755</v>
      </c>
      <c r="EEX67" s="260" t="s">
        <v>16755</v>
      </c>
      <c r="EEY67" s="260" t="s">
        <v>16755</v>
      </c>
      <c r="EEZ67" s="260" t="s">
        <v>16755</v>
      </c>
      <c r="EFA67" s="260" t="s">
        <v>16755</v>
      </c>
      <c r="EFB67" s="260" t="s">
        <v>16755</v>
      </c>
      <c r="EFC67" s="260" t="s">
        <v>16755</v>
      </c>
      <c r="EFD67" s="260" t="s">
        <v>16755</v>
      </c>
      <c r="EFE67" s="260" t="s">
        <v>16755</v>
      </c>
      <c r="EFF67" s="260" t="s">
        <v>16755</v>
      </c>
      <c r="EFG67" s="260" t="s">
        <v>16755</v>
      </c>
      <c r="EFH67" s="260" t="s">
        <v>16755</v>
      </c>
      <c r="EFI67" s="260" t="s">
        <v>16755</v>
      </c>
      <c r="EFJ67" s="260" t="s">
        <v>16755</v>
      </c>
      <c r="EFK67" s="260" t="s">
        <v>16755</v>
      </c>
      <c r="EFL67" s="260" t="s">
        <v>16755</v>
      </c>
      <c r="EFM67" s="260" t="s">
        <v>16755</v>
      </c>
      <c r="EFN67" s="260" t="s">
        <v>16755</v>
      </c>
      <c r="EFO67" s="260" t="s">
        <v>16755</v>
      </c>
      <c r="EFP67" s="260" t="s">
        <v>16755</v>
      </c>
      <c r="EFQ67" s="260" t="s">
        <v>16755</v>
      </c>
      <c r="EFR67" s="260" t="s">
        <v>16755</v>
      </c>
      <c r="EFS67" s="260" t="s">
        <v>16755</v>
      </c>
      <c r="EFT67" s="260" t="s">
        <v>16755</v>
      </c>
      <c r="EFU67" s="260" t="s">
        <v>16755</v>
      </c>
      <c r="EFV67" s="260" t="s">
        <v>16755</v>
      </c>
      <c r="EFW67" s="260" t="s">
        <v>16755</v>
      </c>
      <c r="EFX67" s="260" t="s">
        <v>16755</v>
      </c>
      <c r="EFY67" s="260" t="s">
        <v>16755</v>
      </c>
      <c r="EFZ67" s="260" t="s">
        <v>16755</v>
      </c>
      <c r="EGA67" s="260" t="s">
        <v>16755</v>
      </c>
      <c r="EGB67" s="260" t="s">
        <v>16755</v>
      </c>
      <c r="EGC67" s="260" t="s">
        <v>16755</v>
      </c>
      <c r="EGD67" s="260" t="s">
        <v>16755</v>
      </c>
      <c r="EGE67" s="260" t="s">
        <v>16755</v>
      </c>
      <c r="EGF67" s="260" t="s">
        <v>16755</v>
      </c>
      <c r="EGG67" s="260" t="s">
        <v>16755</v>
      </c>
      <c r="EGH67" s="260" t="s">
        <v>16755</v>
      </c>
      <c r="EGI67" s="260" t="s">
        <v>16755</v>
      </c>
      <c r="EGJ67" s="260" t="s">
        <v>16755</v>
      </c>
      <c r="EGK67" s="260" t="s">
        <v>16755</v>
      </c>
      <c r="EGL67" s="260" t="s">
        <v>16755</v>
      </c>
      <c r="EGM67" s="260" t="s">
        <v>16755</v>
      </c>
      <c r="EGN67" s="260" t="s">
        <v>16755</v>
      </c>
      <c r="EGO67" s="260" t="s">
        <v>16755</v>
      </c>
      <c r="EGP67" s="260" t="s">
        <v>16755</v>
      </c>
      <c r="EGQ67" s="260" t="s">
        <v>16755</v>
      </c>
      <c r="EGR67" s="260" t="s">
        <v>16755</v>
      </c>
      <c r="EGS67" s="260" t="s">
        <v>16755</v>
      </c>
      <c r="EGT67" s="260" t="s">
        <v>16755</v>
      </c>
      <c r="EGU67" s="260" t="s">
        <v>16755</v>
      </c>
      <c r="EGV67" s="260" t="s">
        <v>16755</v>
      </c>
      <c r="EGW67" s="260" t="s">
        <v>16755</v>
      </c>
      <c r="EGX67" s="260" t="s">
        <v>16755</v>
      </c>
      <c r="EGY67" s="260" t="s">
        <v>16755</v>
      </c>
      <c r="EGZ67" s="260" t="s">
        <v>16755</v>
      </c>
      <c r="EHA67" s="260" t="s">
        <v>16755</v>
      </c>
      <c r="EHB67" s="260" t="s">
        <v>16755</v>
      </c>
      <c r="EHC67" s="260" t="s">
        <v>16755</v>
      </c>
      <c r="EHD67" s="260" t="s">
        <v>16755</v>
      </c>
      <c r="EHE67" s="260" t="s">
        <v>16755</v>
      </c>
      <c r="EHF67" s="260" t="s">
        <v>16755</v>
      </c>
      <c r="EHG67" s="260" t="s">
        <v>16755</v>
      </c>
      <c r="EHH67" s="260" t="s">
        <v>16755</v>
      </c>
      <c r="EHI67" s="260" t="s">
        <v>16755</v>
      </c>
      <c r="EHJ67" s="260" t="s">
        <v>16755</v>
      </c>
      <c r="EHK67" s="260" t="s">
        <v>16755</v>
      </c>
      <c r="EHL67" s="260" t="s">
        <v>16755</v>
      </c>
      <c r="EHM67" s="260" t="s">
        <v>16755</v>
      </c>
      <c r="EHN67" s="260" t="s">
        <v>16755</v>
      </c>
      <c r="EHO67" s="260" t="s">
        <v>16755</v>
      </c>
      <c r="EHP67" s="260" t="s">
        <v>16755</v>
      </c>
      <c r="EHQ67" s="260" t="s">
        <v>16755</v>
      </c>
      <c r="EHR67" s="260" t="s">
        <v>16755</v>
      </c>
      <c r="EHS67" s="260" t="s">
        <v>16755</v>
      </c>
      <c r="EHT67" s="260" t="s">
        <v>16755</v>
      </c>
      <c r="EHU67" s="260" t="s">
        <v>16755</v>
      </c>
      <c r="EHV67" s="260" t="s">
        <v>16755</v>
      </c>
      <c r="EHW67" s="260" t="s">
        <v>16755</v>
      </c>
      <c r="EHX67" s="260" t="s">
        <v>16755</v>
      </c>
      <c r="EHY67" s="260" t="s">
        <v>16755</v>
      </c>
      <c r="EHZ67" s="260" t="s">
        <v>16755</v>
      </c>
      <c r="EIA67" s="260" t="s">
        <v>16755</v>
      </c>
      <c r="EIB67" s="260" t="s">
        <v>16755</v>
      </c>
      <c r="EIC67" s="260" t="s">
        <v>16755</v>
      </c>
      <c r="EID67" s="260" t="s">
        <v>16755</v>
      </c>
      <c r="EIE67" s="260" t="s">
        <v>16755</v>
      </c>
      <c r="EIF67" s="260" t="s">
        <v>16755</v>
      </c>
      <c r="EIG67" s="260" t="s">
        <v>16755</v>
      </c>
      <c r="EIH67" s="260" t="s">
        <v>16755</v>
      </c>
      <c r="EII67" s="260" t="s">
        <v>16755</v>
      </c>
      <c r="EIJ67" s="260" t="s">
        <v>16755</v>
      </c>
      <c r="EIK67" s="260" t="s">
        <v>16755</v>
      </c>
      <c r="EIL67" s="260" t="s">
        <v>16755</v>
      </c>
      <c r="EIM67" s="260" t="s">
        <v>16755</v>
      </c>
      <c r="EIN67" s="260" t="s">
        <v>16755</v>
      </c>
      <c r="EIO67" s="260" t="s">
        <v>16755</v>
      </c>
      <c r="EIP67" s="260" t="s">
        <v>16755</v>
      </c>
      <c r="EIQ67" s="260" t="s">
        <v>16755</v>
      </c>
      <c r="EIR67" s="260" t="s">
        <v>16755</v>
      </c>
      <c r="EIS67" s="260" t="s">
        <v>16755</v>
      </c>
      <c r="EIT67" s="260" t="s">
        <v>16755</v>
      </c>
      <c r="EIU67" s="260" t="s">
        <v>16755</v>
      </c>
      <c r="EIV67" s="260" t="s">
        <v>16755</v>
      </c>
      <c r="EIW67" s="260" t="s">
        <v>16755</v>
      </c>
      <c r="EIX67" s="260" t="s">
        <v>16755</v>
      </c>
      <c r="EIY67" s="260" t="s">
        <v>16755</v>
      </c>
      <c r="EIZ67" s="260" t="s">
        <v>16755</v>
      </c>
      <c r="EJA67" s="260" t="s">
        <v>16755</v>
      </c>
      <c r="EJB67" s="260" t="s">
        <v>16755</v>
      </c>
      <c r="EJC67" s="260" t="s">
        <v>16755</v>
      </c>
      <c r="EJD67" s="260" t="s">
        <v>16755</v>
      </c>
      <c r="EJE67" s="260" t="s">
        <v>16755</v>
      </c>
      <c r="EJF67" s="260" t="s">
        <v>16755</v>
      </c>
      <c r="EJG67" s="260" t="s">
        <v>16755</v>
      </c>
      <c r="EJH67" s="260" t="s">
        <v>16755</v>
      </c>
      <c r="EJI67" s="260" t="s">
        <v>16755</v>
      </c>
      <c r="EJJ67" s="260" t="s">
        <v>16755</v>
      </c>
      <c r="EJK67" s="260" t="s">
        <v>16755</v>
      </c>
      <c r="EJL67" s="260" t="s">
        <v>16755</v>
      </c>
      <c r="EJM67" s="260" t="s">
        <v>16755</v>
      </c>
      <c r="EJN67" s="260" t="s">
        <v>16755</v>
      </c>
      <c r="EJO67" s="260" t="s">
        <v>16755</v>
      </c>
      <c r="EJP67" s="260" t="s">
        <v>16755</v>
      </c>
      <c r="EJQ67" s="260" t="s">
        <v>16755</v>
      </c>
      <c r="EJR67" s="260" t="s">
        <v>16755</v>
      </c>
      <c r="EJS67" s="260" t="s">
        <v>16755</v>
      </c>
      <c r="EJT67" s="260" t="s">
        <v>16755</v>
      </c>
      <c r="EJU67" s="260" t="s">
        <v>16755</v>
      </c>
      <c r="EJV67" s="260" t="s">
        <v>16755</v>
      </c>
      <c r="EJW67" s="260" t="s">
        <v>16755</v>
      </c>
      <c r="EJX67" s="260" t="s">
        <v>16755</v>
      </c>
      <c r="EJY67" s="260" t="s">
        <v>16755</v>
      </c>
      <c r="EJZ67" s="260" t="s">
        <v>16755</v>
      </c>
      <c r="EKA67" s="260" t="s">
        <v>16755</v>
      </c>
      <c r="EKB67" s="260" t="s">
        <v>16755</v>
      </c>
      <c r="EKC67" s="260" t="s">
        <v>16755</v>
      </c>
      <c r="EKD67" s="260" t="s">
        <v>16755</v>
      </c>
      <c r="EKE67" s="260" t="s">
        <v>16755</v>
      </c>
      <c r="EKF67" s="260" t="s">
        <v>16755</v>
      </c>
      <c r="EKG67" s="260" t="s">
        <v>16755</v>
      </c>
      <c r="EKH67" s="260" t="s">
        <v>16755</v>
      </c>
      <c r="EKI67" s="260" t="s">
        <v>16755</v>
      </c>
      <c r="EKJ67" s="260" t="s">
        <v>16755</v>
      </c>
      <c r="EKK67" s="260" t="s">
        <v>16755</v>
      </c>
      <c r="EKL67" s="260" t="s">
        <v>16755</v>
      </c>
      <c r="EKM67" s="260" t="s">
        <v>16755</v>
      </c>
      <c r="EKN67" s="260" t="s">
        <v>16755</v>
      </c>
      <c r="EKO67" s="260" t="s">
        <v>16755</v>
      </c>
      <c r="EKP67" s="260" t="s">
        <v>16755</v>
      </c>
      <c r="EKQ67" s="260" t="s">
        <v>16755</v>
      </c>
      <c r="EKR67" s="260" t="s">
        <v>16755</v>
      </c>
      <c r="EKS67" s="260" t="s">
        <v>16755</v>
      </c>
      <c r="EKT67" s="260" t="s">
        <v>16755</v>
      </c>
      <c r="EKU67" s="260" t="s">
        <v>16755</v>
      </c>
      <c r="EKV67" s="260" t="s">
        <v>16755</v>
      </c>
      <c r="EKW67" s="260" t="s">
        <v>16755</v>
      </c>
      <c r="EKX67" s="260" t="s">
        <v>16755</v>
      </c>
      <c r="EKY67" s="260" t="s">
        <v>16755</v>
      </c>
      <c r="EKZ67" s="260" t="s">
        <v>16755</v>
      </c>
      <c r="ELA67" s="260" t="s">
        <v>16755</v>
      </c>
      <c r="ELB67" s="260" t="s">
        <v>16755</v>
      </c>
      <c r="ELC67" s="260" t="s">
        <v>16755</v>
      </c>
      <c r="ELD67" s="260" t="s">
        <v>16755</v>
      </c>
      <c r="ELE67" s="260" t="s">
        <v>16755</v>
      </c>
      <c r="ELF67" s="260" t="s">
        <v>16755</v>
      </c>
      <c r="ELG67" s="260" t="s">
        <v>16755</v>
      </c>
      <c r="ELH67" s="260" t="s">
        <v>16755</v>
      </c>
      <c r="ELI67" s="260" t="s">
        <v>16755</v>
      </c>
      <c r="ELJ67" s="260" t="s">
        <v>16755</v>
      </c>
      <c r="ELK67" s="260" t="s">
        <v>16755</v>
      </c>
      <c r="ELL67" s="260" t="s">
        <v>16755</v>
      </c>
      <c r="ELM67" s="260" t="s">
        <v>16755</v>
      </c>
      <c r="ELN67" s="260" t="s">
        <v>16755</v>
      </c>
      <c r="ELO67" s="260" t="s">
        <v>16755</v>
      </c>
      <c r="ELP67" s="260" t="s">
        <v>16755</v>
      </c>
      <c r="ELQ67" s="260" t="s">
        <v>16755</v>
      </c>
      <c r="ELR67" s="260" t="s">
        <v>16755</v>
      </c>
      <c r="ELS67" s="260" t="s">
        <v>16755</v>
      </c>
      <c r="ELT67" s="260" t="s">
        <v>16755</v>
      </c>
      <c r="ELU67" s="260" t="s">
        <v>16755</v>
      </c>
      <c r="ELV67" s="260" t="s">
        <v>16755</v>
      </c>
      <c r="ELW67" s="260" t="s">
        <v>16755</v>
      </c>
      <c r="ELX67" s="260" t="s">
        <v>16755</v>
      </c>
      <c r="ELY67" s="260" t="s">
        <v>16755</v>
      </c>
      <c r="ELZ67" s="260" t="s">
        <v>16755</v>
      </c>
      <c r="EMA67" s="260" t="s">
        <v>16755</v>
      </c>
      <c r="EMB67" s="260" t="s">
        <v>16755</v>
      </c>
      <c r="EMC67" s="260" t="s">
        <v>16755</v>
      </c>
      <c r="EMD67" s="260" t="s">
        <v>16755</v>
      </c>
      <c r="EME67" s="260" t="s">
        <v>16755</v>
      </c>
      <c r="EMF67" s="260" t="s">
        <v>16755</v>
      </c>
      <c r="EMG67" s="260" t="s">
        <v>16755</v>
      </c>
      <c r="EMH67" s="260" t="s">
        <v>16755</v>
      </c>
      <c r="EMI67" s="260" t="s">
        <v>16755</v>
      </c>
      <c r="EMJ67" s="260" t="s">
        <v>16755</v>
      </c>
      <c r="EMK67" s="260" t="s">
        <v>16755</v>
      </c>
      <c r="EML67" s="260" t="s">
        <v>16755</v>
      </c>
      <c r="EMM67" s="260" t="s">
        <v>16755</v>
      </c>
      <c r="EMN67" s="260" t="s">
        <v>16755</v>
      </c>
      <c r="EMO67" s="260" t="s">
        <v>16755</v>
      </c>
      <c r="EMP67" s="260" t="s">
        <v>16755</v>
      </c>
      <c r="EMQ67" s="260" t="s">
        <v>16755</v>
      </c>
      <c r="EMR67" s="260" t="s">
        <v>16755</v>
      </c>
      <c r="EMS67" s="260" t="s">
        <v>16755</v>
      </c>
      <c r="EMT67" s="260" t="s">
        <v>16755</v>
      </c>
      <c r="EMU67" s="260" t="s">
        <v>16755</v>
      </c>
      <c r="EMV67" s="260" t="s">
        <v>16755</v>
      </c>
      <c r="EMW67" s="260" t="s">
        <v>16755</v>
      </c>
      <c r="EMX67" s="260" t="s">
        <v>16755</v>
      </c>
      <c r="EMY67" s="260" t="s">
        <v>16755</v>
      </c>
      <c r="EMZ67" s="260" t="s">
        <v>16755</v>
      </c>
      <c r="ENA67" s="260" t="s">
        <v>16755</v>
      </c>
      <c r="ENB67" s="260" t="s">
        <v>16755</v>
      </c>
      <c r="ENC67" s="260" t="s">
        <v>16755</v>
      </c>
      <c r="END67" s="260" t="s">
        <v>16755</v>
      </c>
      <c r="ENE67" s="260" t="s">
        <v>16755</v>
      </c>
      <c r="ENF67" s="260" t="s">
        <v>16755</v>
      </c>
      <c r="ENG67" s="260" t="s">
        <v>16755</v>
      </c>
      <c r="ENH67" s="260" t="s">
        <v>16755</v>
      </c>
      <c r="ENI67" s="260" t="s">
        <v>16755</v>
      </c>
      <c r="ENJ67" s="260" t="s">
        <v>16755</v>
      </c>
      <c r="ENK67" s="260" t="s">
        <v>16755</v>
      </c>
      <c r="ENL67" s="260" t="s">
        <v>16755</v>
      </c>
      <c r="ENM67" s="260" t="s">
        <v>16755</v>
      </c>
      <c r="ENN67" s="260" t="s">
        <v>16755</v>
      </c>
      <c r="ENO67" s="260" t="s">
        <v>16755</v>
      </c>
      <c r="ENP67" s="260" t="s">
        <v>16755</v>
      </c>
      <c r="ENQ67" s="260" t="s">
        <v>16755</v>
      </c>
      <c r="ENR67" s="260" t="s">
        <v>16755</v>
      </c>
      <c r="ENS67" s="260" t="s">
        <v>16755</v>
      </c>
      <c r="ENT67" s="260" t="s">
        <v>16755</v>
      </c>
      <c r="ENU67" s="260" t="s">
        <v>16755</v>
      </c>
      <c r="ENV67" s="260" t="s">
        <v>16755</v>
      </c>
      <c r="ENW67" s="260" t="s">
        <v>16755</v>
      </c>
      <c r="ENX67" s="260" t="s">
        <v>16755</v>
      </c>
      <c r="ENY67" s="260" t="s">
        <v>16755</v>
      </c>
      <c r="ENZ67" s="260" t="s">
        <v>16755</v>
      </c>
      <c r="EOA67" s="260" t="s">
        <v>16755</v>
      </c>
      <c r="EOB67" s="260" t="s">
        <v>16755</v>
      </c>
      <c r="EOC67" s="260" t="s">
        <v>16755</v>
      </c>
      <c r="EOD67" s="260" t="s">
        <v>16755</v>
      </c>
      <c r="EOE67" s="260" t="s">
        <v>16755</v>
      </c>
      <c r="EOF67" s="260" t="s">
        <v>16755</v>
      </c>
      <c r="EOG67" s="260" t="s">
        <v>16755</v>
      </c>
      <c r="EOH67" s="260" t="s">
        <v>16755</v>
      </c>
      <c r="EOI67" s="260" t="s">
        <v>16755</v>
      </c>
      <c r="EOJ67" s="260" t="s">
        <v>16755</v>
      </c>
      <c r="EOK67" s="260" t="s">
        <v>16755</v>
      </c>
      <c r="EOL67" s="260" t="s">
        <v>16755</v>
      </c>
      <c r="EOM67" s="260" t="s">
        <v>16755</v>
      </c>
      <c r="EON67" s="260" t="s">
        <v>16755</v>
      </c>
      <c r="EOO67" s="260" t="s">
        <v>16755</v>
      </c>
      <c r="EOP67" s="260" t="s">
        <v>16755</v>
      </c>
      <c r="EOQ67" s="260" t="s">
        <v>16755</v>
      </c>
      <c r="EOR67" s="260" t="s">
        <v>16755</v>
      </c>
      <c r="EOS67" s="260" t="s">
        <v>16755</v>
      </c>
      <c r="EOT67" s="260" t="s">
        <v>16755</v>
      </c>
      <c r="EOU67" s="260" t="s">
        <v>16755</v>
      </c>
      <c r="EOV67" s="260" t="s">
        <v>16755</v>
      </c>
      <c r="EOW67" s="260" t="s">
        <v>16755</v>
      </c>
      <c r="EOX67" s="260" t="s">
        <v>16755</v>
      </c>
      <c r="EOY67" s="260" t="s">
        <v>16755</v>
      </c>
      <c r="EOZ67" s="260" t="s">
        <v>16755</v>
      </c>
      <c r="EPA67" s="260" t="s">
        <v>16755</v>
      </c>
      <c r="EPB67" s="260" t="s">
        <v>16755</v>
      </c>
      <c r="EPC67" s="260" t="s">
        <v>16755</v>
      </c>
      <c r="EPD67" s="260" t="s">
        <v>16755</v>
      </c>
      <c r="EPE67" s="260" t="s">
        <v>16755</v>
      </c>
      <c r="EPF67" s="260" t="s">
        <v>16755</v>
      </c>
      <c r="EPG67" s="260" t="s">
        <v>16755</v>
      </c>
      <c r="EPH67" s="260" t="s">
        <v>16755</v>
      </c>
      <c r="EPI67" s="260" t="s">
        <v>16755</v>
      </c>
      <c r="EPJ67" s="260" t="s">
        <v>16755</v>
      </c>
      <c r="EPK67" s="260" t="s">
        <v>16755</v>
      </c>
      <c r="EPL67" s="260" t="s">
        <v>16755</v>
      </c>
      <c r="EPM67" s="260" t="s">
        <v>16755</v>
      </c>
      <c r="EPN67" s="260" t="s">
        <v>16755</v>
      </c>
      <c r="EPO67" s="260" t="s">
        <v>16755</v>
      </c>
      <c r="EPP67" s="260" t="s">
        <v>16755</v>
      </c>
      <c r="EPQ67" s="260" t="s">
        <v>16755</v>
      </c>
      <c r="EPR67" s="260" t="s">
        <v>16755</v>
      </c>
      <c r="EPS67" s="260" t="s">
        <v>16755</v>
      </c>
      <c r="EPT67" s="260" t="s">
        <v>16755</v>
      </c>
      <c r="EPU67" s="260" t="s">
        <v>16755</v>
      </c>
      <c r="EPV67" s="260" t="s">
        <v>16755</v>
      </c>
      <c r="EPW67" s="260" t="s">
        <v>16755</v>
      </c>
      <c r="EPX67" s="260" t="s">
        <v>16755</v>
      </c>
      <c r="EPY67" s="260" t="s">
        <v>16755</v>
      </c>
      <c r="EPZ67" s="260" t="s">
        <v>16755</v>
      </c>
      <c r="EQA67" s="260" t="s">
        <v>16755</v>
      </c>
      <c r="EQB67" s="260" t="s">
        <v>16755</v>
      </c>
      <c r="EQC67" s="260" t="s">
        <v>16755</v>
      </c>
      <c r="EQD67" s="260" t="s">
        <v>16755</v>
      </c>
      <c r="EQE67" s="260" t="s">
        <v>16755</v>
      </c>
      <c r="EQF67" s="260" t="s">
        <v>16755</v>
      </c>
      <c r="EQG67" s="260" t="s">
        <v>16755</v>
      </c>
      <c r="EQH67" s="260" t="s">
        <v>16755</v>
      </c>
      <c r="EQI67" s="260" t="s">
        <v>16755</v>
      </c>
      <c r="EQJ67" s="260" t="s">
        <v>16755</v>
      </c>
      <c r="EQK67" s="260" t="s">
        <v>16755</v>
      </c>
      <c r="EQL67" s="260" t="s">
        <v>16755</v>
      </c>
      <c r="EQM67" s="260" t="s">
        <v>16755</v>
      </c>
      <c r="EQN67" s="260" t="s">
        <v>16755</v>
      </c>
      <c r="EQO67" s="260" t="s">
        <v>16755</v>
      </c>
      <c r="EQP67" s="260" t="s">
        <v>16755</v>
      </c>
      <c r="EQQ67" s="260" t="s">
        <v>16755</v>
      </c>
      <c r="EQR67" s="260" t="s">
        <v>16755</v>
      </c>
      <c r="EQS67" s="260" t="s">
        <v>16755</v>
      </c>
      <c r="EQT67" s="260" t="s">
        <v>16755</v>
      </c>
      <c r="EQU67" s="260" t="s">
        <v>16755</v>
      </c>
      <c r="EQV67" s="260" t="s">
        <v>16755</v>
      </c>
      <c r="EQW67" s="260" t="s">
        <v>16755</v>
      </c>
      <c r="EQX67" s="260" t="s">
        <v>16755</v>
      </c>
      <c r="EQY67" s="260" t="s">
        <v>16755</v>
      </c>
      <c r="EQZ67" s="260" t="s">
        <v>16755</v>
      </c>
      <c r="ERA67" s="260" t="s">
        <v>16755</v>
      </c>
      <c r="ERB67" s="260" t="s">
        <v>16755</v>
      </c>
      <c r="ERC67" s="260" t="s">
        <v>16755</v>
      </c>
      <c r="ERD67" s="260" t="s">
        <v>16755</v>
      </c>
      <c r="ERE67" s="260" t="s">
        <v>16755</v>
      </c>
      <c r="ERF67" s="260" t="s">
        <v>16755</v>
      </c>
      <c r="ERG67" s="260" t="s">
        <v>16755</v>
      </c>
      <c r="ERH67" s="260" t="s">
        <v>16755</v>
      </c>
      <c r="ERI67" s="260" t="s">
        <v>16755</v>
      </c>
      <c r="ERJ67" s="260" t="s">
        <v>16755</v>
      </c>
      <c r="ERK67" s="260" t="s">
        <v>16755</v>
      </c>
      <c r="ERL67" s="260" t="s">
        <v>16755</v>
      </c>
      <c r="ERM67" s="260" t="s">
        <v>16755</v>
      </c>
      <c r="ERN67" s="260" t="s">
        <v>16755</v>
      </c>
      <c r="ERO67" s="260" t="s">
        <v>16755</v>
      </c>
      <c r="ERP67" s="260" t="s">
        <v>16755</v>
      </c>
      <c r="ERQ67" s="260" t="s">
        <v>16755</v>
      </c>
      <c r="ERR67" s="260" t="s">
        <v>16755</v>
      </c>
      <c r="ERS67" s="260" t="s">
        <v>16755</v>
      </c>
      <c r="ERT67" s="260" t="s">
        <v>16755</v>
      </c>
      <c r="ERU67" s="260" t="s">
        <v>16755</v>
      </c>
      <c r="ERV67" s="260" t="s">
        <v>16755</v>
      </c>
      <c r="ERW67" s="260" t="s">
        <v>16755</v>
      </c>
      <c r="ERX67" s="260" t="s">
        <v>16755</v>
      </c>
      <c r="ERY67" s="260" t="s">
        <v>16755</v>
      </c>
      <c r="ERZ67" s="260" t="s">
        <v>16755</v>
      </c>
      <c r="ESA67" s="260" t="s">
        <v>16755</v>
      </c>
      <c r="ESB67" s="260" t="s">
        <v>16755</v>
      </c>
      <c r="ESC67" s="260" t="s">
        <v>16755</v>
      </c>
      <c r="ESD67" s="260" t="s">
        <v>16755</v>
      </c>
      <c r="ESE67" s="260" t="s">
        <v>16755</v>
      </c>
      <c r="ESF67" s="260" t="s">
        <v>16755</v>
      </c>
      <c r="ESG67" s="260" t="s">
        <v>16755</v>
      </c>
      <c r="ESH67" s="260" t="s">
        <v>16755</v>
      </c>
      <c r="ESI67" s="260" t="s">
        <v>16755</v>
      </c>
      <c r="ESJ67" s="260" t="s">
        <v>16755</v>
      </c>
      <c r="ESK67" s="260" t="s">
        <v>16755</v>
      </c>
      <c r="ESL67" s="260" t="s">
        <v>16755</v>
      </c>
      <c r="ESM67" s="260" t="s">
        <v>16755</v>
      </c>
      <c r="ESN67" s="260" t="s">
        <v>16755</v>
      </c>
      <c r="ESO67" s="260" t="s">
        <v>16755</v>
      </c>
      <c r="ESP67" s="260" t="s">
        <v>16755</v>
      </c>
      <c r="ESQ67" s="260" t="s">
        <v>16755</v>
      </c>
      <c r="ESR67" s="260" t="s">
        <v>16755</v>
      </c>
      <c r="ESS67" s="260" t="s">
        <v>16755</v>
      </c>
      <c r="EST67" s="260" t="s">
        <v>16755</v>
      </c>
      <c r="ESU67" s="260" t="s">
        <v>16755</v>
      </c>
      <c r="ESV67" s="260" t="s">
        <v>16755</v>
      </c>
      <c r="ESW67" s="260" t="s">
        <v>16755</v>
      </c>
      <c r="ESX67" s="260" t="s">
        <v>16755</v>
      </c>
      <c r="ESY67" s="260" t="s">
        <v>16755</v>
      </c>
      <c r="ESZ67" s="260" t="s">
        <v>16755</v>
      </c>
      <c r="ETA67" s="260" t="s">
        <v>16755</v>
      </c>
      <c r="ETB67" s="260" t="s">
        <v>16755</v>
      </c>
      <c r="ETC67" s="260" t="s">
        <v>16755</v>
      </c>
      <c r="ETD67" s="260" t="s">
        <v>16755</v>
      </c>
      <c r="ETE67" s="260" t="s">
        <v>16755</v>
      </c>
      <c r="ETF67" s="260" t="s">
        <v>16755</v>
      </c>
      <c r="ETG67" s="260" t="s">
        <v>16755</v>
      </c>
      <c r="ETH67" s="260" t="s">
        <v>16755</v>
      </c>
      <c r="ETI67" s="260" t="s">
        <v>16755</v>
      </c>
      <c r="ETJ67" s="260" t="s">
        <v>16755</v>
      </c>
      <c r="ETK67" s="260" t="s">
        <v>16755</v>
      </c>
      <c r="ETL67" s="260" t="s">
        <v>16755</v>
      </c>
      <c r="ETM67" s="260" t="s">
        <v>16755</v>
      </c>
      <c r="ETN67" s="260" t="s">
        <v>16755</v>
      </c>
      <c r="ETO67" s="260" t="s">
        <v>16755</v>
      </c>
      <c r="ETP67" s="260" t="s">
        <v>16755</v>
      </c>
      <c r="ETQ67" s="260" t="s">
        <v>16755</v>
      </c>
      <c r="ETR67" s="260" t="s">
        <v>16755</v>
      </c>
      <c r="ETS67" s="260" t="s">
        <v>16755</v>
      </c>
      <c r="ETT67" s="260" t="s">
        <v>16755</v>
      </c>
      <c r="ETU67" s="260" t="s">
        <v>16755</v>
      </c>
      <c r="ETV67" s="260" t="s">
        <v>16755</v>
      </c>
      <c r="ETW67" s="260" t="s">
        <v>16755</v>
      </c>
      <c r="ETX67" s="260" t="s">
        <v>16755</v>
      </c>
      <c r="ETY67" s="260" t="s">
        <v>16755</v>
      </c>
      <c r="ETZ67" s="260" t="s">
        <v>16755</v>
      </c>
      <c r="EUA67" s="260" t="s">
        <v>16755</v>
      </c>
      <c r="EUB67" s="260" t="s">
        <v>16755</v>
      </c>
      <c r="EUC67" s="260" t="s">
        <v>16755</v>
      </c>
      <c r="EUD67" s="260" t="s">
        <v>16755</v>
      </c>
      <c r="EUE67" s="260" t="s">
        <v>16755</v>
      </c>
      <c r="EUF67" s="260" t="s">
        <v>16755</v>
      </c>
      <c r="EUG67" s="260" t="s">
        <v>16755</v>
      </c>
      <c r="EUH67" s="260" t="s">
        <v>16755</v>
      </c>
      <c r="EUI67" s="260" t="s">
        <v>16755</v>
      </c>
      <c r="EUJ67" s="260" t="s">
        <v>16755</v>
      </c>
      <c r="EUK67" s="260" t="s">
        <v>16755</v>
      </c>
      <c r="EUL67" s="260" t="s">
        <v>16755</v>
      </c>
      <c r="EUM67" s="260" t="s">
        <v>16755</v>
      </c>
      <c r="EUN67" s="260" t="s">
        <v>16755</v>
      </c>
      <c r="EUO67" s="260" t="s">
        <v>16755</v>
      </c>
      <c r="EUP67" s="260" t="s">
        <v>16755</v>
      </c>
      <c r="EUQ67" s="260" t="s">
        <v>16755</v>
      </c>
      <c r="EUR67" s="260" t="s">
        <v>16755</v>
      </c>
      <c r="EUS67" s="260" t="s">
        <v>16755</v>
      </c>
      <c r="EUT67" s="260" t="s">
        <v>16755</v>
      </c>
      <c r="EUU67" s="260" t="s">
        <v>16755</v>
      </c>
      <c r="EUV67" s="260" t="s">
        <v>16755</v>
      </c>
      <c r="EUW67" s="260" t="s">
        <v>16755</v>
      </c>
      <c r="EUX67" s="260" t="s">
        <v>16755</v>
      </c>
      <c r="EUY67" s="260" t="s">
        <v>16755</v>
      </c>
      <c r="EUZ67" s="260" t="s">
        <v>16755</v>
      </c>
      <c r="EVA67" s="260" t="s">
        <v>16755</v>
      </c>
      <c r="EVB67" s="260" t="s">
        <v>16755</v>
      </c>
      <c r="EVC67" s="260" t="s">
        <v>16755</v>
      </c>
      <c r="EVD67" s="260" t="s">
        <v>16755</v>
      </c>
      <c r="EVE67" s="260" t="s">
        <v>16755</v>
      </c>
      <c r="EVF67" s="260" t="s">
        <v>16755</v>
      </c>
      <c r="EVG67" s="260" t="s">
        <v>16755</v>
      </c>
      <c r="EVH67" s="260" t="s">
        <v>16755</v>
      </c>
      <c r="EVI67" s="260" t="s">
        <v>16755</v>
      </c>
      <c r="EVJ67" s="260" t="s">
        <v>16755</v>
      </c>
      <c r="EVK67" s="260" t="s">
        <v>16755</v>
      </c>
      <c r="EVL67" s="260" t="s">
        <v>16755</v>
      </c>
      <c r="EVM67" s="260" t="s">
        <v>16755</v>
      </c>
      <c r="EVN67" s="260" t="s">
        <v>16755</v>
      </c>
      <c r="EVO67" s="260" t="s">
        <v>16755</v>
      </c>
      <c r="EVP67" s="260" t="s">
        <v>16755</v>
      </c>
      <c r="EVQ67" s="260" t="s">
        <v>16755</v>
      </c>
      <c r="EVR67" s="260" t="s">
        <v>16755</v>
      </c>
      <c r="EVS67" s="260" t="s">
        <v>16755</v>
      </c>
      <c r="EVT67" s="260" t="s">
        <v>16755</v>
      </c>
      <c r="EVU67" s="260" t="s">
        <v>16755</v>
      </c>
      <c r="EVV67" s="260" t="s">
        <v>16755</v>
      </c>
      <c r="EVW67" s="260" t="s">
        <v>16755</v>
      </c>
      <c r="EVX67" s="260" t="s">
        <v>16755</v>
      </c>
      <c r="EVY67" s="260" t="s">
        <v>16755</v>
      </c>
      <c r="EVZ67" s="260" t="s">
        <v>16755</v>
      </c>
      <c r="EWA67" s="260" t="s">
        <v>16755</v>
      </c>
      <c r="EWB67" s="260" t="s">
        <v>16755</v>
      </c>
      <c r="EWC67" s="260" t="s">
        <v>16755</v>
      </c>
      <c r="EWD67" s="260" t="s">
        <v>16755</v>
      </c>
      <c r="EWE67" s="260" t="s">
        <v>16755</v>
      </c>
      <c r="EWF67" s="260" t="s">
        <v>16755</v>
      </c>
      <c r="EWG67" s="260" t="s">
        <v>16755</v>
      </c>
      <c r="EWH67" s="260" t="s">
        <v>16755</v>
      </c>
      <c r="EWI67" s="260" t="s">
        <v>16755</v>
      </c>
      <c r="EWJ67" s="260" t="s">
        <v>16755</v>
      </c>
      <c r="EWK67" s="260" t="s">
        <v>16755</v>
      </c>
      <c r="EWL67" s="260" t="s">
        <v>16755</v>
      </c>
      <c r="EWM67" s="260" t="s">
        <v>16755</v>
      </c>
      <c r="EWN67" s="260" t="s">
        <v>16755</v>
      </c>
      <c r="EWO67" s="260" t="s">
        <v>16755</v>
      </c>
      <c r="EWP67" s="260" t="s">
        <v>16755</v>
      </c>
      <c r="EWQ67" s="260" t="s">
        <v>16755</v>
      </c>
      <c r="EWR67" s="260" t="s">
        <v>16755</v>
      </c>
      <c r="EWS67" s="260" t="s">
        <v>16755</v>
      </c>
      <c r="EWT67" s="260" t="s">
        <v>16755</v>
      </c>
      <c r="EWU67" s="260" t="s">
        <v>16755</v>
      </c>
      <c r="EWV67" s="260" t="s">
        <v>16755</v>
      </c>
      <c r="EWW67" s="260" t="s">
        <v>16755</v>
      </c>
      <c r="EWX67" s="260" t="s">
        <v>16755</v>
      </c>
      <c r="EWY67" s="260" t="s">
        <v>16755</v>
      </c>
      <c r="EWZ67" s="260" t="s">
        <v>16755</v>
      </c>
      <c r="EXA67" s="260" t="s">
        <v>16755</v>
      </c>
      <c r="EXB67" s="260" t="s">
        <v>16755</v>
      </c>
      <c r="EXC67" s="260" t="s">
        <v>16755</v>
      </c>
      <c r="EXD67" s="260" t="s">
        <v>16755</v>
      </c>
      <c r="EXE67" s="260" t="s">
        <v>16755</v>
      </c>
      <c r="EXF67" s="260" t="s">
        <v>16755</v>
      </c>
      <c r="EXG67" s="260" t="s">
        <v>16755</v>
      </c>
      <c r="EXH67" s="260" t="s">
        <v>16755</v>
      </c>
      <c r="EXI67" s="260" t="s">
        <v>16755</v>
      </c>
      <c r="EXJ67" s="260" t="s">
        <v>16755</v>
      </c>
      <c r="EXK67" s="260" t="s">
        <v>16755</v>
      </c>
      <c r="EXL67" s="260" t="s">
        <v>16755</v>
      </c>
      <c r="EXM67" s="260" t="s">
        <v>16755</v>
      </c>
      <c r="EXN67" s="260" t="s">
        <v>16755</v>
      </c>
      <c r="EXO67" s="260" t="s">
        <v>16755</v>
      </c>
      <c r="EXP67" s="260" t="s">
        <v>16755</v>
      </c>
      <c r="EXQ67" s="260" t="s">
        <v>16755</v>
      </c>
      <c r="EXR67" s="260" t="s">
        <v>16755</v>
      </c>
      <c r="EXS67" s="260" t="s">
        <v>16755</v>
      </c>
      <c r="EXT67" s="260" t="s">
        <v>16755</v>
      </c>
      <c r="EXU67" s="260" t="s">
        <v>16755</v>
      </c>
      <c r="EXV67" s="260" t="s">
        <v>16755</v>
      </c>
      <c r="EXW67" s="260" t="s">
        <v>16755</v>
      </c>
      <c r="EXX67" s="260" t="s">
        <v>16755</v>
      </c>
      <c r="EXY67" s="260" t="s">
        <v>16755</v>
      </c>
      <c r="EXZ67" s="260" t="s">
        <v>16755</v>
      </c>
      <c r="EYA67" s="260" t="s">
        <v>16755</v>
      </c>
      <c r="EYB67" s="260" t="s">
        <v>16755</v>
      </c>
      <c r="EYC67" s="260" t="s">
        <v>16755</v>
      </c>
      <c r="EYD67" s="260" t="s">
        <v>16755</v>
      </c>
      <c r="EYE67" s="260" t="s">
        <v>16755</v>
      </c>
      <c r="EYF67" s="260" t="s">
        <v>16755</v>
      </c>
      <c r="EYG67" s="260" t="s">
        <v>16755</v>
      </c>
      <c r="EYH67" s="260" t="s">
        <v>16755</v>
      </c>
      <c r="EYI67" s="260" t="s">
        <v>16755</v>
      </c>
      <c r="EYJ67" s="260" t="s">
        <v>16755</v>
      </c>
      <c r="EYK67" s="260" t="s">
        <v>16755</v>
      </c>
      <c r="EYL67" s="260" t="s">
        <v>16755</v>
      </c>
      <c r="EYM67" s="260" t="s">
        <v>16755</v>
      </c>
      <c r="EYN67" s="260" t="s">
        <v>16755</v>
      </c>
      <c r="EYO67" s="260" t="s">
        <v>16755</v>
      </c>
      <c r="EYP67" s="260" t="s">
        <v>16755</v>
      </c>
      <c r="EYQ67" s="260" t="s">
        <v>16755</v>
      </c>
      <c r="EYR67" s="260" t="s">
        <v>16755</v>
      </c>
      <c r="EYS67" s="260" t="s">
        <v>16755</v>
      </c>
      <c r="EYT67" s="260" t="s">
        <v>16755</v>
      </c>
      <c r="EYU67" s="260" t="s">
        <v>16755</v>
      </c>
      <c r="EYV67" s="260" t="s">
        <v>16755</v>
      </c>
      <c r="EYW67" s="260" t="s">
        <v>16755</v>
      </c>
      <c r="EYX67" s="260" t="s">
        <v>16755</v>
      </c>
      <c r="EYY67" s="260" t="s">
        <v>16755</v>
      </c>
      <c r="EYZ67" s="260" t="s">
        <v>16755</v>
      </c>
      <c r="EZA67" s="260" t="s">
        <v>16755</v>
      </c>
      <c r="EZB67" s="260" t="s">
        <v>16755</v>
      </c>
      <c r="EZC67" s="260" t="s">
        <v>16755</v>
      </c>
      <c r="EZD67" s="260" t="s">
        <v>16755</v>
      </c>
      <c r="EZE67" s="260" t="s">
        <v>16755</v>
      </c>
      <c r="EZF67" s="260" t="s">
        <v>16755</v>
      </c>
      <c r="EZG67" s="260" t="s">
        <v>16755</v>
      </c>
      <c r="EZH67" s="260" t="s">
        <v>16755</v>
      </c>
      <c r="EZI67" s="260" t="s">
        <v>16755</v>
      </c>
      <c r="EZJ67" s="260" t="s">
        <v>16755</v>
      </c>
      <c r="EZK67" s="260" t="s">
        <v>16755</v>
      </c>
      <c r="EZL67" s="260" t="s">
        <v>16755</v>
      </c>
      <c r="EZM67" s="260" t="s">
        <v>16755</v>
      </c>
      <c r="EZN67" s="260" t="s">
        <v>16755</v>
      </c>
      <c r="EZO67" s="260" t="s">
        <v>16755</v>
      </c>
      <c r="EZP67" s="260" t="s">
        <v>16755</v>
      </c>
      <c r="EZQ67" s="260" t="s">
        <v>16755</v>
      </c>
      <c r="EZR67" s="260" t="s">
        <v>16755</v>
      </c>
      <c r="EZS67" s="260" t="s">
        <v>16755</v>
      </c>
      <c r="EZT67" s="260" t="s">
        <v>16755</v>
      </c>
      <c r="EZU67" s="260" t="s">
        <v>16755</v>
      </c>
      <c r="EZV67" s="260" t="s">
        <v>16755</v>
      </c>
      <c r="EZW67" s="260" t="s">
        <v>16755</v>
      </c>
      <c r="EZX67" s="260" t="s">
        <v>16755</v>
      </c>
      <c r="EZY67" s="260" t="s">
        <v>16755</v>
      </c>
      <c r="EZZ67" s="260" t="s">
        <v>16755</v>
      </c>
      <c r="FAA67" s="260" t="s">
        <v>16755</v>
      </c>
      <c r="FAB67" s="260" t="s">
        <v>16755</v>
      </c>
      <c r="FAC67" s="260" t="s">
        <v>16755</v>
      </c>
      <c r="FAD67" s="260" t="s">
        <v>16755</v>
      </c>
      <c r="FAE67" s="260" t="s">
        <v>16755</v>
      </c>
      <c r="FAF67" s="260" t="s">
        <v>16755</v>
      </c>
      <c r="FAG67" s="260" t="s">
        <v>16755</v>
      </c>
      <c r="FAH67" s="260" t="s">
        <v>16755</v>
      </c>
      <c r="FAI67" s="260" t="s">
        <v>16755</v>
      </c>
      <c r="FAJ67" s="260" t="s">
        <v>16755</v>
      </c>
      <c r="FAK67" s="260" t="s">
        <v>16755</v>
      </c>
      <c r="FAL67" s="260" t="s">
        <v>16755</v>
      </c>
      <c r="FAM67" s="260" t="s">
        <v>16755</v>
      </c>
      <c r="FAN67" s="260" t="s">
        <v>16755</v>
      </c>
      <c r="FAO67" s="260" t="s">
        <v>16755</v>
      </c>
      <c r="FAP67" s="260" t="s">
        <v>16755</v>
      </c>
      <c r="FAQ67" s="260" t="s">
        <v>16755</v>
      </c>
      <c r="FAR67" s="260" t="s">
        <v>16755</v>
      </c>
      <c r="FAS67" s="260" t="s">
        <v>16755</v>
      </c>
      <c r="FAT67" s="260" t="s">
        <v>16755</v>
      </c>
      <c r="FAU67" s="260" t="s">
        <v>16755</v>
      </c>
      <c r="FAV67" s="260" t="s">
        <v>16755</v>
      </c>
      <c r="FAW67" s="260" t="s">
        <v>16755</v>
      </c>
      <c r="FAX67" s="260" t="s">
        <v>16755</v>
      </c>
      <c r="FAY67" s="260" t="s">
        <v>16755</v>
      </c>
      <c r="FAZ67" s="260" t="s">
        <v>16755</v>
      </c>
      <c r="FBA67" s="260" t="s">
        <v>16755</v>
      </c>
      <c r="FBB67" s="260" t="s">
        <v>16755</v>
      </c>
      <c r="FBC67" s="260" t="s">
        <v>16755</v>
      </c>
      <c r="FBD67" s="260" t="s">
        <v>16755</v>
      </c>
      <c r="FBE67" s="260" t="s">
        <v>16755</v>
      </c>
      <c r="FBF67" s="260" t="s">
        <v>16755</v>
      </c>
      <c r="FBG67" s="260" t="s">
        <v>16755</v>
      </c>
      <c r="FBH67" s="260" t="s">
        <v>16755</v>
      </c>
      <c r="FBI67" s="260" t="s">
        <v>16755</v>
      </c>
      <c r="FBJ67" s="260" t="s">
        <v>16755</v>
      </c>
      <c r="FBK67" s="260" t="s">
        <v>16755</v>
      </c>
      <c r="FBL67" s="260" t="s">
        <v>16755</v>
      </c>
      <c r="FBM67" s="260" t="s">
        <v>16755</v>
      </c>
      <c r="FBN67" s="260" t="s">
        <v>16755</v>
      </c>
      <c r="FBO67" s="260" t="s">
        <v>16755</v>
      </c>
      <c r="FBP67" s="260" t="s">
        <v>16755</v>
      </c>
      <c r="FBQ67" s="260" t="s">
        <v>16755</v>
      </c>
      <c r="FBR67" s="260" t="s">
        <v>16755</v>
      </c>
      <c r="FBS67" s="260" t="s">
        <v>16755</v>
      </c>
      <c r="FBT67" s="260" t="s">
        <v>16755</v>
      </c>
      <c r="FBU67" s="260" t="s">
        <v>16755</v>
      </c>
      <c r="FBV67" s="260" t="s">
        <v>16755</v>
      </c>
      <c r="FBW67" s="260" t="s">
        <v>16755</v>
      </c>
      <c r="FBX67" s="260" t="s">
        <v>16755</v>
      </c>
      <c r="FBY67" s="260" t="s">
        <v>16755</v>
      </c>
      <c r="FBZ67" s="260" t="s">
        <v>16755</v>
      </c>
      <c r="FCA67" s="260" t="s">
        <v>16755</v>
      </c>
      <c r="FCB67" s="260" t="s">
        <v>16755</v>
      </c>
      <c r="FCC67" s="260" t="s">
        <v>16755</v>
      </c>
      <c r="FCD67" s="260" t="s">
        <v>16755</v>
      </c>
      <c r="FCE67" s="260" t="s">
        <v>16755</v>
      </c>
      <c r="FCF67" s="260" t="s">
        <v>16755</v>
      </c>
      <c r="FCG67" s="260" t="s">
        <v>16755</v>
      </c>
      <c r="FCH67" s="260" t="s">
        <v>16755</v>
      </c>
      <c r="FCI67" s="260" t="s">
        <v>16755</v>
      </c>
      <c r="FCJ67" s="260" t="s">
        <v>16755</v>
      </c>
      <c r="FCK67" s="260" t="s">
        <v>16755</v>
      </c>
      <c r="FCL67" s="260" t="s">
        <v>16755</v>
      </c>
      <c r="FCM67" s="260" t="s">
        <v>16755</v>
      </c>
      <c r="FCN67" s="260" t="s">
        <v>16755</v>
      </c>
      <c r="FCO67" s="260" t="s">
        <v>16755</v>
      </c>
      <c r="FCP67" s="260" t="s">
        <v>16755</v>
      </c>
      <c r="FCQ67" s="260" t="s">
        <v>16755</v>
      </c>
      <c r="FCR67" s="260" t="s">
        <v>16755</v>
      </c>
      <c r="FCS67" s="260" t="s">
        <v>16755</v>
      </c>
      <c r="FCT67" s="260" t="s">
        <v>16755</v>
      </c>
      <c r="FCU67" s="260" t="s">
        <v>16755</v>
      </c>
      <c r="FCV67" s="260" t="s">
        <v>16755</v>
      </c>
      <c r="FCW67" s="260" t="s">
        <v>16755</v>
      </c>
      <c r="FCX67" s="260" t="s">
        <v>16755</v>
      </c>
      <c r="FCY67" s="260" t="s">
        <v>16755</v>
      </c>
      <c r="FCZ67" s="260" t="s">
        <v>16755</v>
      </c>
      <c r="FDA67" s="260" t="s">
        <v>16755</v>
      </c>
      <c r="FDB67" s="260" t="s">
        <v>16755</v>
      </c>
      <c r="FDC67" s="260" t="s">
        <v>16755</v>
      </c>
      <c r="FDD67" s="260" t="s">
        <v>16755</v>
      </c>
      <c r="FDE67" s="260" t="s">
        <v>16755</v>
      </c>
      <c r="FDF67" s="260" t="s">
        <v>16755</v>
      </c>
      <c r="FDG67" s="260" t="s">
        <v>16755</v>
      </c>
      <c r="FDH67" s="260" t="s">
        <v>16755</v>
      </c>
      <c r="FDI67" s="260" t="s">
        <v>16755</v>
      </c>
      <c r="FDJ67" s="260" t="s">
        <v>16755</v>
      </c>
      <c r="FDK67" s="260" t="s">
        <v>16755</v>
      </c>
      <c r="FDL67" s="260" t="s">
        <v>16755</v>
      </c>
      <c r="FDM67" s="260" t="s">
        <v>16755</v>
      </c>
      <c r="FDN67" s="260" t="s">
        <v>16755</v>
      </c>
      <c r="FDO67" s="260" t="s">
        <v>16755</v>
      </c>
      <c r="FDP67" s="260" t="s">
        <v>16755</v>
      </c>
      <c r="FDQ67" s="260" t="s">
        <v>16755</v>
      </c>
      <c r="FDR67" s="260" t="s">
        <v>16755</v>
      </c>
      <c r="FDS67" s="260" t="s">
        <v>16755</v>
      </c>
      <c r="FDT67" s="260" t="s">
        <v>16755</v>
      </c>
      <c r="FDU67" s="260" t="s">
        <v>16755</v>
      </c>
      <c r="FDV67" s="260" t="s">
        <v>16755</v>
      </c>
      <c r="FDW67" s="260" t="s">
        <v>16755</v>
      </c>
      <c r="FDX67" s="260" t="s">
        <v>16755</v>
      </c>
      <c r="FDY67" s="260" t="s">
        <v>16755</v>
      </c>
      <c r="FDZ67" s="260" t="s">
        <v>16755</v>
      </c>
      <c r="FEA67" s="260" t="s">
        <v>16755</v>
      </c>
      <c r="FEB67" s="260" t="s">
        <v>16755</v>
      </c>
      <c r="FEC67" s="260" t="s">
        <v>16755</v>
      </c>
      <c r="FED67" s="260" t="s">
        <v>16755</v>
      </c>
      <c r="FEE67" s="260" t="s">
        <v>16755</v>
      </c>
      <c r="FEF67" s="260" t="s">
        <v>16755</v>
      </c>
      <c r="FEG67" s="260" t="s">
        <v>16755</v>
      </c>
      <c r="FEH67" s="260" t="s">
        <v>16755</v>
      </c>
      <c r="FEI67" s="260" t="s">
        <v>16755</v>
      </c>
      <c r="FEJ67" s="260" t="s">
        <v>16755</v>
      </c>
      <c r="FEK67" s="260" t="s">
        <v>16755</v>
      </c>
      <c r="FEL67" s="260" t="s">
        <v>16755</v>
      </c>
      <c r="FEM67" s="260" t="s">
        <v>16755</v>
      </c>
      <c r="FEN67" s="260" t="s">
        <v>16755</v>
      </c>
      <c r="FEO67" s="260" t="s">
        <v>16755</v>
      </c>
      <c r="FEP67" s="260" t="s">
        <v>16755</v>
      </c>
      <c r="FEQ67" s="260" t="s">
        <v>16755</v>
      </c>
      <c r="FER67" s="260" t="s">
        <v>16755</v>
      </c>
      <c r="FES67" s="260" t="s">
        <v>16755</v>
      </c>
      <c r="FET67" s="260" t="s">
        <v>16755</v>
      </c>
      <c r="FEU67" s="260" t="s">
        <v>16755</v>
      </c>
      <c r="FEV67" s="260" t="s">
        <v>16755</v>
      </c>
      <c r="FEW67" s="260" t="s">
        <v>16755</v>
      </c>
      <c r="FEX67" s="260" t="s">
        <v>16755</v>
      </c>
      <c r="FEY67" s="260" t="s">
        <v>16755</v>
      </c>
      <c r="FEZ67" s="260" t="s">
        <v>16755</v>
      </c>
      <c r="FFA67" s="260" t="s">
        <v>16755</v>
      </c>
      <c r="FFB67" s="260" t="s">
        <v>16755</v>
      </c>
      <c r="FFC67" s="260" t="s">
        <v>16755</v>
      </c>
      <c r="FFD67" s="260" t="s">
        <v>16755</v>
      </c>
      <c r="FFE67" s="260" t="s">
        <v>16755</v>
      </c>
      <c r="FFF67" s="260" t="s">
        <v>16755</v>
      </c>
      <c r="FFG67" s="260" t="s">
        <v>16755</v>
      </c>
      <c r="FFH67" s="260" t="s">
        <v>16755</v>
      </c>
      <c r="FFI67" s="260" t="s">
        <v>16755</v>
      </c>
      <c r="FFJ67" s="260" t="s">
        <v>16755</v>
      </c>
      <c r="FFK67" s="260" t="s">
        <v>16755</v>
      </c>
      <c r="FFL67" s="260" t="s">
        <v>16755</v>
      </c>
      <c r="FFM67" s="260" t="s">
        <v>16755</v>
      </c>
      <c r="FFN67" s="260" t="s">
        <v>16755</v>
      </c>
      <c r="FFO67" s="260" t="s">
        <v>16755</v>
      </c>
      <c r="FFP67" s="260" t="s">
        <v>16755</v>
      </c>
      <c r="FFQ67" s="260" t="s">
        <v>16755</v>
      </c>
      <c r="FFR67" s="260" t="s">
        <v>16755</v>
      </c>
      <c r="FFS67" s="260" t="s">
        <v>16755</v>
      </c>
      <c r="FFT67" s="260" t="s">
        <v>16755</v>
      </c>
      <c r="FFU67" s="260" t="s">
        <v>16755</v>
      </c>
      <c r="FFV67" s="260" t="s">
        <v>16755</v>
      </c>
      <c r="FFW67" s="260" t="s">
        <v>16755</v>
      </c>
      <c r="FFX67" s="260" t="s">
        <v>16755</v>
      </c>
      <c r="FFY67" s="260" t="s">
        <v>16755</v>
      </c>
      <c r="FFZ67" s="260" t="s">
        <v>16755</v>
      </c>
      <c r="FGA67" s="260" t="s">
        <v>16755</v>
      </c>
      <c r="FGB67" s="260" t="s">
        <v>16755</v>
      </c>
      <c r="FGC67" s="260" t="s">
        <v>16755</v>
      </c>
      <c r="FGD67" s="260" t="s">
        <v>16755</v>
      </c>
      <c r="FGE67" s="260" t="s">
        <v>16755</v>
      </c>
      <c r="FGF67" s="260" t="s">
        <v>16755</v>
      </c>
      <c r="FGG67" s="260" t="s">
        <v>16755</v>
      </c>
      <c r="FGH67" s="260" t="s">
        <v>16755</v>
      </c>
      <c r="FGI67" s="260" t="s">
        <v>16755</v>
      </c>
      <c r="FGJ67" s="260" t="s">
        <v>16755</v>
      </c>
      <c r="FGK67" s="260" t="s">
        <v>16755</v>
      </c>
      <c r="FGL67" s="260" t="s">
        <v>16755</v>
      </c>
      <c r="FGM67" s="260" t="s">
        <v>16755</v>
      </c>
      <c r="FGN67" s="260" t="s">
        <v>16755</v>
      </c>
      <c r="FGO67" s="260" t="s">
        <v>16755</v>
      </c>
      <c r="FGP67" s="260" t="s">
        <v>16755</v>
      </c>
      <c r="FGQ67" s="260" t="s">
        <v>16755</v>
      </c>
      <c r="FGR67" s="260" t="s">
        <v>16755</v>
      </c>
      <c r="FGS67" s="260" t="s">
        <v>16755</v>
      </c>
      <c r="FGT67" s="260" t="s">
        <v>16755</v>
      </c>
      <c r="FGU67" s="260" t="s">
        <v>16755</v>
      </c>
      <c r="FGV67" s="260" t="s">
        <v>16755</v>
      </c>
      <c r="FGW67" s="260" t="s">
        <v>16755</v>
      </c>
      <c r="FGX67" s="260" t="s">
        <v>16755</v>
      </c>
      <c r="FGY67" s="260" t="s">
        <v>16755</v>
      </c>
      <c r="FGZ67" s="260" t="s">
        <v>16755</v>
      </c>
      <c r="FHA67" s="260" t="s">
        <v>16755</v>
      </c>
      <c r="FHB67" s="260" t="s">
        <v>16755</v>
      </c>
      <c r="FHC67" s="260" t="s">
        <v>16755</v>
      </c>
      <c r="FHD67" s="260" t="s">
        <v>16755</v>
      </c>
      <c r="FHE67" s="260" t="s">
        <v>16755</v>
      </c>
      <c r="FHF67" s="260" t="s">
        <v>16755</v>
      </c>
      <c r="FHG67" s="260" t="s">
        <v>16755</v>
      </c>
      <c r="FHH67" s="260" t="s">
        <v>16755</v>
      </c>
      <c r="FHI67" s="260" t="s">
        <v>16755</v>
      </c>
      <c r="FHJ67" s="260" t="s">
        <v>16755</v>
      </c>
      <c r="FHK67" s="260" t="s">
        <v>16755</v>
      </c>
      <c r="FHL67" s="260" t="s">
        <v>16755</v>
      </c>
      <c r="FHM67" s="260" t="s">
        <v>16755</v>
      </c>
      <c r="FHN67" s="260" t="s">
        <v>16755</v>
      </c>
      <c r="FHO67" s="260" t="s">
        <v>16755</v>
      </c>
      <c r="FHP67" s="260" t="s">
        <v>16755</v>
      </c>
      <c r="FHQ67" s="260" t="s">
        <v>16755</v>
      </c>
      <c r="FHR67" s="260" t="s">
        <v>16755</v>
      </c>
      <c r="FHS67" s="260" t="s">
        <v>16755</v>
      </c>
      <c r="FHT67" s="260" t="s">
        <v>16755</v>
      </c>
      <c r="FHU67" s="260" t="s">
        <v>16755</v>
      </c>
      <c r="FHV67" s="260" t="s">
        <v>16755</v>
      </c>
      <c r="FHW67" s="260" t="s">
        <v>16755</v>
      </c>
      <c r="FHX67" s="260" t="s">
        <v>16755</v>
      </c>
      <c r="FHY67" s="260" t="s">
        <v>16755</v>
      </c>
      <c r="FHZ67" s="260" t="s">
        <v>16755</v>
      </c>
      <c r="FIA67" s="260" t="s">
        <v>16755</v>
      </c>
      <c r="FIB67" s="260" t="s">
        <v>16755</v>
      </c>
      <c r="FIC67" s="260" t="s">
        <v>16755</v>
      </c>
      <c r="FID67" s="260" t="s">
        <v>16755</v>
      </c>
      <c r="FIE67" s="260" t="s">
        <v>16755</v>
      </c>
      <c r="FIF67" s="260" t="s">
        <v>16755</v>
      </c>
      <c r="FIG67" s="260" t="s">
        <v>16755</v>
      </c>
      <c r="FIH67" s="260" t="s">
        <v>16755</v>
      </c>
      <c r="FII67" s="260" t="s">
        <v>16755</v>
      </c>
      <c r="FIJ67" s="260" t="s">
        <v>16755</v>
      </c>
      <c r="FIK67" s="260" t="s">
        <v>16755</v>
      </c>
      <c r="FIL67" s="260" t="s">
        <v>16755</v>
      </c>
      <c r="FIM67" s="260" t="s">
        <v>16755</v>
      </c>
      <c r="FIN67" s="260" t="s">
        <v>16755</v>
      </c>
      <c r="FIO67" s="260" t="s">
        <v>16755</v>
      </c>
      <c r="FIP67" s="260" t="s">
        <v>16755</v>
      </c>
      <c r="FIQ67" s="260" t="s">
        <v>16755</v>
      </c>
      <c r="FIR67" s="260" t="s">
        <v>16755</v>
      </c>
      <c r="FIS67" s="260" t="s">
        <v>16755</v>
      </c>
      <c r="FIT67" s="260" t="s">
        <v>16755</v>
      </c>
      <c r="FIU67" s="260" t="s">
        <v>16755</v>
      </c>
      <c r="FIV67" s="260" t="s">
        <v>16755</v>
      </c>
      <c r="FIW67" s="260" t="s">
        <v>16755</v>
      </c>
      <c r="FIX67" s="260" t="s">
        <v>16755</v>
      </c>
      <c r="FIY67" s="260" t="s">
        <v>16755</v>
      </c>
      <c r="FIZ67" s="260" t="s">
        <v>16755</v>
      </c>
      <c r="FJA67" s="260" t="s">
        <v>16755</v>
      </c>
      <c r="FJB67" s="260" t="s">
        <v>16755</v>
      </c>
      <c r="FJC67" s="260" t="s">
        <v>16755</v>
      </c>
      <c r="FJD67" s="260" t="s">
        <v>16755</v>
      </c>
      <c r="FJE67" s="260" t="s">
        <v>16755</v>
      </c>
      <c r="FJF67" s="260" t="s">
        <v>16755</v>
      </c>
      <c r="FJG67" s="260" t="s">
        <v>16755</v>
      </c>
      <c r="FJH67" s="260" t="s">
        <v>16755</v>
      </c>
      <c r="FJI67" s="260" t="s">
        <v>16755</v>
      </c>
      <c r="FJJ67" s="260" t="s">
        <v>16755</v>
      </c>
      <c r="FJK67" s="260" t="s">
        <v>16755</v>
      </c>
      <c r="FJL67" s="260" t="s">
        <v>16755</v>
      </c>
      <c r="FJM67" s="260" t="s">
        <v>16755</v>
      </c>
      <c r="FJN67" s="260" t="s">
        <v>16755</v>
      </c>
      <c r="FJO67" s="260" t="s">
        <v>16755</v>
      </c>
      <c r="FJP67" s="260" t="s">
        <v>16755</v>
      </c>
      <c r="FJQ67" s="260" t="s">
        <v>16755</v>
      </c>
      <c r="FJR67" s="260" t="s">
        <v>16755</v>
      </c>
      <c r="FJS67" s="260" t="s">
        <v>16755</v>
      </c>
      <c r="FJT67" s="260" t="s">
        <v>16755</v>
      </c>
      <c r="FJU67" s="260" t="s">
        <v>16755</v>
      </c>
      <c r="FJV67" s="260" t="s">
        <v>16755</v>
      </c>
      <c r="FJW67" s="260" t="s">
        <v>16755</v>
      </c>
      <c r="FJX67" s="260" t="s">
        <v>16755</v>
      </c>
      <c r="FJY67" s="260" t="s">
        <v>16755</v>
      </c>
      <c r="FJZ67" s="260" t="s">
        <v>16755</v>
      </c>
      <c r="FKA67" s="260" t="s">
        <v>16755</v>
      </c>
      <c r="FKB67" s="260" t="s">
        <v>16755</v>
      </c>
      <c r="FKC67" s="260" t="s">
        <v>16755</v>
      </c>
      <c r="FKD67" s="260" t="s">
        <v>16755</v>
      </c>
      <c r="FKE67" s="260" t="s">
        <v>16755</v>
      </c>
      <c r="FKF67" s="260" t="s">
        <v>16755</v>
      </c>
      <c r="FKG67" s="260" t="s">
        <v>16755</v>
      </c>
      <c r="FKH67" s="260" t="s">
        <v>16755</v>
      </c>
      <c r="FKI67" s="260" t="s">
        <v>16755</v>
      </c>
      <c r="FKJ67" s="260" t="s">
        <v>16755</v>
      </c>
      <c r="FKK67" s="260" t="s">
        <v>16755</v>
      </c>
      <c r="FKL67" s="260" t="s">
        <v>16755</v>
      </c>
      <c r="FKM67" s="260" t="s">
        <v>16755</v>
      </c>
      <c r="FKN67" s="260" t="s">
        <v>16755</v>
      </c>
      <c r="FKO67" s="260" t="s">
        <v>16755</v>
      </c>
      <c r="FKP67" s="260" t="s">
        <v>16755</v>
      </c>
      <c r="FKQ67" s="260" t="s">
        <v>16755</v>
      </c>
      <c r="FKR67" s="260" t="s">
        <v>16755</v>
      </c>
      <c r="FKS67" s="260" t="s">
        <v>16755</v>
      </c>
      <c r="FKT67" s="260" t="s">
        <v>16755</v>
      </c>
      <c r="FKU67" s="260" t="s">
        <v>16755</v>
      </c>
      <c r="FKV67" s="260" t="s">
        <v>16755</v>
      </c>
      <c r="FKW67" s="260" t="s">
        <v>16755</v>
      </c>
      <c r="FKX67" s="260" t="s">
        <v>16755</v>
      </c>
      <c r="FKY67" s="260" t="s">
        <v>16755</v>
      </c>
      <c r="FKZ67" s="260" t="s">
        <v>16755</v>
      </c>
      <c r="FLA67" s="260" t="s">
        <v>16755</v>
      </c>
      <c r="FLB67" s="260" t="s">
        <v>16755</v>
      </c>
      <c r="FLC67" s="260" t="s">
        <v>16755</v>
      </c>
      <c r="FLD67" s="260" t="s">
        <v>16755</v>
      </c>
      <c r="FLE67" s="260" t="s">
        <v>16755</v>
      </c>
      <c r="FLF67" s="260" t="s">
        <v>16755</v>
      </c>
      <c r="FLG67" s="260" t="s">
        <v>16755</v>
      </c>
      <c r="FLH67" s="260" t="s">
        <v>16755</v>
      </c>
      <c r="FLI67" s="260" t="s">
        <v>16755</v>
      </c>
      <c r="FLJ67" s="260" t="s">
        <v>16755</v>
      </c>
      <c r="FLK67" s="260" t="s">
        <v>16755</v>
      </c>
      <c r="FLL67" s="260" t="s">
        <v>16755</v>
      </c>
      <c r="FLM67" s="260" t="s">
        <v>16755</v>
      </c>
      <c r="FLN67" s="260" t="s">
        <v>16755</v>
      </c>
      <c r="FLO67" s="260" t="s">
        <v>16755</v>
      </c>
      <c r="FLP67" s="260" t="s">
        <v>16755</v>
      </c>
      <c r="FLQ67" s="260" t="s">
        <v>16755</v>
      </c>
      <c r="FLR67" s="260" t="s">
        <v>16755</v>
      </c>
      <c r="FLS67" s="260" t="s">
        <v>16755</v>
      </c>
      <c r="FLT67" s="260" t="s">
        <v>16755</v>
      </c>
      <c r="FLU67" s="260" t="s">
        <v>16755</v>
      </c>
      <c r="FLV67" s="260" t="s">
        <v>16755</v>
      </c>
      <c r="FLW67" s="260" t="s">
        <v>16755</v>
      </c>
      <c r="FLX67" s="260" t="s">
        <v>16755</v>
      </c>
      <c r="FLY67" s="260" t="s">
        <v>16755</v>
      </c>
      <c r="FLZ67" s="260" t="s">
        <v>16755</v>
      </c>
      <c r="FMA67" s="260" t="s">
        <v>16755</v>
      </c>
      <c r="FMB67" s="260" t="s">
        <v>16755</v>
      </c>
      <c r="FMC67" s="260" t="s">
        <v>16755</v>
      </c>
      <c r="FMD67" s="260" t="s">
        <v>16755</v>
      </c>
      <c r="FME67" s="260" t="s">
        <v>16755</v>
      </c>
      <c r="FMF67" s="260" t="s">
        <v>16755</v>
      </c>
      <c r="FMG67" s="260" t="s">
        <v>16755</v>
      </c>
      <c r="FMH67" s="260" t="s">
        <v>16755</v>
      </c>
      <c r="FMI67" s="260" t="s">
        <v>16755</v>
      </c>
      <c r="FMJ67" s="260" t="s">
        <v>16755</v>
      </c>
      <c r="FMK67" s="260" t="s">
        <v>16755</v>
      </c>
      <c r="FML67" s="260" t="s">
        <v>16755</v>
      </c>
      <c r="FMM67" s="260" t="s">
        <v>16755</v>
      </c>
      <c r="FMN67" s="260" t="s">
        <v>16755</v>
      </c>
      <c r="FMO67" s="260" t="s">
        <v>16755</v>
      </c>
      <c r="FMP67" s="260" t="s">
        <v>16755</v>
      </c>
      <c r="FMQ67" s="260" t="s">
        <v>16755</v>
      </c>
      <c r="FMR67" s="260" t="s">
        <v>16755</v>
      </c>
      <c r="FMS67" s="260" t="s">
        <v>16755</v>
      </c>
      <c r="FMT67" s="260" t="s">
        <v>16755</v>
      </c>
      <c r="FMU67" s="260" t="s">
        <v>16755</v>
      </c>
      <c r="FMV67" s="260" t="s">
        <v>16755</v>
      </c>
      <c r="FMW67" s="260" t="s">
        <v>16755</v>
      </c>
      <c r="FMX67" s="260" t="s">
        <v>16755</v>
      </c>
      <c r="FMY67" s="260" t="s">
        <v>16755</v>
      </c>
      <c r="FMZ67" s="260" t="s">
        <v>16755</v>
      </c>
      <c r="FNA67" s="260" t="s">
        <v>16755</v>
      </c>
      <c r="FNB67" s="260" t="s">
        <v>16755</v>
      </c>
      <c r="FNC67" s="260" t="s">
        <v>16755</v>
      </c>
      <c r="FND67" s="260" t="s">
        <v>16755</v>
      </c>
      <c r="FNE67" s="260" t="s">
        <v>16755</v>
      </c>
      <c r="FNF67" s="260" t="s">
        <v>16755</v>
      </c>
      <c r="FNG67" s="260" t="s">
        <v>16755</v>
      </c>
      <c r="FNH67" s="260" t="s">
        <v>16755</v>
      </c>
      <c r="FNI67" s="260" t="s">
        <v>16755</v>
      </c>
      <c r="FNJ67" s="260" t="s">
        <v>16755</v>
      </c>
      <c r="FNK67" s="260" t="s">
        <v>16755</v>
      </c>
      <c r="FNL67" s="260" t="s">
        <v>16755</v>
      </c>
      <c r="FNM67" s="260" t="s">
        <v>16755</v>
      </c>
      <c r="FNN67" s="260" t="s">
        <v>16755</v>
      </c>
      <c r="FNO67" s="260" t="s">
        <v>16755</v>
      </c>
      <c r="FNP67" s="260" t="s">
        <v>16755</v>
      </c>
      <c r="FNQ67" s="260" t="s">
        <v>16755</v>
      </c>
      <c r="FNR67" s="260" t="s">
        <v>16755</v>
      </c>
      <c r="FNS67" s="260" t="s">
        <v>16755</v>
      </c>
      <c r="FNT67" s="260" t="s">
        <v>16755</v>
      </c>
      <c r="FNU67" s="260" t="s">
        <v>16755</v>
      </c>
      <c r="FNV67" s="260" t="s">
        <v>16755</v>
      </c>
      <c r="FNW67" s="260" t="s">
        <v>16755</v>
      </c>
      <c r="FNX67" s="260" t="s">
        <v>16755</v>
      </c>
      <c r="FNY67" s="260" t="s">
        <v>16755</v>
      </c>
      <c r="FNZ67" s="260" t="s">
        <v>16755</v>
      </c>
      <c r="FOA67" s="260" t="s">
        <v>16755</v>
      </c>
      <c r="FOB67" s="260" t="s">
        <v>16755</v>
      </c>
      <c r="FOC67" s="260" t="s">
        <v>16755</v>
      </c>
      <c r="FOD67" s="260" t="s">
        <v>16755</v>
      </c>
      <c r="FOE67" s="260" t="s">
        <v>16755</v>
      </c>
      <c r="FOF67" s="260" t="s">
        <v>16755</v>
      </c>
      <c r="FOG67" s="260" t="s">
        <v>16755</v>
      </c>
      <c r="FOH67" s="260" t="s">
        <v>16755</v>
      </c>
      <c r="FOI67" s="260" t="s">
        <v>16755</v>
      </c>
      <c r="FOJ67" s="260" t="s">
        <v>16755</v>
      </c>
      <c r="FOK67" s="260" t="s">
        <v>16755</v>
      </c>
      <c r="FOL67" s="260" t="s">
        <v>16755</v>
      </c>
      <c r="FOM67" s="260" t="s">
        <v>16755</v>
      </c>
      <c r="FON67" s="260" t="s">
        <v>16755</v>
      </c>
      <c r="FOO67" s="260" t="s">
        <v>16755</v>
      </c>
      <c r="FOP67" s="260" t="s">
        <v>16755</v>
      </c>
      <c r="FOQ67" s="260" t="s">
        <v>16755</v>
      </c>
      <c r="FOR67" s="260" t="s">
        <v>16755</v>
      </c>
      <c r="FOS67" s="260" t="s">
        <v>16755</v>
      </c>
      <c r="FOT67" s="260" t="s">
        <v>16755</v>
      </c>
      <c r="FOU67" s="260" t="s">
        <v>16755</v>
      </c>
      <c r="FOV67" s="260" t="s">
        <v>16755</v>
      </c>
      <c r="FOW67" s="260" t="s">
        <v>16755</v>
      </c>
      <c r="FOX67" s="260" t="s">
        <v>16755</v>
      </c>
      <c r="FOY67" s="260" t="s">
        <v>16755</v>
      </c>
      <c r="FOZ67" s="260" t="s">
        <v>16755</v>
      </c>
      <c r="FPA67" s="260" t="s">
        <v>16755</v>
      </c>
      <c r="FPB67" s="260" t="s">
        <v>16755</v>
      </c>
      <c r="FPC67" s="260" t="s">
        <v>16755</v>
      </c>
      <c r="FPD67" s="260" t="s">
        <v>16755</v>
      </c>
      <c r="FPE67" s="260" t="s">
        <v>16755</v>
      </c>
      <c r="FPF67" s="260" t="s">
        <v>16755</v>
      </c>
      <c r="FPG67" s="260" t="s">
        <v>16755</v>
      </c>
      <c r="FPH67" s="260" t="s">
        <v>16755</v>
      </c>
      <c r="FPI67" s="260" t="s">
        <v>16755</v>
      </c>
      <c r="FPJ67" s="260" t="s">
        <v>16755</v>
      </c>
      <c r="FPK67" s="260" t="s">
        <v>16755</v>
      </c>
      <c r="FPL67" s="260" t="s">
        <v>16755</v>
      </c>
      <c r="FPM67" s="260" t="s">
        <v>16755</v>
      </c>
      <c r="FPN67" s="260" t="s">
        <v>16755</v>
      </c>
      <c r="FPO67" s="260" t="s">
        <v>16755</v>
      </c>
      <c r="FPP67" s="260" t="s">
        <v>16755</v>
      </c>
      <c r="FPQ67" s="260" t="s">
        <v>16755</v>
      </c>
      <c r="FPR67" s="260" t="s">
        <v>16755</v>
      </c>
      <c r="FPS67" s="260" t="s">
        <v>16755</v>
      </c>
      <c r="FPT67" s="260" t="s">
        <v>16755</v>
      </c>
      <c r="FPU67" s="260" t="s">
        <v>16755</v>
      </c>
      <c r="FPV67" s="260" t="s">
        <v>16755</v>
      </c>
      <c r="FPW67" s="260" t="s">
        <v>16755</v>
      </c>
      <c r="FPX67" s="260" t="s">
        <v>16755</v>
      </c>
      <c r="FPY67" s="260" t="s">
        <v>16755</v>
      </c>
      <c r="FPZ67" s="260" t="s">
        <v>16755</v>
      </c>
      <c r="FQA67" s="260" t="s">
        <v>16755</v>
      </c>
      <c r="FQB67" s="260" t="s">
        <v>16755</v>
      </c>
      <c r="FQC67" s="260" t="s">
        <v>16755</v>
      </c>
      <c r="FQD67" s="260" t="s">
        <v>16755</v>
      </c>
      <c r="FQE67" s="260" t="s">
        <v>16755</v>
      </c>
      <c r="FQF67" s="260" t="s">
        <v>16755</v>
      </c>
      <c r="FQG67" s="260" t="s">
        <v>16755</v>
      </c>
      <c r="FQH67" s="260" t="s">
        <v>16755</v>
      </c>
      <c r="FQI67" s="260" t="s">
        <v>16755</v>
      </c>
      <c r="FQJ67" s="260" t="s">
        <v>16755</v>
      </c>
      <c r="FQK67" s="260" t="s">
        <v>16755</v>
      </c>
      <c r="FQL67" s="260" t="s">
        <v>16755</v>
      </c>
      <c r="FQM67" s="260" t="s">
        <v>16755</v>
      </c>
      <c r="FQN67" s="260" t="s">
        <v>16755</v>
      </c>
      <c r="FQO67" s="260" t="s">
        <v>16755</v>
      </c>
      <c r="FQP67" s="260" t="s">
        <v>16755</v>
      </c>
      <c r="FQQ67" s="260" t="s">
        <v>16755</v>
      </c>
      <c r="FQR67" s="260" t="s">
        <v>16755</v>
      </c>
      <c r="FQS67" s="260" t="s">
        <v>16755</v>
      </c>
      <c r="FQT67" s="260" t="s">
        <v>16755</v>
      </c>
      <c r="FQU67" s="260" t="s">
        <v>16755</v>
      </c>
      <c r="FQV67" s="260" t="s">
        <v>16755</v>
      </c>
      <c r="FQW67" s="260" t="s">
        <v>16755</v>
      </c>
      <c r="FQX67" s="260" t="s">
        <v>16755</v>
      </c>
      <c r="FQY67" s="260" t="s">
        <v>16755</v>
      </c>
      <c r="FQZ67" s="260" t="s">
        <v>16755</v>
      </c>
      <c r="FRA67" s="260" t="s">
        <v>16755</v>
      </c>
      <c r="FRB67" s="260" t="s">
        <v>16755</v>
      </c>
      <c r="FRC67" s="260" t="s">
        <v>16755</v>
      </c>
      <c r="FRD67" s="260" t="s">
        <v>16755</v>
      </c>
      <c r="FRE67" s="260" t="s">
        <v>16755</v>
      </c>
      <c r="FRF67" s="260" t="s">
        <v>16755</v>
      </c>
      <c r="FRG67" s="260" t="s">
        <v>16755</v>
      </c>
      <c r="FRH67" s="260" t="s">
        <v>16755</v>
      </c>
      <c r="FRI67" s="260" t="s">
        <v>16755</v>
      </c>
      <c r="FRJ67" s="260" t="s">
        <v>16755</v>
      </c>
      <c r="FRK67" s="260" t="s">
        <v>16755</v>
      </c>
      <c r="FRL67" s="260" t="s">
        <v>16755</v>
      </c>
      <c r="FRM67" s="260" t="s">
        <v>16755</v>
      </c>
      <c r="FRN67" s="260" t="s">
        <v>16755</v>
      </c>
      <c r="FRO67" s="260" t="s">
        <v>16755</v>
      </c>
      <c r="FRP67" s="260" t="s">
        <v>16755</v>
      </c>
      <c r="FRQ67" s="260" t="s">
        <v>16755</v>
      </c>
      <c r="FRR67" s="260" t="s">
        <v>16755</v>
      </c>
      <c r="FRS67" s="260" t="s">
        <v>16755</v>
      </c>
      <c r="FRT67" s="260" t="s">
        <v>16755</v>
      </c>
      <c r="FRU67" s="260" t="s">
        <v>16755</v>
      </c>
      <c r="FRV67" s="260" t="s">
        <v>16755</v>
      </c>
      <c r="FRW67" s="260" t="s">
        <v>16755</v>
      </c>
      <c r="FRX67" s="260" t="s">
        <v>16755</v>
      </c>
      <c r="FRY67" s="260" t="s">
        <v>16755</v>
      </c>
      <c r="FRZ67" s="260" t="s">
        <v>16755</v>
      </c>
      <c r="FSA67" s="260" t="s">
        <v>16755</v>
      </c>
      <c r="FSB67" s="260" t="s">
        <v>16755</v>
      </c>
      <c r="FSC67" s="260" t="s">
        <v>16755</v>
      </c>
      <c r="FSD67" s="260" t="s">
        <v>16755</v>
      </c>
      <c r="FSE67" s="260" t="s">
        <v>16755</v>
      </c>
      <c r="FSF67" s="260" t="s">
        <v>16755</v>
      </c>
      <c r="FSG67" s="260" t="s">
        <v>16755</v>
      </c>
      <c r="FSH67" s="260" t="s">
        <v>16755</v>
      </c>
      <c r="FSI67" s="260" t="s">
        <v>16755</v>
      </c>
      <c r="FSJ67" s="260" t="s">
        <v>16755</v>
      </c>
      <c r="FSK67" s="260" t="s">
        <v>16755</v>
      </c>
      <c r="FSL67" s="260" t="s">
        <v>16755</v>
      </c>
      <c r="FSM67" s="260" t="s">
        <v>16755</v>
      </c>
      <c r="FSN67" s="260" t="s">
        <v>16755</v>
      </c>
      <c r="FSO67" s="260" t="s">
        <v>16755</v>
      </c>
      <c r="FSP67" s="260" t="s">
        <v>16755</v>
      </c>
      <c r="FSQ67" s="260" t="s">
        <v>16755</v>
      </c>
      <c r="FSR67" s="260" t="s">
        <v>16755</v>
      </c>
      <c r="FSS67" s="260" t="s">
        <v>16755</v>
      </c>
      <c r="FST67" s="260" t="s">
        <v>16755</v>
      </c>
      <c r="FSU67" s="260" t="s">
        <v>16755</v>
      </c>
      <c r="FSV67" s="260" t="s">
        <v>16755</v>
      </c>
      <c r="FSW67" s="260" t="s">
        <v>16755</v>
      </c>
      <c r="FSX67" s="260" t="s">
        <v>16755</v>
      </c>
      <c r="FSY67" s="260" t="s">
        <v>16755</v>
      </c>
      <c r="FSZ67" s="260" t="s">
        <v>16755</v>
      </c>
      <c r="FTA67" s="260" t="s">
        <v>16755</v>
      </c>
      <c r="FTB67" s="260" t="s">
        <v>16755</v>
      </c>
      <c r="FTC67" s="260" t="s">
        <v>16755</v>
      </c>
      <c r="FTD67" s="260" t="s">
        <v>16755</v>
      </c>
      <c r="FTE67" s="260" t="s">
        <v>16755</v>
      </c>
      <c r="FTF67" s="260" t="s">
        <v>16755</v>
      </c>
      <c r="FTG67" s="260" t="s">
        <v>16755</v>
      </c>
      <c r="FTH67" s="260" t="s">
        <v>16755</v>
      </c>
      <c r="FTI67" s="260" t="s">
        <v>16755</v>
      </c>
      <c r="FTJ67" s="260" t="s">
        <v>16755</v>
      </c>
      <c r="FTK67" s="260" t="s">
        <v>16755</v>
      </c>
      <c r="FTL67" s="260" t="s">
        <v>16755</v>
      </c>
      <c r="FTM67" s="260" t="s">
        <v>16755</v>
      </c>
      <c r="FTN67" s="260" t="s">
        <v>16755</v>
      </c>
      <c r="FTO67" s="260" t="s">
        <v>16755</v>
      </c>
      <c r="FTP67" s="260" t="s">
        <v>16755</v>
      </c>
      <c r="FTQ67" s="260" t="s">
        <v>16755</v>
      </c>
      <c r="FTR67" s="260" t="s">
        <v>16755</v>
      </c>
      <c r="FTS67" s="260" t="s">
        <v>16755</v>
      </c>
      <c r="FTT67" s="260" t="s">
        <v>16755</v>
      </c>
      <c r="FTU67" s="260" t="s">
        <v>16755</v>
      </c>
      <c r="FTV67" s="260" t="s">
        <v>16755</v>
      </c>
      <c r="FTW67" s="260" t="s">
        <v>16755</v>
      </c>
      <c r="FTX67" s="260" t="s">
        <v>16755</v>
      </c>
      <c r="FTY67" s="260" t="s">
        <v>16755</v>
      </c>
      <c r="FTZ67" s="260" t="s">
        <v>16755</v>
      </c>
      <c r="FUA67" s="260" t="s">
        <v>16755</v>
      </c>
      <c r="FUB67" s="260" t="s">
        <v>16755</v>
      </c>
      <c r="FUC67" s="260" t="s">
        <v>16755</v>
      </c>
      <c r="FUD67" s="260" t="s">
        <v>16755</v>
      </c>
      <c r="FUE67" s="260" t="s">
        <v>16755</v>
      </c>
      <c r="FUF67" s="260" t="s">
        <v>16755</v>
      </c>
      <c r="FUG67" s="260" t="s">
        <v>16755</v>
      </c>
      <c r="FUH67" s="260" t="s">
        <v>16755</v>
      </c>
      <c r="FUI67" s="260" t="s">
        <v>16755</v>
      </c>
      <c r="FUJ67" s="260" t="s">
        <v>16755</v>
      </c>
      <c r="FUK67" s="260" t="s">
        <v>16755</v>
      </c>
      <c r="FUL67" s="260" t="s">
        <v>16755</v>
      </c>
      <c r="FUM67" s="260" t="s">
        <v>16755</v>
      </c>
      <c r="FUN67" s="260" t="s">
        <v>16755</v>
      </c>
      <c r="FUO67" s="260" t="s">
        <v>16755</v>
      </c>
      <c r="FUP67" s="260" t="s">
        <v>16755</v>
      </c>
      <c r="FUQ67" s="260" t="s">
        <v>16755</v>
      </c>
      <c r="FUR67" s="260" t="s">
        <v>16755</v>
      </c>
      <c r="FUS67" s="260" t="s">
        <v>16755</v>
      </c>
      <c r="FUT67" s="260" t="s">
        <v>16755</v>
      </c>
      <c r="FUU67" s="260" t="s">
        <v>16755</v>
      </c>
      <c r="FUV67" s="260" t="s">
        <v>16755</v>
      </c>
      <c r="FUW67" s="260" t="s">
        <v>16755</v>
      </c>
      <c r="FUX67" s="260" t="s">
        <v>16755</v>
      </c>
      <c r="FUY67" s="260" t="s">
        <v>16755</v>
      </c>
      <c r="FUZ67" s="260" t="s">
        <v>16755</v>
      </c>
      <c r="FVA67" s="260" t="s">
        <v>16755</v>
      </c>
      <c r="FVB67" s="260" t="s">
        <v>16755</v>
      </c>
      <c r="FVC67" s="260" t="s">
        <v>16755</v>
      </c>
      <c r="FVD67" s="260" t="s">
        <v>16755</v>
      </c>
      <c r="FVE67" s="260" t="s">
        <v>16755</v>
      </c>
      <c r="FVF67" s="260" t="s">
        <v>16755</v>
      </c>
      <c r="FVG67" s="260" t="s">
        <v>16755</v>
      </c>
      <c r="FVH67" s="260" t="s">
        <v>16755</v>
      </c>
      <c r="FVI67" s="260" t="s">
        <v>16755</v>
      </c>
      <c r="FVJ67" s="260" t="s">
        <v>16755</v>
      </c>
      <c r="FVK67" s="260" t="s">
        <v>16755</v>
      </c>
      <c r="FVL67" s="260" t="s">
        <v>16755</v>
      </c>
      <c r="FVM67" s="260" t="s">
        <v>16755</v>
      </c>
      <c r="FVN67" s="260" t="s">
        <v>16755</v>
      </c>
      <c r="FVO67" s="260" t="s">
        <v>16755</v>
      </c>
      <c r="FVP67" s="260" t="s">
        <v>16755</v>
      </c>
      <c r="FVQ67" s="260" t="s">
        <v>16755</v>
      </c>
      <c r="FVR67" s="260" t="s">
        <v>16755</v>
      </c>
      <c r="FVS67" s="260" t="s">
        <v>16755</v>
      </c>
      <c r="FVT67" s="260" t="s">
        <v>16755</v>
      </c>
      <c r="FVU67" s="260" t="s">
        <v>16755</v>
      </c>
      <c r="FVV67" s="260" t="s">
        <v>16755</v>
      </c>
      <c r="FVW67" s="260" t="s">
        <v>16755</v>
      </c>
      <c r="FVX67" s="260" t="s">
        <v>16755</v>
      </c>
      <c r="FVY67" s="260" t="s">
        <v>16755</v>
      </c>
      <c r="FVZ67" s="260" t="s">
        <v>16755</v>
      </c>
      <c r="FWA67" s="260" t="s">
        <v>16755</v>
      </c>
      <c r="FWB67" s="260" t="s">
        <v>16755</v>
      </c>
      <c r="FWC67" s="260" t="s">
        <v>16755</v>
      </c>
      <c r="FWD67" s="260" t="s">
        <v>16755</v>
      </c>
      <c r="FWE67" s="260" t="s">
        <v>16755</v>
      </c>
      <c r="FWF67" s="260" t="s">
        <v>16755</v>
      </c>
      <c r="FWG67" s="260" t="s">
        <v>16755</v>
      </c>
      <c r="FWH67" s="260" t="s">
        <v>16755</v>
      </c>
      <c r="FWI67" s="260" t="s">
        <v>16755</v>
      </c>
      <c r="FWJ67" s="260" t="s">
        <v>16755</v>
      </c>
      <c r="FWK67" s="260" t="s">
        <v>16755</v>
      </c>
      <c r="FWL67" s="260" t="s">
        <v>16755</v>
      </c>
      <c r="FWM67" s="260" t="s">
        <v>16755</v>
      </c>
      <c r="FWN67" s="260" t="s">
        <v>16755</v>
      </c>
      <c r="FWO67" s="260" t="s">
        <v>16755</v>
      </c>
      <c r="FWP67" s="260" t="s">
        <v>16755</v>
      </c>
      <c r="FWQ67" s="260" t="s">
        <v>16755</v>
      </c>
      <c r="FWR67" s="260" t="s">
        <v>16755</v>
      </c>
      <c r="FWS67" s="260" t="s">
        <v>16755</v>
      </c>
      <c r="FWT67" s="260" t="s">
        <v>16755</v>
      </c>
      <c r="FWU67" s="260" t="s">
        <v>16755</v>
      </c>
      <c r="FWV67" s="260" t="s">
        <v>16755</v>
      </c>
      <c r="FWW67" s="260" t="s">
        <v>16755</v>
      </c>
      <c r="FWX67" s="260" t="s">
        <v>16755</v>
      </c>
      <c r="FWY67" s="260" t="s">
        <v>16755</v>
      </c>
      <c r="FWZ67" s="260" t="s">
        <v>16755</v>
      </c>
      <c r="FXA67" s="260" t="s">
        <v>16755</v>
      </c>
      <c r="FXB67" s="260" t="s">
        <v>16755</v>
      </c>
      <c r="FXC67" s="260" t="s">
        <v>16755</v>
      </c>
      <c r="FXD67" s="260" t="s">
        <v>16755</v>
      </c>
      <c r="FXE67" s="260" t="s">
        <v>16755</v>
      </c>
      <c r="FXF67" s="260" t="s">
        <v>16755</v>
      </c>
      <c r="FXG67" s="260" t="s">
        <v>16755</v>
      </c>
      <c r="FXH67" s="260" t="s">
        <v>16755</v>
      </c>
      <c r="FXI67" s="260" t="s">
        <v>16755</v>
      </c>
      <c r="FXJ67" s="260" t="s">
        <v>16755</v>
      </c>
      <c r="FXK67" s="260" t="s">
        <v>16755</v>
      </c>
      <c r="FXL67" s="260" t="s">
        <v>16755</v>
      </c>
      <c r="FXM67" s="260" t="s">
        <v>16755</v>
      </c>
      <c r="FXN67" s="260" t="s">
        <v>16755</v>
      </c>
      <c r="FXO67" s="260" t="s">
        <v>16755</v>
      </c>
      <c r="FXP67" s="260" t="s">
        <v>16755</v>
      </c>
      <c r="FXQ67" s="260" t="s">
        <v>16755</v>
      </c>
      <c r="FXR67" s="260" t="s">
        <v>16755</v>
      </c>
      <c r="FXS67" s="260" t="s">
        <v>16755</v>
      </c>
      <c r="FXT67" s="260" t="s">
        <v>16755</v>
      </c>
      <c r="FXU67" s="260" t="s">
        <v>16755</v>
      </c>
      <c r="FXV67" s="260" t="s">
        <v>16755</v>
      </c>
      <c r="FXW67" s="260" t="s">
        <v>16755</v>
      </c>
      <c r="FXX67" s="260" t="s">
        <v>16755</v>
      </c>
      <c r="FXY67" s="260" t="s">
        <v>16755</v>
      </c>
      <c r="FXZ67" s="260" t="s">
        <v>16755</v>
      </c>
      <c r="FYA67" s="260" t="s">
        <v>16755</v>
      </c>
      <c r="FYB67" s="260" t="s">
        <v>16755</v>
      </c>
      <c r="FYC67" s="260" t="s">
        <v>16755</v>
      </c>
      <c r="FYD67" s="260" t="s">
        <v>16755</v>
      </c>
      <c r="FYE67" s="260" t="s">
        <v>16755</v>
      </c>
      <c r="FYF67" s="260" t="s">
        <v>16755</v>
      </c>
      <c r="FYG67" s="260" t="s">
        <v>16755</v>
      </c>
      <c r="FYH67" s="260" t="s">
        <v>16755</v>
      </c>
      <c r="FYI67" s="260" t="s">
        <v>16755</v>
      </c>
      <c r="FYJ67" s="260" t="s">
        <v>16755</v>
      </c>
      <c r="FYK67" s="260" t="s">
        <v>16755</v>
      </c>
      <c r="FYL67" s="260" t="s">
        <v>16755</v>
      </c>
      <c r="FYM67" s="260" t="s">
        <v>16755</v>
      </c>
      <c r="FYN67" s="260" t="s">
        <v>16755</v>
      </c>
      <c r="FYO67" s="260" t="s">
        <v>16755</v>
      </c>
      <c r="FYP67" s="260" t="s">
        <v>16755</v>
      </c>
      <c r="FYQ67" s="260" t="s">
        <v>16755</v>
      </c>
      <c r="FYR67" s="260" t="s">
        <v>16755</v>
      </c>
      <c r="FYS67" s="260" t="s">
        <v>16755</v>
      </c>
      <c r="FYT67" s="260" t="s">
        <v>16755</v>
      </c>
      <c r="FYU67" s="260" t="s">
        <v>16755</v>
      </c>
      <c r="FYV67" s="260" t="s">
        <v>16755</v>
      </c>
      <c r="FYW67" s="260" t="s">
        <v>16755</v>
      </c>
      <c r="FYX67" s="260" t="s">
        <v>16755</v>
      </c>
      <c r="FYY67" s="260" t="s">
        <v>16755</v>
      </c>
      <c r="FYZ67" s="260" t="s">
        <v>16755</v>
      </c>
      <c r="FZA67" s="260" t="s">
        <v>16755</v>
      </c>
      <c r="FZB67" s="260" t="s">
        <v>16755</v>
      </c>
      <c r="FZC67" s="260" t="s">
        <v>16755</v>
      </c>
      <c r="FZD67" s="260" t="s">
        <v>16755</v>
      </c>
      <c r="FZE67" s="260" t="s">
        <v>16755</v>
      </c>
      <c r="FZF67" s="260" t="s">
        <v>16755</v>
      </c>
      <c r="FZG67" s="260" t="s">
        <v>16755</v>
      </c>
      <c r="FZH67" s="260" t="s">
        <v>16755</v>
      </c>
      <c r="FZI67" s="260" t="s">
        <v>16755</v>
      </c>
      <c r="FZJ67" s="260" t="s">
        <v>16755</v>
      </c>
      <c r="FZK67" s="260" t="s">
        <v>16755</v>
      </c>
      <c r="FZL67" s="260" t="s">
        <v>16755</v>
      </c>
      <c r="FZM67" s="260" t="s">
        <v>16755</v>
      </c>
      <c r="FZN67" s="260" t="s">
        <v>16755</v>
      </c>
      <c r="FZO67" s="260" t="s">
        <v>16755</v>
      </c>
      <c r="FZP67" s="260" t="s">
        <v>16755</v>
      </c>
      <c r="FZQ67" s="260" t="s">
        <v>16755</v>
      </c>
      <c r="FZR67" s="260" t="s">
        <v>16755</v>
      </c>
      <c r="FZS67" s="260" t="s">
        <v>16755</v>
      </c>
      <c r="FZT67" s="260" t="s">
        <v>16755</v>
      </c>
      <c r="FZU67" s="260" t="s">
        <v>16755</v>
      </c>
      <c r="FZV67" s="260" t="s">
        <v>16755</v>
      </c>
      <c r="FZW67" s="260" t="s">
        <v>16755</v>
      </c>
      <c r="FZX67" s="260" t="s">
        <v>16755</v>
      </c>
      <c r="FZY67" s="260" t="s">
        <v>16755</v>
      </c>
      <c r="FZZ67" s="260" t="s">
        <v>16755</v>
      </c>
      <c r="GAA67" s="260" t="s">
        <v>16755</v>
      </c>
      <c r="GAB67" s="260" t="s">
        <v>16755</v>
      </c>
      <c r="GAC67" s="260" t="s">
        <v>16755</v>
      </c>
      <c r="GAD67" s="260" t="s">
        <v>16755</v>
      </c>
      <c r="GAE67" s="260" t="s">
        <v>16755</v>
      </c>
      <c r="GAF67" s="260" t="s">
        <v>16755</v>
      </c>
      <c r="GAG67" s="260" t="s">
        <v>16755</v>
      </c>
      <c r="GAH67" s="260" t="s">
        <v>16755</v>
      </c>
      <c r="GAI67" s="260" t="s">
        <v>16755</v>
      </c>
      <c r="GAJ67" s="260" t="s">
        <v>16755</v>
      </c>
      <c r="GAK67" s="260" t="s">
        <v>16755</v>
      </c>
      <c r="GAL67" s="260" t="s">
        <v>16755</v>
      </c>
      <c r="GAM67" s="260" t="s">
        <v>16755</v>
      </c>
      <c r="GAN67" s="260" t="s">
        <v>16755</v>
      </c>
      <c r="GAO67" s="260" t="s">
        <v>16755</v>
      </c>
      <c r="GAP67" s="260" t="s">
        <v>16755</v>
      </c>
      <c r="GAQ67" s="260" t="s">
        <v>16755</v>
      </c>
      <c r="GAR67" s="260" t="s">
        <v>16755</v>
      </c>
      <c r="GAS67" s="260" t="s">
        <v>16755</v>
      </c>
      <c r="GAT67" s="260" t="s">
        <v>16755</v>
      </c>
      <c r="GAU67" s="260" t="s">
        <v>16755</v>
      </c>
      <c r="GAV67" s="260" t="s">
        <v>16755</v>
      </c>
      <c r="GAW67" s="260" t="s">
        <v>16755</v>
      </c>
      <c r="GAX67" s="260" t="s">
        <v>16755</v>
      </c>
      <c r="GAY67" s="260" t="s">
        <v>16755</v>
      </c>
      <c r="GAZ67" s="260" t="s">
        <v>16755</v>
      </c>
      <c r="GBA67" s="260" t="s">
        <v>16755</v>
      </c>
      <c r="GBB67" s="260" t="s">
        <v>16755</v>
      </c>
      <c r="GBC67" s="260" t="s">
        <v>16755</v>
      </c>
      <c r="GBD67" s="260" t="s">
        <v>16755</v>
      </c>
      <c r="GBE67" s="260" t="s">
        <v>16755</v>
      </c>
      <c r="GBF67" s="260" t="s">
        <v>16755</v>
      </c>
      <c r="GBG67" s="260" t="s">
        <v>16755</v>
      </c>
      <c r="GBH67" s="260" t="s">
        <v>16755</v>
      </c>
      <c r="GBI67" s="260" t="s">
        <v>16755</v>
      </c>
      <c r="GBJ67" s="260" t="s">
        <v>16755</v>
      </c>
      <c r="GBK67" s="260" t="s">
        <v>16755</v>
      </c>
      <c r="GBL67" s="260" t="s">
        <v>16755</v>
      </c>
      <c r="GBM67" s="260" t="s">
        <v>16755</v>
      </c>
      <c r="GBN67" s="260" t="s">
        <v>16755</v>
      </c>
      <c r="GBO67" s="260" t="s">
        <v>16755</v>
      </c>
      <c r="GBP67" s="260" t="s">
        <v>16755</v>
      </c>
      <c r="GBQ67" s="260" t="s">
        <v>16755</v>
      </c>
      <c r="GBR67" s="260" t="s">
        <v>16755</v>
      </c>
      <c r="GBS67" s="260" t="s">
        <v>16755</v>
      </c>
      <c r="GBT67" s="260" t="s">
        <v>16755</v>
      </c>
      <c r="GBU67" s="260" t="s">
        <v>16755</v>
      </c>
      <c r="GBV67" s="260" t="s">
        <v>16755</v>
      </c>
      <c r="GBW67" s="260" t="s">
        <v>16755</v>
      </c>
      <c r="GBX67" s="260" t="s">
        <v>16755</v>
      </c>
      <c r="GBY67" s="260" t="s">
        <v>16755</v>
      </c>
      <c r="GBZ67" s="260" t="s">
        <v>16755</v>
      </c>
      <c r="GCA67" s="260" t="s">
        <v>16755</v>
      </c>
      <c r="GCB67" s="260" t="s">
        <v>16755</v>
      </c>
      <c r="GCC67" s="260" t="s">
        <v>16755</v>
      </c>
      <c r="GCD67" s="260" t="s">
        <v>16755</v>
      </c>
      <c r="GCE67" s="260" t="s">
        <v>16755</v>
      </c>
      <c r="GCF67" s="260" t="s">
        <v>16755</v>
      </c>
      <c r="GCG67" s="260" t="s">
        <v>16755</v>
      </c>
      <c r="GCH67" s="260" t="s">
        <v>16755</v>
      </c>
      <c r="GCI67" s="260" t="s">
        <v>16755</v>
      </c>
      <c r="GCJ67" s="260" t="s">
        <v>16755</v>
      </c>
      <c r="GCK67" s="260" t="s">
        <v>16755</v>
      </c>
      <c r="GCL67" s="260" t="s">
        <v>16755</v>
      </c>
      <c r="GCM67" s="260" t="s">
        <v>16755</v>
      </c>
      <c r="GCN67" s="260" t="s">
        <v>16755</v>
      </c>
      <c r="GCO67" s="260" t="s">
        <v>16755</v>
      </c>
      <c r="GCP67" s="260" t="s">
        <v>16755</v>
      </c>
      <c r="GCQ67" s="260" t="s">
        <v>16755</v>
      </c>
      <c r="GCR67" s="260" t="s">
        <v>16755</v>
      </c>
      <c r="GCS67" s="260" t="s">
        <v>16755</v>
      </c>
      <c r="GCT67" s="260" t="s">
        <v>16755</v>
      </c>
      <c r="GCU67" s="260" t="s">
        <v>16755</v>
      </c>
      <c r="GCV67" s="260" t="s">
        <v>16755</v>
      </c>
      <c r="GCW67" s="260" t="s">
        <v>16755</v>
      </c>
      <c r="GCX67" s="260" t="s">
        <v>16755</v>
      </c>
      <c r="GCY67" s="260" t="s">
        <v>16755</v>
      </c>
      <c r="GCZ67" s="260" t="s">
        <v>16755</v>
      </c>
      <c r="GDA67" s="260" t="s">
        <v>16755</v>
      </c>
      <c r="GDB67" s="260" t="s">
        <v>16755</v>
      </c>
      <c r="GDC67" s="260" t="s">
        <v>16755</v>
      </c>
      <c r="GDD67" s="260" t="s">
        <v>16755</v>
      </c>
      <c r="GDE67" s="260" t="s">
        <v>16755</v>
      </c>
      <c r="GDF67" s="260" t="s">
        <v>16755</v>
      </c>
      <c r="GDG67" s="260" t="s">
        <v>16755</v>
      </c>
      <c r="GDH67" s="260" t="s">
        <v>16755</v>
      </c>
      <c r="GDI67" s="260" t="s">
        <v>16755</v>
      </c>
      <c r="GDJ67" s="260" t="s">
        <v>16755</v>
      </c>
      <c r="GDK67" s="260" t="s">
        <v>16755</v>
      </c>
      <c r="GDL67" s="260" t="s">
        <v>16755</v>
      </c>
      <c r="GDM67" s="260" t="s">
        <v>16755</v>
      </c>
      <c r="GDN67" s="260" t="s">
        <v>16755</v>
      </c>
      <c r="GDO67" s="260" t="s">
        <v>16755</v>
      </c>
      <c r="GDP67" s="260" t="s">
        <v>16755</v>
      </c>
      <c r="GDQ67" s="260" t="s">
        <v>16755</v>
      </c>
      <c r="GDR67" s="260" t="s">
        <v>16755</v>
      </c>
      <c r="GDS67" s="260" t="s">
        <v>16755</v>
      </c>
      <c r="GDT67" s="260" t="s">
        <v>16755</v>
      </c>
      <c r="GDU67" s="260" t="s">
        <v>16755</v>
      </c>
      <c r="GDV67" s="260" t="s">
        <v>16755</v>
      </c>
      <c r="GDW67" s="260" t="s">
        <v>16755</v>
      </c>
      <c r="GDX67" s="260" t="s">
        <v>16755</v>
      </c>
      <c r="GDY67" s="260" t="s">
        <v>16755</v>
      </c>
      <c r="GDZ67" s="260" t="s">
        <v>16755</v>
      </c>
      <c r="GEA67" s="260" t="s">
        <v>16755</v>
      </c>
      <c r="GEB67" s="260" t="s">
        <v>16755</v>
      </c>
      <c r="GEC67" s="260" t="s">
        <v>16755</v>
      </c>
      <c r="GED67" s="260" t="s">
        <v>16755</v>
      </c>
      <c r="GEE67" s="260" t="s">
        <v>16755</v>
      </c>
      <c r="GEF67" s="260" t="s">
        <v>16755</v>
      </c>
      <c r="GEG67" s="260" t="s">
        <v>16755</v>
      </c>
      <c r="GEH67" s="260" t="s">
        <v>16755</v>
      </c>
      <c r="GEI67" s="260" t="s">
        <v>16755</v>
      </c>
      <c r="GEJ67" s="260" t="s">
        <v>16755</v>
      </c>
      <c r="GEK67" s="260" t="s">
        <v>16755</v>
      </c>
      <c r="GEL67" s="260" t="s">
        <v>16755</v>
      </c>
      <c r="GEM67" s="260" t="s">
        <v>16755</v>
      </c>
      <c r="GEN67" s="260" t="s">
        <v>16755</v>
      </c>
      <c r="GEO67" s="260" t="s">
        <v>16755</v>
      </c>
      <c r="GEP67" s="260" t="s">
        <v>16755</v>
      </c>
      <c r="GEQ67" s="260" t="s">
        <v>16755</v>
      </c>
      <c r="GER67" s="260" t="s">
        <v>16755</v>
      </c>
      <c r="GES67" s="260" t="s">
        <v>16755</v>
      </c>
      <c r="GET67" s="260" t="s">
        <v>16755</v>
      </c>
      <c r="GEU67" s="260" t="s">
        <v>16755</v>
      </c>
      <c r="GEV67" s="260" t="s">
        <v>16755</v>
      </c>
      <c r="GEW67" s="260" t="s">
        <v>16755</v>
      </c>
      <c r="GEX67" s="260" t="s">
        <v>16755</v>
      </c>
      <c r="GEY67" s="260" t="s">
        <v>16755</v>
      </c>
      <c r="GEZ67" s="260" t="s">
        <v>16755</v>
      </c>
      <c r="GFA67" s="260" t="s">
        <v>16755</v>
      </c>
      <c r="GFB67" s="260" t="s">
        <v>16755</v>
      </c>
      <c r="GFC67" s="260" t="s">
        <v>16755</v>
      </c>
      <c r="GFD67" s="260" t="s">
        <v>16755</v>
      </c>
      <c r="GFE67" s="260" t="s">
        <v>16755</v>
      </c>
      <c r="GFF67" s="260" t="s">
        <v>16755</v>
      </c>
      <c r="GFG67" s="260" t="s">
        <v>16755</v>
      </c>
      <c r="GFH67" s="260" t="s">
        <v>16755</v>
      </c>
      <c r="GFI67" s="260" t="s">
        <v>16755</v>
      </c>
      <c r="GFJ67" s="260" t="s">
        <v>16755</v>
      </c>
      <c r="GFK67" s="260" t="s">
        <v>16755</v>
      </c>
      <c r="GFL67" s="260" t="s">
        <v>16755</v>
      </c>
      <c r="GFM67" s="260" t="s">
        <v>16755</v>
      </c>
      <c r="GFN67" s="260" t="s">
        <v>16755</v>
      </c>
      <c r="GFO67" s="260" t="s">
        <v>16755</v>
      </c>
      <c r="GFP67" s="260" t="s">
        <v>16755</v>
      </c>
      <c r="GFQ67" s="260" t="s">
        <v>16755</v>
      </c>
      <c r="GFR67" s="260" t="s">
        <v>16755</v>
      </c>
      <c r="GFS67" s="260" t="s">
        <v>16755</v>
      </c>
      <c r="GFT67" s="260" t="s">
        <v>16755</v>
      </c>
      <c r="GFU67" s="260" t="s">
        <v>16755</v>
      </c>
      <c r="GFV67" s="260" t="s">
        <v>16755</v>
      </c>
      <c r="GFW67" s="260" t="s">
        <v>16755</v>
      </c>
      <c r="GFX67" s="260" t="s">
        <v>16755</v>
      </c>
      <c r="GFY67" s="260" t="s">
        <v>16755</v>
      </c>
      <c r="GFZ67" s="260" t="s">
        <v>16755</v>
      </c>
      <c r="GGA67" s="260" t="s">
        <v>16755</v>
      </c>
      <c r="GGB67" s="260" t="s">
        <v>16755</v>
      </c>
      <c r="GGC67" s="260" t="s">
        <v>16755</v>
      </c>
      <c r="GGD67" s="260" t="s">
        <v>16755</v>
      </c>
      <c r="GGE67" s="260" t="s">
        <v>16755</v>
      </c>
      <c r="GGF67" s="260" t="s">
        <v>16755</v>
      </c>
      <c r="GGG67" s="260" t="s">
        <v>16755</v>
      </c>
      <c r="GGH67" s="260" t="s">
        <v>16755</v>
      </c>
      <c r="GGI67" s="260" t="s">
        <v>16755</v>
      </c>
      <c r="GGJ67" s="260" t="s">
        <v>16755</v>
      </c>
      <c r="GGK67" s="260" t="s">
        <v>16755</v>
      </c>
      <c r="GGL67" s="260" t="s">
        <v>16755</v>
      </c>
      <c r="GGM67" s="260" t="s">
        <v>16755</v>
      </c>
      <c r="GGN67" s="260" t="s">
        <v>16755</v>
      </c>
      <c r="GGO67" s="260" t="s">
        <v>16755</v>
      </c>
      <c r="GGP67" s="260" t="s">
        <v>16755</v>
      </c>
      <c r="GGQ67" s="260" t="s">
        <v>16755</v>
      </c>
      <c r="GGR67" s="260" t="s">
        <v>16755</v>
      </c>
      <c r="GGS67" s="260" t="s">
        <v>16755</v>
      </c>
      <c r="GGT67" s="260" t="s">
        <v>16755</v>
      </c>
      <c r="GGU67" s="260" t="s">
        <v>16755</v>
      </c>
      <c r="GGV67" s="260" t="s">
        <v>16755</v>
      </c>
      <c r="GGW67" s="260" t="s">
        <v>16755</v>
      </c>
      <c r="GGX67" s="260" t="s">
        <v>16755</v>
      </c>
      <c r="GGY67" s="260" t="s">
        <v>16755</v>
      </c>
      <c r="GGZ67" s="260" t="s">
        <v>16755</v>
      </c>
      <c r="GHA67" s="260" t="s">
        <v>16755</v>
      </c>
      <c r="GHB67" s="260" t="s">
        <v>16755</v>
      </c>
      <c r="GHC67" s="260" t="s">
        <v>16755</v>
      </c>
      <c r="GHD67" s="260" t="s">
        <v>16755</v>
      </c>
      <c r="GHE67" s="260" t="s">
        <v>16755</v>
      </c>
      <c r="GHF67" s="260" t="s">
        <v>16755</v>
      </c>
      <c r="GHG67" s="260" t="s">
        <v>16755</v>
      </c>
      <c r="GHH67" s="260" t="s">
        <v>16755</v>
      </c>
      <c r="GHI67" s="260" t="s">
        <v>16755</v>
      </c>
      <c r="GHJ67" s="260" t="s">
        <v>16755</v>
      </c>
      <c r="GHK67" s="260" t="s">
        <v>16755</v>
      </c>
      <c r="GHL67" s="260" t="s">
        <v>16755</v>
      </c>
      <c r="GHM67" s="260" t="s">
        <v>16755</v>
      </c>
      <c r="GHN67" s="260" t="s">
        <v>16755</v>
      </c>
      <c r="GHO67" s="260" t="s">
        <v>16755</v>
      </c>
      <c r="GHP67" s="260" t="s">
        <v>16755</v>
      </c>
      <c r="GHQ67" s="260" t="s">
        <v>16755</v>
      </c>
      <c r="GHR67" s="260" t="s">
        <v>16755</v>
      </c>
      <c r="GHS67" s="260" t="s">
        <v>16755</v>
      </c>
      <c r="GHT67" s="260" t="s">
        <v>16755</v>
      </c>
      <c r="GHU67" s="260" t="s">
        <v>16755</v>
      </c>
      <c r="GHV67" s="260" t="s">
        <v>16755</v>
      </c>
      <c r="GHW67" s="260" t="s">
        <v>16755</v>
      </c>
      <c r="GHX67" s="260" t="s">
        <v>16755</v>
      </c>
      <c r="GHY67" s="260" t="s">
        <v>16755</v>
      </c>
      <c r="GHZ67" s="260" t="s">
        <v>16755</v>
      </c>
      <c r="GIA67" s="260" t="s">
        <v>16755</v>
      </c>
      <c r="GIB67" s="260" t="s">
        <v>16755</v>
      </c>
      <c r="GIC67" s="260" t="s">
        <v>16755</v>
      </c>
      <c r="GID67" s="260" t="s">
        <v>16755</v>
      </c>
      <c r="GIE67" s="260" t="s">
        <v>16755</v>
      </c>
      <c r="GIF67" s="260" t="s">
        <v>16755</v>
      </c>
      <c r="GIG67" s="260" t="s">
        <v>16755</v>
      </c>
      <c r="GIH67" s="260" t="s">
        <v>16755</v>
      </c>
      <c r="GII67" s="260" t="s">
        <v>16755</v>
      </c>
      <c r="GIJ67" s="260" t="s">
        <v>16755</v>
      </c>
      <c r="GIK67" s="260" t="s">
        <v>16755</v>
      </c>
      <c r="GIL67" s="260" t="s">
        <v>16755</v>
      </c>
      <c r="GIM67" s="260" t="s">
        <v>16755</v>
      </c>
      <c r="GIN67" s="260" t="s">
        <v>16755</v>
      </c>
      <c r="GIO67" s="260" t="s">
        <v>16755</v>
      </c>
      <c r="GIP67" s="260" t="s">
        <v>16755</v>
      </c>
      <c r="GIQ67" s="260" t="s">
        <v>16755</v>
      </c>
      <c r="GIR67" s="260" t="s">
        <v>16755</v>
      </c>
      <c r="GIS67" s="260" t="s">
        <v>16755</v>
      </c>
      <c r="GIT67" s="260" t="s">
        <v>16755</v>
      </c>
      <c r="GIU67" s="260" t="s">
        <v>16755</v>
      </c>
      <c r="GIV67" s="260" t="s">
        <v>16755</v>
      </c>
      <c r="GIW67" s="260" t="s">
        <v>16755</v>
      </c>
      <c r="GIX67" s="260" t="s">
        <v>16755</v>
      </c>
      <c r="GIY67" s="260" t="s">
        <v>16755</v>
      </c>
      <c r="GIZ67" s="260" t="s">
        <v>16755</v>
      </c>
      <c r="GJA67" s="260" t="s">
        <v>16755</v>
      </c>
      <c r="GJB67" s="260" t="s">
        <v>16755</v>
      </c>
      <c r="GJC67" s="260" t="s">
        <v>16755</v>
      </c>
      <c r="GJD67" s="260" t="s">
        <v>16755</v>
      </c>
      <c r="GJE67" s="260" t="s">
        <v>16755</v>
      </c>
      <c r="GJF67" s="260" t="s">
        <v>16755</v>
      </c>
      <c r="GJG67" s="260" t="s">
        <v>16755</v>
      </c>
      <c r="GJH67" s="260" t="s">
        <v>16755</v>
      </c>
      <c r="GJI67" s="260" t="s">
        <v>16755</v>
      </c>
      <c r="GJJ67" s="260" t="s">
        <v>16755</v>
      </c>
      <c r="GJK67" s="260" t="s">
        <v>16755</v>
      </c>
      <c r="GJL67" s="260" t="s">
        <v>16755</v>
      </c>
      <c r="GJM67" s="260" t="s">
        <v>16755</v>
      </c>
      <c r="GJN67" s="260" t="s">
        <v>16755</v>
      </c>
      <c r="GJO67" s="260" t="s">
        <v>16755</v>
      </c>
      <c r="GJP67" s="260" t="s">
        <v>16755</v>
      </c>
      <c r="GJQ67" s="260" t="s">
        <v>16755</v>
      </c>
      <c r="GJR67" s="260" t="s">
        <v>16755</v>
      </c>
      <c r="GJS67" s="260" t="s">
        <v>16755</v>
      </c>
      <c r="GJT67" s="260" t="s">
        <v>16755</v>
      </c>
      <c r="GJU67" s="260" t="s">
        <v>16755</v>
      </c>
      <c r="GJV67" s="260" t="s">
        <v>16755</v>
      </c>
      <c r="GJW67" s="260" t="s">
        <v>16755</v>
      </c>
      <c r="GJX67" s="260" t="s">
        <v>16755</v>
      </c>
      <c r="GJY67" s="260" t="s">
        <v>16755</v>
      </c>
      <c r="GJZ67" s="260" t="s">
        <v>16755</v>
      </c>
      <c r="GKA67" s="260" t="s">
        <v>16755</v>
      </c>
      <c r="GKB67" s="260" t="s">
        <v>16755</v>
      </c>
      <c r="GKC67" s="260" t="s">
        <v>16755</v>
      </c>
      <c r="GKD67" s="260" t="s">
        <v>16755</v>
      </c>
      <c r="GKE67" s="260" t="s">
        <v>16755</v>
      </c>
      <c r="GKF67" s="260" t="s">
        <v>16755</v>
      </c>
      <c r="GKG67" s="260" t="s">
        <v>16755</v>
      </c>
      <c r="GKH67" s="260" t="s">
        <v>16755</v>
      </c>
      <c r="GKI67" s="260" t="s">
        <v>16755</v>
      </c>
      <c r="GKJ67" s="260" t="s">
        <v>16755</v>
      </c>
      <c r="GKK67" s="260" t="s">
        <v>16755</v>
      </c>
      <c r="GKL67" s="260" t="s">
        <v>16755</v>
      </c>
      <c r="GKM67" s="260" t="s">
        <v>16755</v>
      </c>
      <c r="GKN67" s="260" t="s">
        <v>16755</v>
      </c>
      <c r="GKO67" s="260" t="s">
        <v>16755</v>
      </c>
      <c r="GKP67" s="260" t="s">
        <v>16755</v>
      </c>
      <c r="GKQ67" s="260" t="s">
        <v>16755</v>
      </c>
      <c r="GKR67" s="260" t="s">
        <v>16755</v>
      </c>
      <c r="GKS67" s="260" t="s">
        <v>16755</v>
      </c>
      <c r="GKT67" s="260" t="s">
        <v>16755</v>
      </c>
      <c r="GKU67" s="260" t="s">
        <v>16755</v>
      </c>
      <c r="GKV67" s="260" t="s">
        <v>16755</v>
      </c>
      <c r="GKW67" s="260" t="s">
        <v>16755</v>
      </c>
      <c r="GKX67" s="260" t="s">
        <v>16755</v>
      </c>
      <c r="GKY67" s="260" t="s">
        <v>16755</v>
      </c>
      <c r="GKZ67" s="260" t="s">
        <v>16755</v>
      </c>
      <c r="GLA67" s="260" t="s">
        <v>16755</v>
      </c>
      <c r="GLB67" s="260" t="s">
        <v>16755</v>
      </c>
      <c r="GLC67" s="260" t="s">
        <v>16755</v>
      </c>
      <c r="GLD67" s="260" t="s">
        <v>16755</v>
      </c>
      <c r="GLE67" s="260" t="s">
        <v>16755</v>
      </c>
      <c r="GLF67" s="260" t="s">
        <v>16755</v>
      </c>
      <c r="GLG67" s="260" t="s">
        <v>16755</v>
      </c>
      <c r="GLH67" s="260" t="s">
        <v>16755</v>
      </c>
      <c r="GLI67" s="260" t="s">
        <v>16755</v>
      </c>
      <c r="GLJ67" s="260" t="s">
        <v>16755</v>
      </c>
      <c r="GLK67" s="260" t="s">
        <v>16755</v>
      </c>
      <c r="GLL67" s="260" t="s">
        <v>16755</v>
      </c>
      <c r="GLM67" s="260" t="s">
        <v>16755</v>
      </c>
      <c r="GLN67" s="260" t="s">
        <v>16755</v>
      </c>
      <c r="GLO67" s="260" t="s">
        <v>16755</v>
      </c>
      <c r="GLP67" s="260" t="s">
        <v>16755</v>
      </c>
      <c r="GLQ67" s="260" t="s">
        <v>16755</v>
      </c>
      <c r="GLR67" s="260" t="s">
        <v>16755</v>
      </c>
      <c r="GLS67" s="260" t="s">
        <v>16755</v>
      </c>
      <c r="GLT67" s="260" t="s">
        <v>16755</v>
      </c>
      <c r="GLU67" s="260" t="s">
        <v>16755</v>
      </c>
      <c r="GLV67" s="260" t="s">
        <v>16755</v>
      </c>
      <c r="GLW67" s="260" t="s">
        <v>16755</v>
      </c>
      <c r="GLX67" s="260" t="s">
        <v>16755</v>
      </c>
      <c r="GLY67" s="260" t="s">
        <v>16755</v>
      </c>
      <c r="GLZ67" s="260" t="s">
        <v>16755</v>
      </c>
      <c r="GMA67" s="260" t="s">
        <v>16755</v>
      </c>
      <c r="GMB67" s="260" t="s">
        <v>16755</v>
      </c>
      <c r="GMC67" s="260" t="s">
        <v>16755</v>
      </c>
      <c r="GMD67" s="260" t="s">
        <v>16755</v>
      </c>
      <c r="GME67" s="260" t="s">
        <v>16755</v>
      </c>
      <c r="GMF67" s="260" t="s">
        <v>16755</v>
      </c>
      <c r="GMG67" s="260" t="s">
        <v>16755</v>
      </c>
      <c r="GMH67" s="260" t="s">
        <v>16755</v>
      </c>
      <c r="GMI67" s="260" t="s">
        <v>16755</v>
      </c>
      <c r="GMJ67" s="260" t="s">
        <v>16755</v>
      </c>
      <c r="GMK67" s="260" t="s">
        <v>16755</v>
      </c>
      <c r="GML67" s="260" t="s">
        <v>16755</v>
      </c>
      <c r="GMM67" s="260" t="s">
        <v>16755</v>
      </c>
      <c r="GMN67" s="260" t="s">
        <v>16755</v>
      </c>
      <c r="GMO67" s="260" t="s">
        <v>16755</v>
      </c>
      <c r="GMP67" s="260" t="s">
        <v>16755</v>
      </c>
      <c r="GMQ67" s="260" t="s">
        <v>16755</v>
      </c>
      <c r="GMR67" s="260" t="s">
        <v>16755</v>
      </c>
      <c r="GMS67" s="260" t="s">
        <v>16755</v>
      </c>
      <c r="GMT67" s="260" t="s">
        <v>16755</v>
      </c>
      <c r="GMU67" s="260" t="s">
        <v>16755</v>
      </c>
      <c r="GMV67" s="260" t="s">
        <v>16755</v>
      </c>
      <c r="GMW67" s="260" t="s">
        <v>16755</v>
      </c>
      <c r="GMX67" s="260" t="s">
        <v>16755</v>
      </c>
      <c r="GMY67" s="260" t="s">
        <v>16755</v>
      </c>
      <c r="GMZ67" s="260" t="s">
        <v>16755</v>
      </c>
      <c r="GNA67" s="260" t="s">
        <v>16755</v>
      </c>
      <c r="GNB67" s="260" t="s">
        <v>16755</v>
      </c>
      <c r="GNC67" s="260" t="s">
        <v>16755</v>
      </c>
      <c r="GND67" s="260" t="s">
        <v>16755</v>
      </c>
      <c r="GNE67" s="260" t="s">
        <v>16755</v>
      </c>
      <c r="GNF67" s="260" t="s">
        <v>16755</v>
      </c>
      <c r="GNG67" s="260" t="s">
        <v>16755</v>
      </c>
      <c r="GNH67" s="260" t="s">
        <v>16755</v>
      </c>
      <c r="GNI67" s="260" t="s">
        <v>16755</v>
      </c>
      <c r="GNJ67" s="260" t="s">
        <v>16755</v>
      </c>
      <c r="GNK67" s="260" t="s">
        <v>16755</v>
      </c>
      <c r="GNL67" s="260" t="s">
        <v>16755</v>
      </c>
      <c r="GNM67" s="260" t="s">
        <v>16755</v>
      </c>
      <c r="GNN67" s="260" t="s">
        <v>16755</v>
      </c>
      <c r="GNO67" s="260" t="s">
        <v>16755</v>
      </c>
      <c r="GNP67" s="260" t="s">
        <v>16755</v>
      </c>
      <c r="GNQ67" s="260" t="s">
        <v>16755</v>
      </c>
      <c r="GNR67" s="260" t="s">
        <v>16755</v>
      </c>
      <c r="GNS67" s="260" t="s">
        <v>16755</v>
      </c>
      <c r="GNT67" s="260" t="s">
        <v>16755</v>
      </c>
      <c r="GNU67" s="260" t="s">
        <v>16755</v>
      </c>
      <c r="GNV67" s="260" t="s">
        <v>16755</v>
      </c>
      <c r="GNW67" s="260" t="s">
        <v>16755</v>
      </c>
      <c r="GNX67" s="260" t="s">
        <v>16755</v>
      </c>
      <c r="GNY67" s="260" t="s">
        <v>16755</v>
      </c>
      <c r="GNZ67" s="260" t="s">
        <v>16755</v>
      </c>
      <c r="GOA67" s="260" t="s">
        <v>16755</v>
      </c>
      <c r="GOB67" s="260" t="s">
        <v>16755</v>
      </c>
      <c r="GOC67" s="260" t="s">
        <v>16755</v>
      </c>
      <c r="GOD67" s="260" t="s">
        <v>16755</v>
      </c>
      <c r="GOE67" s="260" t="s">
        <v>16755</v>
      </c>
      <c r="GOF67" s="260" t="s">
        <v>16755</v>
      </c>
      <c r="GOG67" s="260" t="s">
        <v>16755</v>
      </c>
      <c r="GOH67" s="260" t="s">
        <v>16755</v>
      </c>
      <c r="GOI67" s="260" t="s">
        <v>16755</v>
      </c>
      <c r="GOJ67" s="260" t="s">
        <v>16755</v>
      </c>
      <c r="GOK67" s="260" t="s">
        <v>16755</v>
      </c>
      <c r="GOL67" s="260" t="s">
        <v>16755</v>
      </c>
      <c r="GOM67" s="260" t="s">
        <v>16755</v>
      </c>
      <c r="GON67" s="260" t="s">
        <v>16755</v>
      </c>
      <c r="GOO67" s="260" t="s">
        <v>16755</v>
      </c>
      <c r="GOP67" s="260" t="s">
        <v>16755</v>
      </c>
      <c r="GOQ67" s="260" t="s">
        <v>16755</v>
      </c>
      <c r="GOR67" s="260" t="s">
        <v>16755</v>
      </c>
      <c r="GOS67" s="260" t="s">
        <v>16755</v>
      </c>
      <c r="GOT67" s="260" t="s">
        <v>16755</v>
      </c>
      <c r="GOU67" s="260" t="s">
        <v>16755</v>
      </c>
      <c r="GOV67" s="260" t="s">
        <v>16755</v>
      </c>
      <c r="GOW67" s="260" t="s">
        <v>16755</v>
      </c>
      <c r="GOX67" s="260" t="s">
        <v>16755</v>
      </c>
      <c r="GOY67" s="260" t="s">
        <v>16755</v>
      </c>
      <c r="GOZ67" s="260" t="s">
        <v>16755</v>
      </c>
      <c r="GPA67" s="260" t="s">
        <v>16755</v>
      </c>
      <c r="GPB67" s="260" t="s">
        <v>16755</v>
      </c>
      <c r="GPC67" s="260" t="s">
        <v>16755</v>
      </c>
      <c r="GPD67" s="260" t="s">
        <v>16755</v>
      </c>
      <c r="GPE67" s="260" t="s">
        <v>16755</v>
      </c>
      <c r="GPF67" s="260" t="s">
        <v>16755</v>
      </c>
      <c r="GPG67" s="260" t="s">
        <v>16755</v>
      </c>
      <c r="GPH67" s="260" t="s">
        <v>16755</v>
      </c>
      <c r="GPI67" s="260" t="s">
        <v>16755</v>
      </c>
      <c r="GPJ67" s="260" t="s">
        <v>16755</v>
      </c>
      <c r="GPK67" s="260" t="s">
        <v>16755</v>
      </c>
      <c r="GPL67" s="260" t="s">
        <v>16755</v>
      </c>
      <c r="GPM67" s="260" t="s">
        <v>16755</v>
      </c>
      <c r="GPN67" s="260" t="s">
        <v>16755</v>
      </c>
      <c r="GPO67" s="260" t="s">
        <v>16755</v>
      </c>
      <c r="GPP67" s="260" t="s">
        <v>16755</v>
      </c>
      <c r="GPQ67" s="260" t="s">
        <v>16755</v>
      </c>
      <c r="GPR67" s="260" t="s">
        <v>16755</v>
      </c>
      <c r="GPS67" s="260" t="s">
        <v>16755</v>
      </c>
      <c r="GPT67" s="260" t="s">
        <v>16755</v>
      </c>
      <c r="GPU67" s="260" t="s">
        <v>16755</v>
      </c>
      <c r="GPV67" s="260" t="s">
        <v>16755</v>
      </c>
      <c r="GPW67" s="260" t="s">
        <v>16755</v>
      </c>
      <c r="GPX67" s="260" t="s">
        <v>16755</v>
      </c>
      <c r="GPY67" s="260" t="s">
        <v>16755</v>
      </c>
      <c r="GPZ67" s="260" t="s">
        <v>16755</v>
      </c>
      <c r="GQA67" s="260" t="s">
        <v>16755</v>
      </c>
      <c r="GQB67" s="260" t="s">
        <v>16755</v>
      </c>
      <c r="GQC67" s="260" t="s">
        <v>16755</v>
      </c>
      <c r="GQD67" s="260" t="s">
        <v>16755</v>
      </c>
      <c r="GQE67" s="260" t="s">
        <v>16755</v>
      </c>
      <c r="GQF67" s="260" t="s">
        <v>16755</v>
      </c>
      <c r="GQG67" s="260" t="s">
        <v>16755</v>
      </c>
      <c r="GQH67" s="260" t="s">
        <v>16755</v>
      </c>
      <c r="GQI67" s="260" t="s">
        <v>16755</v>
      </c>
      <c r="GQJ67" s="260" t="s">
        <v>16755</v>
      </c>
      <c r="GQK67" s="260" t="s">
        <v>16755</v>
      </c>
      <c r="GQL67" s="260" t="s">
        <v>16755</v>
      </c>
      <c r="GQM67" s="260" t="s">
        <v>16755</v>
      </c>
      <c r="GQN67" s="260" t="s">
        <v>16755</v>
      </c>
      <c r="GQO67" s="260" t="s">
        <v>16755</v>
      </c>
      <c r="GQP67" s="260" t="s">
        <v>16755</v>
      </c>
      <c r="GQQ67" s="260" t="s">
        <v>16755</v>
      </c>
      <c r="GQR67" s="260" t="s">
        <v>16755</v>
      </c>
      <c r="GQS67" s="260" t="s">
        <v>16755</v>
      </c>
      <c r="GQT67" s="260" t="s">
        <v>16755</v>
      </c>
      <c r="GQU67" s="260" t="s">
        <v>16755</v>
      </c>
      <c r="GQV67" s="260" t="s">
        <v>16755</v>
      </c>
      <c r="GQW67" s="260" t="s">
        <v>16755</v>
      </c>
      <c r="GQX67" s="260" t="s">
        <v>16755</v>
      </c>
      <c r="GQY67" s="260" t="s">
        <v>16755</v>
      </c>
      <c r="GQZ67" s="260" t="s">
        <v>16755</v>
      </c>
      <c r="GRA67" s="260" t="s">
        <v>16755</v>
      </c>
      <c r="GRB67" s="260" t="s">
        <v>16755</v>
      </c>
      <c r="GRC67" s="260" t="s">
        <v>16755</v>
      </c>
      <c r="GRD67" s="260" t="s">
        <v>16755</v>
      </c>
      <c r="GRE67" s="260" t="s">
        <v>16755</v>
      </c>
      <c r="GRF67" s="260" t="s">
        <v>16755</v>
      </c>
      <c r="GRG67" s="260" t="s">
        <v>16755</v>
      </c>
      <c r="GRH67" s="260" t="s">
        <v>16755</v>
      </c>
      <c r="GRI67" s="260" t="s">
        <v>16755</v>
      </c>
      <c r="GRJ67" s="260" t="s">
        <v>16755</v>
      </c>
      <c r="GRK67" s="260" t="s">
        <v>16755</v>
      </c>
      <c r="GRL67" s="260" t="s">
        <v>16755</v>
      </c>
      <c r="GRM67" s="260" t="s">
        <v>16755</v>
      </c>
      <c r="GRN67" s="260" t="s">
        <v>16755</v>
      </c>
      <c r="GRO67" s="260" t="s">
        <v>16755</v>
      </c>
      <c r="GRP67" s="260" t="s">
        <v>16755</v>
      </c>
      <c r="GRQ67" s="260" t="s">
        <v>16755</v>
      </c>
      <c r="GRR67" s="260" t="s">
        <v>16755</v>
      </c>
      <c r="GRS67" s="260" t="s">
        <v>16755</v>
      </c>
      <c r="GRT67" s="260" t="s">
        <v>16755</v>
      </c>
      <c r="GRU67" s="260" t="s">
        <v>16755</v>
      </c>
      <c r="GRV67" s="260" t="s">
        <v>16755</v>
      </c>
      <c r="GRW67" s="260" t="s">
        <v>16755</v>
      </c>
      <c r="GRX67" s="260" t="s">
        <v>16755</v>
      </c>
      <c r="GRY67" s="260" t="s">
        <v>16755</v>
      </c>
      <c r="GRZ67" s="260" t="s">
        <v>16755</v>
      </c>
      <c r="GSA67" s="260" t="s">
        <v>16755</v>
      </c>
      <c r="GSB67" s="260" t="s">
        <v>16755</v>
      </c>
      <c r="GSC67" s="260" t="s">
        <v>16755</v>
      </c>
      <c r="GSD67" s="260" t="s">
        <v>16755</v>
      </c>
      <c r="GSE67" s="260" t="s">
        <v>16755</v>
      </c>
      <c r="GSF67" s="260" t="s">
        <v>16755</v>
      </c>
      <c r="GSG67" s="260" t="s">
        <v>16755</v>
      </c>
      <c r="GSH67" s="260" t="s">
        <v>16755</v>
      </c>
      <c r="GSI67" s="260" t="s">
        <v>16755</v>
      </c>
      <c r="GSJ67" s="260" t="s">
        <v>16755</v>
      </c>
      <c r="GSK67" s="260" t="s">
        <v>16755</v>
      </c>
      <c r="GSL67" s="260" t="s">
        <v>16755</v>
      </c>
      <c r="GSM67" s="260" t="s">
        <v>16755</v>
      </c>
      <c r="GSN67" s="260" t="s">
        <v>16755</v>
      </c>
      <c r="GSO67" s="260" t="s">
        <v>16755</v>
      </c>
      <c r="GSP67" s="260" t="s">
        <v>16755</v>
      </c>
      <c r="GSQ67" s="260" t="s">
        <v>16755</v>
      </c>
      <c r="GSR67" s="260" t="s">
        <v>16755</v>
      </c>
      <c r="GSS67" s="260" t="s">
        <v>16755</v>
      </c>
      <c r="GST67" s="260" t="s">
        <v>16755</v>
      </c>
      <c r="GSU67" s="260" t="s">
        <v>16755</v>
      </c>
      <c r="GSV67" s="260" t="s">
        <v>16755</v>
      </c>
      <c r="GSW67" s="260" t="s">
        <v>16755</v>
      </c>
      <c r="GSX67" s="260" t="s">
        <v>16755</v>
      </c>
      <c r="GSY67" s="260" t="s">
        <v>16755</v>
      </c>
      <c r="GSZ67" s="260" t="s">
        <v>16755</v>
      </c>
      <c r="GTA67" s="260" t="s">
        <v>16755</v>
      </c>
      <c r="GTB67" s="260" t="s">
        <v>16755</v>
      </c>
      <c r="GTC67" s="260" t="s">
        <v>16755</v>
      </c>
      <c r="GTD67" s="260" t="s">
        <v>16755</v>
      </c>
      <c r="GTE67" s="260" t="s">
        <v>16755</v>
      </c>
      <c r="GTF67" s="260" t="s">
        <v>16755</v>
      </c>
      <c r="GTG67" s="260" t="s">
        <v>16755</v>
      </c>
      <c r="GTH67" s="260" t="s">
        <v>16755</v>
      </c>
      <c r="GTI67" s="260" t="s">
        <v>16755</v>
      </c>
      <c r="GTJ67" s="260" t="s">
        <v>16755</v>
      </c>
      <c r="GTK67" s="260" t="s">
        <v>16755</v>
      </c>
      <c r="GTL67" s="260" t="s">
        <v>16755</v>
      </c>
      <c r="GTM67" s="260" t="s">
        <v>16755</v>
      </c>
      <c r="GTN67" s="260" t="s">
        <v>16755</v>
      </c>
      <c r="GTO67" s="260" t="s">
        <v>16755</v>
      </c>
      <c r="GTP67" s="260" t="s">
        <v>16755</v>
      </c>
      <c r="GTQ67" s="260" t="s">
        <v>16755</v>
      </c>
      <c r="GTR67" s="260" t="s">
        <v>16755</v>
      </c>
      <c r="GTS67" s="260" t="s">
        <v>16755</v>
      </c>
      <c r="GTT67" s="260" t="s">
        <v>16755</v>
      </c>
      <c r="GTU67" s="260" t="s">
        <v>16755</v>
      </c>
      <c r="GTV67" s="260" t="s">
        <v>16755</v>
      </c>
      <c r="GTW67" s="260" t="s">
        <v>16755</v>
      </c>
      <c r="GTX67" s="260" t="s">
        <v>16755</v>
      </c>
      <c r="GTY67" s="260" t="s">
        <v>16755</v>
      </c>
      <c r="GTZ67" s="260" t="s">
        <v>16755</v>
      </c>
      <c r="GUA67" s="260" t="s">
        <v>16755</v>
      </c>
      <c r="GUB67" s="260" t="s">
        <v>16755</v>
      </c>
      <c r="GUC67" s="260" t="s">
        <v>16755</v>
      </c>
      <c r="GUD67" s="260" t="s">
        <v>16755</v>
      </c>
      <c r="GUE67" s="260" t="s">
        <v>16755</v>
      </c>
      <c r="GUF67" s="260" t="s">
        <v>16755</v>
      </c>
      <c r="GUG67" s="260" t="s">
        <v>16755</v>
      </c>
      <c r="GUH67" s="260" t="s">
        <v>16755</v>
      </c>
      <c r="GUI67" s="260" t="s">
        <v>16755</v>
      </c>
      <c r="GUJ67" s="260" t="s">
        <v>16755</v>
      </c>
      <c r="GUK67" s="260" t="s">
        <v>16755</v>
      </c>
      <c r="GUL67" s="260" t="s">
        <v>16755</v>
      </c>
      <c r="GUM67" s="260" t="s">
        <v>16755</v>
      </c>
      <c r="GUN67" s="260" t="s">
        <v>16755</v>
      </c>
      <c r="GUO67" s="260" t="s">
        <v>16755</v>
      </c>
      <c r="GUP67" s="260" t="s">
        <v>16755</v>
      </c>
      <c r="GUQ67" s="260" t="s">
        <v>16755</v>
      </c>
      <c r="GUR67" s="260" t="s">
        <v>16755</v>
      </c>
      <c r="GUS67" s="260" t="s">
        <v>16755</v>
      </c>
      <c r="GUT67" s="260" t="s">
        <v>16755</v>
      </c>
      <c r="GUU67" s="260" t="s">
        <v>16755</v>
      </c>
      <c r="GUV67" s="260" t="s">
        <v>16755</v>
      </c>
      <c r="GUW67" s="260" t="s">
        <v>16755</v>
      </c>
      <c r="GUX67" s="260" t="s">
        <v>16755</v>
      </c>
      <c r="GUY67" s="260" t="s">
        <v>16755</v>
      </c>
      <c r="GUZ67" s="260" t="s">
        <v>16755</v>
      </c>
      <c r="GVA67" s="260" t="s">
        <v>16755</v>
      </c>
      <c r="GVB67" s="260" t="s">
        <v>16755</v>
      </c>
      <c r="GVC67" s="260" t="s">
        <v>16755</v>
      </c>
      <c r="GVD67" s="260" t="s">
        <v>16755</v>
      </c>
      <c r="GVE67" s="260" t="s">
        <v>16755</v>
      </c>
      <c r="GVF67" s="260" t="s">
        <v>16755</v>
      </c>
      <c r="GVG67" s="260" t="s">
        <v>16755</v>
      </c>
      <c r="GVH67" s="260" t="s">
        <v>16755</v>
      </c>
      <c r="GVI67" s="260" t="s">
        <v>16755</v>
      </c>
      <c r="GVJ67" s="260" t="s">
        <v>16755</v>
      </c>
      <c r="GVK67" s="260" t="s">
        <v>16755</v>
      </c>
      <c r="GVL67" s="260" t="s">
        <v>16755</v>
      </c>
      <c r="GVM67" s="260" t="s">
        <v>16755</v>
      </c>
      <c r="GVN67" s="260" t="s">
        <v>16755</v>
      </c>
      <c r="GVO67" s="260" t="s">
        <v>16755</v>
      </c>
      <c r="GVP67" s="260" t="s">
        <v>16755</v>
      </c>
      <c r="GVQ67" s="260" t="s">
        <v>16755</v>
      </c>
      <c r="GVR67" s="260" t="s">
        <v>16755</v>
      </c>
      <c r="GVS67" s="260" t="s">
        <v>16755</v>
      </c>
      <c r="GVT67" s="260" t="s">
        <v>16755</v>
      </c>
      <c r="GVU67" s="260" t="s">
        <v>16755</v>
      </c>
      <c r="GVV67" s="260" t="s">
        <v>16755</v>
      </c>
      <c r="GVW67" s="260" t="s">
        <v>16755</v>
      </c>
      <c r="GVX67" s="260" t="s">
        <v>16755</v>
      </c>
      <c r="GVY67" s="260" t="s">
        <v>16755</v>
      </c>
      <c r="GVZ67" s="260" t="s">
        <v>16755</v>
      </c>
      <c r="GWA67" s="260" t="s">
        <v>16755</v>
      </c>
      <c r="GWB67" s="260" t="s">
        <v>16755</v>
      </c>
      <c r="GWC67" s="260" t="s">
        <v>16755</v>
      </c>
      <c r="GWD67" s="260" t="s">
        <v>16755</v>
      </c>
      <c r="GWE67" s="260" t="s">
        <v>16755</v>
      </c>
      <c r="GWF67" s="260" t="s">
        <v>16755</v>
      </c>
      <c r="GWG67" s="260" t="s">
        <v>16755</v>
      </c>
      <c r="GWH67" s="260" t="s">
        <v>16755</v>
      </c>
      <c r="GWI67" s="260" t="s">
        <v>16755</v>
      </c>
      <c r="GWJ67" s="260" t="s">
        <v>16755</v>
      </c>
      <c r="GWK67" s="260" t="s">
        <v>16755</v>
      </c>
      <c r="GWL67" s="260" t="s">
        <v>16755</v>
      </c>
      <c r="GWM67" s="260" t="s">
        <v>16755</v>
      </c>
      <c r="GWN67" s="260" t="s">
        <v>16755</v>
      </c>
      <c r="GWO67" s="260" t="s">
        <v>16755</v>
      </c>
      <c r="GWP67" s="260" t="s">
        <v>16755</v>
      </c>
      <c r="GWQ67" s="260" t="s">
        <v>16755</v>
      </c>
      <c r="GWR67" s="260" t="s">
        <v>16755</v>
      </c>
      <c r="GWS67" s="260" t="s">
        <v>16755</v>
      </c>
      <c r="GWT67" s="260" t="s">
        <v>16755</v>
      </c>
      <c r="GWU67" s="260" t="s">
        <v>16755</v>
      </c>
      <c r="GWV67" s="260" t="s">
        <v>16755</v>
      </c>
      <c r="GWW67" s="260" t="s">
        <v>16755</v>
      </c>
      <c r="GWX67" s="260" t="s">
        <v>16755</v>
      </c>
      <c r="GWY67" s="260" t="s">
        <v>16755</v>
      </c>
      <c r="GWZ67" s="260" t="s">
        <v>16755</v>
      </c>
      <c r="GXA67" s="260" t="s">
        <v>16755</v>
      </c>
      <c r="GXB67" s="260" t="s">
        <v>16755</v>
      </c>
      <c r="GXC67" s="260" t="s">
        <v>16755</v>
      </c>
      <c r="GXD67" s="260" t="s">
        <v>16755</v>
      </c>
      <c r="GXE67" s="260" t="s">
        <v>16755</v>
      </c>
      <c r="GXF67" s="260" t="s">
        <v>16755</v>
      </c>
      <c r="GXG67" s="260" t="s">
        <v>16755</v>
      </c>
      <c r="GXH67" s="260" t="s">
        <v>16755</v>
      </c>
      <c r="GXI67" s="260" t="s">
        <v>16755</v>
      </c>
      <c r="GXJ67" s="260" t="s">
        <v>16755</v>
      </c>
      <c r="GXK67" s="260" t="s">
        <v>16755</v>
      </c>
      <c r="GXL67" s="260" t="s">
        <v>16755</v>
      </c>
      <c r="GXM67" s="260" t="s">
        <v>16755</v>
      </c>
      <c r="GXN67" s="260" t="s">
        <v>16755</v>
      </c>
      <c r="GXO67" s="260" t="s">
        <v>16755</v>
      </c>
      <c r="GXP67" s="260" t="s">
        <v>16755</v>
      </c>
      <c r="GXQ67" s="260" t="s">
        <v>16755</v>
      </c>
      <c r="GXR67" s="260" t="s">
        <v>16755</v>
      </c>
      <c r="GXS67" s="260" t="s">
        <v>16755</v>
      </c>
      <c r="GXT67" s="260" t="s">
        <v>16755</v>
      </c>
      <c r="GXU67" s="260" t="s">
        <v>16755</v>
      </c>
      <c r="GXV67" s="260" t="s">
        <v>16755</v>
      </c>
      <c r="GXW67" s="260" t="s">
        <v>16755</v>
      </c>
      <c r="GXX67" s="260" t="s">
        <v>16755</v>
      </c>
      <c r="GXY67" s="260" t="s">
        <v>16755</v>
      </c>
      <c r="GXZ67" s="260" t="s">
        <v>16755</v>
      </c>
      <c r="GYA67" s="260" t="s">
        <v>16755</v>
      </c>
      <c r="GYB67" s="260" t="s">
        <v>16755</v>
      </c>
      <c r="GYC67" s="260" t="s">
        <v>16755</v>
      </c>
      <c r="GYD67" s="260" t="s">
        <v>16755</v>
      </c>
      <c r="GYE67" s="260" t="s">
        <v>16755</v>
      </c>
      <c r="GYF67" s="260" t="s">
        <v>16755</v>
      </c>
      <c r="GYG67" s="260" t="s">
        <v>16755</v>
      </c>
      <c r="GYH67" s="260" t="s">
        <v>16755</v>
      </c>
      <c r="GYI67" s="260" t="s">
        <v>16755</v>
      </c>
      <c r="GYJ67" s="260" t="s">
        <v>16755</v>
      </c>
      <c r="GYK67" s="260" t="s">
        <v>16755</v>
      </c>
      <c r="GYL67" s="260" t="s">
        <v>16755</v>
      </c>
      <c r="GYM67" s="260" t="s">
        <v>16755</v>
      </c>
      <c r="GYN67" s="260" t="s">
        <v>16755</v>
      </c>
      <c r="GYO67" s="260" t="s">
        <v>16755</v>
      </c>
      <c r="GYP67" s="260" t="s">
        <v>16755</v>
      </c>
      <c r="GYQ67" s="260" t="s">
        <v>16755</v>
      </c>
      <c r="GYR67" s="260" t="s">
        <v>16755</v>
      </c>
      <c r="GYS67" s="260" t="s">
        <v>16755</v>
      </c>
      <c r="GYT67" s="260" t="s">
        <v>16755</v>
      </c>
      <c r="GYU67" s="260" t="s">
        <v>16755</v>
      </c>
      <c r="GYV67" s="260" t="s">
        <v>16755</v>
      </c>
      <c r="GYW67" s="260" t="s">
        <v>16755</v>
      </c>
      <c r="GYX67" s="260" t="s">
        <v>16755</v>
      </c>
      <c r="GYY67" s="260" t="s">
        <v>16755</v>
      </c>
      <c r="GYZ67" s="260" t="s">
        <v>16755</v>
      </c>
      <c r="GZA67" s="260" t="s">
        <v>16755</v>
      </c>
      <c r="GZB67" s="260" t="s">
        <v>16755</v>
      </c>
      <c r="GZC67" s="260" t="s">
        <v>16755</v>
      </c>
      <c r="GZD67" s="260" t="s">
        <v>16755</v>
      </c>
      <c r="GZE67" s="260" t="s">
        <v>16755</v>
      </c>
      <c r="GZF67" s="260" t="s">
        <v>16755</v>
      </c>
      <c r="GZG67" s="260" t="s">
        <v>16755</v>
      </c>
      <c r="GZH67" s="260" t="s">
        <v>16755</v>
      </c>
      <c r="GZI67" s="260" t="s">
        <v>16755</v>
      </c>
      <c r="GZJ67" s="260" t="s">
        <v>16755</v>
      </c>
      <c r="GZK67" s="260" t="s">
        <v>16755</v>
      </c>
      <c r="GZL67" s="260" t="s">
        <v>16755</v>
      </c>
      <c r="GZM67" s="260" t="s">
        <v>16755</v>
      </c>
      <c r="GZN67" s="260" t="s">
        <v>16755</v>
      </c>
      <c r="GZO67" s="260" t="s">
        <v>16755</v>
      </c>
      <c r="GZP67" s="260" t="s">
        <v>16755</v>
      </c>
      <c r="GZQ67" s="260" t="s">
        <v>16755</v>
      </c>
      <c r="GZR67" s="260" t="s">
        <v>16755</v>
      </c>
      <c r="GZS67" s="260" t="s">
        <v>16755</v>
      </c>
      <c r="GZT67" s="260" t="s">
        <v>16755</v>
      </c>
      <c r="GZU67" s="260" t="s">
        <v>16755</v>
      </c>
      <c r="GZV67" s="260" t="s">
        <v>16755</v>
      </c>
      <c r="GZW67" s="260" t="s">
        <v>16755</v>
      </c>
      <c r="GZX67" s="260" t="s">
        <v>16755</v>
      </c>
      <c r="GZY67" s="260" t="s">
        <v>16755</v>
      </c>
      <c r="GZZ67" s="260" t="s">
        <v>16755</v>
      </c>
      <c r="HAA67" s="260" t="s">
        <v>16755</v>
      </c>
      <c r="HAB67" s="260" t="s">
        <v>16755</v>
      </c>
      <c r="HAC67" s="260" t="s">
        <v>16755</v>
      </c>
      <c r="HAD67" s="260" t="s">
        <v>16755</v>
      </c>
      <c r="HAE67" s="260" t="s">
        <v>16755</v>
      </c>
      <c r="HAF67" s="260" t="s">
        <v>16755</v>
      </c>
      <c r="HAG67" s="260" t="s">
        <v>16755</v>
      </c>
      <c r="HAH67" s="260" t="s">
        <v>16755</v>
      </c>
      <c r="HAI67" s="260" t="s">
        <v>16755</v>
      </c>
      <c r="HAJ67" s="260" t="s">
        <v>16755</v>
      </c>
      <c r="HAK67" s="260" t="s">
        <v>16755</v>
      </c>
      <c r="HAL67" s="260" t="s">
        <v>16755</v>
      </c>
      <c r="HAM67" s="260" t="s">
        <v>16755</v>
      </c>
      <c r="HAN67" s="260" t="s">
        <v>16755</v>
      </c>
      <c r="HAO67" s="260" t="s">
        <v>16755</v>
      </c>
      <c r="HAP67" s="260" t="s">
        <v>16755</v>
      </c>
      <c r="HAQ67" s="260" t="s">
        <v>16755</v>
      </c>
      <c r="HAR67" s="260" t="s">
        <v>16755</v>
      </c>
      <c r="HAS67" s="260" t="s">
        <v>16755</v>
      </c>
      <c r="HAT67" s="260" t="s">
        <v>16755</v>
      </c>
      <c r="HAU67" s="260" t="s">
        <v>16755</v>
      </c>
      <c r="HAV67" s="260" t="s">
        <v>16755</v>
      </c>
      <c r="HAW67" s="260" t="s">
        <v>16755</v>
      </c>
      <c r="HAX67" s="260" t="s">
        <v>16755</v>
      </c>
      <c r="HAY67" s="260" t="s">
        <v>16755</v>
      </c>
      <c r="HAZ67" s="260" t="s">
        <v>16755</v>
      </c>
      <c r="HBA67" s="260" t="s">
        <v>16755</v>
      </c>
      <c r="HBB67" s="260" t="s">
        <v>16755</v>
      </c>
      <c r="HBC67" s="260" t="s">
        <v>16755</v>
      </c>
      <c r="HBD67" s="260" t="s">
        <v>16755</v>
      </c>
      <c r="HBE67" s="260" t="s">
        <v>16755</v>
      </c>
      <c r="HBF67" s="260" t="s">
        <v>16755</v>
      </c>
      <c r="HBG67" s="260" t="s">
        <v>16755</v>
      </c>
      <c r="HBH67" s="260" t="s">
        <v>16755</v>
      </c>
      <c r="HBI67" s="260" t="s">
        <v>16755</v>
      </c>
      <c r="HBJ67" s="260" t="s">
        <v>16755</v>
      </c>
      <c r="HBK67" s="260" t="s">
        <v>16755</v>
      </c>
      <c r="HBL67" s="260" t="s">
        <v>16755</v>
      </c>
      <c r="HBM67" s="260" t="s">
        <v>16755</v>
      </c>
      <c r="HBN67" s="260" t="s">
        <v>16755</v>
      </c>
      <c r="HBO67" s="260" t="s">
        <v>16755</v>
      </c>
      <c r="HBP67" s="260" t="s">
        <v>16755</v>
      </c>
      <c r="HBQ67" s="260" t="s">
        <v>16755</v>
      </c>
      <c r="HBR67" s="260" t="s">
        <v>16755</v>
      </c>
      <c r="HBS67" s="260" t="s">
        <v>16755</v>
      </c>
      <c r="HBT67" s="260" t="s">
        <v>16755</v>
      </c>
      <c r="HBU67" s="260" t="s">
        <v>16755</v>
      </c>
      <c r="HBV67" s="260" t="s">
        <v>16755</v>
      </c>
      <c r="HBW67" s="260" t="s">
        <v>16755</v>
      </c>
      <c r="HBX67" s="260" t="s">
        <v>16755</v>
      </c>
      <c r="HBY67" s="260" t="s">
        <v>16755</v>
      </c>
      <c r="HBZ67" s="260" t="s">
        <v>16755</v>
      </c>
      <c r="HCA67" s="260" t="s">
        <v>16755</v>
      </c>
      <c r="HCB67" s="260" t="s">
        <v>16755</v>
      </c>
      <c r="HCC67" s="260" t="s">
        <v>16755</v>
      </c>
      <c r="HCD67" s="260" t="s">
        <v>16755</v>
      </c>
      <c r="HCE67" s="260" t="s">
        <v>16755</v>
      </c>
      <c r="HCF67" s="260" t="s">
        <v>16755</v>
      </c>
      <c r="HCG67" s="260" t="s">
        <v>16755</v>
      </c>
      <c r="HCH67" s="260" t="s">
        <v>16755</v>
      </c>
      <c r="HCI67" s="260" t="s">
        <v>16755</v>
      </c>
      <c r="HCJ67" s="260" t="s">
        <v>16755</v>
      </c>
      <c r="HCK67" s="260" t="s">
        <v>16755</v>
      </c>
      <c r="HCL67" s="260" t="s">
        <v>16755</v>
      </c>
      <c r="HCM67" s="260" t="s">
        <v>16755</v>
      </c>
      <c r="HCN67" s="260" t="s">
        <v>16755</v>
      </c>
      <c r="HCO67" s="260" t="s">
        <v>16755</v>
      </c>
      <c r="HCP67" s="260" t="s">
        <v>16755</v>
      </c>
      <c r="HCQ67" s="260" t="s">
        <v>16755</v>
      </c>
      <c r="HCR67" s="260" t="s">
        <v>16755</v>
      </c>
      <c r="HCS67" s="260" t="s">
        <v>16755</v>
      </c>
      <c r="HCT67" s="260" t="s">
        <v>16755</v>
      </c>
      <c r="HCU67" s="260" t="s">
        <v>16755</v>
      </c>
      <c r="HCV67" s="260" t="s">
        <v>16755</v>
      </c>
      <c r="HCW67" s="260" t="s">
        <v>16755</v>
      </c>
      <c r="HCX67" s="260" t="s">
        <v>16755</v>
      </c>
      <c r="HCY67" s="260" t="s">
        <v>16755</v>
      </c>
      <c r="HCZ67" s="260" t="s">
        <v>16755</v>
      </c>
      <c r="HDA67" s="260" t="s">
        <v>16755</v>
      </c>
      <c r="HDB67" s="260" t="s">
        <v>16755</v>
      </c>
      <c r="HDC67" s="260" t="s">
        <v>16755</v>
      </c>
      <c r="HDD67" s="260" t="s">
        <v>16755</v>
      </c>
      <c r="HDE67" s="260" t="s">
        <v>16755</v>
      </c>
      <c r="HDF67" s="260" t="s">
        <v>16755</v>
      </c>
      <c r="HDG67" s="260" t="s">
        <v>16755</v>
      </c>
      <c r="HDH67" s="260" t="s">
        <v>16755</v>
      </c>
      <c r="HDI67" s="260" t="s">
        <v>16755</v>
      </c>
      <c r="HDJ67" s="260" t="s">
        <v>16755</v>
      </c>
      <c r="HDK67" s="260" t="s">
        <v>16755</v>
      </c>
      <c r="HDL67" s="260" t="s">
        <v>16755</v>
      </c>
      <c r="HDM67" s="260" t="s">
        <v>16755</v>
      </c>
      <c r="HDN67" s="260" t="s">
        <v>16755</v>
      </c>
      <c r="HDO67" s="260" t="s">
        <v>16755</v>
      </c>
      <c r="HDP67" s="260" t="s">
        <v>16755</v>
      </c>
      <c r="HDQ67" s="260" t="s">
        <v>16755</v>
      </c>
      <c r="HDR67" s="260" t="s">
        <v>16755</v>
      </c>
      <c r="HDS67" s="260" t="s">
        <v>16755</v>
      </c>
      <c r="HDT67" s="260" t="s">
        <v>16755</v>
      </c>
      <c r="HDU67" s="260" t="s">
        <v>16755</v>
      </c>
      <c r="HDV67" s="260" t="s">
        <v>16755</v>
      </c>
      <c r="HDW67" s="260" t="s">
        <v>16755</v>
      </c>
      <c r="HDX67" s="260" t="s">
        <v>16755</v>
      </c>
      <c r="HDY67" s="260" t="s">
        <v>16755</v>
      </c>
      <c r="HDZ67" s="260" t="s">
        <v>16755</v>
      </c>
      <c r="HEA67" s="260" t="s">
        <v>16755</v>
      </c>
      <c r="HEB67" s="260" t="s">
        <v>16755</v>
      </c>
      <c r="HEC67" s="260" t="s">
        <v>16755</v>
      </c>
      <c r="HED67" s="260" t="s">
        <v>16755</v>
      </c>
      <c r="HEE67" s="260" t="s">
        <v>16755</v>
      </c>
      <c r="HEF67" s="260" t="s">
        <v>16755</v>
      </c>
      <c r="HEG67" s="260" t="s">
        <v>16755</v>
      </c>
      <c r="HEH67" s="260" t="s">
        <v>16755</v>
      </c>
      <c r="HEI67" s="260" t="s">
        <v>16755</v>
      </c>
      <c r="HEJ67" s="260" t="s">
        <v>16755</v>
      </c>
      <c r="HEK67" s="260" t="s">
        <v>16755</v>
      </c>
      <c r="HEL67" s="260" t="s">
        <v>16755</v>
      </c>
      <c r="HEM67" s="260" t="s">
        <v>16755</v>
      </c>
      <c r="HEN67" s="260" t="s">
        <v>16755</v>
      </c>
      <c r="HEO67" s="260" t="s">
        <v>16755</v>
      </c>
      <c r="HEP67" s="260" t="s">
        <v>16755</v>
      </c>
      <c r="HEQ67" s="260" t="s">
        <v>16755</v>
      </c>
      <c r="HER67" s="260" t="s">
        <v>16755</v>
      </c>
      <c r="HES67" s="260" t="s">
        <v>16755</v>
      </c>
      <c r="HET67" s="260" t="s">
        <v>16755</v>
      </c>
      <c r="HEU67" s="260" t="s">
        <v>16755</v>
      </c>
      <c r="HEV67" s="260" t="s">
        <v>16755</v>
      </c>
      <c r="HEW67" s="260" t="s">
        <v>16755</v>
      </c>
      <c r="HEX67" s="260" t="s">
        <v>16755</v>
      </c>
      <c r="HEY67" s="260" t="s">
        <v>16755</v>
      </c>
      <c r="HEZ67" s="260" t="s">
        <v>16755</v>
      </c>
      <c r="HFA67" s="260" t="s">
        <v>16755</v>
      </c>
      <c r="HFB67" s="260" t="s">
        <v>16755</v>
      </c>
      <c r="HFC67" s="260" t="s">
        <v>16755</v>
      </c>
      <c r="HFD67" s="260" t="s">
        <v>16755</v>
      </c>
      <c r="HFE67" s="260" t="s">
        <v>16755</v>
      </c>
      <c r="HFF67" s="260" t="s">
        <v>16755</v>
      </c>
      <c r="HFG67" s="260" t="s">
        <v>16755</v>
      </c>
      <c r="HFH67" s="260" t="s">
        <v>16755</v>
      </c>
      <c r="HFI67" s="260" t="s">
        <v>16755</v>
      </c>
      <c r="HFJ67" s="260" t="s">
        <v>16755</v>
      </c>
      <c r="HFK67" s="260" t="s">
        <v>16755</v>
      </c>
      <c r="HFL67" s="260" t="s">
        <v>16755</v>
      </c>
      <c r="HFM67" s="260" t="s">
        <v>16755</v>
      </c>
      <c r="HFN67" s="260" t="s">
        <v>16755</v>
      </c>
      <c r="HFO67" s="260" t="s">
        <v>16755</v>
      </c>
      <c r="HFP67" s="260" t="s">
        <v>16755</v>
      </c>
      <c r="HFQ67" s="260" t="s">
        <v>16755</v>
      </c>
      <c r="HFR67" s="260" t="s">
        <v>16755</v>
      </c>
      <c r="HFS67" s="260" t="s">
        <v>16755</v>
      </c>
      <c r="HFT67" s="260" t="s">
        <v>16755</v>
      </c>
      <c r="HFU67" s="260" t="s">
        <v>16755</v>
      </c>
      <c r="HFV67" s="260" t="s">
        <v>16755</v>
      </c>
      <c r="HFW67" s="260" t="s">
        <v>16755</v>
      </c>
      <c r="HFX67" s="260" t="s">
        <v>16755</v>
      </c>
      <c r="HFY67" s="260" t="s">
        <v>16755</v>
      </c>
      <c r="HFZ67" s="260" t="s">
        <v>16755</v>
      </c>
      <c r="HGA67" s="260" t="s">
        <v>16755</v>
      </c>
      <c r="HGB67" s="260" t="s">
        <v>16755</v>
      </c>
      <c r="HGC67" s="260" t="s">
        <v>16755</v>
      </c>
      <c r="HGD67" s="260" t="s">
        <v>16755</v>
      </c>
      <c r="HGE67" s="260" t="s">
        <v>16755</v>
      </c>
      <c r="HGF67" s="260" t="s">
        <v>16755</v>
      </c>
      <c r="HGG67" s="260" t="s">
        <v>16755</v>
      </c>
      <c r="HGH67" s="260" t="s">
        <v>16755</v>
      </c>
      <c r="HGI67" s="260" t="s">
        <v>16755</v>
      </c>
      <c r="HGJ67" s="260" t="s">
        <v>16755</v>
      </c>
      <c r="HGK67" s="260" t="s">
        <v>16755</v>
      </c>
      <c r="HGL67" s="260" t="s">
        <v>16755</v>
      </c>
      <c r="HGM67" s="260" t="s">
        <v>16755</v>
      </c>
      <c r="HGN67" s="260" t="s">
        <v>16755</v>
      </c>
      <c r="HGO67" s="260" t="s">
        <v>16755</v>
      </c>
      <c r="HGP67" s="260" t="s">
        <v>16755</v>
      </c>
      <c r="HGQ67" s="260" t="s">
        <v>16755</v>
      </c>
      <c r="HGR67" s="260" t="s">
        <v>16755</v>
      </c>
      <c r="HGS67" s="260" t="s">
        <v>16755</v>
      </c>
      <c r="HGT67" s="260" t="s">
        <v>16755</v>
      </c>
      <c r="HGU67" s="260" t="s">
        <v>16755</v>
      </c>
      <c r="HGV67" s="260" t="s">
        <v>16755</v>
      </c>
      <c r="HGW67" s="260" t="s">
        <v>16755</v>
      </c>
      <c r="HGX67" s="260" t="s">
        <v>16755</v>
      </c>
      <c r="HGY67" s="260" t="s">
        <v>16755</v>
      </c>
      <c r="HGZ67" s="260" t="s">
        <v>16755</v>
      </c>
      <c r="HHA67" s="260" t="s">
        <v>16755</v>
      </c>
      <c r="HHB67" s="260" t="s">
        <v>16755</v>
      </c>
      <c r="HHC67" s="260" t="s">
        <v>16755</v>
      </c>
      <c r="HHD67" s="260" t="s">
        <v>16755</v>
      </c>
      <c r="HHE67" s="260" t="s">
        <v>16755</v>
      </c>
      <c r="HHF67" s="260" t="s">
        <v>16755</v>
      </c>
      <c r="HHG67" s="260" t="s">
        <v>16755</v>
      </c>
      <c r="HHH67" s="260" t="s">
        <v>16755</v>
      </c>
      <c r="HHI67" s="260" t="s">
        <v>16755</v>
      </c>
      <c r="HHJ67" s="260" t="s">
        <v>16755</v>
      </c>
      <c r="HHK67" s="260" t="s">
        <v>16755</v>
      </c>
      <c r="HHL67" s="260" t="s">
        <v>16755</v>
      </c>
      <c r="HHM67" s="260" t="s">
        <v>16755</v>
      </c>
      <c r="HHN67" s="260" t="s">
        <v>16755</v>
      </c>
      <c r="HHO67" s="260" t="s">
        <v>16755</v>
      </c>
      <c r="HHP67" s="260" t="s">
        <v>16755</v>
      </c>
      <c r="HHQ67" s="260" t="s">
        <v>16755</v>
      </c>
      <c r="HHR67" s="260" t="s">
        <v>16755</v>
      </c>
      <c r="HHS67" s="260" t="s">
        <v>16755</v>
      </c>
      <c r="HHT67" s="260" t="s">
        <v>16755</v>
      </c>
      <c r="HHU67" s="260" t="s">
        <v>16755</v>
      </c>
      <c r="HHV67" s="260" t="s">
        <v>16755</v>
      </c>
      <c r="HHW67" s="260" t="s">
        <v>16755</v>
      </c>
      <c r="HHX67" s="260" t="s">
        <v>16755</v>
      </c>
      <c r="HHY67" s="260" t="s">
        <v>16755</v>
      </c>
      <c r="HHZ67" s="260" t="s">
        <v>16755</v>
      </c>
      <c r="HIA67" s="260" t="s">
        <v>16755</v>
      </c>
      <c r="HIB67" s="260" t="s">
        <v>16755</v>
      </c>
      <c r="HIC67" s="260" t="s">
        <v>16755</v>
      </c>
      <c r="HID67" s="260" t="s">
        <v>16755</v>
      </c>
      <c r="HIE67" s="260" t="s">
        <v>16755</v>
      </c>
      <c r="HIF67" s="260" t="s">
        <v>16755</v>
      </c>
      <c r="HIG67" s="260" t="s">
        <v>16755</v>
      </c>
      <c r="HIH67" s="260" t="s">
        <v>16755</v>
      </c>
      <c r="HII67" s="260" t="s">
        <v>16755</v>
      </c>
      <c r="HIJ67" s="260" t="s">
        <v>16755</v>
      </c>
      <c r="HIK67" s="260" t="s">
        <v>16755</v>
      </c>
      <c r="HIL67" s="260" t="s">
        <v>16755</v>
      </c>
      <c r="HIM67" s="260" t="s">
        <v>16755</v>
      </c>
      <c r="HIN67" s="260" t="s">
        <v>16755</v>
      </c>
      <c r="HIO67" s="260" t="s">
        <v>16755</v>
      </c>
      <c r="HIP67" s="260" t="s">
        <v>16755</v>
      </c>
      <c r="HIQ67" s="260" t="s">
        <v>16755</v>
      </c>
      <c r="HIR67" s="260" t="s">
        <v>16755</v>
      </c>
      <c r="HIS67" s="260" t="s">
        <v>16755</v>
      </c>
      <c r="HIT67" s="260" t="s">
        <v>16755</v>
      </c>
      <c r="HIU67" s="260" t="s">
        <v>16755</v>
      </c>
      <c r="HIV67" s="260" t="s">
        <v>16755</v>
      </c>
      <c r="HIW67" s="260" t="s">
        <v>16755</v>
      </c>
      <c r="HIX67" s="260" t="s">
        <v>16755</v>
      </c>
      <c r="HIY67" s="260" t="s">
        <v>16755</v>
      </c>
      <c r="HIZ67" s="260" t="s">
        <v>16755</v>
      </c>
      <c r="HJA67" s="260" t="s">
        <v>16755</v>
      </c>
      <c r="HJB67" s="260" t="s">
        <v>16755</v>
      </c>
      <c r="HJC67" s="260" t="s">
        <v>16755</v>
      </c>
      <c r="HJD67" s="260" t="s">
        <v>16755</v>
      </c>
      <c r="HJE67" s="260" t="s">
        <v>16755</v>
      </c>
      <c r="HJF67" s="260" t="s">
        <v>16755</v>
      </c>
      <c r="HJG67" s="260" t="s">
        <v>16755</v>
      </c>
      <c r="HJH67" s="260" t="s">
        <v>16755</v>
      </c>
      <c r="HJI67" s="260" t="s">
        <v>16755</v>
      </c>
      <c r="HJJ67" s="260" t="s">
        <v>16755</v>
      </c>
      <c r="HJK67" s="260" t="s">
        <v>16755</v>
      </c>
      <c r="HJL67" s="260" t="s">
        <v>16755</v>
      </c>
      <c r="HJM67" s="260" t="s">
        <v>16755</v>
      </c>
      <c r="HJN67" s="260" t="s">
        <v>16755</v>
      </c>
      <c r="HJO67" s="260" t="s">
        <v>16755</v>
      </c>
      <c r="HJP67" s="260" t="s">
        <v>16755</v>
      </c>
      <c r="HJQ67" s="260" t="s">
        <v>16755</v>
      </c>
      <c r="HJR67" s="260" t="s">
        <v>16755</v>
      </c>
      <c r="HJS67" s="260" t="s">
        <v>16755</v>
      </c>
      <c r="HJT67" s="260" t="s">
        <v>16755</v>
      </c>
      <c r="HJU67" s="260" t="s">
        <v>16755</v>
      </c>
      <c r="HJV67" s="260" t="s">
        <v>16755</v>
      </c>
      <c r="HJW67" s="260" t="s">
        <v>16755</v>
      </c>
      <c r="HJX67" s="260" t="s">
        <v>16755</v>
      </c>
      <c r="HJY67" s="260" t="s">
        <v>16755</v>
      </c>
      <c r="HJZ67" s="260" t="s">
        <v>16755</v>
      </c>
      <c r="HKA67" s="260" t="s">
        <v>16755</v>
      </c>
      <c r="HKB67" s="260" t="s">
        <v>16755</v>
      </c>
      <c r="HKC67" s="260" t="s">
        <v>16755</v>
      </c>
      <c r="HKD67" s="260" t="s">
        <v>16755</v>
      </c>
      <c r="HKE67" s="260" t="s">
        <v>16755</v>
      </c>
      <c r="HKF67" s="260" t="s">
        <v>16755</v>
      </c>
      <c r="HKG67" s="260" t="s">
        <v>16755</v>
      </c>
      <c r="HKH67" s="260" t="s">
        <v>16755</v>
      </c>
      <c r="HKI67" s="260" t="s">
        <v>16755</v>
      </c>
      <c r="HKJ67" s="260" t="s">
        <v>16755</v>
      </c>
      <c r="HKK67" s="260" t="s">
        <v>16755</v>
      </c>
      <c r="HKL67" s="260" t="s">
        <v>16755</v>
      </c>
      <c r="HKM67" s="260" t="s">
        <v>16755</v>
      </c>
      <c r="HKN67" s="260" t="s">
        <v>16755</v>
      </c>
      <c r="HKO67" s="260" t="s">
        <v>16755</v>
      </c>
      <c r="HKP67" s="260" t="s">
        <v>16755</v>
      </c>
      <c r="HKQ67" s="260" t="s">
        <v>16755</v>
      </c>
      <c r="HKR67" s="260" t="s">
        <v>16755</v>
      </c>
      <c r="HKS67" s="260" t="s">
        <v>16755</v>
      </c>
      <c r="HKT67" s="260" t="s">
        <v>16755</v>
      </c>
      <c r="HKU67" s="260" t="s">
        <v>16755</v>
      </c>
      <c r="HKV67" s="260" t="s">
        <v>16755</v>
      </c>
      <c r="HKW67" s="260" t="s">
        <v>16755</v>
      </c>
      <c r="HKX67" s="260" t="s">
        <v>16755</v>
      </c>
      <c r="HKY67" s="260" t="s">
        <v>16755</v>
      </c>
      <c r="HKZ67" s="260" t="s">
        <v>16755</v>
      </c>
      <c r="HLA67" s="260" t="s">
        <v>16755</v>
      </c>
      <c r="HLB67" s="260" t="s">
        <v>16755</v>
      </c>
      <c r="HLC67" s="260" t="s">
        <v>16755</v>
      </c>
      <c r="HLD67" s="260" t="s">
        <v>16755</v>
      </c>
      <c r="HLE67" s="260" t="s">
        <v>16755</v>
      </c>
      <c r="HLF67" s="260" t="s">
        <v>16755</v>
      </c>
      <c r="HLG67" s="260" t="s">
        <v>16755</v>
      </c>
      <c r="HLH67" s="260" t="s">
        <v>16755</v>
      </c>
      <c r="HLI67" s="260" t="s">
        <v>16755</v>
      </c>
      <c r="HLJ67" s="260" t="s">
        <v>16755</v>
      </c>
      <c r="HLK67" s="260" t="s">
        <v>16755</v>
      </c>
      <c r="HLL67" s="260" t="s">
        <v>16755</v>
      </c>
      <c r="HLM67" s="260" t="s">
        <v>16755</v>
      </c>
      <c r="HLN67" s="260" t="s">
        <v>16755</v>
      </c>
      <c r="HLO67" s="260" t="s">
        <v>16755</v>
      </c>
      <c r="HLP67" s="260" t="s">
        <v>16755</v>
      </c>
      <c r="HLQ67" s="260" t="s">
        <v>16755</v>
      </c>
      <c r="HLR67" s="260" t="s">
        <v>16755</v>
      </c>
      <c r="HLS67" s="260" t="s">
        <v>16755</v>
      </c>
      <c r="HLT67" s="260" t="s">
        <v>16755</v>
      </c>
      <c r="HLU67" s="260" t="s">
        <v>16755</v>
      </c>
      <c r="HLV67" s="260" t="s">
        <v>16755</v>
      </c>
      <c r="HLW67" s="260" t="s">
        <v>16755</v>
      </c>
      <c r="HLX67" s="260" t="s">
        <v>16755</v>
      </c>
      <c r="HLY67" s="260" t="s">
        <v>16755</v>
      </c>
      <c r="HLZ67" s="260" t="s">
        <v>16755</v>
      </c>
      <c r="HMA67" s="260" t="s">
        <v>16755</v>
      </c>
      <c r="HMB67" s="260" t="s">
        <v>16755</v>
      </c>
      <c r="HMC67" s="260" t="s">
        <v>16755</v>
      </c>
      <c r="HMD67" s="260" t="s">
        <v>16755</v>
      </c>
      <c r="HME67" s="260" t="s">
        <v>16755</v>
      </c>
      <c r="HMF67" s="260" t="s">
        <v>16755</v>
      </c>
      <c r="HMG67" s="260" t="s">
        <v>16755</v>
      </c>
      <c r="HMH67" s="260" t="s">
        <v>16755</v>
      </c>
      <c r="HMI67" s="260" t="s">
        <v>16755</v>
      </c>
      <c r="HMJ67" s="260" t="s">
        <v>16755</v>
      </c>
      <c r="HMK67" s="260" t="s">
        <v>16755</v>
      </c>
      <c r="HML67" s="260" t="s">
        <v>16755</v>
      </c>
      <c r="HMM67" s="260" t="s">
        <v>16755</v>
      </c>
      <c r="HMN67" s="260" t="s">
        <v>16755</v>
      </c>
      <c r="HMO67" s="260" t="s">
        <v>16755</v>
      </c>
      <c r="HMP67" s="260" t="s">
        <v>16755</v>
      </c>
      <c r="HMQ67" s="260" t="s">
        <v>16755</v>
      </c>
      <c r="HMR67" s="260" t="s">
        <v>16755</v>
      </c>
      <c r="HMS67" s="260" t="s">
        <v>16755</v>
      </c>
      <c r="HMT67" s="260" t="s">
        <v>16755</v>
      </c>
      <c r="HMU67" s="260" t="s">
        <v>16755</v>
      </c>
      <c r="HMV67" s="260" t="s">
        <v>16755</v>
      </c>
      <c r="HMW67" s="260" t="s">
        <v>16755</v>
      </c>
      <c r="HMX67" s="260" t="s">
        <v>16755</v>
      </c>
      <c r="HMY67" s="260" t="s">
        <v>16755</v>
      </c>
      <c r="HMZ67" s="260" t="s">
        <v>16755</v>
      </c>
      <c r="HNA67" s="260" t="s">
        <v>16755</v>
      </c>
      <c r="HNB67" s="260" t="s">
        <v>16755</v>
      </c>
      <c r="HNC67" s="260" t="s">
        <v>16755</v>
      </c>
      <c r="HND67" s="260" t="s">
        <v>16755</v>
      </c>
      <c r="HNE67" s="260" t="s">
        <v>16755</v>
      </c>
      <c r="HNF67" s="260" t="s">
        <v>16755</v>
      </c>
      <c r="HNG67" s="260" t="s">
        <v>16755</v>
      </c>
      <c r="HNH67" s="260" t="s">
        <v>16755</v>
      </c>
      <c r="HNI67" s="260" t="s">
        <v>16755</v>
      </c>
      <c r="HNJ67" s="260" t="s">
        <v>16755</v>
      </c>
      <c r="HNK67" s="260" t="s">
        <v>16755</v>
      </c>
      <c r="HNL67" s="260" t="s">
        <v>16755</v>
      </c>
      <c r="HNM67" s="260" t="s">
        <v>16755</v>
      </c>
      <c r="HNN67" s="260" t="s">
        <v>16755</v>
      </c>
      <c r="HNO67" s="260" t="s">
        <v>16755</v>
      </c>
      <c r="HNP67" s="260" t="s">
        <v>16755</v>
      </c>
      <c r="HNQ67" s="260" t="s">
        <v>16755</v>
      </c>
      <c r="HNR67" s="260" t="s">
        <v>16755</v>
      </c>
      <c r="HNS67" s="260" t="s">
        <v>16755</v>
      </c>
      <c r="HNT67" s="260" t="s">
        <v>16755</v>
      </c>
      <c r="HNU67" s="260" t="s">
        <v>16755</v>
      </c>
      <c r="HNV67" s="260" t="s">
        <v>16755</v>
      </c>
      <c r="HNW67" s="260" t="s">
        <v>16755</v>
      </c>
      <c r="HNX67" s="260" t="s">
        <v>16755</v>
      </c>
      <c r="HNY67" s="260" t="s">
        <v>16755</v>
      </c>
      <c r="HNZ67" s="260" t="s">
        <v>16755</v>
      </c>
      <c r="HOA67" s="260" t="s">
        <v>16755</v>
      </c>
      <c r="HOB67" s="260" t="s">
        <v>16755</v>
      </c>
      <c r="HOC67" s="260" t="s">
        <v>16755</v>
      </c>
      <c r="HOD67" s="260" t="s">
        <v>16755</v>
      </c>
      <c r="HOE67" s="260" t="s">
        <v>16755</v>
      </c>
      <c r="HOF67" s="260" t="s">
        <v>16755</v>
      </c>
      <c r="HOG67" s="260" t="s">
        <v>16755</v>
      </c>
      <c r="HOH67" s="260" t="s">
        <v>16755</v>
      </c>
      <c r="HOI67" s="260" t="s">
        <v>16755</v>
      </c>
      <c r="HOJ67" s="260" t="s">
        <v>16755</v>
      </c>
      <c r="HOK67" s="260" t="s">
        <v>16755</v>
      </c>
      <c r="HOL67" s="260" t="s">
        <v>16755</v>
      </c>
      <c r="HOM67" s="260" t="s">
        <v>16755</v>
      </c>
      <c r="HON67" s="260" t="s">
        <v>16755</v>
      </c>
      <c r="HOO67" s="260" t="s">
        <v>16755</v>
      </c>
      <c r="HOP67" s="260" t="s">
        <v>16755</v>
      </c>
      <c r="HOQ67" s="260" t="s">
        <v>16755</v>
      </c>
      <c r="HOR67" s="260" t="s">
        <v>16755</v>
      </c>
      <c r="HOS67" s="260" t="s">
        <v>16755</v>
      </c>
      <c r="HOT67" s="260" t="s">
        <v>16755</v>
      </c>
      <c r="HOU67" s="260" t="s">
        <v>16755</v>
      </c>
      <c r="HOV67" s="260" t="s">
        <v>16755</v>
      </c>
      <c r="HOW67" s="260" t="s">
        <v>16755</v>
      </c>
      <c r="HOX67" s="260" t="s">
        <v>16755</v>
      </c>
      <c r="HOY67" s="260" t="s">
        <v>16755</v>
      </c>
      <c r="HOZ67" s="260" t="s">
        <v>16755</v>
      </c>
      <c r="HPA67" s="260" t="s">
        <v>16755</v>
      </c>
      <c r="HPB67" s="260" t="s">
        <v>16755</v>
      </c>
      <c r="HPC67" s="260" t="s">
        <v>16755</v>
      </c>
      <c r="HPD67" s="260" t="s">
        <v>16755</v>
      </c>
      <c r="HPE67" s="260" t="s">
        <v>16755</v>
      </c>
      <c r="HPF67" s="260" t="s">
        <v>16755</v>
      </c>
      <c r="HPG67" s="260" t="s">
        <v>16755</v>
      </c>
      <c r="HPH67" s="260" t="s">
        <v>16755</v>
      </c>
      <c r="HPI67" s="260" t="s">
        <v>16755</v>
      </c>
      <c r="HPJ67" s="260" t="s">
        <v>16755</v>
      </c>
      <c r="HPK67" s="260" t="s">
        <v>16755</v>
      </c>
      <c r="HPL67" s="260" t="s">
        <v>16755</v>
      </c>
      <c r="HPM67" s="260" t="s">
        <v>16755</v>
      </c>
      <c r="HPN67" s="260" t="s">
        <v>16755</v>
      </c>
      <c r="HPO67" s="260" t="s">
        <v>16755</v>
      </c>
      <c r="HPP67" s="260" t="s">
        <v>16755</v>
      </c>
      <c r="HPQ67" s="260" t="s">
        <v>16755</v>
      </c>
      <c r="HPR67" s="260" t="s">
        <v>16755</v>
      </c>
      <c r="HPS67" s="260" t="s">
        <v>16755</v>
      </c>
      <c r="HPT67" s="260" t="s">
        <v>16755</v>
      </c>
      <c r="HPU67" s="260" t="s">
        <v>16755</v>
      </c>
      <c r="HPV67" s="260" t="s">
        <v>16755</v>
      </c>
      <c r="HPW67" s="260" t="s">
        <v>16755</v>
      </c>
      <c r="HPX67" s="260" t="s">
        <v>16755</v>
      </c>
      <c r="HPY67" s="260" t="s">
        <v>16755</v>
      </c>
      <c r="HPZ67" s="260" t="s">
        <v>16755</v>
      </c>
      <c r="HQA67" s="260" t="s">
        <v>16755</v>
      </c>
      <c r="HQB67" s="260" t="s">
        <v>16755</v>
      </c>
      <c r="HQC67" s="260" t="s">
        <v>16755</v>
      </c>
      <c r="HQD67" s="260" t="s">
        <v>16755</v>
      </c>
      <c r="HQE67" s="260" t="s">
        <v>16755</v>
      </c>
      <c r="HQF67" s="260" t="s">
        <v>16755</v>
      </c>
      <c r="HQG67" s="260" t="s">
        <v>16755</v>
      </c>
      <c r="HQH67" s="260" t="s">
        <v>16755</v>
      </c>
      <c r="HQI67" s="260" t="s">
        <v>16755</v>
      </c>
      <c r="HQJ67" s="260" t="s">
        <v>16755</v>
      </c>
      <c r="HQK67" s="260" t="s">
        <v>16755</v>
      </c>
      <c r="HQL67" s="260" t="s">
        <v>16755</v>
      </c>
      <c r="HQM67" s="260" t="s">
        <v>16755</v>
      </c>
      <c r="HQN67" s="260" t="s">
        <v>16755</v>
      </c>
      <c r="HQO67" s="260" t="s">
        <v>16755</v>
      </c>
      <c r="HQP67" s="260" t="s">
        <v>16755</v>
      </c>
      <c r="HQQ67" s="260" t="s">
        <v>16755</v>
      </c>
      <c r="HQR67" s="260" t="s">
        <v>16755</v>
      </c>
      <c r="HQS67" s="260" t="s">
        <v>16755</v>
      </c>
      <c r="HQT67" s="260" t="s">
        <v>16755</v>
      </c>
      <c r="HQU67" s="260" t="s">
        <v>16755</v>
      </c>
      <c r="HQV67" s="260" t="s">
        <v>16755</v>
      </c>
      <c r="HQW67" s="260" t="s">
        <v>16755</v>
      </c>
      <c r="HQX67" s="260" t="s">
        <v>16755</v>
      </c>
      <c r="HQY67" s="260" t="s">
        <v>16755</v>
      </c>
      <c r="HQZ67" s="260" t="s">
        <v>16755</v>
      </c>
      <c r="HRA67" s="260" t="s">
        <v>16755</v>
      </c>
      <c r="HRB67" s="260" t="s">
        <v>16755</v>
      </c>
      <c r="HRC67" s="260" t="s">
        <v>16755</v>
      </c>
      <c r="HRD67" s="260" t="s">
        <v>16755</v>
      </c>
      <c r="HRE67" s="260" t="s">
        <v>16755</v>
      </c>
      <c r="HRF67" s="260" t="s">
        <v>16755</v>
      </c>
      <c r="HRG67" s="260" t="s">
        <v>16755</v>
      </c>
      <c r="HRH67" s="260" t="s">
        <v>16755</v>
      </c>
      <c r="HRI67" s="260" t="s">
        <v>16755</v>
      </c>
      <c r="HRJ67" s="260" t="s">
        <v>16755</v>
      </c>
      <c r="HRK67" s="260" t="s">
        <v>16755</v>
      </c>
      <c r="HRL67" s="260" t="s">
        <v>16755</v>
      </c>
      <c r="HRM67" s="260" t="s">
        <v>16755</v>
      </c>
      <c r="HRN67" s="260" t="s">
        <v>16755</v>
      </c>
      <c r="HRO67" s="260" t="s">
        <v>16755</v>
      </c>
      <c r="HRP67" s="260" t="s">
        <v>16755</v>
      </c>
      <c r="HRQ67" s="260" t="s">
        <v>16755</v>
      </c>
      <c r="HRR67" s="260" t="s">
        <v>16755</v>
      </c>
      <c r="HRS67" s="260" t="s">
        <v>16755</v>
      </c>
      <c r="HRT67" s="260" t="s">
        <v>16755</v>
      </c>
      <c r="HRU67" s="260" t="s">
        <v>16755</v>
      </c>
      <c r="HRV67" s="260" t="s">
        <v>16755</v>
      </c>
      <c r="HRW67" s="260" t="s">
        <v>16755</v>
      </c>
      <c r="HRX67" s="260" t="s">
        <v>16755</v>
      </c>
      <c r="HRY67" s="260" t="s">
        <v>16755</v>
      </c>
      <c r="HRZ67" s="260" t="s">
        <v>16755</v>
      </c>
      <c r="HSA67" s="260" t="s">
        <v>16755</v>
      </c>
      <c r="HSB67" s="260" t="s">
        <v>16755</v>
      </c>
      <c r="HSC67" s="260" t="s">
        <v>16755</v>
      </c>
      <c r="HSD67" s="260" t="s">
        <v>16755</v>
      </c>
      <c r="HSE67" s="260" t="s">
        <v>16755</v>
      </c>
      <c r="HSF67" s="260" t="s">
        <v>16755</v>
      </c>
      <c r="HSG67" s="260" t="s">
        <v>16755</v>
      </c>
      <c r="HSH67" s="260" t="s">
        <v>16755</v>
      </c>
      <c r="HSI67" s="260" t="s">
        <v>16755</v>
      </c>
      <c r="HSJ67" s="260" t="s">
        <v>16755</v>
      </c>
      <c r="HSK67" s="260" t="s">
        <v>16755</v>
      </c>
      <c r="HSL67" s="260" t="s">
        <v>16755</v>
      </c>
      <c r="HSM67" s="260" t="s">
        <v>16755</v>
      </c>
      <c r="HSN67" s="260" t="s">
        <v>16755</v>
      </c>
      <c r="HSO67" s="260" t="s">
        <v>16755</v>
      </c>
      <c r="HSP67" s="260" t="s">
        <v>16755</v>
      </c>
      <c r="HSQ67" s="260" t="s">
        <v>16755</v>
      </c>
      <c r="HSR67" s="260" t="s">
        <v>16755</v>
      </c>
      <c r="HSS67" s="260" t="s">
        <v>16755</v>
      </c>
      <c r="HST67" s="260" t="s">
        <v>16755</v>
      </c>
      <c r="HSU67" s="260" t="s">
        <v>16755</v>
      </c>
      <c r="HSV67" s="260" t="s">
        <v>16755</v>
      </c>
      <c r="HSW67" s="260" t="s">
        <v>16755</v>
      </c>
      <c r="HSX67" s="260" t="s">
        <v>16755</v>
      </c>
      <c r="HSY67" s="260" t="s">
        <v>16755</v>
      </c>
      <c r="HSZ67" s="260" t="s">
        <v>16755</v>
      </c>
      <c r="HTA67" s="260" t="s">
        <v>16755</v>
      </c>
      <c r="HTB67" s="260" t="s">
        <v>16755</v>
      </c>
      <c r="HTC67" s="260" t="s">
        <v>16755</v>
      </c>
      <c r="HTD67" s="260" t="s">
        <v>16755</v>
      </c>
      <c r="HTE67" s="260" t="s">
        <v>16755</v>
      </c>
      <c r="HTF67" s="260" t="s">
        <v>16755</v>
      </c>
      <c r="HTG67" s="260" t="s">
        <v>16755</v>
      </c>
      <c r="HTH67" s="260" t="s">
        <v>16755</v>
      </c>
      <c r="HTI67" s="260" t="s">
        <v>16755</v>
      </c>
      <c r="HTJ67" s="260" t="s">
        <v>16755</v>
      </c>
      <c r="HTK67" s="260" t="s">
        <v>16755</v>
      </c>
      <c r="HTL67" s="260" t="s">
        <v>16755</v>
      </c>
      <c r="HTM67" s="260" t="s">
        <v>16755</v>
      </c>
      <c r="HTN67" s="260" t="s">
        <v>16755</v>
      </c>
      <c r="HTO67" s="260" t="s">
        <v>16755</v>
      </c>
      <c r="HTP67" s="260" t="s">
        <v>16755</v>
      </c>
      <c r="HTQ67" s="260" t="s">
        <v>16755</v>
      </c>
      <c r="HTR67" s="260" t="s">
        <v>16755</v>
      </c>
      <c r="HTS67" s="260" t="s">
        <v>16755</v>
      </c>
      <c r="HTT67" s="260" t="s">
        <v>16755</v>
      </c>
      <c r="HTU67" s="260" t="s">
        <v>16755</v>
      </c>
      <c r="HTV67" s="260" t="s">
        <v>16755</v>
      </c>
      <c r="HTW67" s="260" t="s">
        <v>16755</v>
      </c>
      <c r="HTX67" s="260" t="s">
        <v>16755</v>
      </c>
      <c r="HTY67" s="260" t="s">
        <v>16755</v>
      </c>
      <c r="HTZ67" s="260" t="s">
        <v>16755</v>
      </c>
      <c r="HUA67" s="260" t="s">
        <v>16755</v>
      </c>
      <c r="HUB67" s="260" t="s">
        <v>16755</v>
      </c>
      <c r="HUC67" s="260" t="s">
        <v>16755</v>
      </c>
      <c r="HUD67" s="260" t="s">
        <v>16755</v>
      </c>
      <c r="HUE67" s="260" t="s">
        <v>16755</v>
      </c>
      <c r="HUF67" s="260" t="s">
        <v>16755</v>
      </c>
      <c r="HUG67" s="260" t="s">
        <v>16755</v>
      </c>
      <c r="HUH67" s="260" t="s">
        <v>16755</v>
      </c>
      <c r="HUI67" s="260" t="s">
        <v>16755</v>
      </c>
      <c r="HUJ67" s="260" t="s">
        <v>16755</v>
      </c>
      <c r="HUK67" s="260" t="s">
        <v>16755</v>
      </c>
      <c r="HUL67" s="260" t="s">
        <v>16755</v>
      </c>
      <c r="HUM67" s="260" t="s">
        <v>16755</v>
      </c>
      <c r="HUN67" s="260" t="s">
        <v>16755</v>
      </c>
      <c r="HUO67" s="260" t="s">
        <v>16755</v>
      </c>
      <c r="HUP67" s="260" t="s">
        <v>16755</v>
      </c>
      <c r="HUQ67" s="260" t="s">
        <v>16755</v>
      </c>
      <c r="HUR67" s="260" t="s">
        <v>16755</v>
      </c>
      <c r="HUS67" s="260" t="s">
        <v>16755</v>
      </c>
      <c r="HUT67" s="260" t="s">
        <v>16755</v>
      </c>
      <c r="HUU67" s="260" t="s">
        <v>16755</v>
      </c>
      <c r="HUV67" s="260" t="s">
        <v>16755</v>
      </c>
      <c r="HUW67" s="260" t="s">
        <v>16755</v>
      </c>
      <c r="HUX67" s="260" t="s">
        <v>16755</v>
      </c>
      <c r="HUY67" s="260" t="s">
        <v>16755</v>
      </c>
      <c r="HUZ67" s="260" t="s">
        <v>16755</v>
      </c>
      <c r="HVA67" s="260" t="s">
        <v>16755</v>
      </c>
      <c r="HVB67" s="260" t="s">
        <v>16755</v>
      </c>
      <c r="HVC67" s="260" t="s">
        <v>16755</v>
      </c>
      <c r="HVD67" s="260" t="s">
        <v>16755</v>
      </c>
      <c r="HVE67" s="260" t="s">
        <v>16755</v>
      </c>
      <c r="HVF67" s="260" t="s">
        <v>16755</v>
      </c>
      <c r="HVG67" s="260" t="s">
        <v>16755</v>
      </c>
      <c r="HVH67" s="260" t="s">
        <v>16755</v>
      </c>
      <c r="HVI67" s="260" t="s">
        <v>16755</v>
      </c>
      <c r="HVJ67" s="260" t="s">
        <v>16755</v>
      </c>
      <c r="HVK67" s="260" t="s">
        <v>16755</v>
      </c>
      <c r="HVL67" s="260" t="s">
        <v>16755</v>
      </c>
      <c r="HVM67" s="260" t="s">
        <v>16755</v>
      </c>
      <c r="HVN67" s="260" t="s">
        <v>16755</v>
      </c>
      <c r="HVO67" s="260" t="s">
        <v>16755</v>
      </c>
      <c r="HVP67" s="260" t="s">
        <v>16755</v>
      </c>
      <c r="HVQ67" s="260" t="s">
        <v>16755</v>
      </c>
      <c r="HVR67" s="260" t="s">
        <v>16755</v>
      </c>
      <c r="HVS67" s="260" t="s">
        <v>16755</v>
      </c>
      <c r="HVT67" s="260" t="s">
        <v>16755</v>
      </c>
      <c r="HVU67" s="260" t="s">
        <v>16755</v>
      </c>
      <c r="HVV67" s="260" t="s">
        <v>16755</v>
      </c>
      <c r="HVW67" s="260" t="s">
        <v>16755</v>
      </c>
      <c r="HVX67" s="260" t="s">
        <v>16755</v>
      </c>
      <c r="HVY67" s="260" t="s">
        <v>16755</v>
      </c>
      <c r="HVZ67" s="260" t="s">
        <v>16755</v>
      </c>
      <c r="HWA67" s="260" t="s">
        <v>16755</v>
      </c>
      <c r="HWB67" s="260" t="s">
        <v>16755</v>
      </c>
      <c r="HWC67" s="260" t="s">
        <v>16755</v>
      </c>
      <c r="HWD67" s="260" t="s">
        <v>16755</v>
      </c>
      <c r="HWE67" s="260" t="s">
        <v>16755</v>
      </c>
      <c r="HWF67" s="260" t="s">
        <v>16755</v>
      </c>
      <c r="HWG67" s="260" t="s">
        <v>16755</v>
      </c>
      <c r="HWH67" s="260" t="s">
        <v>16755</v>
      </c>
      <c r="HWI67" s="260" t="s">
        <v>16755</v>
      </c>
      <c r="HWJ67" s="260" t="s">
        <v>16755</v>
      </c>
      <c r="HWK67" s="260" t="s">
        <v>16755</v>
      </c>
      <c r="HWL67" s="260" t="s">
        <v>16755</v>
      </c>
      <c r="HWM67" s="260" t="s">
        <v>16755</v>
      </c>
      <c r="HWN67" s="260" t="s">
        <v>16755</v>
      </c>
      <c r="HWO67" s="260" t="s">
        <v>16755</v>
      </c>
      <c r="HWP67" s="260" t="s">
        <v>16755</v>
      </c>
      <c r="HWQ67" s="260" t="s">
        <v>16755</v>
      </c>
      <c r="HWR67" s="260" t="s">
        <v>16755</v>
      </c>
      <c r="HWS67" s="260" t="s">
        <v>16755</v>
      </c>
      <c r="HWT67" s="260" t="s">
        <v>16755</v>
      </c>
      <c r="HWU67" s="260" t="s">
        <v>16755</v>
      </c>
      <c r="HWV67" s="260" t="s">
        <v>16755</v>
      </c>
      <c r="HWW67" s="260" t="s">
        <v>16755</v>
      </c>
      <c r="HWX67" s="260" t="s">
        <v>16755</v>
      </c>
      <c r="HWY67" s="260" t="s">
        <v>16755</v>
      </c>
      <c r="HWZ67" s="260" t="s">
        <v>16755</v>
      </c>
      <c r="HXA67" s="260" t="s">
        <v>16755</v>
      </c>
      <c r="HXB67" s="260" t="s">
        <v>16755</v>
      </c>
      <c r="HXC67" s="260" t="s">
        <v>16755</v>
      </c>
      <c r="HXD67" s="260" t="s">
        <v>16755</v>
      </c>
      <c r="HXE67" s="260" t="s">
        <v>16755</v>
      </c>
      <c r="HXF67" s="260" t="s">
        <v>16755</v>
      </c>
      <c r="HXG67" s="260" t="s">
        <v>16755</v>
      </c>
      <c r="HXH67" s="260" t="s">
        <v>16755</v>
      </c>
      <c r="HXI67" s="260" t="s">
        <v>16755</v>
      </c>
      <c r="HXJ67" s="260" t="s">
        <v>16755</v>
      </c>
      <c r="HXK67" s="260" t="s">
        <v>16755</v>
      </c>
      <c r="HXL67" s="260" t="s">
        <v>16755</v>
      </c>
      <c r="HXM67" s="260" t="s">
        <v>16755</v>
      </c>
      <c r="HXN67" s="260" t="s">
        <v>16755</v>
      </c>
      <c r="HXO67" s="260" t="s">
        <v>16755</v>
      </c>
      <c r="HXP67" s="260" t="s">
        <v>16755</v>
      </c>
      <c r="HXQ67" s="260" t="s">
        <v>16755</v>
      </c>
      <c r="HXR67" s="260" t="s">
        <v>16755</v>
      </c>
      <c r="HXS67" s="260" t="s">
        <v>16755</v>
      </c>
      <c r="HXT67" s="260" t="s">
        <v>16755</v>
      </c>
      <c r="HXU67" s="260" t="s">
        <v>16755</v>
      </c>
      <c r="HXV67" s="260" t="s">
        <v>16755</v>
      </c>
      <c r="HXW67" s="260" t="s">
        <v>16755</v>
      </c>
      <c r="HXX67" s="260" t="s">
        <v>16755</v>
      </c>
      <c r="HXY67" s="260" t="s">
        <v>16755</v>
      </c>
      <c r="HXZ67" s="260" t="s">
        <v>16755</v>
      </c>
      <c r="HYA67" s="260" t="s">
        <v>16755</v>
      </c>
      <c r="HYB67" s="260" t="s">
        <v>16755</v>
      </c>
      <c r="HYC67" s="260" t="s">
        <v>16755</v>
      </c>
      <c r="HYD67" s="260" t="s">
        <v>16755</v>
      </c>
      <c r="HYE67" s="260" t="s">
        <v>16755</v>
      </c>
      <c r="HYF67" s="260" t="s">
        <v>16755</v>
      </c>
      <c r="HYG67" s="260" t="s">
        <v>16755</v>
      </c>
      <c r="HYH67" s="260" t="s">
        <v>16755</v>
      </c>
      <c r="HYI67" s="260" t="s">
        <v>16755</v>
      </c>
      <c r="HYJ67" s="260" t="s">
        <v>16755</v>
      </c>
      <c r="HYK67" s="260" t="s">
        <v>16755</v>
      </c>
      <c r="HYL67" s="260" t="s">
        <v>16755</v>
      </c>
      <c r="HYM67" s="260" t="s">
        <v>16755</v>
      </c>
      <c r="HYN67" s="260" t="s">
        <v>16755</v>
      </c>
      <c r="HYO67" s="260" t="s">
        <v>16755</v>
      </c>
      <c r="HYP67" s="260" t="s">
        <v>16755</v>
      </c>
      <c r="HYQ67" s="260" t="s">
        <v>16755</v>
      </c>
      <c r="HYR67" s="260" t="s">
        <v>16755</v>
      </c>
      <c r="HYS67" s="260" t="s">
        <v>16755</v>
      </c>
      <c r="HYT67" s="260" t="s">
        <v>16755</v>
      </c>
      <c r="HYU67" s="260" t="s">
        <v>16755</v>
      </c>
      <c r="HYV67" s="260" t="s">
        <v>16755</v>
      </c>
      <c r="HYW67" s="260" t="s">
        <v>16755</v>
      </c>
      <c r="HYX67" s="260" t="s">
        <v>16755</v>
      </c>
      <c r="HYY67" s="260" t="s">
        <v>16755</v>
      </c>
      <c r="HYZ67" s="260" t="s">
        <v>16755</v>
      </c>
      <c r="HZA67" s="260" t="s">
        <v>16755</v>
      </c>
      <c r="HZB67" s="260" t="s">
        <v>16755</v>
      </c>
      <c r="HZC67" s="260" t="s">
        <v>16755</v>
      </c>
      <c r="HZD67" s="260" t="s">
        <v>16755</v>
      </c>
      <c r="HZE67" s="260" t="s">
        <v>16755</v>
      </c>
      <c r="HZF67" s="260" t="s">
        <v>16755</v>
      </c>
      <c r="HZG67" s="260" t="s">
        <v>16755</v>
      </c>
      <c r="HZH67" s="260" t="s">
        <v>16755</v>
      </c>
      <c r="HZI67" s="260" t="s">
        <v>16755</v>
      </c>
      <c r="HZJ67" s="260" t="s">
        <v>16755</v>
      </c>
      <c r="HZK67" s="260" t="s">
        <v>16755</v>
      </c>
      <c r="HZL67" s="260" t="s">
        <v>16755</v>
      </c>
      <c r="HZM67" s="260" t="s">
        <v>16755</v>
      </c>
      <c r="HZN67" s="260" t="s">
        <v>16755</v>
      </c>
      <c r="HZO67" s="260" t="s">
        <v>16755</v>
      </c>
      <c r="HZP67" s="260" t="s">
        <v>16755</v>
      </c>
      <c r="HZQ67" s="260" t="s">
        <v>16755</v>
      </c>
      <c r="HZR67" s="260" t="s">
        <v>16755</v>
      </c>
      <c r="HZS67" s="260" t="s">
        <v>16755</v>
      </c>
      <c r="HZT67" s="260" t="s">
        <v>16755</v>
      </c>
      <c r="HZU67" s="260" t="s">
        <v>16755</v>
      </c>
      <c r="HZV67" s="260" t="s">
        <v>16755</v>
      </c>
      <c r="HZW67" s="260" t="s">
        <v>16755</v>
      </c>
      <c r="HZX67" s="260" t="s">
        <v>16755</v>
      </c>
      <c r="HZY67" s="260" t="s">
        <v>16755</v>
      </c>
      <c r="HZZ67" s="260" t="s">
        <v>16755</v>
      </c>
      <c r="IAA67" s="260" t="s">
        <v>16755</v>
      </c>
      <c r="IAB67" s="260" t="s">
        <v>16755</v>
      </c>
      <c r="IAC67" s="260" t="s">
        <v>16755</v>
      </c>
      <c r="IAD67" s="260" t="s">
        <v>16755</v>
      </c>
      <c r="IAE67" s="260" t="s">
        <v>16755</v>
      </c>
      <c r="IAF67" s="260" t="s">
        <v>16755</v>
      </c>
      <c r="IAG67" s="260" t="s">
        <v>16755</v>
      </c>
      <c r="IAH67" s="260" t="s">
        <v>16755</v>
      </c>
      <c r="IAI67" s="260" t="s">
        <v>16755</v>
      </c>
      <c r="IAJ67" s="260" t="s">
        <v>16755</v>
      </c>
      <c r="IAK67" s="260" t="s">
        <v>16755</v>
      </c>
      <c r="IAL67" s="260" t="s">
        <v>16755</v>
      </c>
      <c r="IAM67" s="260" t="s">
        <v>16755</v>
      </c>
      <c r="IAN67" s="260" t="s">
        <v>16755</v>
      </c>
      <c r="IAO67" s="260" t="s">
        <v>16755</v>
      </c>
      <c r="IAP67" s="260" t="s">
        <v>16755</v>
      </c>
      <c r="IAQ67" s="260" t="s">
        <v>16755</v>
      </c>
      <c r="IAR67" s="260" t="s">
        <v>16755</v>
      </c>
      <c r="IAS67" s="260" t="s">
        <v>16755</v>
      </c>
      <c r="IAT67" s="260" t="s">
        <v>16755</v>
      </c>
      <c r="IAU67" s="260" t="s">
        <v>16755</v>
      </c>
      <c r="IAV67" s="260" t="s">
        <v>16755</v>
      </c>
      <c r="IAW67" s="260" t="s">
        <v>16755</v>
      </c>
      <c r="IAX67" s="260" t="s">
        <v>16755</v>
      </c>
      <c r="IAY67" s="260" t="s">
        <v>16755</v>
      </c>
      <c r="IAZ67" s="260" t="s">
        <v>16755</v>
      </c>
      <c r="IBA67" s="260" t="s">
        <v>16755</v>
      </c>
      <c r="IBB67" s="260" t="s">
        <v>16755</v>
      </c>
      <c r="IBC67" s="260" t="s">
        <v>16755</v>
      </c>
      <c r="IBD67" s="260" t="s">
        <v>16755</v>
      </c>
      <c r="IBE67" s="260" t="s">
        <v>16755</v>
      </c>
      <c r="IBF67" s="260" t="s">
        <v>16755</v>
      </c>
      <c r="IBG67" s="260" t="s">
        <v>16755</v>
      </c>
      <c r="IBH67" s="260" t="s">
        <v>16755</v>
      </c>
      <c r="IBI67" s="260" t="s">
        <v>16755</v>
      </c>
      <c r="IBJ67" s="260" t="s">
        <v>16755</v>
      </c>
      <c r="IBK67" s="260" t="s">
        <v>16755</v>
      </c>
      <c r="IBL67" s="260" t="s">
        <v>16755</v>
      </c>
      <c r="IBM67" s="260" t="s">
        <v>16755</v>
      </c>
      <c r="IBN67" s="260" t="s">
        <v>16755</v>
      </c>
      <c r="IBO67" s="260" t="s">
        <v>16755</v>
      </c>
      <c r="IBP67" s="260" t="s">
        <v>16755</v>
      </c>
      <c r="IBQ67" s="260" t="s">
        <v>16755</v>
      </c>
      <c r="IBR67" s="260" t="s">
        <v>16755</v>
      </c>
      <c r="IBS67" s="260" t="s">
        <v>16755</v>
      </c>
      <c r="IBT67" s="260" t="s">
        <v>16755</v>
      </c>
      <c r="IBU67" s="260" t="s">
        <v>16755</v>
      </c>
      <c r="IBV67" s="260" t="s">
        <v>16755</v>
      </c>
      <c r="IBW67" s="260" t="s">
        <v>16755</v>
      </c>
      <c r="IBX67" s="260" t="s">
        <v>16755</v>
      </c>
      <c r="IBY67" s="260" t="s">
        <v>16755</v>
      </c>
      <c r="IBZ67" s="260" t="s">
        <v>16755</v>
      </c>
      <c r="ICA67" s="260" t="s">
        <v>16755</v>
      </c>
      <c r="ICB67" s="260" t="s">
        <v>16755</v>
      </c>
      <c r="ICC67" s="260" t="s">
        <v>16755</v>
      </c>
      <c r="ICD67" s="260" t="s">
        <v>16755</v>
      </c>
      <c r="ICE67" s="260" t="s">
        <v>16755</v>
      </c>
      <c r="ICF67" s="260" t="s">
        <v>16755</v>
      </c>
      <c r="ICG67" s="260" t="s">
        <v>16755</v>
      </c>
      <c r="ICH67" s="260" t="s">
        <v>16755</v>
      </c>
      <c r="ICI67" s="260" t="s">
        <v>16755</v>
      </c>
      <c r="ICJ67" s="260" t="s">
        <v>16755</v>
      </c>
      <c r="ICK67" s="260" t="s">
        <v>16755</v>
      </c>
      <c r="ICL67" s="260" t="s">
        <v>16755</v>
      </c>
      <c r="ICM67" s="260" t="s">
        <v>16755</v>
      </c>
      <c r="ICN67" s="260" t="s">
        <v>16755</v>
      </c>
      <c r="ICO67" s="260" t="s">
        <v>16755</v>
      </c>
      <c r="ICP67" s="260" t="s">
        <v>16755</v>
      </c>
      <c r="ICQ67" s="260" t="s">
        <v>16755</v>
      </c>
      <c r="ICR67" s="260" t="s">
        <v>16755</v>
      </c>
      <c r="ICS67" s="260" t="s">
        <v>16755</v>
      </c>
      <c r="ICT67" s="260" t="s">
        <v>16755</v>
      </c>
      <c r="ICU67" s="260" t="s">
        <v>16755</v>
      </c>
      <c r="ICV67" s="260" t="s">
        <v>16755</v>
      </c>
      <c r="ICW67" s="260" t="s">
        <v>16755</v>
      </c>
      <c r="ICX67" s="260" t="s">
        <v>16755</v>
      </c>
      <c r="ICY67" s="260" t="s">
        <v>16755</v>
      </c>
      <c r="ICZ67" s="260" t="s">
        <v>16755</v>
      </c>
      <c r="IDA67" s="260" t="s">
        <v>16755</v>
      </c>
      <c r="IDB67" s="260" t="s">
        <v>16755</v>
      </c>
      <c r="IDC67" s="260" t="s">
        <v>16755</v>
      </c>
      <c r="IDD67" s="260" t="s">
        <v>16755</v>
      </c>
      <c r="IDE67" s="260" t="s">
        <v>16755</v>
      </c>
      <c r="IDF67" s="260" t="s">
        <v>16755</v>
      </c>
      <c r="IDG67" s="260" t="s">
        <v>16755</v>
      </c>
      <c r="IDH67" s="260" t="s">
        <v>16755</v>
      </c>
      <c r="IDI67" s="260" t="s">
        <v>16755</v>
      </c>
      <c r="IDJ67" s="260" t="s">
        <v>16755</v>
      </c>
      <c r="IDK67" s="260" t="s">
        <v>16755</v>
      </c>
      <c r="IDL67" s="260" t="s">
        <v>16755</v>
      </c>
      <c r="IDM67" s="260" t="s">
        <v>16755</v>
      </c>
      <c r="IDN67" s="260" t="s">
        <v>16755</v>
      </c>
      <c r="IDO67" s="260" t="s">
        <v>16755</v>
      </c>
      <c r="IDP67" s="260" t="s">
        <v>16755</v>
      </c>
      <c r="IDQ67" s="260" t="s">
        <v>16755</v>
      </c>
      <c r="IDR67" s="260" t="s">
        <v>16755</v>
      </c>
      <c r="IDS67" s="260" t="s">
        <v>16755</v>
      </c>
      <c r="IDT67" s="260" t="s">
        <v>16755</v>
      </c>
      <c r="IDU67" s="260" t="s">
        <v>16755</v>
      </c>
      <c r="IDV67" s="260" t="s">
        <v>16755</v>
      </c>
      <c r="IDW67" s="260" t="s">
        <v>16755</v>
      </c>
      <c r="IDX67" s="260" t="s">
        <v>16755</v>
      </c>
      <c r="IDY67" s="260" t="s">
        <v>16755</v>
      </c>
      <c r="IDZ67" s="260" t="s">
        <v>16755</v>
      </c>
      <c r="IEA67" s="260" t="s">
        <v>16755</v>
      </c>
      <c r="IEB67" s="260" t="s">
        <v>16755</v>
      </c>
      <c r="IEC67" s="260" t="s">
        <v>16755</v>
      </c>
      <c r="IED67" s="260" t="s">
        <v>16755</v>
      </c>
      <c r="IEE67" s="260" t="s">
        <v>16755</v>
      </c>
      <c r="IEF67" s="260" t="s">
        <v>16755</v>
      </c>
      <c r="IEG67" s="260" t="s">
        <v>16755</v>
      </c>
      <c r="IEH67" s="260" t="s">
        <v>16755</v>
      </c>
      <c r="IEI67" s="260" t="s">
        <v>16755</v>
      </c>
      <c r="IEJ67" s="260" t="s">
        <v>16755</v>
      </c>
      <c r="IEK67" s="260" t="s">
        <v>16755</v>
      </c>
      <c r="IEL67" s="260" t="s">
        <v>16755</v>
      </c>
      <c r="IEM67" s="260" t="s">
        <v>16755</v>
      </c>
      <c r="IEN67" s="260" t="s">
        <v>16755</v>
      </c>
      <c r="IEO67" s="260" t="s">
        <v>16755</v>
      </c>
      <c r="IEP67" s="260" t="s">
        <v>16755</v>
      </c>
      <c r="IEQ67" s="260" t="s">
        <v>16755</v>
      </c>
      <c r="IER67" s="260" t="s">
        <v>16755</v>
      </c>
      <c r="IES67" s="260" t="s">
        <v>16755</v>
      </c>
      <c r="IET67" s="260" t="s">
        <v>16755</v>
      </c>
      <c r="IEU67" s="260" t="s">
        <v>16755</v>
      </c>
      <c r="IEV67" s="260" t="s">
        <v>16755</v>
      </c>
      <c r="IEW67" s="260" t="s">
        <v>16755</v>
      </c>
      <c r="IEX67" s="260" t="s">
        <v>16755</v>
      </c>
      <c r="IEY67" s="260" t="s">
        <v>16755</v>
      </c>
      <c r="IEZ67" s="260" t="s">
        <v>16755</v>
      </c>
      <c r="IFA67" s="260" t="s">
        <v>16755</v>
      </c>
      <c r="IFB67" s="260" t="s">
        <v>16755</v>
      </c>
      <c r="IFC67" s="260" t="s">
        <v>16755</v>
      </c>
      <c r="IFD67" s="260" t="s">
        <v>16755</v>
      </c>
      <c r="IFE67" s="260" t="s">
        <v>16755</v>
      </c>
      <c r="IFF67" s="260" t="s">
        <v>16755</v>
      </c>
      <c r="IFG67" s="260" t="s">
        <v>16755</v>
      </c>
      <c r="IFH67" s="260" t="s">
        <v>16755</v>
      </c>
      <c r="IFI67" s="260" t="s">
        <v>16755</v>
      </c>
      <c r="IFJ67" s="260" t="s">
        <v>16755</v>
      </c>
      <c r="IFK67" s="260" t="s">
        <v>16755</v>
      </c>
      <c r="IFL67" s="260" t="s">
        <v>16755</v>
      </c>
      <c r="IFM67" s="260" t="s">
        <v>16755</v>
      </c>
      <c r="IFN67" s="260" t="s">
        <v>16755</v>
      </c>
      <c r="IFO67" s="260" t="s">
        <v>16755</v>
      </c>
      <c r="IFP67" s="260" t="s">
        <v>16755</v>
      </c>
      <c r="IFQ67" s="260" t="s">
        <v>16755</v>
      </c>
      <c r="IFR67" s="260" t="s">
        <v>16755</v>
      </c>
      <c r="IFS67" s="260" t="s">
        <v>16755</v>
      </c>
      <c r="IFT67" s="260" t="s">
        <v>16755</v>
      </c>
      <c r="IFU67" s="260" t="s">
        <v>16755</v>
      </c>
      <c r="IFV67" s="260" t="s">
        <v>16755</v>
      </c>
      <c r="IFW67" s="260" t="s">
        <v>16755</v>
      </c>
      <c r="IFX67" s="260" t="s">
        <v>16755</v>
      </c>
      <c r="IFY67" s="260" t="s">
        <v>16755</v>
      </c>
      <c r="IFZ67" s="260" t="s">
        <v>16755</v>
      </c>
      <c r="IGA67" s="260" t="s">
        <v>16755</v>
      </c>
      <c r="IGB67" s="260" t="s">
        <v>16755</v>
      </c>
      <c r="IGC67" s="260" t="s">
        <v>16755</v>
      </c>
      <c r="IGD67" s="260" t="s">
        <v>16755</v>
      </c>
      <c r="IGE67" s="260" t="s">
        <v>16755</v>
      </c>
      <c r="IGF67" s="260" t="s">
        <v>16755</v>
      </c>
      <c r="IGG67" s="260" t="s">
        <v>16755</v>
      </c>
      <c r="IGH67" s="260" t="s">
        <v>16755</v>
      </c>
      <c r="IGI67" s="260" t="s">
        <v>16755</v>
      </c>
      <c r="IGJ67" s="260" t="s">
        <v>16755</v>
      </c>
      <c r="IGK67" s="260" t="s">
        <v>16755</v>
      </c>
      <c r="IGL67" s="260" t="s">
        <v>16755</v>
      </c>
      <c r="IGM67" s="260" t="s">
        <v>16755</v>
      </c>
      <c r="IGN67" s="260" t="s">
        <v>16755</v>
      </c>
      <c r="IGO67" s="260" t="s">
        <v>16755</v>
      </c>
      <c r="IGP67" s="260" t="s">
        <v>16755</v>
      </c>
      <c r="IGQ67" s="260" t="s">
        <v>16755</v>
      </c>
      <c r="IGR67" s="260" t="s">
        <v>16755</v>
      </c>
      <c r="IGS67" s="260" t="s">
        <v>16755</v>
      </c>
      <c r="IGT67" s="260" t="s">
        <v>16755</v>
      </c>
      <c r="IGU67" s="260" t="s">
        <v>16755</v>
      </c>
      <c r="IGV67" s="260" t="s">
        <v>16755</v>
      </c>
      <c r="IGW67" s="260" t="s">
        <v>16755</v>
      </c>
      <c r="IGX67" s="260" t="s">
        <v>16755</v>
      </c>
      <c r="IGY67" s="260" t="s">
        <v>16755</v>
      </c>
      <c r="IGZ67" s="260" t="s">
        <v>16755</v>
      </c>
      <c r="IHA67" s="260" t="s">
        <v>16755</v>
      </c>
      <c r="IHB67" s="260" t="s">
        <v>16755</v>
      </c>
      <c r="IHC67" s="260" t="s">
        <v>16755</v>
      </c>
      <c r="IHD67" s="260" t="s">
        <v>16755</v>
      </c>
      <c r="IHE67" s="260" t="s">
        <v>16755</v>
      </c>
      <c r="IHF67" s="260" t="s">
        <v>16755</v>
      </c>
      <c r="IHG67" s="260" t="s">
        <v>16755</v>
      </c>
      <c r="IHH67" s="260" t="s">
        <v>16755</v>
      </c>
      <c r="IHI67" s="260" t="s">
        <v>16755</v>
      </c>
      <c r="IHJ67" s="260" t="s">
        <v>16755</v>
      </c>
      <c r="IHK67" s="260" t="s">
        <v>16755</v>
      </c>
      <c r="IHL67" s="260" t="s">
        <v>16755</v>
      </c>
      <c r="IHM67" s="260" t="s">
        <v>16755</v>
      </c>
      <c r="IHN67" s="260" t="s">
        <v>16755</v>
      </c>
      <c r="IHO67" s="260" t="s">
        <v>16755</v>
      </c>
      <c r="IHP67" s="260" t="s">
        <v>16755</v>
      </c>
      <c r="IHQ67" s="260" t="s">
        <v>16755</v>
      </c>
      <c r="IHR67" s="260" t="s">
        <v>16755</v>
      </c>
      <c r="IHS67" s="260" t="s">
        <v>16755</v>
      </c>
      <c r="IHT67" s="260" t="s">
        <v>16755</v>
      </c>
      <c r="IHU67" s="260" t="s">
        <v>16755</v>
      </c>
      <c r="IHV67" s="260" t="s">
        <v>16755</v>
      </c>
      <c r="IHW67" s="260" t="s">
        <v>16755</v>
      </c>
      <c r="IHX67" s="260" t="s">
        <v>16755</v>
      </c>
      <c r="IHY67" s="260" t="s">
        <v>16755</v>
      </c>
      <c r="IHZ67" s="260" t="s">
        <v>16755</v>
      </c>
      <c r="IIA67" s="260" t="s">
        <v>16755</v>
      </c>
      <c r="IIB67" s="260" t="s">
        <v>16755</v>
      </c>
      <c r="IIC67" s="260" t="s">
        <v>16755</v>
      </c>
      <c r="IID67" s="260" t="s">
        <v>16755</v>
      </c>
      <c r="IIE67" s="260" t="s">
        <v>16755</v>
      </c>
      <c r="IIF67" s="260" t="s">
        <v>16755</v>
      </c>
      <c r="IIG67" s="260" t="s">
        <v>16755</v>
      </c>
      <c r="IIH67" s="260" t="s">
        <v>16755</v>
      </c>
      <c r="III67" s="260" t="s">
        <v>16755</v>
      </c>
      <c r="IIJ67" s="260" t="s">
        <v>16755</v>
      </c>
      <c r="IIK67" s="260" t="s">
        <v>16755</v>
      </c>
      <c r="IIL67" s="260" t="s">
        <v>16755</v>
      </c>
      <c r="IIM67" s="260" t="s">
        <v>16755</v>
      </c>
      <c r="IIN67" s="260" t="s">
        <v>16755</v>
      </c>
      <c r="IIO67" s="260" t="s">
        <v>16755</v>
      </c>
      <c r="IIP67" s="260" t="s">
        <v>16755</v>
      </c>
      <c r="IIQ67" s="260" t="s">
        <v>16755</v>
      </c>
      <c r="IIR67" s="260" t="s">
        <v>16755</v>
      </c>
      <c r="IIS67" s="260" t="s">
        <v>16755</v>
      </c>
      <c r="IIT67" s="260" t="s">
        <v>16755</v>
      </c>
      <c r="IIU67" s="260" t="s">
        <v>16755</v>
      </c>
      <c r="IIV67" s="260" t="s">
        <v>16755</v>
      </c>
      <c r="IIW67" s="260" t="s">
        <v>16755</v>
      </c>
      <c r="IIX67" s="260" t="s">
        <v>16755</v>
      </c>
      <c r="IIY67" s="260" t="s">
        <v>16755</v>
      </c>
      <c r="IIZ67" s="260" t="s">
        <v>16755</v>
      </c>
      <c r="IJA67" s="260" t="s">
        <v>16755</v>
      </c>
      <c r="IJB67" s="260" t="s">
        <v>16755</v>
      </c>
      <c r="IJC67" s="260" t="s">
        <v>16755</v>
      </c>
      <c r="IJD67" s="260" t="s">
        <v>16755</v>
      </c>
      <c r="IJE67" s="260" t="s">
        <v>16755</v>
      </c>
      <c r="IJF67" s="260" t="s">
        <v>16755</v>
      </c>
      <c r="IJG67" s="260" t="s">
        <v>16755</v>
      </c>
      <c r="IJH67" s="260" t="s">
        <v>16755</v>
      </c>
      <c r="IJI67" s="260" t="s">
        <v>16755</v>
      </c>
      <c r="IJJ67" s="260" t="s">
        <v>16755</v>
      </c>
      <c r="IJK67" s="260" t="s">
        <v>16755</v>
      </c>
      <c r="IJL67" s="260" t="s">
        <v>16755</v>
      </c>
      <c r="IJM67" s="260" t="s">
        <v>16755</v>
      </c>
      <c r="IJN67" s="260" t="s">
        <v>16755</v>
      </c>
      <c r="IJO67" s="260" t="s">
        <v>16755</v>
      </c>
      <c r="IJP67" s="260" t="s">
        <v>16755</v>
      </c>
      <c r="IJQ67" s="260" t="s">
        <v>16755</v>
      </c>
      <c r="IJR67" s="260" t="s">
        <v>16755</v>
      </c>
      <c r="IJS67" s="260" t="s">
        <v>16755</v>
      </c>
      <c r="IJT67" s="260" t="s">
        <v>16755</v>
      </c>
      <c r="IJU67" s="260" t="s">
        <v>16755</v>
      </c>
      <c r="IJV67" s="260" t="s">
        <v>16755</v>
      </c>
      <c r="IJW67" s="260" t="s">
        <v>16755</v>
      </c>
      <c r="IJX67" s="260" t="s">
        <v>16755</v>
      </c>
      <c r="IJY67" s="260" t="s">
        <v>16755</v>
      </c>
      <c r="IJZ67" s="260" t="s">
        <v>16755</v>
      </c>
      <c r="IKA67" s="260" t="s">
        <v>16755</v>
      </c>
      <c r="IKB67" s="260" t="s">
        <v>16755</v>
      </c>
      <c r="IKC67" s="260" t="s">
        <v>16755</v>
      </c>
      <c r="IKD67" s="260" t="s">
        <v>16755</v>
      </c>
      <c r="IKE67" s="260" t="s">
        <v>16755</v>
      </c>
      <c r="IKF67" s="260" t="s">
        <v>16755</v>
      </c>
      <c r="IKG67" s="260" t="s">
        <v>16755</v>
      </c>
      <c r="IKH67" s="260" t="s">
        <v>16755</v>
      </c>
      <c r="IKI67" s="260" t="s">
        <v>16755</v>
      </c>
      <c r="IKJ67" s="260" t="s">
        <v>16755</v>
      </c>
      <c r="IKK67" s="260" t="s">
        <v>16755</v>
      </c>
      <c r="IKL67" s="260" t="s">
        <v>16755</v>
      </c>
      <c r="IKM67" s="260" t="s">
        <v>16755</v>
      </c>
      <c r="IKN67" s="260" t="s">
        <v>16755</v>
      </c>
      <c r="IKO67" s="260" t="s">
        <v>16755</v>
      </c>
      <c r="IKP67" s="260" t="s">
        <v>16755</v>
      </c>
      <c r="IKQ67" s="260" t="s">
        <v>16755</v>
      </c>
      <c r="IKR67" s="260" t="s">
        <v>16755</v>
      </c>
      <c r="IKS67" s="260" t="s">
        <v>16755</v>
      </c>
      <c r="IKT67" s="260" t="s">
        <v>16755</v>
      </c>
      <c r="IKU67" s="260" t="s">
        <v>16755</v>
      </c>
      <c r="IKV67" s="260" t="s">
        <v>16755</v>
      </c>
      <c r="IKW67" s="260" t="s">
        <v>16755</v>
      </c>
      <c r="IKX67" s="260" t="s">
        <v>16755</v>
      </c>
      <c r="IKY67" s="260" t="s">
        <v>16755</v>
      </c>
      <c r="IKZ67" s="260" t="s">
        <v>16755</v>
      </c>
      <c r="ILA67" s="260" t="s">
        <v>16755</v>
      </c>
      <c r="ILB67" s="260" t="s">
        <v>16755</v>
      </c>
      <c r="ILC67" s="260" t="s">
        <v>16755</v>
      </c>
      <c r="ILD67" s="260" t="s">
        <v>16755</v>
      </c>
      <c r="ILE67" s="260" t="s">
        <v>16755</v>
      </c>
      <c r="ILF67" s="260" t="s">
        <v>16755</v>
      </c>
      <c r="ILG67" s="260" t="s">
        <v>16755</v>
      </c>
      <c r="ILH67" s="260" t="s">
        <v>16755</v>
      </c>
      <c r="ILI67" s="260" t="s">
        <v>16755</v>
      </c>
      <c r="ILJ67" s="260" t="s">
        <v>16755</v>
      </c>
      <c r="ILK67" s="260" t="s">
        <v>16755</v>
      </c>
      <c r="ILL67" s="260" t="s">
        <v>16755</v>
      </c>
      <c r="ILM67" s="260" t="s">
        <v>16755</v>
      </c>
      <c r="ILN67" s="260" t="s">
        <v>16755</v>
      </c>
      <c r="ILO67" s="260" t="s">
        <v>16755</v>
      </c>
      <c r="ILP67" s="260" t="s">
        <v>16755</v>
      </c>
      <c r="ILQ67" s="260" t="s">
        <v>16755</v>
      </c>
      <c r="ILR67" s="260" t="s">
        <v>16755</v>
      </c>
      <c r="ILS67" s="260" t="s">
        <v>16755</v>
      </c>
      <c r="ILT67" s="260" t="s">
        <v>16755</v>
      </c>
      <c r="ILU67" s="260" t="s">
        <v>16755</v>
      </c>
      <c r="ILV67" s="260" t="s">
        <v>16755</v>
      </c>
      <c r="ILW67" s="260" t="s">
        <v>16755</v>
      </c>
      <c r="ILX67" s="260" t="s">
        <v>16755</v>
      </c>
      <c r="ILY67" s="260" t="s">
        <v>16755</v>
      </c>
      <c r="ILZ67" s="260" t="s">
        <v>16755</v>
      </c>
      <c r="IMA67" s="260" t="s">
        <v>16755</v>
      </c>
      <c r="IMB67" s="260" t="s">
        <v>16755</v>
      </c>
      <c r="IMC67" s="260" t="s">
        <v>16755</v>
      </c>
      <c r="IMD67" s="260" t="s">
        <v>16755</v>
      </c>
      <c r="IME67" s="260" t="s">
        <v>16755</v>
      </c>
      <c r="IMF67" s="260" t="s">
        <v>16755</v>
      </c>
      <c r="IMG67" s="260" t="s">
        <v>16755</v>
      </c>
      <c r="IMH67" s="260" t="s">
        <v>16755</v>
      </c>
      <c r="IMI67" s="260" t="s">
        <v>16755</v>
      </c>
      <c r="IMJ67" s="260" t="s">
        <v>16755</v>
      </c>
      <c r="IMK67" s="260" t="s">
        <v>16755</v>
      </c>
      <c r="IML67" s="260" t="s">
        <v>16755</v>
      </c>
      <c r="IMM67" s="260" t="s">
        <v>16755</v>
      </c>
      <c r="IMN67" s="260" t="s">
        <v>16755</v>
      </c>
      <c r="IMO67" s="260" t="s">
        <v>16755</v>
      </c>
      <c r="IMP67" s="260" t="s">
        <v>16755</v>
      </c>
      <c r="IMQ67" s="260" t="s">
        <v>16755</v>
      </c>
      <c r="IMR67" s="260" t="s">
        <v>16755</v>
      </c>
      <c r="IMS67" s="260" t="s">
        <v>16755</v>
      </c>
      <c r="IMT67" s="260" t="s">
        <v>16755</v>
      </c>
      <c r="IMU67" s="260" t="s">
        <v>16755</v>
      </c>
      <c r="IMV67" s="260" t="s">
        <v>16755</v>
      </c>
      <c r="IMW67" s="260" t="s">
        <v>16755</v>
      </c>
      <c r="IMX67" s="260" t="s">
        <v>16755</v>
      </c>
      <c r="IMY67" s="260" t="s">
        <v>16755</v>
      </c>
      <c r="IMZ67" s="260" t="s">
        <v>16755</v>
      </c>
      <c r="INA67" s="260" t="s">
        <v>16755</v>
      </c>
      <c r="INB67" s="260" t="s">
        <v>16755</v>
      </c>
      <c r="INC67" s="260" t="s">
        <v>16755</v>
      </c>
      <c r="IND67" s="260" t="s">
        <v>16755</v>
      </c>
      <c r="INE67" s="260" t="s">
        <v>16755</v>
      </c>
      <c r="INF67" s="260" t="s">
        <v>16755</v>
      </c>
      <c r="ING67" s="260" t="s">
        <v>16755</v>
      </c>
      <c r="INH67" s="260" t="s">
        <v>16755</v>
      </c>
      <c r="INI67" s="260" t="s">
        <v>16755</v>
      </c>
      <c r="INJ67" s="260" t="s">
        <v>16755</v>
      </c>
      <c r="INK67" s="260" t="s">
        <v>16755</v>
      </c>
      <c r="INL67" s="260" t="s">
        <v>16755</v>
      </c>
      <c r="INM67" s="260" t="s">
        <v>16755</v>
      </c>
      <c r="INN67" s="260" t="s">
        <v>16755</v>
      </c>
      <c r="INO67" s="260" t="s">
        <v>16755</v>
      </c>
      <c r="INP67" s="260" t="s">
        <v>16755</v>
      </c>
      <c r="INQ67" s="260" t="s">
        <v>16755</v>
      </c>
      <c r="INR67" s="260" t="s">
        <v>16755</v>
      </c>
      <c r="INS67" s="260" t="s">
        <v>16755</v>
      </c>
      <c r="INT67" s="260" t="s">
        <v>16755</v>
      </c>
      <c r="INU67" s="260" t="s">
        <v>16755</v>
      </c>
      <c r="INV67" s="260" t="s">
        <v>16755</v>
      </c>
      <c r="INW67" s="260" t="s">
        <v>16755</v>
      </c>
      <c r="INX67" s="260" t="s">
        <v>16755</v>
      </c>
      <c r="INY67" s="260" t="s">
        <v>16755</v>
      </c>
      <c r="INZ67" s="260" t="s">
        <v>16755</v>
      </c>
      <c r="IOA67" s="260" t="s">
        <v>16755</v>
      </c>
      <c r="IOB67" s="260" t="s">
        <v>16755</v>
      </c>
      <c r="IOC67" s="260" t="s">
        <v>16755</v>
      </c>
      <c r="IOD67" s="260" t="s">
        <v>16755</v>
      </c>
      <c r="IOE67" s="260" t="s">
        <v>16755</v>
      </c>
      <c r="IOF67" s="260" t="s">
        <v>16755</v>
      </c>
      <c r="IOG67" s="260" t="s">
        <v>16755</v>
      </c>
      <c r="IOH67" s="260" t="s">
        <v>16755</v>
      </c>
      <c r="IOI67" s="260" t="s">
        <v>16755</v>
      </c>
      <c r="IOJ67" s="260" t="s">
        <v>16755</v>
      </c>
      <c r="IOK67" s="260" t="s">
        <v>16755</v>
      </c>
      <c r="IOL67" s="260" t="s">
        <v>16755</v>
      </c>
      <c r="IOM67" s="260" t="s">
        <v>16755</v>
      </c>
      <c r="ION67" s="260" t="s">
        <v>16755</v>
      </c>
      <c r="IOO67" s="260" t="s">
        <v>16755</v>
      </c>
      <c r="IOP67" s="260" t="s">
        <v>16755</v>
      </c>
      <c r="IOQ67" s="260" t="s">
        <v>16755</v>
      </c>
      <c r="IOR67" s="260" t="s">
        <v>16755</v>
      </c>
      <c r="IOS67" s="260" t="s">
        <v>16755</v>
      </c>
      <c r="IOT67" s="260" t="s">
        <v>16755</v>
      </c>
      <c r="IOU67" s="260" t="s">
        <v>16755</v>
      </c>
      <c r="IOV67" s="260" t="s">
        <v>16755</v>
      </c>
      <c r="IOW67" s="260" t="s">
        <v>16755</v>
      </c>
      <c r="IOX67" s="260" t="s">
        <v>16755</v>
      </c>
      <c r="IOY67" s="260" t="s">
        <v>16755</v>
      </c>
      <c r="IOZ67" s="260" t="s">
        <v>16755</v>
      </c>
      <c r="IPA67" s="260" t="s">
        <v>16755</v>
      </c>
      <c r="IPB67" s="260" t="s">
        <v>16755</v>
      </c>
      <c r="IPC67" s="260" t="s">
        <v>16755</v>
      </c>
      <c r="IPD67" s="260" t="s">
        <v>16755</v>
      </c>
      <c r="IPE67" s="260" t="s">
        <v>16755</v>
      </c>
      <c r="IPF67" s="260" t="s">
        <v>16755</v>
      </c>
      <c r="IPG67" s="260" t="s">
        <v>16755</v>
      </c>
      <c r="IPH67" s="260" t="s">
        <v>16755</v>
      </c>
      <c r="IPI67" s="260" t="s">
        <v>16755</v>
      </c>
      <c r="IPJ67" s="260" t="s">
        <v>16755</v>
      </c>
      <c r="IPK67" s="260" t="s">
        <v>16755</v>
      </c>
      <c r="IPL67" s="260" t="s">
        <v>16755</v>
      </c>
      <c r="IPM67" s="260" t="s">
        <v>16755</v>
      </c>
      <c r="IPN67" s="260" t="s">
        <v>16755</v>
      </c>
      <c r="IPO67" s="260" t="s">
        <v>16755</v>
      </c>
      <c r="IPP67" s="260" t="s">
        <v>16755</v>
      </c>
      <c r="IPQ67" s="260" t="s">
        <v>16755</v>
      </c>
      <c r="IPR67" s="260" t="s">
        <v>16755</v>
      </c>
      <c r="IPS67" s="260" t="s">
        <v>16755</v>
      </c>
      <c r="IPT67" s="260" t="s">
        <v>16755</v>
      </c>
      <c r="IPU67" s="260" t="s">
        <v>16755</v>
      </c>
      <c r="IPV67" s="260" t="s">
        <v>16755</v>
      </c>
      <c r="IPW67" s="260" t="s">
        <v>16755</v>
      </c>
      <c r="IPX67" s="260" t="s">
        <v>16755</v>
      </c>
      <c r="IPY67" s="260" t="s">
        <v>16755</v>
      </c>
      <c r="IPZ67" s="260" t="s">
        <v>16755</v>
      </c>
      <c r="IQA67" s="260" t="s">
        <v>16755</v>
      </c>
      <c r="IQB67" s="260" t="s">
        <v>16755</v>
      </c>
      <c r="IQC67" s="260" t="s">
        <v>16755</v>
      </c>
      <c r="IQD67" s="260" t="s">
        <v>16755</v>
      </c>
      <c r="IQE67" s="260" t="s">
        <v>16755</v>
      </c>
      <c r="IQF67" s="260" t="s">
        <v>16755</v>
      </c>
      <c r="IQG67" s="260" t="s">
        <v>16755</v>
      </c>
      <c r="IQH67" s="260" t="s">
        <v>16755</v>
      </c>
      <c r="IQI67" s="260" t="s">
        <v>16755</v>
      </c>
      <c r="IQJ67" s="260" t="s">
        <v>16755</v>
      </c>
      <c r="IQK67" s="260" t="s">
        <v>16755</v>
      </c>
      <c r="IQL67" s="260" t="s">
        <v>16755</v>
      </c>
      <c r="IQM67" s="260" t="s">
        <v>16755</v>
      </c>
      <c r="IQN67" s="260" t="s">
        <v>16755</v>
      </c>
      <c r="IQO67" s="260" t="s">
        <v>16755</v>
      </c>
      <c r="IQP67" s="260" t="s">
        <v>16755</v>
      </c>
      <c r="IQQ67" s="260" t="s">
        <v>16755</v>
      </c>
      <c r="IQR67" s="260" t="s">
        <v>16755</v>
      </c>
      <c r="IQS67" s="260" t="s">
        <v>16755</v>
      </c>
      <c r="IQT67" s="260" t="s">
        <v>16755</v>
      </c>
      <c r="IQU67" s="260" t="s">
        <v>16755</v>
      </c>
      <c r="IQV67" s="260" t="s">
        <v>16755</v>
      </c>
      <c r="IQW67" s="260" t="s">
        <v>16755</v>
      </c>
      <c r="IQX67" s="260" t="s">
        <v>16755</v>
      </c>
      <c r="IQY67" s="260" t="s">
        <v>16755</v>
      </c>
      <c r="IQZ67" s="260" t="s">
        <v>16755</v>
      </c>
      <c r="IRA67" s="260" t="s">
        <v>16755</v>
      </c>
      <c r="IRB67" s="260" t="s">
        <v>16755</v>
      </c>
      <c r="IRC67" s="260" t="s">
        <v>16755</v>
      </c>
      <c r="IRD67" s="260" t="s">
        <v>16755</v>
      </c>
      <c r="IRE67" s="260" t="s">
        <v>16755</v>
      </c>
      <c r="IRF67" s="260" t="s">
        <v>16755</v>
      </c>
      <c r="IRG67" s="260" t="s">
        <v>16755</v>
      </c>
      <c r="IRH67" s="260" t="s">
        <v>16755</v>
      </c>
      <c r="IRI67" s="260" t="s">
        <v>16755</v>
      </c>
      <c r="IRJ67" s="260" t="s">
        <v>16755</v>
      </c>
      <c r="IRK67" s="260" t="s">
        <v>16755</v>
      </c>
      <c r="IRL67" s="260" t="s">
        <v>16755</v>
      </c>
      <c r="IRM67" s="260" t="s">
        <v>16755</v>
      </c>
      <c r="IRN67" s="260" t="s">
        <v>16755</v>
      </c>
      <c r="IRO67" s="260" t="s">
        <v>16755</v>
      </c>
      <c r="IRP67" s="260" t="s">
        <v>16755</v>
      </c>
      <c r="IRQ67" s="260" t="s">
        <v>16755</v>
      </c>
      <c r="IRR67" s="260" t="s">
        <v>16755</v>
      </c>
      <c r="IRS67" s="260" t="s">
        <v>16755</v>
      </c>
      <c r="IRT67" s="260" t="s">
        <v>16755</v>
      </c>
      <c r="IRU67" s="260" t="s">
        <v>16755</v>
      </c>
      <c r="IRV67" s="260" t="s">
        <v>16755</v>
      </c>
      <c r="IRW67" s="260" t="s">
        <v>16755</v>
      </c>
      <c r="IRX67" s="260" t="s">
        <v>16755</v>
      </c>
      <c r="IRY67" s="260" t="s">
        <v>16755</v>
      </c>
      <c r="IRZ67" s="260" t="s">
        <v>16755</v>
      </c>
      <c r="ISA67" s="260" t="s">
        <v>16755</v>
      </c>
      <c r="ISB67" s="260" t="s">
        <v>16755</v>
      </c>
      <c r="ISC67" s="260" t="s">
        <v>16755</v>
      </c>
      <c r="ISD67" s="260" t="s">
        <v>16755</v>
      </c>
      <c r="ISE67" s="260" t="s">
        <v>16755</v>
      </c>
      <c r="ISF67" s="260" t="s">
        <v>16755</v>
      </c>
      <c r="ISG67" s="260" t="s">
        <v>16755</v>
      </c>
      <c r="ISH67" s="260" t="s">
        <v>16755</v>
      </c>
      <c r="ISI67" s="260" t="s">
        <v>16755</v>
      </c>
      <c r="ISJ67" s="260" t="s">
        <v>16755</v>
      </c>
      <c r="ISK67" s="260" t="s">
        <v>16755</v>
      </c>
      <c r="ISL67" s="260" t="s">
        <v>16755</v>
      </c>
      <c r="ISM67" s="260" t="s">
        <v>16755</v>
      </c>
      <c r="ISN67" s="260" t="s">
        <v>16755</v>
      </c>
      <c r="ISO67" s="260" t="s">
        <v>16755</v>
      </c>
      <c r="ISP67" s="260" t="s">
        <v>16755</v>
      </c>
      <c r="ISQ67" s="260" t="s">
        <v>16755</v>
      </c>
      <c r="ISR67" s="260" t="s">
        <v>16755</v>
      </c>
      <c r="ISS67" s="260" t="s">
        <v>16755</v>
      </c>
      <c r="IST67" s="260" t="s">
        <v>16755</v>
      </c>
      <c r="ISU67" s="260" t="s">
        <v>16755</v>
      </c>
      <c r="ISV67" s="260" t="s">
        <v>16755</v>
      </c>
      <c r="ISW67" s="260" t="s">
        <v>16755</v>
      </c>
      <c r="ISX67" s="260" t="s">
        <v>16755</v>
      </c>
      <c r="ISY67" s="260" t="s">
        <v>16755</v>
      </c>
      <c r="ISZ67" s="260" t="s">
        <v>16755</v>
      </c>
      <c r="ITA67" s="260" t="s">
        <v>16755</v>
      </c>
      <c r="ITB67" s="260" t="s">
        <v>16755</v>
      </c>
      <c r="ITC67" s="260" t="s">
        <v>16755</v>
      </c>
      <c r="ITD67" s="260" t="s">
        <v>16755</v>
      </c>
      <c r="ITE67" s="260" t="s">
        <v>16755</v>
      </c>
      <c r="ITF67" s="260" t="s">
        <v>16755</v>
      </c>
      <c r="ITG67" s="260" t="s">
        <v>16755</v>
      </c>
      <c r="ITH67" s="260" t="s">
        <v>16755</v>
      </c>
      <c r="ITI67" s="260" t="s">
        <v>16755</v>
      </c>
      <c r="ITJ67" s="260" t="s">
        <v>16755</v>
      </c>
      <c r="ITK67" s="260" t="s">
        <v>16755</v>
      </c>
      <c r="ITL67" s="260" t="s">
        <v>16755</v>
      </c>
      <c r="ITM67" s="260" t="s">
        <v>16755</v>
      </c>
      <c r="ITN67" s="260" t="s">
        <v>16755</v>
      </c>
      <c r="ITO67" s="260" t="s">
        <v>16755</v>
      </c>
      <c r="ITP67" s="260" t="s">
        <v>16755</v>
      </c>
      <c r="ITQ67" s="260" t="s">
        <v>16755</v>
      </c>
      <c r="ITR67" s="260" t="s">
        <v>16755</v>
      </c>
      <c r="ITS67" s="260" t="s">
        <v>16755</v>
      </c>
      <c r="ITT67" s="260" t="s">
        <v>16755</v>
      </c>
      <c r="ITU67" s="260" t="s">
        <v>16755</v>
      </c>
      <c r="ITV67" s="260" t="s">
        <v>16755</v>
      </c>
      <c r="ITW67" s="260" t="s">
        <v>16755</v>
      </c>
      <c r="ITX67" s="260" t="s">
        <v>16755</v>
      </c>
      <c r="ITY67" s="260" t="s">
        <v>16755</v>
      </c>
      <c r="ITZ67" s="260" t="s">
        <v>16755</v>
      </c>
      <c r="IUA67" s="260" t="s">
        <v>16755</v>
      </c>
      <c r="IUB67" s="260" t="s">
        <v>16755</v>
      </c>
      <c r="IUC67" s="260" t="s">
        <v>16755</v>
      </c>
      <c r="IUD67" s="260" t="s">
        <v>16755</v>
      </c>
      <c r="IUE67" s="260" t="s">
        <v>16755</v>
      </c>
      <c r="IUF67" s="260" t="s">
        <v>16755</v>
      </c>
      <c r="IUG67" s="260" t="s">
        <v>16755</v>
      </c>
      <c r="IUH67" s="260" t="s">
        <v>16755</v>
      </c>
      <c r="IUI67" s="260" t="s">
        <v>16755</v>
      </c>
      <c r="IUJ67" s="260" t="s">
        <v>16755</v>
      </c>
      <c r="IUK67" s="260" t="s">
        <v>16755</v>
      </c>
      <c r="IUL67" s="260" t="s">
        <v>16755</v>
      </c>
      <c r="IUM67" s="260" t="s">
        <v>16755</v>
      </c>
      <c r="IUN67" s="260" t="s">
        <v>16755</v>
      </c>
      <c r="IUO67" s="260" t="s">
        <v>16755</v>
      </c>
      <c r="IUP67" s="260" t="s">
        <v>16755</v>
      </c>
      <c r="IUQ67" s="260" t="s">
        <v>16755</v>
      </c>
      <c r="IUR67" s="260" t="s">
        <v>16755</v>
      </c>
      <c r="IUS67" s="260" t="s">
        <v>16755</v>
      </c>
      <c r="IUT67" s="260" t="s">
        <v>16755</v>
      </c>
      <c r="IUU67" s="260" t="s">
        <v>16755</v>
      </c>
      <c r="IUV67" s="260" t="s">
        <v>16755</v>
      </c>
      <c r="IUW67" s="260" t="s">
        <v>16755</v>
      </c>
      <c r="IUX67" s="260" t="s">
        <v>16755</v>
      </c>
      <c r="IUY67" s="260" t="s">
        <v>16755</v>
      </c>
      <c r="IUZ67" s="260" t="s">
        <v>16755</v>
      </c>
      <c r="IVA67" s="260" t="s">
        <v>16755</v>
      </c>
      <c r="IVB67" s="260" t="s">
        <v>16755</v>
      </c>
      <c r="IVC67" s="260" t="s">
        <v>16755</v>
      </c>
      <c r="IVD67" s="260" t="s">
        <v>16755</v>
      </c>
      <c r="IVE67" s="260" t="s">
        <v>16755</v>
      </c>
      <c r="IVF67" s="260" t="s">
        <v>16755</v>
      </c>
      <c r="IVG67" s="260" t="s">
        <v>16755</v>
      </c>
      <c r="IVH67" s="260" t="s">
        <v>16755</v>
      </c>
      <c r="IVI67" s="260" t="s">
        <v>16755</v>
      </c>
      <c r="IVJ67" s="260" t="s">
        <v>16755</v>
      </c>
      <c r="IVK67" s="260" t="s">
        <v>16755</v>
      </c>
      <c r="IVL67" s="260" t="s">
        <v>16755</v>
      </c>
      <c r="IVM67" s="260" t="s">
        <v>16755</v>
      </c>
      <c r="IVN67" s="260" t="s">
        <v>16755</v>
      </c>
      <c r="IVO67" s="260" t="s">
        <v>16755</v>
      </c>
      <c r="IVP67" s="260" t="s">
        <v>16755</v>
      </c>
      <c r="IVQ67" s="260" t="s">
        <v>16755</v>
      </c>
      <c r="IVR67" s="260" t="s">
        <v>16755</v>
      </c>
      <c r="IVS67" s="260" t="s">
        <v>16755</v>
      </c>
      <c r="IVT67" s="260" t="s">
        <v>16755</v>
      </c>
      <c r="IVU67" s="260" t="s">
        <v>16755</v>
      </c>
      <c r="IVV67" s="260" t="s">
        <v>16755</v>
      </c>
      <c r="IVW67" s="260" t="s">
        <v>16755</v>
      </c>
      <c r="IVX67" s="260" t="s">
        <v>16755</v>
      </c>
      <c r="IVY67" s="260" t="s">
        <v>16755</v>
      </c>
      <c r="IVZ67" s="260" t="s">
        <v>16755</v>
      </c>
      <c r="IWA67" s="260" t="s">
        <v>16755</v>
      </c>
      <c r="IWB67" s="260" t="s">
        <v>16755</v>
      </c>
      <c r="IWC67" s="260" t="s">
        <v>16755</v>
      </c>
      <c r="IWD67" s="260" t="s">
        <v>16755</v>
      </c>
      <c r="IWE67" s="260" t="s">
        <v>16755</v>
      </c>
      <c r="IWF67" s="260" t="s">
        <v>16755</v>
      </c>
      <c r="IWG67" s="260" t="s">
        <v>16755</v>
      </c>
      <c r="IWH67" s="260" t="s">
        <v>16755</v>
      </c>
      <c r="IWI67" s="260" t="s">
        <v>16755</v>
      </c>
      <c r="IWJ67" s="260" t="s">
        <v>16755</v>
      </c>
      <c r="IWK67" s="260" t="s">
        <v>16755</v>
      </c>
      <c r="IWL67" s="260" t="s">
        <v>16755</v>
      </c>
      <c r="IWM67" s="260" t="s">
        <v>16755</v>
      </c>
      <c r="IWN67" s="260" t="s">
        <v>16755</v>
      </c>
      <c r="IWO67" s="260" t="s">
        <v>16755</v>
      </c>
      <c r="IWP67" s="260" t="s">
        <v>16755</v>
      </c>
      <c r="IWQ67" s="260" t="s">
        <v>16755</v>
      </c>
      <c r="IWR67" s="260" t="s">
        <v>16755</v>
      </c>
      <c r="IWS67" s="260" t="s">
        <v>16755</v>
      </c>
      <c r="IWT67" s="260" t="s">
        <v>16755</v>
      </c>
      <c r="IWU67" s="260" t="s">
        <v>16755</v>
      </c>
      <c r="IWV67" s="260" t="s">
        <v>16755</v>
      </c>
      <c r="IWW67" s="260" t="s">
        <v>16755</v>
      </c>
      <c r="IWX67" s="260" t="s">
        <v>16755</v>
      </c>
      <c r="IWY67" s="260" t="s">
        <v>16755</v>
      </c>
      <c r="IWZ67" s="260" t="s">
        <v>16755</v>
      </c>
      <c r="IXA67" s="260" t="s">
        <v>16755</v>
      </c>
      <c r="IXB67" s="260" t="s">
        <v>16755</v>
      </c>
      <c r="IXC67" s="260" t="s">
        <v>16755</v>
      </c>
      <c r="IXD67" s="260" t="s">
        <v>16755</v>
      </c>
      <c r="IXE67" s="260" t="s">
        <v>16755</v>
      </c>
      <c r="IXF67" s="260" t="s">
        <v>16755</v>
      </c>
      <c r="IXG67" s="260" t="s">
        <v>16755</v>
      </c>
      <c r="IXH67" s="260" t="s">
        <v>16755</v>
      </c>
      <c r="IXI67" s="260" t="s">
        <v>16755</v>
      </c>
      <c r="IXJ67" s="260" t="s">
        <v>16755</v>
      </c>
      <c r="IXK67" s="260" t="s">
        <v>16755</v>
      </c>
      <c r="IXL67" s="260" t="s">
        <v>16755</v>
      </c>
      <c r="IXM67" s="260" t="s">
        <v>16755</v>
      </c>
      <c r="IXN67" s="260" t="s">
        <v>16755</v>
      </c>
      <c r="IXO67" s="260" t="s">
        <v>16755</v>
      </c>
      <c r="IXP67" s="260" t="s">
        <v>16755</v>
      </c>
      <c r="IXQ67" s="260" t="s">
        <v>16755</v>
      </c>
      <c r="IXR67" s="260" t="s">
        <v>16755</v>
      </c>
      <c r="IXS67" s="260" t="s">
        <v>16755</v>
      </c>
      <c r="IXT67" s="260" t="s">
        <v>16755</v>
      </c>
      <c r="IXU67" s="260" t="s">
        <v>16755</v>
      </c>
      <c r="IXV67" s="260" t="s">
        <v>16755</v>
      </c>
      <c r="IXW67" s="260" t="s">
        <v>16755</v>
      </c>
      <c r="IXX67" s="260" t="s">
        <v>16755</v>
      </c>
      <c r="IXY67" s="260" t="s">
        <v>16755</v>
      </c>
      <c r="IXZ67" s="260" t="s">
        <v>16755</v>
      </c>
      <c r="IYA67" s="260" t="s">
        <v>16755</v>
      </c>
      <c r="IYB67" s="260" t="s">
        <v>16755</v>
      </c>
      <c r="IYC67" s="260" t="s">
        <v>16755</v>
      </c>
      <c r="IYD67" s="260" t="s">
        <v>16755</v>
      </c>
      <c r="IYE67" s="260" t="s">
        <v>16755</v>
      </c>
      <c r="IYF67" s="260" t="s">
        <v>16755</v>
      </c>
      <c r="IYG67" s="260" t="s">
        <v>16755</v>
      </c>
      <c r="IYH67" s="260" t="s">
        <v>16755</v>
      </c>
      <c r="IYI67" s="260" t="s">
        <v>16755</v>
      </c>
      <c r="IYJ67" s="260" t="s">
        <v>16755</v>
      </c>
      <c r="IYK67" s="260" t="s">
        <v>16755</v>
      </c>
      <c r="IYL67" s="260" t="s">
        <v>16755</v>
      </c>
      <c r="IYM67" s="260" t="s">
        <v>16755</v>
      </c>
      <c r="IYN67" s="260" t="s">
        <v>16755</v>
      </c>
      <c r="IYO67" s="260" t="s">
        <v>16755</v>
      </c>
      <c r="IYP67" s="260" t="s">
        <v>16755</v>
      </c>
      <c r="IYQ67" s="260" t="s">
        <v>16755</v>
      </c>
      <c r="IYR67" s="260" t="s">
        <v>16755</v>
      </c>
      <c r="IYS67" s="260" t="s">
        <v>16755</v>
      </c>
      <c r="IYT67" s="260" t="s">
        <v>16755</v>
      </c>
      <c r="IYU67" s="260" t="s">
        <v>16755</v>
      </c>
      <c r="IYV67" s="260" t="s">
        <v>16755</v>
      </c>
      <c r="IYW67" s="260" t="s">
        <v>16755</v>
      </c>
      <c r="IYX67" s="260" t="s">
        <v>16755</v>
      </c>
      <c r="IYY67" s="260" t="s">
        <v>16755</v>
      </c>
      <c r="IYZ67" s="260" t="s">
        <v>16755</v>
      </c>
      <c r="IZA67" s="260" t="s">
        <v>16755</v>
      </c>
      <c r="IZB67" s="260" t="s">
        <v>16755</v>
      </c>
      <c r="IZC67" s="260" t="s">
        <v>16755</v>
      </c>
      <c r="IZD67" s="260" t="s">
        <v>16755</v>
      </c>
      <c r="IZE67" s="260" t="s">
        <v>16755</v>
      </c>
      <c r="IZF67" s="260" t="s">
        <v>16755</v>
      </c>
      <c r="IZG67" s="260" t="s">
        <v>16755</v>
      </c>
      <c r="IZH67" s="260" t="s">
        <v>16755</v>
      </c>
      <c r="IZI67" s="260" t="s">
        <v>16755</v>
      </c>
      <c r="IZJ67" s="260" t="s">
        <v>16755</v>
      </c>
      <c r="IZK67" s="260" t="s">
        <v>16755</v>
      </c>
      <c r="IZL67" s="260" t="s">
        <v>16755</v>
      </c>
      <c r="IZM67" s="260" t="s">
        <v>16755</v>
      </c>
      <c r="IZN67" s="260" t="s">
        <v>16755</v>
      </c>
      <c r="IZO67" s="260" t="s">
        <v>16755</v>
      </c>
      <c r="IZP67" s="260" t="s">
        <v>16755</v>
      </c>
      <c r="IZQ67" s="260" t="s">
        <v>16755</v>
      </c>
      <c r="IZR67" s="260" t="s">
        <v>16755</v>
      </c>
      <c r="IZS67" s="260" t="s">
        <v>16755</v>
      </c>
      <c r="IZT67" s="260" t="s">
        <v>16755</v>
      </c>
      <c r="IZU67" s="260" t="s">
        <v>16755</v>
      </c>
      <c r="IZV67" s="260" t="s">
        <v>16755</v>
      </c>
      <c r="IZW67" s="260" t="s">
        <v>16755</v>
      </c>
      <c r="IZX67" s="260" t="s">
        <v>16755</v>
      </c>
      <c r="IZY67" s="260" t="s">
        <v>16755</v>
      </c>
      <c r="IZZ67" s="260" t="s">
        <v>16755</v>
      </c>
      <c r="JAA67" s="260" t="s">
        <v>16755</v>
      </c>
      <c r="JAB67" s="260" t="s">
        <v>16755</v>
      </c>
      <c r="JAC67" s="260" t="s">
        <v>16755</v>
      </c>
      <c r="JAD67" s="260" t="s">
        <v>16755</v>
      </c>
      <c r="JAE67" s="260" t="s">
        <v>16755</v>
      </c>
      <c r="JAF67" s="260" t="s">
        <v>16755</v>
      </c>
      <c r="JAG67" s="260" t="s">
        <v>16755</v>
      </c>
      <c r="JAH67" s="260" t="s">
        <v>16755</v>
      </c>
      <c r="JAI67" s="260" t="s">
        <v>16755</v>
      </c>
      <c r="JAJ67" s="260" t="s">
        <v>16755</v>
      </c>
      <c r="JAK67" s="260" t="s">
        <v>16755</v>
      </c>
      <c r="JAL67" s="260" t="s">
        <v>16755</v>
      </c>
      <c r="JAM67" s="260" t="s">
        <v>16755</v>
      </c>
      <c r="JAN67" s="260" t="s">
        <v>16755</v>
      </c>
      <c r="JAO67" s="260" t="s">
        <v>16755</v>
      </c>
      <c r="JAP67" s="260" t="s">
        <v>16755</v>
      </c>
      <c r="JAQ67" s="260" t="s">
        <v>16755</v>
      </c>
      <c r="JAR67" s="260" t="s">
        <v>16755</v>
      </c>
      <c r="JAS67" s="260" t="s">
        <v>16755</v>
      </c>
      <c r="JAT67" s="260" t="s">
        <v>16755</v>
      </c>
      <c r="JAU67" s="260" t="s">
        <v>16755</v>
      </c>
      <c r="JAV67" s="260" t="s">
        <v>16755</v>
      </c>
      <c r="JAW67" s="260" t="s">
        <v>16755</v>
      </c>
      <c r="JAX67" s="260" t="s">
        <v>16755</v>
      </c>
      <c r="JAY67" s="260" t="s">
        <v>16755</v>
      </c>
      <c r="JAZ67" s="260" t="s">
        <v>16755</v>
      </c>
      <c r="JBA67" s="260" t="s">
        <v>16755</v>
      </c>
      <c r="JBB67" s="260" t="s">
        <v>16755</v>
      </c>
      <c r="JBC67" s="260" t="s">
        <v>16755</v>
      </c>
      <c r="JBD67" s="260" t="s">
        <v>16755</v>
      </c>
      <c r="JBE67" s="260" t="s">
        <v>16755</v>
      </c>
      <c r="JBF67" s="260" t="s">
        <v>16755</v>
      </c>
      <c r="JBG67" s="260" t="s">
        <v>16755</v>
      </c>
      <c r="JBH67" s="260" t="s">
        <v>16755</v>
      </c>
      <c r="JBI67" s="260" t="s">
        <v>16755</v>
      </c>
      <c r="JBJ67" s="260" t="s">
        <v>16755</v>
      </c>
      <c r="JBK67" s="260" t="s">
        <v>16755</v>
      </c>
      <c r="JBL67" s="260" t="s">
        <v>16755</v>
      </c>
      <c r="JBM67" s="260" t="s">
        <v>16755</v>
      </c>
      <c r="JBN67" s="260" t="s">
        <v>16755</v>
      </c>
      <c r="JBO67" s="260" t="s">
        <v>16755</v>
      </c>
      <c r="JBP67" s="260" t="s">
        <v>16755</v>
      </c>
      <c r="JBQ67" s="260" t="s">
        <v>16755</v>
      </c>
      <c r="JBR67" s="260" t="s">
        <v>16755</v>
      </c>
      <c r="JBS67" s="260" t="s">
        <v>16755</v>
      </c>
      <c r="JBT67" s="260" t="s">
        <v>16755</v>
      </c>
      <c r="JBU67" s="260" t="s">
        <v>16755</v>
      </c>
      <c r="JBV67" s="260" t="s">
        <v>16755</v>
      </c>
      <c r="JBW67" s="260" t="s">
        <v>16755</v>
      </c>
      <c r="JBX67" s="260" t="s">
        <v>16755</v>
      </c>
      <c r="JBY67" s="260" t="s">
        <v>16755</v>
      </c>
      <c r="JBZ67" s="260" t="s">
        <v>16755</v>
      </c>
      <c r="JCA67" s="260" t="s">
        <v>16755</v>
      </c>
      <c r="JCB67" s="260" t="s">
        <v>16755</v>
      </c>
      <c r="JCC67" s="260" t="s">
        <v>16755</v>
      </c>
      <c r="JCD67" s="260" t="s">
        <v>16755</v>
      </c>
      <c r="JCE67" s="260" t="s">
        <v>16755</v>
      </c>
      <c r="JCF67" s="260" t="s">
        <v>16755</v>
      </c>
      <c r="JCG67" s="260" t="s">
        <v>16755</v>
      </c>
      <c r="JCH67" s="260" t="s">
        <v>16755</v>
      </c>
      <c r="JCI67" s="260" t="s">
        <v>16755</v>
      </c>
      <c r="JCJ67" s="260" t="s">
        <v>16755</v>
      </c>
      <c r="JCK67" s="260" t="s">
        <v>16755</v>
      </c>
      <c r="JCL67" s="260" t="s">
        <v>16755</v>
      </c>
      <c r="JCM67" s="260" t="s">
        <v>16755</v>
      </c>
      <c r="JCN67" s="260" t="s">
        <v>16755</v>
      </c>
      <c r="JCO67" s="260" t="s">
        <v>16755</v>
      </c>
      <c r="JCP67" s="260" t="s">
        <v>16755</v>
      </c>
      <c r="JCQ67" s="260" t="s">
        <v>16755</v>
      </c>
      <c r="JCR67" s="260" t="s">
        <v>16755</v>
      </c>
      <c r="JCS67" s="260" t="s">
        <v>16755</v>
      </c>
      <c r="JCT67" s="260" t="s">
        <v>16755</v>
      </c>
      <c r="JCU67" s="260" t="s">
        <v>16755</v>
      </c>
      <c r="JCV67" s="260" t="s">
        <v>16755</v>
      </c>
      <c r="JCW67" s="260" t="s">
        <v>16755</v>
      </c>
      <c r="JCX67" s="260" t="s">
        <v>16755</v>
      </c>
      <c r="JCY67" s="260" t="s">
        <v>16755</v>
      </c>
      <c r="JCZ67" s="260" t="s">
        <v>16755</v>
      </c>
      <c r="JDA67" s="260" t="s">
        <v>16755</v>
      </c>
      <c r="JDB67" s="260" t="s">
        <v>16755</v>
      </c>
      <c r="JDC67" s="260" t="s">
        <v>16755</v>
      </c>
      <c r="JDD67" s="260" t="s">
        <v>16755</v>
      </c>
      <c r="JDE67" s="260" t="s">
        <v>16755</v>
      </c>
      <c r="JDF67" s="260" t="s">
        <v>16755</v>
      </c>
      <c r="JDG67" s="260" t="s">
        <v>16755</v>
      </c>
      <c r="JDH67" s="260" t="s">
        <v>16755</v>
      </c>
      <c r="JDI67" s="260" t="s">
        <v>16755</v>
      </c>
      <c r="JDJ67" s="260" t="s">
        <v>16755</v>
      </c>
      <c r="JDK67" s="260" t="s">
        <v>16755</v>
      </c>
      <c r="JDL67" s="260" t="s">
        <v>16755</v>
      </c>
      <c r="JDM67" s="260" t="s">
        <v>16755</v>
      </c>
      <c r="JDN67" s="260" t="s">
        <v>16755</v>
      </c>
      <c r="JDO67" s="260" t="s">
        <v>16755</v>
      </c>
      <c r="JDP67" s="260" t="s">
        <v>16755</v>
      </c>
      <c r="JDQ67" s="260" t="s">
        <v>16755</v>
      </c>
      <c r="JDR67" s="260" t="s">
        <v>16755</v>
      </c>
      <c r="JDS67" s="260" t="s">
        <v>16755</v>
      </c>
      <c r="JDT67" s="260" t="s">
        <v>16755</v>
      </c>
      <c r="JDU67" s="260" t="s">
        <v>16755</v>
      </c>
      <c r="JDV67" s="260" t="s">
        <v>16755</v>
      </c>
      <c r="JDW67" s="260" t="s">
        <v>16755</v>
      </c>
      <c r="JDX67" s="260" t="s">
        <v>16755</v>
      </c>
      <c r="JDY67" s="260" t="s">
        <v>16755</v>
      </c>
      <c r="JDZ67" s="260" t="s">
        <v>16755</v>
      </c>
      <c r="JEA67" s="260" t="s">
        <v>16755</v>
      </c>
      <c r="JEB67" s="260" t="s">
        <v>16755</v>
      </c>
      <c r="JEC67" s="260" t="s">
        <v>16755</v>
      </c>
      <c r="JED67" s="260" t="s">
        <v>16755</v>
      </c>
      <c r="JEE67" s="260" t="s">
        <v>16755</v>
      </c>
      <c r="JEF67" s="260" t="s">
        <v>16755</v>
      </c>
      <c r="JEG67" s="260" t="s">
        <v>16755</v>
      </c>
      <c r="JEH67" s="260" t="s">
        <v>16755</v>
      </c>
      <c r="JEI67" s="260" t="s">
        <v>16755</v>
      </c>
      <c r="JEJ67" s="260" t="s">
        <v>16755</v>
      </c>
      <c r="JEK67" s="260" t="s">
        <v>16755</v>
      </c>
      <c r="JEL67" s="260" t="s">
        <v>16755</v>
      </c>
      <c r="JEM67" s="260" t="s">
        <v>16755</v>
      </c>
      <c r="JEN67" s="260" t="s">
        <v>16755</v>
      </c>
      <c r="JEO67" s="260" t="s">
        <v>16755</v>
      </c>
      <c r="JEP67" s="260" t="s">
        <v>16755</v>
      </c>
      <c r="JEQ67" s="260" t="s">
        <v>16755</v>
      </c>
      <c r="JER67" s="260" t="s">
        <v>16755</v>
      </c>
      <c r="JES67" s="260" t="s">
        <v>16755</v>
      </c>
      <c r="JET67" s="260" t="s">
        <v>16755</v>
      </c>
      <c r="JEU67" s="260" t="s">
        <v>16755</v>
      </c>
      <c r="JEV67" s="260" t="s">
        <v>16755</v>
      </c>
      <c r="JEW67" s="260" t="s">
        <v>16755</v>
      </c>
      <c r="JEX67" s="260" t="s">
        <v>16755</v>
      </c>
      <c r="JEY67" s="260" t="s">
        <v>16755</v>
      </c>
      <c r="JEZ67" s="260" t="s">
        <v>16755</v>
      </c>
      <c r="JFA67" s="260" t="s">
        <v>16755</v>
      </c>
      <c r="JFB67" s="260" t="s">
        <v>16755</v>
      </c>
      <c r="JFC67" s="260" t="s">
        <v>16755</v>
      </c>
      <c r="JFD67" s="260" t="s">
        <v>16755</v>
      </c>
      <c r="JFE67" s="260" t="s">
        <v>16755</v>
      </c>
      <c r="JFF67" s="260" t="s">
        <v>16755</v>
      </c>
      <c r="JFG67" s="260" t="s">
        <v>16755</v>
      </c>
      <c r="JFH67" s="260" t="s">
        <v>16755</v>
      </c>
      <c r="JFI67" s="260" t="s">
        <v>16755</v>
      </c>
      <c r="JFJ67" s="260" t="s">
        <v>16755</v>
      </c>
      <c r="JFK67" s="260" t="s">
        <v>16755</v>
      </c>
      <c r="JFL67" s="260" t="s">
        <v>16755</v>
      </c>
      <c r="JFM67" s="260" t="s">
        <v>16755</v>
      </c>
      <c r="JFN67" s="260" t="s">
        <v>16755</v>
      </c>
      <c r="JFO67" s="260" t="s">
        <v>16755</v>
      </c>
      <c r="JFP67" s="260" t="s">
        <v>16755</v>
      </c>
      <c r="JFQ67" s="260" t="s">
        <v>16755</v>
      </c>
      <c r="JFR67" s="260" t="s">
        <v>16755</v>
      </c>
      <c r="JFS67" s="260" t="s">
        <v>16755</v>
      </c>
      <c r="JFT67" s="260" t="s">
        <v>16755</v>
      </c>
      <c r="JFU67" s="260" t="s">
        <v>16755</v>
      </c>
      <c r="JFV67" s="260" t="s">
        <v>16755</v>
      </c>
      <c r="JFW67" s="260" t="s">
        <v>16755</v>
      </c>
      <c r="JFX67" s="260" t="s">
        <v>16755</v>
      </c>
      <c r="JFY67" s="260" t="s">
        <v>16755</v>
      </c>
      <c r="JFZ67" s="260" t="s">
        <v>16755</v>
      </c>
      <c r="JGA67" s="260" t="s">
        <v>16755</v>
      </c>
      <c r="JGB67" s="260" t="s">
        <v>16755</v>
      </c>
      <c r="JGC67" s="260" t="s">
        <v>16755</v>
      </c>
      <c r="JGD67" s="260" t="s">
        <v>16755</v>
      </c>
      <c r="JGE67" s="260" t="s">
        <v>16755</v>
      </c>
      <c r="JGF67" s="260" t="s">
        <v>16755</v>
      </c>
      <c r="JGG67" s="260" t="s">
        <v>16755</v>
      </c>
      <c r="JGH67" s="260" t="s">
        <v>16755</v>
      </c>
      <c r="JGI67" s="260" t="s">
        <v>16755</v>
      </c>
      <c r="JGJ67" s="260" t="s">
        <v>16755</v>
      </c>
      <c r="JGK67" s="260" t="s">
        <v>16755</v>
      </c>
      <c r="JGL67" s="260" t="s">
        <v>16755</v>
      </c>
      <c r="JGM67" s="260" t="s">
        <v>16755</v>
      </c>
      <c r="JGN67" s="260" t="s">
        <v>16755</v>
      </c>
      <c r="JGO67" s="260" t="s">
        <v>16755</v>
      </c>
      <c r="JGP67" s="260" t="s">
        <v>16755</v>
      </c>
      <c r="JGQ67" s="260" t="s">
        <v>16755</v>
      </c>
      <c r="JGR67" s="260" t="s">
        <v>16755</v>
      </c>
      <c r="JGS67" s="260" t="s">
        <v>16755</v>
      </c>
      <c r="JGT67" s="260" t="s">
        <v>16755</v>
      </c>
      <c r="JGU67" s="260" t="s">
        <v>16755</v>
      </c>
      <c r="JGV67" s="260" t="s">
        <v>16755</v>
      </c>
      <c r="JGW67" s="260" t="s">
        <v>16755</v>
      </c>
      <c r="JGX67" s="260" t="s">
        <v>16755</v>
      </c>
      <c r="JGY67" s="260" t="s">
        <v>16755</v>
      </c>
      <c r="JGZ67" s="260" t="s">
        <v>16755</v>
      </c>
      <c r="JHA67" s="260" t="s">
        <v>16755</v>
      </c>
      <c r="JHB67" s="260" t="s">
        <v>16755</v>
      </c>
      <c r="JHC67" s="260" t="s">
        <v>16755</v>
      </c>
      <c r="JHD67" s="260" t="s">
        <v>16755</v>
      </c>
      <c r="JHE67" s="260" t="s">
        <v>16755</v>
      </c>
      <c r="JHF67" s="260" t="s">
        <v>16755</v>
      </c>
      <c r="JHG67" s="260" t="s">
        <v>16755</v>
      </c>
      <c r="JHH67" s="260" t="s">
        <v>16755</v>
      </c>
      <c r="JHI67" s="260" t="s">
        <v>16755</v>
      </c>
      <c r="JHJ67" s="260" t="s">
        <v>16755</v>
      </c>
      <c r="JHK67" s="260" t="s">
        <v>16755</v>
      </c>
      <c r="JHL67" s="260" t="s">
        <v>16755</v>
      </c>
      <c r="JHM67" s="260" t="s">
        <v>16755</v>
      </c>
      <c r="JHN67" s="260" t="s">
        <v>16755</v>
      </c>
      <c r="JHO67" s="260" t="s">
        <v>16755</v>
      </c>
      <c r="JHP67" s="260" t="s">
        <v>16755</v>
      </c>
      <c r="JHQ67" s="260" t="s">
        <v>16755</v>
      </c>
      <c r="JHR67" s="260" t="s">
        <v>16755</v>
      </c>
      <c r="JHS67" s="260" t="s">
        <v>16755</v>
      </c>
      <c r="JHT67" s="260" t="s">
        <v>16755</v>
      </c>
      <c r="JHU67" s="260" t="s">
        <v>16755</v>
      </c>
      <c r="JHV67" s="260" t="s">
        <v>16755</v>
      </c>
      <c r="JHW67" s="260" t="s">
        <v>16755</v>
      </c>
      <c r="JHX67" s="260" t="s">
        <v>16755</v>
      </c>
      <c r="JHY67" s="260" t="s">
        <v>16755</v>
      </c>
      <c r="JHZ67" s="260" t="s">
        <v>16755</v>
      </c>
      <c r="JIA67" s="260" t="s">
        <v>16755</v>
      </c>
      <c r="JIB67" s="260" t="s">
        <v>16755</v>
      </c>
      <c r="JIC67" s="260" t="s">
        <v>16755</v>
      </c>
      <c r="JID67" s="260" t="s">
        <v>16755</v>
      </c>
      <c r="JIE67" s="260" t="s">
        <v>16755</v>
      </c>
      <c r="JIF67" s="260" t="s">
        <v>16755</v>
      </c>
      <c r="JIG67" s="260" t="s">
        <v>16755</v>
      </c>
      <c r="JIH67" s="260" t="s">
        <v>16755</v>
      </c>
      <c r="JII67" s="260" t="s">
        <v>16755</v>
      </c>
      <c r="JIJ67" s="260" t="s">
        <v>16755</v>
      </c>
      <c r="JIK67" s="260" t="s">
        <v>16755</v>
      </c>
      <c r="JIL67" s="260" t="s">
        <v>16755</v>
      </c>
      <c r="JIM67" s="260" t="s">
        <v>16755</v>
      </c>
      <c r="JIN67" s="260" t="s">
        <v>16755</v>
      </c>
      <c r="JIO67" s="260" t="s">
        <v>16755</v>
      </c>
      <c r="JIP67" s="260" t="s">
        <v>16755</v>
      </c>
      <c r="JIQ67" s="260" t="s">
        <v>16755</v>
      </c>
      <c r="JIR67" s="260" t="s">
        <v>16755</v>
      </c>
      <c r="JIS67" s="260" t="s">
        <v>16755</v>
      </c>
      <c r="JIT67" s="260" t="s">
        <v>16755</v>
      </c>
      <c r="JIU67" s="260" t="s">
        <v>16755</v>
      </c>
      <c r="JIV67" s="260" t="s">
        <v>16755</v>
      </c>
      <c r="JIW67" s="260" t="s">
        <v>16755</v>
      </c>
      <c r="JIX67" s="260" t="s">
        <v>16755</v>
      </c>
      <c r="JIY67" s="260" t="s">
        <v>16755</v>
      </c>
      <c r="JIZ67" s="260" t="s">
        <v>16755</v>
      </c>
      <c r="JJA67" s="260" t="s">
        <v>16755</v>
      </c>
      <c r="JJB67" s="260" t="s">
        <v>16755</v>
      </c>
      <c r="JJC67" s="260" t="s">
        <v>16755</v>
      </c>
      <c r="JJD67" s="260" t="s">
        <v>16755</v>
      </c>
      <c r="JJE67" s="260" t="s">
        <v>16755</v>
      </c>
      <c r="JJF67" s="260" t="s">
        <v>16755</v>
      </c>
      <c r="JJG67" s="260" t="s">
        <v>16755</v>
      </c>
      <c r="JJH67" s="260" t="s">
        <v>16755</v>
      </c>
      <c r="JJI67" s="260" t="s">
        <v>16755</v>
      </c>
      <c r="JJJ67" s="260" t="s">
        <v>16755</v>
      </c>
      <c r="JJK67" s="260" t="s">
        <v>16755</v>
      </c>
      <c r="JJL67" s="260" t="s">
        <v>16755</v>
      </c>
      <c r="JJM67" s="260" t="s">
        <v>16755</v>
      </c>
      <c r="JJN67" s="260" t="s">
        <v>16755</v>
      </c>
      <c r="JJO67" s="260" t="s">
        <v>16755</v>
      </c>
      <c r="JJP67" s="260" t="s">
        <v>16755</v>
      </c>
      <c r="JJQ67" s="260" t="s">
        <v>16755</v>
      </c>
      <c r="JJR67" s="260" t="s">
        <v>16755</v>
      </c>
      <c r="JJS67" s="260" t="s">
        <v>16755</v>
      </c>
      <c r="JJT67" s="260" t="s">
        <v>16755</v>
      </c>
      <c r="JJU67" s="260" t="s">
        <v>16755</v>
      </c>
      <c r="JJV67" s="260" t="s">
        <v>16755</v>
      </c>
      <c r="JJW67" s="260" t="s">
        <v>16755</v>
      </c>
      <c r="JJX67" s="260" t="s">
        <v>16755</v>
      </c>
      <c r="JJY67" s="260" t="s">
        <v>16755</v>
      </c>
      <c r="JJZ67" s="260" t="s">
        <v>16755</v>
      </c>
      <c r="JKA67" s="260" t="s">
        <v>16755</v>
      </c>
      <c r="JKB67" s="260" t="s">
        <v>16755</v>
      </c>
      <c r="JKC67" s="260" t="s">
        <v>16755</v>
      </c>
      <c r="JKD67" s="260" t="s">
        <v>16755</v>
      </c>
      <c r="JKE67" s="260" t="s">
        <v>16755</v>
      </c>
      <c r="JKF67" s="260" t="s">
        <v>16755</v>
      </c>
      <c r="JKG67" s="260" t="s">
        <v>16755</v>
      </c>
      <c r="JKH67" s="260" t="s">
        <v>16755</v>
      </c>
      <c r="JKI67" s="260" t="s">
        <v>16755</v>
      </c>
      <c r="JKJ67" s="260" t="s">
        <v>16755</v>
      </c>
      <c r="JKK67" s="260" t="s">
        <v>16755</v>
      </c>
      <c r="JKL67" s="260" t="s">
        <v>16755</v>
      </c>
      <c r="JKM67" s="260" t="s">
        <v>16755</v>
      </c>
      <c r="JKN67" s="260" t="s">
        <v>16755</v>
      </c>
      <c r="JKO67" s="260" t="s">
        <v>16755</v>
      </c>
      <c r="JKP67" s="260" t="s">
        <v>16755</v>
      </c>
      <c r="JKQ67" s="260" t="s">
        <v>16755</v>
      </c>
      <c r="JKR67" s="260" t="s">
        <v>16755</v>
      </c>
      <c r="JKS67" s="260" t="s">
        <v>16755</v>
      </c>
      <c r="JKT67" s="260" t="s">
        <v>16755</v>
      </c>
      <c r="JKU67" s="260" t="s">
        <v>16755</v>
      </c>
      <c r="JKV67" s="260" t="s">
        <v>16755</v>
      </c>
      <c r="JKW67" s="260" t="s">
        <v>16755</v>
      </c>
      <c r="JKX67" s="260" t="s">
        <v>16755</v>
      </c>
      <c r="JKY67" s="260" t="s">
        <v>16755</v>
      </c>
      <c r="JKZ67" s="260" t="s">
        <v>16755</v>
      </c>
      <c r="JLA67" s="260" t="s">
        <v>16755</v>
      </c>
      <c r="JLB67" s="260" t="s">
        <v>16755</v>
      </c>
      <c r="JLC67" s="260" t="s">
        <v>16755</v>
      </c>
      <c r="JLD67" s="260" t="s">
        <v>16755</v>
      </c>
      <c r="JLE67" s="260" t="s">
        <v>16755</v>
      </c>
      <c r="JLF67" s="260" t="s">
        <v>16755</v>
      </c>
      <c r="JLG67" s="260" t="s">
        <v>16755</v>
      </c>
      <c r="JLH67" s="260" t="s">
        <v>16755</v>
      </c>
      <c r="JLI67" s="260" t="s">
        <v>16755</v>
      </c>
      <c r="JLJ67" s="260" t="s">
        <v>16755</v>
      </c>
      <c r="JLK67" s="260" t="s">
        <v>16755</v>
      </c>
      <c r="JLL67" s="260" t="s">
        <v>16755</v>
      </c>
      <c r="JLM67" s="260" t="s">
        <v>16755</v>
      </c>
      <c r="JLN67" s="260" t="s">
        <v>16755</v>
      </c>
      <c r="JLO67" s="260" t="s">
        <v>16755</v>
      </c>
      <c r="JLP67" s="260" t="s">
        <v>16755</v>
      </c>
      <c r="JLQ67" s="260" t="s">
        <v>16755</v>
      </c>
      <c r="JLR67" s="260" t="s">
        <v>16755</v>
      </c>
      <c r="JLS67" s="260" t="s">
        <v>16755</v>
      </c>
      <c r="JLT67" s="260" t="s">
        <v>16755</v>
      </c>
      <c r="JLU67" s="260" t="s">
        <v>16755</v>
      </c>
      <c r="JLV67" s="260" t="s">
        <v>16755</v>
      </c>
      <c r="JLW67" s="260" t="s">
        <v>16755</v>
      </c>
      <c r="JLX67" s="260" t="s">
        <v>16755</v>
      </c>
      <c r="JLY67" s="260" t="s">
        <v>16755</v>
      </c>
      <c r="JLZ67" s="260" t="s">
        <v>16755</v>
      </c>
      <c r="JMA67" s="260" t="s">
        <v>16755</v>
      </c>
      <c r="JMB67" s="260" t="s">
        <v>16755</v>
      </c>
      <c r="JMC67" s="260" t="s">
        <v>16755</v>
      </c>
      <c r="JMD67" s="260" t="s">
        <v>16755</v>
      </c>
      <c r="JME67" s="260" t="s">
        <v>16755</v>
      </c>
      <c r="JMF67" s="260" t="s">
        <v>16755</v>
      </c>
      <c r="JMG67" s="260" t="s">
        <v>16755</v>
      </c>
      <c r="JMH67" s="260" t="s">
        <v>16755</v>
      </c>
      <c r="JMI67" s="260" t="s">
        <v>16755</v>
      </c>
      <c r="JMJ67" s="260" t="s">
        <v>16755</v>
      </c>
      <c r="JMK67" s="260" t="s">
        <v>16755</v>
      </c>
      <c r="JML67" s="260" t="s">
        <v>16755</v>
      </c>
      <c r="JMM67" s="260" t="s">
        <v>16755</v>
      </c>
      <c r="JMN67" s="260" t="s">
        <v>16755</v>
      </c>
      <c r="JMO67" s="260" t="s">
        <v>16755</v>
      </c>
      <c r="JMP67" s="260" t="s">
        <v>16755</v>
      </c>
      <c r="JMQ67" s="260" t="s">
        <v>16755</v>
      </c>
      <c r="JMR67" s="260" t="s">
        <v>16755</v>
      </c>
      <c r="JMS67" s="260" t="s">
        <v>16755</v>
      </c>
      <c r="JMT67" s="260" t="s">
        <v>16755</v>
      </c>
      <c r="JMU67" s="260" t="s">
        <v>16755</v>
      </c>
      <c r="JMV67" s="260" t="s">
        <v>16755</v>
      </c>
      <c r="JMW67" s="260" t="s">
        <v>16755</v>
      </c>
      <c r="JMX67" s="260" t="s">
        <v>16755</v>
      </c>
      <c r="JMY67" s="260" t="s">
        <v>16755</v>
      </c>
      <c r="JMZ67" s="260" t="s">
        <v>16755</v>
      </c>
      <c r="JNA67" s="260" t="s">
        <v>16755</v>
      </c>
      <c r="JNB67" s="260" t="s">
        <v>16755</v>
      </c>
      <c r="JNC67" s="260" t="s">
        <v>16755</v>
      </c>
      <c r="JND67" s="260" t="s">
        <v>16755</v>
      </c>
      <c r="JNE67" s="260" t="s">
        <v>16755</v>
      </c>
      <c r="JNF67" s="260" t="s">
        <v>16755</v>
      </c>
      <c r="JNG67" s="260" t="s">
        <v>16755</v>
      </c>
      <c r="JNH67" s="260" t="s">
        <v>16755</v>
      </c>
      <c r="JNI67" s="260" t="s">
        <v>16755</v>
      </c>
      <c r="JNJ67" s="260" t="s">
        <v>16755</v>
      </c>
      <c r="JNK67" s="260" t="s">
        <v>16755</v>
      </c>
      <c r="JNL67" s="260" t="s">
        <v>16755</v>
      </c>
      <c r="JNM67" s="260" t="s">
        <v>16755</v>
      </c>
      <c r="JNN67" s="260" t="s">
        <v>16755</v>
      </c>
      <c r="JNO67" s="260" t="s">
        <v>16755</v>
      </c>
      <c r="JNP67" s="260" t="s">
        <v>16755</v>
      </c>
      <c r="JNQ67" s="260" t="s">
        <v>16755</v>
      </c>
      <c r="JNR67" s="260" t="s">
        <v>16755</v>
      </c>
      <c r="JNS67" s="260" t="s">
        <v>16755</v>
      </c>
      <c r="JNT67" s="260" t="s">
        <v>16755</v>
      </c>
      <c r="JNU67" s="260" t="s">
        <v>16755</v>
      </c>
      <c r="JNV67" s="260" t="s">
        <v>16755</v>
      </c>
      <c r="JNW67" s="260" t="s">
        <v>16755</v>
      </c>
      <c r="JNX67" s="260" t="s">
        <v>16755</v>
      </c>
      <c r="JNY67" s="260" t="s">
        <v>16755</v>
      </c>
      <c r="JNZ67" s="260" t="s">
        <v>16755</v>
      </c>
      <c r="JOA67" s="260" t="s">
        <v>16755</v>
      </c>
      <c r="JOB67" s="260" t="s">
        <v>16755</v>
      </c>
      <c r="JOC67" s="260" t="s">
        <v>16755</v>
      </c>
      <c r="JOD67" s="260" t="s">
        <v>16755</v>
      </c>
      <c r="JOE67" s="260" t="s">
        <v>16755</v>
      </c>
      <c r="JOF67" s="260" t="s">
        <v>16755</v>
      </c>
      <c r="JOG67" s="260" t="s">
        <v>16755</v>
      </c>
      <c r="JOH67" s="260" t="s">
        <v>16755</v>
      </c>
      <c r="JOI67" s="260" t="s">
        <v>16755</v>
      </c>
      <c r="JOJ67" s="260" t="s">
        <v>16755</v>
      </c>
      <c r="JOK67" s="260" t="s">
        <v>16755</v>
      </c>
      <c r="JOL67" s="260" t="s">
        <v>16755</v>
      </c>
      <c r="JOM67" s="260" t="s">
        <v>16755</v>
      </c>
      <c r="JON67" s="260" t="s">
        <v>16755</v>
      </c>
      <c r="JOO67" s="260" t="s">
        <v>16755</v>
      </c>
      <c r="JOP67" s="260" t="s">
        <v>16755</v>
      </c>
      <c r="JOQ67" s="260" t="s">
        <v>16755</v>
      </c>
      <c r="JOR67" s="260" t="s">
        <v>16755</v>
      </c>
      <c r="JOS67" s="260" t="s">
        <v>16755</v>
      </c>
      <c r="JOT67" s="260" t="s">
        <v>16755</v>
      </c>
      <c r="JOU67" s="260" t="s">
        <v>16755</v>
      </c>
      <c r="JOV67" s="260" t="s">
        <v>16755</v>
      </c>
      <c r="JOW67" s="260" t="s">
        <v>16755</v>
      </c>
      <c r="JOX67" s="260" t="s">
        <v>16755</v>
      </c>
      <c r="JOY67" s="260" t="s">
        <v>16755</v>
      </c>
      <c r="JOZ67" s="260" t="s">
        <v>16755</v>
      </c>
      <c r="JPA67" s="260" t="s">
        <v>16755</v>
      </c>
      <c r="JPB67" s="260" t="s">
        <v>16755</v>
      </c>
      <c r="JPC67" s="260" t="s">
        <v>16755</v>
      </c>
      <c r="JPD67" s="260" t="s">
        <v>16755</v>
      </c>
      <c r="JPE67" s="260" t="s">
        <v>16755</v>
      </c>
      <c r="JPF67" s="260" t="s">
        <v>16755</v>
      </c>
      <c r="JPG67" s="260" t="s">
        <v>16755</v>
      </c>
      <c r="JPH67" s="260" t="s">
        <v>16755</v>
      </c>
      <c r="JPI67" s="260" t="s">
        <v>16755</v>
      </c>
      <c r="JPJ67" s="260" t="s">
        <v>16755</v>
      </c>
      <c r="JPK67" s="260" t="s">
        <v>16755</v>
      </c>
      <c r="JPL67" s="260" t="s">
        <v>16755</v>
      </c>
      <c r="JPM67" s="260" t="s">
        <v>16755</v>
      </c>
      <c r="JPN67" s="260" t="s">
        <v>16755</v>
      </c>
      <c r="JPO67" s="260" t="s">
        <v>16755</v>
      </c>
      <c r="JPP67" s="260" t="s">
        <v>16755</v>
      </c>
      <c r="JPQ67" s="260" t="s">
        <v>16755</v>
      </c>
      <c r="JPR67" s="260" t="s">
        <v>16755</v>
      </c>
      <c r="JPS67" s="260" t="s">
        <v>16755</v>
      </c>
      <c r="JPT67" s="260" t="s">
        <v>16755</v>
      </c>
      <c r="JPU67" s="260" t="s">
        <v>16755</v>
      </c>
      <c r="JPV67" s="260" t="s">
        <v>16755</v>
      </c>
      <c r="JPW67" s="260" t="s">
        <v>16755</v>
      </c>
      <c r="JPX67" s="260" t="s">
        <v>16755</v>
      </c>
      <c r="JPY67" s="260" t="s">
        <v>16755</v>
      </c>
      <c r="JPZ67" s="260" t="s">
        <v>16755</v>
      </c>
      <c r="JQA67" s="260" t="s">
        <v>16755</v>
      </c>
      <c r="JQB67" s="260" t="s">
        <v>16755</v>
      </c>
      <c r="JQC67" s="260" t="s">
        <v>16755</v>
      </c>
      <c r="JQD67" s="260" t="s">
        <v>16755</v>
      </c>
      <c r="JQE67" s="260" t="s">
        <v>16755</v>
      </c>
      <c r="JQF67" s="260" t="s">
        <v>16755</v>
      </c>
      <c r="JQG67" s="260" t="s">
        <v>16755</v>
      </c>
      <c r="JQH67" s="260" t="s">
        <v>16755</v>
      </c>
      <c r="JQI67" s="260" t="s">
        <v>16755</v>
      </c>
      <c r="JQJ67" s="260" t="s">
        <v>16755</v>
      </c>
      <c r="JQK67" s="260" t="s">
        <v>16755</v>
      </c>
      <c r="JQL67" s="260" t="s">
        <v>16755</v>
      </c>
      <c r="JQM67" s="260" t="s">
        <v>16755</v>
      </c>
      <c r="JQN67" s="260" t="s">
        <v>16755</v>
      </c>
      <c r="JQO67" s="260" t="s">
        <v>16755</v>
      </c>
      <c r="JQP67" s="260" t="s">
        <v>16755</v>
      </c>
      <c r="JQQ67" s="260" t="s">
        <v>16755</v>
      </c>
      <c r="JQR67" s="260" t="s">
        <v>16755</v>
      </c>
      <c r="JQS67" s="260" t="s">
        <v>16755</v>
      </c>
      <c r="JQT67" s="260" t="s">
        <v>16755</v>
      </c>
      <c r="JQU67" s="260" t="s">
        <v>16755</v>
      </c>
      <c r="JQV67" s="260" t="s">
        <v>16755</v>
      </c>
      <c r="JQW67" s="260" t="s">
        <v>16755</v>
      </c>
      <c r="JQX67" s="260" t="s">
        <v>16755</v>
      </c>
      <c r="JQY67" s="260" t="s">
        <v>16755</v>
      </c>
      <c r="JQZ67" s="260" t="s">
        <v>16755</v>
      </c>
      <c r="JRA67" s="260" t="s">
        <v>16755</v>
      </c>
      <c r="JRB67" s="260" t="s">
        <v>16755</v>
      </c>
      <c r="JRC67" s="260" t="s">
        <v>16755</v>
      </c>
      <c r="JRD67" s="260" t="s">
        <v>16755</v>
      </c>
      <c r="JRE67" s="260" t="s">
        <v>16755</v>
      </c>
      <c r="JRF67" s="260" t="s">
        <v>16755</v>
      </c>
      <c r="JRG67" s="260" t="s">
        <v>16755</v>
      </c>
      <c r="JRH67" s="260" t="s">
        <v>16755</v>
      </c>
      <c r="JRI67" s="260" t="s">
        <v>16755</v>
      </c>
      <c r="JRJ67" s="260" t="s">
        <v>16755</v>
      </c>
      <c r="JRK67" s="260" t="s">
        <v>16755</v>
      </c>
      <c r="JRL67" s="260" t="s">
        <v>16755</v>
      </c>
      <c r="JRM67" s="260" t="s">
        <v>16755</v>
      </c>
      <c r="JRN67" s="260" t="s">
        <v>16755</v>
      </c>
      <c r="JRO67" s="260" t="s">
        <v>16755</v>
      </c>
      <c r="JRP67" s="260" t="s">
        <v>16755</v>
      </c>
      <c r="JRQ67" s="260" t="s">
        <v>16755</v>
      </c>
      <c r="JRR67" s="260" t="s">
        <v>16755</v>
      </c>
      <c r="JRS67" s="260" t="s">
        <v>16755</v>
      </c>
      <c r="JRT67" s="260" t="s">
        <v>16755</v>
      </c>
      <c r="JRU67" s="260" t="s">
        <v>16755</v>
      </c>
      <c r="JRV67" s="260" t="s">
        <v>16755</v>
      </c>
      <c r="JRW67" s="260" t="s">
        <v>16755</v>
      </c>
      <c r="JRX67" s="260" t="s">
        <v>16755</v>
      </c>
      <c r="JRY67" s="260" t="s">
        <v>16755</v>
      </c>
      <c r="JRZ67" s="260" t="s">
        <v>16755</v>
      </c>
      <c r="JSA67" s="260" t="s">
        <v>16755</v>
      </c>
      <c r="JSB67" s="260" t="s">
        <v>16755</v>
      </c>
      <c r="JSC67" s="260" t="s">
        <v>16755</v>
      </c>
      <c r="JSD67" s="260" t="s">
        <v>16755</v>
      </c>
      <c r="JSE67" s="260" t="s">
        <v>16755</v>
      </c>
      <c r="JSF67" s="260" t="s">
        <v>16755</v>
      </c>
      <c r="JSG67" s="260" t="s">
        <v>16755</v>
      </c>
      <c r="JSH67" s="260" t="s">
        <v>16755</v>
      </c>
      <c r="JSI67" s="260" t="s">
        <v>16755</v>
      </c>
      <c r="JSJ67" s="260" t="s">
        <v>16755</v>
      </c>
      <c r="JSK67" s="260" t="s">
        <v>16755</v>
      </c>
      <c r="JSL67" s="260" t="s">
        <v>16755</v>
      </c>
      <c r="JSM67" s="260" t="s">
        <v>16755</v>
      </c>
      <c r="JSN67" s="260" t="s">
        <v>16755</v>
      </c>
      <c r="JSO67" s="260" t="s">
        <v>16755</v>
      </c>
      <c r="JSP67" s="260" t="s">
        <v>16755</v>
      </c>
      <c r="JSQ67" s="260" t="s">
        <v>16755</v>
      </c>
      <c r="JSR67" s="260" t="s">
        <v>16755</v>
      </c>
      <c r="JSS67" s="260" t="s">
        <v>16755</v>
      </c>
      <c r="JST67" s="260" t="s">
        <v>16755</v>
      </c>
      <c r="JSU67" s="260" t="s">
        <v>16755</v>
      </c>
      <c r="JSV67" s="260" t="s">
        <v>16755</v>
      </c>
      <c r="JSW67" s="260" t="s">
        <v>16755</v>
      </c>
      <c r="JSX67" s="260" t="s">
        <v>16755</v>
      </c>
      <c r="JSY67" s="260" t="s">
        <v>16755</v>
      </c>
      <c r="JSZ67" s="260" t="s">
        <v>16755</v>
      </c>
      <c r="JTA67" s="260" t="s">
        <v>16755</v>
      </c>
      <c r="JTB67" s="260" t="s">
        <v>16755</v>
      </c>
      <c r="JTC67" s="260" t="s">
        <v>16755</v>
      </c>
      <c r="JTD67" s="260" t="s">
        <v>16755</v>
      </c>
      <c r="JTE67" s="260" t="s">
        <v>16755</v>
      </c>
      <c r="JTF67" s="260" t="s">
        <v>16755</v>
      </c>
      <c r="JTG67" s="260" t="s">
        <v>16755</v>
      </c>
      <c r="JTH67" s="260" t="s">
        <v>16755</v>
      </c>
      <c r="JTI67" s="260" t="s">
        <v>16755</v>
      </c>
      <c r="JTJ67" s="260" t="s">
        <v>16755</v>
      </c>
      <c r="JTK67" s="260" t="s">
        <v>16755</v>
      </c>
      <c r="JTL67" s="260" t="s">
        <v>16755</v>
      </c>
      <c r="JTM67" s="260" t="s">
        <v>16755</v>
      </c>
      <c r="JTN67" s="260" t="s">
        <v>16755</v>
      </c>
      <c r="JTO67" s="260" t="s">
        <v>16755</v>
      </c>
      <c r="JTP67" s="260" t="s">
        <v>16755</v>
      </c>
      <c r="JTQ67" s="260" t="s">
        <v>16755</v>
      </c>
      <c r="JTR67" s="260" t="s">
        <v>16755</v>
      </c>
      <c r="JTS67" s="260" t="s">
        <v>16755</v>
      </c>
      <c r="JTT67" s="260" t="s">
        <v>16755</v>
      </c>
      <c r="JTU67" s="260" t="s">
        <v>16755</v>
      </c>
      <c r="JTV67" s="260" t="s">
        <v>16755</v>
      </c>
      <c r="JTW67" s="260" t="s">
        <v>16755</v>
      </c>
      <c r="JTX67" s="260" t="s">
        <v>16755</v>
      </c>
      <c r="JTY67" s="260" t="s">
        <v>16755</v>
      </c>
      <c r="JTZ67" s="260" t="s">
        <v>16755</v>
      </c>
      <c r="JUA67" s="260" t="s">
        <v>16755</v>
      </c>
      <c r="JUB67" s="260" t="s">
        <v>16755</v>
      </c>
      <c r="JUC67" s="260" t="s">
        <v>16755</v>
      </c>
      <c r="JUD67" s="260" t="s">
        <v>16755</v>
      </c>
      <c r="JUE67" s="260" t="s">
        <v>16755</v>
      </c>
      <c r="JUF67" s="260" t="s">
        <v>16755</v>
      </c>
      <c r="JUG67" s="260" t="s">
        <v>16755</v>
      </c>
      <c r="JUH67" s="260" t="s">
        <v>16755</v>
      </c>
      <c r="JUI67" s="260" t="s">
        <v>16755</v>
      </c>
      <c r="JUJ67" s="260" t="s">
        <v>16755</v>
      </c>
      <c r="JUK67" s="260" t="s">
        <v>16755</v>
      </c>
      <c r="JUL67" s="260" t="s">
        <v>16755</v>
      </c>
      <c r="JUM67" s="260" t="s">
        <v>16755</v>
      </c>
      <c r="JUN67" s="260" t="s">
        <v>16755</v>
      </c>
      <c r="JUO67" s="260" t="s">
        <v>16755</v>
      </c>
      <c r="JUP67" s="260" t="s">
        <v>16755</v>
      </c>
      <c r="JUQ67" s="260" t="s">
        <v>16755</v>
      </c>
      <c r="JUR67" s="260" t="s">
        <v>16755</v>
      </c>
      <c r="JUS67" s="260" t="s">
        <v>16755</v>
      </c>
      <c r="JUT67" s="260" t="s">
        <v>16755</v>
      </c>
      <c r="JUU67" s="260" t="s">
        <v>16755</v>
      </c>
      <c r="JUV67" s="260" t="s">
        <v>16755</v>
      </c>
      <c r="JUW67" s="260" t="s">
        <v>16755</v>
      </c>
      <c r="JUX67" s="260" t="s">
        <v>16755</v>
      </c>
      <c r="JUY67" s="260" t="s">
        <v>16755</v>
      </c>
      <c r="JUZ67" s="260" t="s">
        <v>16755</v>
      </c>
      <c r="JVA67" s="260" t="s">
        <v>16755</v>
      </c>
      <c r="JVB67" s="260" t="s">
        <v>16755</v>
      </c>
      <c r="JVC67" s="260" t="s">
        <v>16755</v>
      </c>
      <c r="JVD67" s="260" t="s">
        <v>16755</v>
      </c>
      <c r="JVE67" s="260" t="s">
        <v>16755</v>
      </c>
      <c r="JVF67" s="260" t="s">
        <v>16755</v>
      </c>
      <c r="JVG67" s="260" t="s">
        <v>16755</v>
      </c>
      <c r="JVH67" s="260" t="s">
        <v>16755</v>
      </c>
      <c r="JVI67" s="260" t="s">
        <v>16755</v>
      </c>
      <c r="JVJ67" s="260" t="s">
        <v>16755</v>
      </c>
      <c r="JVK67" s="260" t="s">
        <v>16755</v>
      </c>
      <c r="JVL67" s="260" t="s">
        <v>16755</v>
      </c>
      <c r="JVM67" s="260" t="s">
        <v>16755</v>
      </c>
      <c r="JVN67" s="260" t="s">
        <v>16755</v>
      </c>
      <c r="JVO67" s="260" t="s">
        <v>16755</v>
      </c>
      <c r="JVP67" s="260" t="s">
        <v>16755</v>
      </c>
      <c r="JVQ67" s="260" t="s">
        <v>16755</v>
      </c>
      <c r="JVR67" s="260" t="s">
        <v>16755</v>
      </c>
      <c r="JVS67" s="260" t="s">
        <v>16755</v>
      </c>
      <c r="JVT67" s="260" t="s">
        <v>16755</v>
      </c>
      <c r="JVU67" s="260" t="s">
        <v>16755</v>
      </c>
      <c r="JVV67" s="260" t="s">
        <v>16755</v>
      </c>
      <c r="JVW67" s="260" t="s">
        <v>16755</v>
      </c>
      <c r="JVX67" s="260" t="s">
        <v>16755</v>
      </c>
      <c r="JVY67" s="260" t="s">
        <v>16755</v>
      </c>
      <c r="JVZ67" s="260" t="s">
        <v>16755</v>
      </c>
      <c r="JWA67" s="260" t="s">
        <v>16755</v>
      </c>
      <c r="JWB67" s="260" t="s">
        <v>16755</v>
      </c>
      <c r="JWC67" s="260" t="s">
        <v>16755</v>
      </c>
      <c r="JWD67" s="260" t="s">
        <v>16755</v>
      </c>
      <c r="JWE67" s="260" t="s">
        <v>16755</v>
      </c>
      <c r="JWF67" s="260" t="s">
        <v>16755</v>
      </c>
      <c r="JWG67" s="260" t="s">
        <v>16755</v>
      </c>
      <c r="JWH67" s="260" t="s">
        <v>16755</v>
      </c>
      <c r="JWI67" s="260" t="s">
        <v>16755</v>
      </c>
      <c r="JWJ67" s="260" t="s">
        <v>16755</v>
      </c>
      <c r="JWK67" s="260" t="s">
        <v>16755</v>
      </c>
      <c r="JWL67" s="260" t="s">
        <v>16755</v>
      </c>
      <c r="JWM67" s="260" t="s">
        <v>16755</v>
      </c>
      <c r="JWN67" s="260" t="s">
        <v>16755</v>
      </c>
      <c r="JWO67" s="260" t="s">
        <v>16755</v>
      </c>
      <c r="JWP67" s="260" t="s">
        <v>16755</v>
      </c>
      <c r="JWQ67" s="260" t="s">
        <v>16755</v>
      </c>
      <c r="JWR67" s="260" t="s">
        <v>16755</v>
      </c>
      <c r="JWS67" s="260" t="s">
        <v>16755</v>
      </c>
      <c r="JWT67" s="260" t="s">
        <v>16755</v>
      </c>
      <c r="JWU67" s="260" t="s">
        <v>16755</v>
      </c>
      <c r="JWV67" s="260" t="s">
        <v>16755</v>
      </c>
      <c r="JWW67" s="260" t="s">
        <v>16755</v>
      </c>
      <c r="JWX67" s="260" t="s">
        <v>16755</v>
      </c>
      <c r="JWY67" s="260" t="s">
        <v>16755</v>
      </c>
      <c r="JWZ67" s="260" t="s">
        <v>16755</v>
      </c>
      <c r="JXA67" s="260" t="s">
        <v>16755</v>
      </c>
      <c r="JXB67" s="260" t="s">
        <v>16755</v>
      </c>
      <c r="JXC67" s="260" t="s">
        <v>16755</v>
      </c>
      <c r="JXD67" s="260" t="s">
        <v>16755</v>
      </c>
      <c r="JXE67" s="260" t="s">
        <v>16755</v>
      </c>
      <c r="JXF67" s="260" t="s">
        <v>16755</v>
      </c>
      <c r="JXG67" s="260" t="s">
        <v>16755</v>
      </c>
      <c r="JXH67" s="260" t="s">
        <v>16755</v>
      </c>
      <c r="JXI67" s="260" t="s">
        <v>16755</v>
      </c>
      <c r="JXJ67" s="260" t="s">
        <v>16755</v>
      </c>
      <c r="JXK67" s="260" t="s">
        <v>16755</v>
      </c>
      <c r="JXL67" s="260" t="s">
        <v>16755</v>
      </c>
      <c r="JXM67" s="260" t="s">
        <v>16755</v>
      </c>
      <c r="JXN67" s="260" t="s">
        <v>16755</v>
      </c>
      <c r="JXO67" s="260" t="s">
        <v>16755</v>
      </c>
      <c r="JXP67" s="260" t="s">
        <v>16755</v>
      </c>
      <c r="JXQ67" s="260" t="s">
        <v>16755</v>
      </c>
      <c r="JXR67" s="260" t="s">
        <v>16755</v>
      </c>
      <c r="JXS67" s="260" t="s">
        <v>16755</v>
      </c>
      <c r="JXT67" s="260" t="s">
        <v>16755</v>
      </c>
      <c r="JXU67" s="260" t="s">
        <v>16755</v>
      </c>
      <c r="JXV67" s="260" t="s">
        <v>16755</v>
      </c>
      <c r="JXW67" s="260" t="s">
        <v>16755</v>
      </c>
      <c r="JXX67" s="260" t="s">
        <v>16755</v>
      </c>
      <c r="JXY67" s="260" t="s">
        <v>16755</v>
      </c>
      <c r="JXZ67" s="260" t="s">
        <v>16755</v>
      </c>
      <c r="JYA67" s="260" t="s">
        <v>16755</v>
      </c>
      <c r="JYB67" s="260" t="s">
        <v>16755</v>
      </c>
      <c r="JYC67" s="260" t="s">
        <v>16755</v>
      </c>
      <c r="JYD67" s="260" t="s">
        <v>16755</v>
      </c>
      <c r="JYE67" s="260" t="s">
        <v>16755</v>
      </c>
      <c r="JYF67" s="260" t="s">
        <v>16755</v>
      </c>
      <c r="JYG67" s="260" t="s">
        <v>16755</v>
      </c>
      <c r="JYH67" s="260" t="s">
        <v>16755</v>
      </c>
      <c r="JYI67" s="260" t="s">
        <v>16755</v>
      </c>
      <c r="JYJ67" s="260" t="s">
        <v>16755</v>
      </c>
      <c r="JYK67" s="260" t="s">
        <v>16755</v>
      </c>
      <c r="JYL67" s="260" t="s">
        <v>16755</v>
      </c>
      <c r="JYM67" s="260" t="s">
        <v>16755</v>
      </c>
      <c r="JYN67" s="260" t="s">
        <v>16755</v>
      </c>
      <c r="JYO67" s="260" t="s">
        <v>16755</v>
      </c>
      <c r="JYP67" s="260" t="s">
        <v>16755</v>
      </c>
      <c r="JYQ67" s="260" t="s">
        <v>16755</v>
      </c>
      <c r="JYR67" s="260" t="s">
        <v>16755</v>
      </c>
      <c r="JYS67" s="260" t="s">
        <v>16755</v>
      </c>
      <c r="JYT67" s="260" t="s">
        <v>16755</v>
      </c>
      <c r="JYU67" s="260" t="s">
        <v>16755</v>
      </c>
      <c r="JYV67" s="260" t="s">
        <v>16755</v>
      </c>
      <c r="JYW67" s="260" t="s">
        <v>16755</v>
      </c>
      <c r="JYX67" s="260" t="s">
        <v>16755</v>
      </c>
      <c r="JYY67" s="260" t="s">
        <v>16755</v>
      </c>
      <c r="JYZ67" s="260" t="s">
        <v>16755</v>
      </c>
      <c r="JZA67" s="260" t="s">
        <v>16755</v>
      </c>
      <c r="JZB67" s="260" t="s">
        <v>16755</v>
      </c>
      <c r="JZC67" s="260" t="s">
        <v>16755</v>
      </c>
      <c r="JZD67" s="260" t="s">
        <v>16755</v>
      </c>
      <c r="JZE67" s="260" t="s">
        <v>16755</v>
      </c>
      <c r="JZF67" s="260" t="s">
        <v>16755</v>
      </c>
      <c r="JZG67" s="260" t="s">
        <v>16755</v>
      </c>
      <c r="JZH67" s="260" t="s">
        <v>16755</v>
      </c>
      <c r="JZI67" s="260" t="s">
        <v>16755</v>
      </c>
      <c r="JZJ67" s="260" t="s">
        <v>16755</v>
      </c>
      <c r="JZK67" s="260" t="s">
        <v>16755</v>
      </c>
      <c r="JZL67" s="260" t="s">
        <v>16755</v>
      </c>
      <c r="JZM67" s="260" t="s">
        <v>16755</v>
      </c>
      <c r="JZN67" s="260" t="s">
        <v>16755</v>
      </c>
      <c r="JZO67" s="260" t="s">
        <v>16755</v>
      </c>
      <c r="JZP67" s="260" t="s">
        <v>16755</v>
      </c>
      <c r="JZQ67" s="260" t="s">
        <v>16755</v>
      </c>
      <c r="JZR67" s="260" t="s">
        <v>16755</v>
      </c>
      <c r="JZS67" s="260" t="s">
        <v>16755</v>
      </c>
      <c r="JZT67" s="260" t="s">
        <v>16755</v>
      </c>
      <c r="JZU67" s="260" t="s">
        <v>16755</v>
      </c>
      <c r="JZV67" s="260" t="s">
        <v>16755</v>
      </c>
      <c r="JZW67" s="260" t="s">
        <v>16755</v>
      </c>
      <c r="JZX67" s="260" t="s">
        <v>16755</v>
      </c>
      <c r="JZY67" s="260" t="s">
        <v>16755</v>
      </c>
      <c r="JZZ67" s="260" t="s">
        <v>16755</v>
      </c>
      <c r="KAA67" s="260" t="s">
        <v>16755</v>
      </c>
      <c r="KAB67" s="260" t="s">
        <v>16755</v>
      </c>
      <c r="KAC67" s="260" t="s">
        <v>16755</v>
      </c>
      <c r="KAD67" s="260" t="s">
        <v>16755</v>
      </c>
      <c r="KAE67" s="260" t="s">
        <v>16755</v>
      </c>
      <c r="KAF67" s="260" t="s">
        <v>16755</v>
      </c>
      <c r="KAG67" s="260" t="s">
        <v>16755</v>
      </c>
      <c r="KAH67" s="260" t="s">
        <v>16755</v>
      </c>
      <c r="KAI67" s="260" t="s">
        <v>16755</v>
      </c>
      <c r="KAJ67" s="260" t="s">
        <v>16755</v>
      </c>
      <c r="KAK67" s="260" t="s">
        <v>16755</v>
      </c>
      <c r="KAL67" s="260" t="s">
        <v>16755</v>
      </c>
      <c r="KAM67" s="260" t="s">
        <v>16755</v>
      </c>
      <c r="KAN67" s="260" t="s">
        <v>16755</v>
      </c>
      <c r="KAO67" s="260" t="s">
        <v>16755</v>
      </c>
      <c r="KAP67" s="260" t="s">
        <v>16755</v>
      </c>
      <c r="KAQ67" s="260" t="s">
        <v>16755</v>
      </c>
      <c r="KAR67" s="260" t="s">
        <v>16755</v>
      </c>
      <c r="KAS67" s="260" t="s">
        <v>16755</v>
      </c>
      <c r="KAT67" s="260" t="s">
        <v>16755</v>
      </c>
      <c r="KAU67" s="260" t="s">
        <v>16755</v>
      </c>
      <c r="KAV67" s="260" t="s">
        <v>16755</v>
      </c>
      <c r="KAW67" s="260" t="s">
        <v>16755</v>
      </c>
      <c r="KAX67" s="260" t="s">
        <v>16755</v>
      </c>
      <c r="KAY67" s="260" t="s">
        <v>16755</v>
      </c>
      <c r="KAZ67" s="260" t="s">
        <v>16755</v>
      </c>
      <c r="KBA67" s="260" t="s">
        <v>16755</v>
      </c>
      <c r="KBB67" s="260" t="s">
        <v>16755</v>
      </c>
      <c r="KBC67" s="260" t="s">
        <v>16755</v>
      </c>
      <c r="KBD67" s="260" t="s">
        <v>16755</v>
      </c>
      <c r="KBE67" s="260" t="s">
        <v>16755</v>
      </c>
      <c r="KBF67" s="260" t="s">
        <v>16755</v>
      </c>
      <c r="KBG67" s="260" t="s">
        <v>16755</v>
      </c>
      <c r="KBH67" s="260" t="s">
        <v>16755</v>
      </c>
      <c r="KBI67" s="260" t="s">
        <v>16755</v>
      </c>
      <c r="KBJ67" s="260" t="s">
        <v>16755</v>
      </c>
      <c r="KBK67" s="260" t="s">
        <v>16755</v>
      </c>
      <c r="KBL67" s="260" t="s">
        <v>16755</v>
      </c>
      <c r="KBM67" s="260" t="s">
        <v>16755</v>
      </c>
      <c r="KBN67" s="260" t="s">
        <v>16755</v>
      </c>
      <c r="KBO67" s="260" t="s">
        <v>16755</v>
      </c>
      <c r="KBP67" s="260" t="s">
        <v>16755</v>
      </c>
      <c r="KBQ67" s="260" t="s">
        <v>16755</v>
      </c>
      <c r="KBR67" s="260" t="s">
        <v>16755</v>
      </c>
      <c r="KBS67" s="260" t="s">
        <v>16755</v>
      </c>
      <c r="KBT67" s="260" t="s">
        <v>16755</v>
      </c>
      <c r="KBU67" s="260" t="s">
        <v>16755</v>
      </c>
      <c r="KBV67" s="260" t="s">
        <v>16755</v>
      </c>
      <c r="KBW67" s="260" t="s">
        <v>16755</v>
      </c>
      <c r="KBX67" s="260" t="s">
        <v>16755</v>
      </c>
      <c r="KBY67" s="260" t="s">
        <v>16755</v>
      </c>
      <c r="KBZ67" s="260" t="s">
        <v>16755</v>
      </c>
      <c r="KCA67" s="260" t="s">
        <v>16755</v>
      </c>
      <c r="KCB67" s="260" t="s">
        <v>16755</v>
      </c>
      <c r="KCC67" s="260" t="s">
        <v>16755</v>
      </c>
      <c r="KCD67" s="260" t="s">
        <v>16755</v>
      </c>
      <c r="KCE67" s="260" t="s">
        <v>16755</v>
      </c>
      <c r="KCF67" s="260" t="s">
        <v>16755</v>
      </c>
      <c r="KCG67" s="260" t="s">
        <v>16755</v>
      </c>
      <c r="KCH67" s="260" t="s">
        <v>16755</v>
      </c>
      <c r="KCI67" s="260" t="s">
        <v>16755</v>
      </c>
      <c r="KCJ67" s="260" t="s">
        <v>16755</v>
      </c>
      <c r="KCK67" s="260" t="s">
        <v>16755</v>
      </c>
      <c r="KCL67" s="260" t="s">
        <v>16755</v>
      </c>
      <c r="KCM67" s="260" t="s">
        <v>16755</v>
      </c>
      <c r="KCN67" s="260" t="s">
        <v>16755</v>
      </c>
      <c r="KCO67" s="260" t="s">
        <v>16755</v>
      </c>
      <c r="KCP67" s="260" t="s">
        <v>16755</v>
      </c>
      <c r="KCQ67" s="260" t="s">
        <v>16755</v>
      </c>
      <c r="KCR67" s="260" t="s">
        <v>16755</v>
      </c>
      <c r="KCS67" s="260" t="s">
        <v>16755</v>
      </c>
      <c r="KCT67" s="260" t="s">
        <v>16755</v>
      </c>
      <c r="KCU67" s="260" t="s">
        <v>16755</v>
      </c>
      <c r="KCV67" s="260" t="s">
        <v>16755</v>
      </c>
      <c r="KCW67" s="260" t="s">
        <v>16755</v>
      </c>
      <c r="KCX67" s="260" t="s">
        <v>16755</v>
      </c>
      <c r="KCY67" s="260" t="s">
        <v>16755</v>
      </c>
      <c r="KCZ67" s="260" t="s">
        <v>16755</v>
      </c>
      <c r="KDA67" s="260" t="s">
        <v>16755</v>
      </c>
      <c r="KDB67" s="260" t="s">
        <v>16755</v>
      </c>
      <c r="KDC67" s="260" t="s">
        <v>16755</v>
      </c>
      <c r="KDD67" s="260" t="s">
        <v>16755</v>
      </c>
      <c r="KDE67" s="260" t="s">
        <v>16755</v>
      </c>
      <c r="KDF67" s="260" t="s">
        <v>16755</v>
      </c>
      <c r="KDG67" s="260" t="s">
        <v>16755</v>
      </c>
      <c r="KDH67" s="260" t="s">
        <v>16755</v>
      </c>
      <c r="KDI67" s="260" t="s">
        <v>16755</v>
      </c>
      <c r="KDJ67" s="260" t="s">
        <v>16755</v>
      </c>
      <c r="KDK67" s="260" t="s">
        <v>16755</v>
      </c>
      <c r="KDL67" s="260" t="s">
        <v>16755</v>
      </c>
      <c r="KDM67" s="260" t="s">
        <v>16755</v>
      </c>
      <c r="KDN67" s="260" t="s">
        <v>16755</v>
      </c>
      <c r="KDO67" s="260" t="s">
        <v>16755</v>
      </c>
      <c r="KDP67" s="260" t="s">
        <v>16755</v>
      </c>
      <c r="KDQ67" s="260" t="s">
        <v>16755</v>
      </c>
      <c r="KDR67" s="260" t="s">
        <v>16755</v>
      </c>
      <c r="KDS67" s="260" t="s">
        <v>16755</v>
      </c>
      <c r="KDT67" s="260" t="s">
        <v>16755</v>
      </c>
      <c r="KDU67" s="260" t="s">
        <v>16755</v>
      </c>
      <c r="KDV67" s="260" t="s">
        <v>16755</v>
      </c>
      <c r="KDW67" s="260" t="s">
        <v>16755</v>
      </c>
      <c r="KDX67" s="260" t="s">
        <v>16755</v>
      </c>
      <c r="KDY67" s="260" t="s">
        <v>16755</v>
      </c>
      <c r="KDZ67" s="260" t="s">
        <v>16755</v>
      </c>
      <c r="KEA67" s="260" t="s">
        <v>16755</v>
      </c>
      <c r="KEB67" s="260" t="s">
        <v>16755</v>
      </c>
      <c r="KEC67" s="260" t="s">
        <v>16755</v>
      </c>
      <c r="KED67" s="260" t="s">
        <v>16755</v>
      </c>
      <c r="KEE67" s="260" t="s">
        <v>16755</v>
      </c>
      <c r="KEF67" s="260" t="s">
        <v>16755</v>
      </c>
      <c r="KEG67" s="260" t="s">
        <v>16755</v>
      </c>
      <c r="KEH67" s="260" t="s">
        <v>16755</v>
      </c>
      <c r="KEI67" s="260" t="s">
        <v>16755</v>
      </c>
      <c r="KEJ67" s="260" t="s">
        <v>16755</v>
      </c>
      <c r="KEK67" s="260" t="s">
        <v>16755</v>
      </c>
      <c r="KEL67" s="260" t="s">
        <v>16755</v>
      </c>
      <c r="KEM67" s="260" t="s">
        <v>16755</v>
      </c>
      <c r="KEN67" s="260" t="s">
        <v>16755</v>
      </c>
      <c r="KEO67" s="260" t="s">
        <v>16755</v>
      </c>
      <c r="KEP67" s="260" t="s">
        <v>16755</v>
      </c>
      <c r="KEQ67" s="260" t="s">
        <v>16755</v>
      </c>
      <c r="KER67" s="260" t="s">
        <v>16755</v>
      </c>
      <c r="KES67" s="260" t="s">
        <v>16755</v>
      </c>
      <c r="KET67" s="260" t="s">
        <v>16755</v>
      </c>
      <c r="KEU67" s="260" t="s">
        <v>16755</v>
      </c>
      <c r="KEV67" s="260" t="s">
        <v>16755</v>
      </c>
      <c r="KEW67" s="260" t="s">
        <v>16755</v>
      </c>
      <c r="KEX67" s="260" t="s">
        <v>16755</v>
      </c>
      <c r="KEY67" s="260" t="s">
        <v>16755</v>
      </c>
      <c r="KEZ67" s="260" t="s">
        <v>16755</v>
      </c>
      <c r="KFA67" s="260" t="s">
        <v>16755</v>
      </c>
      <c r="KFB67" s="260" t="s">
        <v>16755</v>
      </c>
      <c r="KFC67" s="260" t="s">
        <v>16755</v>
      </c>
      <c r="KFD67" s="260" t="s">
        <v>16755</v>
      </c>
      <c r="KFE67" s="260" t="s">
        <v>16755</v>
      </c>
      <c r="KFF67" s="260" t="s">
        <v>16755</v>
      </c>
      <c r="KFG67" s="260" t="s">
        <v>16755</v>
      </c>
      <c r="KFH67" s="260" t="s">
        <v>16755</v>
      </c>
      <c r="KFI67" s="260" t="s">
        <v>16755</v>
      </c>
      <c r="KFJ67" s="260" t="s">
        <v>16755</v>
      </c>
      <c r="KFK67" s="260" t="s">
        <v>16755</v>
      </c>
      <c r="KFL67" s="260" t="s">
        <v>16755</v>
      </c>
      <c r="KFM67" s="260" t="s">
        <v>16755</v>
      </c>
      <c r="KFN67" s="260" t="s">
        <v>16755</v>
      </c>
      <c r="KFO67" s="260" t="s">
        <v>16755</v>
      </c>
      <c r="KFP67" s="260" t="s">
        <v>16755</v>
      </c>
      <c r="KFQ67" s="260" t="s">
        <v>16755</v>
      </c>
      <c r="KFR67" s="260" t="s">
        <v>16755</v>
      </c>
      <c r="KFS67" s="260" t="s">
        <v>16755</v>
      </c>
      <c r="KFT67" s="260" t="s">
        <v>16755</v>
      </c>
      <c r="KFU67" s="260" t="s">
        <v>16755</v>
      </c>
      <c r="KFV67" s="260" t="s">
        <v>16755</v>
      </c>
      <c r="KFW67" s="260" t="s">
        <v>16755</v>
      </c>
      <c r="KFX67" s="260" t="s">
        <v>16755</v>
      </c>
      <c r="KFY67" s="260" t="s">
        <v>16755</v>
      </c>
      <c r="KFZ67" s="260" t="s">
        <v>16755</v>
      </c>
      <c r="KGA67" s="260" t="s">
        <v>16755</v>
      </c>
      <c r="KGB67" s="260" t="s">
        <v>16755</v>
      </c>
      <c r="KGC67" s="260" t="s">
        <v>16755</v>
      </c>
      <c r="KGD67" s="260" t="s">
        <v>16755</v>
      </c>
      <c r="KGE67" s="260" t="s">
        <v>16755</v>
      </c>
      <c r="KGF67" s="260" t="s">
        <v>16755</v>
      </c>
      <c r="KGG67" s="260" t="s">
        <v>16755</v>
      </c>
      <c r="KGH67" s="260" t="s">
        <v>16755</v>
      </c>
      <c r="KGI67" s="260" t="s">
        <v>16755</v>
      </c>
      <c r="KGJ67" s="260" t="s">
        <v>16755</v>
      </c>
      <c r="KGK67" s="260" t="s">
        <v>16755</v>
      </c>
      <c r="KGL67" s="260" t="s">
        <v>16755</v>
      </c>
      <c r="KGM67" s="260" t="s">
        <v>16755</v>
      </c>
      <c r="KGN67" s="260" t="s">
        <v>16755</v>
      </c>
      <c r="KGO67" s="260" t="s">
        <v>16755</v>
      </c>
      <c r="KGP67" s="260" t="s">
        <v>16755</v>
      </c>
      <c r="KGQ67" s="260" t="s">
        <v>16755</v>
      </c>
      <c r="KGR67" s="260" t="s">
        <v>16755</v>
      </c>
      <c r="KGS67" s="260" t="s">
        <v>16755</v>
      </c>
      <c r="KGT67" s="260" t="s">
        <v>16755</v>
      </c>
      <c r="KGU67" s="260" t="s">
        <v>16755</v>
      </c>
      <c r="KGV67" s="260" t="s">
        <v>16755</v>
      </c>
      <c r="KGW67" s="260" t="s">
        <v>16755</v>
      </c>
      <c r="KGX67" s="260" t="s">
        <v>16755</v>
      </c>
      <c r="KGY67" s="260" t="s">
        <v>16755</v>
      </c>
      <c r="KGZ67" s="260" t="s">
        <v>16755</v>
      </c>
      <c r="KHA67" s="260" t="s">
        <v>16755</v>
      </c>
      <c r="KHB67" s="260" t="s">
        <v>16755</v>
      </c>
      <c r="KHC67" s="260" t="s">
        <v>16755</v>
      </c>
      <c r="KHD67" s="260" t="s">
        <v>16755</v>
      </c>
      <c r="KHE67" s="260" t="s">
        <v>16755</v>
      </c>
      <c r="KHF67" s="260" t="s">
        <v>16755</v>
      </c>
      <c r="KHG67" s="260" t="s">
        <v>16755</v>
      </c>
      <c r="KHH67" s="260" t="s">
        <v>16755</v>
      </c>
      <c r="KHI67" s="260" t="s">
        <v>16755</v>
      </c>
      <c r="KHJ67" s="260" t="s">
        <v>16755</v>
      </c>
      <c r="KHK67" s="260" t="s">
        <v>16755</v>
      </c>
      <c r="KHL67" s="260" t="s">
        <v>16755</v>
      </c>
      <c r="KHM67" s="260" t="s">
        <v>16755</v>
      </c>
      <c r="KHN67" s="260" t="s">
        <v>16755</v>
      </c>
      <c r="KHO67" s="260" t="s">
        <v>16755</v>
      </c>
      <c r="KHP67" s="260" t="s">
        <v>16755</v>
      </c>
      <c r="KHQ67" s="260" t="s">
        <v>16755</v>
      </c>
      <c r="KHR67" s="260" t="s">
        <v>16755</v>
      </c>
      <c r="KHS67" s="260" t="s">
        <v>16755</v>
      </c>
      <c r="KHT67" s="260" t="s">
        <v>16755</v>
      </c>
      <c r="KHU67" s="260" t="s">
        <v>16755</v>
      </c>
      <c r="KHV67" s="260" t="s">
        <v>16755</v>
      </c>
      <c r="KHW67" s="260" t="s">
        <v>16755</v>
      </c>
      <c r="KHX67" s="260" t="s">
        <v>16755</v>
      </c>
      <c r="KHY67" s="260" t="s">
        <v>16755</v>
      </c>
      <c r="KHZ67" s="260" t="s">
        <v>16755</v>
      </c>
      <c r="KIA67" s="260" t="s">
        <v>16755</v>
      </c>
      <c r="KIB67" s="260" t="s">
        <v>16755</v>
      </c>
      <c r="KIC67" s="260" t="s">
        <v>16755</v>
      </c>
      <c r="KID67" s="260" t="s">
        <v>16755</v>
      </c>
      <c r="KIE67" s="260" t="s">
        <v>16755</v>
      </c>
      <c r="KIF67" s="260" t="s">
        <v>16755</v>
      </c>
      <c r="KIG67" s="260" t="s">
        <v>16755</v>
      </c>
      <c r="KIH67" s="260" t="s">
        <v>16755</v>
      </c>
      <c r="KII67" s="260" t="s">
        <v>16755</v>
      </c>
      <c r="KIJ67" s="260" t="s">
        <v>16755</v>
      </c>
      <c r="KIK67" s="260" t="s">
        <v>16755</v>
      </c>
      <c r="KIL67" s="260" t="s">
        <v>16755</v>
      </c>
      <c r="KIM67" s="260" t="s">
        <v>16755</v>
      </c>
      <c r="KIN67" s="260" t="s">
        <v>16755</v>
      </c>
      <c r="KIO67" s="260" t="s">
        <v>16755</v>
      </c>
      <c r="KIP67" s="260" t="s">
        <v>16755</v>
      </c>
      <c r="KIQ67" s="260" t="s">
        <v>16755</v>
      </c>
      <c r="KIR67" s="260" t="s">
        <v>16755</v>
      </c>
      <c r="KIS67" s="260" t="s">
        <v>16755</v>
      </c>
      <c r="KIT67" s="260" t="s">
        <v>16755</v>
      </c>
      <c r="KIU67" s="260" t="s">
        <v>16755</v>
      </c>
      <c r="KIV67" s="260" t="s">
        <v>16755</v>
      </c>
      <c r="KIW67" s="260" t="s">
        <v>16755</v>
      </c>
      <c r="KIX67" s="260" t="s">
        <v>16755</v>
      </c>
      <c r="KIY67" s="260" t="s">
        <v>16755</v>
      </c>
      <c r="KIZ67" s="260" t="s">
        <v>16755</v>
      </c>
      <c r="KJA67" s="260" t="s">
        <v>16755</v>
      </c>
      <c r="KJB67" s="260" t="s">
        <v>16755</v>
      </c>
      <c r="KJC67" s="260" t="s">
        <v>16755</v>
      </c>
      <c r="KJD67" s="260" t="s">
        <v>16755</v>
      </c>
      <c r="KJE67" s="260" t="s">
        <v>16755</v>
      </c>
      <c r="KJF67" s="260" t="s">
        <v>16755</v>
      </c>
      <c r="KJG67" s="260" t="s">
        <v>16755</v>
      </c>
      <c r="KJH67" s="260" t="s">
        <v>16755</v>
      </c>
      <c r="KJI67" s="260" t="s">
        <v>16755</v>
      </c>
      <c r="KJJ67" s="260" t="s">
        <v>16755</v>
      </c>
      <c r="KJK67" s="260" t="s">
        <v>16755</v>
      </c>
      <c r="KJL67" s="260" t="s">
        <v>16755</v>
      </c>
      <c r="KJM67" s="260" t="s">
        <v>16755</v>
      </c>
      <c r="KJN67" s="260" t="s">
        <v>16755</v>
      </c>
      <c r="KJO67" s="260" t="s">
        <v>16755</v>
      </c>
      <c r="KJP67" s="260" t="s">
        <v>16755</v>
      </c>
      <c r="KJQ67" s="260" t="s">
        <v>16755</v>
      </c>
      <c r="KJR67" s="260" t="s">
        <v>16755</v>
      </c>
      <c r="KJS67" s="260" t="s">
        <v>16755</v>
      </c>
      <c r="KJT67" s="260" t="s">
        <v>16755</v>
      </c>
      <c r="KJU67" s="260" t="s">
        <v>16755</v>
      </c>
      <c r="KJV67" s="260" t="s">
        <v>16755</v>
      </c>
      <c r="KJW67" s="260" t="s">
        <v>16755</v>
      </c>
      <c r="KJX67" s="260" t="s">
        <v>16755</v>
      </c>
      <c r="KJY67" s="260" t="s">
        <v>16755</v>
      </c>
      <c r="KJZ67" s="260" t="s">
        <v>16755</v>
      </c>
      <c r="KKA67" s="260" t="s">
        <v>16755</v>
      </c>
      <c r="KKB67" s="260" t="s">
        <v>16755</v>
      </c>
      <c r="KKC67" s="260" t="s">
        <v>16755</v>
      </c>
      <c r="KKD67" s="260" t="s">
        <v>16755</v>
      </c>
      <c r="KKE67" s="260" t="s">
        <v>16755</v>
      </c>
      <c r="KKF67" s="260" t="s">
        <v>16755</v>
      </c>
      <c r="KKG67" s="260" t="s">
        <v>16755</v>
      </c>
      <c r="KKH67" s="260" t="s">
        <v>16755</v>
      </c>
      <c r="KKI67" s="260" t="s">
        <v>16755</v>
      </c>
      <c r="KKJ67" s="260" t="s">
        <v>16755</v>
      </c>
      <c r="KKK67" s="260" t="s">
        <v>16755</v>
      </c>
      <c r="KKL67" s="260" t="s">
        <v>16755</v>
      </c>
      <c r="KKM67" s="260" t="s">
        <v>16755</v>
      </c>
      <c r="KKN67" s="260" t="s">
        <v>16755</v>
      </c>
      <c r="KKO67" s="260" t="s">
        <v>16755</v>
      </c>
      <c r="KKP67" s="260" t="s">
        <v>16755</v>
      </c>
      <c r="KKQ67" s="260" t="s">
        <v>16755</v>
      </c>
      <c r="KKR67" s="260" t="s">
        <v>16755</v>
      </c>
      <c r="KKS67" s="260" t="s">
        <v>16755</v>
      </c>
      <c r="KKT67" s="260" t="s">
        <v>16755</v>
      </c>
      <c r="KKU67" s="260" t="s">
        <v>16755</v>
      </c>
      <c r="KKV67" s="260" t="s">
        <v>16755</v>
      </c>
      <c r="KKW67" s="260" t="s">
        <v>16755</v>
      </c>
      <c r="KKX67" s="260" t="s">
        <v>16755</v>
      </c>
      <c r="KKY67" s="260" t="s">
        <v>16755</v>
      </c>
      <c r="KKZ67" s="260" t="s">
        <v>16755</v>
      </c>
      <c r="KLA67" s="260" t="s">
        <v>16755</v>
      </c>
      <c r="KLB67" s="260" t="s">
        <v>16755</v>
      </c>
      <c r="KLC67" s="260" t="s">
        <v>16755</v>
      </c>
      <c r="KLD67" s="260" t="s">
        <v>16755</v>
      </c>
      <c r="KLE67" s="260" t="s">
        <v>16755</v>
      </c>
      <c r="KLF67" s="260" t="s">
        <v>16755</v>
      </c>
      <c r="KLG67" s="260" t="s">
        <v>16755</v>
      </c>
      <c r="KLH67" s="260" t="s">
        <v>16755</v>
      </c>
      <c r="KLI67" s="260" t="s">
        <v>16755</v>
      </c>
      <c r="KLJ67" s="260" t="s">
        <v>16755</v>
      </c>
      <c r="KLK67" s="260" t="s">
        <v>16755</v>
      </c>
      <c r="KLL67" s="260" t="s">
        <v>16755</v>
      </c>
      <c r="KLM67" s="260" t="s">
        <v>16755</v>
      </c>
      <c r="KLN67" s="260" t="s">
        <v>16755</v>
      </c>
      <c r="KLO67" s="260" t="s">
        <v>16755</v>
      </c>
      <c r="KLP67" s="260" t="s">
        <v>16755</v>
      </c>
      <c r="KLQ67" s="260" t="s">
        <v>16755</v>
      </c>
      <c r="KLR67" s="260" t="s">
        <v>16755</v>
      </c>
      <c r="KLS67" s="260" t="s">
        <v>16755</v>
      </c>
      <c r="KLT67" s="260" t="s">
        <v>16755</v>
      </c>
      <c r="KLU67" s="260" t="s">
        <v>16755</v>
      </c>
      <c r="KLV67" s="260" t="s">
        <v>16755</v>
      </c>
      <c r="KLW67" s="260" t="s">
        <v>16755</v>
      </c>
      <c r="KLX67" s="260" t="s">
        <v>16755</v>
      </c>
      <c r="KLY67" s="260" t="s">
        <v>16755</v>
      </c>
      <c r="KLZ67" s="260" t="s">
        <v>16755</v>
      </c>
      <c r="KMA67" s="260" t="s">
        <v>16755</v>
      </c>
      <c r="KMB67" s="260" t="s">
        <v>16755</v>
      </c>
      <c r="KMC67" s="260" t="s">
        <v>16755</v>
      </c>
      <c r="KMD67" s="260" t="s">
        <v>16755</v>
      </c>
      <c r="KME67" s="260" t="s">
        <v>16755</v>
      </c>
      <c r="KMF67" s="260" t="s">
        <v>16755</v>
      </c>
      <c r="KMG67" s="260" t="s">
        <v>16755</v>
      </c>
      <c r="KMH67" s="260" t="s">
        <v>16755</v>
      </c>
      <c r="KMI67" s="260" t="s">
        <v>16755</v>
      </c>
      <c r="KMJ67" s="260" t="s">
        <v>16755</v>
      </c>
      <c r="KMK67" s="260" t="s">
        <v>16755</v>
      </c>
      <c r="KML67" s="260" t="s">
        <v>16755</v>
      </c>
      <c r="KMM67" s="260" t="s">
        <v>16755</v>
      </c>
      <c r="KMN67" s="260" t="s">
        <v>16755</v>
      </c>
      <c r="KMO67" s="260" t="s">
        <v>16755</v>
      </c>
      <c r="KMP67" s="260" t="s">
        <v>16755</v>
      </c>
      <c r="KMQ67" s="260" t="s">
        <v>16755</v>
      </c>
      <c r="KMR67" s="260" t="s">
        <v>16755</v>
      </c>
      <c r="KMS67" s="260" t="s">
        <v>16755</v>
      </c>
      <c r="KMT67" s="260" t="s">
        <v>16755</v>
      </c>
      <c r="KMU67" s="260" t="s">
        <v>16755</v>
      </c>
      <c r="KMV67" s="260" t="s">
        <v>16755</v>
      </c>
      <c r="KMW67" s="260" t="s">
        <v>16755</v>
      </c>
      <c r="KMX67" s="260" t="s">
        <v>16755</v>
      </c>
      <c r="KMY67" s="260" t="s">
        <v>16755</v>
      </c>
      <c r="KMZ67" s="260" t="s">
        <v>16755</v>
      </c>
      <c r="KNA67" s="260" t="s">
        <v>16755</v>
      </c>
      <c r="KNB67" s="260" t="s">
        <v>16755</v>
      </c>
      <c r="KNC67" s="260" t="s">
        <v>16755</v>
      </c>
      <c r="KND67" s="260" t="s">
        <v>16755</v>
      </c>
      <c r="KNE67" s="260" t="s">
        <v>16755</v>
      </c>
      <c r="KNF67" s="260" t="s">
        <v>16755</v>
      </c>
      <c r="KNG67" s="260" t="s">
        <v>16755</v>
      </c>
      <c r="KNH67" s="260" t="s">
        <v>16755</v>
      </c>
      <c r="KNI67" s="260" t="s">
        <v>16755</v>
      </c>
      <c r="KNJ67" s="260" t="s">
        <v>16755</v>
      </c>
      <c r="KNK67" s="260" t="s">
        <v>16755</v>
      </c>
      <c r="KNL67" s="260" t="s">
        <v>16755</v>
      </c>
      <c r="KNM67" s="260" t="s">
        <v>16755</v>
      </c>
      <c r="KNN67" s="260" t="s">
        <v>16755</v>
      </c>
      <c r="KNO67" s="260" t="s">
        <v>16755</v>
      </c>
      <c r="KNP67" s="260" t="s">
        <v>16755</v>
      </c>
      <c r="KNQ67" s="260" t="s">
        <v>16755</v>
      </c>
      <c r="KNR67" s="260" t="s">
        <v>16755</v>
      </c>
      <c r="KNS67" s="260" t="s">
        <v>16755</v>
      </c>
      <c r="KNT67" s="260" t="s">
        <v>16755</v>
      </c>
      <c r="KNU67" s="260" t="s">
        <v>16755</v>
      </c>
      <c r="KNV67" s="260" t="s">
        <v>16755</v>
      </c>
      <c r="KNW67" s="260" t="s">
        <v>16755</v>
      </c>
      <c r="KNX67" s="260" t="s">
        <v>16755</v>
      </c>
      <c r="KNY67" s="260" t="s">
        <v>16755</v>
      </c>
      <c r="KNZ67" s="260" t="s">
        <v>16755</v>
      </c>
      <c r="KOA67" s="260" t="s">
        <v>16755</v>
      </c>
      <c r="KOB67" s="260" t="s">
        <v>16755</v>
      </c>
      <c r="KOC67" s="260" t="s">
        <v>16755</v>
      </c>
      <c r="KOD67" s="260" t="s">
        <v>16755</v>
      </c>
      <c r="KOE67" s="260" t="s">
        <v>16755</v>
      </c>
      <c r="KOF67" s="260" t="s">
        <v>16755</v>
      </c>
      <c r="KOG67" s="260" t="s">
        <v>16755</v>
      </c>
      <c r="KOH67" s="260" t="s">
        <v>16755</v>
      </c>
      <c r="KOI67" s="260" t="s">
        <v>16755</v>
      </c>
      <c r="KOJ67" s="260" t="s">
        <v>16755</v>
      </c>
      <c r="KOK67" s="260" t="s">
        <v>16755</v>
      </c>
      <c r="KOL67" s="260" t="s">
        <v>16755</v>
      </c>
      <c r="KOM67" s="260" t="s">
        <v>16755</v>
      </c>
      <c r="KON67" s="260" t="s">
        <v>16755</v>
      </c>
      <c r="KOO67" s="260" t="s">
        <v>16755</v>
      </c>
      <c r="KOP67" s="260" t="s">
        <v>16755</v>
      </c>
      <c r="KOQ67" s="260" t="s">
        <v>16755</v>
      </c>
      <c r="KOR67" s="260" t="s">
        <v>16755</v>
      </c>
      <c r="KOS67" s="260" t="s">
        <v>16755</v>
      </c>
      <c r="KOT67" s="260" t="s">
        <v>16755</v>
      </c>
      <c r="KOU67" s="260" t="s">
        <v>16755</v>
      </c>
      <c r="KOV67" s="260" t="s">
        <v>16755</v>
      </c>
      <c r="KOW67" s="260" t="s">
        <v>16755</v>
      </c>
      <c r="KOX67" s="260" t="s">
        <v>16755</v>
      </c>
      <c r="KOY67" s="260" t="s">
        <v>16755</v>
      </c>
      <c r="KOZ67" s="260" t="s">
        <v>16755</v>
      </c>
      <c r="KPA67" s="260" t="s">
        <v>16755</v>
      </c>
      <c r="KPB67" s="260" t="s">
        <v>16755</v>
      </c>
      <c r="KPC67" s="260" t="s">
        <v>16755</v>
      </c>
      <c r="KPD67" s="260" t="s">
        <v>16755</v>
      </c>
      <c r="KPE67" s="260" t="s">
        <v>16755</v>
      </c>
      <c r="KPF67" s="260" t="s">
        <v>16755</v>
      </c>
      <c r="KPG67" s="260" t="s">
        <v>16755</v>
      </c>
      <c r="KPH67" s="260" t="s">
        <v>16755</v>
      </c>
      <c r="KPI67" s="260" t="s">
        <v>16755</v>
      </c>
      <c r="KPJ67" s="260" t="s">
        <v>16755</v>
      </c>
      <c r="KPK67" s="260" t="s">
        <v>16755</v>
      </c>
      <c r="KPL67" s="260" t="s">
        <v>16755</v>
      </c>
      <c r="KPM67" s="260" t="s">
        <v>16755</v>
      </c>
      <c r="KPN67" s="260" t="s">
        <v>16755</v>
      </c>
      <c r="KPO67" s="260" t="s">
        <v>16755</v>
      </c>
      <c r="KPP67" s="260" t="s">
        <v>16755</v>
      </c>
      <c r="KPQ67" s="260" t="s">
        <v>16755</v>
      </c>
      <c r="KPR67" s="260" t="s">
        <v>16755</v>
      </c>
      <c r="KPS67" s="260" t="s">
        <v>16755</v>
      </c>
      <c r="KPT67" s="260" t="s">
        <v>16755</v>
      </c>
      <c r="KPU67" s="260" t="s">
        <v>16755</v>
      </c>
      <c r="KPV67" s="260" t="s">
        <v>16755</v>
      </c>
      <c r="KPW67" s="260" t="s">
        <v>16755</v>
      </c>
      <c r="KPX67" s="260" t="s">
        <v>16755</v>
      </c>
      <c r="KPY67" s="260" t="s">
        <v>16755</v>
      </c>
      <c r="KPZ67" s="260" t="s">
        <v>16755</v>
      </c>
      <c r="KQA67" s="260" t="s">
        <v>16755</v>
      </c>
      <c r="KQB67" s="260" t="s">
        <v>16755</v>
      </c>
      <c r="KQC67" s="260" t="s">
        <v>16755</v>
      </c>
      <c r="KQD67" s="260" t="s">
        <v>16755</v>
      </c>
      <c r="KQE67" s="260" t="s">
        <v>16755</v>
      </c>
      <c r="KQF67" s="260" t="s">
        <v>16755</v>
      </c>
      <c r="KQG67" s="260" t="s">
        <v>16755</v>
      </c>
      <c r="KQH67" s="260" t="s">
        <v>16755</v>
      </c>
      <c r="KQI67" s="260" t="s">
        <v>16755</v>
      </c>
      <c r="KQJ67" s="260" t="s">
        <v>16755</v>
      </c>
      <c r="KQK67" s="260" t="s">
        <v>16755</v>
      </c>
      <c r="KQL67" s="260" t="s">
        <v>16755</v>
      </c>
      <c r="KQM67" s="260" t="s">
        <v>16755</v>
      </c>
      <c r="KQN67" s="260" t="s">
        <v>16755</v>
      </c>
      <c r="KQO67" s="260" t="s">
        <v>16755</v>
      </c>
      <c r="KQP67" s="260" t="s">
        <v>16755</v>
      </c>
      <c r="KQQ67" s="260" t="s">
        <v>16755</v>
      </c>
      <c r="KQR67" s="260" t="s">
        <v>16755</v>
      </c>
      <c r="KQS67" s="260" t="s">
        <v>16755</v>
      </c>
      <c r="KQT67" s="260" t="s">
        <v>16755</v>
      </c>
      <c r="KQU67" s="260" t="s">
        <v>16755</v>
      </c>
      <c r="KQV67" s="260" t="s">
        <v>16755</v>
      </c>
      <c r="KQW67" s="260" t="s">
        <v>16755</v>
      </c>
      <c r="KQX67" s="260" t="s">
        <v>16755</v>
      </c>
      <c r="KQY67" s="260" t="s">
        <v>16755</v>
      </c>
      <c r="KQZ67" s="260" t="s">
        <v>16755</v>
      </c>
      <c r="KRA67" s="260" t="s">
        <v>16755</v>
      </c>
      <c r="KRB67" s="260" t="s">
        <v>16755</v>
      </c>
      <c r="KRC67" s="260" t="s">
        <v>16755</v>
      </c>
      <c r="KRD67" s="260" t="s">
        <v>16755</v>
      </c>
      <c r="KRE67" s="260" t="s">
        <v>16755</v>
      </c>
      <c r="KRF67" s="260" t="s">
        <v>16755</v>
      </c>
      <c r="KRG67" s="260" t="s">
        <v>16755</v>
      </c>
      <c r="KRH67" s="260" t="s">
        <v>16755</v>
      </c>
      <c r="KRI67" s="260" t="s">
        <v>16755</v>
      </c>
      <c r="KRJ67" s="260" t="s">
        <v>16755</v>
      </c>
      <c r="KRK67" s="260" t="s">
        <v>16755</v>
      </c>
      <c r="KRL67" s="260" t="s">
        <v>16755</v>
      </c>
      <c r="KRM67" s="260" t="s">
        <v>16755</v>
      </c>
      <c r="KRN67" s="260" t="s">
        <v>16755</v>
      </c>
      <c r="KRO67" s="260" t="s">
        <v>16755</v>
      </c>
      <c r="KRP67" s="260" t="s">
        <v>16755</v>
      </c>
      <c r="KRQ67" s="260" t="s">
        <v>16755</v>
      </c>
      <c r="KRR67" s="260" t="s">
        <v>16755</v>
      </c>
      <c r="KRS67" s="260" t="s">
        <v>16755</v>
      </c>
      <c r="KRT67" s="260" t="s">
        <v>16755</v>
      </c>
      <c r="KRU67" s="260" t="s">
        <v>16755</v>
      </c>
      <c r="KRV67" s="260" t="s">
        <v>16755</v>
      </c>
      <c r="KRW67" s="260" t="s">
        <v>16755</v>
      </c>
      <c r="KRX67" s="260" t="s">
        <v>16755</v>
      </c>
      <c r="KRY67" s="260" t="s">
        <v>16755</v>
      </c>
      <c r="KRZ67" s="260" t="s">
        <v>16755</v>
      </c>
      <c r="KSA67" s="260" t="s">
        <v>16755</v>
      </c>
      <c r="KSB67" s="260" t="s">
        <v>16755</v>
      </c>
      <c r="KSC67" s="260" t="s">
        <v>16755</v>
      </c>
      <c r="KSD67" s="260" t="s">
        <v>16755</v>
      </c>
      <c r="KSE67" s="260" t="s">
        <v>16755</v>
      </c>
      <c r="KSF67" s="260" t="s">
        <v>16755</v>
      </c>
      <c r="KSG67" s="260" t="s">
        <v>16755</v>
      </c>
      <c r="KSH67" s="260" t="s">
        <v>16755</v>
      </c>
      <c r="KSI67" s="260" t="s">
        <v>16755</v>
      </c>
      <c r="KSJ67" s="260" t="s">
        <v>16755</v>
      </c>
      <c r="KSK67" s="260" t="s">
        <v>16755</v>
      </c>
      <c r="KSL67" s="260" t="s">
        <v>16755</v>
      </c>
      <c r="KSM67" s="260" t="s">
        <v>16755</v>
      </c>
      <c r="KSN67" s="260" t="s">
        <v>16755</v>
      </c>
      <c r="KSO67" s="260" t="s">
        <v>16755</v>
      </c>
      <c r="KSP67" s="260" t="s">
        <v>16755</v>
      </c>
      <c r="KSQ67" s="260" t="s">
        <v>16755</v>
      </c>
      <c r="KSR67" s="260" t="s">
        <v>16755</v>
      </c>
      <c r="KSS67" s="260" t="s">
        <v>16755</v>
      </c>
      <c r="KST67" s="260" t="s">
        <v>16755</v>
      </c>
      <c r="KSU67" s="260" t="s">
        <v>16755</v>
      </c>
      <c r="KSV67" s="260" t="s">
        <v>16755</v>
      </c>
      <c r="KSW67" s="260" t="s">
        <v>16755</v>
      </c>
      <c r="KSX67" s="260" t="s">
        <v>16755</v>
      </c>
      <c r="KSY67" s="260" t="s">
        <v>16755</v>
      </c>
      <c r="KSZ67" s="260" t="s">
        <v>16755</v>
      </c>
      <c r="KTA67" s="260" t="s">
        <v>16755</v>
      </c>
      <c r="KTB67" s="260" t="s">
        <v>16755</v>
      </c>
      <c r="KTC67" s="260" t="s">
        <v>16755</v>
      </c>
      <c r="KTD67" s="260" t="s">
        <v>16755</v>
      </c>
      <c r="KTE67" s="260" t="s">
        <v>16755</v>
      </c>
      <c r="KTF67" s="260" t="s">
        <v>16755</v>
      </c>
      <c r="KTG67" s="260" t="s">
        <v>16755</v>
      </c>
      <c r="KTH67" s="260" t="s">
        <v>16755</v>
      </c>
      <c r="KTI67" s="260" t="s">
        <v>16755</v>
      </c>
      <c r="KTJ67" s="260" t="s">
        <v>16755</v>
      </c>
      <c r="KTK67" s="260" t="s">
        <v>16755</v>
      </c>
      <c r="KTL67" s="260" t="s">
        <v>16755</v>
      </c>
      <c r="KTM67" s="260" t="s">
        <v>16755</v>
      </c>
      <c r="KTN67" s="260" t="s">
        <v>16755</v>
      </c>
      <c r="KTO67" s="260" t="s">
        <v>16755</v>
      </c>
      <c r="KTP67" s="260" t="s">
        <v>16755</v>
      </c>
      <c r="KTQ67" s="260" t="s">
        <v>16755</v>
      </c>
      <c r="KTR67" s="260" t="s">
        <v>16755</v>
      </c>
      <c r="KTS67" s="260" t="s">
        <v>16755</v>
      </c>
      <c r="KTT67" s="260" t="s">
        <v>16755</v>
      </c>
      <c r="KTU67" s="260" t="s">
        <v>16755</v>
      </c>
      <c r="KTV67" s="260" t="s">
        <v>16755</v>
      </c>
      <c r="KTW67" s="260" t="s">
        <v>16755</v>
      </c>
      <c r="KTX67" s="260" t="s">
        <v>16755</v>
      </c>
      <c r="KTY67" s="260" t="s">
        <v>16755</v>
      </c>
      <c r="KTZ67" s="260" t="s">
        <v>16755</v>
      </c>
      <c r="KUA67" s="260" t="s">
        <v>16755</v>
      </c>
      <c r="KUB67" s="260" t="s">
        <v>16755</v>
      </c>
      <c r="KUC67" s="260" t="s">
        <v>16755</v>
      </c>
      <c r="KUD67" s="260" t="s">
        <v>16755</v>
      </c>
      <c r="KUE67" s="260" t="s">
        <v>16755</v>
      </c>
      <c r="KUF67" s="260" t="s">
        <v>16755</v>
      </c>
      <c r="KUG67" s="260" t="s">
        <v>16755</v>
      </c>
      <c r="KUH67" s="260" t="s">
        <v>16755</v>
      </c>
      <c r="KUI67" s="260" t="s">
        <v>16755</v>
      </c>
      <c r="KUJ67" s="260" t="s">
        <v>16755</v>
      </c>
      <c r="KUK67" s="260" t="s">
        <v>16755</v>
      </c>
      <c r="KUL67" s="260" t="s">
        <v>16755</v>
      </c>
      <c r="KUM67" s="260" t="s">
        <v>16755</v>
      </c>
      <c r="KUN67" s="260" t="s">
        <v>16755</v>
      </c>
      <c r="KUO67" s="260" t="s">
        <v>16755</v>
      </c>
      <c r="KUP67" s="260" t="s">
        <v>16755</v>
      </c>
      <c r="KUQ67" s="260" t="s">
        <v>16755</v>
      </c>
      <c r="KUR67" s="260" t="s">
        <v>16755</v>
      </c>
      <c r="KUS67" s="260" t="s">
        <v>16755</v>
      </c>
      <c r="KUT67" s="260" t="s">
        <v>16755</v>
      </c>
      <c r="KUU67" s="260" t="s">
        <v>16755</v>
      </c>
      <c r="KUV67" s="260" t="s">
        <v>16755</v>
      </c>
      <c r="KUW67" s="260" t="s">
        <v>16755</v>
      </c>
      <c r="KUX67" s="260" t="s">
        <v>16755</v>
      </c>
      <c r="KUY67" s="260" t="s">
        <v>16755</v>
      </c>
      <c r="KUZ67" s="260" t="s">
        <v>16755</v>
      </c>
      <c r="KVA67" s="260" t="s">
        <v>16755</v>
      </c>
      <c r="KVB67" s="260" t="s">
        <v>16755</v>
      </c>
      <c r="KVC67" s="260" t="s">
        <v>16755</v>
      </c>
      <c r="KVD67" s="260" t="s">
        <v>16755</v>
      </c>
      <c r="KVE67" s="260" t="s">
        <v>16755</v>
      </c>
      <c r="KVF67" s="260" t="s">
        <v>16755</v>
      </c>
      <c r="KVG67" s="260" t="s">
        <v>16755</v>
      </c>
      <c r="KVH67" s="260" t="s">
        <v>16755</v>
      </c>
      <c r="KVI67" s="260" t="s">
        <v>16755</v>
      </c>
      <c r="KVJ67" s="260" t="s">
        <v>16755</v>
      </c>
      <c r="KVK67" s="260" t="s">
        <v>16755</v>
      </c>
      <c r="KVL67" s="260" t="s">
        <v>16755</v>
      </c>
      <c r="KVM67" s="260" t="s">
        <v>16755</v>
      </c>
      <c r="KVN67" s="260" t="s">
        <v>16755</v>
      </c>
      <c r="KVO67" s="260" t="s">
        <v>16755</v>
      </c>
      <c r="KVP67" s="260" t="s">
        <v>16755</v>
      </c>
      <c r="KVQ67" s="260" t="s">
        <v>16755</v>
      </c>
      <c r="KVR67" s="260" t="s">
        <v>16755</v>
      </c>
      <c r="KVS67" s="260" t="s">
        <v>16755</v>
      </c>
      <c r="KVT67" s="260" t="s">
        <v>16755</v>
      </c>
      <c r="KVU67" s="260" t="s">
        <v>16755</v>
      </c>
      <c r="KVV67" s="260" t="s">
        <v>16755</v>
      </c>
      <c r="KVW67" s="260" t="s">
        <v>16755</v>
      </c>
      <c r="KVX67" s="260" t="s">
        <v>16755</v>
      </c>
      <c r="KVY67" s="260" t="s">
        <v>16755</v>
      </c>
      <c r="KVZ67" s="260" t="s">
        <v>16755</v>
      </c>
      <c r="KWA67" s="260" t="s">
        <v>16755</v>
      </c>
      <c r="KWB67" s="260" t="s">
        <v>16755</v>
      </c>
      <c r="KWC67" s="260" t="s">
        <v>16755</v>
      </c>
      <c r="KWD67" s="260" t="s">
        <v>16755</v>
      </c>
      <c r="KWE67" s="260" t="s">
        <v>16755</v>
      </c>
      <c r="KWF67" s="260" t="s">
        <v>16755</v>
      </c>
      <c r="KWG67" s="260" t="s">
        <v>16755</v>
      </c>
      <c r="KWH67" s="260" t="s">
        <v>16755</v>
      </c>
      <c r="KWI67" s="260" t="s">
        <v>16755</v>
      </c>
      <c r="KWJ67" s="260" t="s">
        <v>16755</v>
      </c>
      <c r="KWK67" s="260" t="s">
        <v>16755</v>
      </c>
      <c r="KWL67" s="260" t="s">
        <v>16755</v>
      </c>
      <c r="KWM67" s="260" t="s">
        <v>16755</v>
      </c>
      <c r="KWN67" s="260" t="s">
        <v>16755</v>
      </c>
      <c r="KWO67" s="260" t="s">
        <v>16755</v>
      </c>
      <c r="KWP67" s="260" t="s">
        <v>16755</v>
      </c>
      <c r="KWQ67" s="260" t="s">
        <v>16755</v>
      </c>
      <c r="KWR67" s="260" t="s">
        <v>16755</v>
      </c>
      <c r="KWS67" s="260" t="s">
        <v>16755</v>
      </c>
      <c r="KWT67" s="260" t="s">
        <v>16755</v>
      </c>
      <c r="KWU67" s="260" t="s">
        <v>16755</v>
      </c>
      <c r="KWV67" s="260" t="s">
        <v>16755</v>
      </c>
      <c r="KWW67" s="260" t="s">
        <v>16755</v>
      </c>
      <c r="KWX67" s="260" t="s">
        <v>16755</v>
      </c>
      <c r="KWY67" s="260" t="s">
        <v>16755</v>
      </c>
      <c r="KWZ67" s="260" t="s">
        <v>16755</v>
      </c>
      <c r="KXA67" s="260" t="s">
        <v>16755</v>
      </c>
      <c r="KXB67" s="260" t="s">
        <v>16755</v>
      </c>
      <c r="KXC67" s="260" t="s">
        <v>16755</v>
      </c>
      <c r="KXD67" s="260" t="s">
        <v>16755</v>
      </c>
      <c r="KXE67" s="260" t="s">
        <v>16755</v>
      </c>
      <c r="KXF67" s="260" t="s">
        <v>16755</v>
      </c>
      <c r="KXG67" s="260" t="s">
        <v>16755</v>
      </c>
      <c r="KXH67" s="260" t="s">
        <v>16755</v>
      </c>
      <c r="KXI67" s="260" t="s">
        <v>16755</v>
      </c>
      <c r="KXJ67" s="260" t="s">
        <v>16755</v>
      </c>
      <c r="KXK67" s="260" t="s">
        <v>16755</v>
      </c>
      <c r="KXL67" s="260" t="s">
        <v>16755</v>
      </c>
      <c r="KXM67" s="260" t="s">
        <v>16755</v>
      </c>
      <c r="KXN67" s="260" t="s">
        <v>16755</v>
      </c>
      <c r="KXO67" s="260" t="s">
        <v>16755</v>
      </c>
      <c r="KXP67" s="260" t="s">
        <v>16755</v>
      </c>
      <c r="KXQ67" s="260" t="s">
        <v>16755</v>
      </c>
      <c r="KXR67" s="260" t="s">
        <v>16755</v>
      </c>
      <c r="KXS67" s="260" t="s">
        <v>16755</v>
      </c>
      <c r="KXT67" s="260" t="s">
        <v>16755</v>
      </c>
      <c r="KXU67" s="260" t="s">
        <v>16755</v>
      </c>
      <c r="KXV67" s="260" t="s">
        <v>16755</v>
      </c>
      <c r="KXW67" s="260" t="s">
        <v>16755</v>
      </c>
      <c r="KXX67" s="260" t="s">
        <v>16755</v>
      </c>
      <c r="KXY67" s="260" t="s">
        <v>16755</v>
      </c>
      <c r="KXZ67" s="260" t="s">
        <v>16755</v>
      </c>
      <c r="KYA67" s="260" t="s">
        <v>16755</v>
      </c>
      <c r="KYB67" s="260" t="s">
        <v>16755</v>
      </c>
      <c r="KYC67" s="260" t="s">
        <v>16755</v>
      </c>
      <c r="KYD67" s="260" t="s">
        <v>16755</v>
      </c>
      <c r="KYE67" s="260" t="s">
        <v>16755</v>
      </c>
      <c r="KYF67" s="260" t="s">
        <v>16755</v>
      </c>
      <c r="KYG67" s="260" t="s">
        <v>16755</v>
      </c>
      <c r="KYH67" s="260" t="s">
        <v>16755</v>
      </c>
      <c r="KYI67" s="260" t="s">
        <v>16755</v>
      </c>
      <c r="KYJ67" s="260" t="s">
        <v>16755</v>
      </c>
      <c r="KYK67" s="260" t="s">
        <v>16755</v>
      </c>
      <c r="KYL67" s="260" t="s">
        <v>16755</v>
      </c>
      <c r="KYM67" s="260" t="s">
        <v>16755</v>
      </c>
      <c r="KYN67" s="260" t="s">
        <v>16755</v>
      </c>
      <c r="KYO67" s="260" t="s">
        <v>16755</v>
      </c>
      <c r="KYP67" s="260" t="s">
        <v>16755</v>
      </c>
      <c r="KYQ67" s="260" t="s">
        <v>16755</v>
      </c>
      <c r="KYR67" s="260" t="s">
        <v>16755</v>
      </c>
      <c r="KYS67" s="260" t="s">
        <v>16755</v>
      </c>
      <c r="KYT67" s="260" t="s">
        <v>16755</v>
      </c>
      <c r="KYU67" s="260" t="s">
        <v>16755</v>
      </c>
      <c r="KYV67" s="260" t="s">
        <v>16755</v>
      </c>
      <c r="KYW67" s="260" t="s">
        <v>16755</v>
      </c>
      <c r="KYX67" s="260" t="s">
        <v>16755</v>
      </c>
      <c r="KYY67" s="260" t="s">
        <v>16755</v>
      </c>
      <c r="KYZ67" s="260" t="s">
        <v>16755</v>
      </c>
      <c r="KZA67" s="260" t="s">
        <v>16755</v>
      </c>
      <c r="KZB67" s="260" t="s">
        <v>16755</v>
      </c>
      <c r="KZC67" s="260" t="s">
        <v>16755</v>
      </c>
      <c r="KZD67" s="260" t="s">
        <v>16755</v>
      </c>
      <c r="KZE67" s="260" t="s">
        <v>16755</v>
      </c>
      <c r="KZF67" s="260" t="s">
        <v>16755</v>
      </c>
      <c r="KZG67" s="260" t="s">
        <v>16755</v>
      </c>
      <c r="KZH67" s="260" t="s">
        <v>16755</v>
      </c>
      <c r="KZI67" s="260" t="s">
        <v>16755</v>
      </c>
      <c r="KZJ67" s="260" t="s">
        <v>16755</v>
      </c>
      <c r="KZK67" s="260" t="s">
        <v>16755</v>
      </c>
      <c r="KZL67" s="260" t="s">
        <v>16755</v>
      </c>
      <c r="KZM67" s="260" t="s">
        <v>16755</v>
      </c>
      <c r="KZN67" s="260" t="s">
        <v>16755</v>
      </c>
      <c r="KZO67" s="260" t="s">
        <v>16755</v>
      </c>
      <c r="KZP67" s="260" t="s">
        <v>16755</v>
      </c>
      <c r="KZQ67" s="260" t="s">
        <v>16755</v>
      </c>
      <c r="KZR67" s="260" t="s">
        <v>16755</v>
      </c>
      <c r="KZS67" s="260" t="s">
        <v>16755</v>
      </c>
      <c r="KZT67" s="260" t="s">
        <v>16755</v>
      </c>
      <c r="KZU67" s="260" t="s">
        <v>16755</v>
      </c>
      <c r="KZV67" s="260" t="s">
        <v>16755</v>
      </c>
      <c r="KZW67" s="260" t="s">
        <v>16755</v>
      </c>
      <c r="KZX67" s="260" t="s">
        <v>16755</v>
      </c>
      <c r="KZY67" s="260" t="s">
        <v>16755</v>
      </c>
      <c r="KZZ67" s="260" t="s">
        <v>16755</v>
      </c>
      <c r="LAA67" s="260" t="s">
        <v>16755</v>
      </c>
      <c r="LAB67" s="260" t="s">
        <v>16755</v>
      </c>
      <c r="LAC67" s="260" t="s">
        <v>16755</v>
      </c>
      <c r="LAD67" s="260" t="s">
        <v>16755</v>
      </c>
      <c r="LAE67" s="260" t="s">
        <v>16755</v>
      </c>
      <c r="LAF67" s="260" t="s">
        <v>16755</v>
      </c>
      <c r="LAG67" s="260" t="s">
        <v>16755</v>
      </c>
      <c r="LAH67" s="260" t="s">
        <v>16755</v>
      </c>
      <c r="LAI67" s="260" t="s">
        <v>16755</v>
      </c>
      <c r="LAJ67" s="260" t="s">
        <v>16755</v>
      </c>
      <c r="LAK67" s="260" t="s">
        <v>16755</v>
      </c>
      <c r="LAL67" s="260" t="s">
        <v>16755</v>
      </c>
      <c r="LAM67" s="260" t="s">
        <v>16755</v>
      </c>
      <c r="LAN67" s="260" t="s">
        <v>16755</v>
      </c>
      <c r="LAO67" s="260" t="s">
        <v>16755</v>
      </c>
      <c r="LAP67" s="260" t="s">
        <v>16755</v>
      </c>
      <c r="LAQ67" s="260" t="s">
        <v>16755</v>
      </c>
      <c r="LAR67" s="260" t="s">
        <v>16755</v>
      </c>
      <c r="LAS67" s="260" t="s">
        <v>16755</v>
      </c>
      <c r="LAT67" s="260" t="s">
        <v>16755</v>
      </c>
      <c r="LAU67" s="260" t="s">
        <v>16755</v>
      </c>
      <c r="LAV67" s="260" t="s">
        <v>16755</v>
      </c>
      <c r="LAW67" s="260" t="s">
        <v>16755</v>
      </c>
      <c r="LAX67" s="260" t="s">
        <v>16755</v>
      </c>
      <c r="LAY67" s="260" t="s">
        <v>16755</v>
      </c>
      <c r="LAZ67" s="260" t="s">
        <v>16755</v>
      </c>
      <c r="LBA67" s="260" t="s">
        <v>16755</v>
      </c>
      <c r="LBB67" s="260" t="s">
        <v>16755</v>
      </c>
      <c r="LBC67" s="260" t="s">
        <v>16755</v>
      </c>
      <c r="LBD67" s="260" t="s">
        <v>16755</v>
      </c>
      <c r="LBE67" s="260" t="s">
        <v>16755</v>
      </c>
      <c r="LBF67" s="260" t="s">
        <v>16755</v>
      </c>
      <c r="LBG67" s="260" t="s">
        <v>16755</v>
      </c>
      <c r="LBH67" s="260" t="s">
        <v>16755</v>
      </c>
      <c r="LBI67" s="260" t="s">
        <v>16755</v>
      </c>
      <c r="LBJ67" s="260" t="s">
        <v>16755</v>
      </c>
      <c r="LBK67" s="260" t="s">
        <v>16755</v>
      </c>
      <c r="LBL67" s="260" t="s">
        <v>16755</v>
      </c>
      <c r="LBM67" s="260" t="s">
        <v>16755</v>
      </c>
      <c r="LBN67" s="260" t="s">
        <v>16755</v>
      </c>
      <c r="LBO67" s="260" t="s">
        <v>16755</v>
      </c>
      <c r="LBP67" s="260" t="s">
        <v>16755</v>
      </c>
      <c r="LBQ67" s="260" t="s">
        <v>16755</v>
      </c>
      <c r="LBR67" s="260" t="s">
        <v>16755</v>
      </c>
      <c r="LBS67" s="260" t="s">
        <v>16755</v>
      </c>
      <c r="LBT67" s="260" t="s">
        <v>16755</v>
      </c>
      <c r="LBU67" s="260" t="s">
        <v>16755</v>
      </c>
      <c r="LBV67" s="260" t="s">
        <v>16755</v>
      </c>
      <c r="LBW67" s="260" t="s">
        <v>16755</v>
      </c>
      <c r="LBX67" s="260" t="s">
        <v>16755</v>
      </c>
      <c r="LBY67" s="260" t="s">
        <v>16755</v>
      </c>
      <c r="LBZ67" s="260" t="s">
        <v>16755</v>
      </c>
      <c r="LCA67" s="260" t="s">
        <v>16755</v>
      </c>
      <c r="LCB67" s="260" t="s">
        <v>16755</v>
      </c>
      <c r="LCC67" s="260" t="s">
        <v>16755</v>
      </c>
      <c r="LCD67" s="260" t="s">
        <v>16755</v>
      </c>
      <c r="LCE67" s="260" t="s">
        <v>16755</v>
      </c>
      <c r="LCF67" s="260" t="s">
        <v>16755</v>
      </c>
      <c r="LCG67" s="260" t="s">
        <v>16755</v>
      </c>
      <c r="LCH67" s="260" t="s">
        <v>16755</v>
      </c>
      <c r="LCI67" s="260" t="s">
        <v>16755</v>
      </c>
      <c r="LCJ67" s="260" t="s">
        <v>16755</v>
      </c>
      <c r="LCK67" s="260" t="s">
        <v>16755</v>
      </c>
      <c r="LCL67" s="260" t="s">
        <v>16755</v>
      </c>
      <c r="LCM67" s="260" t="s">
        <v>16755</v>
      </c>
      <c r="LCN67" s="260" t="s">
        <v>16755</v>
      </c>
      <c r="LCO67" s="260" t="s">
        <v>16755</v>
      </c>
      <c r="LCP67" s="260" t="s">
        <v>16755</v>
      </c>
      <c r="LCQ67" s="260" t="s">
        <v>16755</v>
      </c>
      <c r="LCR67" s="260" t="s">
        <v>16755</v>
      </c>
      <c r="LCS67" s="260" t="s">
        <v>16755</v>
      </c>
      <c r="LCT67" s="260" t="s">
        <v>16755</v>
      </c>
      <c r="LCU67" s="260" t="s">
        <v>16755</v>
      </c>
      <c r="LCV67" s="260" t="s">
        <v>16755</v>
      </c>
      <c r="LCW67" s="260" t="s">
        <v>16755</v>
      </c>
      <c r="LCX67" s="260" t="s">
        <v>16755</v>
      </c>
      <c r="LCY67" s="260" t="s">
        <v>16755</v>
      </c>
      <c r="LCZ67" s="260" t="s">
        <v>16755</v>
      </c>
      <c r="LDA67" s="260" t="s">
        <v>16755</v>
      </c>
      <c r="LDB67" s="260" t="s">
        <v>16755</v>
      </c>
      <c r="LDC67" s="260" t="s">
        <v>16755</v>
      </c>
      <c r="LDD67" s="260" t="s">
        <v>16755</v>
      </c>
      <c r="LDE67" s="260" t="s">
        <v>16755</v>
      </c>
      <c r="LDF67" s="260" t="s">
        <v>16755</v>
      </c>
      <c r="LDG67" s="260" t="s">
        <v>16755</v>
      </c>
      <c r="LDH67" s="260" t="s">
        <v>16755</v>
      </c>
      <c r="LDI67" s="260" t="s">
        <v>16755</v>
      </c>
      <c r="LDJ67" s="260" t="s">
        <v>16755</v>
      </c>
      <c r="LDK67" s="260" t="s">
        <v>16755</v>
      </c>
      <c r="LDL67" s="260" t="s">
        <v>16755</v>
      </c>
      <c r="LDM67" s="260" t="s">
        <v>16755</v>
      </c>
      <c r="LDN67" s="260" t="s">
        <v>16755</v>
      </c>
      <c r="LDO67" s="260" t="s">
        <v>16755</v>
      </c>
      <c r="LDP67" s="260" t="s">
        <v>16755</v>
      </c>
      <c r="LDQ67" s="260" t="s">
        <v>16755</v>
      </c>
      <c r="LDR67" s="260" t="s">
        <v>16755</v>
      </c>
      <c r="LDS67" s="260" t="s">
        <v>16755</v>
      </c>
      <c r="LDT67" s="260" t="s">
        <v>16755</v>
      </c>
      <c r="LDU67" s="260" t="s">
        <v>16755</v>
      </c>
      <c r="LDV67" s="260" t="s">
        <v>16755</v>
      </c>
      <c r="LDW67" s="260" t="s">
        <v>16755</v>
      </c>
      <c r="LDX67" s="260" t="s">
        <v>16755</v>
      </c>
      <c r="LDY67" s="260" t="s">
        <v>16755</v>
      </c>
      <c r="LDZ67" s="260" t="s">
        <v>16755</v>
      </c>
      <c r="LEA67" s="260" t="s">
        <v>16755</v>
      </c>
      <c r="LEB67" s="260" t="s">
        <v>16755</v>
      </c>
      <c r="LEC67" s="260" t="s">
        <v>16755</v>
      </c>
      <c r="LED67" s="260" t="s">
        <v>16755</v>
      </c>
      <c r="LEE67" s="260" t="s">
        <v>16755</v>
      </c>
      <c r="LEF67" s="260" t="s">
        <v>16755</v>
      </c>
      <c r="LEG67" s="260" t="s">
        <v>16755</v>
      </c>
      <c r="LEH67" s="260" t="s">
        <v>16755</v>
      </c>
      <c r="LEI67" s="260" t="s">
        <v>16755</v>
      </c>
      <c r="LEJ67" s="260" t="s">
        <v>16755</v>
      </c>
      <c r="LEK67" s="260" t="s">
        <v>16755</v>
      </c>
      <c r="LEL67" s="260" t="s">
        <v>16755</v>
      </c>
      <c r="LEM67" s="260" t="s">
        <v>16755</v>
      </c>
      <c r="LEN67" s="260" t="s">
        <v>16755</v>
      </c>
      <c r="LEO67" s="260" t="s">
        <v>16755</v>
      </c>
      <c r="LEP67" s="260" t="s">
        <v>16755</v>
      </c>
      <c r="LEQ67" s="260" t="s">
        <v>16755</v>
      </c>
      <c r="LER67" s="260" t="s">
        <v>16755</v>
      </c>
      <c r="LES67" s="260" t="s">
        <v>16755</v>
      </c>
      <c r="LET67" s="260" t="s">
        <v>16755</v>
      </c>
      <c r="LEU67" s="260" t="s">
        <v>16755</v>
      </c>
      <c r="LEV67" s="260" t="s">
        <v>16755</v>
      </c>
      <c r="LEW67" s="260" t="s">
        <v>16755</v>
      </c>
      <c r="LEX67" s="260" t="s">
        <v>16755</v>
      </c>
      <c r="LEY67" s="260" t="s">
        <v>16755</v>
      </c>
      <c r="LEZ67" s="260" t="s">
        <v>16755</v>
      </c>
      <c r="LFA67" s="260" t="s">
        <v>16755</v>
      </c>
      <c r="LFB67" s="260" t="s">
        <v>16755</v>
      </c>
      <c r="LFC67" s="260" t="s">
        <v>16755</v>
      </c>
      <c r="LFD67" s="260" t="s">
        <v>16755</v>
      </c>
      <c r="LFE67" s="260" t="s">
        <v>16755</v>
      </c>
      <c r="LFF67" s="260" t="s">
        <v>16755</v>
      </c>
      <c r="LFG67" s="260" t="s">
        <v>16755</v>
      </c>
      <c r="LFH67" s="260" t="s">
        <v>16755</v>
      </c>
      <c r="LFI67" s="260" t="s">
        <v>16755</v>
      </c>
      <c r="LFJ67" s="260" t="s">
        <v>16755</v>
      </c>
      <c r="LFK67" s="260" t="s">
        <v>16755</v>
      </c>
      <c r="LFL67" s="260" t="s">
        <v>16755</v>
      </c>
      <c r="LFM67" s="260" t="s">
        <v>16755</v>
      </c>
      <c r="LFN67" s="260" t="s">
        <v>16755</v>
      </c>
      <c r="LFO67" s="260" t="s">
        <v>16755</v>
      </c>
      <c r="LFP67" s="260" t="s">
        <v>16755</v>
      </c>
      <c r="LFQ67" s="260" t="s">
        <v>16755</v>
      </c>
      <c r="LFR67" s="260" t="s">
        <v>16755</v>
      </c>
      <c r="LFS67" s="260" t="s">
        <v>16755</v>
      </c>
      <c r="LFT67" s="260" t="s">
        <v>16755</v>
      </c>
      <c r="LFU67" s="260" t="s">
        <v>16755</v>
      </c>
      <c r="LFV67" s="260" t="s">
        <v>16755</v>
      </c>
      <c r="LFW67" s="260" t="s">
        <v>16755</v>
      </c>
      <c r="LFX67" s="260" t="s">
        <v>16755</v>
      </c>
      <c r="LFY67" s="260" t="s">
        <v>16755</v>
      </c>
      <c r="LFZ67" s="260" t="s">
        <v>16755</v>
      </c>
      <c r="LGA67" s="260" t="s">
        <v>16755</v>
      </c>
      <c r="LGB67" s="260" t="s">
        <v>16755</v>
      </c>
      <c r="LGC67" s="260" t="s">
        <v>16755</v>
      </c>
      <c r="LGD67" s="260" t="s">
        <v>16755</v>
      </c>
      <c r="LGE67" s="260" t="s">
        <v>16755</v>
      </c>
      <c r="LGF67" s="260" t="s">
        <v>16755</v>
      </c>
      <c r="LGG67" s="260" t="s">
        <v>16755</v>
      </c>
      <c r="LGH67" s="260" t="s">
        <v>16755</v>
      </c>
      <c r="LGI67" s="260" t="s">
        <v>16755</v>
      </c>
      <c r="LGJ67" s="260" t="s">
        <v>16755</v>
      </c>
      <c r="LGK67" s="260" t="s">
        <v>16755</v>
      </c>
      <c r="LGL67" s="260" t="s">
        <v>16755</v>
      </c>
      <c r="LGM67" s="260" t="s">
        <v>16755</v>
      </c>
      <c r="LGN67" s="260" t="s">
        <v>16755</v>
      </c>
      <c r="LGO67" s="260" t="s">
        <v>16755</v>
      </c>
      <c r="LGP67" s="260" t="s">
        <v>16755</v>
      </c>
      <c r="LGQ67" s="260" t="s">
        <v>16755</v>
      </c>
      <c r="LGR67" s="260" t="s">
        <v>16755</v>
      </c>
      <c r="LGS67" s="260" t="s">
        <v>16755</v>
      </c>
      <c r="LGT67" s="260" t="s">
        <v>16755</v>
      </c>
      <c r="LGU67" s="260" t="s">
        <v>16755</v>
      </c>
      <c r="LGV67" s="260" t="s">
        <v>16755</v>
      </c>
      <c r="LGW67" s="260" t="s">
        <v>16755</v>
      </c>
      <c r="LGX67" s="260" t="s">
        <v>16755</v>
      </c>
      <c r="LGY67" s="260" t="s">
        <v>16755</v>
      </c>
      <c r="LGZ67" s="260" t="s">
        <v>16755</v>
      </c>
      <c r="LHA67" s="260" t="s">
        <v>16755</v>
      </c>
      <c r="LHB67" s="260" t="s">
        <v>16755</v>
      </c>
      <c r="LHC67" s="260" t="s">
        <v>16755</v>
      </c>
      <c r="LHD67" s="260" t="s">
        <v>16755</v>
      </c>
      <c r="LHE67" s="260" t="s">
        <v>16755</v>
      </c>
      <c r="LHF67" s="260" t="s">
        <v>16755</v>
      </c>
      <c r="LHG67" s="260" t="s">
        <v>16755</v>
      </c>
      <c r="LHH67" s="260" t="s">
        <v>16755</v>
      </c>
      <c r="LHI67" s="260" t="s">
        <v>16755</v>
      </c>
      <c r="LHJ67" s="260" t="s">
        <v>16755</v>
      </c>
      <c r="LHK67" s="260" t="s">
        <v>16755</v>
      </c>
      <c r="LHL67" s="260" t="s">
        <v>16755</v>
      </c>
      <c r="LHM67" s="260" t="s">
        <v>16755</v>
      </c>
      <c r="LHN67" s="260" t="s">
        <v>16755</v>
      </c>
      <c r="LHO67" s="260" t="s">
        <v>16755</v>
      </c>
      <c r="LHP67" s="260" t="s">
        <v>16755</v>
      </c>
      <c r="LHQ67" s="260" t="s">
        <v>16755</v>
      </c>
      <c r="LHR67" s="260" t="s">
        <v>16755</v>
      </c>
      <c r="LHS67" s="260" t="s">
        <v>16755</v>
      </c>
      <c r="LHT67" s="260" t="s">
        <v>16755</v>
      </c>
      <c r="LHU67" s="260" t="s">
        <v>16755</v>
      </c>
      <c r="LHV67" s="260" t="s">
        <v>16755</v>
      </c>
      <c r="LHW67" s="260" t="s">
        <v>16755</v>
      </c>
      <c r="LHX67" s="260" t="s">
        <v>16755</v>
      </c>
      <c r="LHY67" s="260" t="s">
        <v>16755</v>
      </c>
      <c r="LHZ67" s="260" t="s">
        <v>16755</v>
      </c>
      <c r="LIA67" s="260" t="s">
        <v>16755</v>
      </c>
      <c r="LIB67" s="260" t="s">
        <v>16755</v>
      </c>
      <c r="LIC67" s="260" t="s">
        <v>16755</v>
      </c>
      <c r="LID67" s="260" t="s">
        <v>16755</v>
      </c>
      <c r="LIE67" s="260" t="s">
        <v>16755</v>
      </c>
      <c r="LIF67" s="260" t="s">
        <v>16755</v>
      </c>
      <c r="LIG67" s="260" t="s">
        <v>16755</v>
      </c>
      <c r="LIH67" s="260" t="s">
        <v>16755</v>
      </c>
      <c r="LII67" s="260" t="s">
        <v>16755</v>
      </c>
      <c r="LIJ67" s="260" t="s">
        <v>16755</v>
      </c>
      <c r="LIK67" s="260" t="s">
        <v>16755</v>
      </c>
      <c r="LIL67" s="260" t="s">
        <v>16755</v>
      </c>
      <c r="LIM67" s="260" t="s">
        <v>16755</v>
      </c>
      <c r="LIN67" s="260" t="s">
        <v>16755</v>
      </c>
      <c r="LIO67" s="260" t="s">
        <v>16755</v>
      </c>
      <c r="LIP67" s="260" t="s">
        <v>16755</v>
      </c>
      <c r="LIQ67" s="260" t="s">
        <v>16755</v>
      </c>
      <c r="LIR67" s="260" t="s">
        <v>16755</v>
      </c>
      <c r="LIS67" s="260" t="s">
        <v>16755</v>
      </c>
      <c r="LIT67" s="260" t="s">
        <v>16755</v>
      </c>
      <c r="LIU67" s="260" t="s">
        <v>16755</v>
      </c>
      <c r="LIV67" s="260" t="s">
        <v>16755</v>
      </c>
      <c r="LIW67" s="260" t="s">
        <v>16755</v>
      </c>
      <c r="LIX67" s="260" t="s">
        <v>16755</v>
      </c>
      <c r="LIY67" s="260" t="s">
        <v>16755</v>
      </c>
      <c r="LIZ67" s="260" t="s">
        <v>16755</v>
      </c>
      <c r="LJA67" s="260" t="s">
        <v>16755</v>
      </c>
      <c r="LJB67" s="260" t="s">
        <v>16755</v>
      </c>
      <c r="LJC67" s="260" t="s">
        <v>16755</v>
      </c>
      <c r="LJD67" s="260" t="s">
        <v>16755</v>
      </c>
      <c r="LJE67" s="260" t="s">
        <v>16755</v>
      </c>
      <c r="LJF67" s="260" t="s">
        <v>16755</v>
      </c>
      <c r="LJG67" s="260" t="s">
        <v>16755</v>
      </c>
      <c r="LJH67" s="260" t="s">
        <v>16755</v>
      </c>
      <c r="LJI67" s="260" t="s">
        <v>16755</v>
      </c>
      <c r="LJJ67" s="260" t="s">
        <v>16755</v>
      </c>
      <c r="LJK67" s="260" t="s">
        <v>16755</v>
      </c>
      <c r="LJL67" s="260" t="s">
        <v>16755</v>
      </c>
      <c r="LJM67" s="260" t="s">
        <v>16755</v>
      </c>
      <c r="LJN67" s="260" t="s">
        <v>16755</v>
      </c>
      <c r="LJO67" s="260" t="s">
        <v>16755</v>
      </c>
      <c r="LJP67" s="260" t="s">
        <v>16755</v>
      </c>
      <c r="LJQ67" s="260" t="s">
        <v>16755</v>
      </c>
      <c r="LJR67" s="260" t="s">
        <v>16755</v>
      </c>
      <c r="LJS67" s="260" t="s">
        <v>16755</v>
      </c>
      <c r="LJT67" s="260" t="s">
        <v>16755</v>
      </c>
      <c r="LJU67" s="260" t="s">
        <v>16755</v>
      </c>
      <c r="LJV67" s="260" t="s">
        <v>16755</v>
      </c>
      <c r="LJW67" s="260" t="s">
        <v>16755</v>
      </c>
      <c r="LJX67" s="260" t="s">
        <v>16755</v>
      </c>
      <c r="LJY67" s="260" t="s">
        <v>16755</v>
      </c>
      <c r="LJZ67" s="260" t="s">
        <v>16755</v>
      </c>
      <c r="LKA67" s="260" t="s">
        <v>16755</v>
      </c>
      <c r="LKB67" s="260" t="s">
        <v>16755</v>
      </c>
      <c r="LKC67" s="260" t="s">
        <v>16755</v>
      </c>
      <c r="LKD67" s="260" t="s">
        <v>16755</v>
      </c>
      <c r="LKE67" s="260" t="s">
        <v>16755</v>
      </c>
      <c r="LKF67" s="260" t="s">
        <v>16755</v>
      </c>
      <c r="LKG67" s="260" t="s">
        <v>16755</v>
      </c>
      <c r="LKH67" s="260" t="s">
        <v>16755</v>
      </c>
      <c r="LKI67" s="260" t="s">
        <v>16755</v>
      </c>
      <c r="LKJ67" s="260" t="s">
        <v>16755</v>
      </c>
      <c r="LKK67" s="260" t="s">
        <v>16755</v>
      </c>
      <c r="LKL67" s="260" t="s">
        <v>16755</v>
      </c>
      <c r="LKM67" s="260" t="s">
        <v>16755</v>
      </c>
      <c r="LKN67" s="260" t="s">
        <v>16755</v>
      </c>
      <c r="LKO67" s="260" t="s">
        <v>16755</v>
      </c>
      <c r="LKP67" s="260" t="s">
        <v>16755</v>
      </c>
      <c r="LKQ67" s="260" t="s">
        <v>16755</v>
      </c>
      <c r="LKR67" s="260" t="s">
        <v>16755</v>
      </c>
      <c r="LKS67" s="260" t="s">
        <v>16755</v>
      </c>
      <c r="LKT67" s="260" t="s">
        <v>16755</v>
      </c>
      <c r="LKU67" s="260" t="s">
        <v>16755</v>
      </c>
      <c r="LKV67" s="260" t="s">
        <v>16755</v>
      </c>
      <c r="LKW67" s="260" t="s">
        <v>16755</v>
      </c>
      <c r="LKX67" s="260" t="s">
        <v>16755</v>
      </c>
      <c r="LKY67" s="260" t="s">
        <v>16755</v>
      </c>
      <c r="LKZ67" s="260" t="s">
        <v>16755</v>
      </c>
      <c r="LLA67" s="260" t="s">
        <v>16755</v>
      </c>
      <c r="LLB67" s="260" t="s">
        <v>16755</v>
      </c>
      <c r="LLC67" s="260" t="s">
        <v>16755</v>
      </c>
      <c r="LLD67" s="260" t="s">
        <v>16755</v>
      </c>
      <c r="LLE67" s="260" t="s">
        <v>16755</v>
      </c>
      <c r="LLF67" s="260" t="s">
        <v>16755</v>
      </c>
      <c r="LLG67" s="260" t="s">
        <v>16755</v>
      </c>
      <c r="LLH67" s="260" t="s">
        <v>16755</v>
      </c>
      <c r="LLI67" s="260" t="s">
        <v>16755</v>
      </c>
      <c r="LLJ67" s="260" t="s">
        <v>16755</v>
      </c>
      <c r="LLK67" s="260" t="s">
        <v>16755</v>
      </c>
      <c r="LLL67" s="260" t="s">
        <v>16755</v>
      </c>
      <c r="LLM67" s="260" t="s">
        <v>16755</v>
      </c>
      <c r="LLN67" s="260" t="s">
        <v>16755</v>
      </c>
      <c r="LLO67" s="260" t="s">
        <v>16755</v>
      </c>
      <c r="LLP67" s="260" t="s">
        <v>16755</v>
      </c>
      <c r="LLQ67" s="260" t="s">
        <v>16755</v>
      </c>
      <c r="LLR67" s="260" t="s">
        <v>16755</v>
      </c>
      <c r="LLS67" s="260" t="s">
        <v>16755</v>
      </c>
      <c r="LLT67" s="260" t="s">
        <v>16755</v>
      </c>
      <c r="LLU67" s="260" t="s">
        <v>16755</v>
      </c>
      <c r="LLV67" s="260" t="s">
        <v>16755</v>
      </c>
      <c r="LLW67" s="260" t="s">
        <v>16755</v>
      </c>
      <c r="LLX67" s="260" t="s">
        <v>16755</v>
      </c>
      <c r="LLY67" s="260" t="s">
        <v>16755</v>
      </c>
      <c r="LLZ67" s="260" t="s">
        <v>16755</v>
      </c>
      <c r="LMA67" s="260" t="s">
        <v>16755</v>
      </c>
      <c r="LMB67" s="260" t="s">
        <v>16755</v>
      </c>
      <c r="LMC67" s="260" t="s">
        <v>16755</v>
      </c>
      <c r="LMD67" s="260" t="s">
        <v>16755</v>
      </c>
      <c r="LME67" s="260" t="s">
        <v>16755</v>
      </c>
      <c r="LMF67" s="260" t="s">
        <v>16755</v>
      </c>
      <c r="LMG67" s="260" t="s">
        <v>16755</v>
      </c>
      <c r="LMH67" s="260" t="s">
        <v>16755</v>
      </c>
      <c r="LMI67" s="260" t="s">
        <v>16755</v>
      </c>
      <c r="LMJ67" s="260" t="s">
        <v>16755</v>
      </c>
      <c r="LMK67" s="260" t="s">
        <v>16755</v>
      </c>
      <c r="LML67" s="260" t="s">
        <v>16755</v>
      </c>
      <c r="LMM67" s="260" t="s">
        <v>16755</v>
      </c>
      <c r="LMN67" s="260" t="s">
        <v>16755</v>
      </c>
      <c r="LMO67" s="260" t="s">
        <v>16755</v>
      </c>
      <c r="LMP67" s="260" t="s">
        <v>16755</v>
      </c>
      <c r="LMQ67" s="260" t="s">
        <v>16755</v>
      </c>
      <c r="LMR67" s="260" t="s">
        <v>16755</v>
      </c>
      <c r="LMS67" s="260" t="s">
        <v>16755</v>
      </c>
      <c r="LMT67" s="260" t="s">
        <v>16755</v>
      </c>
      <c r="LMU67" s="260" t="s">
        <v>16755</v>
      </c>
      <c r="LMV67" s="260" t="s">
        <v>16755</v>
      </c>
      <c r="LMW67" s="260" t="s">
        <v>16755</v>
      </c>
      <c r="LMX67" s="260" t="s">
        <v>16755</v>
      </c>
      <c r="LMY67" s="260" t="s">
        <v>16755</v>
      </c>
      <c r="LMZ67" s="260" t="s">
        <v>16755</v>
      </c>
      <c r="LNA67" s="260" t="s">
        <v>16755</v>
      </c>
      <c r="LNB67" s="260" t="s">
        <v>16755</v>
      </c>
      <c r="LNC67" s="260" t="s">
        <v>16755</v>
      </c>
      <c r="LND67" s="260" t="s">
        <v>16755</v>
      </c>
      <c r="LNE67" s="260" t="s">
        <v>16755</v>
      </c>
      <c r="LNF67" s="260" t="s">
        <v>16755</v>
      </c>
      <c r="LNG67" s="260" t="s">
        <v>16755</v>
      </c>
      <c r="LNH67" s="260" t="s">
        <v>16755</v>
      </c>
      <c r="LNI67" s="260" t="s">
        <v>16755</v>
      </c>
      <c r="LNJ67" s="260" t="s">
        <v>16755</v>
      </c>
      <c r="LNK67" s="260" t="s">
        <v>16755</v>
      </c>
      <c r="LNL67" s="260" t="s">
        <v>16755</v>
      </c>
      <c r="LNM67" s="260" t="s">
        <v>16755</v>
      </c>
      <c r="LNN67" s="260" t="s">
        <v>16755</v>
      </c>
      <c r="LNO67" s="260" t="s">
        <v>16755</v>
      </c>
      <c r="LNP67" s="260" t="s">
        <v>16755</v>
      </c>
      <c r="LNQ67" s="260" t="s">
        <v>16755</v>
      </c>
      <c r="LNR67" s="260" t="s">
        <v>16755</v>
      </c>
      <c r="LNS67" s="260" t="s">
        <v>16755</v>
      </c>
      <c r="LNT67" s="260" t="s">
        <v>16755</v>
      </c>
      <c r="LNU67" s="260" t="s">
        <v>16755</v>
      </c>
      <c r="LNV67" s="260" t="s">
        <v>16755</v>
      </c>
      <c r="LNW67" s="260" t="s">
        <v>16755</v>
      </c>
      <c r="LNX67" s="260" t="s">
        <v>16755</v>
      </c>
      <c r="LNY67" s="260" t="s">
        <v>16755</v>
      </c>
      <c r="LNZ67" s="260" t="s">
        <v>16755</v>
      </c>
      <c r="LOA67" s="260" t="s">
        <v>16755</v>
      </c>
      <c r="LOB67" s="260" t="s">
        <v>16755</v>
      </c>
      <c r="LOC67" s="260" t="s">
        <v>16755</v>
      </c>
      <c r="LOD67" s="260" t="s">
        <v>16755</v>
      </c>
      <c r="LOE67" s="260" t="s">
        <v>16755</v>
      </c>
      <c r="LOF67" s="260" t="s">
        <v>16755</v>
      </c>
      <c r="LOG67" s="260" t="s">
        <v>16755</v>
      </c>
      <c r="LOH67" s="260" t="s">
        <v>16755</v>
      </c>
      <c r="LOI67" s="260" t="s">
        <v>16755</v>
      </c>
      <c r="LOJ67" s="260" t="s">
        <v>16755</v>
      </c>
      <c r="LOK67" s="260" t="s">
        <v>16755</v>
      </c>
      <c r="LOL67" s="260" t="s">
        <v>16755</v>
      </c>
      <c r="LOM67" s="260" t="s">
        <v>16755</v>
      </c>
      <c r="LON67" s="260" t="s">
        <v>16755</v>
      </c>
      <c r="LOO67" s="260" t="s">
        <v>16755</v>
      </c>
      <c r="LOP67" s="260" t="s">
        <v>16755</v>
      </c>
      <c r="LOQ67" s="260" t="s">
        <v>16755</v>
      </c>
      <c r="LOR67" s="260" t="s">
        <v>16755</v>
      </c>
      <c r="LOS67" s="260" t="s">
        <v>16755</v>
      </c>
      <c r="LOT67" s="260" t="s">
        <v>16755</v>
      </c>
      <c r="LOU67" s="260" t="s">
        <v>16755</v>
      </c>
      <c r="LOV67" s="260" t="s">
        <v>16755</v>
      </c>
      <c r="LOW67" s="260" t="s">
        <v>16755</v>
      </c>
      <c r="LOX67" s="260" t="s">
        <v>16755</v>
      </c>
      <c r="LOY67" s="260" t="s">
        <v>16755</v>
      </c>
      <c r="LOZ67" s="260" t="s">
        <v>16755</v>
      </c>
      <c r="LPA67" s="260" t="s">
        <v>16755</v>
      </c>
      <c r="LPB67" s="260" t="s">
        <v>16755</v>
      </c>
      <c r="LPC67" s="260" t="s">
        <v>16755</v>
      </c>
      <c r="LPD67" s="260" t="s">
        <v>16755</v>
      </c>
      <c r="LPE67" s="260" t="s">
        <v>16755</v>
      </c>
      <c r="LPF67" s="260" t="s">
        <v>16755</v>
      </c>
      <c r="LPG67" s="260" t="s">
        <v>16755</v>
      </c>
      <c r="LPH67" s="260" t="s">
        <v>16755</v>
      </c>
      <c r="LPI67" s="260" t="s">
        <v>16755</v>
      </c>
      <c r="LPJ67" s="260" t="s">
        <v>16755</v>
      </c>
      <c r="LPK67" s="260" t="s">
        <v>16755</v>
      </c>
      <c r="LPL67" s="260" t="s">
        <v>16755</v>
      </c>
      <c r="LPM67" s="260" t="s">
        <v>16755</v>
      </c>
      <c r="LPN67" s="260" t="s">
        <v>16755</v>
      </c>
      <c r="LPO67" s="260" t="s">
        <v>16755</v>
      </c>
      <c r="LPP67" s="260" t="s">
        <v>16755</v>
      </c>
      <c r="LPQ67" s="260" t="s">
        <v>16755</v>
      </c>
      <c r="LPR67" s="260" t="s">
        <v>16755</v>
      </c>
      <c r="LPS67" s="260" t="s">
        <v>16755</v>
      </c>
      <c r="LPT67" s="260" t="s">
        <v>16755</v>
      </c>
      <c r="LPU67" s="260" t="s">
        <v>16755</v>
      </c>
      <c r="LPV67" s="260" t="s">
        <v>16755</v>
      </c>
      <c r="LPW67" s="260" t="s">
        <v>16755</v>
      </c>
      <c r="LPX67" s="260" t="s">
        <v>16755</v>
      </c>
      <c r="LPY67" s="260" t="s">
        <v>16755</v>
      </c>
      <c r="LPZ67" s="260" t="s">
        <v>16755</v>
      </c>
      <c r="LQA67" s="260" t="s">
        <v>16755</v>
      </c>
      <c r="LQB67" s="260" t="s">
        <v>16755</v>
      </c>
      <c r="LQC67" s="260" t="s">
        <v>16755</v>
      </c>
      <c r="LQD67" s="260" t="s">
        <v>16755</v>
      </c>
      <c r="LQE67" s="260" t="s">
        <v>16755</v>
      </c>
      <c r="LQF67" s="260" t="s">
        <v>16755</v>
      </c>
      <c r="LQG67" s="260" t="s">
        <v>16755</v>
      </c>
      <c r="LQH67" s="260" t="s">
        <v>16755</v>
      </c>
      <c r="LQI67" s="260" t="s">
        <v>16755</v>
      </c>
      <c r="LQJ67" s="260" t="s">
        <v>16755</v>
      </c>
      <c r="LQK67" s="260" t="s">
        <v>16755</v>
      </c>
      <c r="LQL67" s="260" t="s">
        <v>16755</v>
      </c>
      <c r="LQM67" s="260" t="s">
        <v>16755</v>
      </c>
      <c r="LQN67" s="260" t="s">
        <v>16755</v>
      </c>
      <c r="LQO67" s="260" t="s">
        <v>16755</v>
      </c>
      <c r="LQP67" s="260" t="s">
        <v>16755</v>
      </c>
      <c r="LQQ67" s="260" t="s">
        <v>16755</v>
      </c>
      <c r="LQR67" s="260" t="s">
        <v>16755</v>
      </c>
      <c r="LQS67" s="260" t="s">
        <v>16755</v>
      </c>
      <c r="LQT67" s="260" t="s">
        <v>16755</v>
      </c>
      <c r="LQU67" s="260" t="s">
        <v>16755</v>
      </c>
      <c r="LQV67" s="260" t="s">
        <v>16755</v>
      </c>
      <c r="LQW67" s="260" t="s">
        <v>16755</v>
      </c>
      <c r="LQX67" s="260" t="s">
        <v>16755</v>
      </c>
      <c r="LQY67" s="260" t="s">
        <v>16755</v>
      </c>
      <c r="LQZ67" s="260" t="s">
        <v>16755</v>
      </c>
      <c r="LRA67" s="260" t="s">
        <v>16755</v>
      </c>
      <c r="LRB67" s="260" t="s">
        <v>16755</v>
      </c>
      <c r="LRC67" s="260" t="s">
        <v>16755</v>
      </c>
      <c r="LRD67" s="260" t="s">
        <v>16755</v>
      </c>
      <c r="LRE67" s="260" t="s">
        <v>16755</v>
      </c>
      <c r="LRF67" s="260" t="s">
        <v>16755</v>
      </c>
      <c r="LRG67" s="260" t="s">
        <v>16755</v>
      </c>
      <c r="LRH67" s="260" t="s">
        <v>16755</v>
      </c>
      <c r="LRI67" s="260" t="s">
        <v>16755</v>
      </c>
      <c r="LRJ67" s="260" t="s">
        <v>16755</v>
      </c>
      <c r="LRK67" s="260" t="s">
        <v>16755</v>
      </c>
      <c r="LRL67" s="260" t="s">
        <v>16755</v>
      </c>
      <c r="LRM67" s="260" t="s">
        <v>16755</v>
      </c>
      <c r="LRN67" s="260" t="s">
        <v>16755</v>
      </c>
      <c r="LRO67" s="260" t="s">
        <v>16755</v>
      </c>
      <c r="LRP67" s="260" t="s">
        <v>16755</v>
      </c>
      <c r="LRQ67" s="260" t="s">
        <v>16755</v>
      </c>
      <c r="LRR67" s="260" t="s">
        <v>16755</v>
      </c>
      <c r="LRS67" s="260" t="s">
        <v>16755</v>
      </c>
      <c r="LRT67" s="260" t="s">
        <v>16755</v>
      </c>
      <c r="LRU67" s="260" t="s">
        <v>16755</v>
      </c>
      <c r="LRV67" s="260" t="s">
        <v>16755</v>
      </c>
      <c r="LRW67" s="260" t="s">
        <v>16755</v>
      </c>
      <c r="LRX67" s="260" t="s">
        <v>16755</v>
      </c>
      <c r="LRY67" s="260" t="s">
        <v>16755</v>
      </c>
      <c r="LRZ67" s="260" t="s">
        <v>16755</v>
      </c>
      <c r="LSA67" s="260" t="s">
        <v>16755</v>
      </c>
      <c r="LSB67" s="260" t="s">
        <v>16755</v>
      </c>
      <c r="LSC67" s="260" t="s">
        <v>16755</v>
      </c>
      <c r="LSD67" s="260" t="s">
        <v>16755</v>
      </c>
      <c r="LSE67" s="260" t="s">
        <v>16755</v>
      </c>
      <c r="LSF67" s="260" t="s">
        <v>16755</v>
      </c>
      <c r="LSG67" s="260" t="s">
        <v>16755</v>
      </c>
      <c r="LSH67" s="260" t="s">
        <v>16755</v>
      </c>
      <c r="LSI67" s="260" t="s">
        <v>16755</v>
      </c>
      <c r="LSJ67" s="260" t="s">
        <v>16755</v>
      </c>
      <c r="LSK67" s="260" t="s">
        <v>16755</v>
      </c>
      <c r="LSL67" s="260" t="s">
        <v>16755</v>
      </c>
      <c r="LSM67" s="260" t="s">
        <v>16755</v>
      </c>
      <c r="LSN67" s="260" t="s">
        <v>16755</v>
      </c>
      <c r="LSO67" s="260" t="s">
        <v>16755</v>
      </c>
      <c r="LSP67" s="260" t="s">
        <v>16755</v>
      </c>
      <c r="LSQ67" s="260" t="s">
        <v>16755</v>
      </c>
      <c r="LSR67" s="260" t="s">
        <v>16755</v>
      </c>
      <c r="LSS67" s="260" t="s">
        <v>16755</v>
      </c>
      <c r="LST67" s="260" t="s">
        <v>16755</v>
      </c>
      <c r="LSU67" s="260" t="s">
        <v>16755</v>
      </c>
      <c r="LSV67" s="260" t="s">
        <v>16755</v>
      </c>
      <c r="LSW67" s="260" t="s">
        <v>16755</v>
      </c>
      <c r="LSX67" s="260" t="s">
        <v>16755</v>
      </c>
      <c r="LSY67" s="260" t="s">
        <v>16755</v>
      </c>
      <c r="LSZ67" s="260" t="s">
        <v>16755</v>
      </c>
      <c r="LTA67" s="260" t="s">
        <v>16755</v>
      </c>
      <c r="LTB67" s="260" t="s">
        <v>16755</v>
      </c>
      <c r="LTC67" s="260" t="s">
        <v>16755</v>
      </c>
      <c r="LTD67" s="260" t="s">
        <v>16755</v>
      </c>
      <c r="LTE67" s="260" t="s">
        <v>16755</v>
      </c>
      <c r="LTF67" s="260" t="s">
        <v>16755</v>
      </c>
      <c r="LTG67" s="260" t="s">
        <v>16755</v>
      </c>
      <c r="LTH67" s="260" t="s">
        <v>16755</v>
      </c>
      <c r="LTI67" s="260" t="s">
        <v>16755</v>
      </c>
      <c r="LTJ67" s="260" t="s">
        <v>16755</v>
      </c>
      <c r="LTK67" s="260" t="s">
        <v>16755</v>
      </c>
      <c r="LTL67" s="260" t="s">
        <v>16755</v>
      </c>
      <c r="LTM67" s="260" t="s">
        <v>16755</v>
      </c>
      <c r="LTN67" s="260" t="s">
        <v>16755</v>
      </c>
      <c r="LTO67" s="260" t="s">
        <v>16755</v>
      </c>
      <c r="LTP67" s="260" t="s">
        <v>16755</v>
      </c>
      <c r="LTQ67" s="260" t="s">
        <v>16755</v>
      </c>
      <c r="LTR67" s="260" t="s">
        <v>16755</v>
      </c>
      <c r="LTS67" s="260" t="s">
        <v>16755</v>
      </c>
      <c r="LTT67" s="260" t="s">
        <v>16755</v>
      </c>
      <c r="LTU67" s="260" t="s">
        <v>16755</v>
      </c>
      <c r="LTV67" s="260" t="s">
        <v>16755</v>
      </c>
      <c r="LTW67" s="260" t="s">
        <v>16755</v>
      </c>
      <c r="LTX67" s="260" t="s">
        <v>16755</v>
      </c>
      <c r="LTY67" s="260" t="s">
        <v>16755</v>
      </c>
      <c r="LTZ67" s="260" t="s">
        <v>16755</v>
      </c>
      <c r="LUA67" s="260" t="s">
        <v>16755</v>
      </c>
      <c r="LUB67" s="260" t="s">
        <v>16755</v>
      </c>
      <c r="LUC67" s="260" t="s">
        <v>16755</v>
      </c>
      <c r="LUD67" s="260" t="s">
        <v>16755</v>
      </c>
      <c r="LUE67" s="260" t="s">
        <v>16755</v>
      </c>
      <c r="LUF67" s="260" t="s">
        <v>16755</v>
      </c>
      <c r="LUG67" s="260" t="s">
        <v>16755</v>
      </c>
      <c r="LUH67" s="260" t="s">
        <v>16755</v>
      </c>
      <c r="LUI67" s="260" t="s">
        <v>16755</v>
      </c>
      <c r="LUJ67" s="260" t="s">
        <v>16755</v>
      </c>
      <c r="LUK67" s="260" t="s">
        <v>16755</v>
      </c>
      <c r="LUL67" s="260" t="s">
        <v>16755</v>
      </c>
      <c r="LUM67" s="260" t="s">
        <v>16755</v>
      </c>
      <c r="LUN67" s="260" t="s">
        <v>16755</v>
      </c>
      <c r="LUO67" s="260" t="s">
        <v>16755</v>
      </c>
      <c r="LUP67" s="260" t="s">
        <v>16755</v>
      </c>
      <c r="LUQ67" s="260" t="s">
        <v>16755</v>
      </c>
      <c r="LUR67" s="260" t="s">
        <v>16755</v>
      </c>
      <c r="LUS67" s="260" t="s">
        <v>16755</v>
      </c>
      <c r="LUT67" s="260" t="s">
        <v>16755</v>
      </c>
      <c r="LUU67" s="260" t="s">
        <v>16755</v>
      </c>
      <c r="LUV67" s="260" t="s">
        <v>16755</v>
      </c>
      <c r="LUW67" s="260" t="s">
        <v>16755</v>
      </c>
      <c r="LUX67" s="260" t="s">
        <v>16755</v>
      </c>
      <c r="LUY67" s="260" t="s">
        <v>16755</v>
      </c>
      <c r="LUZ67" s="260" t="s">
        <v>16755</v>
      </c>
      <c r="LVA67" s="260" t="s">
        <v>16755</v>
      </c>
      <c r="LVB67" s="260" t="s">
        <v>16755</v>
      </c>
      <c r="LVC67" s="260" t="s">
        <v>16755</v>
      </c>
      <c r="LVD67" s="260" t="s">
        <v>16755</v>
      </c>
      <c r="LVE67" s="260" t="s">
        <v>16755</v>
      </c>
      <c r="LVF67" s="260" t="s">
        <v>16755</v>
      </c>
      <c r="LVG67" s="260" t="s">
        <v>16755</v>
      </c>
      <c r="LVH67" s="260" t="s">
        <v>16755</v>
      </c>
      <c r="LVI67" s="260" t="s">
        <v>16755</v>
      </c>
      <c r="LVJ67" s="260" t="s">
        <v>16755</v>
      </c>
      <c r="LVK67" s="260" t="s">
        <v>16755</v>
      </c>
      <c r="LVL67" s="260" t="s">
        <v>16755</v>
      </c>
      <c r="LVM67" s="260" t="s">
        <v>16755</v>
      </c>
      <c r="LVN67" s="260" t="s">
        <v>16755</v>
      </c>
      <c r="LVO67" s="260" t="s">
        <v>16755</v>
      </c>
      <c r="LVP67" s="260" t="s">
        <v>16755</v>
      </c>
      <c r="LVQ67" s="260" t="s">
        <v>16755</v>
      </c>
      <c r="LVR67" s="260" t="s">
        <v>16755</v>
      </c>
      <c r="LVS67" s="260" t="s">
        <v>16755</v>
      </c>
      <c r="LVT67" s="260" t="s">
        <v>16755</v>
      </c>
      <c r="LVU67" s="260" t="s">
        <v>16755</v>
      </c>
      <c r="LVV67" s="260" t="s">
        <v>16755</v>
      </c>
      <c r="LVW67" s="260" t="s">
        <v>16755</v>
      </c>
      <c r="LVX67" s="260" t="s">
        <v>16755</v>
      </c>
      <c r="LVY67" s="260" t="s">
        <v>16755</v>
      </c>
      <c r="LVZ67" s="260" t="s">
        <v>16755</v>
      </c>
      <c r="LWA67" s="260" t="s">
        <v>16755</v>
      </c>
      <c r="LWB67" s="260" t="s">
        <v>16755</v>
      </c>
      <c r="LWC67" s="260" t="s">
        <v>16755</v>
      </c>
      <c r="LWD67" s="260" t="s">
        <v>16755</v>
      </c>
      <c r="LWE67" s="260" t="s">
        <v>16755</v>
      </c>
      <c r="LWF67" s="260" t="s">
        <v>16755</v>
      </c>
      <c r="LWG67" s="260" t="s">
        <v>16755</v>
      </c>
      <c r="LWH67" s="260" t="s">
        <v>16755</v>
      </c>
      <c r="LWI67" s="260" t="s">
        <v>16755</v>
      </c>
      <c r="LWJ67" s="260" t="s">
        <v>16755</v>
      </c>
      <c r="LWK67" s="260" t="s">
        <v>16755</v>
      </c>
      <c r="LWL67" s="260" t="s">
        <v>16755</v>
      </c>
      <c r="LWM67" s="260" t="s">
        <v>16755</v>
      </c>
      <c r="LWN67" s="260" t="s">
        <v>16755</v>
      </c>
      <c r="LWO67" s="260" t="s">
        <v>16755</v>
      </c>
      <c r="LWP67" s="260" t="s">
        <v>16755</v>
      </c>
      <c r="LWQ67" s="260" t="s">
        <v>16755</v>
      </c>
      <c r="LWR67" s="260" t="s">
        <v>16755</v>
      </c>
      <c r="LWS67" s="260" t="s">
        <v>16755</v>
      </c>
      <c r="LWT67" s="260" t="s">
        <v>16755</v>
      </c>
      <c r="LWU67" s="260" t="s">
        <v>16755</v>
      </c>
      <c r="LWV67" s="260" t="s">
        <v>16755</v>
      </c>
      <c r="LWW67" s="260" t="s">
        <v>16755</v>
      </c>
      <c r="LWX67" s="260" t="s">
        <v>16755</v>
      </c>
      <c r="LWY67" s="260" t="s">
        <v>16755</v>
      </c>
      <c r="LWZ67" s="260" t="s">
        <v>16755</v>
      </c>
      <c r="LXA67" s="260" t="s">
        <v>16755</v>
      </c>
      <c r="LXB67" s="260" t="s">
        <v>16755</v>
      </c>
      <c r="LXC67" s="260" t="s">
        <v>16755</v>
      </c>
      <c r="LXD67" s="260" t="s">
        <v>16755</v>
      </c>
      <c r="LXE67" s="260" t="s">
        <v>16755</v>
      </c>
      <c r="LXF67" s="260" t="s">
        <v>16755</v>
      </c>
      <c r="LXG67" s="260" t="s">
        <v>16755</v>
      </c>
      <c r="LXH67" s="260" t="s">
        <v>16755</v>
      </c>
      <c r="LXI67" s="260" t="s">
        <v>16755</v>
      </c>
      <c r="LXJ67" s="260" t="s">
        <v>16755</v>
      </c>
      <c r="LXK67" s="260" t="s">
        <v>16755</v>
      </c>
      <c r="LXL67" s="260" t="s">
        <v>16755</v>
      </c>
      <c r="LXM67" s="260" t="s">
        <v>16755</v>
      </c>
      <c r="LXN67" s="260" t="s">
        <v>16755</v>
      </c>
      <c r="LXO67" s="260" t="s">
        <v>16755</v>
      </c>
      <c r="LXP67" s="260" t="s">
        <v>16755</v>
      </c>
      <c r="LXQ67" s="260" t="s">
        <v>16755</v>
      </c>
      <c r="LXR67" s="260" t="s">
        <v>16755</v>
      </c>
      <c r="LXS67" s="260" t="s">
        <v>16755</v>
      </c>
      <c r="LXT67" s="260" t="s">
        <v>16755</v>
      </c>
      <c r="LXU67" s="260" t="s">
        <v>16755</v>
      </c>
      <c r="LXV67" s="260" t="s">
        <v>16755</v>
      </c>
      <c r="LXW67" s="260" t="s">
        <v>16755</v>
      </c>
      <c r="LXX67" s="260" t="s">
        <v>16755</v>
      </c>
      <c r="LXY67" s="260" t="s">
        <v>16755</v>
      </c>
      <c r="LXZ67" s="260" t="s">
        <v>16755</v>
      </c>
      <c r="LYA67" s="260" t="s">
        <v>16755</v>
      </c>
      <c r="LYB67" s="260" t="s">
        <v>16755</v>
      </c>
      <c r="LYC67" s="260" t="s">
        <v>16755</v>
      </c>
      <c r="LYD67" s="260" t="s">
        <v>16755</v>
      </c>
      <c r="LYE67" s="260" t="s">
        <v>16755</v>
      </c>
      <c r="LYF67" s="260" t="s">
        <v>16755</v>
      </c>
      <c r="LYG67" s="260" t="s">
        <v>16755</v>
      </c>
      <c r="LYH67" s="260" t="s">
        <v>16755</v>
      </c>
      <c r="LYI67" s="260" t="s">
        <v>16755</v>
      </c>
      <c r="LYJ67" s="260" t="s">
        <v>16755</v>
      </c>
      <c r="LYK67" s="260" t="s">
        <v>16755</v>
      </c>
      <c r="LYL67" s="260" t="s">
        <v>16755</v>
      </c>
      <c r="LYM67" s="260" t="s">
        <v>16755</v>
      </c>
      <c r="LYN67" s="260" t="s">
        <v>16755</v>
      </c>
      <c r="LYO67" s="260" t="s">
        <v>16755</v>
      </c>
      <c r="LYP67" s="260" t="s">
        <v>16755</v>
      </c>
      <c r="LYQ67" s="260" t="s">
        <v>16755</v>
      </c>
      <c r="LYR67" s="260" t="s">
        <v>16755</v>
      </c>
      <c r="LYS67" s="260" t="s">
        <v>16755</v>
      </c>
      <c r="LYT67" s="260" t="s">
        <v>16755</v>
      </c>
      <c r="LYU67" s="260" t="s">
        <v>16755</v>
      </c>
      <c r="LYV67" s="260" t="s">
        <v>16755</v>
      </c>
      <c r="LYW67" s="260" t="s">
        <v>16755</v>
      </c>
      <c r="LYX67" s="260" t="s">
        <v>16755</v>
      </c>
      <c r="LYY67" s="260" t="s">
        <v>16755</v>
      </c>
      <c r="LYZ67" s="260" t="s">
        <v>16755</v>
      </c>
      <c r="LZA67" s="260" t="s">
        <v>16755</v>
      </c>
      <c r="LZB67" s="260" t="s">
        <v>16755</v>
      </c>
      <c r="LZC67" s="260" t="s">
        <v>16755</v>
      </c>
      <c r="LZD67" s="260" t="s">
        <v>16755</v>
      </c>
      <c r="LZE67" s="260" t="s">
        <v>16755</v>
      </c>
      <c r="LZF67" s="260" t="s">
        <v>16755</v>
      </c>
      <c r="LZG67" s="260" t="s">
        <v>16755</v>
      </c>
      <c r="LZH67" s="260" t="s">
        <v>16755</v>
      </c>
      <c r="LZI67" s="260" t="s">
        <v>16755</v>
      </c>
      <c r="LZJ67" s="260" t="s">
        <v>16755</v>
      </c>
      <c r="LZK67" s="260" t="s">
        <v>16755</v>
      </c>
      <c r="LZL67" s="260" t="s">
        <v>16755</v>
      </c>
      <c r="LZM67" s="260" t="s">
        <v>16755</v>
      </c>
      <c r="LZN67" s="260" t="s">
        <v>16755</v>
      </c>
      <c r="LZO67" s="260" t="s">
        <v>16755</v>
      </c>
      <c r="LZP67" s="260" t="s">
        <v>16755</v>
      </c>
      <c r="LZQ67" s="260" t="s">
        <v>16755</v>
      </c>
      <c r="LZR67" s="260" t="s">
        <v>16755</v>
      </c>
      <c r="LZS67" s="260" t="s">
        <v>16755</v>
      </c>
      <c r="LZT67" s="260" t="s">
        <v>16755</v>
      </c>
      <c r="LZU67" s="260" t="s">
        <v>16755</v>
      </c>
      <c r="LZV67" s="260" t="s">
        <v>16755</v>
      </c>
      <c r="LZW67" s="260" t="s">
        <v>16755</v>
      </c>
      <c r="LZX67" s="260" t="s">
        <v>16755</v>
      </c>
      <c r="LZY67" s="260" t="s">
        <v>16755</v>
      </c>
      <c r="LZZ67" s="260" t="s">
        <v>16755</v>
      </c>
      <c r="MAA67" s="260" t="s">
        <v>16755</v>
      </c>
      <c r="MAB67" s="260" t="s">
        <v>16755</v>
      </c>
      <c r="MAC67" s="260" t="s">
        <v>16755</v>
      </c>
      <c r="MAD67" s="260" t="s">
        <v>16755</v>
      </c>
      <c r="MAE67" s="260" t="s">
        <v>16755</v>
      </c>
      <c r="MAF67" s="260" t="s">
        <v>16755</v>
      </c>
      <c r="MAG67" s="260" t="s">
        <v>16755</v>
      </c>
      <c r="MAH67" s="260" t="s">
        <v>16755</v>
      </c>
      <c r="MAI67" s="260" t="s">
        <v>16755</v>
      </c>
      <c r="MAJ67" s="260" t="s">
        <v>16755</v>
      </c>
      <c r="MAK67" s="260" t="s">
        <v>16755</v>
      </c>
      <c r="MAL67" s="260" t="s">
        <v>16755</v>
      </c>
      <c r="MAM67" s="260" t="s">
        <v>16755</v>
      </c>
      <c r="MAN67" s="260" t="s">
        <v>16755</v>
      </c>
      <c r="MAO67" s="260" t="s">
        <v>16755</v>
      </c>
      <c r="MAP67" s="260" t="s">
        <v>16755</v>
      </c>
      <c r="MAQ67" s="260" t="s">
        <v>16755</v>
      </c>
      <c r="MAR67" s="260" t="s">
        <v>16755</v>
      </c>
      <c r="MAS67" s="260" t="s">
        <v>16755</v>
      </c>
      <c r="MAT67" s="260" t="s">
        <v>16755</v>
      </c>
      <c r="MAU67" s="260" t="s">
        <v>16755</v>
      </c>
      <c r="MAV67" s="260" t="s">
        <v>16755</v>
      </c>
      <c r="MAW67" s="260" t="s">
        <v>16755</v>
      </c>
      <c r="MAX67" s="260" t="s">
        <v>16755</v>
      </c>
      <c r="MAY67" s="260" t="s">
        <v>16755</v>
      </c>
      <c r="MAZ67" s="260" t="s">
        <v>16755</v>
      </c>
      <c r="MBA67" s="260" t="s">
        <v>16755</v>
      </c>
      <c r="MBB67" s="260" t="s">
        <v>16755</v>
      </c>
      <c r="MBC67" s="260" t="s">
        <v>16755</v>
      </c>
      <c r="MBD67" s="260" t="s">
        <v>16755</v>
      </c>
      <c r="MBE67" s="260" t="s">
        <v>16755</v>
      </c>
      <c r="MBF67" s="260" t="s">
        <v>16755</v>
      </c>
      <c r="MBG67" s="260" t="s">
        <v>16755</v>
      </c>
      <c r="MBH67" s="260" t="s">
        <v>16755</v>
      </c>
      <c r="MBI67" s="260" t="s">
        <v>16755</v>
      </c>
      <c r="MBJ67" s="260" t="s">
        <v>16755</v>
      </c>
      <c r="MBK67" s="260" t="s">
        <v>16755</v>
      </c>
      <c r="MBL67" s="260" t="s">
        <v>16755</v>
      </c>
      <c r="MBM67" s="260" t="s">
        <v>16755</v>
      </c>
      <c r="MBN67" s="260" t="s">
        <v>16755</v>
      </c>
      <c r="MBO67" s="260" t="s">
        <v>16755</v>
      </c>
      <c r="MBP67" s="260" t="s">
        <v>16755</v>
      </c>
      <c r="MBQ67" s="260" t="s">
        <v>16755</v>
      </c>
      <c r="MBR67" s="260" t="s">
        <v>16755</v>
      </c>
      <c r="MBS67" s="260" t="s">
        <v>16755</v>
      </c>
      <c r="MBT67" s="260" t="s">
        <v>16755</v>
      </c>
      <c r="MBU67" s="260" t="s">
        <v>16755</v>
      </c>
      <c r="MBV67" s="260" t="s">
        <v>16755</v>
      </c>
      <c r="MBW67" s="260" t="s">
        <v>16755</v>
      </c>
      <c r="MBX67" s="260" t="s">
        <v>16755</v>
      </c>
      <c r="MBY67" s="260" t="s">
        <v>16755</v>
      </c>
      <c r="MBZ67" s="260" t="s">
        <v>16755</v>
      </c>
      <c r="MCA67" s="260" t="s">
        <v>16755</v>
      </c>
      <c r="MCB67" s="260" t="s">
        <v>16755</v>
      </c>
      <c r="MCC67" s="260" t="s">
        <v>16755</v>
      </c>
      <c r="MCD67" s="260" t="s">
        <v>16755</v>
      </c>
      <c r="MCE67" s="260" t="s">
        <v>16755</v>
      </c>
      <c r="MCF67" s="260" t="s">
        <v>16755</v>
      </c>
      <c r="MCG67" s="260" t="s">
        <v>16755</v>
      </c>
      <c r="MCH67" s="260" t="s">
        <v>16755</v>
      </c>
      <c r="MCI67" s="260" t="s">
        <v>16755</v>
      </c>
      <c r="MCJ67" s="260" t="s">
        <v>16755</v>
      </c>
      <c r="MCK67" s="260" t="s">
        <v>16755</v>
      </c>
      <c r="MCL67" s="260" t="s">
        <v>16755</v>
      </c>
      <c r="MCM67" s="260" t="s">
        <v>16755</v>
      </c>
      <c r="MCN67" s="260" t="s">
        <v>16755</v>
      </c>
      <c r="MCO67" s="260" t="s">
        <v>16755</v>
      </c>
      <c r="MCP67" s="260" t="s">
        <v>16755</v>
      </c>
      <c r="MCQ67" s="260" t="s">
        <v>16755</v>
      </c>
      <c r="MCR67" s="260" t="s">
        <v>16755</v>
      </c>
      <c r="MCS67" s="260" t="s">
        <v>16755</v>
      </c>
      <c r="MCT67" s="260" t="s">
        <v>16755</v>
      </c>
      <c r="MCU67" s="260" t="s">
        <v>16755</v>
      </c>
      <c r="MCV67" s="260" t="s">
        <v>16755</v>
      </c>
      <c r="MCW67" s="260" t="s">
        <v>16755</v>
      </c>
      <c r="MCX67" s="260" t="s">
        <v>16755</v>
      </c>
      <c r="MCY67" s="260" t="s">
        <v>16755</v>
      </c>
      <c r="MCZ67" s="260" t="s">
        <v>16755</v>
      </c>
      <c r="MDA67" s="260" t="s">
        <v>16755</v>
      </c>
      <c r="MDB67" s="260" t="s">
        <v>16755</v>
      </c>
      <c r="MDC67" s="260" t="s">
        <v>16755</v>
      </c>
      <c r="MDD67" s="260" t="s">
        <v>16755</v>
      </c>
      <c r="MDE67" s="260" t="s">
        <v>16755</v>
      </c>
      <c r="MDF67" s="260" t="s">
        <v>16755</v>
      </c>
      <c r="MDG67" s="260" t="s">
        <v>16755</v>
      </c>
      <c r="MDH67" s="260" t="s">
        <v>16755</v>
      </c>
      <c r="MDI67" s="260" t="s">
        <v>16755</v>
      </c>
      <c r="MDJ67" s="260" t="s">
        <v>16755</v>
      </c>
      <c r="MDK67" s="260" t="s">
        <v>16755</v>
      </c>
      <c r="MDL67" s="260" t="s">
        <v>16755</v>
      </c>
      <c r="MDM67" s="260" t="s">
        <v>16755</v>
      </c>
      <c r="MDN67" s="260" t="s">
        <v>16755</v>
      </c>
      <c r="MDO67" s="260" t="s">
        <v>16755</v>
      </c>
      <c r="MDP67" s="260" t="s">
        <v>16755</v>
      </c>
      <c r="MDQ67" s="260" t="s">
        <v>16755</v>
      </c>
      <c r="MDR67" s="260" t="s">
        <v>16755</v>
      </c>
      <c r="MDS67" s="260" t="s">
        <v>16755</v>
      </c>
      <c r="MDT67" s="260" t="s">
        <v>16755</v>
      </c>
      <c r="MDU67" s="260" t="s">
        <v>16755</v>
      </c>
      <c r="MDV67" s="260" t="s">
        <v>16755</v>
      </c>
      <c r="MDW67" s="260" t="s">
        <v>16755</v>
      </c>
      <c r="MDX67" s="260" t="s">
        <v>16755</v>
      </c>
      <c r="MDY67" s="260" t="s">
        <v>16755</v>
      </c>
      <c r="MDZ67" s="260" t="s">
        <v>16755</v>
      </c>
      <c r="MEA67" s="260" t="s">
        <v>16755</v>
      </c>
      <c r="MEB67" s="260" t="s">
        <v>16755</v>
      </c>
      <c r="MEC67" s="260" t="s">
        <v>16755</v>
      </c>
      <c r="MED67" s="260" t="s">
        <v>16755</v>
      </c>
      <c r="MEE67" s="260" t="s">
        <v>16755</v>
      </c>
      <c r="MEF67" s="260" t="s">
        <v>16755</v>
      </c>
      <c r="MEG67" s="260" t="s">
        <v>16755</v>
      </c>
      <c r="MEH67" s="260" t="s">
        <v>16755</v>
      </c>
      <c r="MEI67" s="260" t="s">
        <v>16755</v>
      </c>
      <c r="MEJ67" s="260" t="s">
        <v>16755</v>
      </c>
      <c r="MEK67" s="260" t="s">
        <v>16755</v>
      </c>
      <c r="MEL67" s="260" t="s">
        <v>16755</v>
      </c>
      <c r="MEM67" s="260" t="s">
        <v>16755</v>
      </c>
      <c r="MEN67" s="260" t="s">
        <v>16755</v>
      </c>
      <c r="MEO67" s="260" t="s">
        <v>16755</v>
      </c>
      <c r="MEP67" s="260" t="s">
        <v>16755</v>
      </c>
      <c r="MEQ67" s="260" t="s">
        <v>16755</v>
      </c>
      <c r="MER67" s="260" t="s">
        <v>16755</v>
      </c>
      <c r="MES67" s="260" t="s">
        <v>16755</v>
      </c>
      <c r="MET67" s="260" t="s">
        <v>16755</v>
      </c>
      <c r="MEU67" s="260" t="s">
        <v>16755</v>
      </c>
      <c r="MEV67" s="260" t="s">
        <v>16755</v>
      </c>
      <c r="MEW67" s="260" t="s">
        <v>16755</v>
      </c>
      <c r="MEX67" s="260" t="s">
        <v>16755</v>
      </c>
      <c r="MEY67" s="260" t="s">
        <v>16755</v>
      </c>
      <c r="MEZ67" s="260" t="s">
        <v>16755</v>
      </c>
      <c r="MFA67" s="260" t="s">
        <v>16755</v>
      </c>
      <c r="MFB67" s="260" t="s">
        <v>16755</v>
      </c>
      <c r="MFC67" s="260" t="s">
        <v>16755</v>
      </c>
      <c r="MFD67" s="260" t="s">
        <v>16755</v>
      </c>
      <c r="MFE67" s="260" t="s">
        <v>16755</v>
      </c>
      <c r="MFF67" s="260" t="s">
        <v>16755</v>
      </c>
      <c r="MFG67" s="260" t="s">
        <v>16755</v>
      </c>
      <c r="MFH67" s="260" t="s">
        <v>16755</v>
      </c>
      <c r="MFI67" s="260" t="s">
        <v>16755</v>
      </c>
      <c r="MFJ67" s="260" t="s">
        <v>16755</v>
      </c>
      <c r="MFK67" s="260" t="s">
        <v>16755</v>
      </c>
      <c r="MFL67" s="260" t="s">
        <v>16755</v>
      </c>
      <c r="MFM67" s="260" t="s">
        <v>16755</v>
      </c>
      <c r="MFN67" s="260" t="s">
        <v>16755</v>
      </c>
      <c r="MFO67" s="260" t="s">
        <v>16755</v>
      </c>
      <c r="MFP67" s="260" t="s">
        <v>16755</v>
      </c>
      <c r="MFQ67" s="260" t="s">
        <v>16755</v>
      </c>
      <c r="MFR67" s="260" t="s">
        <v>16755</v>
      </c>
      <c r="MFS67" s="260" t="s">
        <v>16755</v>
      </c>
      <c r="MFT67" s="260" t="s">
        <v>16755</v>
      </c>
      <c r="MFU67" s="260" t="s">
        <v>16755</v>
      </c>
      <c r="MFV67" s="260" t="s">
        <v>16755</v>
      </c>
      <c r="MFW67" s="260" t="s">
        <v>16755</v>
      </c>
      <c r="MFX67" s="260" t="s">
        <v>16755</v>
      </c>
      <c r="MFY67" s="260" t="s">
        <v>16755</v>
      </c>
      <c r="MFZ67" s="260" t="s">
        <v>16755</v>
      </c>
      <c r="MGA67" s="260" t="s">
        <v>16755</v>
      </c>
      <c r="MGB67" s="260" t="s">
        <v>16755</v>
      </c>
      <c r="MGC67" s="260" t="s">
        <v>16755</v>
      </c>
      <c r="MGD67" s="260" t="s">
        <v>16755</v>
      </c>
      <c r="MGE67" s="260" t="s">
        <v>16755</v>
      </c>
      <c r="MGF67" s="260" t="s">
        <v>16755</v>
      </c>
      <c r="MGG67" s="260" t="s">
        <v>16755</v>
      </c>
      <c r="MGH67" s="260" t="s">
        <v>16755</v>
      </c>
      <c r="MGI67" s="260" t="s">
        <v>16755</v>
      </c>
      <c r="MGJ67" s="260" t="s">
        <v>16755</v>
      </c>
      <c r="MGK67" s="260" t="s">
        <v>16755</v>
      </c>
      <c r="MGL67" s="260" t="s">
        <v>16755</v>
      </c>
      <c r="MGM67" s="260" t="s">
        <v>16755</v>
      </c>
      <c r="MGN67" s="260" t="s">
        <v>16755</v>
      </c>
      <c r="MGO67" s="260" t="s">
        <v>16755</v>
      </c>
      <c r="MGP67" s="260" t="s">
        <v>16755</v>
      </c>
      <c r="MGQ67" s="260" t="s">
        <v>16755</v>
      </c>
      <c r="MGR67" s="260" t="s">
        <v>16755</v>
      </c>
      <c r="MGS67" s="260" t="s">
        <v>16755</v>
      </c>
      <c r="MGT67" s="260" t="s">
        <v>16755</v>
      </c>
      <c r="MGU67" s="260" t="s">
        <v>16755</v>
      </c>
      <c r="MGV67" s="260" t="s">
        <v>16755</v>
      </c>
      <c r="MGW67" s="260" t="s">
        <v>16755</v>
      </c>
      <c r="MGX67" s="260" t="s">
        <v>16755</v>
      </c>
      <c r="MGY67" s="260" t="s">
        <v>16755</v>
      </c>
      <c r="MGZ67" s="260" t="s">
        <v>16755</v>
      </c>
      <c r="MHA67" s="260" t="s">
        <v>16755</v>
      </c>
      <c r="MHB67" s="260" t="s">
        <v>16755</v>
      </c>
      <c r="MHC67" s="260" t="s">
        <v>16755</v>
      </c>
      <c r="MHD67" s="260" t="s">
        <v>16755</v>
      </c>
      <c r="MHE67" s="260" t="s">
        <v>16755</v>
      </c>
      <c r="MHF67" s="260" t="s">
        <v>16755</v>
      </c>
      <c r="MHG67" s="260" t="s">
        <v>16755</v>
      </c>
      <c r="MHH67" s="260" t="s">
        <v>16755</v>
      </c>
      <c r="MHI67" s="260" t="s">
        <v>16755</v>
      </c>
      <c r="MHJ67" s="260" t="s">
        <v>16755</v>
      </c>
      <c r="MHK67" s="260" t="s">
        <v>16755</v>
      </c>
      <c r="MHL67" s="260" t="s">
        <v>16755</v>
      </c>
      <c r="MHM67" s="260" t="s">
        <v>16755</v>
      </c>
      <c r="MHN67" s="260" t="s">
        <v>16755</v>
      </c>
      <c r="MHO67" s="260" t="s">
        <v>16755</v>
      </c>
      <c r="MHP67" s="260" t="s">
        <v>16755</v>
      </c>
      <c r="MHQ67" s="260" t="s">
        <v>16755</v>
      </c>
      <c r="MHR67" s="260" t="s">
        <v>16755</v>
      </c>
      <c r="MHS67" s="260" t="s">
        <v>16755</v>
      </c>
      <c r="MHT67" s="260" t="s">
        <v>16755</v>
      </c>
      <c r="MHU67" s="260" t="s">
        <v>16755</v>
      </c>
      <c r="MHV67" s="260" t="s">
        <v>16755</v>
      </c>
      <c r="MHW67" s="260" t="s">
        <v>16755</v>
      </c>
      <c r="MHX67" s="260" t="s">
        <v>16755</v>
      </c>
      <c r="MHY67" s="260" t="s">
        <v>16755</v>
      </c>
      <c r="MHZ67" s="260" t="s">
        <v>16755</v>
      </c>
      <c r="MIA67" s="260" t="s">
        <v>16755</v>
      </c>
      <c r="MIB67" s="260" t="s">
        <v>16755</v>
      </c>
      <c r="MIC67" s="260" t="s">
        <v>16755</v>
      </c>
      <c r="MID67" s="260" t="s">
        <v>16755</v>
      </c>
      <c r="MIE67" s="260" t="s">
        <v>16755</v>
      </c>
      <c r="MIF67" s="260" t="s">
        <v>16755</v>
      </c>
      <c r="MIG67" s="260" t="s">
        <v>16755</v>
      </c>
      <c r="MIH67" s="260" t="s">
        <v>16755</v>
      </c>
      <c r="MII67" s="260" t="s">
        <v>16755</v>
      </c>
      <c r="MIJ67" s="260" t="s">
        <v>16755</v>
      </c>
      <c r="MIK67" s="260" t="s">
        <v>16755</v>
      </c>
      <c r="MIL67" s="260" t="s">
        <v>16755</v>
      </c>
      <c r="MIM67" s="260" t="s">
        <v>16755</v>
      </c>
      <c r="MIN67" s="260" t="s">
        <v>16755</v>
      </c>
      <c r="MIO67" s="260" t="s">
        <v>16755</v>
      </c>
      <c r="MIP67" s="260" t="s">
        <v>16755</v>
      </c>
      <c r="MIQ67" s="260" t="s">
        <v>16755</v>
      </c>
      <c r="MIR67" s="260" t="s">
        <v>16755</v>
      </c>
      <c r="MIS67" s="260" t="s">
        <v>16755</v>
      </c>
      <c r="MIT67" s="260" t="s">
        <v>16755</v>
      </c>
      <c r="MIU67" s="260" t="s">
        <v>16755</v>
      </c>
      <c r="MIV67" s="260" t="s">
        <v>16755</v>
      </c>
      <c r="MIW67" s="260" t="s">
        <v>16755</v>
      </c>
      <c r="MIX67" s="260" t="s">
        <v>16755</v>
      </c>
      <c r="MIY67" s="260" t="s">
        <v>16755</v>
      </c>
      <c r="MIZ67" s="260" t="s">
        <v>16755</v>
      </c>
      <c r="MJA67" s="260" t="s">
        <v>16755</v>
      </c>
      <c r="MJB67" s="260" t="s">
        <v>16755</v>
      </c>
      <c r="MJC67" s="260" t="s">
        <v>16755</v>
      </c>
      <c r="MJD67" s="260" t="s">
        <v>16755</v>
      </c>
      <c r="MJE67" s="260" t="s">
        <v>16755</v>
      </c>
      <c r="MJF67" s="260" t="s">
        <v>16755</v>
      </c>
      <c r="MJG67" s="260" t="s">
        <v>16755</v>
      </c>
      <c r="MJH67" s="260" t="s">
        <v>16755</v>
      </c>
      <c r="MJI67" s="260" t="s">
        <v>16755</v>
      </c>
      <c r="MJJ67" s="260" t="s">
        <v>16755</v>
      </c>
      <c r="MJK67" s="260" t="s">
        <v>16755</v>
      </c>
      <c r="MJL67" s="260" t="s">
        <v>16755</v>
      </c>
      <c r="MJM67" s="260" t="s">
        <v>16755</v>
      </c>
      <c r="MJN67" s="260" t="s">
        <v>16755</v>
      </c>
      <c r="MJO67" s="260" t="s">
        <v>16755</v>
      </c>
      <c r="MJP67" s="260" t="s">
        <v>16755</v>
      </c>
      <c r="MJQ67" s="260" t="s">
        <v>16755</v>
      </c>
      <c r="MJR67" s="260" t="s">
        <v>16755</v>
      </c>
      <c r="MJS67" s="260" t="s">
        <v>16755</v>
      </c>
      <c r="MJT67" s="260" t="s">
        <v>16755</v>
      </c>
      <c r="MJU67" s="260" t="s">
        <v>16755</v>
      </c>
      <c r="MJV67" s="260" t="s">
        <v>16755</v>
      </c>
      <c r="MJW67" s="260" t="s">
        <v>16755</v>
      </c>
      <c r="MJX67" s="260" t="s">
        <v>16755</v>
      </c>
      <c r="MJY67" s="260" t="s">
        <v>16755</v>
      </c>
      <c r="MJZ67" s="260" t="s">
        <v>16755</v>
      </c>
      <c r="MKA67" s="260" t="s">
        <v>16755</v>
      </c>
      <c r="MKB67" s="260" t="s">
        <v>16755</v>
      </c>
      <c r="MKC67" s="260" t="s">
        <v>16755</v>
      </c>
      <c r="MKD67" s="260" t="s">
        <v>16755</v>
      </c>
      <c r="MKE67" s="260" t="s">
        <v>16755</v>
      </c>
      <c r="MKF67" s="260" t="s">
        <v>16755</v>
      </c>
      <c r="MKG67" s="260" t="s">
        <v>16755</v>
      </c>
      <c r="MKH67" s="260" t="s">
        <v>16755</v>
      </c>
      <c r="MKI67" s="260" t="s">
        <v>16755</v>
      </c>
      <c r="MKJ67" s="260" t="s">
        <v>16755</v>
      </c>
      <c r="MKK67" s="260" t="s">
        <v>16755</v>
      </c>
      <c r="MKL67" s="260" t="s">
        <v>16755</v>
      </c>
      <c r="MKM67" s="260" t="s">
        <v>16755</v>
      </c>
      <c r="MKN67" s="260" t="s">
        <v>16755</v>
      </c>
      <c r="MKO67" s="260" t="s">
        <v>16755</v>
      </c>
      <c r="MKP67" s="260" t="s">
        <v>16755</v>
      </c>
      <c r="MKQ67" s="260" t="s">
        <v>16755</v>
      </c>
      <c r="MKR67" s="260" t="s">
        <v>16755</v>
      </c>
      <c r="MKS67" s="260" t="s">
        <v>16755</v>
      </c>
      <c r="MKT67" s="260" t="s">
        <v>16755</v>
      </c>
      <c r="MKU67" s="260" t="s">
        <v>16755</v>
      </c>
      <c r="MKV67" s="260" t="s">
        <v>16755</v>
      </c>
      <c r="MKW67" s="260" t="s">
        <v>16755</v>
      </c>
      <c r="MKX67" s="260" t="s">
        <v>16755</v>
      </c>
      <c r="MKY67" s="260" t="s">
        <v>16755</v>
      </c>
      <c r="MKZ67" s="260" t="s">
        <v>16755</v>
      </c>
      <c r="MLA67" s="260" t="s">
        <v>16755</v>
      </c>
      <c r="MLB67" s="260" t="s">
        <v>16755</v>
      </c>
      <c r="MLC67" s="260" t="s">
        <v>16755</v>
      </c>
      <c r="MLD67" s="260" t="s">
        <v>16755</v>
      </c>
      <c r="MLE67" s="260" t="s">
        <v>16755</v>
      </c>
      <c r="MLF67" s="260" t="s">
        <v>16755</v>
      </c>
      <c r="MLG67" s="260" t="s">
        <v>16755</v>
      </c>
      <c r="MLH67" s="260" t="s">
        <v>16755</v>
      </c>
      <c r="MLI67" s="260" t="s">
        <v>16755</v>
      </c>
      <c r="MLJ67" s="260" t="s">
        <v>16755</v>
      </c>
      <c r="MLK67" s="260" t="s">
        <v>16755</v>
      </c>
      <c r="MLL67" s="260" t="s">
        <v>16755</v>
      </c>
      <c r="MLM67" s="260" t="s">
        <v>16755</v>
      </c>
      <c r="MLN67" s="260" t="s">
        <v>16755</v>
      </c>
      <c r="MLO67" s="260" t="s">
        <v>16755</v>
      </c>
      <c r="MLP67" s="260" t="s">
        <v>16755</v>
      </c>
      <c r="MLQ67" s="260" t="s">
        <v>16755</v>
      </c>
      <c r="MLR67" s="260" t="s">
        <v>16755</v>
      </c>
      <c r="MLS67" s="260" t="s">
        <v>16755</v>
      </c>
      <c r="MLT67" s="260" t="s">
        <v>16755</v>
      </c>
      <c r="MLU67" s="260" t="s">
        <v>16755</v>
      </c>
      <c r="MLV67" s="260" t="s">
        <v>16755</v>
      </c>
      <c r="MLW67" s="260" t="s">
        <v>16755</v>
      </c>
      <c r="MLX67" s="260" t="s">
        <v>16755</v>
      </c>
      <c r="MLY67" s="260" t="s">
        <v>16755</v>
      </c>
      <c r="MLZ67" s="260" t="s">
        <v>16755</v>
      </c>
      <c r="MMA67" s="260" t="s">
        <v>16755</v>
      </c>
      <c r="MMB67" s="260" t="s">
        <v>16755</v>
      </c>
      <c r="MMC67" s="260" t="s">
        <v>16755</v>
      </c>
      <c r="MMD67" s="260" t="s">
        <v>16755</v>
      </c>
      <c r="MME67" s="260" t="s">
        <v>16755</v>
      </c>
      <c r="MMF67" s="260" t="s">
        <v>16755</v>
      </c>
      <c r="MMG67" s="260" t="s">
        <v>16755</v>
      </c>
      <c r="MMH67" s="260" t="s">
        <v>16755</v>
      </c>
      <c r="MMI67" s="260" t="s">
        <v>16755</v>
      </c>
      <c r="MMJ67" s="260" t="s">
        <v>16755</v>
      </c>
      <c r="MMK67" s="260" t="s">
        <v>16755</v>
      </c>
      <c r="MML67" s="260" t="s">
        <v>16755</v>
      </c>
      <c r="MMM67" s="260" t="s">
        <v>16755</v>
      </c>
      <c r="MMN67" s="260" t="s">
        <v>16755</v>
      </c>
      <c r="MMO67" s="260" t="s">
        <v>16755</v>
      </c>
      <c r="MMP67" s="260" t="s">
        <v>16755</v>
      </c>
      <c r="MMQ67" s="260" t="s">
        <v>16755</v>
      </c>
      <c r="MMR67" s="260" t="s">
        <v>16755</v>
      </c>
      <c r="MMS67" s="260" t="s">
        <v>16755</v>
      </c>
      <c r="MMT67" s="260" t="s">
        <v>16755</v>
      </c>
      <c r="MMU67" s="260" t="s">
        <v>16755</v>
      </c>
      <c r="MMV67" s="260" t="s">
        <v>16755</v>
      </c>
      <c r="MMW67" s="260" t="s">
        <v>16755</v>
      </c>
      <c r="MMX67" s="260" t="s">
        <v>16755</v>
      </c>
      <c r="MMY67" s="260" t="s">
        <v>16755</v>
      </c>
      <c r="MMZ67" s="260" t="s">
        <v>16755</v>
      </c>
      <c r="MNA67" s="260" t="s">
        <v>16755</v>
      </c>
      <c r="MNB67" s="260" t="s">
        <v>16755</v>
      </c>
      <c r="MNC67" s="260" t="s">
        <v>16755</v>
      </c>
      <c r="MND67" s="260" t="s">
        <v>16755</v>
      </c>
      <c r="MNE67" s="260" t="s">
        <v>16755</v>
      </c>
      <c r="MNF67" s="260" t="s">
        <v>16755</v>
      </c>
      <c r="MNG67" s="260" t="s">
        <v>16755</v>
      </c>
      <c r="MNH67" s="260" t="s">
        <v>16755</v>
      </c>
      <c r="MNI67" s="260" t="s">
        <v>16755</v>
      </c>
      <c r="MNJ67" s="260" t="s">
        <v>16755</v>
      </c>
      <c r="MNK67" s="260" t="s">
        <v>16755</v>
      </c>
      <c r="MNL67" s="260" t="s">
        <v>16755</v>
      </c>
      <c r="MNM67" s="260" t="s">
        <v>16755</v>
      </c>
      <c r="MNN67" s="260" t="s">
        <v>16755</v>
      </c>
      <c r="MNO67" s="260" t="s">
        <v>16755</v>
      </c>
      <c r="MNP67" s="260" t="s">
        <v>16755</v>
      </c>
      <c r="MNQ67" s="260" t="s">
        <v>16755</v>
      </c>
      <c r="MNR67" s="260" t="s">
        <v>16755</v>
      </c>
      <c r="MNS67" s="260" t="s">
        <v>16755</v>
      </c>
      <c r="MNT67" s="260" t="s">
        <v>16755</v>
      </c>
      <c r="MNU67" s="260" t="s">
        <v>16755</v>
      </c>
      <c r="MNV67" s="260" t="s">
        <v>16755</v>
      </c>
      <c r="MNW67" s="260" t="s">
        <v>16755</v>
      </c>
      <c r="MNX67" s="260" t="s">
        <v>16755</v>
      </c>
      <c r="MNY67" s="260" t="s">
        <v>16755</v>
      </c>
      <c r="MNZ67" s="260" t="s">
        <v>16755</v>
      </c>
      <c r="MOA67" s="260" t="s">
        <v>16755</v>
      </c>
      <c r="MOB67" s="260" t="s">
        <v>16755</v>
      </c>
      <c r="MOC67" s="260" t="s">
        <v>16755</v>
      </c>
      <c r="MOD67" s="260" t="s">
        <v>16755</v>
      </c>
      <c r="MOE67" s="260" t="s">
        <v>16755</v>
      </c>
      <c r="MOF67" s="260" t="s">
        <v>16755</v>
      </c>
      <c r="MOG67" s="260" t="s">
        <v>16755</v>
      </c>
      <c r="MOH67" s="260" t="s">
        <v>16755</v>
      </c>
      <c r="MOI67" s="260" t="s">
        <v>16755</v>
      </c>
      <c r="MOJ67" s="260" t="s">
        <v>16755</v>
      </c>
      <c r="MOK67" s="260" t="s">
        <v>16755</v>
      </c>
      <c r="MOL67" s="260" t="s">
        <v>16755</v>
      </c>
      <c r="MOM67" s="260" t="s">
        <v>16755</v>
      </c>
      <c r="MON67" s="260" t="s">
        <v>16755</v>
      </c>
      <c r="MOO67" s="260" t="s">
        <v>16755</v>
      </c>
      <c r="MOP67" s="260" t="s">
        <v>16755</v>
      </c>
      <c r="MOQ67" s="260" t="s">
        <v>16755</v>
      </c>
      <c r="MOR67" s="260" t="s">
        <v>16755</v>
      </c>
      <c r="MOS67" s="260" t="s">
        <v>16755</v>
      </c>
      <c r="MOT67" s="260" t="s">
        <v>16755</v>
      </c>
      <c r="MOU67" s="260" t="s">
        <v>16755</v>
      </c>
      <c r="MOV67" s="260" t="s">
        <v>16755</v>
      </c>
      <c r="MOW67" s="260" t="s">
        <v>16755</v>
      </c>
      <c r="MOX67" s="260" t="s">
        <v>16755</v>
      </c>
      <c r="MOY67" s="260" t="s">
        <v>16755</v>
      </c>
      <c r="MOZ67" s="260" t="s">
        <v>16755</v>
      </c>
      <c r="MPA67" s="260" t="s">
        <v>16755</v>
      </c>
      <c r="MPB67" s="260" t="s">
        <v>16755</v>
      </c>
      <c r="MPC67" s="260" t="s">
        <v>16755</v>
      </c>
      <c r="MPD67" s="260" t="s">
        <v>16755</v>
      </c>
      <c r="MPE67" s="260" t="s">
        <v>16755</v>
      </c>
      <c r="MPF67" s="260" t="s">
        <v>16755</v>
      </c>
      <c r="MPG67" s="260" t="s">
        <v>16755</v>
      </c>
      <c r="MPH67" s="260" t="s">
        <v>16755</v>
      </c>
      <c r="MPI67" s="260" t="s">
        <v>16755</v>
      </c>
      <c r="MPJ67" s="260" t="s">
        <v>16755</v>
      </c>
      <c r="MPK67" s="260" t="s">
        <v>16755</v>
      </c>
      <c r="MPL67" s="260" t="s">
        <v>16755</v>
      </c>
      <c r="MPM67" s="260" t="s">
        <v>16755</v>
      </c>
      <c r="MPN67" s="260" t="s">
        <v>16755</v>
      </c>
      <c r="MPO67" s="260" t="s">
        <v>16755</v>
      </c>
      <c r="MPP67" s="260" t="s">
        <v>16755</v>
      </c>
      <c r="MPQ67" s="260" t="s">
        <v>16755</v>
      </c>
      <c r="MPR67" s="260" t="s">
        <v>16755</v>
      </c>
      <c r="MPS67" s="260" t="s">
        <v>16755</v>
      </c>
      <c r="MPT67" s="260" t="s">
        <v>16755</v>
      </c>
      <c r="MPU67" s="260" t="s">
        <v>16755</v>
      </c>
      <c r="MPV67" s="260" t="s">
        <v>16755</v>
      </c>
      <c r="MPW67" s="260" t="s">
        <v>16755</v>
      </c>
      <c r="MPX67" s="260" t="s">
        <v>16755</v>
      </c>
      <c r="MPY67" s="260" t="s">
        <v>16755</v>
      </c>
      <c r="MPZ67" s="260" t="s">
        <v>16755</v>
      </c>
      <c r="MQA67" s="260" t="s">
        <v>16755</v>
      </c>
      <c r="MQB67" s="260" t="s">
        <v>16755</v>
      </c>
      <c r="MQC67" s="260" t="s">
        <v>16755</v>
      </c>
      <c r="MQD67" s="260" t="s">
        <v>16755</v>
      </c>
      <c r="MQE67" s="260" t="s">
        <v>16755</v>
      </c>
      <c r="MQF67" s="260" t="s">
        <v>16755</v>
      </c>
      <c r="MQG67" s="260" t="s">
        <v>16755</v>
      </c>
      <c r="MQH67" s="260" t="s">
        <v>16755</v>
      </c>
      <c r="MQI67" s="260" t="s">
        <v>16755</v>
      </c>
      <c r="MQJ67" s="260" t="s">
        <v>16755</v>
      </c>
      <c r="MQK67" s="260" t="s">
        <v>16755</v>
      </c>
      <c r="MQL67" s="260" t="s">
        <v>16755</v>
      </c>
      <c r="MQM67" s="260" t="s">
        <v>16755</v>
      </c>
      <c r="MQN67" s="260" t="s">
        <v>16755</v>
      </c>
      <c r="MQO67" s="260" t="s">
        <v>16755</v>
      </c>
      <c r="MQP67" s="260" t="s">
        <v>16755</v>
      </c>
      <c r="MQQ67" s="260" t="s">
        <v>16755</v>
      </c>
      <c r="MQR67" s="260" t="s">
        <v>16755</v>
      </c>
      <c r="MQS67" s="260" t="s">
        <v>16755</v>
      </c>
      <c r="MQT67" s="260" t="s">
        <v>16755</v>
      </c>
      <c r="MQU67" s="260" t="s">
        <v>16755</v>
      </c>
      <c r="MQV67" s="260" t="s">
        <v>16755</v>
      </c>
      <c r="MQW67" s="260" t="s">
        <v>16755</v>
      </c>
      <c r="MQX67" s="260" t="s">
        <v>16755</v>
      </c>
      <c r="MQY67" s="260" t="s">
        <v>16755</v>
      </c>
      <c r="MQZ67" s="260" t="s">
        <v>16755</v>
      </c>
      <c r="MRA67" s="260" t="s">
        <v>16755</v>
      </c>
      <c r="MRB67" s="260" t="s">
        <v>16755</v>
      </c>
      <c r="MRC67" s="260" t="s">
        <v>16755</v>
      </c>
      <c r="MRD67" s="260" t="s">
        <v>16755</v>
      </c>
      <c r="MRE67" s="260" t="s">
        <v>16755</v>
      </c>
      <c r="MRF67" s="260" t="s">
        <v>16755</v>
      </c>
      <c r="MRG67" s="260" t="s">
        <v>16755</v>
      </c>
      <c r="MRH67" s="260" t="s">
        <v>16755</v>
      </c>
      <c r="MRI67" s="260" t="s">
        <v>16755</v>
      </c>
      <c r="MRJ67" s="260" t="s">
        <v>16755</v>
      </c>
      <c r="MRK67" s="260" t="s">
        <v>16755</v>
      </c>
      <c r="MRL67" s="260" t="s">
        <v>16755</v>
      </c>
      <c r="MRM67" s="260" t="s">
        <v>16755</v>
      </c>
      <c r="MRN67" s="260" t="s">
        <v>16755</v>
      </c>
      <c r="MRO67" s="260" t="s">
        <v>16755</v>
      </c>
      <c r="MRP67" s="260" t="s">
        <v>16755</v>
      </c>
      <c r="MRQ67" s="260" t="s">
        <v>16755</v>
      </c>
      <c r="MRR67" s="260" t="s">
        <v>16755</v>
      </c>
      <c r="MRS67" s="260" t="s">
        <v>16755</v>
      </c>
      <c r="MRT67" s="260" t="s">
        <v>16755</v>
      </c>
      <c r="MRU67" s="260" t="s">
        <v>16755</v>
      </c>
      <c r="MRV67" s="260" t="s">
        <v>16755</v>
      </c>
      <c r="MRW67" s="260" t="s">
        <v>16755</v>
      </c>
      <c r="MRX67" s="260" t="s">
        <v>16755</v>
      </c>
      <c r="MRY67" s="260" t="s">
        <v>16755</v>
      </c>
      <c r="MRZ67" s="260" t="s">
        <v>16755</v>
      </c>
      <c r="MSA67" s="260" t="s">
        <v>16755</v>
      </c>
      <c r="MSB67" s="260" t="s">
        <v>16755</v>
      </c>
      <c r="MSC67" s="260" t="s">
        <v>16755</v>
      </c>
      <c r="MSD67" s="260" t="s">
        <v>16755</v>
      </c>
      <c r="MSE67" s="260" t="s">
        <v>16755</v>
      </c>
      <c r="MSF67" s="260" t="s">
        <v>16755</v>
      </c>
      <c r="MSG67" s="260" t="s">
        <v>16755</v>
      </c>
      <c r="MSH67" s="260" t="s">
        <v>16755</v>
      </c>
      <c r="MSI67" s="260" t="s">
        <v>16755</v>
      </c>
      <c r="MSJ67" s="260" t="s">
        <v>16755</v>
      </c>
      <c r="MSK67" s="260" t="s">
        <v>16755</v>
      </c>
      <c r="MSL67" s="260" t="s">
        <v>16755</v>
      </c>
      <c r="MSM67" s="260" t="s">
        <v>16755</v>
      </c>
      <c r="MSN67" s="260" t="s">
        <v>16755</v>
      </c>
      <c r="MSO67" s="260" t="s">
        <v>16755</v>
      </c>
      <c r="MSP67" s="260" t="s">
        <v>16755</v>
      </c>
      <c r="MSQ67" s="260" t="s">
        <v>16755</v>
      </c>
      <c r="MSR67" s="260" t="s">
        <v>16755</v>
      </c>
      <c r="MSS67" s="260" t="s">
        <v>16755</v>
      </c>
      <c r="MST67" s="260" t="s">
        <v>16755</v>
      </c>
      <c r="MSU67" s="260" t="s">
        <v>16755</v>
      </c>
      <c r="MSV67" s="260" t="s">
        <v>16755</v>
      </c>
      <c r="MSW67" s="260" t="s">
        <v>16755</v>
      </c>
      <c r="MSX67" s="260" t="s">
        <v>16755</v>
      </c>
      <c r="MSY67" s="260" t="s">
        <v>16755</v>
      </c>
      <c r="MSZ67" s="260" t="s">
        <v>16755</v>
      </c>
      <c r="MTA67" s="260" t="s">
        <v>16755</v>
      </c>
      <c r="MTB67" s="260" t="s">
        <v>16755</v>
      </c>
      <c r="MTC67" s="260" t="s">
        <v>16755</v>
      </c>
      <c r="MTD67" s="260" t="s">
        <v>16755</v>
      </c>
      <c r="MTE67" s="260" t="s">
        <v>16755</v>
      </c>
      <c r="MTF67" s="260" t="s">
        <v>16755</v>
      </c>
      <c r="MTG67" s="260" t="s">
        <v>16755</v>
      </c>
      <c r="MTH67" s="260" t="s">
        <v>16755</v>
      </c>
      <c r="MTI67" s="260" t="s">
        <v>16755</v>
      </c>
      <c r="MTJ67" s="260" t="s">
        <v>16755</v>
      </c>
      <c r="MTK67" s="260" t="s">
        <v>16755</v>
      </c>
      <c r="MTL67" s="260" t="s">
        <v>16755</v>
      </c>
      <c r="MTM67" s="260" t="s">
        <v>16755</v>
      </c>
      <c r="MTN67" s="260" t="s">
        <v>16755</v>
      </c>
      <c r="MTO67" s="260" t="s">
        <v>16755</v>
      </c>
      <c r="MTP67" s="260" t="s">
        <v>16755</v>
      </c>
      <c r="MTQ67" s="260" t="s">
        <v>16755</v>
      </c>
      <c r="MTR67" s="260" t="s">
        <v>16755</v>
      </c>
      <c r="MTS67" s="260" t="s">
        <v>16755</v>
      </c>
      <c r="MTT67" s="260" t="s">
        <v>16755</v>
      </c>
      <c r="MTU67" s="260" t="s">
        <v>16755</v>
      </c>
      <c r="MTV67" s="260" t="s">
        <v>16755</v>
      </c>
      <c r="MTW67" s="260" t="s">
        <v>16755</v>
      </c>
      <c r="MTX67" s="260" t="s">
        <v>16755</v>
      </c>
      <c r="MTY67" s="260" t="s">
        <v>16755</v>
      </c>
      <c r="MTZ67" s="260" t="s">
        <v>16755</v>
      </c>
      <c r="MUA67" s="260" t="s">
        <v>16755</v>
      </c>
      <c r="MUB67" s="260" t="s">
        <v>16755</v>
      </c>
      <c r="MUC67" s="260" t="s">
        <v>16755</v>
      </c>
      <c r="MUD67" s="260" t="s">
        <v>16755</v>
      </c>
      <c r="MUE67" s="260" t="s">
        <v>16755</v>
      </c>
      <c r="MUF67" s="260" t="s">
        <v>16755</v>
      </c>
      <c r="MUG67" s="260" t="s">
        <v>16755</v>
      </c>
      <c r="MUH67" s="260" t="s">
        <v>16755</v>
      </c>
      <c r="MUI67" s="260" t="s">
        <v>16755</v>
      </c>
      <c r="MUJ67" s="260" t="s">
        <v>16755</v>
      </c>
      <c r="MUK67" s="260" t="s">
        <v>16755</v>
      </c>
      <c r="MUL67" s="260" t="s">
        <v>16755</v>
      </c>
      <c r="MUM67" s="260" t="s">
        <v>16755</v>
      </c>
      <c r="MUN67" s="260" t="s">
        <v>16755</v>
      </c>
      <c r="MUO67" s="260" t="s">
        <v>16755</v>
      </c>
      <c r="MUP67" s="260" t="s">
        <v>16755</v>
      </c>
      <c r="MUQ67" s="260" t="s">
        <v>16755</v>
      </c>
      <c r="MUR67" s="260" t="s">
        <v>16755</v>
      </c>
      <c r="MUS67" s="260" t="s">
        <v>16755</v>
      </c>
      <c r="MUT67" s="260" t="s">
        <v>16755</v>
      </c>
      <c r="MUU67" s="260" t="s">
        <v>16755</v>
      </c>
      <c r="MUV67" s="260" t="s">
        <v>16755</v>
      </c>
      <c r="MUW67" s="260" t="s">
        <v>16755</v>
      </c>
      <c r="MUX67" s="260" t="s">
        <v>16755</v>
      </c>
      <c r="MUY67" s="260" t="s">
        <v>16755</v>
      </c>
      <c r="MUZ67" s="260" t="s">
        <v>16755</v>
      </c>
      <c r="MVA67" s="260" t="s">
        <v>16755</v>
      </c>
      <c r="MVB67" s="260" t="s">
        <v>16755</v>
      </c>
      <c r="MVC67" s="260" t="s">
        <v>16755</v>
      </c>
      <c r="MVD67" s="260" t="s">
        <v>16755</v>
      </c>
      <c r="MVE67" s="260" t="s">
        <v>16755</v>
      </c>
      <c r="MVF67" s="260" t="s">
        <v>16755</v>
      </c>
      <c r="MVG67" s="260" t="s">
        <v>16755</v>
      </c>
      <c r="MVH67" s="260" t="s">
        <v>16755</v>
      </c>
      <c r="MVI67" s="260" t="s">
        <v>16755</v>
      </c>
      <c r="MVJ67" s="260" t="s">
        <v>16755</v>
      </c>
      <c r="MVK67" s="260" t="s">
        <v>16755</v>
      </c>
      <c r="MVL67" s="260" t="s">
        <v>16755</v>
      </c>
      <c r="MVM67" s="260" t="s">
        <v>16755</v>
      </c>
      <c r="MVN67" s="260" t="s">
        <v>16755</v>
      </c>
      <c r="MVO67" s="260" t="s">
        <v>16755</v>
      </c>
      <c r="MVP67" s="260" t="s">
        <v>16755</v>
      </c>
      <c r="MVQ67" s="260" t="s">
        <v>16755</v>
      </c>
      <c r="MVR67" s="260" t="s">
        <v>16755</v>
      </c>
      <c r="MVS67" s="260" t="s">
        <v>16755</v>
      </c>
      <c r="MVT67" s="260" t="s">
        <v>16755</v>
      </c>
      <c r="MVU67" s="260" t="s">
        <v>16755</v>
      </c>
      <c r="MVV67" s="260" t="s">
        <v>16755</v>
      </c>
      <c r="MVW67" s="260" t="s">
        <v>16755</v>
      </c>
      <c r="MVX67" s="260" t="s">
        <v>16755</v>
      </c>
      <c r="MVY67" s="260" t="s">
        <v>16755</v>
      </c>
      <c r="MVZ67" s="260" t="s">
        <v>16755</v>
      </c>
      <c r="MWA67" s="260" t="s">
        <v>16755</v>
      </c>
      <c r="MWB67" s="260" t="s">
        <v>16755</v>
      </c>
      <c r="MWC67" s="260" t="s">
        <v>16755</v>
      </c>
      <c r="MWD67" s="260" t="s">
        <v>16755</v>
      </c>
      <c r="MWE67" s="260" t="s">
        <v>16755</v>
      </c>
      <c r="MWF67" s="260" t="s">
        <v>16755</v>
      </c>
      <c r="MWG67" s="260" t="s">
        <v>16755</v>
      </c>
      <c r="MWH67" s="260" t="s">
        <v>16755</v>
      </c>
      <c r="MWI67" s="260" t="s">
        <v>16755</v>
      </c>
      <c r="MWJ67" s="260" t="s">
        <v>16755</v>
      </c>
      <c r="MWK67" s="260" t="s">
        <v>16755</v>
      </c>
      <c r="MWL67" s="260" t="s">
        <v>16755</v>
      </c>
      <c r="MWM67" s="260" t="s">
        <v>16755</v>
      </c>
      <c r="MWN67" s="260" t="s">
        <v>16755</v>
      </c>
      <c r="MWO67" s="260" t="s">
        <v>16755</v>
      </c>
      <c r="MWP67" s="260" t="s">
        <v>16755</v>
      </c>
      <c r="MWQ67" s="260" t="s">
        <v>16755</v>
      </c>
      <c r="MWR67" s="260" t="s">
        <v>16755</v>
      </c>
      <c r="MWS67" s="260" t="s">
        <v>16755</v>
      </c>
      <c r="MWT67" s="260" t="s">
        <v>16755</v>
      </c>
      <c r="MWU67" s="260" t="s">
        <v>16755</v>
      </c>
      <c r="MWV67" s="260" t="s">
        <v>16755</v>
      </c>
      <c r="MWW67" s="260" t="s">
        <v>16755</v>
      </c>
      <c r="MWX67" s="260" t="s">
        <v>16755</v>
      </c>
      <c r="MWY67" s="260" t="s">
        <v>16755</v>
      </c>
      <c r="MWZ67" s="260" t="s">
        <v>16755</v>
      </c>
      <c r="MXA67" s="260" t="s">
        <v>16755</v>
      </c>
      <c r="MXB67" s="260" t="s">
        <v>16755</v>
      </c>
      <c r="MXC67" s="260" t="s">
        <v>16755</v>
      </c>
      <c r="MXD67" s="260" t="s">
        <v>16755</v>
      </c>
      <c r="MXE67" s="260" t="s">
        <v>16755</v>
      </c>
      <c r="MXF67" s="260" t="s">
        <v>16755</v>
      </c>
      <c r="MXG67" s="260" t="s">
        <v>16755</v>
      </c>
      <c r="MXH67" s="260" t="s">
        <v>16755</v>
      </c>
      <c r="MXI67" s="260" t="s">
        <v>16755</v>
      </c>
      <c r="MXJ67" s="260" t="s">
        <v>16755</v>
      </c>
      <c r="MXK67" s="260" t="s">
        <v>16755</v>
      </c>
      <c r="MXL67" s="260" t="s">
        <v>16755</v>
      </c>
      <c r="MXM67" s="260" t="s">
        <v>16755</v>
      </c>
      <c r="MXN67" s="260" t="s">
        <v>16755</v>
      </c>
      <c r="MXO67" s="260" t="s">
        <v>16755</v>
      </c>
      <c r="MXP67" s="260" t="s">
        <v>16755</v>
      </c>
      <c r="MXQ67" s="260" t="s">
        <v>16755</v>
      </c>
      <c r="MXR67" s="260" t="s">
        <v>16755</v>
      </c>
      <c r="MXS67" s="260" t="s">
        <v>16755</v>
      </c>
      <c r="MXT67" s="260" t="s">
        <v>16755</v>
      </c>
      <c r="MXU67" s="260" t="s">
        <v>16755</v>
      </c>
      <c r="MXV67" s="260" t="s">
        <v>16755</v>
      </c>
      <c r="MXW67" s="260" t="s">
        <v>16755</v>
      </c>
      <c r="MXX67" s="260" t="s">
        <v>16755</v>
      </c>
      <c r="MXY67" s="260" t="s">
        <v>16755</v>
      </c>
      <c r="MXZ67" s="260" t="s">
        <v>16755</v>
      </c>
      <c r="MYA67" s="260" t="s">
        <v>16755</v>
      </c>
      <c r="MYB67" s="260" t="s">
        <v>16755</v>
      </c>
      <c r="MYC67" s="260" t="s">
        <v>16755</v>
      </c>
      <c r="MYD67" s="260" t="s">
        <v>16755</v>
      </c>
      <c r="MYE67" s="260" t="s">
        <v>16755</v>
      </c>
      <c r="MYF67" s="260" t="s">
        <v>16755</v>
      </c>
      <c r="MYG67" s="260" t="s">
        <v>16755</v>
      </c>
      <c r="MYH67" s="260" t="s">
        <v>16755</v>
      </c>
      <c r="MYI67" s="260" t="s">
        <v>16755</v>
      </c>
      <c r="MYJ67" s="260" t="s">
        <v>16755</v>
      </c>
      <c r="MYK67" s="260" t="s">
        <v>16755</v>
      </c>
      <c r="MYL67" s="260" t="s">
        <v>16755</v>
      </c>
      <c r="MYM67" s="260" t="s">
        <v>16755</v>
      </c>
      <c r="MYN67" s="260" t="s">
        <v>16755</v>
      </c>
      <c r="MYO67" s="260" t="s">
        <v>16755</v>
      </c>
      <c r="MYP67" s="260" t="s">
        <v>16755</v>
      </c>
      <c r="MYQ67" s="260" t="s">
        <v>16755</v>
      </c>
      <c r="MYR67" s="260" t="s">
        <v>16755</v>
      </c>
      <c r="MYS67" s="260" t="s">
        <v>16755</v>
      </c>
      <c r="MYT67" s="260" t="s">
        <v>16755</v>
      </c>
      <c r="MYU67" s="260" t="s">
        <v>16755</v>
      </c>
      <c r="MYV67" s="260" t="s">
        <v>16755</v>
      </c>
      <c r="MYW67" s="260" t="s">
        <v>16755</v>
      </c>
      <c r="MYX67" s="260" t="s">
        <v>16755</v>
      </c>
      <c r="MYY67" s="260" t="s">
        <v>16755</v>
      </c>
      <c r="MYZ67" s="260" t="s">
        <v>16755</v>
      </c>
      <c r="MZA67" s="260" t="s">
        <v>16755</v>
      </c>
      <c r="MZB67" s="260" t="s">
        <v>16755</v>
      </c>
      <c r="MZC67" s="260" t="s">
        <v>16755</v>
      </c>
      <c r="MZD67" s="260" t="s">
        <v>16755</v>
      </c>
      <c r="MZE67" s="260" t="s">
        <v>16755</v>
      </c>
      <c r="MZF67" s="260" t="s">
        <v>16755</v>
      </c>
      <c r="MZG67" s="260" t="s">
        <v>16755</v>
      </c>
      <c r="MZH67" s="260" t="s">
        <v>16755</v>
      </c>
      <c r="MZI67" s="260" t="s">
        <v>16755</v>
      </c>
      <c r="MZJ67" s="260" t="s">
        <v>16755</v>
      </c>
      <c r="MZK67" s="260" t="s">
        <v>16755</v>
      </c>
      <c r="MZL67" s="260" t="s">
        <v>16755</v>
      </c>
      <c r="MZM67" s="260" t="s">
        <v>16755</v>
      </c>
      <c r="MZN67" s="260" t="s">
        <v>16755</v>
      </c>
      <c r="MZO67" s="260" t="s">
        <v>16755</v>
      </c>
      <c r="MZP67" s="260" t="s">
        <v>16755</v>
      </c>
      <c r="MZQ67" s="260" t="s">
        <v>16755</v>
      </c>
      <c r="MZR67" s="260" t="s">
        <v>16755</v>
      </c>
      <c r="MZS67" s="260" t="s">
        <v>16755</v>
      </c>
      <c r="MZT67" s="260" t="s">
        <v>16755</v>
      </c>
      <c r="MZU67" s="260" t="s">
        <v>16755</v>
      </c>
      <c r="MZV67" s="260" t="s">
        <v>16755</v>
      </c>
      <c r="MZW67" s="260" t="s">
        <v>16755</v>
      </c>
      <c r="MZX67" s="260" t="s">
        <v>16755</v>
      </c>
      <c r="MZY67" s="260" t="s">
        <v>16755</v>
      </c>
      <c r="MZZ67" s="260" t="s">
        <v>16755</v>
      </c>
      <c r="NAA67" s="260" t="s">
        <v>16755</v>
      </c>
      <c r="NAB67" s="260" t="s">
        <v>16755</v>
      </c>
      <c r="NAC67" s="260" t="s">
        <v>16755</v>
      </c>
      <c r="NAD67" s="260" t="s">
        <v>16755</v>
      </c>
      <c r="NAE67" s="260" t="s">
        <v>16755</v>
      </c>
      <c r="NAF67" s="260" t="s">
        <v>16755</v>
      </c>
      <c r="NAG67" s="260" t="s">
        <v>16755</v>
      </c>
      <c r="NAH67" s="260" t="s">
        <v>16755</v>
      </c>
      <c r="NAI67" s="260" t="s">
        <v>16755</v>
      </c>
      <c r="NAJ67" s="260" t="s">
        <v>16755</v>
      </c>
      <c r="NAK67" s="260" t="s">
        <v>16755</v>
      </c>
      <c r="NAL67" s="260" t="s">
        <v>16755</v>
      </c>
      <c r="NAM67" s="260" t="s">
        <v>16755</v>
      </c>
      <c r="NAN67" s="260" t="s">
        <v>16755</v>
      </c>
      <c r="NAO67" s="260" t="s">
        <v>16755</v>
      </c>
      <c r="NAP67" s="260" t="s">
        <v>16755</v>
      </c>
      <c r="NAQ67" s="260" t="s">
        <v>16755</v>
      </c>
      <c r="NAR67" s="260" t="s">
        <v>16755</v>
      </c>
      <c r="NAS67" s="260" t="s">
        <v>16755</v>
      </c>
      <c r="NAT67" s="260" t="s">
        <v>16755</v>
      </c>
      <c r="NAU67" s="260" t="s">
        <v>16755</v>
      </c>
      <c r="NAV67" s="260" t="s">
        <v>16755</v>
      </c>
      <c r="NAW67" s="260" t="s">
        <v>16755</v>
      </c>
      <c r="NAX67" s="260" t="s">
        <v>16755</v>
      </c>
      <c r="NAY67" s="260" t="s">
        <v>16755</v>
      </c>
      <c r="NAZ67" s="260" t="s">
        <v>16755</v>
      </c>
      <c r="NBA67" s="260" t="s">
        <v>16755</v>
      </c>
      <c r="NBB67" s="260" t="s">
        <v>16755</v>
      </c>
      <c r="NBC67" s="260" t="s">
        <v>16755</v>
      </c>
      <c r="NBD67" s="260" t="s">
        <v>16755</v>
      </c>
      <c r="NBE67" s="260" t="s">
        <v>16755</v>
      </c>
      <c r="NBF67" s="260" t="s">
        <v>16755</v>
      </c>
      <c r="NBG67" s="260" t="s">
        <v>16755</v>
      </c>
      <c r="NBH67" s="260" t="s">
        <v>16755</v>
      </c>
      <c r="NBI67" s="260" t="s">
        <v>16755</v>
      </c>
      <c r="NBJ67" s="260" t="s">
        <v>16755</v>
      </c>
      <c r="NBK67" s="260" t="s">
        <v>16755</v>
      </c>
      <c r="NBL67" s="260" t="s">
        <v>16755</v>
      </c>
      <c r="NBM67" s="260" t="s">
        <v>16755</v>
      </c>
      <c r="NBN67" s="260" t="s">
        <v>16755</v>
      </c>
      <c r="NBO67" s="260" t="s">
        <v>16755</v>
      </c>
      <c r="NBP67" s="260" t="s">
        <v>16755</v>
      </c>
      <c r="NBQ67" s="260" t="s">
        <v>16755</v>
      </c>
      <c r="NBR67" s="260" t="s">
        <v>16755</v>
      </c>
      <c r="NBS67" s="260" t="s">
        <v>16755</v>
      </c>
      <c r="NBT67" s="260" t="s">
        <v>16755</v>
      </c>
      <c r="NBU67" s="260" t="s">
        <v>16755</v>
      </c>
      <c r="NBV67" s="260" t="s">
        <v>16755</v>
      </c>
      <c r="NBW67" s="260" t="s">
        <v>16755</v>
      </c>
      <c r="NBX67" s="260" t="s">
        <v>16755</v>
      </c>
      <c r="NBY67" s="260" t="s">
        <v>16755</v>
      </c>
      <c r="NBZ67" s="260" t="s">
        <v>16755</v>
      </c>
      <c r="NCA67" s="260" t="s">
        <v>16755</v>
      </c>
      <c r="NCB67" s="260" t="s">
        <v>16755</v>
      </c>
      <c r="NCC67" s="260" t="s">
        <v>16755</v>
      </c>
      <c r="NCD67" s="260" t="s">
        <v>16755</v>
      </c>
      <c r="NCE67" s="260" t="s">
        <v>16755</v>
      </c>
      <c r="NCF67" s="260" t="s">
        <v>16755</v>
      </c>
      <c r="NCG67" s="260" t="s">
        <v>16755</v>
      </c>
      <c r="NCH67" s="260" t="s">
        <v>16755</v>
      </c>
      <c r="NCI67" s="260" t="s">
        <v>16755</v>
      </c>
      <c r="NCJ67" s="260" t="s">
        <v>16755</v>
      </c>
      <c r="NCK67" s="260" t="s">
        <v>16755</v>
      </c>
      <c r="NCL67" s="260" t="s">
        <v>16755</v>
      </c>
      <c r="NCM67" s="260" t="s">
        <v>16755</v>
      </c>
      <c r="NCN67" s="260" t="s">
        <v>16755</v>
      </c>
      <c r="NCO67" s="260" t="s">
        <v>16755</v>
      </c>
      <c r="NCP67" s="260" t="s">
        <v>16755</v>
      </c>
      <c r="NCQ67" s="260" t="s">
        <v>16755</v>
      </c>
      <c r="NCR67" s="260" t="s">
        <v>16755</v>
      </c>
      <c r="NCS67" s="260" t="s">
        <v>16755</v>
      </c>
      <c r="NCT67" s="260" t="s">
        <v>16755</v>
      </c>
      <c r="NCU67" s="260" t="s">
        <v>16755</v>
      </c>
      <c r="NCV67" s="260" t="s">
        <v>16755</v>
      </c>
      <c r="NCW67" s="260" t="s">
        <v>16755</v>
      </c>
      <c r="NCX67" s="260" t="s">
        <v>16755</v>
      </c>
      <c r="NCY67" s="260" t="s">
        <v>16755</v>
      </c>
      <c r="NCZ67" s="260" t="s">
        <v>16755</v>
      </c>
      <c r="NDA67" s="260" t="s">
        <v>16755</v>
      </c>
      <c r="NDB67" s="260" t="s">
        <v>16755</v>
      </c>
      <c r="NDC67" s="260" t="s">
        <v>16755</v>
      </c>
      <c r="NDD67" s="260" t="s">
        <v>16755</v>
      </c>
      <c r="NDE67" s="260" t="s">
        <v>16755</v>
      </c>
      <c r="NDF67" s="260" t="s">
        <v>16755</v>
      </c>
      <c r="NDG67" s="260" t="s">
        <v>16755</v>
      </c>
      <c r="NDH67" s="260" t="s">
        <v>16755</v>
      </c>
      <c r="NDI67" s="260" t="s">
        <v>16755</v>
      </c>
      <c r="NDJ67" s="260" t="s">
        <v>16755</v>
      </c>
      <c r="NDK67" s="260" t="s">
        <v>16755</v>
      </c>
      <c r="NDL67" s="260" t="s">
        <v>16755</v>
      </c>
      <c r="NDM67" s="260" t="s">
        <v>16755</v>
      </c>
      <c r="NDN67" s="260" t="s">
        <v>16755</v>
      </c>
      <c r="NDO67" s="260" t="s">
        <v>16755</v>
      </c>
      <c r="NDP67" s="260" t="s">
        <v>16755</v>
      </c>
      <c r="NDQ67" s="260" t="s">
        <v>16755</v>
      </c>
      <c r="NDR67" s="260" t="s">
        <v>16755</v>
      </c>
      <c r="NDS67" s="260" t="s">
        <v>16755</v>
      </c>
      <c r="NDT67" s="260" t="s">
        <v>16755</v>
      </c>
      <c r="NDU67" s="260" t="s">
        <v>16755</v>
      </c>
      <c r="NDV67" s="260" t="s">
        <v>16755</v>
      </c>
      <c r="NDW67" s="260" t="s">
        <v>16755</v>
      </c>
      <c r="NDX67" s="260" t="s">
        <v>16755</v>
      </c>
      <c r="NDY67" s="260" t="s">
        <v>16755</v>
      </c>
      <c r="NDZ67" s="260" t="s">
        <v>16755</v>
      </c>
      <c r="NEA67" s="260" t="s">
        <v>16755</v>
      </c>
      <c r="NEB67" s="260" t="s">
        <v>16755</v>
      </c>
      <c r="NEC67" s="260" t="s">
        <v>16755</v>
      </c>
      <c r="NED67" s="260" t="s">
        <v>16755</v>
      </c>
      <c r="NEE67" s="260" t="s">
        <v>16755</v>
      </c>
      <c r="NEF67" s="260" t="s">
        <v>16755</v>
      </c>
      <c r="NEG67" s="260" t="s">
        <v>16755</v>
      </c>
      <c r="NEH67" s="260" t="s">
        <v>16755</v>
      </c>
      <c r="NEI67" s="260" t="s">
        <v>16755</v>
      </c>
      <c r="NEJ67" s="260" t="s">
        <v>16755</v>
      </c>
      <c r="NEK67" s="260" t="s">
        <v>16755</v>
      </c>
      <c r="NEL67" s="260" t="s">
        <v>16755</v>
      </c>
      <c r="NEM67" s="260" t="s">
        <v>16755</v>
      </c>
      <c r="NEN67" s="260" t="s">
        <v>16755</v>
      </c>
      <c r="NEO67" s="260" t="s">
        <v>16755</v>
      </c>
      <c r="NEP67" s="260" t="s">
        <v>16755</v>
      </c>
      <c r="NEQ67" s="260" t="s">
        <v>16755</v>
      </c>
      <c r="NER67" s="260" t="s">
        <v>16755</v>
      </c>
      <c r="NES67" s="260" t="s">
        <v>16755</v>
      </c>
      <c r="NET67" s="260" t="s">
        <v>16755</v>
      </c>
      <c r="NEU67" s="260" t="s">
        <v>16755</v>
      </c>
      <c r="NEV67" s="260" t="s">
        <v>16755</v>
      </c>
      <c r="NEW67" s="260" t="s">
        <v>16755</v>
      </c>
      <c r="NEX67" s="260" t="s">
        <v>16755</v>
      </c>
      <c r="NEY67" s="260" t="s">
        <v>16755</v>
      </c>
      <c r="NEZ67" s="260" t="s">
        <v>16755</v>
      </c>
      <c r="NFA67" s="260" t="s">
        <v>16755</v>
      </c>
      <c r="NFB67" s="260" t="s">
        <v>16755</v>
      </c>
      <c r="NFC67" s="260" t="s">
        <v>16755</v>
      </c>
      <c r="NFD67" s="260" t="s">
        <v>16755</v>
      </c>
      <c r="NFE67" s="260" t="s">
        <v>16755</v>
      </c>
      <c r="NFF67" s="260" t="s">
        <v>16755</v>
      </c>
      <c r="NFG67" s="260" t="s">
        <v>16755</v>
      </c>
      <c r="NFH67" s="260" t="s">
        <v>16755</v>
      </c>
      <c r="NFI67" s="260" t="s">
        <v>16755</v>
      </c>
      <c r="NFJ67" s="260" t="s">
        <v>16755</v>
      </c>
      <c r="NFK67" s="260" t="s">
        <v>16755</v>
      </c>
      <c r="NFL67" s="260" t="s">
        <v>16755</v>
      </c>
      <c r="NFM67" s="260" t="s">
        <v>16755</v>
      </c>
      <c r="NFN67" s="260" t="s">
        <v>16755</v>
      </c>
      <c r="NFO67" s="260" t="s">
        <v>16755</v>
      </c>
      <c r="NFP67" s="260" t="s">
        <v>16755</v>
      </c>
      <c r="NFQ67" s="260" t="s">
        <v>16755</v>
      </c>
      <c r="NFR67" s="260" t="s">
        <v>16755</v>
      </c>
      <c r="NFS67" s="260" t="s">
        <v>16755</v>
      </c>
      <c r="NFT67" s="260" t="s">
        <v>16755</v>
      </c>
      <c r="NFU67" s="260" t="s">
        <v>16755</v>
      </c>
      <c r="NFV67" s="260" t="s">
        <v>16755</v>
      </c>
      <c r="NFW67" s="260" t="s">
        <v>16755</v>
      </c>
      <c r="NFX67" s="260" t="s">
        <v>16755</v>
      </c>
      <c r="NFY67" s="260" t="s">
        <v>16755</v>
      </c>
      <c r="NFZ67" s="260" t="s">
        <v>16755</v>
      </c>
      <c r="NGA67" s="260" t="s">
        <v>16755</v>
      </c>
      <c r="NGB67" s="260" t="s">
        <v>16755</v>
      </c>
      <c r="NGC67" s="260" t="s">
        <v>16755</v>
      </c>
      <c r="NGD67" s="260" t="s">
        <v>16755</v>
      </c>
      <c r="NGE67" s="260" t="s">
        <v>16755</v>
      </c>
      <c r="NGF67" s="260" t="s">
        <v>16755</v>
      </c>
      <c r="NGG67" s="260" t="s">
        <v>16755</v>
      </c>
      <c r="NGH67" s="260" t="s">
        <v>16755</v>
      </c>
      <c r="NGI67" s="260" t="s">
        <v>16755</v>
      </c>
      <c r="NGJ67" s="260" t="s">
        <v>16755</v>
      </c>
      <c r="NGK67" s="260" t="s">
        <v>16755</v>
      </c>
      <c r="NGL67" s="260" t="s">
        <v>16755</v>
      </c>
      <c r="NGM67" s="260" t="s">
        <v>16755</v>
      </c>
      <c r="NGN67" s="260" t="s">
        <v>16755</v>
      </c>
      <c r="NGO67" s="260" t="s">
        <v>16755</v>
      </c>
      <c r="NGP67" s="260" t="s">
        <v>16755</v>
      </c>
      <c r="NGQ67" s="260" t="s">
        <v>16755</v>
      </c>
      <c r="NGR67" s="260" t="s">
        <v>16755</v>
      </c>
      <c r="NGS67" s="260" t="s">
        <v>16755</v>
      </c>
      <c r="NGT67" s="260" t="s">
        <v>16755</v>
      </c>
      <c r="NGU67" s="260" t="s">
        <v>16755</v>
      </c>
      <c r="NGV67" s="260" t="s">
        <v>16755</v>
      </c>
      <c r="NGW67" s="260" t="s">
        <v>16755</v>
      </c>
      <c r="NGX67" s="260" t="s">
        <v>16755</v>
      </c>
      <c r="NGY67" s="260" t="s">
        <v>16755</v>
      </c>
      <c r="NGZ67" s="260" t="s">
        <v>16755</v>
      </c>
      <c r="NHA67" s="260" t="s">
        <v>16755</v>
      </c>
      <c r="NHB67" s="260" t="s">
        <v>16755</v>
      </c>
      <c r="NHC67" s="260" t="s">
        <v>16755</v>
      </c>
      <c r="NHD67" s="260" t="s">
        <v>16755</v>
      </c>
      <c r="NHE67" s="260" t="s">
        <v>16755</v>
      </c>
      <c r="NHF67" s="260" t="s">
        <v>16755</v>
      </c>
      <c r="NHG67" s="260" t="s">
        <v>16755</v>
      </c>
      <c r="NHH67" s="260" t="s">
        <v>16755</v>
      </c>
      <c r="NHI67" s="260" t="s">
        <v>16755</v>
      </c>
      <c r="NHJ67" s="260" t="s">
        <v>16755</v>
      </c>
      <c r="NHK67" s="260" t="s">
        <v>16755</v>
      </c>
      <c r="NHL67" s="260" t="s">
        <v>16755</v>
      </c>
      <c r="NHM67" s="260" t="s">
        <v>16755</v>
      </c>
      <c r="NHN67" s="260" t="s">
        <v>16755</v>
      </c>
      <c r="NHO67" s="260" t="s">
        <v>16755</v>
      </c>
      <c r="NHP67" s="260" t="s">
        <v>16755</v>
      </c>
      <c r="NHQ67" s="260" t="s">
        <v>16755</v>
      </c>
      <c r="NHR67" s="260" t="s">
        <v>16755</v>
      </c>
      <c r="NHS67" s="260" t="s">
        <v>16755</v>
      </c>
      <c r="NHT67" s="260" t="s">
        <v>16755</v>
      </c>
      <c r="NHU67" s="260" t="s">
        <v>16755</v>
      </c>
      <c r="NHV67" s="260" t="s">
        <v>16755</v>
      </c>
      <c r="NHW67" s="260" t="s">
        <v>16755</v>
      </c>
      <c r="NHX67" s="260" t="s">
        <v>16755</v>
      </c>
      <c r="NHY67" s="260" t="s">
        <v>16755</v>
      </c>
      <c r="NHZ67" s="260" t="s">
        <v>16755</v>
      </c>
      <c r="NIA67" s="260" t="s">
        <v>16755</v>
      </c>
      <c r="NIB67" s="260" t="s">
        <v>16755</v>
      </c>
      <c r="NIC67" s="260" t="s">
        <v>16755</v>
      </c>
      <c r="NID67" s="260" t="s">
        <v>16755</v>
      </c>
      <c r="NIE67" s="260" t="s">
        <v>16755</v>
      </c>
      <c r="NIF67" s="260" t="s">
        <v>16755</v>
      </c>
      <c r="NIG67" s="260" t="s">
        <v>16755</v>
      </c>
      <c r="NIH67" s="260" t="s">
        <v>16755</v>
      </c>
      <c r="NII67" s="260" t="s">
        <v>16755</v>
      </c>
      <c r="NIJ67" s="260" t="s">
        <v>16755</v>
      </c>
      <c r="NIK67" s="260" t="s">
        <v>16755</v>
      </c>
      <c r="NIL67" s="260" t="s">
        <v>16755</v>
      </c>
      <c r="NIM67" s="260" t="s">
        <v>16755</v>
      </c>
      <c r="NIN67" s="260" t="s">
        <v>16755</v>
      </c>
      <c r="NIO67" s="260" t="s">
        <v>16755</v>
      </c>
      <c r="NIP67" s="260" t="s">
        <v>16755</v>
      </c>
      <c r="NIQ67" s="260" t="s">
        <v>16755</v>
      </c>
      <c r="NIR67" s="260" t="s">
        <v>16755</v>
      </c>
      <c r="NIS67" s="260" t="s">
        <v>16755</v>
      </c>
      <c r="NIT67" s="260" t="s">
        <v>16755</v>
      </c>
      <c r="NIU67" s="260" t="s">
        <v>16755</v>
      </c>
      <c r="NIV67" s="260" t="s">
        <v>16755</v>
      </c>
      <c r="NIW67" s="260" t="s">
        <v>16755</v>
      </c>
      <c r="NIX67" s="260" t="s">
        <v>16755</v>
      </c>
      <c r="NIY67" s="260" t="s">
        <v>16755</v>
      </c>
      <c r="NIZ67" s="260" t="s">
        <v>16755</v>
      </c>
      <c r="NJA67" s="260" t="s">
        <v>16755</v>
      </c>
      <c r="NJB67" s="260" t="s">
        <v>16755</v>
      </c>
      <c r="NJC67" s="260" t="s">
        <v>16755</v>
      </c>
      <c r="NJD67" s="260" t="s">
        <v>16755</v>
      </c>
      <c r="NJE67" s="260" t="s">
        <v>16755</v>
      </c>
      <c r="NJF67" s="260" t="s">
        <v>16755</v>
      </c>
      <c r="NJG67" s="260" t="s">
        <v>16755</v>
      </c>
      <c r="NJH67" s="260" t="s">
        <v>16755</v>
      </c>
      <c r="NJI67" s="260" t="s">
        <v>16755</v>
      </c>
      <c r="NJJ67" s="260" t="s">
        <v>16755</v>
      </c>
      <c r="NJK67" s="260" t="s">
        <v>16755</v>
      </c>
      <c r="NJL67" s="260" t="s">
        <v>16755</v>
      </c>
      <c r="NJM67" s="260" t="s">
        <v>16755</v>
      </c>
      <c r="NJN67" s="260" t="s">
        <v>16755</v>
      </c>
      <c r="NJO67" s="260" t="s">
        <v>16755</v>
      </c>
      <c r="NJP67" s="260" t="s">
        <v>16755</v>
      </c>
      <c r="NJQ67" s="260" t="s">
        <v>16755</v>
      </c>
      <c r="NJR67" s="260" t="s">
        <v>16755</v>
      </c>
      <c r="NJS67" s="260" t="s">
        <v>16755</v>
      </c>
      <c r="NJT67" s="260" t="s">
        <v>16755</v>
      </c>
      <c r="NJU67" s="260" t="s">
        <v>16755</v>
      </c>
      <c r="NJV67" s="260" t="s">
        <v>16755</v>
      </c>
      <c r="NJW67" s="260" t="s">
        <v>16755</v>
      </c>
      <c r="NJX67" s="260" t="s">
        <v>16755</v>
      </c>
      <c r="NJY67" s="260" t="s">
        <v>16755</v>
      </c>
      <c r="NJZ67" s="260" t="s">
        <v>16755</v>
      </c>
      <c r="NKA67" s="260" t="s">
        <v>16755</v>
      </c>
      <c r="NKB67" s="260" t="s">
        <v>16755</v>
      </c>
      <c r="NKC67" s="260" t="s">
        <v>16755</v>
      </c>
      <c r="NKD67" s="260" t="s">
        <v>16755</v>
      </c>
      <c r="NKE67" s="260" t="s">
        <v>16755</v>
      </c>
      <c r="NKF67" s="260" t="s">
        <v>16755</v>
      </c>
      <c r="NKG67" s="260" t="s">
        <v>16755</v>
      </c>
      <c r="NKH67" s="260" t="s">
        <v>16755</v>
      </c>
      <c r="NKI67" s="260" t="s">
        <v>16755</v>
      </c>
      <c r="NKJ67" s="260" t="s">
        <v>16755</v>
      </c>
      <c r="NKK67" s="260" t="s">
        <v>16755</v>
      </c>
      <c r="NKL67" s="260" t="s">
        <v>16755</v>
      </c>
      <c r="NKM67" s="260" t="s">
        <v>16755</v>
      </c>
      <c r="NKN67" s="260" t="s">
        <v>16755</v>
      </c>
      <c r="NKO67" s="260" t="s">
        <v>16755</v>
      </c>
      <c r="NKP67" s="260" t="s">
        <v>16755</v>
      </c>
      <c r="NKQ67" s="260" t="s">
        <v>16755</v>
      </c>
      <c r="NKR67" s="260" t="s">
        <v>16755</v>
      </c>
      <c r="NKS67" s="260" t="s">
        <v>16755</v>
      </c>
      <c r="NKT67" s="260" t="s">
        <v>16755</v>
      </c>
      <c r="NKU67" s="260" t="s">
        <v>16755</v>
      </c>
      <c r="NKV67" s="260" t="s">
        <v>16755</v>
      </c>
      <c r="NKW67" s="260" t="s">
        <v>16755</v>
      </c>
      <c r="NKX67" s="260" t="s">
        <v>16755</v>
      </c>
      <c r="NKY67" s="260" t="s">
        <v>16755</v>
      </c>
      <c r="NKZ67" s="260" t="s">
        <v>16755</v>
      </c>
      <c r="NLA67" s="260" t="s">
        <v>16755</v>
      </c>
      <c r="NLB67" s="260" t="s">
        <v>16755</v>
      </c>
      <c r="NLC67" s="260" t="s">
        <v>16755</v>
      </c>
      <c r="NLD67" s="260" t="s">
        <v>16755</v>
      </c>
      <c r="NLE67" s="260" t="s">
        <v>16755</v>
      </c>
      <c r="NLF67" s="260" t="s">
        <v>16755</v>
      </c>
      <c r="NLG67" s="260" t="s">
        <v>16755</v>
      </c>
      <c r="NLH67" s="260" t="s">
        <v>16755</v>
      </c>
      <c r="NLI67" s="260" t="s">
        <v>16755</v>
      </c>
      <c r="NLJ67" s="260" t="s">
        <v>16755</v>
      </c>
      <c r="NLK67" s="260" t="s">
        <v>16755</v>
      </c>
      <c r="NLL67" s="260" t="s">
        <v>16755</v>
      </c>
      <c r="NLM67" s="260" t="s">
        <v>16755</v>
      </c>
      <c r="NLN67" s="260" t="s">
        <v>16755</v>
      </c>
      <c r="NLO67" s="260" t="s">
        <v>16755</v>
      </c>
      <c r="NLP67" s="260" t="s">
        <v>16755</v>
      </c>
      <c r="NLQ67" s="260" t="s">
        <v>16755</v>
      </c>
      <c r="NLR67" s="260" t="s">
        <v>16755</v>
      </c>
      <c r="NLS67" s="260" t="s">
        <v>16755</v>
      </c>
      <c r="NLT67" s="260" t="s">
        <v>16755</v>
      </c>
      <c r="NLU67" s="260" t="s">
        <v>16755</v>
      </c>
      <c r="NLV67" s="260" t="s">
        <v>16755</v>
      </c>
      <c r="NLW67" s="260" t="s">
        <v>16755</v>
      </c>
      <c r="NLX67" s="260" t="s">
        <v>16755</v>
      </c>
      <c r="NLY67" s="260" t="s">
        <v>16755</v>
      </c>
      <c r="NLZ67" s="260" t="s">
        <v>16755</v>
      </c>
      <c r="NMA67" s="260" t="s">
        <v>16755</v>
      </c>
      <c r="NMB67" s="260" t="s">
        <v>16755</v>
      </c>
      <c r="NMC67" s="260" t="s">
        <v>16755</v>
      </c>
      <c r="NMD67" s="260" t="s">
        <v>16755</v>
      </c>
      <c r="NME67" s="260" t="s">
        <v>16755</v>
      </c>
      <c r="NMF67" s="260" t="s">
        <v>16755</v>
      </c>
      <c r="NMG67" s="260" t="s">
        <v>16755</v>
      </c>
      <c r="NMH67" s="260" t="s">
        <v>16755</v>
      </c>
      <c r="NMI67" s="260" t="s">
        <v>16755</v>
      </c>
      <c r="NMJ67" s="260" t="s">
        <v>16755</v>
      </c>
      <c r="NMK67" s="260" t="s">
        <v>16755</v>
      </c>
      <c r="NML67" s="260" t="s">
        <v>16755</v>
      </c>
      <c r="NMM67" s="260" t="s">
        <v>16755</v>
      </c>
      <c r="NMN67" s="260" t="s">
        <v>16755</v>
      </c>
      <c r="NMO67" s="260" t="s">
        <v>16755</v>
      </c>
      <c r="NMP67" s="260" t="s">
        <v>16755</v>
      </c>
      <c r="NMQ67" s="260" t="s">
        <v>16755</v>
      </c>
      <c r="NMR67" s="260" t="s">
        <v>16755</v>
      </c>
      <c r="NMS67" s="260" t="s">
        <v>16755</v>
      </c>
      <c r="NMT67" s="260" t="s">
        <v>16755</v>
      </c>
      <c r="NMU67" s="260" t="s">
        <v>16755</v>
      </c>
      <c r="NMV67" s="260" t="s">
        <v>16755</v>
      </c>
      <c r="NMW67" s="260" t="s">
        <v>16755</v>
      </c>
      <c r="NMX67" s="260" t="s">
        <v>16755</v>
      </c>
      <c r="NMY67" s="260" t="s">
        <v>16755</v>
      </c>
      <c r="NMZ67" s="260" t="s">
        <v>16755</v>
      </c>
      <c r="NNA67" s="260" t="s">
        <v>16755</v>
      </c>
      <c r="NNB67" s="260" t="s">
        <v>16755</v>
      </c>
      <c r="NNC67" s="260" t="s">
        <v>16755</v>
      </c>
      <c r="NND67" s="260" t="s">
        <v>16755</v>
      </c>
      <c r="NNE67" s="260" t="s">
        <v>16755</v>
      </c>
      <c r="NNF67" s="260" t="s">
        <v>16755</v>
      </c>
      <c r="NNG67" s="260" t="s">
        <v>16755</v>
      </c>
      <c r="NNH67" s="260" t="s">
        <v>16755</v>
      </c>
      <c r="NNI67" s="260" t="s">
        <v>16755</v>
      </c>
      <c r="NNJ67" s="260" t="s">
        <v>16755</v>
      </c>
      <c r="NNK67" s="260" t="s">
        <v>16755</v>
      </c>
      <c r="NNL67" s="260" t="s">
        <v>16755</v>
      </c>
      <c r="NNM67" s="260" t="s">
        <v>16755</v>
      </c>
      <c r="NNN67" s="260" t="s">
        <v>16755</v>
      </c>
      <c r="NNO67" s="260" t="s">
        <v>16755</v>
      </c>
      <c r="NNP67" s="260" t="s">
        <v>16755</v>
      </c>
      <c r="NNQ67" s="260" t="s">
        <v>16755</v>
      </c>
      <c r="NNR67" s="260" t="s">
        <v>16755</v>
      </c>
      <c r="NNS67" s="260" t="s">
        <v>16755</v>
      </c>
      <c r="NNT67" s="260" t="s">
        <v>16755</v>
      </c>
      <c r="NNU67" s="260" t="s">
        <v>16755</v>
      </c>
      <c r="NNV67" s="260" t="s">
        <v>16755</v>
      </c>
      <c r="NNW67" s="260" t="s">
        <v>16755</v>
      </c>
      <c r="NNX67" s="260" t="s">
        <v>16755</v>
      </c>
      <c r="NNY67" s="260" t="s">
        <v>16755</v>
      </c>
      <c r="NNZ67" s="260" t="s">
        <v>16755</v>
      </c>
      <c r="NOA67" s="260" t="s">
        <v>16755</v>
      </c>
      <c r="NOB67" s="260" t="s">
        <v>16755</v>
      </c>
      <c r="NOC67" s="260" t="s">
        <v>16755</v>
      </c>
      <c r="NOD67" s="260" t="s">
        <v>16755</v>
      </c>
      <c r="NOE67" s="260" t="s">
        <v>16755</v>
      </c>
      <c r="NOF67" s="260" t="s">
        <v>16755</v>
      </c>
      <c r="NOG67" s="260" t="s">
        <v>16755</v>
      </c>
      <c r="NOH67" s="260" t="s">
        <v>16755</v>
      </c>
      <c r="NOI67" s="260" t="s">
        <v>16755</v>
      </c>
      <c r="NOJ67" s="260" t="s">
        <v>16755</v>
      </c>
      <c r="NOK67" s="260" t="s">
        <v>16755</v>
      </c>
      <c r="NOL67" s="260" t="s">
        <v>16755</v>
      </c>
      <c r="NOM67" s="260" t="s">
        <v>16755</v>
      </c>
      <c r="NON67" s="260" t="s">
        <v>16755</v>
      </c>
      <c r="NOO67" s="260" t="s">
        <v>16755</v>
      </c>
      <c r="NOP67" s="260" t="s">
        <v>16755</v>
      </c>
      <c r="NOQ67" s="260" t="s">
        <v>16755</v>
      </c>
      <c r="NOR67" s="260" t="s">
        <v>16755</v>
      </c>
      <c r="NOS67" s="260" t="s">
        <v>16755</v>
      </c>
      <c r="NOT67" s="260" t="s">
        <v>16755</v>
      </c>
      <c r="NOU67" s="260" t="s">
        <v>16755</v>
      </c>
      <c r="NOV67" s="260" t="s">
        <v>16755</v>
      </c>
      <c r="NOW67" s="260" t="s">
        <v>16755</v>
      </c>
      <c r="NOX67" s="260" t="s">
        <v>16755</v>
      </c>
      <c r="NOY67" s="260" t="s">
        <v>16755</v>
      </c>
      <c r="NOZ67" s="260" t="s">
        <v>16755</v>
      </c>
      <c r="NPA67" s="260" t="s">
        <v>16755</v>
      </c>
      <c r="NPB67" s="260" t="s">
        <v>16755</v>
      </c>
      <c r="NPC67" s="260" t="s">
        <v>16755</v>
      </c>
      <c r="NPD67" s="260" t="s">
        <v>16755</v>
      </c>
      <c r="NPE67" s="260" t="s">
        <v>16755</v>
      </c>
      <c r="NPF67" s="260" t="s">
        <v>16755</v>
      </c>
      <c r="NPG67" s="260" t="s">
        <v>16755</v>
      </c>
      <c r="NPH67" s="260" t="s">
        <v>16755</v>
      </c>
      <c r="NPI67" s="260" t="s">
        <v>16755</v>
      </c>
      <c r="NPJ67" s="260" t="s">
        <v>16755</v>
      </c>
      <c r="NPK67" s="260" t="s">
        <v>16755</v>
      </c>
      <c r="NPL67" s="260" t="s">
        <v>16755</v>
      </c>
      <c r="NPM67" s="260" t="s">
        <v>16755</v>
      </c>
      <c r="NPN67" s="260" t="s">
        <v>16755</v>
      </c>
      <c r="NPO67" s="260" t="s">
        <v>16755</v>
      </c>
      <c r="NPP67" s="260" t="s">
        <v>16755</v>
      </c>
      <c r="NPQ67" s="260" t="s">
        <v>16755</v>
      </c>
      <c r="NPR67" s="260" t="s">
        <v>16755</v>
      </c>
      <c r="NPS67" s="260" t="s">
        <v>16755</v>
      </c>
      <c r="NPT67" s="260" t="s">
        <v>16755</v>
      </c>
      <c r="NPU67" s="260" t="s">
        <v>16755</v>
      </c>
      <c r="NPV67" s="260" t="s">
        <v>16755</v>
      </c>
      <c r="NPW67" s="260" t="s">
        <v>16755</v>
      </c>
      <c r="NPX67" s="260" t="s">
        <v>16755</v>
      </c>
      <c r="NPY67" s="260" t="s">
        <v>16755</v>
      </c>
      <c r="NPZ67" s="260" t="s">
        <v>16755</v>
      </c>
      <c r="NQA67" s="260" t="s">
        <v>16755</v>
      </c>
      <c r="NQB67" s="260" t="s">
        <v>16755</v>
      </c>
      <c r="NQC67" s="260" t="s">
        <v>16755</v>
      </c>
      <c r="NQD67" s="260" t="s">
        <v>16755</v>
      </c>
      <c r="NQE67" s="260" t="s">
        <v>16755</v>
      </c>
      <c r="NQF67" s="260" t="s">
        <v>16755</v>
      </c>
      <c r="NQG67" s="260" t="s">
        <v>16755</v>
      </c>
      <c r="NQH67" s="260" t="s">
        <v>16755</v>
      </c>
      <c r="NQI67" s="260" t="s">
        <v>16755</v>
      </c>
      <c r="NQJ67" s="260" t="s">
        <v>16755</v>
      </c>
      <c r="NQK67" s="260" t="s">
        <v>16755</v>
      </c>
      <c r="NQL67" s="260" t="s">
        <v>16755</v>
      </c>
      <c r="NQM67" s="260" t="s">
        <v>16755</v>
      </c>
      <c r="NQN67" s="260" t="s">
        <v>16755</v>
      </c>
      <c r="NQO67" s="260" t="s">
        <v>16755</v>
      </c>
      <c r="NQP67" s="260" t="s">
        <v>16755</v>
      </c>
      <c r="NQQ67" s="260" t="s">
        <v>16755</v>
      </c>
      <c r="NQR67" s="260" t="s">
        <v>16755</v>
      </c>
      <c r="NQS67" s="260" t="s">
        <v>16755</v>
      </c>
      <c r="NQT67" s="260" t="s">
        <v>16755</v>
      </c>
      <c r="NQU67" s="260" t="s">
        <v>16755</v>
      </c>
      <c r="NQV67" s="260" t="s">
        <v>16755</v>
      </c>
      <c r="NQW67" s="260" t="s">
        <v>16755</v>
      </c>
      <c r="NQX67" s="260" t="s">
        <v>16755</v>
      </c>
      <c r="NQY67" s="260" t="s">
        <v>16755</v>
      </c>
      <c r="NQZ67" s="260" t="s">
        <v>16755</v>
      </c>
      <c r="NRA67" s="260" t="s">
        <v>16755</v>
      </c>
      <c r="NRB67" s="260" t="s">
        <v>16755</v>
      </c>
      <c r="NRC67" s="260" t="s">
        <v>16755</v>
      </c>
      <c r="NRD67" s="260" t="s">
        <v>16755</v>
      </c>
      <c r="NRE67" s="260" t="s">
        <v>16755</v>
      </c>
      <c r="NRF67" s="260" t="s">
        <v>16755</v>
      </c>
      <c r="NRG67" s="260" t="s">
        <v>16755</v>
      </c>
      <c r="NRH67" s="260" t="s">
        <v>16755</v>
      </c>
      <c r="NRI67" s="260" t="s">
        <v>16755</v>
      </c>
      <c r="NRJ67" s="260" t="s">
        <v>16755</v>
      </c>
      <c r="NRK67" s="260" t="s">
        <v>16755</v>
      </c>
      <c r="NRL67" s="260" t="s">
        <v>16755</v>
      </c>
      <c r="NRM67" s="260" t="s">
        <v>16755</v>
      </c>
      <c r="NRN67" s="260" t="s">
        <v>16755</v>
      </c>
      <c r="NRO67" s="260" t="s">
        <v>16755</v>
      </c>
      <c r="NRP67" s="260" t="s">
        <v>16755</v>
      </c>
      <c r="NRQ67" s="260" t="s">
        <v>16755</v>
      </c>
      <c r="NRR67" s="260" t="s">
        <v>16755</v>
      </c>
      <c r="NRS67" s="260" t="s">
        <v>16755</v>
      </c>
      <c r="NRT67" s="260" t="s">
        <v>16755</v>
      </c>
      <c r="NRU67" s="260" t="s">
        <v>16755</v>
      </c>
      <c r="NRV67" s="260" t="s">
        <v>16755</v>
      </c>
      <c r="NRW67" s="260" t="s">
        <v>16755</v>
      </c>
      <c r="NRX67" s="260" t="s">
        <v>16755</v>
      </c>
      <c r="NRY67" s="260" t="s">
        <v>16755</v>
      </c>
      <c r="NRZ67" s="260" t="s">
        <v>16755</v>
      </c>
      <c r="NSA67" s="260" t="s">
        <v>16755</v>
      </c>
      <c r="NSB67" s="260" t="s">
        <v>16755</v>
      </c>
      <c r="NSC67" s="260" t="s">
        <v>16755</v>
      </c>
      <c r="NSD67" s="260" t="s">
        <v>16755</v>
      </c>
      <c r="NSE67" s="260" t="s">
        <v>16755</v>
      </c>
      <c r="NSF67" s="260" t="s">
        <v>16755</v>
      </c>
      <c r="NSG67" s="260" t="s">
        <v>16755</v>
      </c>
      <c r="NSH67" s="260" t="s">
        <v>16755</v>
      </c>
      <c r="NSI67" s="260" t="s">
        <v>16755</v>
      </c>
      <c r="NSJ67" s="260" t="s">
        <v>16755</v>
      </c>
      <c r="NSK67" s="260" t="s">
        <v>16755</v>
      </c>
      <c r="NSL67" s="260" t="s">
        <v>16755</v>
      </c>
      <c r="NSM67" s="260" t="s">
        <v>16755</v>
      </c>
      <c r="NSN67" s="260" t="s">
        <v>16755</v>
      </c>
      <c r="NSO67" s="260" t="s">
        <v>16755</v>
      </c>
      <c r="NSP67" s="260" t="s">
        <v>16755</v>
      </c>
      <c r="NSQ67" s="260" t="s">
        <v>16755</v>
      </c>
      <c r="NSR67" s="260" t="s">
        <v>16755</v>
      </c>
      <c r="NSS67" s="260" t="s">
        <v>16755</v>
      </c>
      <c r="NST67" s="260" t="s">
        <v>16755</v>
      </c>
      <c r="NSU67" s="260" t="s">
        <v>16755</v>
      </c>
      <c r="NSV67" s="260" t="s">
        <v>16755</v>
      </c>
      <c r="NSW67" s="260" t="s">
        <v>16755</v>
      </c>
      <c r="NSX67" s="260" t="s">
        <v>16755</v>
      </c>
      <c r="NSY67" s="260" t="s">
        <v>16755</v>
      </c>
      <c r="NSZ67" s="260" t="s">
        <v>16755</v>
      </c>
      <c r="NTA67" s="260" t="s">
        <v>16755</v>
      </c>
      <c r="NTB67" s="260" t="s">
        <v>16755</v>
      </c>
      <c r="NTC67" s="260" t="s">
        <v>16755</v>
      </c>
      <c r="NTD67" s="260" t="s">
        <v>16755</v>
      </c>
      <c r="NTE67" s="260" t="s">
        <v>16755</v>
      </c>
      <c r="NTF67" s="260" t="s">
        <v>16755</v>
      </c>
      <c r="NTG67" s="260" t="s">
        <v>16755</v>
      </c>
      <c r="NTH67" s="260" t="s">
        <v>16755</v>
      </c>
      <c r="NTI67" s="260" t="s">
        <v>16755</v>
      </c>
      <c r="NTJ67" s="260" t="s">
        <v>16755</v>
      </c>
      <c r="NTK67" s="260" t="s">
        <v>16755</v>
      </c>
      <c r="NTL67" s="260" t="s">
        <v>16755</v>
      </c>
      <c r="NTM67" s="260" t="s">
        <v>16755</v>
      </c>
      <c r="NTN67" s="260" t="s">
        <v>16755</v>
      </c>
      <c r="NTO67" s="260" t="s">
        <v>16755</v>
      </c>
      <c r="NTP67" s="260" t="s">
        <v>16755</v>
      </c>
      <c r="NTQ67" s="260" t="s">
        <v>16755</v>
      </c>
      <c r="NTR67" s="260" t="s">
        <v>16755</v>
      </c>
      <c r="NTS67" s="260" t="s">
        <v>16755</v>
      </c>
      <c r="NTT67" s="260" t="s">
        <v>16755</v>
      </c>
      <c r="NTU67" s="260" t="s">
        <v>16755</v>
      </c>
      <c r="NTV67" s="260" t="s">
        <v>16755</v>
      </c>
      <c r="NTW67" s="260" t="s">
        <v>16755</v>
      </c>
      <c r="NTX67" s="260" t="s">
        <v>16755</v>
      </c>
      <c r="NTY67" s="260" t="s">
        <v>16755</v>
      </c>
      <c r="NTZ67" s="260" t="s">
        <v>16755</v>
      </c>
      <c r="NUA67" s="260" t="s">
        <v>16755</v>
      </c>
      <c r="NUB67" s="260" t="s">
        <v>16755</v>
      </c>
      <c r="NUC67" s="260" t="s">
        <v>16755</v>
      </c>
      <c r="NUD67" s="260" t="s">
        <v>16755</v>
      </c>
      <c r="NUE67" s="260" t="s">
        <v>16755</v>
      </c>
      <c r="NUF67" s="260" t="s">
        <v>16755</v>
      </c>
      <c r="NUG67" s="260" t="s">
        <v>16755</v>
      </c>
      <c r="NUH67" s="260" t="s">
        <v>16755</v>
      </c>
      <c r="NUI67" s="260" t="s">
        <v>16755</v>
      </c>
      <c r="NUJ67" s="260" t="s">
        <v>16755</v>
      </c>
      <c r="NUK67" s="260" t="s">
        <v>16755</v>
      </c>
      <c r="NUL67" s="260" t="s">
        <v>16755</v>
      </c>
      <c r="NUM67" s="260" t="s">
        <v>16755</v>
      </c>
      <c r="NUN67" s="260" t="s">
        <v>16755</v>
      </c>
      <c r="NUO67" s="260" t="s">
        <v>16755</v>
      </c>
      <c r="NUP67" s="260" t="s">
        <v>16755</v>
      </c>
      <c r="NUQ67" s="260" t="s">
        <v>16755</v>
      </c>
      <c r="NUR67" s="260" t="s">
        <v>16755</v>
      </c>
      <c r="NUS67" s="260" t="s">
        <v>16755</v>
      </c>
      <c r="NUT67" s="260" t="s">
        <v>16755</v>
      </c>
      <c r="NUU67" s="260" t="s">
        <v>16755</v>
      </c>
      <c r="NUV67" s="260" t="s">
        <v>16755</v>
      </c>
      <c r="NUW67" s="260" t="s">
        <v>16755</v>
      </c>
      <c r="NUX67" s="260" t="s">
        <v>16755</v>
      </c>
      <c r="NUY67" s="260" t="s">
        <v>16755</v>
      </c>
      <c r="NUZ67" s="260" t="s">
        <v>16755</v>
      </c>
      <c r="NVA67" s="260" t="s">
        <v>16755</v>
      </c>
      <c r="NVB67" s="260" t="s">
        <v>16755</v>
      </c>
      <c r="NVC67" s="260" t="s">
        <v>16755</v>
      </c>
      <c r="NVD67" s="260" t="s">
        <v>16755</v>
      </c>
      <c r="NVE67" s="260" t="s">
        <v>16755</v>
      </c>
      <c r="NVF67" s="260" t="s">
        <v>16755</v>
      </c>
      <c r="NVG67" s="260" t="s">
        <v>16755</v>
      </c>
      <c r="NVH67" s="260" t="s">
        <v>16755</v>
      </c>
      <c r="NVI67" s="260" t="s">
        <v>16755</v>
      </c>
      <c r="NVJ67" s="260" t="s">
        <v>16755</v>
      </c>
      <c r="NVK67" s="260" t="s">
        <v>16755</v>
      </c>
      <c r="NVL67" s="260" t="s">
        <v>16755</v>
      </c>
      <c r="NVM67" s="260" t="s">
        <v>16755</v>
      </c>
      <c r="NVN67" s="260" t="s">
        <v>16755</v>
      </c>
      <c r="NVO67" s="260" t="s">
        <v>16755</v>
      </c>
      <c r="NVP67" s="260" t="s">
        <v>16755</v>
      </c>
      <c r="NVQ67" s="260" t="s">
        <v>16755</v>
      </c>
      <c r="NVR67" s="260" t="s">
        <v>16755</v>
      </c>
      <c r="NVS67" s="260" t="s">
        <v>16755</v>
      </c>
      <c r="NVT67" s="260" t="s">
        <v>16755</v>
      </c>
      <c r="NVU67" s="260" t="s">
        <v>16755</v>
      </c>
      <c r="NVV67" s="260" t="s">
        <v>16755</v>
      </c>
      <c r="NVW67" s="260" t="s">
        <v>16755</v>
      </c>
      <c r="NVX67" s="260" t="s">
        <v>16755</v>
      </c>
      <c r="NVY67" s="260" t="s">
        <v>16755</v>
      </c>
      <c r="NVZ67" s="260" t="s">
        <v>16755</v>
      </c>
      <c r="NWA67" s="260" t="s">
        <v>16755</v>
      </c>
      <c r="NWB67" s="260" t="s">
        <v>16755</v>
      </c>
      <c r="NWC67" s="260" t="s">
        <v>16755</v>
      </c>
      <c r="NWD67" s="260" t="s">
        <v>16755</v>
      </c>
      <c r="NWE67" s="260" t="s">
        <v>16755</v>
      </c>
      <c r="NWF67" s="260" t="s">
        <v>16755</v>
      </c>
      <c r="NWG67" s="260" t="s">
        <v>16755</v>
      </c>
      <c r="NWH67" s="260" t="s">
        <v>16755</v>
      </c>
      <c r="NWI67" s="260" t="s">
        <v>16755</v>
      </c>
      <c r="NWJ67" s="260" t="s">
        <v>16755</v>
      </c>
      <c r="NWK67" s="260" t="s">
        <v>16755</v>
      </c>
      <c r="NWL67" s="260" t="s">
        <v>16755</v>
      </c>
      <c r="NWM67" s="260" t="s">
        <v>16755</v>
      </c>
      <c r="NWN67" s="260" t="s">
        <v>16755</v>
      </c>
      <c r="NWO67" s="260" t="s">
        <v>16755</v>
      </c>
      <c r="NWP67" s="260" t="s">
        <v>16755</v>
      </c>
      <c r="NWQ67" s="260" t="s">
        <v>16755</v>
      </c>
      <c r="NWR67" s="260" t="s">
        <v>16755</v>
      </c>
      <c r="NWS67" s="260" t="s">
        <v>16755</v>
      </c>
      <c r="NWT67" s="260" t="s">
        <v>16755</v>
      </c>
      <c r="NWU67" s="260" t="s">
        <v>16755</v>
      </c>
      <c r="NWV67" s="260" t="s">
        <v>16755</v>
      </c>
      <c r="NWW67" s="260" t="s">
        <v>16755</v>
      </c>
      <c r="NWX67" s="260" t="s">
        <v>16755</v>
      </c>
      <c r="NWY67" s="260" t="s">
        <v>16755</v>
      </c>
      <c r="NWZ67" s="260" t="s">
        <v>16755</v>
      </c>
      <c r="NXA67" s="260" t="s">
        <v>16755</v>
      </c>
      <c r="NXB67" s="260" t="s">
        <v>16755</v>
      </c>
      <c r="NXC67" s="260" t="s">
        <v>16755</v>
      </c>
      <c r="NXD67" s="260" t="s">
        <v>16755</v>
      </c>
      <c r="NXE67" s="260" t="s">
        <v>16755</v>
      </c>
      <c r="NXF67" s="260" t="s">
        <v>16755</v>
      </c>
      <c r="NXG67" s="260" t="s">
        <v>16755</v>
      </c>
      <c r="NXH67" s="260" t="s">
        <v>16755</v>
      </c>
      <c r="NXI67" s="260" t="s">
        <v>16755</v>
      </c>
      <c r="NXJ67" s="260" t="s">
        <v>16755</v>
      </c>
      <c r="NXK67" s="260" t="s">
        <v>16755</v>
      </c>
      <c r="NXL67" s="260" t="s">
        <v>16755</v>
      </c>
      <c r="NXM67" s="260" t="s">
        <v>16755</v>
      </c>
      <c r="NXN67" s="260" t="s">
        <v>16755</v>
      </c>
      <c r="NXO67" s="260" t="s">
        <v>16755</v>
      </c>
      <c r="NXP67" s="260" t="s">
        <v>16755</v>
      </c>
      <c r="NXQ67" s="260" t="s">
        <v>16755</v>
      </c>
      <c r="NXR67" s="260" t="s">
        <v>16755</v>
      </c>
      <c r="NXS67" s="260" t="s">
        <v>16755</v>
      </c>
      <c r="NXT67" s="260" t="s">
        <v>16755</v>
      </c>
      <c r="NXU67" s="260" t="s">
        <v>16755</v>
      </c>
      <c r="NXV67" s="260" t="s">
        <v>16755</v>
      </c>
      <c r="NXW67" s="260" t="s">
        <v>16755</v>
      </c>
      <c r="NXX67" s="260" t="s">
        <v>16755</v>
      </c>
      <c r="NXY67" s="260" t="s">
        <v>16755</v>
      </c>
      <c r="NXZ67" s="260" t="s">
        <v>16755</v>
      </c>
      <c r="NYA67" s="260" t="s">
        <v>16755</v>
      </c>
      <c r="NYB67" s="260" t="s">
        <v>16755</v>
      </c>
      <c r="NYC67" s="260" t="s">
        <v>16755</v>
      </c>
      <c r="NYD67" s="260" t="s">
        <v>16755</v>
      </c>
      <c r="NYE67" s="260" t="s">
        <v>16755</v>
      </c>
      <c r="NYF67" s="260" t="s">
        <v>16755</v>
      </c>
      <c r="NYG67" s="260" t="s">
        <v>16755</v>
      </c>
      <c r="NYH67" s="260" t="s">
        <v>16755</v>
      </c>
      <c r="NYI67" s="260" t="s">
        <v>16755</v>
      </c>
      <c r="NYJ67" s="260" t="s">
        <v>16755</v>
      </c>
      <c r="NYK67" s="260" t="s">
        <v>16755</v>
      </c>
      <c r="NYL67" s="260" t="s">
        <v>16755</v>
      </c>
      <c r="NYM67" s="260" t="s">
        <v>16755</v>
      </c>
      <c r="NYN67" s="260" t="s">
        <v>16755</v>
      </c>
      <c r="NYO67" s="260" t="s">
        <v>16755</v>
      </c>
      <c r="NYP67" s="260" t="s">
        <v>16755</v>
      </c>
      <c r="NYQ67" s="260" t="s">
        <v>16755</v>
      </c>
      <c r="NYR67" s="260" t="s">
        <v>16755</v>
      </c>
      <c r="NYS67" s="260" t="s">
        <v>16755</v>
      </c>
      <c r="NYT67" s="260" t="s">
        <v>16755</v>
      </c>
      <c r="NYU67" s="260" t="s">
        <v>16755</v>
      </c>
      <c r="NYV67" s="260" t="s">
        <v>16755</v>
      </c>
      <c r="NYW67" s="260" t="s">
        <v>16755</v>
      </c>
      <c r="NYX67" s="260" t="s">
        <v>16755</v>
      </c>
      <c r="NYY67" s="260" t="s">
        <v>16755</v>
      </c>
      <c r="NYZ67" s="260" t="s">
        <v>16755</v>
      </c>
      <c r="NZA67" s="260" t="s">
        <v>16755</v>
      </c>
      <c r="NZB67" s="260" t="s">
        <v>16755</v>
      </c>
      <c r="NZC67" s="260" t="s">
        <v>16755</v>
      </c>
      <c r="NZD67" s="260" t="s">
        <v>16755</v>
      </c>
      <c r="NZE67" s="260" t="s">
        <v>16755</v>
      </c>
      <c r="NZF67" s="260" t="s">
        <v>16755</v>
      </c>
      <c r="NZG67" s="260" t="s">
        <v>16755</v>
      </c>
      <c r="NZH67" s="260" t="s">
        <v>16755</v>
      </c>
      <c r="NZI67" s="260" t="s">
        <v>16755</v>
      </c>
      <c r="NZJ67" s="260" t="s">
        <v>16755</v>
      </c>
      <c r="NZK67" s="260" t="s">
        <v>16755</v>
      </c>
      <c r="NZL67" s="260" t="s">
        <v>16755</v>
      </c>
      <c r="NZM67" s="260" t="s">
        <v>16755</v>
      </c>
      <c r="NZN67" s="260" t="s">
        <v>16755</v>
      </c>
      <c r="NZO67" s="260" t="s">
        <v>16755</v>
      </c>
      <c r="NZP67" s="260" t="s">
        <v>16755</v>
      </c>
      <c r="NZQ67" s="260" t="s">
        <v>16755</v>
      </c>
      <c r="NZR67" s="260" t="s">
        <v>16755</v>
      </c>
      <c r="NZS67" s="260" t="s">
        <v>16755</v>
      </c>
      <c r="NZT67" s="260" t="s">
        <v>16755</v>
      </c>
      <c r="NZU67" s="260" t="s">
        <v>16755</v>
      </c>
      <c r="NZV67" s="260" t="s">
        <v>16755</v>
      </c>
      <c r="NZW67" s="260" t="s">
        <v>16755</v>
      </c>
      <c r="NZX67" s="260" t="s">
        <v>16755</v>
      </c>
      <c r="NZY67" s="260" t="s">
        <v>16755</v>
      </c>
      <c r="NZZ67" s="260" t="s">
        <v>16755</v>
      </c>
      <c r="OAA67" s="260" t="s">
        <v>16755</v>
      </c>
      <c r="OAB67" s="260" t="s">
        <v>16755</v>
      </c>
      <c r="OAC67" s="260" t="s">
        <v>16755</v>
      </c>
      <c r="OAD67" s="260" t="s">
        <v>16755</v>
      </c>
      <c r="OAE67" s="260" t="s">
        <v>16755</v>
      </c>
      <c r="OAF67" s="260" t="s">
        <v>16755</v>
      </c>
      <c r="OAG67" s="260" t="s">
        <v>16755</v>
      </c>
      <c r="OAH67" s="260" t="s">
        <v>16755</v>
      </c>
      <c r="OAI67" s="260" t="s">
        <v>16755</v>
      </c>
      <c r="OAJ67" s="260" t="s">
        <v>16755</v>
      </c>
      <c r="OAK67" s="260" t="s">
        <v>16755</v>
      </c>
      <c r="OAL67" s="260" t="s">
        <v>16755</v>
      </c>
      <c r="OAM67" s="260" t="s">
        <v>16755</v>
      </c>
      <c r="OAN67" s="260" t="s">
        <v>16755</v>
      </c>
      <c r="OAO67" s="260" t="s">
        <v>16755</v>
      </c>
      <c r="OAP67" s="260" t="s">
        <v>16755</v>
      </c>
      <c r="OAQ67" s="260" t="s">
        <v>16755</v>
      </c>
      <c r="OAR67" s="260" t="s">
        <v>16755</v>
      </c>
      <c r="OAS67" s="260" t="s">
        <v>16755</v>
      </c>
      <c r="OAT67" s="260" t="s">
        <v>16755</v>
      </c>
      <c r="OAU67" s="260" t="s">
        <v>16755</v>
      </c>
      <c r="OAV67" s="260" t="s">
        <v>16755</v>
      </c>
      <c r="OAW67" s="260" t="s">
        <v>16755</v>
      </c>
      <c r="OAX67" s="260" t="s">
        <v>16755</v>
      </c>
      <c r="OAY67" s="260" t="s">
        <v>16755</v>
      </c>
      <c r="OAZ67" s="260" t="s">
        <v>16755</v>
      </c>
      <c r="OBA67" s="260" t="s">
        <v>16755</v>
      </c>
      <c r="OBB67" s="260" t="s">
        <v>16755</v>
      </c>
      <c r="OBC67" s="260" t="s">
        <v>16755</v>
      </c>
      <c r="OBD67" s="260" t="s">
        <v>16755</v>
      </c>
      <c r="OBE67" s="260" t="s">
        <v>16755</v>
      </c>
      <c r="OBF67" s="260" t="s">
        <v>16755</v>
      </c>
      <c r="OBG67" s="260" t="s">
        <v>16755</v>
      </c>
      <c r="OBH67" s="260" t="s">
        <v>16755</v>
      </c>
      <c r="OBI67" s="260" t="s">
        <v>16755</v>
      </c>
      <c r="OBJ67" s="260" t="s">
        <v>16755</v>
      </c>
      <c r="OBK67" s="260" t="s">
        <v>16755</v>
      </c>
      <c r="OBL67" s="260" t="s">
        <v>16755</v>
      </c>
      <c r="OBM67" s="260" t="s">
        <v>16755</v>
      </c>
      <c r="OBN67" s="260" t="s">
        <v>16755</v>
      </c>
      <c r="OBO67" s="260" t="s">
        <v>16755</v>
      </c>
      <c r="OBP67" s="260" t="s">
        <v>16755</v>
      </c>
      <c r="OBQ67" s="260" t="s">
        <v>16755</v>
      </c>
      <c r="OBR67" s="260" t="s">
        <v>16755</v>
      </c>
      <c r="OBS67" s="260" t="s">
        <v>16755</v>
      </c>
      <c r="OBT67" s="260" t="s">
        <v>16755</v>
      </c>
      <c r="OBU67" s="260" t="s">
        <v>16755</v>
      </c>
      <c r="OBV67" s="260" t="s">
        <v>16755</v>
      </c>
      <c r="OBW67" s="260" t="s">
        <v>16755</v>
      </c>
      <c r="OBX67" s="260" t="s">
        <v>16755</v>
      </c>
      <c r="OBY67" s="260" t="s">
        <v>16755</v>
      </c>
      <c r="OBZ67" s="260" t="s">
        <v>16755</v>
      </c>
      <c r="OCA67" s="260" t="s">
        <v>16755</v>
      </c>
      <c r="OCB67" s="260" t="s">
        <v>16755</v>
      </c>
      <c r="OCC67" s="260" t="s">
        <v>16755</v>
      </c>
      <c r="OCD67" s="260" t="s">
        <v>16755</v>
      </c>
      <c r="OCE67" s="260" t="s">
        <v>16755</v>
      </c>
      <c r="OCF67" s="260" t="s">
        <v>16755</v>
      </c>
      <c r="OCG67" s="260" t="s">
        <v>16755</v>
      </c>
      <c r="OCH67" s="260" t="s">
        <v>16755</v>
      </c>
      <c r="OCI67" s="260" t="s">
        <v>16755</v>
      </c>
      <c r="OCJ67" s="260" t="s">
        <v>16755</v>
      </c>
      <c r="OCK67" s="260" t="s">
        <v>16755</v>
      </c>
      <c r="OCL67" s="260" t="s">
        <v>16755</v>
      </c>
      <c r="OCM67" s="260" t="s">
        <v>16755</v>
      </c>
      <c r="OCN67" s="260" t="s">
        <v>16755</v>
      </c>
      <c r="OCO67" s="260" t="s">
        <v>16755</v>
      </c>
      <c r="OCP67" s="260" t="s">
        <v>16755</v>
      </c>
      <c r="OCQ67" s="260" t="s">
        <v>16755</v>
      </c>
      <c r="OCR67" s="260" t="s">
        <v>16755</v>
      </c>
      <c r="OCS67" s="260" t="s">
        <v>16755</v>
      </c>
      <c r="OCT67" s="260" t="s">
        <v>16755</v>
      </c>
      <c r="OCU67" s="260" t="s">
        <v>16755</v>
      </c>
      <c r="OCV67" s="260" t="s">
        <v>16755</v>
      </c>
      <c r="OCW67" s="260" t="s">
        <v>16755</v>
      </c>
      <c r="OCX67" s="260" t="s">
        <v>16755</v>
      </c>
      <c r="OCY67" s="260" t="s">
        <v>16755</v>
      </c>
      <c r="OCZ67" s="260" t="s">
        <v>16755</v>
      </c>
      <c r="ODA67" s="260" t="s">
        <v>16755</v>
      </c>
      <c r="ODB67" s="260" t="s">
        <v>16755</v>
      </c>
      <c r="ODC67" s="260" t="s">
        <v>16755</v>
      </c>
      <c r="ODD67" s="260" t="s">
        <v>16755</v>
      </c>
      <c r="ODE67" s="260" t="s">
        <v>16755</v>
      </c>
      <c r="ODF67" s="260" t="s">
        <v>16755</v>
      </c>
      <c r="ODG67" s="260" t="s">
        <v>16755</v>
      </c>
      <c r="ODH67" s="260" t="s">
        <v>16755</v>
      </c>
      <c r="ODI67" s="260" t="s">
        <v>16755</v>
      </c>
      <c r="ODJ67" s="260" t="s">
        <v>16755</v>
      </c>
      <c r="ODK67" s="260" t="s">
        <v>16755</v>
      </c>
      <c r="ODL67" s="260" t="s">
        <v>16755</v>
      </c>
      <c r="ODM67" s="260" t="s">
        <v>16755</v>
      </c>
      <c r="ODN67" s="260" t="s">
        <v>16755</v>
      </c>
      <c r="ODO67" s="260" t="s">
        <v>16755</v>
      </c>
      <c r="ODP67" s="260" t="s">
        <v>16755</v>
      </c>
      <c r="ODQ67" s="260" t="s">
        <v>16755</v>
      </c>
      <c r="ODR67" s="260" t="s">
        <v>16755</v>
      </c>
      <c r="ODS67" s="260" t="s">
        <v>16755</v>
      </c>
      <c r="ODT67" s="260" t="s">
        <v>16755</v>
      </c>
      <c r="ODU67" s="260" t="s">
        <v>16755</v>
      </c>
      <c r="ODV67" s="260" t="s">
        <v>16755</v>
      </c>
      <c r="ODW67" s="260" t="s">
        <v>16755</v>
      </c>
      <c r="ODX67" s="260" t="s">
        <v>16755</v>
      </c>
      <c r="ODY67" s="260" t="s">
        <v>16755</v>
      </c>
      <c r="ODZ67" s="260" t="s">
        <v>16755</v>
      </c>
      <c r="OEA67" s="260" t="s">
        <v>16755</v>
      </c>
      <c r="OEB67" s="260" t="s">
        <v>16755</v>
      </c>
      <c r="OEC67" s="260" t="s">
        <v>16755</v>
      </c>
      <c r="OED67" s="260" t="s">
        <v>16755</v>
      </c>
      <c r="OEE67" s="260" t="s">
        <v>16755</v>
      </c>
      <c r="OEF67" s="260" t="s">
        <v>16755</v>
      </c>
      <c r="OEG67" s="260" t="s">
        <v>16755</v>
      </c>
      <c r="OEH67" s="260" t="s">
        <v>16755</v>
      </c>
      <c r="OEI67" s="260" t="s">
        <v>16755</v>
      </c>
      <c r="OEJ67" s="260" t="s">
        <v>16755</v>
      </c>
      <c r="OEK67" s="260" t="s">
        <v>16755</v>
      </c>
      <c r="OEL67" s="260" t="s">
        <v>16755</v>
      </c>
      <c r="OEM67" s="260" t="s">
        <v>16755</v>
      </c>
      <c r="OEN67" s="260" t="s">
        <v>16755</v>
      </c>
      <c r="OEO67" s="260" t="s">
        <v>16755</v>
      </c>
      <c r="OEP67" s="260" t="s">
        <v>16755</v>
      </c>
      <c r="OEQ67" s="260" t="s">
        <v>16755</v>
      </c>
      <c r="OER67" s="260" t="s">
        <v>16755</v>
      </c>
      <c r="OES67" s="260" t="s">
        <v>16755</v>
      </c>
      <c r="OET67" s="260" t="s">
        <v>16755</v>
      </c>
      <c r="OEU67" s="260" t="s">
        <v>16755</v>
      </c>
      <c r="OEV67" s="260" t="s">
        <v>16755</v>
      </c>
      <c r="OEW67" s="260" t="s">
        <v>16755</v>
      </c>
      <c r="OEX67" s="260" t="s">
        <v>16755</v>
      </c>
      <c r="OEY67" s="260" t="s">
        <v>16755</v>
      </c>
      <c r="OEZ67" s="260" t="s">
        <v>16755</v>
      </c>
      <c r="OFA67" s="260" t="s">
        <v>16755</v>
      </c>
      <c r="OFB67" s="260" t="s">
        <v>16755</v>
      </c>
      <c r="OFC67" s="260" t="s">
        <v>16755</v>
      </c>
      <c r="OFD67" s="260" t="s">
        <v>16755</v>
      </c>
      <c r="OFE67" s="260" t="s">
        <v>16755</v>
      </c>
      <c r="OFF67" s="260" t="s">
        <v>16755</v>
      </c>
      <c r="OFG67" s="260" t="s">
        <v>16755</v>
      </c>
      <c r="OFH67" s="260" t="s">
        <v>16755</v>
      </c>
      <c r="OFI67" s="260" t="s">
        <v>16755</v>
      </c>
      <c r="OFJ67" s="260" t="s">
        <v>16755</v>
      </c>
      <c r="OFK67" s="260" t="s">
        <v>16755</v>
      </c>
      <c r="OFL67" s="260" t="s">
        <v>16755</v>
      </c>
      <c r="OFM67" s="260" t="s">
        <v>16755</v>
      </c>
      <c r="OFN67" s="260" t="s">
        <v>16755</v>
      </c>
      <c r="OFO67" s="260" t="s">
        <v>16755</v>
      </c>
      <c r="OFP67" s="260" t="s">
        <v>16755</v>
      </c>
      <c r="OFQ67" s="260" t="s">
        <v>16755</v>
      </c>
      <c r="OFR67" s="260" t="s">
        <v>16755</v>
      </c>
      <c r="OFS67" s="260" t="s">
        <v>16755</v>
      </c>
      <c r="OFT67" s="260" t="s">
        <v>16755</v>
      </c>
      <c r="OFU67" s="260" t="s">
        <v>16755</v>
      </c>
      <c r="OFV67" s="260" t="s">
        <v>16755</v>
      </c>
      <c r="OFW67" s="260" t="s">
        <v>16755</v>
      </c>
      <c r="OFX67" s="260" t="s">
        <v>16755</v>
      </c>
      <c r="OFY67" s="260" t="s">
        <v>16755</v>
      </c>
      <c r="OFZ67" s="260" t="s">
        <v>16755</v>
      </c>
      <c r="OGA67" s="260" t="s">
        <v>16755</v>
      </c>
      <c r="OGB67" s="260" t="s">
        <v>16755</v>
      </c>
      <c r="OGC67" s="260" t="s">
        <v>16755</v>
      </c>
      <c r="OGD67" s="260" t="s">
        <v>16755</v>
      </c>
      <c r="OGE67" s="260" t="s">
        <v>16755</v>
      </c>
      <c r="OGF67" s="260" t="s">
        <v>16755</v>
      </c>
      <c r="OGG67" s="260" t="s">
        <v>16755</v>
      </c>
      <c r="OGH67" s="260" t="s">
        <v>16755</v>
      </c>
      <c r="OGI67" s="260" t="s">
        <v>16755</v>
      </c>
      <c r="OGJ67" s="260" t="s">
        <v>16755</v>
      </c>
      <c r="OGK67" s="260" t="s">
        <v>16755</v>
      </c>
      <c r="OGL67" s="260" t="s">
        <v>16755</v>
      </c>
      <c r="OGM67" s="260" t="s">
        <v>16755</v>
      </c>
      <c r="OGN67" s="260" t="s">
        <v>16755</v>
      </c>
      <c r="OGO67" s="260" t="s">
        <v>16755</v>
      </c>
      <c r="OGP67" s="260" t="s">
        <v>16755</v>
      </c>
      <c r="OGQ67" s="260" t="s">
        <v>16755</v>
      </c>
      <c r="OGR67" s="260" t="s">
        <v>16755</v>
      </c>
      <c r="OGS67" s="260" t="s">
        <v>16755</v>
      </c>
      <c r="OGT67" s="260" t="s">
        <v>16755</v>
      </c>
      <c r="OGU67" s="260" t="s">
        <v>16755</v>
      </c>
      <c r="OGV67" s="260" t="s">
        <v>16755</v>
      </c>
      <c r="OGW67" s="260" t="s">
        <v>16755</v>
      </c>
      <c r="OGX67" s="260" t="s">
        <v>16755</v>
      </c>
      <c r="OGY67" s="260" t="s">
        <v>16755</v>
      </c>
      <c r="OGZ67" s="260" t="s">
        <v>16755</v>
      </c>
      <c r="OHA67" s="260" t="s">
        <v>16755</v>
      </c>
      <c r="OHB67" s="260" t="s">
        <v>16755</v>
      </c>
      <c r="OHC67" s="260" t="s">
        <v>16755</v>
      </c>
      <c r="OHD67" s="260" t="s">
        <v>16755</v>
      </c>
      <c r="OHE67" s="260" t="s">
        <v>16755</v>
      </c>
      <c r="OHF67" s="260" t="s">
        <v>16755</v>
      </c>
      <c r="OHG67" s="260" t="s">
        <v>16755</v>
      </c>
      <c r="OHH67" s="260" t="s">
        <v>16755</v>
      </c>
      <c r="OHI67" s="260" t="s">
        <v>16755</v>
      </c>
      <c r="OHJ67" s="260" t="s">
        <v>16755</v>
      </c>
      <c r="OHK67" s="260" t="s">
        <v>16755</v>
      </c>
      <c r="OHL67" s="260" t="s">
        <v>16755</v>
      </c>
      <c r="OHM67" s="260" t="s">
        <v>16755</v>
      </c>
      <c r="OHN67" s="260" t="s">
        <v>16755</v>
      </c>
      <c r="OHO67" s="260" t="s">
        <v>16755</v>
      </c>
      <c r="OHP67" s="260" t="s">
        <v>16755</v>
      </c>
      <c r="OHQ67" s="260" t="s">
        <v>16755</v>
      </c>
      <c r="OHR67" s="260" t="s">
        <v>16755</v>
      </c>
      <c r="OHS67" s="260" t="s">
        <v>16755</v>
      </c>
      <c r="OHT67" s="260" t="s">
        <v>16755</v>
      </c>
      <c r="OHU67" s="260" t="s">
        <v>16755</v>
      </c>
      <c r="OHV67" s="260" t="s">
        <v>16755</v>
      </c>
      <c r="OHW67" s="260" t="s">
        <v>16755</v>
      </c>
      <c r="OHX67" s="260" t="s">
        <v>16755</v>
      </c>
      <c r="OHY67" s="260" t="s">
        <v>16755</v>
      </c>
      <c r="OHZ67" s="260" t="s">
        <v>16755</v>
      </c>
      <c r="OIA67" s="260" t="s">
        <v>16755</v>
      </c>
      <c r="OIB67" s="260" t="s">
        <v>16755</v>
      </c>
      <c r="OIC67" s="260" t="s">
        <v>16755</v>
      </c>
      <c r="OID67" s="260" t="s">
        <v>16755</v>
      </c>
      <c r="OIE67" s="260" t="s">
        <v>16755</v>
      </c>
      <c r="OIF67" s="260" t="s">
        <v>16755</v>
      </c>
      <c r="OIG67" s="260" t="s">
        <v>16755</v>
      </c>
      <c r="OIH67" s="260" t="s">
        <v>16755</v>
      </c>
      <c r="OII67" s="260" t="s">
        <v>16755</v>
      </c>
      <c r="OIJ67" s="260" t="s">
        <v>16755</v>
      </c>
      <c r="OIK67" s="260" t="s">
        <v>16755</v>
      </c>
      <c r="OIL67" s="260" t="s">
        <v>16755</v>
      </c>
      <c r="OIM67" s="260" t="s">
        <v>16755</v>
      </c>
      <c r="OIN67" s="260" t="s">
        <v>16755</v>
      </c>
      <c r="OIO67" s="260" t="s">
        <v>16755</v>
      </c>
      <c r="OIP67" s="260" t="s">
        <v>16755</v>
      </c>
      <c r="OIQ67" s="260" t="s">
        <v>16755</v>
      </c>
      <c r="OIR67" s="260" t="s">
        <v>16755</v>
      </c>
      <c r="OIS67" s="260" t="s">
        <v>16755</v>
      </c>
      <c r="OIT67" s="260" t="s">
        <v>16755</v>
      </c>
      <c r="OIU67" s="260" t="s">
        <v>16755</v>
      </c>
      <c r="OIV67" s="260" t="s">
        <v>16755</v>
      </c>
      <c r="OIW67" s="260" t="s">
        <v>16755</v>
      </c>
      <c r="OIX67" s="260" t="s">
        <v>16755</v>
      </c>
      <c r="OIY67" s="260" t="s">
        <v>16755</v>
      </c>
      <c r="OIZ67" s="260" t="s">
        <v>16755</v>
      </c>
      <c r="OJA67" s="260" t="s">
        <v>16755</v>
      </c>
      <c r="OJB67" s="260" t="s">
        <v>16755</v>
      </c>
      <c r="OJC67" s="260" t="s">
        <v>16755</v>
      </c>
      <c r="OJD67" s="260" t="s">
        <v>16755</v>
      </c>
      <c r="OJE67" s="260" t="s">
        <v>16755</v>
      </c>
      <c r="OJF67" s="260" t="s">
        <v>16755</v>
      </c>
      <c r="OJG67" s="260" t="s">
        <v>16755</v>
      </c>
      <c r="OJH67" s="260" t="s">
        <v>16755</v>
      </c>
      <c r="OJI67" s="260" t="s">
        <v>16755</v>
      </c>
      <c r="OJJ67" s="260" t="s">
        <v>16755</v>
      </c>
      <c r="OJK67" s="260" t="s">
        <v>16755</v>
      </c>
      <c r="OJL67" s="260" t="s">
        <v>16755</v>
      </c>
      <c r="OJM67" s="260" t="s">
        <v>16755</v>
      </c>
      <c r="OJN67" s="260" t="s">
        <v>16755</v>
      </c>
      <c r="OJO67" s="260" t="s">
        <v>16755</v>
      </c>
      <c r="OJP67" s="260" t="s">
        <v>16755</v>
      </c>
      <c r="OJQ67" s="260" t="s">
        <v>16755</v>
      </c>
      <c r="OJR67" s="260" t="s">
        <v>16755</v>
      </c>
      <c r="OJS67" s="260" t="s">
        <v>16755</v>
      </c>
      <c r="OJT67" s="260" t="s">
        <v>16755</v>
      </c>
      <c r="OJU67" s="260" t="s">
        <v>16755</v>
      </c>
      <c r="OJV67" s="260" t="s">
        <v>16755</v>
      </c>
      <c r="OJW67" s="260" t="s">
        <v>16755</v>
      </c>
      <c r="OJX67" s="260" t="s">
        <v>16755</v>
      </c>
      <c r="OJY67" s="260" t="s">
        <v>16755</v>
      </c>
      <c r="OJZ67" s="260" t="s">
        <v>16755</v>
      </c>
      <c r="OKA67" s="260" t="s">
        <v>16755</v>
      </c>
      <c r="OKB67" s="260" t="s">
        <v>16755</v>
      </c>
      <c r="OKC67" s="260" t="s">
        <v>16755</v>
      </c>
      <c r="OKD67" s="260" t="s">
        <v>16755</v>
      </c>
      <c r="OKE67" s="260" t="s">
        <v>16755</v>
      </c>
      <c r="OKF67" s="260" t="s">
        <v>16755</v>
      </c>
      <c r="OKG67" s="260" t="s">
        <v>16755</v>
      </c>
      <c r="OKH67" s="260" t="s">
        <v>16755</v>
      </c>
      <c r="OKI67" s="260" t="s">
        <v>16755</v>
      </c>
      <c r="OKJ67" s="260" t="s">
        <v>16755</v>
      </c>
      <c r="OKK67" s="260" t="s">
        <v>16755</v>
      </c>
      <c r="OKL67" s="260" t="s">
        <v>16755</v>
      </c>
      <c r="OKM67" s="260" t="s">
        <v>16755</v>
      </c>
      <c r="OKN67" s="260" t="s">
        <v>16755</v>
      </c>
      <c r="OKO67" s="260" t="s">
        <v>16755</v>
      </c>
      <c r="OKP67" s="260" t="s">
        <v>16755</v>
      </c>
      <c r="OKQ67" s="260" t="s">
        <v>16755</v>
      </c>
      <c r="OKR67" s="260" t="s">
        <v>16755</v>
      </c>
      <c r="OKS67" s="260" t="s">
        <v>16755</v>
      </c>
      <c r="OKT67" s="260" t="s">
        <v>16755</v>
      </c>
      <c r="OKU67" s="260" t="s">
        <v>16755</v>
      </c>
      <c r="OKV67" s="260" t="s">
        <v>16755</v>
      </c>
      <c r="OKW67" s="260" t="s">
        <v>16755</v>
      </c>
      <c r="OKX67" s="260" t="s">
        <v>16755</v>
      </c>
      <c r="OKY67" s="260" t="s">
        <v>16755</v>
      </c>
      <c r="OKZ67" s="260" t="s">
        <v>16755</v>
      </c>
      <c r="OLA67" s="260" t="s">
        <v>16755</v>
      </c>
      <c r="OLB67" s="260" t="s">
        <v>16755</v>
      </c>
      <c r="OLC67" s="260" t="s">
        <v>16755</v>
      </c>
      <c r="OLD67" s="260" t="s">
        <v>16755</v>
      </c>
      <c r="OLE67" s="260" t="s">
        <v>16755</v>
      </c>
      <c r="OLF67" s="260" t="s">
        <v>16755</v>
      </c>
      <c r="OLG67" s="260" t="s">
        <v>16755</v>
      </c>
      <c r="OLH67" s="260" t="s">
        <v>16755</v>
      </c>
      <c r="OLI67" s="260" t="s">
        <v>16755</v>
      </c>
      <c r="OLJ67" s="260" t="s">
        <v>16755</v>
      </c>
      <c r="OLK67" s="260" t="s">
        <v>16755</v>
      </c>
      <c r="OLL67" s="260" t="s">
        <v>16755</v>
      </c>
      <c r="OLM67" s="260" t="s">
        <v>16755</v>
      </c>
      <c r="OLN67" s="260" t="s">
        <v>16755</v>
      </c>
      <c r="OLO67" s="260" t="s">
        <v>16755</v>
      </c>
      <c r="OLP67" s="260" t="s">
        <v>16755</v>
      </c>
      <c r="OLQ67" s="260" t="s">
        <v>16755</v>
      </c>
      <c r="OLR67" s="260" t="s">
        <v>16755</v>
      </c>
      <c r="OLS67" s="260" t="s">
        <v>16755</v>
      </c>
      <c r="OLT67" s="260" t="s">
        <v>16755</v>
      </c>
      <c r="OLU67" s="260" t="s">
        <v>16755</v>
      </c>
      <c r="OLV67" s="260" t="s">
        <v>16755</v>
      </c>
      <c r="OLW67" s="260" t="s">
        <v>16755</v>
      </c>
      <c r="OLX67" s="260" t="s">
        <v>16755</v>
      </c>
      <c r="OLY67" s="260" t="s">
        <v>16755</v>
      </c>
      <c r="OLZ67" s="260" t="s">
        <v>16755</v>
      </c>
      <c r="OMA67" s="260" t="s">
        <v>16755</v>
      </c>
      <c r="OMB67" s="260" t="s">
        <v>16755</v>
      </c>
      <c r="OMC67" s="260" t="s">
        <v>16755</v>
      </c>
      <c r="OMD67" s="260" t="s">
        <v>16755</v>
      </c>
      <c r="OME67" s="260" t="s">
        <v>16755</v>
      </c>
      <c r="OMF67" s="260" t="s">
        <v>16755</v>
      </c>
      <c r="OMG67" s="260" t="s">
        <v>16755</v>
      </c>
      <c r="OMH67" s="260" t="s">
        <v>16755</v>
      </c>
      <c r="OMI67" s="260" t="s">
        <v>16755</v>
      </c>
      <c r="OMJ67" s="260" t="s">
        <v>16755</v>
      </c>
      <c r="OMK67" s="260" t="s">
        <v>16755</v>
      </c>
      <c r="OML67" s="260" t="s">
        <v>16755</v>
      </c>
      <c r="OMM67" s="260" t="s">
        <v>16755</v>
      </c>
      <c r="OMN67" s="260" t="s">
        <v>16755</v>
      </c>
      <c r="OMO67" s="260" t="s">
        <v>16755</v>
      </c>
      <c r="OMP67" s="260" t="s">
        <v>16755</v>
      </c>
      <c r="OMQ67" s="260" t="s">
        <v>16755</v>
      </c>
      <c r="OMR67" s="260" t="s">
        <v>16755</v>
      </c>
      <c r="OMS67" s="260" t="s">
        <v>16755</v>
      </c>
      <c r="OMT67" s="260" t="s">
        <v>16755</v>
      </c>
      <c r="OMU67" s="260" t="s">
        <v>16755</v>
      </c>
      <c r="OMV67" s="260" t="s">
        <v>16755</v>
      </c>
      <c r="OMW67" s="260" t="s">
        <v>16755</v>
      </c>
      <c r="OMX67" s="260" t="s">
        <v>16755</v>
      </c>
      <c r="OMY67" s="260" t="s">
        <v>16755</v>
      </c>
      <c r="OMZ67" s="260" t="s">
        <v>16755</v>
      </c>
      <c r="ONA67" s="260" t="s">
        <v>16755</v>
      </c>
      <c r="ONB67" s="260" t="s">
        <v>16755</v>
      </c>
      <c r="ONC67" s="260" t="s">
        <v>16755</v>
      </c>
      <c r="OND67" s="260" t="s">
        <v>16755</v>
      </c>
      <c r="ONE67" s="260" t="s">
        <v>16755</v>
      </c>
      <c r="ONF67" s="260" t="s">
        <v>16755</v>
      </c>
      <c r="ONG67" s="260" t="s">
        <v>16755</v>
      </c>
      <c r="ONH67" s="260" t="s">
        <v>16755</v>
      </c>
      <c r="ONI67" s="260" t="s">
        <v>16755</v>
      </c>
      <c r="ONJ67" s="260" t="s">
        <v>16755</v>
      </c>
      <c r="ONK67" s="260" t="s">
        <v>16755</v>
      </c>
      <c r="ONL67" s="260" t="s">
        <v>16755</v>
      </c>
      <c r="ONM67" s="260" t="s">
        <v>16755</v>
      </c>
      <c r="ONN67" s="260" t="s">
        <v>16755</v>
      </c>
      <c r="ONO67" s="260" t="s">
        <v>16755</v>
      </c>
      <c r="ONP67" s="260" t="s">
        <v>16755</v>
      </c>
      <c r="ONQ67" s="260" t="s">
        <v>16755</v>
      </c>
      <c r="ONR67" s="260" t="s">
        <v>16755</v>
      </c>
      <c r="ONS67" s="260" t="s">
        <v>16755</v>
      </c>
      <c r="ONT67" s="260" t="s">
        <v>16755</v>
      </c>
      <c r="ONU67" s="260" t="s">
        <v>16755</v>
      </c>
      <c r="ONV67" s="260" t="s">
        <v>16755</v>
      </c>
      <c r="ONW67" s="260" t="s">
        <v>16755</v>
      </c>
      <c r="ONX67" s="260" t="s">
        <v>16755</v>
      </c>
      <c r="ONY67" s="260" t="s">
        <v>16755</v>
      </c>
      <c r="ONZ67" s="260" t="s">
        <v>16755</v>
      </c>
      <c r="OOA67" s="260" t="s">
        <v>16755</v>
      </c>
      <c r="OOB67" s="260" t="s">
        <v>16755</v>
      </c>
      <c r="OOC67" s="260" t="s">
        <v>16755</v>
      </c>
      <c r="OOD67" s="260" t="s">
        <v>16755</v>
      </c>
      <c r="OOE67" s="260" t="s">
        <v>16755</v>
      </c>
      <c r="OOF67" s="260" t="s">
        <v>16755</v>
      </c>
      <c r="OOG67" s="260" t="s">
        <v>16755</v>
      </c>
      <c r="OOH67" s="260" t="s">
        <v>16755</v>
      </c>
      <c r="OOI67" s="260" t="s">
        <v>16755</v>
      </c>
      <c r="OOJ67" s="260" t="s">
        <v>16755</v>
      </c>
      <c r="OOK67" s="260" t="s">
        <v>16755</v>
      </c>
      <c r="OOL67" s="260" t="s">
        <v>16755</v>
      </c>
      <c r="OOM67" s="260" t="s">
        <v>16755</v>
      </c>
      <c r="OON67" s="260" t="s">
        <v>16755</v>
      </c>
      <c r="OOO67" s="260" t="s">
        <v>16755</v>
      </c>
      <c r="OOP67" s="260" t="s">
        <v>16755</v>
      </c>
      <c r="OOQ67" s="260" t="s">
        <v>16755</v>
      </c>
      <c r="OOR67" s="260" t="s">
        <v>16755</v>
      </c>
      <c r="OOS67" s="260" t="s">
        <v>16755</v>
      </c>
      <c r="OOT67" s="260" t="s">
        <v>16755</v>
      </c>
      <c r="OOU67" s="260" t="s">
        <v>16755</v>
      </c>
      <c r="OOV67" s="260" t="s">
        <v>16755</v>
      </c>
      <c r="OOW67" s="260" t="s">
        <v>16755</v>
      </c>
      <c r="OOX67" s="260" t="s">
        <v>16755</v>
      </c>
      <c r="OOY67" s="260" t="s">
        <v>16755</v>
      </c>
      <c r="OOZ67" s="260" t="s">
        <v>16755</v>
      </c>
      <c r="OPA67" s="260" t="s">
        <v>16755</v>
      </c>
      <c r="OPB67" s="260" t="s">
        <v>16755</v>
      </c>
      <c r="OPC67" s="260" t="s">
        <v>16755</v>
      </c>
      <c r="OPD67" s="260" t="s">
        <v>16755</v>
      </c>
      <c r="OPE67" s="260" t="s">
        <v>16755</v>
      </c>
      <c r="OPF67" s="260" t="s">
        <v>16755</v>
      </c>
      <c r="OPG67" s="260" t="s">
        <v>16755</v>
      </c>
      <c r="OPH67" s="260" t="s">
        <v>16755</v>
      </c>
      <c r="OPI67" s="260" t="s">
        <v>16755</v>
      </c>
      <c r="OPJ67" s="260" t="s">
        <v>16755</v>
      </c>
      <c r="OPK67" s="260" t="s">
        <v>16755</v>
      </c>
      <c r="OPL67" s="260" t="s">
        <v>16755</v>
      </c>
      <c r="OPM67" s="260" t="s">
        <v>16755</v>
      </c>
      <c r="OPN67" s="260" t="s">
        <v>16755</v>
      </c>
      <c r="OPO67" s="260" t="s">
        <v>16755</v>
      </c>
      <c r="OPP67" s="260" t="s">
        <v>16755</v>
      </c>
      <c r="OPQ67" s="260" t="s">
        <v>16755</v>
      </c>
      <c r="OPR67" s="260" t="s">
        <v>16755</v>
      </c>
      <c r="OPS67" s="260" t="s">
        <v>16755</v>
      </c>
      <c r="OPT67" s="260" t="s">
        <v>16755</v>
      </c>
      <c r="OPU67" s="260" t="s">
        <v>16755</v>
      </c>
      <c r="OPV67" s="260" t="s">
        <v>16755</v>
      </c>
      <c r="OPW67" s="260" t="s">
        <v>16755</v>
      </c>
      <c r="OPX67" s="260" t="s">
        <v>16755</v>
      </c>
      <c r="OPY67" s="260" t="s">
        <v>16755</v>
      </c>
      <c r="OPZ67" s="260" t="s">
        <v>16755</v>
      </c>
      <c r="OQA67" s="260" t="s">
        <v>16755</v>
      </c>
      <c r="OQB67" s="260" t="s">
        <v>16755</v>
      </c>
      <c r="OQC67" s="260" t="s">
        <v>16755</v>
      </c>
      <c r="OQD67" s="260" t="s">
        <v>16755</v>
      </c>
      <c r="OQE67" s="260" t="s">
        <v>16755</v>
      </c>
      <c r="OQF67" s="260" t="s">
        <v>16755</v>
      </c>
      <c r="OQG67" s="260" t="s">
        <v>16755</v>
      </c>
      <c r="OQH67" s="260" t="s">
        <v>16755</v>
      </c>
      <c r="OQI67" s="260" t="s">
        <v>16755</v>
      </c>
      <c r="OQJ67" s="260" t="s">
        <v>16755</v>
      </c>
      <c r="OQK67" s="260" t="s">
        <v>16755</v>
      </c>
      <c r="OQL67" s="260" t="s">
        <v>16755</v>
      </c>
      <c r="OQM67" s="260" t="s">
        <v>16755</v>
      </c>
      <c r="OQN67" s="260" t="s">
        <v>16755</v>
      </c>
      <c r="OQO67" s="260" t="s">
        <v>16755</v>
      </c>
      <c r="OQP67" s="260" t="s">
        <v>16755</v>
      </c>
      <c r="OQQ67" s="260" t="s">
        <v>16755</v>
      </c>
      <c r="OQR67" s="260" t="s">
        <v>16755</v>
      </c>
      <c r="OQS67" s="260" t="s">
        <v>16755</v>
      </c>
      <c r="OQT67" s="260" t="s">
        <v>16755</v>
      </c>
      <c r="OQU67" s="260" t="s">
        <v>16755</v>
      </c>
      <c r="OQV67" s="260" t="s">
        <v>16755</v>
      </c>
      <c r="OQW67" s="260" t="s">
        <v>16755</v>
      </c>
      <c r="OQX67" s="260" t="s">
        <v>16755</v>
      </c>
      <c r="OQY67" s="260" t="s">
        <v>16755</v>
      </c>
      <c r="OQZ67" s="260" t="s">
        <v>16755</v>
      </c>
      <c r="ORA67" s="260" t="s">
        <v>16755</v>
      </c>
      <c r="ORB67" s="260" t="s">
        <v>16755</v>
      </c>
      <c r="ORC67" s="260" t="s">
        <v>16755</v>
      </c>
      <c r="ORD67" s="260" t="s">
        <v>16755</v>
      </c>
      <c r="ORE67" s="260" t="s">
        <v>16755</v>
      </c>
      <c r="ORF67" s="260" t="s">
        <v>16755</v>
      </c>
      <c r="ORG67" s="260" t="s">
        <v>16755</v>
      </c>
      <c r="ORH67" s="260" t="s">
        <v>16755</v>
      </c>
      <c r="ORI67" s="260" t="s">
        <v>16755</v>
      </c>
      <c r="ORJ67" s="260" t="s">
        <v>16755</v>
      </c>
      <c r="ORK67" s="260" t="s">
        <v>16755</v>
      </c>
      <c r="ORL67" s="260" t="s">
        <v>16755</v>
      </c>
      <c r="ORM67" s="260" t="s">
        <v>16755</v>
      </c>
      <c r="ORN67" s="260" t="s">
        <v>16755</v>
      </c>
      <c r="ORO67" s="260" t="s">
        <v>16755</v>
      </c>
      <c r="ORP67" s="260" t="s">
        <v>16755</v>
      </c>
      <c r="ORQ67" s="260" t="s">
        <v>16755</v>
      </c>
      <c r="ORR67" s="260" t="s">
        <v>16755</v>
      </c>
      <c r="ORS67" s="260" t="s">
        <v>16755</v>
      </c>
      <c r="ORT67" s="260" t="s">
        <v>16755</v>
      </c>
      <c r="ORU67" s="260" t="s">
        <v>16755</v>
      </c>
      <c r="ORV67" s="260" t="s">
        <v>16755</v>
      </c>
      <c r="ORW67" s="260" t="s">
        <v>16755</v>
      </c>
      <c r="ORX67" s="260" t="s">
        <v>16755</v>
      </c>
      <c r="ORY67" s="260" t="s">
        <v>16755</v>
      </c>
      <c r="ORZ67" s="260" t="s">
        <v>16755</v>
      </c>
      <c r="OSA67" s="260" t="s">
        <v>16755</v>
      </c>
      <c r="OSB67" s="260" t="s">
        <v>16755</v>
      </c>
      <c r="OSC67" s="260" t="s">
        <v>16755</v>
      </c>
      <c r="OSD67" s="260" t="s">
        <v>16755</v>
      </c>
      <c r="OSE67" s="260" t="s">
        <v>16755</v>
      </c>
      <c r="OSF67" s="260" t="s">
        <v>16755</v>
      </c>
      <c r="OSG67" s="260" t="s">
        <v>16755</v>
      </c>
      <c r="OSH67" s="260" t="s">
        <v>16755</v>
      </c>
      <c r="OSI67" s="260" t="s">
        <v>16755</v>
      </c>
      <c r="OSJ67" s="260" t="s">
        <v>16755</v>
      </c>
      <c r="OSK67" s="260" t="s">
        <v>16755</v>
      </c>
      <c r="OSL67" s="260" t="s">
        <v>16755</v>
      </c>
      <c r="OSM67" s="260" t="s">
        <v>16755</v>
      </c>
      <c r="OSN67" s="260" t="s">
        <v>16755</v>
      </c>
      <c r="OSO67" s="260" t="s">
        <v>16755</v>
      </c>
      <c r="OSP67" s="260" t="s">
        <v>16755</v>
      </c>
      <c r="OSQ67" s="260" t="s">
        <v>16755</v>
      </c>
      <c r="OSR67" s="260" t="s">
        <v>16755</v>
      </c>
      <c r="OSS67" s="260" t="s">
        <v>16755</v>
      </c>
      <c r="OST67" s="260" t="s">
        <v>16755</v>
      </c>
      <c r="OSU67" s="260" t="s">
        <v>16755</v>
      </c>
      <c r="OSV67" s="260" t="s">
        <v>16755</v>
      </c>
      <c r="OSW67" s="260" t="s">
        <v>16755</v>
      </c>
      <c r="OSX67" s="260" t="s">
        <v>16755</v>
      </c>
      <c r="OSY67" s="260" t="s">
        <v>16755</v>
      </c>
      <c r="OSZ67" s="260" t="s">
        <v>16755</v>
      </c>
      <c r="OTA67" s="260" t="s">
        <v>16755</v>
      </c>
      <c r="OTB67" s="260" t="s">
        <v>16755</v>
      </c>
      <c r="OTC67" s="260" t="s">
        <v>16755</v>
      </c>
      <c r="OTD67" s="260" t="s">
        <v>16755</v>
      </c>
      <c r="OTE67" s="260" t="s">
        <v>16755</v>
      </c>
      <c r="OTF67" s="260" t="s">
        <v>16755</v>
      </c>
      <c r="OTG67" s="260" t="s">
        <v>16755</v>
      </c>
      <c r="OTH67" s="260" t="s">
        <v>16755</v>
      </c>
      <c r="OTI67" s="260" t="s">
        <v>16755</v>
      </c>
      <c r="OTJ67" s="260" t="s">
        <v>16755</v>
      </c>
      <c r="OTK67" s="260" t="s">
        <v>16755</v>
      </c>
      <c r="OTL67" s="260" t="s">
        <v>16755</v>
      </c>
      <c r="OTM67" s="260" t="s">
        <v>16755</v>
      </c>
      <c r="OTN67" s="260" t="s">
        <v>16755</v>
      </c>
      <c r="OTO67" s="260" t="s">
        <v>16755</v>
      </c>
      <c r="OTP67" s="260" t="s">
        <v>16755</v>
      </c>
      <c r="OTQ67" s="260" t="s">
        <v>16755</v>
      </c>
      <c r="OTR67" s="260" t="s">
        <v>16755</v>
      </c>
      <c r="OTS67" s="260" t="s">
        <v>16755</v>
      </c>
      <c r="OTT67" s="260" t="s">
        <v>16755</v>
      </c>
      <c r="OTU67" s="260" t="s">
        <v>16755</v>
      </c>
      <c r="OTV67" s="260" t="s">
        <v>16755</v>
      </c>
      <c r="OTW67" s="260" t="s">
        <v>16755</v>
      </c>
      <c r="OTX67" s="260" t="s">
        <v>16755</v>
      </c>
      <c r="OTY67" s="260" t="s">
        <v>16755</v>
      </c>
      <c r="OTZ67" s="260" t="s">
        <v>16755</v>
      </c>
      <c r="OUA67" s="260" t="s">
        <v>16755</v>
      </c>
      <c r="OUB67" s="260" t="s">
        <v>16755</v>
      </c>
      <c r="OUC67" s="260" t="s">
        <v>16755</v>
      </c>
      <c r="OUD67" s="260" t="s">
        <v>16755</v>
      </c>
      <c r="OUE67" s="260" t="s">
        <v>16755</v>
      </c>
      <c r="OUF67" s="260" t="s">
        <v>16755</v>
      </c>
      <c r="OUG67" s="260" t="s">
        <v>16755</v>
      </c>
      <c r="OUH67" s="260" t="s">
        <v>16755</v>
      </c>
      <c r="OUI67" s="260" t="s">
        <v>16755</v>
      </c>
      <c r="OUJ67" s="260" t="s">
        <v>16755</v>
      </c>
      <c r="OUK67" s="260" t="s">
        <v>16755</v>
      </c>
      <c r="OUL67" s="260" t="s">
        <v>16755</v>
      </c>
      <c r="OUM67" s="260" t="s">
        <v>16755</v>
      </c>
      <c r="OUN67" s="260" t="s">
        <v>16755</v>
      </c>
      <c r="OUO67" s="260" t="s">
        <v>16755</v>
      </c>
      <c r="OUP67" s="260" t="s">
        <v>16755</v>
      </c>
      <c r="OUQ67" s="260" t="s">
        <v>16755</v>
      </c>
      <c r="OUR67" s="260" t="s">
        <v>16755</v>
      </c>
      <c r="OUS67" s="260" t="s">
        <v>16755</v>
      </c>
      <c r="OUT67" s="260" t="s">
        <v>16755</v>
      </c>
      <c r="OUU67" s="260" t="s">
        <v>16755</v>
      </c>
      <c r="OUV67" s="260" t="s">
        <v>16755</v>
      </c>
      <c r="OUW67" s="260" t="s">
        <v>16755</v>
      </c>
      <c r="OUX67" s="260" t="s">
        <v>16755</v>
      </c>
      <c r="OUY67" s="260" t="s">
        <v>16755</v>
      </c>
      <c r="OUZ67" s="260" t="s">
        <v>16755</v>
      </c>
      <c r="OVA67" s="260" t="s">
        <v>16755</v>
      </c>
      <c r="OVB67" s="260" t="s">
        <v>16755</v>
      </c>
      <c r="OVC67" s="260" t="s">
        <v>16755</v>
      </c>
      <c r="OVD67" s="260" t="s">
        <v>16755</v>
      </c>
      <c r="OVE67" s="260" t="s">
        <v>16755</v>
      </c>
      <c r="OVF67" s="260" t="s">
        <v>16755</v>
      </c>
      <c r="OVG67" s="260" t="s">
        <v>16755</v>
      </c>
      <c r="OVH67" s="260" t="s">
        <v>16755</v>
      </c>
      <c r="OVI67" s="260" t="s">
        <v>16755</v>
      </c>
      <c r="OVJ67" s="260" t="s">
        <v>16755</v>
      </c>
      <c r="OVK67" s="260" t="s">
        <v>16755</v>
      </c>
      <c r="OVL67" s="260" t="s">
        <v>16755</v>
      </c>
      <c r="OVM67" s="260" t="s">
        <v>16755</v>
      </c>
      <c r="OVN67" s="260" t="s">
        <v>16755</v>
      </c>
      <c r="OVO67" s="260" t="s">
        <v>16755</v>
      </c>
      <c r="OVP67" s="260" t="s">
        <v>16755</v>
      </c>
      <c r="OVQ67" s="260" t="s">
        <v>16755</v>
      </c>
      <c r="OVR67" s="260" t="s">
        <v>16755</v>
      </c>
      <c r="OVS67" s="260" t="s">
        <v>16755</v>
      </c>
      <c r="OVT67" s="260" t="s">
        <v>16755</v>
      </c>
      <c r="OVU67" s="260" t="s">
        <v>16755</v>
      </c>
      <c r="OVV67" s="260" t="s">
        <v>16755</v>
      </c>
      <c r="OVW67" s="260" t="s">
        <v>16755</v>
      </c>
      <c r="OVX67" s="260" t="s">
        <v>16755</v>
      </c>
      <c r="OVY67" s="260" t="s">
        <v>16755</v>
      </c>
      <c r="OVZ67" s="260" t="s">
        <v>16755</v>
      </c>
      <c r="OWA67" s="260" t="s">
        <v>16755</v>
      </c>
      <c r="OWB67" s="260" t="s">
        <v>16755</v>
      </c>
      <c r="OWC67" s="260" t="s">
        <v>16755</v>
      </c>
      <c r="OWD67" s="260" t="s">
        <v>16755</v>
      </c>
      <c r="OWE67" s="260" t="s">
        <v>16755</v>
      </c>
      <c r="OWF67" s="260" t="s">
        <v>16755</v>
      </c>
      <c r="OWG67" s="260" t="s">
        <v>16755</v>
      </c>
      <c r="OWH67" s="260" t="s">
        <v>16755</v>
      </c>
      <c r="OWI67" s="260" t="s">
        <v>16755</v>
      </c>
      <c r="OWJ67" s="260" t="s">
        <v>16755</v>
      </c>
      <c r="OWK67" s="260" t="s">
        <v>16755</v>
      </c>
      <c r="OWL67" s="260" t="s">
        <v>16755</v>
      </c>
      <c r="OWM67" s="260" t="s">
        <v>16755</v>
      </c>
      <c r="OWN67" s="260" t="s">
        <v>16755</v>
      </c>
      <c r="OWO67" s="260" t="s">
        <v>16755</v>
      </c>
      <c r="OWP67" s="260" t="s">
        <v>16755</v>
      </c>
      <c r="OWQ67" s="260" t="s">
        <v>16755</v>
      </c>
      <c r="OWR67" s="260" t="s">
        <v>16755</v>
      </c>
      <c r="OWS67" s="260" t="s">
        <v>16755</v>
      </c>
      <c r="OWT67" s="260" t="s">
        <v>16755</v>
      </c>
      <c r="OWU67" s="260" t="s">
        <v>16755</v>
      </c>
      <c r="OWV67" s="260" t="s">
        <v>16755</v>
      </c>
      <c r="OWW67" s="260" t="s">
        <v>16755</v>
      </c>
      <c r="OWX67" s="260" t="s">
        <v>16755</v>
      </c>
      <c r="OWY67" s="260" t="s">
        <v>16755</v>
      </c>
      <c r="OWZ67" s="260" t="s">
        <v>16755</v>
      </c>
      <c r="OXA67" s="260" t="s">
        <v>16755</v>
      </c>
      <c r="OXB67" s="260" t="s">
        <v>16755</v>
      </c>
      <c r="OXC67" s="260" t="s">
        <v>16755</v>
      </c>
      <c r="OXD67" s="260" t="s">
        <v>16755</v>
      </c>
      <c r="OXE67" s="260" t="s">
        <v>16755</v>
      </c>
      <c r="OXF67" s="260" t="s">
        <v>16755</v>
      </c>
      <c r="OXG67" s="260" t="s">
        <v>16755</v>
      </c>
      <c r="OXH67" s="260" t="s">
        <v>16755</v>
      </c>
      <c r="OXI67" s="260" t="s">
        <v>16755</v>
      </c>
      <c r="OXJ67" s="260" t="s">
        <v>16755</v>
      </c>
      <c r="OXK67" s="260" t="s">
        <v>16755</v>
      </c>
      <c r="OXL67" s="260" t="s">
        <v>16755</v>
      </c>
      <c r="OXM67" s="260" t="s">
        <v>16755</v>
      </c>
      <c r="OXN67" s="260" t="s">
        <v>16755</v>
      </c>
      <c r="OXO67" s="260" t="s">
        <v>16755</v>
      </c>
      <c r="OXP67" s="260" t="s">
        <v>16755</v>
      </c>
      <c r="OXQ67" s="260" t="s">
        <v>16755</v>
      </c>
      <c r="OXR67" s="260" t="s">
        <v>16755</v>
      </c>
      <c r="OXS67" s="260" t="s">
        <v>16755</v>
      </c>
      <c r="OXT67" s="260" t="s">
        <v>16755</v>
      </c>
      <c r="OXU67" s="260" t="s">
        <v>16755</v>
      </c>
      <c r="OXV67" s="260" t="s">
        <v>16755</v>
      </c>
      <c r="OXW67" s="260" t="s">
        <v>16755</v>
      </c>
      <c r="OXX67" s="260" t="s">
        <v>16755</v>
      </c>
      <c r="OXY67" s="260" t="s">
        <v>16755</v>
      </c>
      <c r="OXZ67" s="260" t="s">
        <v>16755</v>
      </c>
      <c r="OYA67" s="260" t="s">
        <v>16755</v>
      </c>
      <c r="OYB67" s="260" t="s">
        <v>16755</v>
      </c>
      <c r="OYC67" s="260" t="s">
        <v>16755</v>
      </c>
      <c r="OYD67" s="260" t="s">
        <v>16755</v>
      </c>
      <c r="OYE67" s="260" t="s">
        <v>16755</v>
      </c>
      <c r="OYF67" s="260" t="s">
        <v>16755</v>
      </c>
      <c r="OYG67" s="260" t="s">
        <v>16755</v>
      </c>
      <c r="OYH67" s="260" t="s">
        <v>16755</v>
      </c>
      <c r="OYI67" s="260" t="s">
        <v>16755</v>
      </c>
      <c r="OYJ67" s="260" t="s">
        <v>16755</v>
      </c>
      <c r="OYK67" s="260" t="s">
        <v>16755</v>
      </c>
      <c r="OYL67" s="260" t="s">
        <v>16755</v>
      </c>
      <c r="OYM67" s="260" t="s">
        <v>16755</v>
      </c>
      <c r="OYN67" s="260" t="s">
        <v>16755</v>
      </c>
      <c r="OYO67" s="260" t="s">
        <v>16755</v>
      </c>
      <c r="OYP67" s="260" t="s">
        <v>16755</v>
      </c>
      <c r="OYQ67" s="260" t="s">
        <v>16755</v>
      </c>
      <c r="OYR67" s="260" t="s">
        <v>16755</v>
      </c>
      <c r="OYS67" s="260" t="s">
        <v>16755</v>
      </c>
      <c r="OYT67" s="260" t="s">
        <v>16755</v>
      </c>
      <c r="OYU67" s="260" t="s">
        <v>16755</v>
      </c>
      <c r="OYV67" s="260" t="s">
        <v>16755</v>
      </c>
      <c r="OYW67" s="260" t="s">
        <v>16755</v>
      </c>
      <c r="OYX67" s="260" t="s">
        <v>16755</v>
      </c>
      <c r="OYY67" s="260" t="s">
        <v>16755</v>
      </c>
      <c r="OYZ67" s="260" t="s">
        <v>16755</v>
      </c>
      <c r="OZA67" s="260" t="s">
        <v>16755</v>
      </c>
      <c r="OZB67" s="260" t="s">
        <v>16755</v>
      </c>
      <c r="OZC67" s="260" t="s">
        <v>16755</v>
      </c>
      <c r="OZD67" s="260" t="s">
        <v>16755</v>
      </c>
      <c r="OZE67" s="260" t="s">
        <v>16755</v>
      </c>
      <c r="OZF67" s="260" t="s">
        <v>16755</v>
      </c>
      <c r="OZG67" s="260" t="s">
        <v>16755</v>
      </c>
      <c r="OZH67" s="260" t="s">
        <v>16755</v>
      </c>
      <c r="OZI67" s="260" t="s">
        <v>16755</v>
      </c>
      <c r="OZJ67" s="260" t="s">
        <v>16755</v>
      </c>
      <c r="OZK67" s="260" t="s">
        <v>16755</v>
      </c>
      <c r="OZL67" s="260" t="s">
        <v>16755</v>
      </c>
      <c r="OZM67" s="260" t="s">
        <v>16755</v>
      </c>
      <c r="OZN67" s="260" t="s">
        <v>16755</v>
      </c>
      <c r="OZO67" s="260" t="s">
        <v>16755</v>
      </c>
      <c r="OZP67" s="260" t="s">
        <v>16755</v>
      </c>
      <c r="OZQ67" s="260" t="s">
        <v>16755</v>
      </c>
      <c r="OZR67" s="260" t="s">
        <v>16755</v>
      </c>
      <c r="OZS67" s="260" t="s">
        <v>16755</v>
      </c>
      <c r="OZT67" s="260" t="s">
        <v>16755</v>
      </c>
      <c r="OZU67" s="260" t="s">
        <v>16755</v>
      </c>
      <c r="OZV67" s="260" t="s">
        <v>16755</v>
      </c>
      <c r="OZW67" s="260" t="s">
        <v>16755</v>
      </c>
      <c r="OZX67" s="260" t="s">
        <v>16755</v>
      </c>
      <c r="OZY67" s="260" t="s">
        <v>16755</v>
      </c>
      <c r="OZZ67" s="260" t="s">
        <v>16755</v>
      </c>
      <c r="PAA67" s="260" t="s">
        <v>16755</v>
      </c>
      <c r="PAB67" s="260" t="s">
        <v>16755</v>
      </c>
      <c r="PAC67" s="260" t="s">
        <v>16755</v>
      </c>
      <c r="PAD67" s="260" t="s">
        <v>16755</v>
      </c>
      <c r="PAE67" s="260" t="s">
        <v>16755</v>
      </c>
      <c r="PAF67" s="260" t="s">
        <v>16755</v>
      </c>
      <c r="PAG67" s="260" t="s">
        <v>16755</v>
      </c>
      <c r="PAH67" s="260" t="s">
        <v>16755</v>
      </c>
      <c r="PAI67" s="260" t="s">
        <v>16755</v>
      </c>
      <c r="PAJ67" s="260" t="s">
        <v>16755</v>
      </c>
      <c r="PAK67" s="260" t="s">
        <v>16755</v>
      </c>
      <c r="PAL67" s="260" t="s">
        <v>16755</v>
      </c>
      <c r="PAM67" s="260" t="s">
        <v>16755</v>
      </c>
      <c r="PAN67" s="260" t="s">
        <v>16755</v>
      </c>
      <c r="PAO67" s="260" t="s">
        <v>16755</v>
      </c>
      <c r="PAP67" s="260" t="s">
        <v>16755</v>
      </c>
      <c r="PAQ67" s="260" t="s">
        <v>16755</v>
      </c>
      <c r="PAR67" s="260" t="s">
        <v>16755</v>
      </c>
      <c r="PAS67" s="260" t="s">
        <v>16755</v>
      </c>
      <c r="PAT67" s="260" t="s">
        <v>16755</v>
      </c>
      <c r="PAU67" s="260" t="s">
        <v>16755</v>
      </c>
      <c r="PAV67" s="260" t="s">
        <v>16755</v>
      </c>
      <c r="PAW67" s="260" t="s">
        <v>16755</v>
      </c>
      <c r="PAX67" s="260" t="s">
        <v>16755</v>
      </c>
      <c r="PAY67" s="260" t="s">
        <v>16755</v>
      </c>
      <c r="PAZ67" s="260" t="s">
        <v>16755</v>
      </c>
      <c r="PBA67" s="260" t="s">
        <v>16755</v>
      </c>
      <c r="PBB67" s="260" t="s">
        <v>16755</v>
      </c>
      <c r="PBC67" s="260" t="s">
        <v>16755</v>
      </c>
      <c r="PBD67" s="260" t="s">
        <v>16755</v>
      </c>
      <c r="PBE67" s="260" t="s">
        <v>16755</v>
      </c>
      <c r="PBF67" s="260" t="s">
        <v>16755</v>
      </c>
      <c r="PBG67" s="260" t="s">
        <v>16755</v>
      </c>
      <c r="PBH67" s="260" t="s">
        <v>16755</v>
      </c>
      <c r="PBI67" s="260" t="s">
        <v>16755</v>
      </c>
      <c r="PBJ67" s="260" t="s">
        <v>16755</v>
      </c>
      <c r="PBK67" s="260" t="s">
        <v>16755</v>
      </c>
      <c r="PBL67" s="260" t="s">
        <v>16755</v>
      </c>
      <c r="PBM67" s="260" t="s">
        <v>16755</v>
      </c>
      <c r="PBN67" s="260" t="s">
        <v>16755</v>
      </c>
      <c r="PBO67" s="260" t="s">
        <v>16755</v>
      </c>
      <c r="PBP67" s="260" t="s">
        <v>16755</v>
      </c>
      <c r="PBQ67" s="260" t="s">
        <v>16755</v>
      </c>
      <c r="PBR67" s="260" t="s">
        <v>16755</v>
      </c>
      <c r="PBS67" s="260" t="s">
        <v>16755</v>
      </c>
      <c r="PBT67" s="260" t="s">
        <v>16755</v>
      </c>
      <c r="PBU67" s="260" t="s">
        <v>16755</v>
      </c>
      <c r="PBV67" s="260" t="s">
        <v>16755</v>
      </c>
      <c r="PBW67" s="260" t="s">
        <v>16755</v>
      </c>
      <c r="PBX67" s="260" t="s">
        <v>16755</v>
      </c>
      <c r="PBY67" s="260" t="s">
        <v>16755</v>
      </c>
      <c r="PBZ67" s="260" t="s">
        <v>16755</v>
      </c>
      <c r="PCA67" s="260" t="s">
        <v>16755</v>
      </c>
      <c r="PCB67" s="260" t="s">
        <v>16755</v>
      </c>
      <c r="PCC67" s="260" t="s">
        <v>16755</v>
      </c>
      <c r="PCD67" s="260" t="s">
        <v>16755</v>
      </c>
      <c r="PCE67" s="260" t="s">
        <v>16755</v>
      </c>
      <c r="PCF67" s="260" t="s">
        <v>16755</v>
      </c>
      <c r="PCG67" s="260" t="s">
        <v>16755</v>
      </c>
      <c r="PCH67" s="260" t="s">
        <v>16755</v>
      </c>
      <c r="PCI67" s="260" t="s">
        <v>16755</v>
      </c>
      <c r="PCJ67" s="260" t="s">
        <v>16755</v>
      </c>
      <c r="PCK67" s="260" t="s">
        <v>16755</v>
      </c>
      <c r="PCL67" s="260" t="s">
        <v>16755</v>
      </c>
      <c r="PCM67" s="260" t="s">
        <v>16755</v>
      </c>
      <c r="PCN67" s="260" t="s">
        <v>16755</v>
      </c>
      <c r="PCO67" s="260" t="s">
        <v>16755</v>
      </c>
      <c r="PCP67" s="260" t="s">
        <v>16755</v>
      </c>
      <c r="PCQ67" s="260" t="s">
        <v>16755</v>
      </c>
      <c r="PCR67" s="260" t="s">
        <v>16755</v>
      </c>
      <c r="PCS67" s="260" t="s">
        <v>16755</v>
      </c>
      <c r="PCT67" s="260" t="s">
        <v>16755</v>
      </c>
      <c r="PCU67" s="260" t="s">
        <v>16755</v>
      </c>
      <c r="PCV67" s="260" t="s">
        <v>16755</v>
      </c>
      <c r="PCW67" s="260" t="s">
        <v>16755</v>
      </c>
      <c r="PCX67" s="260" t="s">
        <v>16755</v>
      </c>
      <c r="PCY67" s="260" t="s">
        <v>16755</v>
      </c>
      <c r="PCZ67" s="260" t="s">
        <v>16755</v>
      </c>
      <c r="PDA67" s="260" t="s">
        <v>16755</v>
      </c>
      <c r="PDB67" s="260" t="s">
        <v>16755</v>
      </c>
      <c r="PDC67" s="260" t="s">
        <v>16755</v>
      </c>
      <c r="PDD67" s="260" t="s">
        <v>16755</v>
      </c>
      <c r="PDE67" s="260" t="s">
        <v>16755</v>
      </c>
      <c r="PDF67" s="260" t="s">
        <v>16755</v>
      </c>
      <c r="PDG67" s="260" t="s">
        <v>16755</v>
      </c>
      <c r="PDH67" s="260" t="s">
        <v>16755</v>
      </c>
      <c r="PDI67" s="260" t="s">
        <v>16755</v>
      </c>
      <c r="PDJ67" s="260" t="s">
        <v>16755</v>
      </c>
      <c r="PDK67" s="260" t="s">
        <v>16755</v>
      </c>
      <c r="PDL67" s="260" t="s">
        <v>16755</v>
      </c>
      <c r="PDM67" s="260" t="s">
        <v>16755</v>
      </c>
      <c r="PDN67" s="260" t="s">
        <v>16755</v>
      </c>
      <c r="PDO67" s="260" t="s">
        <v>16755</v>
      </c>
      <c r="PDP67" s="260" t="s">
        <v>16755</v>
      </c>
      <c r="PDQ67" s="260" t="s">
        <v>16755</v>
      </c>
      <c r="PDR67" s="260" t="s">
        <v>16755</v>
      </c>
      <c r="PDS67" s="260" t="s">
        <v>16755</v>
      </c>
      <c r="PDT67" s="260" t="s">
        <v>16755</v>
      </c>
      <c r="PDU67" s="260" t="s">
        <v>16755</v>
      </c>
      <c r="PDV67" s="260" t="s">
        <v>16755</v>
      </c>
      <c r="PDW67" s="260" t="s">
        <v>16755</v>
      </c>
      <c r="PDX67" s="260" t="s">
        <v>16755</v>
      </c>
      <c r="PDY67" s="260" t="s">
        <v>16755</v>
      </c>
      <c r="PDZ67" s="260" t="s">
        <v>16755</v>
      </c>
      <c r="PEA67" s="260" t="s">
        <v>16755</v>
      </c>
      <c r="PEB67" s="260" t="s">
        <v>16755</v>
      </c>
      <c r="PEC67" s="260" t="s">
        <v>16755</v>
      </c>
      <c r="PED67" s="260" t="s">
        <v>16755</v>
      </c>
      <c r="PEE67" s="260" t="s">
        <v>16755</v>
      </c>
      <c r="PEF67" s="260" t="s">
        <v>16755</v>
      </c>
      <c r="PEG67" s="260" t="s">
        <v>16755</v>
      </c>
      <c r="PEH67" s="260" t="s">
        <v>16755</v>
      </c>
      <c r="PEI67" s="260" t="s">
        <v>16755</v>
      </c>
      <c r="PEJ67" s="260" t="s">
        <v>16755</v>
      </c>
      <c r="PEK67" s="260" t="s">
        <v>16755</v>
      </c>
      <c r="PEL67" s="260" t="s">
        <v>16755</v>
      </c>
      <c r="PEM67" s="260" t="s">
        <v>16755</v>
      </c>
      <c r="PEN67" s="260" t="s">
        <v>16755</v>
      </c>
      <c r="PEO67" s="260" t="s">
        <v>16755</v>
      </c>
      <c r="PEP67" s="260" t="s">
        <v>16755</v>
      </c>
      <c r="PEQ67" s="260" t="s">
        <v>16755</v>
      </c>
      <c r="PER67" s="260" t="s">
        <v>16755</v>
      </c>
      <c r="PES67" s="260" t="s">
        <v>16755</v>
      </c>
      <c r="PET67" s="260" t="s">
        <v>16755</v>
      </c>
      <c r="PEU67" s="260" t="s">
        <v>16755</v>
      </c>
      <c r="PEV67" s="260" t="s">
        <v>16755</v>
      </c>
      <c r="PEW67" s="260" t="s">
        <v>16755</v>
      </c>
      <c r="PEX67" s="260" t="s">
        <v>16755</v>
      </c>
      <c r="PEY67" s="260" t="s">
        <v>16755</v>
      </c>
      <c r="PEZ67" s="260" t="s">
        <v>16755</v>
      </c>
      <c r="PFA67" s="260" t="s">
        <v>16755</v>
      </c>
      <c r="PFB67" s="260" t="s">
        <v>16755</v>
      </c>
      <c r="PFC67" s="260" t="s">
        <v>16755</v>
      </c>
      <c r="PFD67" s="260" t="s">
        <v>16755</v>
      </c>
      <c r="PFE67" s="260" t="s">
        <v>16755</v>
      </c>
      <c r="PFF67" s="260" t="s">
        <v>16755</v>
      </c>
      <c r="PFG67" s="260" t="s">
        <v>16755</v>
      </c>
      <c r="PFH67" s="260" t="s">
        <v>16755</v>
      </c>
      <c r="PFI67" s="260" t="s">
        <v>16755</v>
      </c>
      <c r="PFJ67" s="260" t="s">
        <v>16755</v>
      </c>
      <c r="PFK67" s="260" t="s">
        <v>16755</v>
      </c>
      <c r="PFL67" s="260" t="s">
        <v>16755</v>
      </c>
      <c r="PFM67" s="260" t="s">
        <v>16755</v>
      </c>
      <c r="PFN67" s="260" t="s">
        <v>16755</v>
      </c>
      <c r="PFO67" s="260" t="s">
        <v>16755</v>
      </c>
      <c r="PFP67" s="260" t="s">
        <v>16755</v>
      </c>
      <c r="PFQ67" s="260" t="s">
        <v>16755</v>
      </c>
      <c r="PFR67" s="260" t="s">
        <v>16755</v>
      </c>
      <c r="PFS67" s="260" t="s">
        <v>16755</v>
      </c>
      <c r="PFT67" s="260" t="s">
        <v>16755</v>
      </c>
      <c r="PFU67" s="260" t="s">
        <v>16755</v>
      </c>
      <c r="PFV67" s="260" t="s">
        <v>16755</v>
      </c>
      <c r="PFW67" s="260" t="s">
        <v>16755</v>
      </c>
      <c r="PFX67" s="260" t="s">
        <v>16755</v>
      </c>
      <c r="PFY67" s="260" t="s">
        <v>16755</v>
      </c>
      <c r="PFZ67" s="260" t="s">
        <v>16755</v>
      </c>
      <c r="PGA67" s="260" t="s">
        <v>16755</v>
      </c>
      <c r="PGB67" s="260" t="s">
        <v>16755</v>
      </c>
      <c r="PGC67" s="260" t="s">
        <v>16755</v>
      </c>
      <c r="PGD67" s="260" t="s">
        <v>16755</v>
      </c>
      <c r="PGE67" s="260" t="s">
        <v>16755</v>
      </c>
      <c r="PGF67" s="260" t="s">
        <v>16755</v>
      </c>
      <c r="PGG67" s="260" t="s">
        <v>16755</v>
      </c>
      <c r="PGH67" s="260" t="s">
        <v>16755</v>
      </c>
      <c r="PGI67" s="260" t="s">
        <v>16755</v>
      </c>
      <c r="PGJ67" s="260" t="s">
        <v>16755</v>
      </c>
      <c r="PGK67" s="260" t="s">
        <v>16755</v>
      </c>
      <c r="PGL67" s="260" t="s">
        <v>16755</v>
      </c>
      <c r="PGM67" s="260" t="s">
        <v>16755</v>
      </c>
      <c r="PGN67" s="260" t="s">
        <v>16755</v>
      </c>
      <c r="PGO67" s="260" t="s">
        <v>16755</v>
      </c>
      <c r="PGP67" s="260" t="s">
        <v>16755</v>
      </c>
      <c r="PGQ67" s="260" t="s">
        <v>16755</v>
      </c>
      <c r="PGR67" s="260" t="s">
        <v>16755</v>
      </c>
      <c r="PGS67" s="260" t="s">
        <v>16755</v>
      </c>
      <c r="PGT67" s="260" t="s">
        <v>16755</v>
      </c>
      <c r="PGU67" s="260" t="s">
        <v>16755</v>
      </c>
      <c r="PGV67" s="260" t="s">
        <v>16755</v>
      </c>
      <c r="PGW67" s="260" t="s">
        <v>16755</v>
      </c>
      <c r="PGX67" s="260" t="s">
        <v>16755</v>
      </c>
      <c r="PGY67" s="260" t="s">
        <v>16755</v>
      </c>
      <c r="PGZ67" s="260" t="s">
        <v>16755</v>
      </c>
      <c r="PHA67" s="260" t="s">
        <v>16755</v>
      </c>
      <c r="PHB67" s="260" t="s">
        <v>16755</v>
      </c>
      <c r="PHC67" s="260" t="s">
        <v>16755</v>
      </c>
      <c r="PHD67" s="260" t="s">
        <v>16755</v>
      </c>
      <c r="PHE67" s="260" t="s">
        <v>16755</v>
      </c>
      <c r="PHF67" s="260" t="s">
        <v>16755</v>
      </c>
      <c r="PHG67" s="260" t="s">
        <v>16755</v>
      </c>
      <c r="PHH67" s="260" t="s">
        <v>16755</v>
      </c>
      <c r="PHI67" s="260" t="s">
        <v>16755</v>
      </c>
      <c r="PHJ67" s="260" t="s">
        <v>16755</v>
      </c>
      <c r="PHK67" s="260" t="s">
        <v>16755</v>
      </c>
      <c r="PHL67" s="260" t="s">
        <v>16755</v>
      </c>
      <c r="PHM67" s="260" t="s">
        <v>16755</v>
      </c>
      <c r="PHN67" s="260" t="s">
        <v>16755</v>
      </c>
      <c r="PHO67" s="260" t="s">
        <v>16755</v>
      </c>
      <c r="PHP67" s="260" t="s">
        <v>16755</v>
      </c>
      <c r="PHQ67" s="260" t="s">
        <v>16755</v>
      </c>
      <c r="PHR67" s="260" t="s">
        <v>16755</v>
      </c>
      <c r="PHS67" s="260" t="s">
        <v>16755</v>
      </c>
      <c r="PHT67" s="260" t="s">
        <v>16755</v>
      </c>
      <c r="PHU67" s="260" t="s">
        <v>16755</v>
      </c>
      <c r="PHV67" s="260" t="s">
        <v>16755</v>
      </c>
      <c r="PHW67" s="260" t="s">
        <v>16755</v>
      </c>
      <c r="PHX67" s="260" t="s">
        <v>16755</v>
      </c>
      <c r="PHY67" s="260" t="s">
        <v>16755</v>
      </c>
      <c r="PHZ67" s="260" t="s">
        <v>16755</v>
      </c>
      <c r="PIA67" s="260" t="s">
        <v>16755</v>
      </c>
      <c r="PIB67" s="260" t="s">
        <v>16755</v>
      </c>
      <c r="PIC67" s="260" t="s">
        <v>16755</v>
      </c>
      <c r="PID67" s="260" t="s">
        <v>16755</v>
      </c>
      <c r="PIE67" s="260" t="s">
        <v>16755</v>
      </c>
      <c r="PIF67" s="260" t="s">
        <v>16755</v>
      </c>
      <c r="PIG67" s="260" t="s">
        <v>16755</v>
      </c>
      <c r="PIH67" s="260" t="s">
        <v>16755</v>
      </c>
      <c r="PII67" s="260" t="s">
        <v>16755</v>
      </c>
      <c r="PIJ67" s="260" t="s">
        <v>16755</v>
      </c>
      <c r="PIK67" s="260" t="s">
        <v>16755</v>
      </c>
      <c r="PIL67" s="260" t="s">
        <v>16755</v>
      </c>
      <c r="PIM67" s="260" t="s">
        <v>16755</v>
      </c>
      <c r="PIN67" s="260" t="s">
        <v>16755</v>
      </c>
      <c r="PIO67" s="260" t="s">
        <v>16755</v>
      </c>
      <c r="PIP67" s="260" t="s">
        <v>16755</v>
      </c>
      <c r="PIQ67" s="260" t="s">
        <v>16755</v>
      </c>
      <c r="PIR67" s="260" t="s">
        <v>16755</v>
      </c>
      <c r="PIS67" s="260" t="s">
        <v>16755</v>
      </c>
      <c r="PIT67" s="260" t="s">
        <v>16755</v>
      </c>
      <c r="PIU67" s="260" t="s">
        <v>16755</v>
      </c>
      <c r="PIV67" s="260" t="s">
        <v>16755</v>
      </c>
      <c r="PIW67" s="260" t="s">
        <v>16755</v>
      </c>
      <c r="PIX67" s="260" t="s">
        <v>16755</v>
      </c>
      <c r="PIY67" s="260" t="s">
        <v>16755</v>
      </c>
      <c r="PIZ67" s="260" t="s">
        <v>16755</v>
      </c>
      <c r="PJA67" s="260" t="s">
        <v>16755</v>
      </c>
      <c r="PJB67" s="260" t="s">
        <v>16755</v>
      </c>
      <c r="PJC67" s="260" t="s">
        <v>16755</v>
      </c>
      <c r="PJD67" s="260" t="s">
        <v>16755</v>
      </c>
      <c r="PJE67" s="260" t="s">
        <v>16755</v>
      </c>
      <c r="PJF67" s="260" t="s">
        <v>16755</v>
      </c>
      <c r="PJG67" s="260" t="s">
        <v>16755</v>
      </c>
      <c r="PJH67" s="260" t="s">
        <v>16755</v>
      </c>
      <c r="PJI67" s="260" t="s">
        <v>16755</v>
      </c>
      <c r="PJJ67" s="260" t="s">
        <v>16755</v>
      </c>
      <c r="PJK67" s="260" t="s">
        <v>16755</v>
      </c>
      <c r="PJL67" s="260" t="s">
        <v>16755</v>
      </c>
      <c r="PJM67" s="260" t="s">
        <v>16755</v>
      </c>
      <c r="PJN67" s="260" t="s">
        <v>16755</v>
      </c>
      <c r="PJO67" s="260" t="s">
        <v>16755</v>
      </c>
      <c r="PJP67" s="260" t="s">
        <v>16755</v>
      </c>
      <c r="PJQ67" s="260" t="s">
        <v>16755</v>
      </c>
      <c r="PJR67" s="260" t="s">
        <v>16755</v>
      </c>
      <c r="PJS67" s="260" t="s">
        <v>16755</v>
      </c>
      <c r="PJT67" s="260" t="s">
        <v>16755</v>
      </c>
      <c r="PJU67" s="260" t="s">
        <v>16755</v>
      </c>
      <c r="PJV67" s="260" t="s">
        <v>16755</v>
      </c>
      <c r="PJW67" s="260" t="s">
        <v>16755</v>
      </c>
      <c r="PJX67" s="260" t="s">
        <v>16755</v>
      </c>
      <c r="PJY67" s="260" t="s">
        <v>16755</v>
      </c>
      <c r="PJZ67" s="260" t="s">
        <v>16755</v>
      </c>
      <c r="PKA67" s="260" t="s">
        <v>16755</v>
      </c>
      <c r="PKB67" s="260" t="s">
        <v>16755</v>
      </c>
      <c r="PKC67" s="260" t="s">
        <v>16755</v>
      </c>
      <c r="PKD67" s="260" t="s">
        <v>16755</v>
      </c>
      <c r="PKE67" s="260" t="s">
        <v>16755</v>
      </c>
      <c r="PKF67" s="260" t="s">
        <v>16755</v>
      </c>
      <c r="PKG67" s="260" t="s">
        <v>16755</v>
      </c>
      <c r="PKH67" s="260" t="s">
        <v>16755</v>
      </c>
      <c r="PKI67" s="260" t="s">
        <v>16755</v>
      </c>
      <c r="PKJ67" s="260" t="s">
        <v>16755</v>
      </c>
      <c r="PKK67" s="260" t="s">
        <v>16755</v>
      </c>
      <c r="PKL67" s="260" t="s">
        <v>16755</v>
      </c>
      <c r="PKM67" s="260" t="s">
        <v>16755</v>
      </c>
      <c r="PKN67" s="260" t="s">
        <v>16755</v>
      </c>
      <c r="PKO67" s="260" t="s">
        <v>16755</v>
      </c>
      <c r="PKP67" s="260" t="s">
        <v>16755</v>
      </c>
      <c r="PKQ67" s="260" t="s">
        <v>16755</v>
      </c>
      <c r="PKR67" s="260" t="s">
        <v>16755</v>
      </c>
      <c r="PKS67" s="260" t="s">
        <v>16755</v>
      </c>
      <c r="PKT67" s="260" t="s">
        <v>16755</v>
      </c>
      <c r="PKU67" s="260" t="s">
        <v>16755</v>
      </c>
      <c r="PKV67" s="260" t="s">
        <v>16755</v>
      </c>
      <c r="PKW67" s="260" t="s">
        <v>16755</v>
      </c>
      <c r="PKX67" s="260" t="s">
        <v>16755</v>
      </c>
      <c r="PKY67" s="260" t="s">
        <v>16755</v>
      </c>
      <c r="PKZ67" s="260" t="s">
        <v>16755</v>
      </c>
      <c r="PLA67" s="260" t="s">
        <v>16755</v>
      </c>
      <c r="PLB67" s="260" t="s">
        <v>16755</v>
      </c>
      <c r="PLC67" s="260" t="s">
        <v>16755</v>
      </c>
      <c r="PLD67" s="260" t="s">
        <v>16755</v>
      </c>
      <c r="PLE67" s="260" t="s">
        <v>16755</v>
      </c>
      <c r="PLF67" s="260" t="s">
        <v>16755</v>
      </c>
      <c r="PLG67" s="260" t="s">
        <v>16755</v>
      </c>
      <c r="PLH67" s="260" t="s">
        <v>16755</v>
      </c>
      <c r="PLI67" s="260" t="s">
        <v>16755</v>
      </c>
      <c r="PLJ67" s="260" t="s">
        <v>16755</v>
      </c>
      <c r="PLK67" s="260" t="s">
        <v>16755</v>
      </c>
      <c r="PLL67" s="260" t="s">
        <v>16755</v>
      </c>
      <c r="PLM67" s="260" t="s">
        <v>16755</v>
      </c>
      <c r="PLN67" s="260" t="s">
        <v>16755</v>
      </c>
      <c r="PLO67" s="260" t="s">
        <v>16755</v>
      </c>
      <c r="PLP67" s="260" t="s">
        <v>16755</v>
      </c>
      <c r="PLQ67" s="260" t="s">
        <v>16755</v>
      </c>
      <c r="PLR67" s="260" t="s">
        <v>16755</v>
      </c>
      <c r="PLS67" s="260" t="s">
        <v>16755</v>
      </c>
      <c r="PLT67" s="260" t="s">
        <v>16755</v>
      </c>
      <c r="PLU67" s="260" t="s">
        <v>16755</v>
      </c>
      <c r="PLV67" s="260" t="s">
        <v>16755</v>
      </c>
      <c r="PLW67" s="260" t="s">
        <v>16755</v>
      </c>
      <c r="PLX67" s="260" t="s">
        <v>16755</v>
      </c>
      <c r="PLY67" s="260" t="s">
        <v>16755</v>
      </c>
      <c r="PLZ67" s="260" t="s">
        <v>16755</v>
      </c>
      <c r="PMA67" s="260" t="s">
        <v>16755</v>
      </c>
      <c r="PMB67" s="260" t="s">
        <v>16755</v>
      </c>
      <c r="PMC67" s="260" t="s">
        <v>16755</v>
      </c>
      <c r="PMD67" s="260" t="s">
        <v>16755</v>
      </c>
      <c r="PME67" s="260" t="s">
        <v>16755</v>
      </c>
      <c r="PMF67" s="260" t="s">
        <v>16755</v>
      </c>
      <c r="PMG67" s="260" t="s">
        <v>16755</v>
      </c>
      <c r="PMH67" s="260" t="s">
        <v>16755</v>
      </c>
      <c r="PMI67" s="260" t="s">
        <v>16755</v>
      </c>
      <c r="PMJ67" s="260" t="s">
        <v>16755</v>
      </c>
      <c r="PMK67" s="260" t="s">
        <v>16755</v>
      </c>
      <c r="PML67" s="260" t="s">
        <v>16755</v>
      </c>
      <c r="PMM67" s="260" t="s">
        <v>16755</v>
      </c>
      <c r="PMN67" s="260" t="s">
        <v>16755</v>
      </c>
      <c r="PMO67" s="260" t="s">
        <v>16755</v>
      </c>
      <c r="PMP67" s="260" t="s">
        <v>16755</v>
      </c>
      <c r="PMQ67" s="260" t="s">
        <v>16755</v>
      </c>
      <c r="PMR67" s="260" t="s">
        <v>16755</v>
      </c>
      <c r="PMS67" s="260" t="s">
        <v>16755</v>
      </c>
      <c r="PMT67" s="260" t="s">
        <v>16755</v>
      </c>
      <c r="PMU67" s="260" t="s">
        <v>16755</v>
      </c>
      <c r="PMV67" s="260" t="s">
        <v>16755</v>
      </c>
      <c r="PMW67" s="260" t="s">
        <v>16755</v>
      </c>
      <c r="PMX67" s="260" t="s">
        <v>16755</v>
      </c>
      <c r="PMY67" s="260" t="s">
        <v>16755</v>
      </c>
      <c r="PMZ67" s="260" t="s">
        <v>16755</v>
      </c>
      <c r="PNA67" s="260" t="s">
        <v>16755</v>
      </c>
      <c r="PNB67" s="260" t="s">
        <v>16755</v>
      </c>
      <c r="PNC67" s="260" t="s">
        <v>16755</v>
      </c>
      <c r="PND67" s="260" t="s">
        <v>16755</v>
      </c>
      <c r="PNE67" s="260" t="s">
        <v>16755</v>
      </c>
      <c r="PNF67" s="260" t="s">
        <v>16755</v>
      </c>
      <c r="PNG67" s="260" t="s">
        <v>16755</v>
      </c>
      <c r="PNH67" s="260" t="s">
        <v>16755</v>
      </c>
      <c r="PNI67" s="260" t="s">
        <v>16755</v>
      </c>
      <c r="PNJ67" s="260" t="s">
        <v>16755</v>
      </c>
      <c r="PNK67" s="260" t="s">
        <v>16755</v>
      </c>
      <c r="PNL67" s="260" t="s">
        <v>16755</v>
      </c>
      <c r="PNM67" s="260" t="s">
        <v>16755</v>
      </c>
      <c r="PNN67" s="260" t="s">
        <v>16755</v>
      </c>
      <c r="PNO67" s="260" t="s">
        <v>16755</v>
      </c>
      <c r="PNP67" s="260" t="s">
        <v>16755</v>
      </c>
      <c r="PNQ67" s="260" t="s">
        <v>16755</v>
      </c>
      <c r="PNR67" s="260" t="s">
        <v>16755</v>
      </c>
      <c r="PNS67" s="260" t="s">
        <v>16755</v>
      </c>
      <c r="PNT67" s="260" t="s">
        <v>16755</v>
      </c>
      <c r="PNU67" s="260" t="s">
        <v>16755</v>
      </c>
      <c r="PNV67" s="260" t="s">
        <v>16755</v>
      </c>
      <c r="PNW67" s="260" t="s">
        <v>16755</v>
      </c>
      <c r="PNX67" s="260" t="s">
        <v>16755</v>
      </c>
      <c r="PNY67" s="260" t="s">
        <v>16755</v>
      </c>
      <c r="PNZ67" s="260" t="s">
        <v>16755</v>
      </c>
      <c r="POA67" s="260" t="s">
        <v>16755</v>
      </c>
      <c r="POB67" s="260" t="s">
        <v>16755</v>
      </c>
      <c r="POC67" s="260" t="s">
        <v>16755</v>
      </c>
      <c r="POD67" s="260" t="s">
        <v>16755</v>
      </c>
      <c r="POE67" s="260" t="s">
        <v>16755</v>
      </c>
      <c r="POF67" s="260" t="s">
        <v>16755</v>
      </c>
      <c r="POG67" s="260" t="s">
        <v>16755</v>
      </c>
      <c r="POH67" s="260" t="s">
        <v>16755</v>
      </c>
      <c r="POI67" s="260" t="s">
        <v>16755</v>
      </c>
      <c r="POJ67" s="260" t="s">
        <v>16755</v>
      </c>
      <c r="POK67" s="260" t="s">
        <v>16755</v>
      </c>
      <c r="POL67" s="260" t="s">
        <v>16755</v>
      </c>
      <c r="POM67" s="260" t="s">
        <v>16755</v>
      </c>
      <c r="PON67" s="260" t="s">
        <v>16755</v>
      </c>
      <c r="POO67" s="260" t="s">
        <v>16755</v>
      </c>
      <c r="POP67" s="260" t="s">
        <v>16755</v>
      </c>
      <c r="POQ67" s="260" t="s">
        <v>16755</v>
      </c>
      <c r="POR67" s="260" t="s">
        <v>16755</v>
      </c>
      <c r="POS67" s="260" t="s">
        <v>16755</v>
      </c>
      <c r="POT67" s="260" t="s">
        <v>16755</v>
      </c>
      <c r="POU67" s="260" t="s">
        <v>16755</v>
      </c>
      <c r="POV67" s="260" t="s">
        <v>16755</v>
      </c>
      <c r="POW67" s="260" t="s">
        <v>16755</v>
      </c>
      <c r="POX67" s="260" t="s">
        <v>16755</v>
      </c>
      <c r="POY67" s="260" t="s">
        <v>16755</v>
      </c>
      <c r="POZ67" s="260" t="s">
        <v>16755</v>
      </c>
      <c r="PPA67" s="260" t="s">
        <v>16755</v>
      </c>
      <c r="PPB67" s="260" t="s">
        <v>16755</v>
      </c>
      <c r="PPC67" s="260" t="s">
        <v>16755</v>
      </c>
      <c r="PPD67" s="260" t="s">
        <v>16755</v>
      </c>
      <c r="PPE67" s="260" t="s">
        <v>16755</v>
      </c>
      <c r="PPF67" s="260" t="s">
        <v>16755</v>
      </c>
      <c r="PPG67" s="260" t="s">
        <v>16755</v>
      </c>
      <c r="PPH67" s="260" t="s">
        <v>16755</v>
      </c>
      <c r="PPI67" s="260" t="s">
        <v>16755</v>
      </c>
      <c r="PPJ67" s="260" t="s">
        <v>16755</v>
      </c>
      <c r="PPK67" s="260" t="s">
        <v>16755</v>
      </c>
      <c r="PPL67" s="260" t="s">
        <v>16755</v>
      </c>
      <c r="PPM67" s="260" t="s">
        <v>16755</v>
      </c>
      <c r="PPN67" s="260" t="s">
        <v>16755</v>
      </c>
      <c r="PPO67" s="260" t="s">
        <v>16755</v>
      </c>
      <c r="PPP67" s="260" t="s">
        <v>16755</v>
      </c>
      <c r="PPQ67" s="260" t="s">
        <v>16755</v>
      </c>
      <c r="PPR67" s="260" t="s">
        <v>16755</v>
      </c>
      <c r="PPS67" s="260" t="s">
        <v>16755</v>
      </c>
      <c r="PPT67" s="260" t="s">
        <v>16755</v>
      </c>
      <c r="PPU67" s="260" t="s">
        <v>16755</v>
      </c>
      <c r="PPV67" s="260" t="s">
        <v>16755</v>
      </c>
      <c r="PPW67" s="260" t="s">
        <v>16755</v>
      </c>
      <c r="PPX67" s="260" t="s">
        <v>16755</v>
      </c>
      <c r="PPY67" s="260" t="s">
        <v>16755</v>
      </c>
      <c r="PPZ67" s="260" t="s">
        <v>16755</v>
      </c>
      <c r="PQA67" s="260" t="s">
        <v>16755</v>
      </c>
      <c r="PQB67" s="260" t="s">
        <v>16755</v>
      </c>
      <c r="PQC67" s="260" t="s">
        <v>16755</v>
      </c>
      <c r="PQD67" s="260" t="s">
        <v>16755</v>
      </c>
      <c r="PQE67" s="260" t="s">
        <v>16755</v>
      </c>
      <c r="PQF67" s="260" t="s">
        <v>16755</v>
      </c>
      <c r="PQG67" s="260" t="s">
        <v>16755</v>
      </c>
      <c r="PQH67" s="260" t="s">
        <v>16755</v>
      </c>
      <c r="PQI67" s="260" t="s">
        <v>16755</v>
      </c>
      <c r="PQJ67" s="260" t="s">
        <v>16755</v>
      </c>
      <c r="PQK67" s="260" t="s">
        <v>16755</v>
      </c>
      <c r="PQL67" s="260" t="s">
        <v>16755</v>
      </c>
      <c r="PQM67" s="260" t="s">
        <v>16755</v>
      </c>
      <c r="PQN67" s="260" t="s">
        <v>16755</v>
      </c>
      <c r="PQO67" s="260" t="s">
        <v>16755</v>
      </c>
      <c r="PQP67" s="260" t="s">
        <v>16755</v>
      </c>
      <c r="PQQ67" s="260" t="s">
        <v>16755</v>
      </c>
      <c r="PQR67" s="260" t="s">
        <v>16755</v>
      </c>
      <c r="PQS67" s="260" t="s">
        <v>16755</v>
      </c>
      <c r="PQT67" s="260" t="s">
        <v>16755</v>
      </c>
      <c r="PQU67" s="260" t="s">
        <v>16755</v>
      </c>
      <c r="PQV67" s="260" t="s">
        <v>16755</v>
      </c>
      <c r="PQW67" s="260" t="s">
        <v>16755</v>
      </c>
      <c r="PQX67" s="260" t="s">
        <v>16755</v>
      </c>
      <c r="PQY67" s="260" t="s">
        <v>16755</v>
      </c>
      <c r="PQZ67" s="260" t="s">
        <v>16755</v>
      </c>
      <c r="PRA67" s="260" t="s">
        <v>16755</v>
      </c>
      <c r="PRB67" s="260" t="s">
        <v>16755</v>
      </c>
      <c r="PRC67" s="260" t="s">
        <v>16755</v>
      </c>
      <c r="PRD67" s="260" t="s">
        <v>16755</v>
      </c>
      <c r="PRE67" s="260" t="s">
        <v>16755</v>
      </c>
      <c r="PRF67" s="260" t="s">
        <v>16755</v>
      </c>
      <c r="PRG67" s="260" t="s">
        <v>16755</v>
      </c>
      <c r="PRH67" s="260" t="s">
        <v>16755</v>
      </c>
      <c r="PRI67" s="260" t="s">
        <v>16755</v>
      </c>
      <c r="PRJ67" s="260" t="s">
        <v>16755</v>
      </c>
      <c r="PRK67" s="260" t="s">
        <v>16755</v>
      </c>
      <c r="PRL67" s="260" t="s">
        <v>16755</v>
      </c>
      <c r="PRM67" s="260" t="s">
        <v>16755</v>
      </c>
      <c r="PRN67" s="260" t="s">
        <v>16755</v>
      </c>
      <c r="PRO67" s="260" t="s">
        <v>16755</v>
      </c>
      <c r="PRP67" s="260" t="s">
        <v>16755</v>
      </c>
      <c r="PRQ67" s="260" t="s">
        <v>16755</v>
      </c>
      <c r="PRR67" s="260" t="s">
        <v>16755</v>
      </c>
      <c r="PRS67" s="260" t="s">
        <v>16755</v>
      </c>
      <c r="PRT67" s="260" t="s">
        <v>16755</v>
      </c>
      <c r="PRU67" s="260" t="s">
        <v>16755</v>
      </c>
      <c r="PRV67" s="260" t="s">
        <v>16755</v>
      </c>
      <c r="PRW67" s="260" t="s">
        <v>16755</v>
      </c>
      <c r="PRX67" s="260" t="s">
        <v>16755</v>
      </c>
      <c r="PRY67" s="260" t="s">
        <v>16755</v>
      </c>
      <c r="PRZ67" s="260" t="s">
        <v>16755</v>
      </c>
      <c r="PSA67" s="260" t="s">
        <v>16755</v>
      </c>
      <c r="PSB67" s="260" t="s">
        <v>16755</v>
      </c>
      <c r="PSC67" s="260" t="s">
        <v>16755</v>
      </c>
      <c r="PSD67" s="260" t="s">
        <v>16755</v>
      </c>
      <c r="PSE67" s="260" t="s">
        <v>16755</v>
      </c>
      <c r="PSF67" s="260" t="s">
        <v>16755</v>
      </c>
      <c r="PSG67" s="260" t="s">
        <v>16755</v>
      </c>
      <c r="PSH67" s="260" t="s">
        <v>16755</v>
      </c>
      <c r="PSI67" s="260" t="s">
        <v>16755</v>
      </c>
      <c r="PSJ67" s="260" t="s">
        <v>16755</v>
      </c>
      <c r="PSK67" s="260" t="s">
        <v>16755</v>
      </c>
      <c r="PSL67" s="260" t="s">
        <v>16755</v>
      </c>
      <c r="PSM67" s="260" t="s">
        <v>16755</v>
      </c>
      <c r="PSN67" s="260" t="s">
        <v>16755</v>
      </c>
      <c r="PSO67" s="260" t="s">
        <v>16755</v>
      </c>
      <c r="PSP67" s="260" t="s">
        <v>16755</v>
      </c>
      <c r="PSQ67" s="260" t="s">
        <v>16755</v>
      </c>
      <c r="PSR67" s="260" t="s">
        <v>16755</v>
      </c>
      <c r="PSS67" s="260" t="s">
        <v>16755</v>
      </c>
      <c r="PST67" s="260" t="s">
        <v>16755</v>
      </c>
      <c r="PSU67" s="260" t="s">
        <v>16755</v>
      </c>
      <c r="PSV67" s="260" t="s">
        <v>16755</v>
      </c>
      <c r="PSW67" s="260" t="s">
        <v>16755</v>
      </c>
      <c r="PSX67" s="260" t="s">
        <v>16755</v>
      </c>
      <c r="PSY67" s="260" t="s">
        <v>16755</v>
      </c>
      <c r="PSZ67" s="260" t="s">
        <v>16755</v>
      </c>
      <c r="PTA67" s="260" t="s">
        <v>16755</v>
      </c>
      <c r="PTB67" s="260" t="s">
        <v>16755</v>
      </c>
      <c r="PTC67" s="260" t="s">
        <v>16755</v>
      </c>
      <c r="PTD67" s="260" t="s">
        <v>16755</v>
      </c>
      <c r="PTE67" s="260" t="s">
        <v>16755</v>
      </c>
      <c r="PTF67" s="260" t="s">
        <v>16755</v>
      </c>
      <c r="PTG67" s="260" t="s">
        <v>16755</v>
      </c>
      <c r="PTH67" s="260" t="s">
        <v>16755</v>
      </c>
      <c r="PTI67" s="260" t="s">
        <v>16755</v>
      </c>
      <c r="PTJ67" s="260" t="s">
        <v>16755</v>
      </c>
      <c r="PTK67" s="260" t="s">
        <v>16755</v>
      </c>
      <c r="PTL67" s="260" t="s">
        <v>16755</v>
      </c>
      <c r="PTM67" s="260" t="s">
        <v>16755</v>
      </c>
      <c r="PTN67" s="260" t="s">
        <v>16755</v>
      </c>
      <c r="PTO67" s="260" t="s">
        <v>16755</v>
      </c>
      <c r="PTP67" s="260" t="s">
        <v>16755</v>
      </c>
      <c r="PTQ67" s="260" t="s">
        <v>16755</v>
      </c>
      <c r="PTR67" s="260" t="s">
        <v>16755</v>
      </c>
      <c r="PTS67" s="260" t="s">
        <v>16755</v>
      </c>
      <c r="PTT67" s="260" t="s">
        <v>16755</v>
      </c>
      <c r="PTU67" s="260" t="s">
        <v>16755</v>
      </c>
      <c r="PTV67" s="260" t="s">
        <v>16755</v>
      </c>
      <c r="PTW67" s="260" t="s">
        <v>16755</v>
      </c>
      <c r="PTX67" s="260" t="s">
        <v>16755</v>
      </c>
      <c r="PTY67" s="260" t="s">
        <v>16755</v>
      </c>
      <c r="PTZ67" s="260" t="s">
        <v>16755</v>
      </c>
      <c r="PUA67" s="260" t="s">
        <v>16755</v>
      </c>
      <c r="PUB67" s="260" t="s">
        <v>16755</v>
      </c>
      <c r="PUC67" s="260" t="s">
        <v>16755</v>
      </c>
      <c r="PUD67" s="260" t="s">
        <v>16755</v>
      </c>
      <c r="PUE67" s="260" t="s">
        <v>16755</v>
      </c>
      <c r="PUF67" s="260" t="s">
        <v>16755</v>
      </c>
      <c r="PUG67" s="260" t="s">
        <v>16755</v>
      </c>
      <c r="PUH67" s="260" t="s">
        <v>16755</v>
      </c>
      <c r="PUI67" s="260" t="s">
        <v>16755</v>
      </c>
      <c r="PUJ67" s="260" t="s">
        <v>16755</v>
      </c>
      <c r="PUK67" s="260" t="s">
        <v>16755</v>
      </c>
      <c r="PUL67" s="260" t="s">
        <v>16755</v>
      </c>
      <c r="PUM67" s="260" t="s">
        <v>16755</v>
      </c>
      <c r="PUN67" s="260" t="s">
        <v>16755</v>
      </c>
      <c r="PUO67" s="260" t="s">
        <v>16755</v>
      </c>
      <c r="PUP67" s="260" t="s">
        <v>16755</v>
      </c>
      <c r="PUQ67" s="260" t="s">
        <v>16755</v>
      </c>
      <c r="PUR67" s="260" t="s">
        <v>16755</v>
      </c>
      <c r="PUS67" s="260" t="s">
        <v>16755</v>
      </c>
      <c r="PUT67" s="260" t="s">
        <v>16755</v>
      </c>
      <c r="PUU67" s="260" t="s">
        <v>16755</v>
      </c>
      <c r="PUV67" s="260" t="s">
        <v>16755</v>
      </c>
      <c r="PUW67" s="260" t="s">
        <v>16755</v>
      </c>
      <c r="PUX67" s="260" t="s">
        <v>16755</v>
      </c>
      <c r="PUY67" s="260" t="s">
        <v>16755</v>
      </c>
      <c r="PUZ67" s="260" t="s">
        <v>16755</v>
      </c>
      <c r="PVA67" s="260" t="s">
        <v>16755</v>
      </c>
      <c r="PVB67" s="260" t="s">
        <v>16755</v>
      </c>
      <c r="PVC67" s="260" t="s">
        <v>16755</v>
      </c>
      <c r="PVD67" s="260" t="s">
        <v>16755</v>
      </c>
      <c r="PVE67" s="260" t="s">
        <v>16755</v>
      </c>
      <c r="PVF67" s="260" t="s">
        <v>16755</v>
      </c>
      <c r="PVG67" s="260" t="s">
        <v>16755</v>
      </c>
      <c r="PVH67" s="260" t="s">
        <v>16755</v>
      </c>
      <c r="PVI67" s="260" t="s">
        <v>16755</v>
      </c>
      <c r="PVJ67" s="260" t="s">
        <v>16755</v>
      </c>
      <c r="PVK67" s="260" t="s">
        <v>16755</v>
      </c>
      <c r="PVL67" s="260" t="s">
        <v>16755</v>
      </c>
      <c r="PVM67" s="260" t="s">
        <v>16755</v>
      </c>
      <c r="PVN67" s="260" t="s">
        <v>16755</v>
      </c>
      <c r="PVO67" s="260" t="s">
        <v>16755</v>
      </c>
      <c r="PVP67" s="260" t="s">
        <v>16755</v>
      </c>
      <c r="PVQ67" s="260" t="s">
        <v>16755</v>
      </c>
      <c r="PVR67" s="260" t="s">
        <v>16755</v>
      </c>
      <c r="PVS67" s="260" t="s">
        <v>16755</v>
      </c>
      <c r="PVT67" s="260" t="s">
        <v>16755</v>
      </c>
      <c r="PVU67" s="260" t="s">
        <v>16755</v>
      </c>
      <c r="PVV67" s="260" t="s">
        <v>16755</v>
      </c>
      <c r="PVW67" s="260" t="s">
        <v>16755</v>
      </c>
      <c r="PVX67" s="260" t="s">
        <v>16755</v>
      </c>
      <c r="PVY67" s="260" t="s">
        <v>16755</v>
      </c>
      <c r="PVZ67" s="260" t="s">
        <v>16755</v>
      </c>
      <c r="PWA67" s="260" t="s">
        <v>16755</v>
      </c>
      <c r="PWB67" s="260" t="s">
        <v>16755</v>
      </c>
      <c r="PWC67" s="260" t="s">
        <v>16755</v>
      </c>
      <c r="PWD67" s="260" t="s">
        <v>16755</v>
      </c>
      <c r="PWE67" s="260" t="s">
        <v>16755</v>
      </c>
      <c r="PWF67" s="260" t="s">
        <v>16755</v>
      </c>
      <c r="PWG67" s="260" t="s">
        <v>16755</v>
      </c>
      <c r="PWH67" s="260" t="s">
        <v>16755</v>
      </c>
      <c r="PWI67" s="260" t="s">
        <v>16755</v>
      </c>
      <c r="PWJ67" s="260" t="s">
        <v>16755</v>
      </c>
      <c r="PWK67" s="260" t="s">
        <v>16755</v>
      </c>
      <c r="PWL67" s="260" t="s">
        <v>16755</v>
      </c>
      <c r="PWM67" s="260" t="s">
        <v>16755</v>
      </c>
      <c r="PWN67" s="260" t="s">
        <v>16755</v>
      </c>
      <c r="PWO67" s="260" t="s">
        <v>16755</v>
      </c>
      <c r="PWP67" s="260" t="s">
        <v>16755</v>
      </c>
      <c r="PWQ67" s="260" t="s">
        <v>16755</v>
      </c>
      <c r="PWR67" s="260" t="s">
        <v>16755</v>
      </c>
      <c r="PWS67" s="260" t="s">
        <v>16755</v>
      </c>
      <c r="PWT67" s="260" t="s">
        <v>16755</v>
      </c>
      <c r="PWU67" s="260" t="s">
        <v>16755</v>
      </c>
      <c r="PWV67" s="260" t="s">
        <v>16755</v>
      </c>
      <c r="PWW67" s="260" t="s">
        <v>16755</v>
      </c>
      <c r="PWX67" s="260" t="s">
        <v>16755</v>
      </c>
      <c r="PWY67" s="260" t="s">
        <v>16755</v>
      </c>
      <c r="PWZ67" s="260" t="s">
        <v>16755</v>
      </c>
      <c r="PXA67" s="260" t="s">
        <v>16755</v>
      </c>
      <c r="PXB67" s="260" t="s">
        <v>16755</v>
      </c>
      <c r="PXC67" s="260" t="s">
        <v>16755</v>
      </c>
      <c r="PXD67" s="260" t="s">
        <v>16755</v>
      </c>
      <c r="PXE67" s="260" t="s">
        <v>16755</v>
      </c>
      <c r="PXF67" s="260" t="s">
        <v>16755</v>
      </c>
      <c r="PXG67" s="260" t="s">
        <v>16755</v>
      </c>
      <c r="PXH67" s="260" t="s">
        <v>16755</v>
      </c>
      <c r="PXI67" s="260" t="s">
        <v>16755</v>
      </c>
      <c r="PXJ67" s="260" t="s">
        <v>16755</v>
      </c>
      <c r="PXK67" s="260" t="s">
        <v>16755</v>
      </c>
      <c r="PXL67" s="260" t="s">
        <v>16755</v>
      </c>
      <c r="PXM67" s="260" t="s">
        <v>16755</v>
      </c>
      <c r="PXN67" s="260" t="s">
        <v>16755</v>
      </c>
      <c r="PXO67" s="260" t="s">
        <v>16755</v>
      </c>
      <c r="PXP67" s="260" t="s">
        <v>16755</v>
      </c>
      <c r="PXQ67" s="260" t="s">
        <v>16755</v>
      </c>
      <c r="PXR67" s="260" t="s">
        <v>16755</v>
      </c>
      <c r="PXS67" s="260" t="s">
        <v>16755</v>
      </c>
      <c r="PXT67" s="260" t="s">
        <v>16755</v>
      </c>
      <c r="PXU67" s="260" t="s">
        <v>16755</v>
      </c>
      <c r="PXV67" s="260" t="s">
        <v>16755</v>
      </c>
      <c r="PXW67" s="260" t="s">
        <v>16755</v>
      </c>
      <c r="PXX67" s="260" t="s">
        <v>16755</v>
      </c>
      <c r="PXY67" s="260" t="s">
        <v>16755</v>
      </c>
      <c r="PXZ67" s="260" t="s">
        <v>16755</v>
      </c>
      <c r="PYA67" s="260" t="s">
        <v>16755</v>
      </c>
      <c r="PYB67" s="260" t="s">
        <v>16755</v>
      </c>
      <c r="PYC67" s="260" t="s">
        <v>16755</v>
      </c>
      <c r="PYD67" s="260" t="s">
        <v>16755</v>
      </c>
      <c r="PYE67" s="260" t="s">
        <v>16755</v>
      </c>
      <c r="PYF67" s="260" t="s">
        <v>16755</v>
      </c>
      <c r="PYG67" s="260" t="s">
        <v>16755</v>
      </c>
      <c r="PYH67" s="260" t="s">
        <v>16755</v>
      </c>
      <c r="PYI67" s="260" t="s">
        <v>16755</v>
      </c>
      <c r="PYJ67" s="260" t="s">
        <v>16755</v>
      </c>
      <c r="PYK67" s="260" t="s">
        <v>16755</v>
      </c>
      <c r="PYL67" s="260" t="s">
        <v>16755</v>
      </c>
      <c r="PYM67" s="260" t="s">
        <v>16755</v>
      </c>
      <c r="PYN67" s="260" t="s">
        <v>16755</v>
      </c>
      <c r="PYO67" s="260" t="s">
        <v>16755</v>
      </c>
      <c r="PYP67" s="260" t="s">
        <v>16755</v>
      </c>
      <c r="PYQ67" s="260" t="s">
        <v>16755</v>
      </c>
      <c r="PYR67" s="260" t="s">
        <v>16755</v>
      </c>
      <c r="PYS67" s="260" t="s">
        <v>16755</v>
      </c>
      <c r="PYT67" s="260" t="s">
        <v>16755</v>
      </c>
      <c r="PYU67" s="260" t="s">
        <v>16755</v>
      </c>
      <c r="PYV67" s="260" t="s">
        <v>16755</v>
      </c>
      <c r="PYW67" s="260" t="s">
        <v>16755</v>
      </c>
      <c r="PYX67" s="260" t="s">
        <v>16755</v>
      </c>
      <c r="PYY67" s="260" t="s">
        <v>16755</v>
      </c>
      <c r="PYZ67" s="260" t="s">
        <v>16755</v>
      </c>
      <c r="PZA67" s="260" t="s">
        <v>16755</v>
      </c>
      <c r="PZB67" s="260" t="s">
        <v>16755</v>
      </c>
      <c r="PZC67" s="260" t="s">
        <v>16755</v>
      </c>
      <c r="PZD67" s="260" t="s">
        <v>16755</v>
      </c>
      <c r="PZE67" s="260" t="s">
        <v>16755</v>
      </c>
      <c r="PZF67" s="260" t="s">
        <v>16755</v>
      </c>
      <c r="PZG67" s="260" t="s">
        <v>16755</v>
      </c>
      <c r="PZH67" s="260" t="s">
        <v>16755</v>
      </c>
      <c r="PZI67" s="260" t="s">
        <v>16755</v>
      </c>
      <c r="PZJ67" s="260" t="s">
        <v>16755</v>
      </c>
      <c r="PZK67" s="260" t="s">
        <v>16755</v>
      </c>
      <c r="PZL67" s="260" t="s">
        <v>16755</v>
      </c>
      <c r="PZM67" s="260" t="s">
        <v>16755</v>
      </c>
      <c r="PZN67" s="260" t="s">
        <v>16755</v>
      </c>
      <c r="PZO67" s="260" t="s">
        <v>16755</v>
      </c>
      <c r="PZP67" s="260" t="s">
        <v>16755</v>
      </c>
      <c r="PZQ67" s="260" t="s">
        <v>16755</v>
      </c>
      <c r="PZR67" s="260" t="s">
        <v>16755</v>
      </c>
      <c r="PZS67" s="260" t="s">
        <v>16755</v>
      </c>
      <c r="PZT67" s="260" t="s">
        <v>16755</v>
      </c>
      <c r="PZU67" s="260" t="s">
        <v>16755</v>
      </c>
      <c r="PZV67" s="260" t="s">
        <v>16755</v>
      </c>
      <c r="PZW67" s="260" t="s">
        <v>16755</v>
      </c>
      <c r="PZX67" s="260" t="s">
        <v>16755</v>
      </c>
      <c r="PZY67" s="260" t="s">
        <v>16755</v>
      </c>
      <c r="PZZ67" s="260" t="s">
        <v>16755</v>
      </c>
      <c r="QAA67" s="260" t="s">
        <v>16755</v>
      </c>
      <c r="QAB67" s="260" t="s">
        <v>16755</v>
      </c>
      <c r="QAC67" s="260" t="s">
        <v>16755</v>
      </c>
      <c r="QAD67" s="260" t="s">
        <v>16755</v>
      </c>
      <c r="QAE67" s="260" t="s">
        <v>16755</v>
      </c>
      <c r="QAF67" s="260" t="s">
        <v>16755</v>
      </c>
      <c r="QAG67" s="260" t="s">
        <v>16755</v>
      </c>
      <c r="QAH67" s="260" t="s">
        <v>16755</v>
      </c>
      <c r="QAI67" s="260" t="s">
        <v>16755</v>
      </c>
      <c r="QAJ67" s="260" t="s">
        <v>16755</v>
      </c>
      <c r="QAK67" s="260" t="s">
        <v>16755</v>
      </c>
      <c r="QAL67" s="260" t="s">
        <v>16755</v>
      </c>
      <c r="QAM67" s="260" t="s">
        <v>16755</v>
      </c>
      <c r="QAN67" s="260" t="s">
        <v>16755</v>
      </c>
      <c r="QAO67" s="260" t="s">
        <v>16755</v>
      </c>
      <c r="QAP67" s="260" t="s">
        <v>16755</v>
      </c>
      <c r="QAQ67" s="260" t="s">
        <v>16755</v>
      </c>
      <c r="QAR67" s="260" t="s">
        <v>16755</v>
      </c>
      <c r="QAS67" s="260" t="s">
        <v>16755</v>
      </c>
      <c r="QAT67" s="260" t="s">
        <v>16755</v>
      </c>
      <c r="QAU67" s="260" t="s">
        <v>16755</v>
      </c>
      <c r="QAV67" s="260" t="s">
        <v>16755</v>
      </c>
      <c r="QAW67" s="260" t="s">
        <v>16755</v>
      </c>
      <c r="QAX67" s="260" t="s">
        <v>16755</v>
      </c>
      <c r="QAY67" s="260" t="s">
        <v>16755</v>
      </c>
      <c r="QAZ67" s="260" t="s">
        <v>16755</v>
      </c>
      <c r="QBA67" s="260" t="s">
        <v>16755</v>
      </c>
      <c r="QBB67" s="260" t="s">
        <v>16755</v>
      </c>
      <c r="QBC67" s="260" t="s">
        <v>16755</v>
      </c>
      <c r="QBD67" s="260" t="s">
        <v>16755</v>
      </c>
      <c r="QBE67" s="260" t="s">
        <v>16755</v>
      </c>
      <c r="QBF67" s="260" t="s">
        <v>16755</v>
      </c>
      <c r="QBG67" s="260" t="s">
        <v>16755</v>
      </c>
      <c r="QBH67" s="260" t="s">
        <v>16755</v>
      </c>
      <c r="QBI67" s="260" t="s">
        <v>16755</v>
      </c>
      <c r="QBJ67" s="260" t="s">
        <v>16755</v>
      </c>
      <c r="QBK67" s="260" t="s">
        <v>16755</v>
      </c>
      <c r="QBL67" s="260" t="s">
        <v>16755</v>
      </c>
      <c r="QBM67" s="260" t="s">
        <v>16755</v>
      </c>
      <c r="QBN67" s="260" t="s">
        <v>16755</v>
      </c>
      <c r="QBO67" s="260" t="s">
        <v>16755</v>
      </c>
      <c r="QBP67" s="260" t="s">
        <v>16755</v>
      </c>
      <c r="QBQ67" s="260" t="s">
        <v>16755</v>
      </c>
      <c r="QBR67" s="260" t="s">
        <v>16755</v>
      </c>
      <c r="QBS67" s="260" t="s">
        <v>16755</v>
      </c>
      <c r="QBT67" s="260" t="s">
        <v>16755</v>
      </c>
      <c r="QBU67" s="260" t="s">
        <v>16755</v>
      </c>
      <c r="QBV67" s="260" t="s">
        <v>16755</v>
      </c>
      <c r="QBW67" s="260" t="s">
        <v>16755</v>
      </c>
      <c r="QBX67" s="260" t="s">
        <v>16755</v>
      </c>
      <c r="QBY67" s="260" t="s">
        <v>16755</v>
      </c>
      <c r="QBZ67" s="260" t="s">
        <v>16755</v>
      </c>
      <c r="QCA67" s="260" t="s">
        <v>16755</v>
      </c>
      <c r="QCB67" s="260" t="s">
        <v>16755</v>
      </c>
      <c r="QCC67" s="260" t="s">
        <v>16755</v>
      </c>
      <c r="QCD67" s="260" t="s">
        <v>16755</v>
      </c>
      <c r="QCE67" s="260" t="s">
        <v>16755</v>
      </c>
      <c r="QCF67" s="260" t="s">
        <v>16755</v>
      </c>
      <c r="QCG67" s="260" t="s">
        <v>16755</v>
      </c>
      <c r="QCH67" s="260" t="s">
        <v>16755</v>
      </c>
      <c r="QCI67" s="260" t="s">
        <v>16755</v>
      </c>
      <c r="QCJ67" s="260" t="s">
        <v>16755</v>
      </c>
      <c r="QCK67" s="260" t="s">
        <v>16755</v>
      </c>
      <c r="QCL67" s="260" t="s">
        <v>16755</v>
      </c>
      <c r="QCM67" s="260" t="s">
        <v>16755</v>
      </c>
      <c r="QCN67" s="260" t="s">
        <v>16755</v>
      </c>
      <c r="QCO67" s="260" t="s">
        <v>16755</v>
      </c>
      <c r="QCP67" s="260" t="s">
        <v>16755</v>
      </c>
      <c r="QCQ67" s="260" t="s">
        <v>16755</v>
      </c>
      <c r="QCR67" s="260" t="s">
        <v>16755</v>
      </c>
      <c r="QCS67" s="260" t="s">
        <v>16755</v>
      </c>
      <c r="QCT67" s="260" t="s">
        <v>16755</v>
      </c>
      <c r="QCU67" s="260" t="s">
        <v>16755</v>
      </c>
      <c r="QCV67" s="260" t="s">
        <v>16755</v>
      </c>
      <c r="QCW67" s="260" t="s">
        <v>16755</v>
      </c>
      <c r="QCX67" s="260" t="s">
        <v>16755</v>
      </c>
      <c r="QCY67" s="260" t="s">
        <v>16755</v>
      </c>
      <c r="QCZ67" s="260" t="s">
        <v>16755</v>
      </c>
      <c r="QDA67" s="260" t="s">
        <v>16755</v>
      </c>
      <c r="QDB67" s="260" t="s">
        <v>16755</v>
      </c>
      <c r="QDC67" s="260" t="s">
        <v>16755</v>
      </c>
      <c r="QDD67" s="260" t="s">
        <v>16755</v>
      </c>
      <c r="QDE67" s="260" t="s">
        <v>16755</v>
      </c>
      <c r="QDF67" s="260" t="s">
        <v>16755</v>
      </c>
      <c r="QDG67" s="260" t="s">
        <v>16755</v>
      </c>
      <c r="QDH67" s="260" t="s">
        <v>16755</v>
      </c>
      <c r="QDI67" s="260" t="s">
        <v>16755</v>
      </c>
      <c r="QDJ67" s="260" t="s">
        <v>16755</v>
      </c>
      <c r="QDK67" s="260" t="s">
        <v>16755</v>
      </c>
      <c r="QDL67" s="260" t="s">
        <v>16755</v>
      </c>
      <c r="QDM67" s="260" t="s">
        <v>16755</v>
      </c>
      <c r="QDN67" s="260" t="s">
        <v>16755</v>
      </c>
      <c r="QDO67" s="260" t="s">
        <v>16755</v>
      </c>
      <c r="QDP67" s="260" t="s">
        <v>16755</v>
      </c>
      <c r="QDQ67" s="260" t="s">
        <v>16755</v>
      </c>
      <c r="QDR67" s="260" t="s">
        <v>16755</v>
      </c>
      <c r="QDS67" s="260" t="s">
        <v>16755</v>
      </c>
      <c r="QDT67" s="260" t="s">
        <v>16755</v>
      </c>
      <c r="QDU67" s="260" t="s">
        <v>16755</v>
      </c>
      <c r="QDV67" s="260" t="s">
        <v>16755</v>
      </c>
      <c r="QDW67" s="260" t="s">
        <v>16755</v>
      </c>
      <c r="QDX67" s="260" t="s">
        <v>16755</v>
      </c>
      <c r="QDY67" s="260" t="s">
        <v>16755</v>
      </c>
      <c r="QDZ67" s="260" t="s">
        <v>16755</v>
      </c>
      <c r="QEA67" s="260" t="s">
        <v>16755</v>
      </c>
      <c r="QEB67" s="260" t="s">
        <v>16755</v>
      </c>
      <c r="QEC67" s="260" t="s">
        <v>16755</v>
      </c>
      <c r="QED67" s="260" t="s">
        <v>16755</v>
      </c>
      <c r="QEE67" s="260" t="s">
        <v>16755</v>
      </c>
      <c r="QEF67" s="260" t="s">
        <v>16755</v>
      </c>
      <c r="QEG67" s="260" t="s">
        <v>16755</v>
      </c>
      <c r="QEH67" s="260" t="s">
        <v>16755</v>
      </c>
      <c r="QEI67" s="260" t="s">
        <v>16755</v>
      </c>
      <c r="QEJ67" s="260" t="s">
        <v>16755</v>
      </c>
      <c r="QEK67" s="260" t="s">
        <v>16755</v>
      </c>
      <c r="QEL67" s="260" t="s">
        <v>16755</v>
      </c>
      <c r="QEM67" s="260" t="s">
        <v>16755</v>
      </c>
      <c r="QEN67" s="260" t="s">
        <v>16755</v>
      </c>
      <c r="QEO67" s="260" t="s">
        <v>16755</v>
      </c>
      <c r="QEP67" s="260" t="s">
        <v>16755</v>
      </c>
      <c r="QEQ67" s="260" t="s">
        <v>16755</v>
      </c>
      <c r="QER67" s="260" t="s">
        <v>16755</v>
      </c>
      <c r="QES67" s="260" t="s">
        <v>16755</v>
      </c>
      <c r="QET67" s="260" t="s">
        <v>16755</v>
      </c>
      <c r="QEU67" s="260" t="s">
        <v>16755</v>
      </c>
      <c r="QEV67" s="260" t="s">
        <v>16755</v>
      </c>
      <c r="QEW67" s="260" t="s">
        <v>16755</v>
      </c>
      <c r="QEX67" s="260" t="s">
        <v>16755</v>
      </c>
      <c r="QEY67" s="260" t="s">
        <v>16755</v>
      </c>
      <c r="QEZ67" s="260" t="s">
        <v>16755</v>
      </c>
      <c r="QFA67" s="260" t="s">
        <v>16755</v>
      </c>
      <c r="QFB67" s="260" t="s">
        <v>16755</v>
      </c>
      <c r="QFC67" s="260" t="s">
        <v>16755</v>
      </c>
      <c r="QFD67" s="260" t="s">
        <v>16755</v>
      </c>
      <c r="QFE67" s="260" t="s">
        <v>16755</v>
      </c>
      <c r="QFF67" s="260" t="s">
        <v>16755</v>
      </c>
      <c r="QFG67" s="260" t="s">
        <v>16755</v>
      </c>
      <c r="QFH67" s="260" t="s">
        <v>16755</v>
      </c>
      <c r="QFI67" s="260" t="s">
        <v>16755</v>
      </c>
      <c r="QFJ67" s="260" t="s">
        <v>16755</v>
      </c>
      <c r="QFK67" s="260" t="s">
        <v>16755</v>
      </c>
      <c r="QFL67" s="260" t="s">
        <v>16755</v>
      </c>
      <c r="QFM67" s="260" t="s">
        <v>16755</v>
      </c>
      <c r="QFN67" s="260" t="s">
        <v>16755</v>
      </c>
      <c r="QFO67" s="260" t="s">
        <v>16755</v>
      </c>
      <c r="QFP67" s="260" t="s">
        <v>16755</v>
      </c>
      <c r="QFQ67" s="260" t="s">
        <v>16755</v>
      </c>
      <c r="QFR67" s="260" t="s">
        <v>16755</v>
      </c>
      <c r="QFS67" s="260" t="s">
        <v>16755</v>
      </c>
      <c r="QFT67" s="260" t="s">
        <v>16755</v>
      </c>
      <c r="QFU67" s="260" t="s">
        <v>16755</v>
      </c>
      <c r="QFV67" s="260" t="s">
        <v>16755</v>
      </c>
      <c r="QFW67" s="260" t="s">
        <v>16755</v>
      </c>
      <c r="QFX67" s="260" t="s">
        <v>16755</v>
      </c>
      <c r="QFY67" s="260" t="s">
        <v>16755</v>
      </c>
      <c r="QFZ67" s="260" t="s">
        <v>16755</v>
      </c>
      <c r="QGA67" s="260" t="s">
        <v>16755</v>
      </c>
      <c r="QGB67" s="260" t="s">
        <v>16755</v>
      </c>
      <c r="QGC67" s="260" t="s">
        <v>16755</v>
      </c>
      <c r="QGD67" s="260" t="s">
        <v>16755</v>
      </c>
      <c r="QGE67" s="260" t="s">
        <v>16755</v>
      </c>
      <c r="QGF67" s="260" t="s">
        <v>16755</v>
      </c>
      <c r="QGG67" s="260" t="s">
        <v>16755</v>
      </c>
      <c r="QGH67" s="260" t="s">
        <v>16755</v>
      </c>
      <c r="QGI67" s="260" t="s">
        <v>16755</v>
      </c>
      <c r="QGJ67" s="260" t="s">
        <v>16755</v>
      </c>
      <c r="QGK67" s="260" t="s">
        <v>16755</v>
      </c>
      <c r="QGL67" s="260" t="s">
        <v>16755</v>
      </c>
      <c r="QGM67" s="260" t="s">
        <v>16755</v>
      </c>
      <c r="QGN67" s="260" t="s">
        <v>16755</v>
      </c>
      <c r="QGO67" s="260" t="s">
        <v>16755</v>
      </c>
      <c r="QGP67" s="260" t="s">
        <v>16755</v>
      </c>
      <c r="QGQ67" s="260" t="s">
        <v>16755</v>
      </c>
      <c r="QGR67" s="260" t="s">
        <v>16755</v>
      </c>
      <c r="QGS67" s="260" t="s">
        <v>16755</v>
      </c>
      <c r="QGT67" s="260" t="s">
        <v>16755</v>
      </c>
      <c r="QGU67" s="260" t="s">
        <v>16755</v>
      </c>
      <c r="QGV67" s="260" t="s">
        <v>16755</v>
      </c>
      <c r="QGW67" s="260" t="s">
        <v>16755</v>
      </c>
      <c r="QGX67" s="260" t="s">
        <v>16755</v>
      </c>
      <c r="QGY67" s="260" t="s">
        <v>16755</v>
      </c>
      <c r="QGZ67" s="260" t="s">
        <v>16755</v>
      </c>
      <c r="QHA67" s="260" t="s">
        <v>16755</v>
      </c>
      <c r="QHB67" s="260" t="s">
        <v>16755</v>
      </c>
      <c r="QHC67" s="260" t="s">
        <v>16755</v>
      </c>
      <c r="QHD67" s="260" t="s">
        <v>16755</v>
      </c>
      <c r="QHE67" s="260" t="s">
        <v>16755</v>
      </c>
      <c r="QHF67" s="260" t="s">
        <v>16755</v>
      </c>
      <c r="QHG67" s="260" t="s">
        <v>16755</v>
      </c>
      <c r="QHH67" s="260" t="s">
        <v>16755</v>
      </c>
      <c r="QHI67" s="260" t="s">
        <v>16755</v>
      </c>
      <c r="QHJ67" s="260" t="s">
        <v>16755</v>
      </c>
      <c r="QHK67" s="260" t="s">
        <v>16755</v>
      </c>
      <c r="QHL67" s="260" t="s">
        <v>16755</v>
      </c>
      <c r="QHM67" s="260" t="s">
        <v>16755</v>
      </c>
      <c r="QHN67" s="260" t="s">
        <v>16755</v>
      </c>
      <c r="QHO67" s="260" t="s">
        <v>16755</v>
      </c>
      <c r="QHP67" s="260" t="s">
        <v>16755</v>
      </c>
      <c r="QHQ67" s="260" t="s">
        <v>16755</v>
      </c>
      <c r="QHR67" s="260" t="s">
        <v>16755</v>
      </c>
      <c r="QHS67" s="260" t="s">
        <v>16755</v>
      </c>
      <c r="QHT67" s="260" t="s">
        <v>16755</v>
      </c>
      <c r="QHU67" s="260" t="s">
        <v>16755</v>
      </c>
      <c r="QHV67" s="260" t="s">
        <v>16755</v>
      </c>
      <c r="QHW67" s="260" t="s">
        <v>16755</v>
      </c>
      <c r="QHX67" s="260" t="s">
        <v>16755</v>
      </c>
      <c r="QHY67" s="260" t="s">
        <v>16755</v>
      </c>
      <c r="QHZ67" s="260" t="s">
        <v>16755</v>
      </c>
      <c r="QIA67" s="260" t="s">
        <v>16755</v>
      </c>
      <c r="QIB67" s="260" t="s">
        <v>16755</v>
      </c>
      <c r="QIC67" s="260" t="s">
        <v>16755</v>
      </c>
      <c r="QID67" s="260" t="s">
        <v>16755</v>
      </c>
      <c r="QIE67" s="260" t="s">
        <v>16755</v>
      </c>
      <c r="QIF67" s="260" t="s">
        <v>16755</v>
      </c>
      <c r="QIG67" s="260" t="s">
        <v>16755</v>
      </c>
      <c r="QIH67" s="260" t="s">
        <v>16755</v>
      </c>
      <c r="QII67" s="260" t="s">
        <v>16755</v>
      </c>
      <c r="QIJ67" s="260" t="s">
        <v>16755</v>
      </c>
      <c r="QIK67" s="260" t="s">
        <v>16755</v>
      </c>
      <c r="QIL67" s="260" t="s">
        <v>16755</v>
      </c>
      <c r="QIM67" s="260" t="s">
        <v>16755</v>
      </c>
      <c r="QIN67" s="260" t="s">
        <v>16755</v>
      </c>
      <c r="QIO67" s="260" t="s">
        <v>16755</v>
      </c>
      <c r="QIP67" s="260" t="s">
        <v>16755</v>
      </c>
      <c r="QIQ67" s="260" t="s">
        <v>16755</v>
      </c>
      <c r="QIR67" s="260" t="s">
        <v>16755</v>
      </c>
      <c r="QIS67" s="260" t="s">
        <v>16755</v>
      </c>
      <c r="QIT67" s="260" t="s">
        <v>16755</v>
      </c>
      <c r="QIU67" s="260" t="s">
        <v>16755</v>
      </c>
      <c r="QIV67" s="260" t="s">
        <v>16755</v>
      </c>
      <c r="QIW67" s="260" t="s">
        <v>16755</v>
      </c>
      <c r="QIX67" s="260" t="s">
        <v>16755</v>
      </c>
      <c r="QIY67" s="260" t="s">
        <v>16755</v>
      </c>
      <c r="QIZ67" s="260" t="s">
        <v>16755</v>
      </c>
      <c r="QJA67" s="260" t="s">
        <v>16755</v>
      </c>
      <c r="QJB67" s="260" t="s">
        <v>16755</v>
      </c>
      <c r="QJC67" s="260" t="s">
        <v>16755</v>
      </c>
      <c r="QJD67" s="260" t="s">
        <v>16755</v>
      </c>
      <c r="QJE67" s="260" t="s">
        <v>16755</v>
      </c>
      <c r="QJF67" s="260" t="s">
        <v>16755</v>
      </c>
      <c r="QJG67" s="260" t="s">
        <v>16755</v>
      </c>
      <c r="QJH67" s="260" t="s">
        <v>16755</v>
      </c>
      <c r="QJI67" s="260" t="s">
        <v>16755</v>
      </c>
      <c r="QJJ67" s="260" t="s">
        <v>16755</v>
      </c>
      <c r="QJK67" s="260" t="s">
        <v>16755</v>
      </c>
      <c r="QJL67" s="260" t="s">
        <v>16755</v>
      </c>
      <c r="QJM67" s="260" t="s">
        <v>16755</v>
      </c>
      <c r="QJN67" s="260" t="s">
        <v>16755</v>
      </c>
      <c r="QJO67" s="260" t="s">
        <v>16755</v>
      </c>
      <c r="QJP67" s="260" t="s">
        <v>16755</v>
      </c>
      <c r="QJQ67" s="260" t="s">
        <v>16755</v>
      </c>
      <c r="QJR67" s="260" t="s">
        <v>16755</v>
      </c>
      <c r="QJS67" s="260" t="s">
        <v>16755</v>
      </c>
      <c r="QJT67" s="260" t="s">
        <v>16755</v>
      </c>
      <c r="QJU67" s="260" t="s">
        <v>16755</v>
      </c>
      <c r="QJV67" s="260" t="s">
        <v>16755</v>
      </c>
      <c r="QJW67" s="260" t="s">
        <v>16755</v>
      </c>
      <c r="QJX67" s="260" t="s">
        <v>16755</v>
      </c>
      <c r="QJY67" s="260" t="s">
        <v>16755</v>
      </c>
      <c r="QJZ67" s="260" t="s">
        <v>16755</v>
      </c>
      <c r="QKA67" s="260" t="s">
        <v>16755</v>
      </c>
      <c r="QKB67" s="260" t="s">
        <v>16755</v>
      </c>
      <c r="QKC67" s="260" t="s">
        <v>16755</v>
      </c>
      <c r="QKD67" s="260" t="s">
        <v>16755</v>
      </c>
      <c r="QKE67" s="260" t="s">
        <v>16755</v>
      </c>
      <c r="QKF67" s="260" t="s">
        <v>16755</v>
      </c>
      <c r="QKG67" s="260" t="s">
        <v>16755</v>
      </c>
      <c r="QKH67" s="260" t="s">
        <v>16755</v>
      </c>
      <c r="QKI67" s="260" t="s">
        <v>16755</v>
      </c>
      <c r="QKJ67" s="260" t="s">
        <v>16755</v>
      </c>
      <c r="QKK67" s="260" t="s">
        <v>16755</v>
      </c>
      <c r="QKL67" s="260" t="s">
        <v>16755</v>
      </c>
      <c r="QKM67" s="260" t="s">
        <v>16755</v>
      </c>
      <c r="QKN67" s="260" t="s">
        <v>16755</v>
      </c>
      <c r="QKO67" s="260" t="s">
        <v>16755</v>
      </c>
      <c r="QKP67" s="260" t="s">
        <v>16755</v>
      </c>
      <c r="QKQ67" s="260" t="s">
        <v>16755</v>
      </c>
      <c r="QKR67" s="260" t="s">
        <v>16755</v>
      </c>
      <c r="QKS67" s="260" t="s">
        <v>16755</v>
      </c>
      <c r="QKT67" s="260" t="s">
        <v>16755</v>
      </c>
      <c r="QKU67" s="260" t="s">
        <v>16755</v>
      </c>
      <c r="QKV67" s="260" t="s">
        <v>16755</v>
      </c>
      <c r="QKW67" s="260" t="s">
        <v>16755</v>
      </c>
      <c r="QKX67" s="260" t="s">
        <v>16755</v>
      </c>
      <c r="QKY67" s="260" t="s">
        <v>16755</v>
      </c>
      <c r="QKZ67" s="260" t="s">
        <v>16755</v>
      </c>
      <c r="QLA67" s="260" t="s">
        <v>16755</v>
      </c>
      <c r="QLB67" s="260" t="s">
        <v>16755</v>
      </c>
      <c r="QLC67" s="260" t="s">
        <v>16755</v>
      </c>
      <c r="QLD67" s="260" t="s">
        <v>16755</v>
      </c>
      <c r="QLE67" s="260" t="s">
        <v>16755</v>
      </c>
      <c r="QLF67" s="260" t="s">
        <v>16755</v>
      </c>
      <c r="QLG67" s="260" t="s">
        <v>16755</v>
      </c>
      <c r="QLH67" s="260" t="s">
        <v>16755</v>
      </c>
      <c r="QLI67" s="260" t="s">
        <v>16755</v>
      </c>
      <c r="QLJ67" s="260" t="s">
        <v>16755</v>
      </c>
      <c r="QLK67" s="260" t="s">
        <v>16755</v>
      </c>
      <c r="QLL67" s="260" t="s">
        <v>16755</v>
      </c>
      <c r="QLM67" s="260" t="s">
        <v>16755</v>
      </c>
      <c r="QLN67" s="260" t="s">
        <v>16755</v>
      </c>
      <c r="QLO67" s="260" t="s">
        <v>16755</v>
      </c>
      <c r="QLP67" s="260" t="s">
        <v>16755</v>
      </c>
      <c r="QLQ67" s="260" t="s">
        <v>16755</v>
      </c>
      <c r="QLR67" s="260" t="s">
        <v>16755</v>
      </c>
      <c r="QLS67" s="260" t="s">
        <v>16755</v>
      </c>
      <c r="QLT67" s="260" t="s">
        <v>16755</v>
      </c>
      <c r="QLU67" s="260" t="s">
        <v>16755</v>
      </c>
      <c r="QLV67" s="260" t="s">
        <v>16755</v>
      </c>
      <c r="QLW67" s="260" t="s">
        <v>16755</v>
      </c>
      <c r="QLX67" s="260" t="s">
        <v>16755</v>
      </c>
      <c r="QLY67" s="260" t="s">
        <v>16755</v>
      </c>
      <c r="QLZ67" s="260" t="s">
        <v>16755</v>
      </c>
      <c r="QMA67" s="260" t="s">
        <v>16755</v>
      </c>
      <c r="QMB67" s="260" t="s">
        <v>16755</v>
      </c>
      <c r="QMC67" s="260" t="s">
        <v>16755</v>
      </c>
      <c r="QMD67" s="260" t="s">
        <v>16755</v>
      </c>
      <c r="QME67" s="260" t="s">
        <v>16755</v>
      </c>
      <c r="QMF67" s="260" t="s">
        <v>16755</v>
      </c>
      <c r="QMG67" s="260" t="s">
        <v>16755</v>
      </c>
      <c r="QMH67" s="260" t="s">
        <v>16755</v>
      </c>
      <c r="QMI67" s="260" t="s">
        <v>16755</v>
      </c>
      <c r="QMJ67" s="260" t="s">
        <v>16755</v>
      </c>
      <c r="QMK67" s="260" t="s">
        <v>16755</v>
      </c>
      <c r="QML67" s="260" t="s">
        <v>16755</v>
      </c>
      <c r="QMM67" s="260" t="s">
        <v>16755</v>
      </c>
      <c r="QMN67" s="260" t="s">
        <v>16755</v>
      </c>
      <c r="QMO67" s="260" t="s">
        <v>16755</v>
      </c>
      <c r="QMP67" s="260" t="s">
        <v>16755</v>
      </c>
      <c r="QMQ67" s="260" t="s">
        <v>16755</v>
      </c>
      <c r="QMR67" s="260" t="s">
        <v>16755</v>
      </c>
      <c r="QMS67" s="260" t="s">
        <v>16755</v>
      </c>
      <c r="QMT67" s="260" t="s">
        <v>16755</v>
      </c>
      <c r="QMU67" s="260" t="s">
        <v>16755</v>
      </c>
      <c r="QMV67" s="260" t="s">
        <v>16755</v>
      </c>
      <c r="QMW67" s="260" t="s">
        <v>16755</v>
      </c>
      <c r="QMX67" s="260" t="s">
        <v>16755</v>
      </c>
      <c r="QMY67" s="260" t="s">
        <v>16755</v>
      </c>
      <c r="QMZ67" s="260" t="s">
        <v>16755</v>
      </c>
      <c r="QNA67" s="260" t="s">
        <v>16755</v>
      </c>
      <c r="QNB67" s="260" t="s">
        <v>16755</v>
      </c>
      <c r="QNC67" s="260" t="s">
        <v>16755</v>
      </c>
      <c r="QND67" s="260" t="s">
        <v>16755</v>
      </c>
      <c r="QNE67" s="260" t="s">
        <v>16755</v>
      </c>
      <c r="QNF67" s="260" t="s">
        <v>16755</v>
      </c>
      <c r="QNG67" s="260" t="s">
        <v>16755</v>
      </c>
      <c r="QNH67" s="260" t="s">
        <v>16755</v>
      </c>
      <c r="QNI67" s="260" t="s">
        <v>16755</v>
      </c>
      <c r="QNJ67" s="260" t="s">
        <v>16755</v>
      </c>
      <c r="QNK67" s="260" t="s">
        <v>16755</v>
      </c>
      <c r="QNL67" s="260" t="s">
        <v>16755</v>
      </c>
      <c r="QNM67" s="260" t="s">
        <v>16755</v>
      </c>
      <c r="QNN67" s="260" t="s">
        <v>16755</v>
      </c>
      <c r="QNO67" s="260" t="s">
        <v>16755</v>
      </c>
      <c r="QNP67" s="260" t="s">
        <v>16755</v>
      </c>
      <c r="QNQ67" s="260" t="s">
        <v>16755</v>
      </c>
      <c r="QNR67" s="260" t="s">
        <v>16755</v>
      </c>
      <c r="QNS67" s="260" t="s">
        <v>16755</v>
      </c>
      <c r="QNT67" s="260" t="s">
        <v>16755</v>
      </c>
      <c r="QNU67" s="260" t="s">
        <v>16755</v>
      </c>
      <c r="QNV67" s="260" t="s">
        <v>16755</v>
      </c>
      <c r="QNW67" s="260" t="s">
        <v>16755</v>
      </c>
      <c r="QNX67" s="260" t="s">
        <v>16755</v>
      </c>
      <c r="QNY67" s="260" t="s">
        <v>16755</v>
      </c>
      <c r="QNZ67" s="260" t="s">
        <v>16755</v>
      </c>
      <c r="QOA67" s="260" t="s">
        <v>16755</v>
      </c>
      <c r="QOB67" s="260" t="s">
        <v>16755</v>
      </c>
      <c r="QOC67" s="260" t="s">
        <v>16755</v>
      </c>
      <c r="QOD67" s="260" t="s">
        <v>16755</v>
      </c>
      <c r="QOE67" s="260" t="s">
        <v>16755</v>
      </c>
      <c r="QOF67" s="260" t="s">
        <v>16755</v>
      </c>
      <c r="QOG67" s="260" t="s">
        <v>16755</v>
      </c>
      <c r="QOH67" s="260" t="s">
        <v>16755</v>
      </c>
      <c r="QOI67" s="260" t="s">
        <v>16755</v>
      </c>
      <c r="QOJ67" s="260" t="s">
        <v>16755</v>
      </c>
      <c r="QOK67" s="260" t="s">
        <v>16755</v>
      </c>
      <c r="QOL67" s="260" t="s">
        <v>16755</v>
      </c>
      <c r="QOM67" s="260" t="s">
        <v>16755</v>
      </c>
      <c r="QON67" s="260" t="s">
        <v>16755</v>
      </c>
      <c r="QOO67" s="260" t="s">
        <v>16755</v>
      </c>
      <c r="QOP67" s="260" t="s">
        <v>16755</v>
      </c>
      <c r="QOQ67" s="260" t="s">
        <v>16755</v>
      </c>
      <c r="QOR67" s="260" t="s">
        <v>16755</v>
      </c>
      <c r="QOS67" s="260" t="s">
        <v>16755</v>
      </c>
      <c r="QOT67" s="260" t="s">
        <v>16755</v>
      </c>
      <c r="QOU67" s="260" t="s">
        <v>16755</v>
      </c>
      <c r="QOV67" s="260" t="s">
        <v>16755</v>
      </c>
      <c r="QOW67" s="260" t="s">
        <v>16755</v>
      </c>
      <c r="QOX67" s="260" t="s">
        <v>16755</v>
      </c>
      <c r="QOY67" s="260" t="s">
        <v>16755</v>
      </c>
      <c r="QOZ67" s="260" t="s">
        <v>16755</v>
      </c>
      <c r="QPA67" s="260" t="s">
        <v>16755</v>
      </c>
      <c r="QPB67" s="260" t="s">
        <v>16755</v>
      </c>
      <c r="QPC67" s="260" t="s">
        <v>16755</v>
      </c>
      <c r="QPD67" s="260" t="s">
        <v>16755</v>
      </c>
      <c r="QPE67" s="260" t="s">
        <v>16755</v>
      </c>
      <c r="QPF67" s="260" t="s">
        <v>16755</v>
      </c>
      <c r="QPG67" s="260" t="s">
        <v>16755</v>
      </c>
      <c r="QPH67" s="260" t="s">
        <v>16755</v>
      </c>
      <c r="QPI67" s="260" t="s">
        <v>16755</v>
      </c>
      <c r="QPJ67" s="260" t="s">
        <v>16755</v>
      </c>
      <c r="QPK67" s="260" t="s">
        <v>16755</v>
      </c>
      <c r="QPL67" s="260" t="s">
        <v>16755</v>
      </c>
      <c r="QPM67" s="260" t="s">
        <v>16755</v>
      </c>
      <c r="QPN67" s="260" t="s">
        <v>16755</v>
      </c>
      <c r="QPO67" s="260" t="s">
        <v>16755</v>
      </c>
      <c r="QPP67" s="260" t="s">
        <v>16755</v>
      </c>
      <c r="QPQ67" s="260" t="s">
        <v>16755</v>
      </c>
      <c r="QPR67" s="260" t="s">
        <v>16755</v>
      </c>
      <c r="QPS67" s="260" t="s">
        <v>16755</v>
      </c>
      <c r="QPT67" s="260" t="s">
        <v>16755</v>
      </c>
      <c r="QPU67" s="260" t="s">
        <v>16755</v>
      </c>
      <c r="QPV67" s="260" t="s">
        <v>16755</v>
      </c>
      <c r="QPW67" s="260" t="s">
        <v>16755</v>
      </c>
      <c r="QPX67" s="260" t="s">
        <v>16755</v>
      </c>
      <c r="QPY67" s="260" t="s">
        <v>16755</v>
      </c>
      <c r="QPZ67" s="260" t="s">
        <v>16755</v>
      </c>
      <c r="QQA67" s="260" t="s">
        <v>16755</v>
      </c>
      <c r="QQB67" s="260" t="s">
        <v>16755</v>
      </c>
      <c r="QQC67" s="260" t="s">
        <v>16755</v>
      </c>
      <c r="QQD67" s="260" t="s">
        <v>16755</v>
      </c>
      <c r="QQE67" s="260" t="s">
        <v>16755</v>
      </c>
      <c r="QQF67" s="260" t="s">
        <v>16755</v>
      </c>
      <c r="QQG67" s="260" t="s">
        <v>16755</v>
      </c>
      <c r="QQH67" s="260" t="s">
        <v>16755</v>
      </c>
      <c r="QQI67" s="260" t="s">
        <v>16755</v>
      </c>
      <c r="QQJ67" s="260" t="s">
        <v>16755</v>
      </c>
      <c r="QQK67" s="260" t="s">
        <v>16755</v>
      </c>
      <c r="QQL67" s="260" t="s">
        <v>16755</v>
      </c>
      <c r="QQM67" s="260" t="s">
        <v>16755</v>
      </c>
      <c r="QQN67" s="260" t="s">
        <v>16755</v>
      </c>
      <c r="QQO67" s="260" t="s">
        <v>16755</v>
      </c>
      <c r="QQP67" s="260" t="s">
        <v>16755</v>
      </c>
      <c r="QQQ67" s="260" t="s">
        <v>16755</v>
      </c>
      <c r="QQR67" s="260" t="s">
        <v>16755</v>
      </c>
      <c r="QQS67" s="260" t="s">
        <v>16755</v>
      </c>
      <c r="QQT67" s="260" t="s">
        <v>16755</v>
      </c>
      <c r="QQU67" s="260" t="s">
        <v>16755</v>
      </c>
      <c r="QQV67" s="260" t="s">
        <v>16755</v>
      </c>
      <c r="QQW67" s="260" t="s">
        <v>16755</v>
      </c>
      <c r="QQX67" s="260" t="s">
        <v>16755</v>
      </c>
      <c r="QQY67" s="260" t="s">
        <v>16755</v>
      </c>
      <c r="QQZ67" s="260" t="s">
        <v>16755</v>
      </c>
      <c r="QRA67" s="260" t="s">
        <v>16755</v>
      </c>
      <c r="QRB67" s="260" t="s">
        <v>16755</v>
      </c>
      <c r="QRC67" s="260" t="s">
        <v>16755</v>
      </c>
      <c r="QRD67" s="260" t="s">
        <v>16755</v>
      </c>
      <c r="QRE67" s="260" t="s">
        <v>16755</v>
      </c>
      <c r="QRF67" s="260" t="s">
        <v>16755</v>
      </c>
      <c r="QRG67" s="260" t="s">
        <v>16755</v>
      </c>
      <c r="QRH67" s="260" t="s">
        <v>16755</v>
      </c>
      <c r="QRI67" s="260" t="s">
        <v>16755</v>
      </c>
      <c r="QRJ67" s="260" t="s">
        <v>16755</v>
      </c>
      <c r="QRK67" s="260" t="s">
        <v>16755</v>
      </c>
      <c r="QRL67" s="260" t="s">
        <v>16755</v>
      </c>
      <c r="QRM67" s="260" t="s">
        <v>16755</v>
      </c>
      <c r="QRN67" s="260" t="s">
        <v>16755</v>
      </c>
      <c r="QRO67" s="260" t="s">
        <v>16755</v>
      </c>
      <c r="QRP67" s="260" t="s">
        <v>16755</v>
      </c>
      <c r="QRQ67" s="260" t="s">
        <v>16755</v>
      </c>
      <c r="QRR67" s="260" t="s">
        <v>16755</v>
      </c>
      <c r="QRS67" s="260" t="s">
        <v>16755</v>
      </c>
      <c r="QRT67" s="260" t="s">
        <v>16755</v>
      </c>
      <c r="QRU67" s="260" t="s">
        <v>16755</v>
      </c>
      <c r="QRV67" s="260" t="s">
        <v>16755</v>
      </c>
      <c r="QRW67" s="260" t="s">
        <v>16755</v>
      </c>
      <c r="QRX67" s="260" t="s">
        <v>16755</v>
      </c>
      <c r="QRY67" s="260" t="s">
        <v>16755</v>
      </c>
      <c r="QRZ67" s="260" t="s">
        <v>16755</v>
      </c>
      <c r="QSA67" s="260" t="s">
        <v>16755</v>
      </c>
      <c r="QSB67" s="260" t="s">
        <v>16755</v>
      </c>
      <c r="QSC67" s="260" t="s">
        <v>16755</v>
      </c>
      <c r="QSD67" s="260" t="s">
        <v>16755</v>
      </c>
      <c r="QSE67" s="260" t="s">
        <v>16755</v>
      </c>
      <c r="QSF67" s="260" t="s">
        <v>16755</v>
      </c>
      <c r="QSG67" s="260" t="s">
        <v>16755</v>
      </c>
      <c r="QSH67" s="260" t="s">
        <v>16755</v>
      </c>
      <c r="QSI67" s="260" t="s">
        <v>16755</v>
      </c>
      <c r="QSJ67" s="260" t="s">
        <v>16755</v>
      </c>
      <c r="QSK67" s="260" t="s">
        <v>16755</v>
      </c>
      <c r="QSL67" s="260" t="s">
        <v>16755</v>
      </c>
      <c r="QSM67" s="260" t="s">
        <v>16755</v>
      </c>
      <c r="QSN67" s="260" t="s">
        <v>16755</v>
      </c>
      <c r="QSO67" s="260" t="s">
        <v>16755</v>
      </c>
      <c r="QSP67" s="260" t="s">
        <v>16755</v>
      </c>
      <c r="QSQ67" s="260" t="s">
        <v>16755</v>
      </c>
      <c r="QSR67" s="260" t="s">
        <v>16755</v>
      </c>
      <c r="QSS67" s="260" t="s">
        <v>16755</v>
      </c>
      <c r="QST67" s="260" t="s">
        <v>16755</v>
      </c>
      <c r="QSU67" s="260" t="s">
        <v>16755</v>
      </c>
      <c r="QSV67" s="260" t="s">
        <v>16755</v>
      </c>
      <c r="QSW67" s="260" t="s">
        <v>16755</v>
      </c>
      <c r="QSX67" s="260" t="s">
        <v>16755</v>
      </c>
      <c r="QSY67" s="260" t="s">
        <v>16755</v>
      </c>
      <c r="QSZ67" s="260" t="s">
        <v>16755</v>
      </c>
      <c r="QTA67" s="260" t="s">
        <v>16755</v>
      </c>
      <c r="QTB67" s="260" t="s">
        <v>16755</v>
      </c>
      <c r="QTC67" s="260" t="s">
        <v>16755</v>
      </c>
      <c r="QTD67" s="260" t="s">
        <v>16755</v>
      </c>
      <c r="QTE67" s="260" t="s">
        <v>16755</v>
      </c>
      <c r="QTF67" s="260" t="s">
        <v>16755</v>
      </c>
      <c r="QTG67" s="260" t="s">
        <v>16755</v>
      </c>
      <c r="QTH67" s="260" t="s">
        <v>16755</v>
      </c>
      <c r="QTI67" s="260" t="s">
        <v>16755</v>
      </c>
      <c r="QTJ67" s="260" t="s">
        <v>16755</v>
      </c>
      <c r="QTK67" s="260" t="s">
        <v>16755</v>
      </c>
      <c r="QTL67" s="260" t="s">
        <v>16755</v>
      </c>
      <c r="QTM67" s="260" t="s">
        <v>16755</v>
      </c>
      <c r="QTN67" s="260" t="s">
        <v>16755</v>
      </c>
      <c r="QTO67" s="260" t="s">
        <v>16755</v>
      </c>
      <c r="QTP67" s="260" t="s">
        <v>16755</v>
      </c>
      <c r="QTQ67" s="260" t="s">
        <v>16755</v>
      </c>
      <c r="QTR67" s="260" t="s">
        <v>16755</v>
      </c>
      <c r="QTS67" s="260" t="s">
        <v>16755</v>
      </c>
      <c r="QTT67" s="260" t="s">
        <v>16755</v>
      </c>
      <c r="QTU67" s="260" t="s">
        <v>16755</v>
      </c>
      <c r="QTV67" s="260" t="s">
        <v>16755</v>
      </c>
      <c r="QTW67" s="260" t="s">
        <v>16755</v>
      </c>
      <c r="QTX67" s="260" t="s">
        <v>16755</v>
      </c>
      <c r="QTY67" s="260" t="s">
        <v>16755</v>
      </c>
      <c r="QTZ67" s="260" t="s">
        <v>16755</v>
      </c>
      <c r="QUA67" s="260" t="s">
        <v>16755</v>
      </c>
      <c r="QUB67" s="260" t="s">
        <v>16755</v>
      </c>
      <c r="QUC67" s="260" t="s">
        <v>16755</v>
      </c>
      <c r="QUD67" s="260" t="s">
        <v>16755</v>
      </c>
      <c r="QUE67" s="260" t="s">
        <v>16755</v>
      </c>
      <c r="QUF67" s="260" t="s">
        <v>16755</v>
      </c>
      <c r="QUG67" s="260" t="s">
        <v>16755</v>
      </c>
      <c r="QUH67" s="260" t="s">
        <v>16755</v>
      </c>
      <c r="QUI67" s="260" t="s">
        <v>16755</v>
      </c>
      <c r="QUJ67" s="260" t="s">
        <v>16755</v>
      </c>
      <c r="QUK67" s="260" t="s">
        <v>16755</v>
      </c>
      <c r="QUL67" s="260" t="s">
        <v>16755</v>
      </c>
      <c r="QUM67" s="260" t="s">
        <v>16755</v>
      </c>
      <c r="QUN67" s="260" t="s">
        <v>16755</v>
      </c>
      <c r="QUO67" s="260" t="s">
        <v>16755</v>
      </c>
      <c r="QUP67" s="260" t="s">
        <v>16755</v>
      </c>
      <c r="QUQ67" s="260" t="s">
        <v>16755</v>
      </c>
      <c r="QUR67" s="260" t="s">
        <v>16755</v>
      </c>
      <c r="QUS67" s="260" t="s">
        <v>16755</v>
      </c>
      <c r="QUT67" s="260" t="s">
        <v>16755</v>
      </c>
      <c r="QUU67" s="260" t="s">
        <v>16755</v>
      </c>
      <c r="QUV67" s="260" t="s">
        <v>16755</v>
      </c>
      <c r="QUW67" s="260" t="s">
        <v>16755</v>
      </c>
      <c r="QUX67" s="260" t="s">
        <v>16755</v>
      </c>
      <c r="QUY67" s="260" t="s">
        <v>16755</v>
      </c>
      <c r="QUZ67" s="260" t="s">
        <v>16755</v>
      </c>
      <c r="QVA67" s="260" t="s">
        <v>16755</v>
      </c>
      <c r="QVB67" s="260" t="s">
        <v>16755</v>
      </c>
      <c r="QVC67" s="260" t="s">
        <v>16755</v>
      </c>
      <c r="QVD67" s="260" t="s">
        <v>16755</v>
      </c>
      <c r="QVE67" s="260" t="s">
        <v>16755</v>
      </c>
      <c r="QVF67" s="260" t="s">
        <v>16755</v>
      </c>
      <c r="QVG67" s="260" t="s">
        <v>16755</v>
      </c>
      <c r="QVH67" s="260" t="s">
        <v>16755</v>
      </c>
      <c r="QVI67" s="260" t="s">
        <v>16755</v>
      </c>
      <c r="QVJ67" s="260" t="s">
        <v>16755</v>
      </c>
      <c r="QVK67" s="260" t="s">
        <v>16755</v>
      </c>
      <c r="QVL67" s="260" t="s">
        <v>16755</v>
      </c>
      <c r="QVM67" s="260" t="s">
        <v>16755</v>
      </c>
      <c r="QVN67" s="260" t="s">
        <v>16755</v>
      </c>
      <c r="QVO67" s="260" t="s">
        <v>16755</v>
      </c>
      <c r="QVP67" s="260" t="s">
        <v>16755</v>
      </c>
      <c r="QVQ67" s="260" t="s">
        <v>16755</v>
      </c>
      <c r="QVR67" s="260" t="s">
        <v>16755</v>
      </c>
      <c r="QVS67" s="260" t="s">
        <v>16755</v>
      </c>
      <c r="QVT67" s="260" t="s">
        <v>16755</v>
      </c>
      <c r="QVU67" s="260" t="s">
        <v>16755</v>
      </c>
      <c r="QVV67" s="260" t="s">
        <v>16755</v>
      </c>
      <c r="QVW67" s="260" t="s">
        <v>16755</v>
      </c>
      <c r="QVX67" s="260" t="s">
        <v>16755</v>
      </c>
      <c r="QVY67" s="260" t="s">
        <v>16755</v>
      </c>
      <c r="QVZ67" s="260" t="s">
        <v>16755</v>
      </c>
      <c r="QWA67" s="260" t="s">
        <v>16755</v>
      </c>
      <c r="QWB67" s="260" t="s">
        <v>16755</v>
      </c>
      <c r="QWC67" s="260" t="s">
        <v>16755</v>
      </c>
      <c r="QWD67" s="260" t="s">
        <v>16755</v>
      </c>
      <c r="QWE67" s="260" t="s">
        <v>16755</v>
      </c>
      <c r="QWF67" s="260" t="s">
        <v>16755</v>
      </c>
      <c r="QWG67" s="260" t="s">
        <v>16755</v>
      </c>
      <c r="QWH67" s="260" t="s">
        <v>16755</v>
      </c>
      <c r="QWI67" s="260" t="s">
        <v>16755</v>
      </c>
      <c r="QWJ67" s="260" t="s">
        <v>16755</v>
      </c>
      <c r="QWK67" s="260" t="s">
        <v>16755</v>
      </c>
      <c r="QWL67" s="260" t="s">
        <v>16755</v>
      </c>
      <c r="QWM67" s="260" t="s">
        <v>16755</v>
      </c>
      <c r="QWN67" s="260" t="s">
        <v>16755</v>
      </c>
      <c r="QWO67" s="260" t="s">
        <v>16755</v>
      </c>
      <c r="QWP67" s="260" t="s">
        <v>16755</v>
      </c>
      <c r="QWQ67" s="260" t="s">
        <v>16755</v>
      </c>
      <c r="QWR67" s="260" t="s">
        <v>16755</v>
      </c>
      <c r="QWS67" s="260" t="s">
        <v>16755</v>
      </c>
      <c r="QWT67" s="260" t="s">
        <v>16755</v>
      </c>
      <c r="QWU67" s="260" t="s">
        <v>16755</v>
      </c>
      <c r="QWV67" s="260" t="s">
        <v>16755</v>
      </c>
      <c r="QWW67" s="260" t="s">
        <v>16755</v>
      </c>
      <c r="QWX67" s="260" t="s">
        <v>16755</v>
      </c>
      <c r="QWY67" s="260" t="s">
        <v>16755</v>
      </c>
      <c r="QWZ67" s="260" t="s">
        <v>16755</v>
      </c>
      <c r="QXA67" s="260" t="s">
        <v>16755</v>
      </c>
      <c r="QXB67" s="260" t="s">
        <v>16755</v>
      </c>
      <c r="QXC67" s="260" t="s">
        <v>16755</v>
      </c>
      <c r="QXD67" s="260" t="s">
        <v>16755</v>
      </c>
      <c r="QXE67" s="260" t="s">
        <v>16755</v>
      </c>
      <c r="QXF67" s="260" t="s">
        <v>16755</v>
      </c>
      <c r="QXG67" s="260" t="s">
        <v>16755</v>
      </c>
      <c r="QXH67" s="260" t="s">
        <v>16755</v>
      </c>
      <c r="QXI67" s="260" t="s">
        <v>16755</v>
      </c>
      <c r="QXJ67" s="260" t="s">
        <v>16755</v>
      </c>
      <c r="QXK67" s="260" t="s">
        <v>16755</v>
      </c>
      <c r="QXL67" s="260" t="s">
        <v>16755</v>
      </c>
      <c r="QXM67" s="260" t="s">
        <v>16755</v>
      </c>
      <c r="QXN67" s="260" t="s">
        <v>16755</v>
      </c>
      <c r="QXO67" s="260" t="s">
        <v>16755</v>
      </c>
      <c r="QXP67" s="260" t="s">
        <v>16755</v>
      </c>
      <c r="QXQ67" s="260" t="s">
        <v>16755</v>
      </c>
      <c r="QXR67" s="260" t="s">
        <v>16755</v>
      </c>
      <c r="QXS67" s="260" t="s">
        <v>16755</v>
      </c>
      <c r="QXT67" s="260" t="s">
        <v>16755</v>
      </c>
      <c r="QXU67" s="260" t="s">
        <v>16755</v>
      </c>
      <c r="QXV67" s="260" t="s">
        <v>16755</v>
      </c>
      <c r="QXW67" s="260" t="s">
        <v>16755</v>
      </c>
      <c r="QXX67" s="260" t="s">
        <v>16755</v>
      </c>
      <c r="QXY67" s="260" t="s">
        <v>16755</v>
      </c>
      <c r="QXZ67" s="260" t="s">
        <v>16755</v>
      </c>
      <c r="QYA67" s="260" t="s">
        <v>16755</v>
      </c>
      <c r="QYB67" s="260" t="s">
        <v>16755</v>
      </c>
      <c r="QYC67" s="260" t="s">
        <v>16755</v>
      </c>
      <c r="QYD67" s="260" t="s">
        <v>16755</v>
      </c>
      <c r="QYE67" s="260" t="s">
        <v>16755</v>
      </c>
      <c r="QYF67" s="260" t="s">
        <v>16755</v>
      </c>
      <c r="QYG67" s="260" t="s">
        <v>16755</v>
      </c>
      <c r="QYH67" s="260" t="s">
        <v>16755</v>
      </c>
      <c r="QYI67" s="260" t="s">
        <v>16755</v>
      </c>
      <c r="QYJ67" s="260" t="s">
        <v>16755</v>
      </c>
      <c r="QYK67" s="260" t="s">
        <v>16755</v>
      </c>
      <c r="QYL67" s="260" t="s">
        <v>16755</v>
      </c>
      <c r="QYM67" s="260" t="s">
        <v>16755</v>
      </c>
      <c r="QYN67" s="260" t="s">
        <v>16755</v>
      </c>
      <c r="QYO67" s="260" t="s">
        <v>16755</v>
      </c>
      <c r="QYP67" s="260" t="s">
        <v>16755</v>
      </c>
      <c r="QYQ67" s="260" t="s">
        <v>16755</v>
      </c>
      <c r="QYR67" s="260" t="s">
        <v>16755</v>
      </c>
      <c r="QYS67" s="260" t="s">
        <v>16755</v>
      </c>
      <c r="QYT67" s="260" t="s">
        <v>16755</v>
      </c>
      <c r="QYU67" s="260" t="s">
        <v>16755</v>
      </c>
      <c r="QYV67" s="260" t="s">
        <v>16755</v>
      </c>
      <c r="QYW67" s="260" t="s">
        <v>16755</v>
      </c>
      <c r="QYX67" s="260" t="s">
        <v>16755</v>
      </c>
      <c r="QYY67" s="260" t="s">
        <v>16755</v>
      </c>
      <c r="QYZ67" s="260" t="s">
        <v>16755</v>
      </c>
      <c r="QZA67" s="260" t="s">
        <v>16755</v>
      </c>
      <c r="QZB67" s="260" t="s">
        <v>16755</v>
      </c>
      <c r="QZC67" s="260" t="s">
        <v>16755</v>
      </c>
      <c r="QZD67" s="260" t="s">
        <v>16755</v>
      </c>
      <c r="QZE67" s="260" t="s">
        <v>16755</v>
      </c>
      <c r="QZF67" s="260" t="s">
        <v>16755</v>
      </c>
      <c r="QZG67" s="260" t="s">
        <v>16755</v>
      </c>
      <c r="QZH67" s="260" t="s">
        <v>16755</v>
      </c>
      <c r="QZI67" s="260" t="s">
        <v>16755</v>
      </c>
      <c r="QZJ67" s="260" t="s">
        <v>16755</v>
      </c>
      <c r="QZK67" s="260" t="s">
        <v>16755</v>
      </c>
      <c r="QZL67" s="260" t="s">
        <v>16755</v>
      </c>
      <c r="QZM67" s="260" t="s">
        <v>16755</v>
      </c>
      <c r="QZN67" s="260" t="s">
        <v>16755</v>
      </c>
      <c r="QZO67" s="260" t="s">
        <v>16755</v>
      </c>
      <c r="QZP67" s="260" t="s">
        <v>16755</v>
      </c>
      <c r="QZQ67" s="260" t="s">
        <v>16755</v>
      </c>
      <c r="QZR67" s="260" t="s">
        <v>16755</v>
      </c>
      <c r="QZS67" s="260" t="s">
        <v>16755</v>
      </c>
      <c r="QZT67" s="260" t="s">
        <v>16755</v>
      </c>
      <c r="QZU67" s="260" t="s">
        <v>16755</v>
      </c>
      <c r="QZV67" s="260" t="s">
        <v>16755</v>
      </c>
      <c r="QZW67" s="260" t="s">
        <v>16755</v>
      </c>
      <c r="QZX67" s="260" t="s">
        <v>16755</v>
      </c>
      <c r="QZY67" s="260" t="s">
        <v>16755</v>
      </c>
      <c r="QZZ67" s="260" t="s">
        <v>16755</v>
      </c>
      <c r="RAA67" s="260" t="s">
        <v>16755</v>
      </c>
      <c r="RAB67" s="260" t="s">
        <v>16755</v>
      </c>
      <c r="RAC67" s="260" t="s">
        <v>16755</v>
      </c>
      <c r="RAD67" s="260" t="s">
        <v>16755</v>
      </c>
      <c r="RAE67" s="260" t="s">
        <v>16755</v>
      </c>
      <c r="RAF67" s="260" t="s">
        <v>16755</v>
      </c>
      <c r="RAG67" s="260" t="s">
        <v>16755</v>
      </c>
      <c r="RAH67" s="260" t="s">
        <v>16755</v>
      </c>
      <c r="RAI67" s="260" t="s">
        <v>16755</v>
      </c>
      <c r="RAJ67" s="260" t="s">
        <v>16755</v>
      </c>
      <c r="RAK67" s="260" t="s">
        <v>16755</v>
      </c>
      <c r="RAL67" s="260" t="s">
        <v>16755</v>
      </c>
      <c r="RAM67" s="260" t="s">
        <v>16755</v>
      </c>
      <c r="RAN67" s="260" t="s">
        <v>16755</v>
      </c>
      <c r="RAO67" s="260" t="s">
        <v>16755</v>
      </c>
      <c r="RAP67" s="260" t="s">
        <v>16755</v>
      </c>
      <c r="RAQ67" s="260" t="s">
        <v>16755</v>
      </c>
      <c r="RAR67" s="260" t="s">
        <v>16755</v>
      </c>
      <c r="RAS67" s="260" t="s">
        <v>16755</v>
      </c>
      <c r="RAT67" s="260" t="s">
        <v>16755</v>
      </c>
      <c r="RAU67" s="260" t="s">
        <v>16755</v>
      </c>
      <c r="RAV67" s="260" t="s">
        <v>16755</v>
      </c>
      <c r="RAW67" s="260" t="s">
        <v>16755</v>
      </c>
      <c r="RAX67" s="260" t="s">
        <v>16755</v>
      </c>
      <c r="RAY67" s="260" t="s">
        <v>16755</v>
      </c>
      <c r="RAZ67" s="260" t="s">
        <v>16755</v>
      </c>
      <c r="RBA67" s="260" t="s">
        <v>16755</v>
      </c>
      <c r="RBB67" s="260" t="s">
        <v>16755</v>
      </c>
      <c r="RBC67" s="260" t="s">
        <v>16755</v>
      </c>
      <c r="RBD67" s="260" t="s">
        <v>16755</v>
      </c>
      <c r="RBE67" s="260" t="s">
        <v>16755</v>
      </c>
      <c r="RBF67" s="260" t="s">
        <v>16755</v>
      </c>
      <c r="RBG67" s="260" t="s">
        <v>16755</v>
      </c>
      <c r="RBH67" s="260" t="s">
        <v>16755</v>
      </c>
      <c r="RBI67" s="260" t="s">
        <v>16755</v>
      </c>
      <c r="RBJ67" s="260" t="s">
        <v>16755</v>
      </c>
      <c r="RBK67" s="260" t="s">
        <v>16755</v>
      </c>
      <c r="RBL67" s="260" t="s">
        <v>16755</v>
      </c>
      <c r="RBM67" s="260" t="s">
        <v>16755</v>
      </c>
      <c r="RBN67" s="260" t="s">
        <v>16755</v>
      </c>
      <c r="RBO67" s="260" t="s">
        <v>16755</v>
      </c>
      <c r="RBP67" s="260" t="s">
        <v>16755</v>
      </c>
      <c r="RBQ67" s="260" t="s">
        <v>16755</v>
      </c>
      <c r="RBR67" s="260" t="s">
        <v>16755</v>
      </c>
      <c r="RBS67" s="260" t="s">
        <v>16755</v>
      </c>
      <c r="RBT67" s="260" t="s">
        <v>16755</v>
      </c>
      <c r="RBU67" s="260" t="s">
        <v>16755</v>
      </c>
      <c r="RBV67" s="260" t="s">
        <v>16755</v>
      </c>
      <c r="RBW67" s="260" t="s">
        <v>16755</v>
      </c>
      <c r="RBX67" s="260" t="s">
        <v>16755</v>
      </c>
      <c r="RBY67" s="260" t="s">
        <v>16755</v>
      </c>
      <c r="RBZ67" s="260" t="s">
        <v>16755</v>
      </c>
      <c r="RCA67" s="260" t="s">
        <v>16755</v>
      </c>
      <c r="RCB67" s="260" t="s">
        <v>16755</v>
      </c>
      <c r="RCC67" s="260" t="s">
        <v>16755</v>
      </c>
      <c r="RCD67" s="260" t="s">
        <v>16755</v>
      </c>
      <c r="RCE67" s="260" t="s">
        <v>16755</v>
      </c>
      <c r="RCF67" s="260" t="s">
        <v>16755</v>
      </c>
      <c r="RCG67" s="260" t="s">
        <v>16755</v>
      </c>
      <c r="RCH67" s="260" t="s">
        <v>16755</v>
      </c>
      <c r="RCI67" s="260" t="s">
        <v>16755</v>
      </c>
      <c r="RCJ67" s="260" t="s">
        <v>16755</v>
      </c>
      <c r="RCK67" s="260" t="s">
        <v>16755</v>
      </c>
      <c r="RCL67" s="260" t="s">
        <v>16755</v>
      </c>
      <c r="RCM67" s="260" t="s">
        <v>16755</v>
      </c>
      <c r="RCN67" s="260" t="s">
        <v>16755</v>
      </c>
      <c r="RCO67" s="260" t="s">
        <v>16755</v>
      </c>
      <c r="RCP67" s="260" t="s">
        <v>16755</v>
      </c>
      <c r="RCQ67" s="260" t="s">
        <v>16755</v>
      </c>
      <c r="RCR67" s="260" t="s">
        <v>16755</v>
      </c>
      <c r="RCS67" s="260" t="s">
        <v>16755</v>
      </c>
      <c r="RCT67" s="260" t="s">
        <v>16755</v>
      </c>
      <c r="RCU67" s="260" t="s">
        <v>16755</v>
      </c>
      <c r="RCV67" s="260" t="s">
        <v>16755</v>
      </c>
      <c r="RCW67" s="260" t="s">
        <v>16755</v>
      </c>
      <c r="RCX67" s="260" t="s">
        <v>16755</v>
      </c>
      <c r="RCY67" s="260" t="s">
        <v>16755</v>
      </c>
      <c r="RCZ67" s="260" t="s">
        <v>16755</v>
      </c>
      <c r="RDA67" s="260" t="s">
        <v>16755</v>
      </c>
      <c r="RDB67" s="260" t="s">
        <v>16755</v>
      </c>
      <c r="RDC67" s="260" t="s">
        <v>16755</v>
      </c>
      <c r="RDD67" s="260" t="s">
        <v>16755</v>
      </c>
      <c r="RDE67" s="260" t="s">
        <v>16755</v>
      </c>
      <c r="RDF67" s="260" t="s">
        <v>16755</v>
      </c>
      <c r="RDG67" s="260" t="s">
        <v>16755</v>
      </c>
      <c r="RDH67" s="260" t="s">
        <v>16755</v>
      </c>
      <c r="RDI67" s="260" t="s">
        <v>16755</v>
      </c>
      <c r="RDJ67" s="260" t="s">
        <v>16755</v>
      </c>
      <c r="RDK67" s="260" t="s">
        <v>16755</v>
      </c>
      <c r="RDL67" s="260" t="s">
        <v>16755</v>
      </c>
      <c r="RDM67" s="260" t="s">
        <v>16755</v>
      </c>
      <c r="RDN67" s="260" t="s">
        <v>16755</v>
      </c>
      <c r="RDO67" s="260" t="s">
        <v>16755</v>
      </c>
      <c r="RDP67" s="260" t="s">
        <v>16755</v>
      </c>
      <c r="RDQ67" s="260" t="s">
        <v>16755</v>
      </c>
      <c r="RDR67" s="260" t="s">
        <v>16755</v>
      </c>
      <c r="RDS67" s="260" t="s">
        <v>16755</v>
      </c>
      <c r="RDT67" s="260" t="s">
        <v>16755</v>
      </c>
      <c r="RDU67" s="260" t="s">
        <v>16755</v>
      </c>
      <c r="RDV67" s="260" t="s">
        <v>16755</v>
      </c>
      <c r="RDW67" s="260" t="s">
        <v>16755</v>
      </c>
      <c r="RDX67" s="260" t="s">
        <v>16755</v>
      </c>
      <c r="RDY67" s="260" t="s">
        <v>16755</v>
      </c>
      <c r="RDZ67" s="260" t="s">
        <v>16755</v>
      </c>
      <c r="REA67" s="260" t="s">
        <v>16755</v>
      </c>
      <c r="REB67" s="260" t="s">
        <v>16755</v>
      </c>
      <c r="REC67" s="260" t="s">
        <v>16755</v>
      </c>
      <c r="RED67" s="260" t="s">
        <v>16755</v>
      </c>
      <c r="REE67" s="260" t="s">
        <v>16755</v>
      </c>
      <c r="REF67" s="260" t="s">
        <v>16755</v>
      </c>
      <c r="REG67" s="260" t="s">
        <v>16755</v>
      </c>
      <c r="REH67" s="260" t="s">
        <v>16755</v>
      </c>
      <c r="REI67" s="260" t="s">
        <v>16755</v>
      </c>
      <c r="REJ67" s="260" t="s">
        <v>16755</v>
      </c>
      <c r="REK67" s="260" t="s">
        <v>16755</v>
      </c>
      <c r="REL67" s="260" t="s">
        <v>16755</v>
      </c>
      <c r="REM67" s="260" t="s">
        <v>16755</v>
      </c>
      <c r="REN67" s="260" t="s">
        <v>16755</v>
      </c>
      <c r="REO67" s="260" t="s">
        <v>16755</v>
      </c>
      <c r="REP67" s="260" t="s">
        <v>16755</v>
      </c>
      <c r="REQ67" s="260" t="s">
        <v>16755</v>
      </c>
      <c r="RER67" s="260" t="s">
        <v>16755</v>
      </c>
      <c r="RES67" s="260" t="s">
        <v>16755</v>
      </c>
      <c r="RET67" s="260" t="s">
        <v>16755</v>
      </c>
      <c r="REU67" s="260" t="s">
        <v>16755</v>
      </c>
      <c r="REV67" s="260" t="s">
        <v>16755</v>
      </c>
      <c r="REW67" s="260" t="s">
        <v>16755</v>
      </c>
      <c r="REX67" s="260" t="s">
        <v>16755</v>
      </c>
      <c r="REY67" s="260" t="s">
        <v>16755</v>
      </c>
      <c r="REZ67" s="260" t="s">
        <v>16755</v>
      </c>
      <c r="RFA67" s="260" t="s">
        <v>16755</v>
      </c>
      <c r="RFB67" s="260" t="s">
        <v>16755</v>
      </c>
      <c r="RFC67" s="260" t="s">
        <v>16755</v>
      </c>
      <c r="RFD67" s="260" t="s">
        <v>16755</v>
      </c>
      <c r="RFE67" s="260" t="s">
        <v>16755</v>
      </c>
      <c r="RFF67" s="260" t="s">
        <v>16755</v>
      </c>
      <c r="RFG67" s="260" t="s">
        <v>16755</v>
      </c>
      <c r="RFH67" s="260" t="s">
        <v>16755</v>
      </c>
      <c r="RFI67" s="260" t="s">
        <v>16755</v>
      </c>
      <c r="RFJ67" s="260" t="s">
        <v>16755</v>
      </c>
      <c r="RFK67" s="260" t="s">
        <v>16755</v>
      </c>
      <c r="RFL67" s="260" t="s">
        <v>16755</v>
      </c>
      <c r="RFM67" s="260" t="s">
        <v>16755</v>
      </c>
      <c r="RFN67" s="260" t="s">
        <v>16755</v>
      </c>
      <c r="RFO67" s="260" t="s">
        <v>16755</v>
      </c>
      <c r="RFP67" s="260" t="s">
        <v>16755</v>
      </c>
      <c r="RFQ67" s="260" t="s">
        <v>16755</v>
      </c>
      <c r="RFR67" s="260" t="s">
        <v>16755</v>
      </c>
      <c r="RFS67" s="260" t="s">
        <v>16755</v>
      </c>
      <c r="RFT67" s="260" t="s">
        <v>16755</v>
      </c>
      <c r="RFU67" s="260" t="s">
        <v>16755</v>
      </c>
      <c r="RFV67" s="260" t="s">
        <v>16755</v>
      </c>
      <c r="RFW67" s="260" t="s">
        <v>16755</v>
      </c>
      <c r="RFX67" s="260" t="s">
        <v>16755</v>
      </c>
      <c r="RFY67" s="260" t="s">
        <v>16755</v>
      </c>
      <c r="RFZ67" s="260" t="s">
        <v>16755</v>
      </c>
      <c r="RGA67" s="260" t="s">
        <v>16755</v>
      </c>
      <c r="RGB67" s="260" t="s">
        <v>16755</v>
      </c>
      <c r="RGC67" s="260" t="s">
        <v>16755</v>
      </c>
      <c r="RGD67" s="260" t="s">
        <v>16755</v>
      </c>
      <c r="RGE67" s="260" t="s">
        <v>16755</v>
      </c>
      <c r="RGF67" s="260" t="s">
        <v>16755</v>
      </c>
      <c r="RGG67" s="260" t="s">
        <v>16755</v>
      </c>
      <c r="RGH67" s="260" t="s">
        <v>16755</v>
      </c>
      <c r="RGI67" s="260" t="s">
        <v>16755</v>
      </c>
      <c r="RGJ67" s="260" t="s">
        <v>16755</v>
      </c>
      <c r="RGK67" s="260" t="s">
        <v>16755</v>
      </c>
      <c r="RGL67" s="260" t="s">
        <v>16755</v>
      </c>
      <c r="RGM67" s="260" t="s">
        <v>16755</v>
      </c>
      <c r="RGN67" s="260" t="s">
        <v>16755</v>
      </c>
      <c r="RGO67" s="260" t="s">
        <v>16755</v>
      </c>
      <c r="RGP67" s="260" t="s">
        <v>16755</v>
      </c>
      <c r="RGQ67" s="260" t="s">
        <v>16755</v>
      </c>
      <c r="RGR67" s="260" t="s">
        <v>16755</v>
      </c>
      <c r="RGS67" s="260" t="s">
        <v>16755</v>
      </c>
      <c r="RGT67" s="260" t="s">
        <v>16755</v>
      </c>
      <c r="RGU67" s="260" t="s">
        <v>16755</v>
      </c>
      <c r="RGV67" s="260" t="s">
        <v>16755</v>
      </c>
      <c r="RGW67" s="260" t="s">
        <v>16755</v>
      </c>
      <c r="RGX67" s="260" t="s">
        <v>16755</v>
      </c>
      <c r="RGY67" s="260" t="s">
        <v>16755</v>
      </c>
      <c r="RGZ67" s="260" t="s">
        <v>16755</v>
      </c>
      <c r="RHA67" s="260" t="s">
        <v>16755</v>
      </c>
      <c r="RHB67" s="260" t="s">
        <v>16755</v>
      </c>
      <c r="RHC67" s="260" t="s">
        <v>16755</v>
      </c>
      <c r="RHD67" s="260" t="s">
        <v>16755</v>
      </c>
      <c r="RHE67" s="260" t="s">
        <v>16755</v>
      </c>
      <c r="RHF67" s="260" t="s">
        <v>16755</v>
      </c>
      <c r="RHG67" s="260" t="s">
        <v>16755</v>
      </c>
      <c r="RHH67" s="260" t="s">
        <v>16755</v>
      </c>
      <c r="RHI67" s="260" t="s">
        <v>16755</v>
      </c>
      <c r="RHJ67" s="260" t="s">
        <v>16755</v>
      </c>
      <c r="RHK67" s="260" t="s">
        <v>16755</v>
      </c>
      <c r="RHL67" s="260" t="s">
        <v>16755</v>
      </c>
      <c r="RHM67" s="260" t="s">
        <v>16755</v>
      </c>
      <c r="RHN67" s="260" t="s">
        <v>16755</v>
      </c>
      <c r="RHO67" s="260" t="s">
        <v>16755</v>
      </c>
      <c r="RHP67" s="260" t="s">
        <v>16755</v>
      </c>
      <c r="RHQ67" s="260" t="s">
        <v>16755</v>
      </c>
      <c r="RHR67" s="260" t="s">
        <v>16755</v>
      </c>
      <c r="RHS67" s="260" t="s">
        <v>16755</v>
      </c>
      <c r="RHT67" s="260" t="s">
        <v>16755</v>
      </c>
      <c r="RHU67" s="260" t="s">
        <v>16755</v>
      </c>
      <c r="RHV67" s="260" t="s">
        <v>16755</v>
      </c>
      <c r="RHW67" s="260" t="s">
        <v>16755</v>
      </c>
      <c r="RHX67" s="260" t="s">
        <v>16755</v>
      </c>
      <c r="RHY67" s="260" t="s">
        <v>16755</v>
      </c>
      <c r="RHZ67" s="260" t="s">
        <v>16755</v>
      </c>
      <c r="RIA67" s="260" t="s">
        <v>16755</v>
      </c>
      <c r="RIB67" s="260" t="s">
        <v>16755</v>
      </c>
      <c r="RIC67" s="260" t="s">
        <v>16755</v>
      </c>
      <c r="RID67" s="260" t="s">
        <v>16755</v>
      </c>
      <c r="RIE67" s="260" t="s">
        <v>16755</v>
      </c>
      <c r="RIF67" s="260" t="s">
        <v>16755</v>
      </c>
      <c r="RIG67" s="260" t="s">
        <v>16755</v>
      </c>
      <c r="RIH67" s="260" t="s">
        <v>16755</v>
      </c>
      <c r="RII67" s="260" t="s">
        <v>16755</v>
      </c>
      <c r="RIJ67" s="260" t="s">
        <v>16755</v>
      </c>
      <c r="RIK67" s="260" t="s">
        <v>16755</v>
      </c>
      <c r="RIL67" s="260" t="s">
        <v>16755</v>
      </c>
      <c r="RIM67" s="260" t="s">
        <v>16755</v>
      </c>
      <c r="RIN67" s="260" t="s">
        <v>16755</v>
      </c>
      <c r="RIO67" s="260" t="s">
        <v>16755</v>
      </c>
      <c r="RIP67" s="260" t="s">
        <v>16755</v>
      </c>
      <c r="RIQ67" s="260" t="s">
        <v>16755</v>
      </c>
      <c r="RIR67" s="260" t="s">
        <v>16755</v>
      </c>
      <c r="RIS67" s="260" t="s">
        <v>16755</v>
      </c>
      <c r="RIT67" s="260" t="s">
        <v>16755</v>
      </c>
      <c r="RIU67" s="260" t="s">
        <v>16755</v>
      </c>
      <c r="RIV67" s="260" t="s">
        <v>16755</v>
      </c>
      <c r="RIW67" s="260" t="s">
        <v>16755</v>
      </c>
      <c r="RIX67" s="260" t="s">
        <v>16755</v>
      </c>
      <c r="RIY67" s="260" t="s">
        <v>16755</v>
      </c>
      <c r="RIZ67" s="260" t="s">
        <v>16755</v>
      </c>
      <c r="RJA67" s="260" t="s">
        <v>16755</v>
      </c>
      <c r="RJB67" s="260" t="s">
        <v>16755</v>
      </c>
      <c r="RJC67" s="260" t="s">
        <v>16755</v>
      </c>
      <c r="RJD67" s="260" t="s">
        <v>16755</v>
      </c>
      <c r="RJE67" s="260" t="s">
        <v>16755</v>
      </c>
      <c r="RJF67" s="260" t="s">
        <v>16755</v>
      </c>
      <c r="RJG67" s="260" t="s">
        <v>16755</v>
      </c>
      <c r="RJH67" s="260" t="s">
        <v>16755</v>
      </c>
      <c r="RJI67" s="260" t="s">
        <v>16755</v>
      </c>
      <c r="RJJ67" s="260" t="s">
        <v>16755</v>
      </c>
      <c r="RJK67" s="260" t="s">
        <v>16755</v>
      </c>
      <c r="RJL67" s="260" t="s">
        <v>16755</v>
      </c>
      <c r="RJM67" s="260" t="s">
        <v>16755</v>
      </c>
      <c r="RJN67" s="260" t="s">
        <v>16755</v>
      </c>
      <c r="RJO67" s="260" t="s">
        <v>16755</v>
      </c>
      <c r="RJP67" s="260" t="s">
        <v>16755</v>
      </c>
      <c r="RJQ67" s="260" t="s">
        <v>16755</v>
      </c>
      <c r="RJR67" s="260" t="s">
        <v>16755</v>
      </c>
      <c r="RJS67" s="260" t="s">
        <v>16755</v>
      </c>
      <c r="RJT67" s="260" t="s">
        <v>16755</v>
      </c>
      <c r="RJU67" s="260" t="s">
        <v>16755</v>
      </c>
      <c r="RJV67" s="260" t="s">
        <v>16755</v>
      </c>
      <c r="RJW67" s="260" t="s">
        <v>16755</v>
      </c>
      <c r="RJX67" s="260" t="s">
        <v>16755</v>
      </c>
      <c r="RJY67" s="260" t="s">
        <v>16755</v>
      </c>
      <c r="RJZ67" s="260" t="s">
        <v>16755</v>
      </c>
      <c r="RKA67" s="260" t="s">
        <v>16755</v>
      </c>
      <c r="RKB67" s="260" t="s">
        <v>16755</v>
      </c>
      <c r="RKC67" s="260" t="s">
        <v>16755</v>
      </c>
      <c r="RKD67" s="260" t="s">
        <v>16755</v>
      </c>
      <c r="RKE67" s="260" t="s">
        <v>16755</v>
      </c>
      <c r="RKF67" s="260" t="s">
        <v>16755</v>
      </c>
      <c r="RKG67" s="260" t="s">
        <v>16755</v>
      </c>
      <c r="RKH67" s="260" t="s">
        <v>16755</v>
      </c>
      <c r="RKI67" s="260" t="s">
        <v>16755</v>
      </c>
      <c r="RKJ67" s="260" t="s">
        <v>16755</v>
      </c>
      <c r="RKK67" s="260" t="s">
        <v>16755</v>
      </c>
      <c r="RKL67" s="260" t="s">
        <v>16755</v>
      </c>
      <c r="RKM67" s="260" t="s">
        <v>16755</v>
      </c>
      <c r="RKN67" s="260" t="s">
        <v>16755</v>
      </c>
      <c r="RKO67" s="260" t="s">
        <v>16755</v>
      </c>
      <c r="RKP67" s="260" t="s">
        <v>16755</v>
      </c>
      <c r="RKQ67" s="260" t="s">
        <v>16755</v>
      </c>
      <c r="RKR67" s="260" t="s">
        <v>16755</v>
      </c>
      <c r="RKS67" s="260" t="s">
        <v>16755</v>
      </c>
      <c r="RKT67" s="260" t="s">
        <v>16755</v>
      </c>
      <c r="RKU67" s="260" t="s">
        <v>16755</v>
      </c>
      <c r="RKV67" s="260" t="s">
        <v>16755</v>
      </c>
      <c r="RKW67" s="260" t="s">
        <v>16755</v>
      </c>
      <c r="RKX67" s="260" t="s">
        <v>16755</v>
      </c>
      <c r="RKY67" s="260" t="s">
        <v>16755</v>
      </c>
      <c r="RKZ67" s="260" t="s">
        <v>16755</v>
      </c>
      <c r="RLA67" s="260" t="s">
        <v>16755</v>
      </c>
      <c r="RLB67" s="260" t="s">
        <v>16755</v>
      </c>
      <c r="RLC67" s="260" t="s">
        <v>16755</v>
      </c>
      <c r="RLD67" s="260" t="s">
        <v>16755</v>
      </c>
      <c r="RLE67" s="260" t="s">
        <v>16755</v>
      </c>
      <c r="RLF67" s="260" t="s">
        <v>16755</v>
      </c>
      <c r="RLG67" s="260" t="s">
        <v>16755</v>
      </c>
      <c r="RLH67" s="260" t="s">
        <v>16755</v>
      </c>
      <c r="RLI67" s="260" t="s">
        <v>16755</v>
      </c>
      <c r="RLJ67" s="260" t="s">
        <v>16755</v>
      </c>
      <c r="RLK67" s="260" t="s">
        <v>16755</v>
      </c>
      <c r="RLL67" s="260" t="s">
        <v>16755</v>
      </c>
      <c r="RLM67" s="260" t="s">
        <v>16755</v>
      </c>
      <c r="RLN67" s="260" t="s">
        <v>16755</v>
      </c>
      <c r="RLO67" s="260" t="s">
        <v>16755</v>
      </c>
      <c r="RLP67" s="260" t="s">
        <v>16755</v>
      </c>
      <c r="RLQ67" s="260" t="s">
        <v>16755</v>
      </c>
      <c r="RLR67" s="260" t="s">
        <v>16755</v>
      </c>
      <c r="RLS67" s="260" t="s">
        <v>16755</v>
      </c>
      <c r="RLT67" s="260" t="s">
        <v>16755</v>
      </c>
      <c r="RLU67" s="260" t="s">
        <v>16755</v>
      </c>
      <c r="RLV67" s="260" t="s">
        <v>16755</v>
      </c>
      <c r="RLW67" s="260" t="s">
        <v>16755</v>
      </c>
      <c r="RLX67" s="260" t="s">
        <v>16755</v>
      </c>
      <c r="RLY67" s="260" t="s">
        <v>16755</v>
      </c>
      <c r="RLZ67" s="260" t="s">
        <v>16755</v>
      </c>
      <c r="RMA67" s="260" t="s">
        <v>16755</v>
      </c>
      <c r="RMB67" s="260" t="s">
        <v>16755</v>
      </c>
      <c r="RMC67" s="260" t="s">
        <v>16755</v>
      </c>
      <c r="RMD67" s="260" t="s">
        <v>16755</v>
      </c>
      <c r="RME67" s="260" t="s">
        <v>16755</v>
      </c>
      <c r="RMF67" s="260" t="s">
        <v>16755</v>
      </c>
      <c r="RMG67" s="260" t="s">
        <v>16755</v>
      </c>
      <c r="RMH67" s="260" t="s">
        <v>16755</v>
      </c>
      <c r="RMI67" s="260" t="s">
        <v>16755</v>
      </c>
      <c r="RMJ67" s="260" t="s">
        <v>16755</v>
      </c>
      <c r="RMK67" s="260" t="s">
        <v>16755</v>
      </c>
      <c r="RML67" s="260" t="s">
        <v>16755</v>
      </c>
      <c r="RMM67" s="260" t="s">
        <v>16755</v>
      </c>
      <c r="RMN67" s="260" t="s">
        <v>16755</v>
      </c>
      <c r="RMO67" s="260" t="s">
        <v>16755</v>
      </c>
      <c r="RMP67" s="260" t="s">
        <v>16755</v>
      </c>
      <c r="RMQ67" s="260" t="s">
        <v>16755</v>
      </c>
      <c r="RMR67" s="260" t="s">
        <v>16755</v>
      </c>
      <c r="RMS67" s="260" t="s">
        <v>16755</v>
      </c>
      <c r="RMT67" s="260" t="s">
        <v>16755</v>
      </c>
      <c r="RMU67" s="260" t="s">
        <v>16755</v>
      </c>
      <c r="RMV67" s="260" t="s">
        <v>16755</v>
      </c>
      <c r="RMW67" s="260" t="s">
        <v>16755</v>
      </c>
      <c r="RMX67" s="260" t="s">
        <v>16755</v>
      </c>
      <c r="RMY67" s="260" t="s">
        <v>16755</v>
      </c>
      <c r="RMZ67" s="260" t="s">
        <v>16755</v>
      </c>
      <c r="RNA67" s="260" t="s">
        <v>16755</v>
      </c>
      <c r="RNB67" s="260" t="s">
        <v>16755</v>
      </c>
      <c r="RNC67" s="260" t="s">
        <v>16755</v>
      </c>
      <c r="RND67" s="260" t="s">
        <v>16755</v>
      </c>
      <c r="RNE67" s="260" t="s">
        <v>16755</v>
      </c>
      <c r="RNF67" s="260" t="s">
        <v>16755</v>
      </c>
      <c r="RNG67" s="260" t="s">
        <v>16755</v>
      </c>
      <c r="RNH67" s="260" t="s">
        <v>16755</v>
      </c>
      <c r="RNI67" s="260" t="s">
        <v>16755</v>
      </c>
      <c r="RNJ67" s="260" t="s">
        <v>16755</v>
      </c>
      <c r="RNK67" s="260" t="s">
        <v>16755</v>
      </c>
      <c r="RNL67" s="260" t="s">
        <v>16755</v>
      </c>
      <c r="RNM67" s="260" t="s">
        <v>16755</v>
      </c>
      <c r="RNN67" s="260" t="s">
        <v>16755</v>
      </c>
      <c r="RNO67" s="260" t="s">
        <v>16755</v>
      </c>
      <c r="RNP67" s="260" t="s">
        <v>16755</v>
      </c>
      <c r="RNQ67" s="260" t="s">
        <v>16755</v>
      </c>
      <c r="RNR67" s="260" t="s">
        <v>16755</v>
      </c>
      <c r="RNS67" s="260" t="s">
        <v>16755</v>
      </c>
      <c r="RNT67" s="260" t="s">
        <v>16755</v>
      </c>
      <c r="RNU67" s="260" t="s">
        <v>16755</v>
      </c>
      <c r="RNV67" s="260" t="s">
        <v>16755</v>
      </c>
      <c r="RNW67" s="260" t="s">
        <v>16755</v>
      </c>
      <c r="RNX67" s="260" t="s">
        <v>16755</v>
      </c>
      <c r="RNY67" s="260" t="s">
        <v>16755</v>
      </c>
      <c r="RNZ67" s="260" t="s">
        <v>16755</v>
      </c>
      <c r="ROA67" s="260" t="s">
        <v>16755</v>
      </c>
      <c r="ROB67" s="260" t="s">
        <v>16755</v>
      </c>
      <c r="ROC67" s="260" t="s">
        <v>16755</v>
      </c>
      <c r="ROD67" s="260" t="s">
        <v>16755</v>
      </c>
      <c r="ROE67" s="260" t="s">
        <v>16755</v>
      </c>
      <c r="ROF67" s="260" t="s">
        <v>16755</v>
      </c>
      <c r="ROG67" s="260" t="s">
        <v>16755</v>
      </c>
      <c r="ROH67" s="260" t="s">
        <v>16755</v>
      </c>
      <c r="ROI67" s="260" t="s">
        <v>16755</v>
      </c>
      <c r="ROJ67" s="260" t="s">
        <v>16755</v>
      </c>
      <c r="ROK67" s="260" t="s">
        <v>16755</v>
      </c>
      <c r="ROL67" s="260" t="s">
        <v>16755</v>
      </c>
      <c r="ROM67" s="260" t="s">
        <v>16755</v>
      </c>
      <c r="RON67" s="260" t="s">
        <v>16755</v>
      </c>
      <c r="ROO67" s="260" t="s">
        <v>16755</v>
      </c>
      <c r="ROP67" s="260" t="s">
        <v>16755</v>
      </c>
      <c r="ROQ67" s="260" t="s">
        <v>16755</v>
      </c>
      <c r="ROR67" s="260" t="s">
        <v>16755</v>
      </c>
      <c r="ROS67" s="260" t="s">
        <v>16755</v>
      </c>
      <c r="ROT67" s="260" t="s">
        <v>16755</v>
      </c>
      <c r="ROU67" s="260" t="s">
        <v>16755</v>
      </c>
      <c r="ROV67" s="260" t="s">
        <v>16755</v>
      </c>
      <c r="ROW67" s="260" t="s">
        <v>16755</v>
      </c>
      <c r="ROX67" s="260" t="s">
        <v>16755</v>
      </c>
      <c r="ROY67" s="260" t="s">
        <v>16755</v>
      </c>
      <c r="ROZ67" s="260" t="s">
        <v>16755</v>
      </c>
      <c r="RPA67" s="260" t="s">
        <v>16755</v>
      </c>
      <c r="RPB67" s="260" t="s">
        <v>16755</v>
      </c>
      <c r="RPC67" s="260" t="s">
        <v>16755</v>
      </c>
      <c r="RPD67" s="260" t="s">
        <v>16755</v>
      </c>
      <c r="RPE67" s="260" t="s">
        <v>16755</v>
      </c>
      <c r="RPF67" s="260" t="s">
        <v>16755</v>
      </c>
      <c r="RPG67" s="260" t="s">
        <v>16755</v>
      </c>
      <c r="RPH67" s="260" t="s">
        <v>16755</v>
      </c>
      <c r="RPI67" s="260" t="s">
        <v>16755</v>
      </c>
      <c r="RPJ67" s="260" t="s">
        <v>16755</v>
      </c>
      <c r="RPK67" s="260" t="s">
        <v>16755</v>
      </c>
      <c r="RPL67" s="260" t="s">
        <v>16755</v>
      </c>
      <c r="RPM67" s="260" t="s">
        <v>16755</v>
      </c>
      <c r="RPN67" s="260" t="s">
        <v>16755</v>
      </c>
      <c r="RPO67" s="260" t="s">
        <v>16755</v>
      </c>
      <c r="RPP67" s="260" t="s">
        <v>16755</v>
      </c>
      <c r="RPQ67" s="260" t="s">
        <v>16755</v>
      </c>
      <c r="RPR67" s="260" t="s">
        <v>16755</v>
      </c>
      <c r="RPS67" s="260" t="s">
        <v>16755</v>
      </c>
      <c r="RPT67" s="260" t="s">
        <v>16755</v>
      </c>
      <c r="RPU67" s="260" t="s">
        <v>16755</v>
      </c>
      <c r="RPV67" s="260" t="s">
        <v>16755</v>
      </c>
      <c r="RPW67" s="260" t="s">
        <v>16755</v>
      </c>
      <c r="RPX67" s="260" t="s">
        <v>16755</v>
      </c>
      <c r="RPY67" s="260" t="s">
        <v>16755</v>
      </c>
      <c r="RPZ67" s="260" t="s">
        <v>16755</v>
      </c>
      <c r="RQA67" s="260" t="s">
        <v>16755</v>
      </c>
      <c r="RQB67" s="260" t="s">
        <v>16755</v>
      </c>
      <c r="RQC67" s="260" t="s">
        <v>16755</v>
      </c>
      <c r="RQD67" s="260" t="s">
        <v>16755</v>
      </c>
      <c r="RQE67" s="260" t="s">
        <v>16755</v>
      </c>
      <c r="RQF67" s="260" t="s">
        <v>16755</v>
      </c>
      <c r="RQG67" s="260" t="s">
        <v>16755</v>
      </c>
      <c r="RQH67" s="260" t="s">
        <v>16755</v>
      </c>
      <c r="RQI67" s="260" t="s">
        <v>16755</v>
      </c>
      <c r="RQJ67" s="260" t="s">
        <v>16755</v>
      </c>
      <c r="RQK67" s="260" t="s">
        <v>16755</v>
      </c>
      <c r="RQL67" s="260" t="s">
        <v>16755</v>
      </c>
      <c r="RQM67" s="260" t="s">
        <v>16755</v>
      </c>
      <c r="RQN67" s="260" t="s">
        <v>16755</v>
      </c>
      <c r="RQO67" s="260" t="s">
        <v>16755</v>
      </c>
      <c r="RQP67" s="260" t="s">
        <v>16755</v>
      </c>
      <c r="RQQ67" s="260" t="s">
        <v>16755</v>
      </c>
      <c r="RQR67" s="260" t="s">
        <v>16755</v>
      </c>
      <c r="RQS67" s="260" t="s">
        <v>16755</v>
      </c>
      <c r="RQT67" s="260" t="s">
        <v>16755</v>
      </c>
      <c r="RQU67" s="260" t="s">
        <v>16755</v>
      </c>
      <c r="RQV67" s="260" t="s">
        <v>16755</v>
      </c>
      <c r="RQW67" s="260" t="s">
        <v>16755</v>
      </c>
      <c r="RQX67" s="260" t="s">
        <v>16755</v>
      </c>
      <c r="RQY67" s="260" t="s">
        <v>16755</v>
      </c>
      <c r="RQZ67" s="260" t="s">
        <v>16755</v>
      </c>
      <c r="RRA67" s="260" t="s">
        <v>16755</v>
      </c>
      <c r="RRB67" s="260" t="s">
        <v>16755</v>
      </c>
      <c r="RRC67" s="260" t="s">
        <v>16755</v>
      </c>
      <c r="RRD67" s="260" t="s">
        <v>16755</v>
      </c>
      <c r="RRE67" s="260" t="s">
        <v>16755</v>
      </c>
      <c r="RRF67" s="260" t="s">
        <v>16755</v>
      </c>
      <c r="RRG67" s="260" t="s">
        <v>16755</v>
      </c>
      <c r="RRH67" s="260" t="s">
        <v>16755</v>
      </c>
      <c r="RRI67" s="260" t="s">
        <v>16755</v>
      </c>
      <c r="RRJ67" s="260" t="s">
        <v>16755</v>
      </c>
      <c r="RRK67" s="260" t="s">
        <v>16755</v>
      </c>
      <c r="RRL67" s="260" t="s">
        <v>16755</v>
      </c>
      <c r="RRM67" s="260" t="s">
        <v>16755</v>
      </c>
      <c r="RRN67" s="260" t="s">
        <v>16755</v>
      </c>
      <c r="RRO67" s="260" t="s">
        <v>16755</v>
      </c>
      <c r="RRP67" s="260" t="s">
        <v>16755</v>
      </c>
      <c r="RRQ67" s="260" t="s">
        <v>16755</v>
      </c>
      <c r="RRR67" s="260" t="s">
        <v>16755</v>
      </c>
      <c r="RRS67" s="260" t="s">
        <v>16755</v>
      </c>
      <c r="RRT67" s="260" t="s">
        <v>16755</v>
      </c>
      <c r="RRU67" s="260" t="s">
        <v>16755</v>
      </c>
      <c r="RRV67" s="260" t="s">
        <v>16755</v>
      </c>
      <c r="RRW67" s="260" t="s">
        <v>16755</v>
      </c>
      <c r="RRX67" s="260" t="s">
        <v>16755</v>
      </c>
      <c r="RRY67" s="260" t="s">
        <v>16755</v>
      </c>
      <c r="RRZ67" s="260" t="s">
        <v>16755</v>
      </c>
      <c r="RSA67" s="260" t="s">
        <v>16755</v>
      </c>
      <c r="RSB67" s="260" t="s">
        <v>16755</v>
      </c>
      <c r="RSC67" s="260" t="s">
        <v>16755</v>
      </c>
      <c r="RSD67" s="260" t="s">
        <v>16755</v>
      </c>
      <c r="RSE67" s="260" t="s">
        <v>16755</v>
      </c>
      <c r="RSF67" s="260" t="s">
        <v>16755</v>
      </c>
      <c r="RSG67" s="260" t="s">
        <v>16755</v>
      </c>
      <c r="RSH67" s="260" t="s">
        <v>16755</v>
      </c>
      <c r="RSI67" s="260" t="s">
        <v>16755</v>
      </c>
      <c r="RSJ67" s="260" t="s">
        <v>16755</v>
      </c>
      <c r="RSK67" s="260" t="s">
        <v>16755</v>
      </c>
      <c r="RSL67" s="260" t="s">
        <v>16755</v>
      </c>
      <c r="RSM67" s="260" t="s">
        <v>16755</v>
      </c>
      <c r="RSN67" s="260" t="s">
        <v>16755</v>
      </c>
      <c r="RSO67" s="260" t="s">
        <v>16755</v>
      </c>
      <c r="RSP67" s="260" t="s">
        <v>16755</v>
      </c>
      <c r="RSQ67" s="260" t="s">
        <v>16755</v>
      </c>
      <c r="RSR67" s="260" t="s">
        <v>16755</v>
      </c>
      <c r="RSS67" s="260" t="s">
        <v>16755</v>
      </c>
      <c r="RST67" s="260" t="s">
        <v>16755</v>
      </c>
      <c r="RSU67" s="260" t="s">
        <v>16755</v>
      </c>
      <c r="RSV67" s="260" t="s">
        <v>16755</v>
      </c>
      <c r="RSW67" s="260" t="s">
        <v>16755</v>
      </c>
      <c r="RSX67" s="260" t="s">
        <v>16755</v>
      </c>
      <c r="RSY67" s="260" t="s">
        <v>16755</v>
      </c>
      <c r="RSZ67" s="260" t="s">
        <v>16755</v>
      </c>
      <c r="RTA67" s="260" t="s">
        <v>16755</v>
      </c>
      <c r="RTB67" s="260" t="s">
        <v>16755</v>
      </c>
      <c r="RTC67" s="260" t="s">
        <v>16755</v>
      </c>
      <c r="RTD67" s="260" t="s">
        <v>16755</v>
      </c>
      <c r="RTE67" s="260" t="s">
        <v>16755</v>
      </c>
      <c r="RTF67" s="260" t="s">
        <v>16755</v>
      </c>
      <c r="RTG67" s="260" t="s">
        <v>16755</v>
      </c>
      <c r="RTH67" s="260" t="s">
        <v>16755</v>
      </c>
      <c r="RTI67" s="260" t="s">
        <v>16755</v>
      </c>
      <c r="RTJ67" s="260" t="s">
        <v>16755</v>
      </c>
      <c r="RTK67" s="260" t="s">
        <v>16755</v>
      </c>
      <c r="RTL67" s="260" t="s">
        <v>16755</v>
      </c>
      <c r="RTM67" s="260" t="s">
        <v>16755</v>
      </c>
      <c r="RTN67" s="260" t="s">
        <v>16755</v>
      </c>
      <c r="RTO67" s="260" t="s">
        <v>16755</v>
      </c>
      <c r="RTP67" s="260" t="s">
        <v>16755</v>
      </c>
      <c r="RTQ67" s="260" t="s">
        <v>16755</v>
      </c>
      <c r="RTR67" s="260" t="s">
        <v>16755</v>
      </c>
      <c r="RTS67" s="260" t="s">
        <v>16755</v>
      </c>
      <c r="RTT67" s="260" t="s">
        <v>16755</v>
      </c>
      <c r="RTU67" s="260" t="s">
        <v>16755</v>
      </c>
      <c r="RTV67" s="260" t="s">
        <v>16755</v>
      </c>
      <c r="RTW67" s="260" t="s">
        <v>16755</v>
      </c>
      <c r="RTX67" s="260" t="s">
        <v>16755</v>
      </c>
      <c r="RTY67" s="260" t="s">
        <v>16755</v>
      </c>
      <c r="RTZ67" s="260" t="s">
        <v>16755</v>
      </c>
      <c r="RUA67" s="260" t="s">
        <v>16755</v>
      </c>
      <c r="RUB67" s="260" t="s">
        <v>16755</v>
      </c>
      <c r="RUC67" s="260" t="s">
        <v>16755</v>
      </c>
      <c r="RUD67" s="260" t="s">
        <v>16755</v>
      </c>
      <c r="RUE67" s="260" t="s">
        <v>16755</v>
      </c>
      <c r="RUF67" s="260" t="s">
        <v>16755</v>
      </c>
      <c r="RUG67" s="260" t="s">
        <v>16755</v>
      </c>
      <c r="RUH67" s="260" t="s">
        <v>16755</v>
      </c>
      <c r="RUI67" s="260" t="s">
        <v>16755</v>
      </c>
      <c r="RUJ67" s="260" t="s">
        <v>16755</v>
      </c>
      <c r="RUK67" s="260" t="s">
        <v>16755</v>
      </c>
      <c r="RUL67" s="260" t="s">
        <v>16755</v>
      </c>
      <c r="RUM67" s="260" t="s">
        <v>16755</v>
      </c>
      <c r="RUN67" s="260" t="s">
        <v>16755</v>
      </c>
      <c r="RUO67" s="260" t="s">
        <v>16755</v>
      </c>
      <c r="RUP67" s="260" t="s">
        <v>16755</v>
      </c>
      <c r="RUQ67" s="260" t="s">
        <v>16755</v>
      </c>
      <c r="RUR67" s="260" t="s">
        <v>16755</v>
      </c>
      <c r="RUS67" s="260" t="s">
        <v>16755</v>
      </c>
      <c r="RUT67" s="260" t="s">
        <v>16755</v>
      </c>
      <c r="RUU67" s="260" t="s">
        <v>16755</v>
      </c>
      <c r="RUV67" s="260" t="s">
        <v>16755</v>
      </c>
      <c r="RUW67" s="260" t="s">
        <v>16755</v>
      </c>
      <c r="RUX67" s="260" t="s">
        <v>16755</v>
      </c>
      <c r="RUY67" s="260" t="s">
        <v>16755</v>
      </c>
      <c r="RUZ67" s="260" t="s">
        <v>16755</v>
      </c>
      <c r="RVA67" s="260" t="s">
        <v>16755</v>
      </c>
      <c r="RVB67" s="260" t="s">
        <v>16755</v>
      </c>
      <c r="RVC67" s="260" t="s">
        <v>16755</v>
      </c>
      <c r="RVD67" s="260" t="s">
        <v>16755</v>
      </c>
      <c r="RVE67" s="260" t="s">
        <v>16755</v>
      </c>
      <c r="RVF67" s="260" t="s">
        <v>16755</v>
      </c>
      <c r="RVG67" s="260" t="s">
        <v>16755</v>
      </c>
      <c r="RVH67" s="260" t="s">
        <v>16755</v>
      </c>
      <c r="RVI67" s="260" t="s">
        <v>16755</v>
      </c>
      <c r="RVJ67" s="260" t="s">
        <v>16755</v>
      </c>
      <c r="RVK67" s="260" t="s">
        <v>16755</v>
      </c>
      <c r="RVL67" s="260" t="s">
        <v>16755</v>
      </c>
      <c r="RVM67" s="260" t="s">
        <v>16755</v>
      </c>
      <c r="RVN67" s="260" t="s">
        <v>16755</v>
      </c>
      <c r="RVO67" s="260" t="s">
        <v>16755</v>
      </c>
      <c r="RVP67" s="260" t="s">
        <v>16755</v>
      </c>
      <c r="RVQ67" s="260" t="s">
        <v>16755</v>
      </c>
      <c r="RVR67" s="260" t="s">
        <v>16755</v>
      </c>
      <c r="RVS67" s="260" t="s">
        <v>16755</v>
      </c>
      <c r="RVT67" s="260" t="s">
        <v>16755</v>
      </c>
      <c r="RVU67" s="260" t="s">
        <v>16755</v>
      </c>
      <c r="RVV67" s="260" t="s">
        <v>16755</v>
      </c>
      <c r="RVW67" s="260" t="s">
        <v>16755</v>
      </c>
      <c r="RVX67" s="260" t="s">
        <v>16755</v>
      </c>
      <c r="RVY67" s="260" t="s">
        <v>16755</v>
      </c>
      <c r="RVZ67" s="260" t="s">
        <v>16755</v>
      </c>
      <c r="RWA67" s="260" t="s">
        <v>16755</v>
      </c>
      <c r="RWB67" s="260" t="s">
        <v>16755</v>
      </c>
      <c r="RWC67" s="260" t="s">
        <v>16755</v>
      </c>
      <c r="RWD67" s="260" t="s">
        <v>16755</v>
      </c>
      <c r="RWE67" s="260" t="s">
        <v>16755</v>
      </c>
      <c r="RWF67" s="260" t="s">
        <v>16755</v>
      </c>
      <c r="RWG67" s="260" t="s">
        <v>16755</v>
      </c>
      <c r="RWH67" s="260" t="s">
        <v>16755</v>
      </c>
      <c r="RWI67" s="260" t="s">
        <v>16755</v>
      </c>
      <c r="RWJ67" s="260" t="s">
        <v>16755</v>
      </c>
      <c r="RWK67" s="260" t="s">
        <v>16755</v>
      </c>
      <c r="RWL67" s="260" t="s">
        <v>16755</v>
      </c>
      <c r="RWM67" s="260" t="s">
        <v>16755</v>
      </c>
      <c r="RWN67" s="260" t="s">
        <v>16755</v>
      </c>
      <c r="RWO67" s="260" t="s">
        <v>16755</v>
      </c>
      <c r="RWP67" s="260" t="s">
        <v>16755</v>
      </c>
      <c r="RWQ67" s="260" t="s">
        <v>16755</v>
      </c>
      <c r="RWR67" s="260" t="s">
        <v>16755</v>
      </c>
      <c r="RWS67" s="260" t="s">
        <v>16755</v>
      </c>
      <c r="RWT67" s="260" t="s">
        <v>16755</v>
      </c>
      <c r="RWU67" s="260" t="s">
        <v>16755</v>
      </c>
      <c r="RWV67" s="260" t="s">
        <v>16755</v>
      </c>
      <c r="RWW67" s="260" t="s">
        <v>16755</v>
      </c>
      <c r="RWX67" s="260" t="s">
        <v>16755</v>
      </c>
      <c r="RWY67" s="260" t="s">
        <v>16755</v>
      </c>
      <c r="RWZ67" s="260" t="s">
        <v>16755</v>
      </c>
      <c r="RXA67" s="260" t="s">
        <v>16755</v>
      </c>
      <c r="RXB67" s="260" t="s">
        <v>16755</v>
      </c>
      <c r="RXC67" s="260" t="s">
        <v>16755</v>
      </c>
      <c r="RXD67" s="260" t="s">
        <v>16755</v>
      </c>
      <c r="RXE67" s="260" t="s">
        <v>16755</v>
      </c>
      <c r="RXF67" s="260" t="s">
        <v>16755</v>
      </c>
      <c r="RXG67" s="260" t="s">
        <v>16755</v>
      </c>
      <c r="RXH67" s="260" t="s">
        <v>16755</v>
      </c>
      <c r="RXI67" s="260" t="s">
        <v>16755</v>
      </c>
      <c r="RXJ67" s="260" t="s">
        <v>16755</v>
      </c>
      <c r="RXK67" s="260" t="s">
        <v>16755</v>
      </c>
      <c r="RXL67" s="260" t="s">
        <v>16755</v>
      </c>
      <c r="RXM67" s="260" t="s">
        <v>16755</v>
      </c>
      <c r="RXN67" s="260" t="s">
        <v>16755</v>
      </c>
      <c r="RXO67" s="260" t="s">
        <v>16755</v>
      </c>
      <c r="RXP67" s="260" t="s">
        <v>16755</v>
      </c>
      <c r="RXQ67" s="260" t="s">
        <v>16755</v>
      </c>
      <c r="RXR67" s="260" t="s">
        <v>16755</v>
      </c>
      <c r="RXS67" s="260" t="s">
        <v>16755</v>
      </c>
      <c r="RXT67" s="260" t="s">
        <v>16755</v>
      </c>
      <c r="RXU67" s="260" t="s">
        <v>16755</v>
      </c>
      <c r="RXV67" s="260" t="s">
        <v>16755</v>
      </c>
      <c r="RXW67" s="260" t="s">
        <v>16755</v>
      </c>
      <c r="RXX67" s="260" t="s">
        <v>16755</v>
      </c>
      <c r="RXY67" s="260" t="s">
        <v>16755</v>
      </c>
      <c r="RXZ67" s="260" t="s">
        <v>16755</v>
      </c>
      <c r="RYA67" s="260" t="s">
        <v>16755</v>
      </c>
      <c r="RYB67" s="260" t="s">
        <v>16755</v>
      </c>
      <c r="RYC67" s="260" t="s">
        <v>16755</v>
      </c>
      <c r="RYD67" s="260" t="s">
        <v>16755</v>
      </c>
      <c r="RYE67" s="260" t="s">
        <v>16755</v>
      </c>
      <c r="RYF67" s="260" t="s">
        <v>16755</v>
      </c>
      <c r="RYG67" s="260" t="s">
        <v>16755</v>
      </c>
      <c r="RYH67" s="260" t="s">
        <v>16755</v>
      </c>
      <c r="RYI67" s="260" t="s">
        <v>16755</v>
      </c>
      <c r="RYJ67" s="260" t="s">
        <v>16755</v>
      </c>
      <c r="RYK67" s="260" t="s">
        <v>16755</v>
      </c>
      <c r="RYL67" s="260" t="s">
        <v>16755</v>
      </c>
      <c r="RYM67" s="260" t="s">
        <v>16755</v>
      </c>
      <c r="RYN67" s="260" t="s">
        <v>16755</v>
      </c>
      <c r="RYO67" s="260" t="s">
        <v>16755</v>
      </c>
      <c r="RYP67" s="260" t="s">
        <v>16755</v>
      </c>
      <c r="RYQ67" s="260" t="s">
        <v>16755</v>
      </c>
      <c r="RYR67" s="260" t="s">
        <v>16755</v>
      </c>
      <c r="RYS67" s="260" t="s">
        <v>16755</v>
      </c>
      <c r="RYT67" s="260" t="s">
        <v>16755</v>
      </c>
      <c r="RYU67" s="260" t="s">
        <v>16755</v>
      </c>
      <c r="RYV67" s="260" t="s">
        <v>16755</v>
      </c>
      <c r="RYW67" s="260" t="s">
        <v>16755</v>
      </c>
      <c r="RYX67" s="260" t="s">
        <v>16755</v>
      </c>
      <c r="RYY67" s="260" t="s">
        <v>16755</v>
      </c>
      <c r="RYZ67" s="260" t="s">
        <v>16755</v>
      </c>
      <c r="RZA67" s="260" t="s">
        <v>16755</v>
      </c>
      <c r="RZB67" s="260" t="s">
        <v>16755</v>
      </c>
      <c r="RZC67" s="260" t="s">
        <v>16755</v>
      </c>
      <c r="RZD67" s="260" t="s">
        <v>16755</v>
      </c>
      <c r="RZE67" s="260" t="s">
        <v>16755</v>
      </c>
      <c r="RZF67" s="260" t="s">
        <v>16755</v>
      </c>
      <c r="RZG67" s="260" t="s">
        <v>16755</v>
      </c>
      <c r="RZH67" s="260" t="s">
        <v>16755</v>
      </c>
      <c r="RZI67" s="260" t="s">
        <v>16755</v>
      </c>
      <c r="RZJ67" s="260" t="s">
        <v>16755</v>
      </c>
      <c r="RZK67" s="260" t="s">
        <v>16755</v>
      </c>
      <c r="RZL67" s="260" t="s">
        <v>16755</v>
      </c>
      <c r="RZM67" s="260" t="s">
        <v>16755</v>
      </c>
      <c r="RZN67" s="260" t="s">
        <v>16755</v>
      </c>
      <c r="RZO67" s="260" t="s">
        <v>16755</v>
      </c>
      <c r="RZP67" s="260" t="s">
        <v>16755</v>
      </c>
      <c r="RZQ67" s="260" t="s">
        <v>16755</v>
      </c>
      <c r="RZR67" s="260" t="s">
        <v>16755</v>
      </c>
      <c r="RZS67" s="260" t="s">
        <v>16755</v>
      </c>
      <c r="RZT67" s="260" t="s">
        <v>16755</v>
      </c>
      <c r="RZU67" s="260" t="s">
        <v>16755</v>
      </c>
      <c r="RZV67" s="260" t="s">
        <v>16755</v>
      </c>
      <c r="RZW67" s="260" t="s">
        <v>16755</v>
      </c>
      <c r="RZX67" s="260" t="s">
        <v>16755</v>
      </c>
      <c r="RZY67" s="260" t="s">
        <v>16755</v>
      </c>
      <c r="RZZ67" s="260" t="s">
        <v>16755</v>
      </c>
      <c r="SAA67" s="260" t="s">
        <v>16755</v>
      </c>
      <c r="SAB67" s="260" t="s">
        <v>16755</v>
      </c>
      <c r="SAC67" s="260" t="s">
        <v>16755</v>
      </c>
      <c r="SAD67" s="260" t="s">
        <v>16755</v>
      </c>
      <c r="SAE67" s="260" t="s">
        <v>16755</v>
      </c>
      <c r="SAF67" s="260" t="s">
        <v>16755</v>
      </c>
      <c r="SAG67" s="260" t="s">
        <v>16755</v>
      </c>
      <c r="SAH67" s="260" t="s">
        <v>16755</v>
      </c>
      <c r="SAI67" s="260" t="s">
        <v>16755</v>
      </c>
      <c r="SAJ67" s="260" t="s">
        <v>16755</v>
      </c>
      <c r="SAK67" s="260" t="s">
        <v>16755</v>
      </c>
      <c r="SAL67" s="260" t="s">
        <v>16755</v>
      </c>
      <c r="SAM67" s="260" t="s">
        <v>16755</v>
      </c>
      <c r="SAN67" s="260" t="s">
        <v>16755</v>
      </c>
      <c r="SAO67" s="260" t="s">
        <v>16755</v>
      </c>
      <c r="SAP67" s="260" t="s">
        <v>16755</v>
      </c>
      <c r="SAQ67" s="260" t="s">
        <v>16755</v>
      </c>
      <c r="SAR67" s="260" t="s">
        <v>16755</v>
      </c>
      <c r="SAS67" s="260" t="s">
        <v>16755</v>
      </c>
      <c r="SAT67" s="260" t="s">
        <v>16755</v>
      </c>
      <c r="SAU67" s="260" t="s">
        <v>16755</v>
      </c>
      <c r="SAV67" s="260" t="s">
        <v>16755</v>
      </c>
      <c r="SAW67" s="260" t="s">
        <v>16755</v>
      </c>
      <c r="SAX67" s="260" t="s">
        <v>16755</v>
      </c>
      <c r="SAY67" s="260" t="s">
        <v>16755</v>
      </c>
      <c r="SAZ67" s="260" t="s">
        <v>16755</v>
      </c>
      <c r="SBA67" s="260" t="s">
        <v>16755</v>
      </c>
      <c r="SBB67" s="260" t="s">
        <v>16755</v>
      </c>
      <c r="SBC67" s="260" t="s">
        <v>16755</v>
      </c>
      <c r="SBD67" s="260" t="s">
        <v>16755</v>
      </c>
      <c r="SBE67" s="260" t="s">
        <v>16755</v>
      </c>
      <c r="SBF67" s="260" t="s">
        <v>16755</v>
      </c>
      <c r="SBG67" s="260" t="s">
        <v>16755</v>
      </c>
      <c r="SBH67" s="260" t="s">
        <v>16755</v>
      </c>
      <c r="SBI67" s="260" t="s">
        <v>16755</v>
      </c>
      <c r="SBJ67" s="260" t="s">
        <v>16755</v>
      </c>
      <c r="SBK67" s="260" t="s">
        <v>16755</v>
      </c>
      <c r="SBL67" s="260" t="s">
        <v>16755</v>
      </c>
      <c r="SBM67" s="260" t="s">
        <v>16755</v>
      </c>
      <c r="SBN67" s="260" t="s">
        <v>16755</v>
      </c>
      <c r="SBO67" s="260" t="s">
        <v>16755</v>
      </c>
      <c r="SBP67" s="260" t="s">
        <v>16755</v>
      </c>
      <c r="SBQ67" s="260" t="s">
        <v>16755</v>
      </c>
      <c r="SBR67" s="260" t="s">
        <v>16755</v>
      </c>
      <c r="SBS67" s="260" t="s">
        <v>16755</v>
      </c>
      <c r="SBT67" s="260" t="s">
        <v>16755</v>
      </c>
      <c r="SBU67" s="260" t="s">
        <v>16755</v>
      </c>
      <c r="SBV67" s="260" t="s">
        <v>16755</v>
      </c>
      <c r="SBW67" s="260" t="s">
        <v>16755</v>
      </c>
      <c r="SBX67" s="260" t="s">
        <v>16755</v>
      </c>
      <c r="SBY67" s="260" t="s">
        <v>16755</v>
      </c>
      <c r="SBZ67" s="260" t="s">
        <v>16755</v>
      </c>
      <c r="SCA67" s="260" t="s">
        <v>16755</v>
      </c>
      <c r="SCB67" s="260" t="s">
        <v>16755</v>
      </c>
      <c r="SCC67" s="260" t="s">
        <v>16755</v>
      </c>
      <c r="SCD67" s="260" t="s">
        <v>16755</v>
      </c>
      <c r="SCE67" s="260" t="s">
        <v>16755</v>
      </c>
      <c r="SCF67" s="260" t="s">
        <v>16755</v>
      </c>
      <c r="SCG67" s="260" t="s">
        <v>16755</v>
      </c>
      <c r="SCH67" s="260" t="s">
        <v>16755</v>
      </c>
      <c r="SCI67" s="260" t="s">
        <v>16755</v>
      </c>
      <c r="SCJ67" s="260" t="s">
        <v>16755</v>
      </c>
      <c r="SCK67" s="260" t="s">
        <v>16755</v>
      </c>
      <c r="SCL67" s="260" t="s">
        <v>16755</v>
      </c>
      <c r="SCM67" s="260" t="s">
        <v>16755</v>
      </c>
      <c r="SCN67" s="260" t="s">
        <v>16755</v>
      </c>
      <c r="SCO67" s="260" t="s">
        <v>16755</v>
      </c>
      <c r="SCP67" s="260" t="s">
        <v>16755</v>
      </c>
      <c r="SCQ67" s="260" t="s">
        <v>16755</v>
      </c>
      <c r="SCR67" s="260" t="s">
        <v>16755</v>
      </c>
      <c r="SCS67" s="260" t="s">
        <v>16755</v>
      </c>
      <c r="SCT67" s="260" t="s">
        <v>16755</v>
      </c>
      <c r="SCU67" s="260" t="s">
        <v>16755</v>
      </c>
      <c r="SCV67" s="260" t="s">
        <v>16755</v>
      </c>
      <c r="SCW67" s="260" t="s">
        <v>16755</v>
      </c>
      <c r="SCX67" s="260" t="s">
        <v>16755</v>
      </c>
      <c r="SCY67" s="260" t="s">
        <v>16755</v>
      </c>
      <c r="SCZ67" s="260" t="s">
        <v>16755</v>
      </c>
      <c r="SDA67" s="260" t="s">
        <v>16755</v>
      </c>
      <c r="SDB67" s="260" t="s">
        <v>16755</v>
      </c>
      <c r="SDC67" s="260" t="s">
        <v>16755</v>
      </c>
      <c r="SDD67" s="260" t="s">
        <v>16755</v>
      </c>
      <c r="SDE67" s="260" t="s">
        <v>16755</v>
      </c>
      <c r="SDF67" s="260" t="s">
        <v>16755</v>
      </c>
      <c r="SDG67" s="260" t="s">
        <v>16755</v>
      </c>
      <c r="SDH67" s="260" t="s">
        <v>16755</v>
      </c>
      <c r="SDI67" s="260" t="s">
        <v>16755</v>
      </c>
      <c r="SDJ67" s="260" t="s">
        <v>16755</v>
      </c>
      <c r="SDK67" s="260" t="s">
        <v>16755</v>
      </c>
      <c r="SDL67" s="260" t="s">
        <v>16755</v>
      </c>
      <c r="SDM67" s="260" t="s">
        <v>16755</v>
      </c>
      <c r="SDN67" s="260" t="s">
        <v>16755</v>
      </c>
      <c r="SDO67" s="260" t="s">
        <v>16755</v>
      </c>
      <c r="SDP67" s="260" t="s">
        <v>16755</v>
      </c>
      <c r="SDQ67" s="260" t="s">
        <v>16755</v>
      </c>
      <c r="SDR67" s="260" t="s">
        <v>16755</v>
      </c>
      <c r="SDS67" s="260" t="s">
        <v>16755</v>
      </c>
      <c r="SDT67" s="260" t="s">
        <v>16755</v>
      </c>
      <c r="SDU67" s="260" t="s">
        <v>16755</v>
      </c>
      <c r="SDV67" s="260" t="s">
        <v>16755</v>
      </c>
      <c r="SDW67" s="260" t="s">
        <v>16755</v>
      </c>
      <c r="SDX67" s="260" t="s">
        <v>16755</v>
      </c>
      <c r="SDY67" s="260" t="s">
        <v>16755</v>
      </c>
      <c r="SDZ67" s="260" t="s">
        <v>16755</v>
      </c>
      <c r="SEA67" s="260" t="s">
        <v>16755</v>
      </c>
      <c r="SEB67" s="260" t="s">
        <v>16755</v>
      </c>
      <c r="SEC67" s="260" t="s">
        <v>16755</v>
      </c>
      <c r="SED67" s="260" t="s">
        <v>16755</v>
      </c>
      <c r="SEE67" s="260" t="s">
        <v>16755</v>
      </c>
      <c r="SEF67" s="260" t="s">
        <v>16755</v>
      </c>
      <c r="SEG67" s="260" t="s">
        <v>16755</v>
      </c>
      <c r="SEH67" s="260" t="s">
        <v>16755</v>
      </c>
      <c r="SEI67" s="260" t="s">
        <v>16755</v>
      </c>
      <c r="SEJ67" s="260" t="s">
        <v>16755</v>
      </c>
      <c r="SEK67" s="260" t="s">
        <v>16755</v>
      </c>
      <c r="SEL67" s="260" t="s">
        <v>16755</v>
      </c>
      <c r="SEM67" s="260" t="s">
        <v>16755</v>
      </c>
      <c r="SEN67" s="260" t="s">
        <v>16755</v>
      </c>
      <c r="SEO67" s="260" t="s">
        <v>16755</v>
      </c>
      <c r="SEP67" s="260" t="s">
        <v>16755</v>
      </c>
      <c r="SEQ67" s="260" t="s">
        <v>16755</v>
      </c>
      <c r="SER67" s="260" t="s">
        <v>16755</v>
      </c>
      <c r="SES67" s="260" t="s">
        <v>16755</v>
      </c>
      <c r="SET67" s="260" t="s">
        <v>16755</v>
      </c>
      <c r="SEU67" s="260" t="s">
        <v>16755</v>
      </c>
      <c r="SEV67" s="260" t="s">
        <v>16755</v>
      </c>
      <c r="SEW67" s="260" t="s">
        <v>16755</v>
      </c>
      <c r="SEX67" s="260" t="s">
        <v>16755</v>
      </c>
      <c r="SEY67" s="260" t="s">
        <v>16755</v>
      </c>
      <c r="SEZ67" s="260" t="s">
        <v>16755</v>
      </c>
      <c r="SFA67" s="260" t="s">
        <v>16755</v>
      </c>
      <c r="SFB67" s="260" t="s">
        <v>16755</v>
      </c>
      <c r="SFC67" s="260" t="s">
        <v>16755</v>
      </c>
      <c r="SFD67" s="260" t="s">
        <v>16755</v>
      </c>
      <c r="SFE67" s="260" t="s">
        <v>16755</v>
      </c>
      <c r="SFF67" s="260" t="s">
        <v>16755</v>
      </c>
      <c r="SFG67" s="260" t="s">
        <v>16755</v>
      </c>
      <c r="SFH67" s="260" t="s">
        <v>16755</v>
      </c>
      <c r="SFI67" s="260" t="s">
        <v>16755</v>
      </c>
      <c r="SFJ67" s="260" t="s">
        <v>16755</v>
      </c>
      <c r="SFK67" s="260" t="s">
        <v>16755</v>
      </c>
      <c r="SFL67" s="260" t="s">
        <v>16755</v>
      </c>
      <c r="SFM67" s="260" t="s">
        <v>16755</v>
      </c>
      <c r="SFN67" s="260" t="s">
        <v>16755</v>
      </c>
      <c r="SFO67" s="260" t="s">
        <v>16755</v>
      </c>
      <c r="SFP67" s="260" t="s">
        <v>16755</v>
      </c>
      <c r="SFQ67" s="260" t="s">
        <v>16755</v>
      </c>
      <c r="SFR67" s="260" t="s">
        <v>16755</v>
      </c>
      <c r="SFS67" s="260" t="s">
        <v>16755</v>
      </c>
      <c r="SFT67" s="260" t="s">
        <v>16755</v>
      </c>
      <c r="SFU67" s="260" t="s">
        <v>16755</v>
      </c>
      <c r="SFV67" s="260" t="s">
        <v>16755</v>
      </c>
      <c r="SFW67" s="260" t="s">
        <v>16755</v>
      </c>
      <c r="SFX67" s="260" t="s">
        <v>16755</v>
      </c>
      <c r="SFY67" s="260" t="s">
        <v>16755</v>
      </c>
      <c r="SFZ67" s="260" t="s">
        <v>16755</v>
      </c>
      <c r="SGA67" s="260" t="s">
        <v>16755</v>
      </c>
      <c r="SGB67" s="260" t="s">
        <v>16755</v>
      </c>
      <c r="SGC67" s="260" t="s">
        <v>16755</v>
      </c>
      <c r="SGD67" s="260" t="s">
        <v>16755</v>
      </c>
      <c r="SGE67" s="260" t="s">
        <v>16755</v>
      </c>
      <c r="SGF67" s="260" t="s">
        <v>16755</v>
      </c>
      <c r="SGG67" s="260" t="s">
        <v>16755</v>
      </c>
      <c r="SGH67" s="260" t="s">
        <v>16755</v>
      </c>
      <c r="SGI67" s="260" t="s">
        <v>16755</v>
      </c>
      <c r="SGJ67" s="260" t="s">
        <v>16755</v>
      </c>
      <c r="SGK67" s="260" t="s">
        <v>16755</v>
      </c>
      <c r="SGL67" s="260" t="s">
        <v>16755</v>
      </c>
      <c r="SGM67" s="260" t="s">
        <v>16755</v>
      </c>
      <c r="SGN67" s="260" t="s">
        <v>16755</v>
      </c>
      <c r="SGO67" s="260" t="s">
        <v>16755</v>
      </c>
      <c r="SGP67" s="260" t="s">
        <v>16755</v>
      </c>
      <c r="SGQ67" s="260" t="s">
        <v>16755</v>
      </c>
      <c r="SGR67" s="260" t="s">
        <v>16755</v>
      </c>
      <c r="SGS67" s="260" t="s">
        <v>16755</v>
      </c>
      <c r="SGT67" s="260" t="s">
        <v>16755</v>
      </c>
      <c r="SGU67" s="260" t="s">
        <v>16755</v>
      </c>
      <c r="SGV67" s="260" t="s">
        <v>16755</v>
      </c>
      <c r="SGW67" s="260" t="s">
        <v>16755</v>
      </c>
      <c r="SGX67" s="260" t="s">
        <v>16755</v>
      </c>
      <c r="SGY67" s="260" t="s">
        <v>16755</v>
      </c>
      <c r="SGZ67" s="260" t="s">
        <v>16755</v>
      </c>
      <c r="SHA67" s="260" t="s">
        <v>16755</v>
      </c>
      <c r="SHB67" s="260" t="s">
        <v>16755</v>
      </c>
      <c r="SHC67" s="260" t="s">
        <v>16755</v>
      </c>
      <c r="SHD67" s="260" t="s">
        <v>16755</v>
      </c>
      <c r="SHE67" s="260" t="s">
        <v>16755</v>
      </c>
      <c r="SHF67" s="260" t="s">
        <v>16755</v>
      </c>
      <c r="SHG67" s="260" t="s">
        <v>16755</v>
      </c>
      <c r="SHH67" s="260" t="s">
        <v>16755</v>
      </c>
      <c r="SHI67" s="260" t="s">
        <v>16755</v>
      </c>
      <c r="SHJ67" s="260" t="s">
        <v>16755</v>
      </c>
      <c r="SHK67" s="260" t="s">
        <v>16755</v>
      </c>
      <c r="SHL67" s="260" t="s">
        <v>16755</v>
      </c>
      <c r="SHM67" s="260" t="s">
        <v>16755</v>
      </c>
      <c r="SHN67" s="260" t="s">
        <v>16755</v>
      </c>
      <c r="SHO67" s="260" t="s">
        <v>16755</v>
      </c>
      <c r="SHP67" s="260" t="s">
        <v>16755</v>
      </c>
      <c r="SHQ67" s="260" t="s">
        <v>16755</v>
      </c>
      <c r="SHR67" s="260" t="s">
        <v>16755</v>
      </c>
      <c r="SHS67" s="260" t="s">
        <v>16755</v>
      </c>
      <c r="SHT67" s="260" t="s">
        <v>16755</v>
      </c>
      <c r="SHU67" s="260" t="s">
        <v>16755</v>
      </c>
      <c r="SHV67" s="260" t="s">
        <v>16755</v>
      </c>
      <c r="SHW67" s="260" t="s">
        <v>16755</v>
      </c>
      <c r="SHX67" s="260" t="s">
        <v>16755</v>
      </c>
      <c r="SHY67" s="260" t="s">
        <v>16755</v>
      </c>
      <c r="SHZ67" s="260" t="s">
        <v>16755</v>
      </c>
      <c r="SIA67" s="260" t="s">
        <v>16755</v>
      </c>
      <c r="SIB67" s="260" t="s">
        <v>16755</v>
      </c>
      <c r="SIC67" s="260" t="s">
        <v>16755</v>
      </c>
      <c r="SID67" s="260" t="s">
        <v>16755</v>
      </c>
      <c r="SIE67" s="260" t="s">
        <v>16755</v>
      </c>
      <c r="SIF67" s="260" t="s">
        <v>16755</v>
      </c>
      <c r="SIG67" s="260" t="s">
        <v>16755</v>
      </c>
      <c r="SIH67" s="260" t="s">
        <v>16755</v>
      </c>
      <c r="SII67" s="260" t="s">
        <v>16755</v>
      </c>
      <c r="SIJ67" s="260" t="s">
        <v>16755</v>
      </c>
      <c r="SIK67" s="260" t="s">
        <v>16755</v>
      </c>
      <c r="SIL67" s="260" t="s">
        <v>16755</v>
      </c>
      <c r="SIM67" s="260" t="s">
        <v>16755</v>
      </c>
      <c r="SIN67" s="260" t="s">
        <v>16755</v>
      </c>
      <c r="SIO67" s="260" t="s">
        <v>16755</v>
      </c>
      <c r="SIP67" s="260" t="s">
        <v>16755</v>
      </c>
      <c r="SIQ67" s="260" t="s">
        <v>16755</v>
      </c>
      <c r="SIR67" s="260" t="s">
        <v>16755</v>
      </c>
      <c r="SIS67" s="260" t="s">
        <v>16755</v>
      </c>
      <c r="SIT67" s="260" t="s">
        <v>16755</v>
      </c>
      <c r="SIU67" s="260" t="s">
        <v>16755</v>
      </c>
      <c r="SIV67" s="260" t="s">
        <v>16755</v>
      </c>
      <c r="SIW67" s="260" t="s">
        <v>16755</v>
      </c>
      <c r="SIX67" s="260" t="s">
        <v>16755</v>
      </c>
      <c r="SIY67" s="260" t="s">
        <v>16755</v>
      </c>
      <c r="SIZ67" s="260" t="s">
        <v>16755</v>
      </c>
      <c r="SJA67" s="260" t="s">
        <v>16755</v>
      </c>
      <c r="SJB67" s="260" t="s">
        <v>16755</v>
      </c>
      <c r="SJC67" s="260" t="s">
        <v>16755</v>
      </c>
      <c r="SJD67" s="260" t="s">
        <v>16755</v>
      </c>
      <c r="SJE67" s="260" t="s">
        <v>16755</v>
      </c>
      <c r="SJF67" s="260" t="s">
        <v>16755</v>
      </c>
      <c r="SJG67" s="260" t="s">
        <v>16755</v>
      </c>
      <c r="SJH67" s="260" t="s">
        <v>16755</v>
      </c>
      <c r="SJI67" s="260" t="s">
        <v>16755</v>
      </c>
      <c r="SJJ67" s="260" t="s">
        <v>16755</v>
      </c>
      <c r="SJK67" s="260" t="s">
        <v>16755</v>
      </c>
      <c r="SJL67" s="260" t="s">
        <v>16755</v>
      </c>
      <c r="SJM67" s="260" t="s">
        <v>16755</v>
      </c>
      <c r="SJN67" s="260" t="s">
        <v>16755</v>
      </c>
      <c r="SJO67" s="260" t="s">
        <v>16755</v>
      </c>
      <c r="SJP67" s="260" t="s">
        <v>16755</v>
      </c>
      <c r="SJQ67" s="260" t="s">
        <v>16755</v>
      </c>
      <c r="SJR67" s="260" t="s">
        <v>16755</v>
      </c>
      <c r="SJS67" s="260" t="s">
        <v>16755</v>
      </c>
      <c r="SJT67" s="260" t="s">
        <v>16755</v>
      </c>
      <c r="SJU67" s="260" t="s">
        <v>16755</v>
      </c>
      <c r="SJV67" s="260" t="s">
        <v>16755</v>
      </c>
      <c r="SJW67" s="260" t="s">
        <v>16755</v>
      </c>
      <c r="SJX67" s="260" t="s">
        <v>16755</v>
      </c>
      <c r="SJY67" s="260" t="s">
        <v>16755</v>
      </c>
      <c r="SJZ67" s="260" t="s">
        <v>16755</v>
      </c>
      <c r="SKA67" s="260" t="s">
        <v>16755</v>
      </c>
      <c r="SKB67" s="260" t="s">
        <v>16755</v>
      </c>
      <c r="SKC67" s="260" t="s">
        <v>16755</v>
      </c>
      <c r="SKD67" s="260" t="s">
        <v>16755</v>
      </c>
      <c r="SKE67" s="260" t="s">
        <v>16755</v>
      </c>
      <c r="SKF67" s="260" t="s">
        <v>16755</v>
      </c>
      <c r="SKG67" s="260" t="s">
        <v>16755</v>
      </c>
      <c r="SKH67" s="260" t="s">
        <v>16755</v>
      </c>
      <c r="SKI67" s="260" t="s">
        <v>16755</v>
      </c>
      <c r="SKJ67" s="260" t="s">
        <v>16755</v>
      </c>
      <c r="SKK67" s="260" t="s">
        <v>16755</v>
      </c>
      <c r="SKL67" s="260" t="s">
        <v>16755</v>
      </c>
      <c r="SKM67" s="260" t="s">
        <v>16755</v>
      </c>
      <c r="SKN67" s="260" t="s">
        <v>16755</v>
      </c>
      <c r="SKO67" s="260" t="s">
        <v>16755</v>
      </c>
      <c r="SKP67" s="260" t="s">
        <v>16755</v>
      </c>
      <c r="SKQ67" s="260" t="s">
        <v>16755</v>
      </c>
      <c r="SKR67" s="260" t="s">
        <v>16755</v>
      </c>
      <c r="SKS67" s="260" t="s">
        <v>16755</v>
      </c>
      <c r="SKT67" s="260" t="s">
        <v>16755</v>
      </c>
      <c r="SKU67" s="260" t="s">
        <v>16755</v>
      </c>
      <c r="SKV67" s="260" t="s">
        <v>16755</v>
      </c>
      <c r="SKW67" s="260" t="s">
        <v>16755</v>
      </c>
      <c r="SKX67" s="260" t="s">
        <v>16755</v>
      </c>
      <c r="SKY67" s="260" t="s">
        <v>16755</v>
      </c>
      <c r="SKZ67" s="260" t="s">
        <v>16755</v>
      </c>
      <c r="SLA67" s="260" t="s">
        <v>16755</v>
      </c>
      <c r="SLB67" s="260" t="s">
        <v>16755</v>
      </c>
      <c r="SLC67" s="260" t="s">
        <v>16755</v>
      </c>
      <c r="SLD67" s="260" t="s">
        <v>16755</v>
      </c>
      <c r="SLE67" s="260" t="s">
        <v>16755</v>
      </c>
      <c r="SLF67" s="260" t="s">
        <v>16755</v>
      </c>
      <c r="SLG67" s="260" t="s">
        <v>16755</v>
      </c>
      <c r="SLH67" s="260" t="s">
        <v>16755</v>
      </c>
      <c r="SLI67" s="260" t="s">
        <v>16755</v>
      </c>
      <c r="SLJ67" s="260" t="s">
        <v>16755</v>
      </c>
      <c r="SLK67" s="260" t="s">
        <v>16755</v>
      </c>
      <c r="SLL67" s="260" t="s">
        <v>16755</v>
      </c>
      <c r="SLM67" s="260" t="s">
        <v>16755</v>
      </c>
      <c r="SLN67" s="260" t="s">
        <v>16755</v>
      </c>
      <c r="SLO67" s="260" t="s">
        <v>16755</v>
      </c>
      <c r="SLP67" s="260" t="s">
        <v>16755</v>
      </c>
      <c r="SLQ67" s="260" t="s">
        <v>16755</v>
      </c>
      <c r="SLR67" s="260" t="s">
        <v>16755</v>
      </c>
      <c r="SLS67" s="260" t="s">
        <v>16755</v>
      </c>
      <c r="SLT67" s="260" t="s">
        <v>16755</v>
      </c>
      <c r="SLU67" s="260" t="s">
        <v>16755</v>
      </c>
      <c r="SLV67" s="260" t="s">
        <v>16755</v>
      </c>
      <c r="SLW67" s="260" t="s">
        <v>16755</v>
      </c>
      <c r="SLX67" s="260" t="s">
        <v>16755</v>
      </c>
      <c r="SLY67" s="260" t="s">
        <v>16755</v>
      </c>
      <c r="SLZ67" s="260" t="s">
        <v>16755</v>
      </c>
      <c r="SMA67" s="260" t="s">
        <v>16755</v>
      </c>
      <c r="SMB67" s="260" t="s">
        <v>16755</v>
      </c>
      <c r="SMC67" s="260" t="s">
        <v>16755</v>
      </c>
      <c r="SMD67" s="260" t="s">
        <v>16755</v>
      </c>
      <c r="SME67" s="260" t="s">
        <v>16755</v>
      </c>
      <c r="SMF67" s="260" t="s">
        <v>16755</v>
      </c>
      <c r="SMG67" s="260" t="s">
        <v>16755</v>
      </c>
      <c r="SMH67" s="260" t="s">
        <v>16755</v>
      </c>
      <c r="SMI67" s="260" t="s">
        <v>16755</v>
      </c>
      <c r="SMJ67" s="260" t="s">
        <v>16755</v>
      </c>
      <c r="SMK67" s="260" t="s">
        <v>16755</v>
      </c>
      <c r="SML67" s="260" t="s">
        <v>16755</v>
      </c>
      <c r="SMM67" s="260" t="s">
        <v>16755</v>
      </c>
      <c r="SMN67" s="260" t="s">
        <v>16755</v>
      </c>
      <c r="SMO67" s="260" t="s">
        <v>16755</v>
      </c>
      <c r="SMP67" s="260" t="s">
        <v>16755</v>
      </c>
      <c r="SMQ67" s="260" t="s">
        <v>16755</v>
      </c>
      <c r="SMR67" s="260" t="s">
        <v>16755</v>
      </c>
      <c r="SMS67" s="260" t="s">
        <v>16755</v>
      </c>
      <c r="SMT67" s="260" t="s">
        <v>16755</v>
      </c>
      <c r="SMU67" s="260" t="s">
        <v>16755</v>
      </c>
      <c r="SMV67" s="260" t="s">
        <v>16755</v>
      </c>
      <c r="SMW67" s="260" t="s">
        <v>16755</v>
      </c>
      <c r="SMX67" s="260" t="s">
        <v>16755</v>
      </c>
      <c r="SMY67" s="260" t="s">
        <v>16755</v>
      </c>
      <c r="SMZ67" s="260" t="s">
        <v>16755</v>
      </c>
      <c r="SNA67" s="260" t="s">
        <v>16755</v>
      </c>
      <c r="SNB67" s="260" t="s">
        <v>16755</v>
      </c>
      <c r="SNC67" s="260" t="s">
        <v>16755</v>
      </c>
      <c r="SND67" s="260" t="s">
        <v>16755</v>
      </c>
      <c r="SNE67" s="260" t="s">
        <v>16755</v>
      </c>
      <c r="SNF67" s="260" t="s">
        <v>16755</v>
      </c>
      <c r="SNG67" s="260" t="s">
        <v>16755</v>
      </c>
      <c r="SNH67" s="260" t="s">
        <v>16755</v>
      </c>
      <c r="SNI67" s="260" t="s">
        <v>16755</v>
      </c>
      <c r="SNJ67" s="260" t="s">
        <v>16755</v>
      </c>
      <c r="SNK67" s="260" t="s">
        <v>16755</v>
      </c>
      <c r="SNL67" s="260" t="s">
        <v>16755</v>
      </c>
      <c r="SNM67" s="260" t="s">
        <v>16755</v>
      </c>
      <c r="SNN67" s="260" t="s">
        <v>16755</v>
      </c>
      <c r="SNO67" s="260" t="s">
        <v>16755</v>
      </c>
      <c r="SNP67" s="260" t="s">
        <v>16755</v>
      </c>
      <c r="SNQ67" s="260" t="s">
        <v>16755</v>
      </c>
      <c r="SNR67" s="260" t="s">
        <v>16755</v>
      </c>
      <c r="SNS67" s="260" t="s">
        <v>16755</v>
      </c>
      <c r="SNT67" s="260" t="s">
        <v>16755</v>
      </c>
      <c r="SNU67" s="260" t="s">
        <v>16755</v>
      </c>
      <c r="SNV67" s="260" t="s">
        <v>16755</v>
      </c>
      <c r="SNW67" s="260" t="s">
        <v>16755</v>
      </c>
      <c r="SNX67" s="260" t="s">
        <v>16755</v>
      </c>
      <c r="SNY67" s="260" t="s">
        <v>16755</v>
      </c>
      <c r="SNZ67" s="260" t="s">
        <v>16755</v>
      </c>
      <c r="SOA67" s="260" t="s">
        <v>16755</v>
      </c>
      <c r="SOB67" s="260" t="s">
        <v>16755</v>
      </c>
      <c r="SOC67" s="260" t="s">
        <v>16755</v>
      </c>
      <c r="SOD67" s="260" t="s">
        <v>16755</v>
      </c>
      <c r="SOE67" s="260" t="s">
        <v>16755</v>
      </c>
      <c r="SOF67" s="260" t="s">
        <v>16755</v>
      </c>
      <c r="SOG67" s="260" t="s">
        <v>16755</v>
      </c>
      <c r="SOH67" s="260" t="s">
        <v>16755</v>
      </c>
      <c r="SOI67" s="260" t="s">
        <v>16755</v>
      </c>
      <c r="SOJ67" s="260" t="s">
        <v>16755</v>
      </c>
      <c r="SOK67" s="260" t="s">
        <v>16755</v>
      </c>
      <c r="SOL67" s="260" t="s">
        <v>16755</v>
      </c>
      <c r="SOM67" s="260" t="s">
        <v>16755</v>
      </c>
      <c r="SON67" s="260" t="s">
        <v>16755</v>
      </c>
      <c r="SOO67" s="260" t="s">
        <v>16755</v>
      </c>
      <c r="SOP67" s="260" t="s">
        <v>16755</v>
      </c>
      <c r="SOQ67" s="260" t="s">
        <v>16755</v>
      </c>
      <c r="SOR67" s="260" t="s">
        <v>16755</v>
      </c>
      <c r="SOS67" s="260" t="s">
        <v>16755</v>
      </c>
      <c r="SOT67" s="260" t="s">
        <v>16755</v>
      </c>
      <c r="SOU67" s="260" t="s">
        <v>16755</v>
      </c>
      <c r="SOV67" s="260" t="s">
        <v>16755</v>
      </c>
      <c r="SOW67" s="260" t="s">
        <v>16755</v>
      </c>
      <c r="SOX67" s="260" t="s">
        <v>16755</v>
      </c>
      <c r="SOY67" s="260" t="s">
        <v>16755</v>
      </c>
      <c r="SOZ67" s="260" t="s">
        <v>16755</v>
      </c>
      <c r="SPA67" s="260" t="s">
        <v>16755</v>
      </c>
      <c r="SPB67" s="260" t="s">
        <v>16755</v>
      </c>
      <c r="SPC67" s="260" t="s">
        <v>16755</v>
      </c>
      <c r="SPD67" s="260" t="s">
        <v>16755</v>
      </c>
      <c r="SPE67" s="260" t="s">
        <v>16755</v>
      </c>
      <c r="SPF67" s="260" t="s">
        <v>16755</v>
      </c>
      <c r="SPG67" s="260" t="s">
        <v>16755</v>
      </c>
      <c r="SPH67" s="260" t="s">
        <v>16755</v>
      </c>
      <c r="SPI67" s="260" t="s">
        <v>16755</v>
      </c>
      <c r="SPJ67" s="260" t="s">
        <v>16755</v>
      </c>
      <c r="SPK67" s="260" t="s">
        <v>16755</v>
      </c>
      <c r="SPL67" s="260" t="s">
        <v>16755</v>
      </c>
      <c r="SPM67" s="260" t="s">
        <v>16755</v>
      </c>
      <c r="SPN67" s="260" t="s">
        <v>16755</v>
      </c>
      <c r="SPO67" s="260" t="s">
        <v>16755</v>
      </c>
      <c r="SPP67" s="260" t="s">
        <v>16755</v>
      </c>
      <c r="SPQ67" s="260" t="s">
        <v>16755</v>
      </c>
      <c r="SPR67" s="260" t="s">
        <v>16755</v>
      </c>
      <c r="SPS67" s="260" t="s">
        <v>16755</v>
      </c>
      <c r="SPT67" s="260" t="s">
        <v>16755</v>
      </c>
      <c r="SPU67" s="260" t="s">
        <v>16755</v>
      </c>
      <c r="SPV67" s="260" t="s">
        <v>16755</v>
      </c>
      <c r="SPW67" s="260" t="s">
        <v>16755</v>
      </c>
      <c r="SPX67" s="260" t="s">
        <v>16755</v>
      </c>
      <c r="SPY67" s="260" t="s">
        <v>16755</v>
      </c>
      <c r="SPZ67" s="260" t="s">
        <v>16755</v>
      </c>
      <c r="SQA67" s="260" t="s">
        <v>16755</v>
      </c>
      <c r="SQB67" s="260" t="s">
        <v>16755</v>
      </c>
      <c r="SQC67" s="260" t="s">
        <v>16755</v>
      </c>
      <c r="SQD67" s="260" t="s">
        <v>16755</v>
      </c>
      <c r="SQE67" s="260" t="s">
        <v>16755</v>
      </c>
      <c r="SQF67" s="260" t="s">
        <v>16755</v>
      </c>
      <c r="SQG67" s="260" t="s">
        <v>16755</v>
      </c>
      <c r="SQH67" s="260" t="s">
        <v>16755</v>
      </c>
      <c r="SQI67" s="260" t="s">
        <v>16755</v>
      </c>
      <c r="SQJ67" s="260" t="s">
        <v>16755</v>
      </c>
      <c r="SQK67" s="260" t="s">
        <v>16755</v>
      </c>
      <c r="SQL67" s="260" t="s">
        <v>16755</v>
      </c>
      <c r="SQM67" s="260" t="s">
        <v>16755</v>
      </c>
      <c r="SQN67" s="260" t="s">
        <v>16755</v>
      </c>
      <c r="SQO67" s="260" t="s">
        <v>16755</v>
      </c>
      <c r="SQP67" s="260" t="s">
        <v>16755</v>
      </c>
      <c r="SQQ67" s="260" t="s">
        <v>16755</v>
      </c>
      <c r="SQR67" s="260" t="s">
        <v>16755</v>
      </c>
      <c r="SQS67" s="260" t="s">
        <v>16755</v>
      </c>
      <c r="SQT67" s="260" t="s">
        <v>16755</v>
      </c>
      <c r="SQU67" s="260" t="s">
        <v>16755</v>
      </c>
      <c r="SQV67" s="260" t="s">
        <v>16755</v>
      </c>
      <c r="SQW67" s="260" t="s">
        <v>16755</v>
      </c>
      <c r="SQX67" s="260" t="s">
        <v>16755</v>
      </c>
      <c r="SQY67" s="260" t="s">
        <v>16755</v>
      </c>
      <c r="SQZ67" s="260" t="s">
        <v>16755</v>
      </c>
      <c r="SRA67" s="260" t="s">
        <v>16755</v>
      </c>
      <c r="SRB67" s="260" t="s">
        <v>16755</v>
      </c>
      <c r="SRC67" s="260" t="s">
        <v>16755</v>
      </c>
      <c r="SRD67" s="260" t="s">
        <v>16755</v>
      </c>
      <c r="SRE67" s="260" t="s">
        <v>16755</v>
      </c>
      <c r="SRF67" s="260" t="s">
        <v>16755</v>
      </c>
      <c r="SRG67" s="260" t="s">
        <v>16755</v>
      </c>
      <c r="SRH67" s="260" t="s">
        <v>16755</v>
      </c>
      <c r="SRI67" s="260" t="s">
        <v>16755</v>
      </c>
      <c r="SRJ67" s="260" t="s">
        <v>16755</v>
      </c>
      <c r="SRK67" s="260" t="s">
        <v>16755</v>
      </c>
      <c r="SRL67" s="260" t="s">
        <v>16755</v>
      </c>
      <c r="SRM67" s="260" t="s">
        <v>16755</v>
      </c>
      <c r="SRN67" s="260" t="s">
        <v>16755</v>
      </c>
      <c r="SRO67" s="260" t="s">
        <v>16755</v>
      </c>
      <c r="SRP67" s="260" t="s">
        <v>16755</v>
      </c>
      <c r="SRQ67" s="260" t="s">
        <v>16755</v>
      </c>
      <c r="SRR67" s="260" t="s">
        <v>16755</v>
      </c>
      <c r="SRS67" s="260" t="s">
        <v>16755</v>
      </c>
      <c r="SRT67" s="260" t="s">
        <v>16755</v>
      </c>
      <c r="SRU67" s="260" t="s">
        <v>16755</v>
      </c>
      <c r="SRV67" s="260" t="s">
        <v>16755</v>
      </c>
      <c r="SRW67" s="260" t="s">
        <v>16755</v>
      </c>
      <c r="SRX67" s="260" t="s">
        <v>16755</v>
      </c>
      <c r="SRY67" s="260" t="s">
        <v>16755</v>
      </c>
      <c r="SRZ67" s="260" t="s">
        <v>16755</v>
      </c>
      <c r="SSA67" s="260" t="s">
        <v>16755</v>
      </c>
      <c r="SSB67" s="260" t="s">
        <v>16755</v>
      </c>
      <c r="SSC67" s="260" t="s">
        <v>16755</v>
      </c>
      <c r="SSD67" s="260" t="s">
        <v>16755</v>
      </c>
      <c r="SSE67" s="260" t="s">
        <v>16755</v>
      </c>
      <c r="SSF67" s="260" t="s">
        <v>16755</v>
      </c>
      <c r="SSG67" s="260" t="s">
        <v>16755</v>
      </c>
      <c r="SSH67" s="260" t="s">
        <v>16755</v>
      </c>
      <c r="SSI67" s="260" t="s">
        <v>16755</v>
      </c>
      <c r="SSJ67" s="260" t="s">
        <v>16755</v>
      </c>
      <c r="SSK67" s="260" t="s">
        <v>16755</v>
      </c>
      <c r="SSL67" s="260" t="s">
        <v>16755</v>
      </c>
      <c r="SSM67" s="260" t="s">
        <v>16755</v>
      </c>
      <c r="SSN67" s="260" t="s">
        <v>16755</v>
      </c>
      <c r="SSO67" s="260" t="s">
        <v>16755</v>
      </c>
      <c r="SSP67" s="260" t="s">
        <v>16755</v>
      </c>
      <c r="SSQ67" s="260" t="s">
        <v>16755</v>
      </c>
      <c r="SSR67" s="260" t="s">
        <v>16755</v>
      </c>
      <c r="SSS67" s="260" t="s">
        <v>16755</v>
      </c>
      <c r="SST67" s="260" t="s">
        <v>16755</v>
      </c>
      <c r="SSU67" s="260" t="s">
        <v>16755</v>
      </c>
      <c r="SSV67" s="260" t="s">
        <v>16755</v>
      </c>
      <c r="SSW67" s="260" t="s">
        <v>16755</v>
      </c>
      <c r="SSX67" s="260" t="s">
        <v>16755</v>
      </c>
      <c r="SSY67" s="260" t="s">
        <v>16755</v>
      </c>
      <c r="SSZ67" s="260" t="s">
        <v>16755</v>
      </c>
      <c r="STA67" s="260" t="s">
        <v>16755</v>
      </c>
      <c r="STB67" s="260" t="s">
        <v>16755</v>
      </c>
      <c r="STC67" s="260" t="s">
        <v>16755</v>
      </c>
      <c r="STD67" s="260" t="s">
        <v>16755</v>
      </c>
      <c r="STE67" s="260" t="s">
        <v>16755</v>
      </c>
      <c r="STF67" s="260" t="s">
        <v>16755</v>
      </c>
      <c r="STG67" s="260" t="s">
        <v>16755</v>
      </c>
      <c r="STH67" s="260" t="s">
        <v>16755</v>
      </c>
      <c r="STI67" s="260" t="s">
        <v>16755</v>
      </c>
      <c r="STJ67" s="260" t="s">
        <v>16755</v>
      </c>
      <c r="STK67" s="260" t="s">
        <v>16755</v>
      </c>
      <c r="STL67" s="260" t="s">
        <v>16755</v>
      </c>
      <c r="STM67" s="260" t="s">
        <v>16755</v>
      </c>
      <c r="STN67" s="260" t="s">
        <v>16755</v>
      </c>
      <c r="STO67" s="260" t="s">
        <v>16755</v>
      </c>
      <c r="STP67" s="260" t="s">
        <v>16755</v>
      </c>
      <c r="STQ67" s="260" t="s">
        <v>16755</v>
      </c>
      <c r="STR67" s="260" t="s">
        <v>16755</v>
      </c>
      <c r="STS67" s="260" t="s">
        <v>16755</v>
      </c>
      <c r="STT67" s="260" t="s">
        <v>16755</v>
      </c>
      <c r="STU67" s="260" t="s">
        <v>16755</v>
      </c>
      <c r="STV67" s="260" t="s">
        <v>16755</v>
      </c>
      <c r="STW67" s="260" t="s">
        <v>16755</v>
      </c>
      <c r="STX67" s="260" t="s">
        <v>16755</v>
      </c>
      <c r="STY67" s="260" t="s">
        <v>16755</v>
      </c>
      <c r="STZ67" s="260" t="s">
        <v>16755</v>
      </c>
      <c r="SUA67" s="260" t="s">
        <v>16755</v>
      </c>
      <c r="SUB67" s="260" t="s">
        <v>16755</v>
      </c>
      <c r="SUC67" s="260" t="s">
        <v>16755</v>
      </c>
      <c r="SUD67" s="260" t="s">
        <v>16755</v>
      </c>
      <c r="SUE67" s="260" t="s">
        <v>16755</v>
      </c>
      <c r="SUF67" s="260" t="s">
        <v>16755</v>
      </c>
      <c r="SUG67" s="260" t="s">
        <v>16755</v>
      </c>
      <c r="SUH67" s="260" t="s">
        <v>16755</v>
      </c>
      <c r="SUI67" s="260" t="s">
        <v>16755</v>
      </c>
      <c r="SUJ67" s="260" t="s">
        <v>16755</v>
      </c>
      <c r="SUK67" s="260" t="s">
        <v>16755</v>
      </c>
      <c r="SUL67" s="260" t="s">
        <v>16755</v>
      </c>
      <c r="SUM67" s="260" t="s">
        <v>16755</v>
      </c>
      <c r="SUN67" s="260" t="s">
        <v>16755</v>
      </c>
      <c r="SUO67" s="260" t="s">
        <v>16755</v>
      </c>
      <c r="SUP67" s="260" t="s">
        <v>16755</v>
      </c>
      <c r="SUQ67" s="260" t="s">
        <v>16755</v>
      </c>
      <c r="SUR67" s="260" t="s">
        <v>16755</v>
      </c>
      <c r="SUS67" s="260" t="s">
        <v>16755</v>
      </c>
      <c r="SUT67" s="260" t="s">
        <v>16755</v>
      </c>
      <c r="SUU67" s="260" t="s">
        <v>16755</v>
      </c>
      <c r="SUV67" s="260" t="s">
        <v>16755</v>
      </c>
      <c r="SUW67" s="260" t="s">
        <v>16755</v>
      </c>
      <c r="SUX67" s="260" t="s">
        <v>16755</v>
      </c>
      <c r="SUY67" s="260" t="s">
        <v>16755</v>
      </c>
      <c r="SUZ67" s="260" t="s">
        <v>16755</v>
      </c>
      <c r="SVA67" s="260" t="s">
        <v>16755</v>
      </c>
      <c r="SVB67" s="260" t="s">
        <v>16755</v>
      </c>
      <c r="SVC67" s="260" t="s">
        <v>16755</v>
      </c>
      <c r="SVD67" s="260" t="s">
        <v>16755</v>
      </c>
      <c r="SVE67" s="260" t="s">
        <v>16755</v>
      </c>
      <c r="SVF67" s="260" t="s">
        <v>16755</v>
      </c>
      <c r="SVG67" s="260" t="s">
        <v>16755</v>
      </c>
      <c r="SVH67" s="260" t="s">
        <v>16755</v>
      </c>
      <c r="SVI67" s="260" t="s">
        <v>16755</v>
      </c>
      <c r="SVJ67" s="260" t="s">
        <v>16755</v>
      </c>
      <c r="SVK67" s="260" t="s">
        <v>16755</v>
      </c>
      <c r="SVL67" s="260" t="s">
        <v>16755</v>
      </c>
      <c r="SVM67" s="260" t="s">
        <v>16755</v>
      </c>
      <c r="SVN67" s="260" t="s">
        <v>16755</v>
      </c>
      <c r="SVO67" s="260" t="s">
        <v>16755</v>
      </c>
      <c r="SVP67" s="260" t="s">
        <v>16755</v>
      </c>
      <c r="SVQ67" s="260" t="s">
        <v>16755</v>
      </c>
      <c r="SVR67" s="260" t="s">
        <v>16755</v>
      </c>
      <c r="SVS67" s="260" t="s">
        <v>16755</v>
      </c>
      <c r="SVT67" s="260" t="s">
        <v>16755</v>
      </c>
      <c r="SVU67" s="260" t="s">
        <v>16755</v>
      </c>
      <c r="SVV67" s="260" t="s">
        <v>16755</v>
      </c>
      <c r="SVW67" s="260" t="s">
        <v>16755</v>
      </c>
      <c r="SVX67" s="260" t="s">
        <v>16755</v>
      </c>
      <c r="SVY67" s="260" t="s">
        <v>16755</v>
      </c>
      <c r="SVZ67" s="260" t="s">
        <v>16755</v>
      </c>
      <c r="SWA67" s="260" t="s">
        <v>16755</v>
      </c>
      <c r="SWB67" s="260" t="s">
        <v>16755</v>
      </c>
      <c r="SWC67" s="260" t="s">
        <v>16755</v>
      </c>
      <c r="SWD67" s="260" t="s">
        <v>16755</v>
      </c>
      <c r="SWE67" s="260" t="s">
        <v>16755</v>
      </c>
      <c r="SWF67" s="260" t="s">
        <v>16755</v>
      </c>
      <c r="SWG67" s="260" t="s">
        <v>16755</v>
      </c>
      <c r="SWH67" s="260" t="s">
        <v>16755</v>
      </c>
      <c r="SWI67" s="260" t="s">
        <v>16755</v>
      </c>
      <c r="SWJ67" s="260" t="s">
        <v>16755</v>
      </c>
      <c r="SWK67" s="260" t="s">
        <v>16755</v>
      </c>
      <c r="SWL67" s="260" t="s">
        <v>16755</v>
      </c>
      <c r="SWM67" s="260" t="s">
        <v>16755</v>
      </c>
      <c r="SWN67" s="260" t="s">
        <v>16755</v>
      </c>
      <c r="SWO67" s="260" t="s">
        <v>16755</v>
      </c>
      <c r="SWP67" s="260" t="s">
        <v>16755</v>
      </c>
      <c r="SWQ67" s="260" t="s">
        <v>16755</v>
      </c>
      <c r="SWR67" s="260" t="s">
        <v>16755</v>
      </c>
      <c r="SWS67" s="260" t="s">
        <v>16755</v>
      </c>
      <c r="SWT67" s="260" t="s">
        <v>16755</v>
      </c>
      <c r="SWU67" s="260" t="s">
        <v>16755</v>
      </c>
      <c r="SWV67" s="260" t="s">
        <v>16755</v>
      </c>
      <c r="SWW67" s="260" t="s">
        <v>16755</v>
      </c>
      <c r="SWX67" s="260" t="s">
        <v>16755</v>
      </c>
      <c r="SWY67" s="260" t="s">
        <v>16755</v>
      </c>
      <c r="SWZ67" s="260" t="s">
        <v>16755</v>
      </c>
      <c r="SXA67" s="260" t="s">
        <v>16755</v>
      </c>
      <c r="SXB67" s="260" t="s">
        <v>16755</v>
      </c>
      <c r="SXC67" s="260" t="s">
        <v>16755</v>
      </c>
      <c r="SXD67" s="260" t="s">
        <v>16755</v>
      </c>
      <c r="SXE67" s="260" t="s">
        <v>16755</v>
      </c>
      <c r="SXF67" s="260" t="s">
        <v>16755</v>
      </c>
      <c r="SXG67" s="260" t="s">
        <v>16755</v>
      </c>
      <c r="SXH67" s="260" t="s">
        <v>16755</v>
      </c>
      <c r="SXI67" s="260" t="s">
        <v>16755</v>
      </c>
      <c r="SXJ67" s="260" t="s">
        <v>16755</v>
      </c>
      <c r="SXK67" s="260" t="s">
        <v>16755</v>
      </c>
      <c r="SXL67" s="260" t="s">
        <v>16755</v>
      </c>
      <c r="SXM67" s="260" t="s">
        <v>16755</v>
      </c>
      <c r="SXN67" s="260" t="s">
        <v>16755</v>
      </c>
      <c r="SXO67" s="260" t="s">
        <v>16755</v>
      </c>
      <c r="SXP67" s="260" t="s">
        <v>16755</v>
      </c>
      <c r="SXQ67" s="260" t="s">
        <v>16755</v>
      </c>
      <c r="SXR67" s="260" t="s">
        <v>16755</v>
      </c>
      <c r="SXS67" s="260" t="s">
        <v>16755</v>
      </c>
      <c r="SXT67" s="260" t="s">
        <v>16755</v>
      </c>
      <c r="SXU67" s="260" t="s">
        <v>16755</v>
      </c>
      <c r="SXV67" s="260" t="s">
        <v>16755</v>
      </c>
      <c r="SXW67" s="260" t="s">
        <v>16755</v>
      </c>
      <c r="SXX67" s="260" t="s">
        <v>16755</v>
      </c>
      <c r="SXY67" s="260" t="s">
        <v>16755</v>
      </c>
      <c r="SXZ67" s="260" t="s">
        <v>16755</v>
      </c>
      <c r="SYA67" s="260" t="s">
        <v>16755</v>
      </c>
      <c r="SYB67" s="260" t="s">
        <v>16755</v>
      </c>
      <c r="SYC67" s="260" t="s">
        <v>16755</v>
      </c>
      <c r="SYD67" s="260" t="s">
        <v>16755</v>
      </c>
      <c r="SYE67" s="260" t="s">
        <v>16755</v>
      </c>
      <c r="SYF67" s="260" t="s">
        <v>16755</v>
      </c>
      <c r="SYG67" s="260" t="s">
        <v>16755</v>
      </c>
      <c r="SYH67" s="260" t="s">
        <v>16755</v>
      </c>
      <c r="SYI67" s="260" t="s">
        <v>16755</v>
      </c>
      <c r="SYJ67" s="260" t="s">
        <v>16755</v>
      </c>
      <c r="SYK67" s="260" t="s">
        <v>16755</v>
      </c>
      <c r="SYL67" s="260" t="s">
        <v>16755</v>
      </c>
      <c r="SYM67" s="260" t="s">
        <v>16755</v>
      </c>
      <c r="SYN67" s="260" t="s">
        <v>16755</v>
      </c>
      <c r="SYO67" s="260" t="s">
        <v>16755</v>
      </c>
      <c r="SYP67" s="260" t="s">
        <v>16755</v>
      </c>
      <c r="SYQ67" s="260" t="s">
        <v>16755</v>
      </c>
      <c r="SYR67" s="260" t="s">
        <v>16755</v>
      </c>
      <c r="SYS67" s="260" t="s">
        <v>16755</v>
      </c>
      <c r="SYT67" s="260" t="s">
        <v>16755</v>
      </c>
      <c r="SYU67" s="260" t="s">
        <v>16755</v>
      </c>
      <c r="SYV67" s="260" t="s">
        <v>16755</v>
      </c>
      <c r="SYW67" s="260" t="s">
        <v>16755</v>
      </c>
      <c r="SYX67" s="260" t="s">
        <v>16755</v>
      </c>
      <c r="SYY67" s="260" t="s">
        <v>16755</v>
      </c>
      <c r="SYZ67" s="260" t="s">
        <v>16755</v>
      </c>
      <c r="SZA67" s="260" t="s">
        <v>16755</v>
      </c>
      <c r="SZB67" s="260" t="s">
        <v>16755</v>
      </c>
      <c r="SZC67" s="260" t="s">
        <v>16755</v>
      </c>
      <c r="SZD67" s="260" t="s">
        <v>16755</v>
      </c>
      <c r="SZE67" s="260" t="s">
        <v>16755</v>
      </c>
      <c r="SZF67" s="260" t="s">
        <v>16755</v>
      </c>
      <c r="SZG67" s="260" t="s">
        <v>16755</v>
      </c>
      <c r="SZH67" s="260" t="s">
        <v>16755</v>
      </c>
      <c r="SZI67" s="260" t="s">
        <v>16755</v>
      </c>
      <c r="SZJ67" s="260" t="s">
        <v>16755</v>
      </c>
      <c r="SZK67" s="260" t="s">
        <v>16755</v>
      </c>
      <c r="SZL67" s="260" t="s">
        <v>16755</v>
      </c>
      <c r="SZM67" s="260" t="s">
        <v>16755</v>
      </c>
      <c r="SZN67" s="260" t="s">
        <v>16755</v>
      </c>
      <c r="SZO67" s="260" t="s">
        <v>16755</v>
      </c>
      <c r="SZP67" s="260" t="s">
        <v>16755</v>
      </c>
      <c r="SZQ67" s="260" t="s">
        <v>16755</v>
      </c>
      <c r="SZR67" s="260" t="s">
        <v>16755</v>
      </c>
      <c r="SZS67" s="260" t="s">
        <v>16755</v>
      </c>
      <c r="SZT67" s="260" t="s">
        <v>16755</v>
      </c>
      <c r="SZU67" s="260" t="s">
        <v>16755</v>
      </c>
      <c r="SZV67" s="260" t="s">
        <v>16755</v>
      </c>
      <c r="SZW67" s="260" t="s">
        <v>16755</v>
      </c>
      <c r="SZX67" s="260" t="s">
        <v>16755</v>
      </c>
      <c r="SZY67" s="260" t="s">
        <v>16755</v>
      </c>
      <c r="SZZ67" s="260" t="s">
        <v>16755</v>
      </c>
      <c r="TAA67" s="260" t="s">
        <v>16755</v>
      </c>
      <c r="TAB67" s="260" t="s">
        <v>16755</v>
      </c>
      <c r="TAC67" s="260" t="s">
        <v>16755</v>
      </c>
      <c r="TAD67" s="260" t="s">
        <v>16755</v>
      </c>
      <c r="TAE67" s="260" t="s">
        <v>16755</v>
      </c>
      <c r="TAF67" s="260" t="s">
        <v>16755</v>
      </c>
      <c r="TAG67" s="260" t="s">
        <v>16755</v>
      </c>
      <c r="TAH67" s="260" t="s">
        <v>16755</v>
      </c>
      <c r="TAI67" s="260" t="s">
        <v>16755</v>
      </c>
      <c r="TAJ67" s="260" t="s">
        <v>16755</v>
      </c>
      <c r="TAK67" s="260" t="s">
        <v>16755</v>
      </c>
      <c r="TAL67" s="260" t="s">
        <v>16755</v>
      </c>
      <c r="TAM67" s="260" t="s">
        <v>16755</v>
      </c>
      <c r="TAN67" s="260" t="s">
        <v>16755</v>
      </c>
      <c r="TAO67" s="260" t="s">
        <v>16755</v>
      </c>
      <c r="TAP67" s="260" t="s">
        <v>16755</v>
      </c>
      <c r="TAQ67" s="260" t="s">
        <v>16755</v>
      </c>
      <c r="TAR67" s="260" t="s">
        <v>16755</v>
      </c>
      <c r="TAS67" s="260" t="s">
        <v>16755</v>
      </c>
      <c r="TAT67" s="260" t="s">
        <v>16755</v>
      </c>
      <c r="TAU67" s="260" t="s">
        <v>16755</v>
      </c>
      <c r="TAV67" s="260" t="s">
        <v>16755</v>
      </c>
      <c r="TAW67" s="260" t="s">
        <v>16755</v>
      </c>
      <c r="TAX67" s="260" t="s">
        <v>16755</v>
      </c>
      <c r="TAY67" s="260" t="s">
        <v>16755</v>
      </c>
      <c r="TAZ67" s="260" t="s">
        <v>16755</v>
      </c>
      <c r="TBA67" s="260" t="s">
        <v>16755</v>
      </c>
      <c r="TBB67" s="260" t="s">
        <v>16755</v>
      </c>
      <c r="TBC67" s="260" t="s">
        <v>16755</v>
      </c>
      <c r="TBD67" s="260" t="s">
        <v>16755</v>
      </c>
      <c r="TBE67" s="260" t="s">
        <v>16755</v>
      </c>
      <c r="TBF67" s="260" t="s">
        <v>16755</v>
      </c>
      <c r="TBG67" s="260" t="s">
        <v>16755</v>
      </c>
      <c r="TBH67" s="260" t="s">
        <v>16755</v>
      </c>
      <c r="TBI67" s="260" t="s">
        <v>16755</v>
      </c>
      <c r="TBJ67" s="260" t="s">
        <v>16755</v>
      </c>
      <c r="TBK67" s="260" t="s">
        <v>16755</v>
      </c>
      <c r="TBL67" s="260" t="s">
        <v>16755</v>
      </c>
      <c r="TBM67" s="260" t="s">
        <v>16755</v>
      </c>
      <c r="TBN67" s="260" t="s">
        <v>16755</v>
      </c>
      <c r="TBO67" s="260" t="s">
        <v>16755</v>
      </c>
      <c r="TBP67" s="260" t="s">
        <v>16755</v>
      </c>
      <c r="TBQ67" s="260" t="s">
        <v>16755</v>
      </c>
      <c r="TBR67" s="260" t="s">
        <v>16755</v>
      </c>
      <c r="TBS67" s="260" t="s">
        <v>16755</v>
      </c>
      <c r="TBT67" s="260" t="s">
        <v>16755</v>
      </c>
      <c r="TBU67" s="260" t="s">
        <v>16755</v>
      </c>
      <c r="TBV67" s="260" t="s">
        <v>16755</v>
      </c>
      <c r="TBW67" s="260" t="s">
        <v>16755</v>
      </c>
      <c r="TBX67" s="260" t="s">
        <v>16755</v>
      </c>
      <c r="TBY67" s="260" t="s">
        <v>16755</v>
      </c>
      <c r="TBZ67" s="260" t="s">
        <v>16755</v>
      </c>
      <c r="TCA67" s="260" t="s">
        <v>16755</v>
      </c>
      <c r="TCB67" s="260" t="s">
        <v>16755</v>
      </c>
      <c r="TCC67" s="260" t="s">
        <v>16755</v>
      </c>
      <c r="TCD67" s="260" t="s">
        <v>16755</v>
      </c>
      <c r="TCE67" s="260" t="s">
        <v>16755</v>
      </c>
      <c r="TCF67" s="260" t="s">
        <v>16755</v>
      </c>
      <c r="TCG67" s="260" t="s">
        <v>16755</v>
      </c>
      <c r="TCH67" s="260" t="s">
        <v>16755</v>
      </c>
      <c r="TCI67" s="260" t="s">
        <v>16755</v>
      </c>
      <c r="TCJ67" s="260" t="s">
        <v>16755</v>
      </c>
      <c r="TCK67" s="260" t="s">
        <v>16755</v>
      </c>
      <c r="TCL67" s="260" t="s">
        <v>16755</v>
      </c>
      <c r="TCM67" s="260" t="s">
        <v>16755</v>
      </c>
      <c r="TCN67" s="260" t="s">
        <v>16755</v>
      </c>
      <c r="TCO67" s="260" t="s">
        <v>16755</v>
      </c>
      <c r="TCP67" s="260" t="s">
        <v>16755</v>
      </c>
      <c r="TCQ67" s="260" t="s">
        <v>16755</v>
      </c>
      <c r="TCR67" s="260" t="s">
        <v>16755</v>
      </c>
      <c r="TCS67" s="260" t="s">
        <v>16755</v>
      </c>
      <c r="TCT67" s="260" t="s">
        <v>16755</v>
      </c>
      <c r="TCU67" s="260" t="s">
        <v>16755</v>
      </c>
      <c r="TCV67" s="260" t="s">
        <v>16755</v>
      </c>
      <c r="TCW67" s="260" t="s">
        <v>16755</v>
      </c>
      <c r="TCX67" s="260" t="s">
        <v>16755</v>
      </c>
      <c r="TCY67" s="260" t="s">
        <v>16755</v>
      </c>
      <c r="TCZ67" s="260" t="s">
        <v>16755</v>
      </c>
      <c r="TDA67" s="260" t="s">
        <v>16755</v>
      </c>
      <c r="TDB67" s="260" t="s">
        <v>16755</v>
      </c>
      <c r="TDC67" s="260" t="s">
        <v>16755</v>
      </c>
      <c r="TDD67" s="260" t="s">
        <v>16755</v>
      </c>
      <c r="TDE67" s="260" t="s">
        <v>16755</v>
      </c>
      <c r="TDF67" s="260" t="s">
        <v>16755</v>
      </c>
      <c r="TDG67" s="260" t="s">
        <v>16755</v>
      </c>
      <c r="TDH67" s="260" t="s">
        <v>16755</v>
      </c>
      <c r="TDI67" s="260" t="s">
        <v>16755</v>
      </c>
      <c r="TDJ67" s="260" t="s">
        <v>16755</v>
      </c>
      <c r="TDK67" s="260" t="s">
        <v>16755</v>
      </c>
      <c r="TDL67" s="260" t="s">
        <v>16755</v>
      </c>
      <c r="TDM67" s="260" t="s">
        <v>16755</v>
      </c>
      <c r="TDN67" s="260" t="s">
        <v>16755</v>
      </c>
      <c r="TDO67" s="260" t="s">
        <v>16755</v>
      </c>
      <c r="TDP67" s="260" t="s">
        <v>16755</v>
      </c>
      <c r="TDQ67" s="260" t="s">
        <v>16755</v>
      </c>
      <c r="TDR67" s="260" t="s">
        <v>16755</v>
      </c>
      <c r="TDS67" s="260" t="s">
        <v>16755</v>
      </c>
      <c r="TDT67" s="260" t="s">
        <v>16755</v>
      </c>
      <c r="TDU67" s="260" t="s">
        <v>16755</v>
      </c>
      <c r="TDV67" s="260" t="s">
        <v>16755</v>
      </c>
      <c r="TDW67" s="260" t="s">
        <v>16755</v>
      </c>
      <c r="TDX67" s="260" t="s">
        <v>16755</v>
      </c>
      <c r="TDY67" s="260" t="s">
        <v>16755</v>
      </c>
      <c r="TDZ67" s="260" t="s">
        <v>16755</v>
      </c>
      <c r="TEA67" s="260" t="s">
        <v>16755</v>
      </c>
      <c r="TEB67" s="260" t="s">
        <v>16755</v>
      </c>
      <c r="TEC67" s="260" t="s">
        <v>16755</v>
      </c>
      <c r="TED67" s="260" t="s">
        <v>16755</v>
      </c>
      <c r="TEE67" s="260" t="s">
        <v>16755</v>
      </c>
      <c r="TEF67" s="260" t="s">
        <v>16755</v>
      </c>
      <c r="TEG67" s="260" t="s">
        <v>16755</v>
      </c>
      <c r="TEH67" s="260" t="s">
        <v>16755</v>
      </c>
      <c r="TEI67" s="260" t="s">
        <v>16755</v>
      </c>
      <c r="TEJ67" s="260" t="s">
        <v>16755</v>
      </c>
      <c r="TEK67" s="260" t="s">
        <v>16755</v>
      </c>
      <c r="TEL67" s="260" t="s">
        <v>16755</v>
      </c>
      <c r="TEM67" s="260" t="s">
        <v>16755</v>
      </c>
      <c r="TEN67" s="260" t="s">
        <v>16755</v>
      </c>
      <c r="TEO67" s="260" t="s">
        <v>16755</v>
      </c>
      <c r="TEP67" s="260" t="s">
        <v>16755</v>
      </c>
      <c r="TEQ67" s="260" t="s">
        <v>16755</v>
      </c>
      <c r="TER67" s="260" t="s">
        <v>16755</v>
      </c>
      <c r="TES67" s="260" t="s">
        <v>16755</v>
      </c>
      <c r="TET67" s="260" t="s">
        <v>16755</v>
      </c>
      <c r="TEU67" s="260" t="s">
        <v>16755</v>
      </c>
      <c r="TEV67" s="260" t="s">
        <v>16755</v>
      </c>
      <c r="TEW67" s="260" t="s">
        <v>16755</v>
      </c>
      <c r="TEX67" s="260" t="s">
        <v>16755</v>
      </c>
      <c r="TEY67" s="260" t="s">
        <v>16755</v>
      </c>
      <c r="TEZ67" s="260" t="s">
        <v>16755</v>
      </c>
      <c r="TFA67" s="260" t="s">
        <v>16755</v>
      </c>
      <c r="TFB67" s="260" t="s">
        <v>16755</v>
      </c>
      <c r="TFC67" s="260" t="s">
        <v>16755</v>
      </c>
      <c r="TFD67" s="260" t="s">
        <v>16755</v>
      </c>
      <c r="TFE67" s="260" t="s">
        <v>16755</v>
      </c>
      <c r="TFF67" s="260" t="s">
        <v>16755</v>
      </c>
      <c r="TFG67" s="260" t="s">
        <v>16755</v>
      </c>
      <c r="TFH67" s="260" t="s">
        <v>16755</v>
      </c>
      <c r="TFI67" s="260" t="s">
        <v>16755</v>
      </c>
      <c r="TFJ67" s="260" t="s">
        <v>16755</v>
      </c>
      <c r="TFK67" s="260" t="s">
        <v>16755</v>
      </c>
      <c r="TFL67" s="260" t="s">
        <v>16755</v>
      </c>
      <c r="TFM67" s="260" t="s">
        <v>16755</v>
      </c>
      <c r="TFN67" s="260" t="s">
        <v>16755</v>
      </c>
      <c r="TFO67" s="260" t="s">
        <v>16755</v>
      </c>
      <c r="TFP67" s="260" t="s">
        <v>16755</v>
      </c>
      <c r="TFQ67" s="260" t="s">
        <v>16755</v>
      </c>
      <c r="TFR67" s="260" t="s">
        <v>16755</v>
      </c>
      <c r="TFS67" s="260" t="s">
        <v>16755</v>
      </c>
      <c r="TFT67" s="260" t="s">
        <v>16755</v>
      </c>
      <c r="TFU67" s="260" t="s">
        <v>16755</v>
      </c>
      <c r="TFV67" s="260" t="s">
        <v>16755</v>
      </c>
      <c r="TFW67" s="260" t="s">
        <v>16755</v>
      </c>
      <c r="TFX67" s="260" t="s">
        <v>16755</v>
      </c>
      <c r="TFY67" s="260" t="s">
        <v>16755</v>
      </c>
      <c r="TFZ67" s="260" t="s">
        <v>16755</v>
      </c>
      <c r="TGA67" s="260" t="s">
        <v>16755</v>
      </c>
      <c r="TGB67" s="260" t="s">
        <v>16755</v>
      </c>
      <c r="TGC67" s="260" t="s">
        <v>16755</v>
      </c>
      <c r="TGD67" s="260" t="s">
        <v>16755</v>
      </c>
      <c r="TGE67" s="260" t="s">
        <v>16755</v>
      </c>
      <c r="TGF67" s="260" t="s">
        <v>16755</v>
      </c>
      <c r="TGG67" s="260" t="s">
        <v>16755</v>
      </c>
      <c r="TGH67" s="260" t="s">
        <v>16755</v>
      </c>
      <c r="TGI67" s="260" t="s">
        <v>16755</v>
      </c>
      <c r="TGJ67" s="260" t="s">
        <v>16755</v>
      </c>
      <c r="TGK67" s="260" t="s">
        <v>16755</v>
      </c>
      <c r="TGL67" s="260" t="s">
        <v>16755</v>
      </c>
      <c r="TGM67" s="260" t="s">
        <v>16755</v>
      </c>
      <c r="TGN67" s="260" t="s">
        <v>16755</v>
      </c>
      <c r="TGO67" s="260" t="s">
        <v>16755</v>
      </c>
      <c r="TGP67" s="260" t="s">
        <v>16755</v>
      </c>
      <c r="TGQ67" s="260" t="s">
        <v>16755</v>
      </c>
      <c r="TGR67" s="260" t="s">
        <v>16755</v>
      </c>
      <c r="TGS67" s="260" t="s">
        <v>16755</v>
      </c>
      <c r="TGT67" s="260" t="s">
        <v>16755</v>
      </c>
      <c r="TGU67" s="260" t="s">
        <v>16755</v>
      </c>
      <c r="TGV67" s="260" t="s">
        <v>16755</v>
      </c>
      <c r="TGW67" s="260" t="s">
        <v>16755</v>
      </c>
      <c r="TGX67" s="260" t="s">
        <v>16755</v>
      </c>
      <c r="TGY67" s="260" t="s">
        <v>16755</v>
      </c>
      <c r="TGZ67" s="260" t="s">
        <v>16755</v>
      </c>
      <c r="THA67" s="260" t="s">
        <v>16755</v>
      </c>
      <c r="THB67" s="260" t="s">
        <v>16755</v>
      </c>
      <c r="THC67" s="260" t="s">
        <v>16755</v>
      </c>
      <c r="THD67" s="260" t="s">
        <v>16755</v>
      </c>
      <c r="THE67" s="260" t="s">
        <v>16755</v>
      </c>
      <c r="THF67" s="260" t="s">
        <v>16755</v>
      </c>
      <c r="THG67" s="260" t="s">
        <v>16755</v>
      </c>
      <c r="THH67" s="260" t="s">
        <v>16755</v>
      </c>
      <c r="THI67" s="260" t="s">
        <v>16755</v>
      </c>
      <c r="THJ67" s="260" t="s">
        <v>16755</v>
      </c>
      <c r="THK67" s="260" t="s">
        <v>16755</v>
      </c>
      <c r="THL67" s="260" t="s">
        <v>16755</v>
      </c>
      <c r="THM67" s="260" t="s">
        <v>16755</v>
      </c>
      <c r="THN67" s="260" t="s">
        <v>16755</v>
      </c>
      <c r="THO67" s="260" t="s">
        <v>16755</v>
      </c>
      <c r="THP67" s="260" t="s">
        <v>16755</v>
      </c>
      <c r="THQ67" s="260" t="s">
        <v>16755</v>
      </c>
      <c r="THR67" s="260" t="s">
        <v>16755</v>
      </c>
      <c r="THS67" s="260" t="s">
        <v>16755</v>
      </c>
      <c r="THT67" s="260" t="s">
        <v>16755</v>
      </c>
      <c r="THU67" s="260" t="s">
        <v>16755</v>
      </c>
      <c r="THV67" s="260" t="s">
        <v>16755</v>
      </c>
      <c r="THW67" s="260" t="s">
        <v>16755</v>
      </c>
      <c r="THX67" s="260" t="s">
        <v>16755</v>
      </c>
      <c r="THY67" s="260" t="s">
        <v>16755</v>
      </c>
      <c r="THZ67" s="260" t="s">
        <v>16755</v>
      </c>
      <c r="TIA67" s="260" t="s">
        <v>16755</v>
      </c>
      <c r="TIB67" s="260" t="s">
        <v>16755</v>
      </c>
      <c r="TIC67" s="260" t="s">
        <v>16755</v>
      </c>
      <c r="TID67" s="260" t="s">
        <v>16755</v>
      </c>
      <c r="TIE67" s="260" t="s">
        <v>16755</v>
      </c>
      <c r="TIF67" s="260" t="s">
        <v>16755</v>
      </c>
      <c r="TIG67" s="260" t="s">
        <v>16755</v>
      </c>
      <c r="TIH67" s="260" t="s">
        <v>16755</v>
      </c>
      <c r="TII67" s="260" t="s">
        <v>16755</v>
      </c>
      <c r="TIJ67" s="260" t="s">
        <v>16755</v>
      </c>
      <c r="TIK67" s="260" t="s">
        <v>16755</v>
      </c>
      <c r="TIL67" s="260" t="s">
        <v>16755</v>
      </c>
      <c r="TIM67" s="260" t="s">
        <v>16755</v>
      </c>
      <c r="TIN67" s="260" t="s">
        <v>16755</v>
      </c>
      <c r="TIO67" s="260" t="s">
        <v>16755</v>
      </c>
      <c r="TIP67" s="260" t="s">
        <v>16755</v>
      </c>
      <c r="TIQ67" s="260" t="s">
        <v>16755</v>
      </c>
      <c r="TIR67" s="260" t="s">
        <v>16755</v>
      </c>
      <c r="TIS67" s="260" t="s">
        <v>16755</v>
      </c>
      <c r="TIT67" s="260" t="s">
        <v>16755</v>
      </c>
      <c r="TIU67" s="260" t="s">
        <v>16755</v>
      </c>
      <c r="TIV67" s="260" t="s">
        <v>16755</v>
      </c>
      <c r="TIW67" s="260" t="s">
        <v>16755</v>
      </c>
      <c r="TIX67" s="260" t="s">
        <v>16755</v>
      </c>
      <c r="TIY67" s="260" t="s">
        <v>16755</v>
      </c>
      <c r="TIZ67" s="260" t="s">
        <v>16755</v>
      </c>
      <c r="TJA67" s="260" t="s">
        <v>16755</v>
      </c>
      <c r="TJB67" s="260" t="s">
        <v>16755</v>
      </c>
      <c r="TJC67" s="260" t="s">
        <v>16755</v>
      </c>
      <c r="TJD67" s="260" t="s">
        <v>16755</v>
      </c>
      <c r="TJE67" s="260" t="s">
        <v>16755</v>
      </c>
      <c r="TJF67" s="260" t="s">
        <v>16755</v>
      </c>
      <c r="TJG67" s="260" t="s">
        <v>16755</v>
      </c>
      <c r="TJH67" s="260" t="s">
        <v>16755</v>
      </c>
      <c r="TJI67" s="260" t="s">
        <v>16755</v>
      </c>
      <c r="TJJ67" s="260" t="s">
        <v>16755</v>
      </c>
      <c r="TJK67" s="260" t="s">
        <v>16755</v>
      </c>
      <c r="TJL67" s="260" t="s">
        <v>16755</v>
      </c>
      <c r="TJM67" s="260" t="s">
        <v>16755</v>
      </c>
      <c r="TJN67" s="260" t="s">
        <v>16755</v>
      </c>
      <c r="TJO67" s="260" t="s">
        <v>16755</v>
      </c>
      <c r="TJP67" s="260" t="s">
        <v>16755</v>
      </c>
      <c r="TJQ67" s="260" t="s">
        <v>16755</v>
      </c>
      <c r="TJR67" s="260" t="s">
        <v>16755</v>
      </c>
      <c r="TJS67" s="260" t="s">
        <v>16755</v>
      </c>
      <c r="TJT67" s="260" t="s">
        <v>16755</v>
      </c>
      <c r="TJU67" s="260" t="s">
        <v>16755</v>
      </c>
      <c r="TJV67" s="260" t="s">
        <v>16755</v>
      </c>
      <c r="TJW67" s="260" t="s">
        <v>16755</v>
      </c>
      <c r="TJX67" s="260" t="s">
        <v>16755</v>
      </c>
      <c r="TJY67" s="260" t="s">
        <v>16755</v>
      </c>
      <c r="TJZ67" s="260" t="s">
        <v>16755</v>
      </c>
      <c r="TKA67" s="260" t="s">
        <v>16755</v>
      </c>
      <c r="TKB67" s="260" t="s">
        <v>16755</v>
      </c>
      <c r="TKC67" s="260" t="s">
        <v>16755</v>
      </c>
      <c r="TKD67" s="260" t="s">
        <v>16755</v>
      </c>
      <c r="TKE67" s="260" t="s">
        <v>16755</v>
      </c>
      <c r="TKF67" s="260" t="s">
        <v>16755</v>
      </c>
      <c r="TKG67" s="260" t="s">
        <v>16755</v>
      </c>
      <c r="TKH67" s="260" t="s">
        <v>16755</v>
      </c>
      <c r="TKI67" s="260" t="s">
        <v>16755</v>
      </c>
      <c r="TKJ67" s="260" t="s">
        <v>16755</v>
      </c>
      <c r="TKK67" s="260" t="s">
        <v>16755</v>
      </c>
      <c r="TKL67" s="260" t="s">
        <v>16755</v>
      </c>
      <c r="TKM67" s="260" t="s">
        <v>16755</v>
      </c>
      <c r="TKN67" s="260" t="s">
        <v>16755</v>
      </c>
      <c r="TKO67" s="260" t="s">
        <v>16755</v>
      </c>
      <c r="TKP67" s="260" t="s">
        <v>16755</v>
      </c>
      <c r="TKQ67" s="260" t="s">
        <v>16755</v>
      </c>
      <c r="TKR67" s="260" t="s">
        <v>16755</v>
      </c>
      <c r="TKS67" s="260" t="s">
        <v>16755</v>
      </c>
      <c r="TKT67" s="260" t="s">
        <v>16755</v>
      </c>
      <c r="TKU67" s="260" t="s">
        <v>16755</v>
      </c>
      <c r="TKV67" s="260" t="s">
        <v>16755</v>
      </c>
      <c r="TKW67" s="260" t="s">
        <v>16755</v>
      </c>
      <c r="TKX67" s="260" t="s">
        <v>16755</v>
      </c>
      <c r="TKY67" s="260" t="s">
        <v>16755</v>
      </c>
      <c r="TKZ67" s="260" t="s">
        <v>16755</v>
      </c>
      <c r="TLA67" s="260" t="s">
        <v>16755</v>
      </c>
      <c r="TLB67" s="260" t="s">
        <v>16755</v>
      </c>
      <c r="TLC67" s="260" t="s">
        <v>16755</v>
      </c>
      <c r="TLD67" s="260" t="s">
        <v>16755</v>
      </c>
      <c r="TLE67" s="260" t="s">
        <v>16755</v>
      </c>
      <c r="TLF67" s="260" t="s">
        <v>16755</v>
      </c>
      <c r="TLG67" s="260" t="s">
        <v>16755</v>
      </c>
      <c r="TLH67" s="260" t="s">
        <v>16755</v>
      </c>
      <c r="TLI67" s="260" t="s">
        <v>16755</v>
      </c>
      <c r="TLJ67" s="260" t="s">
        <v>16755</v>
      </c>
      <c r="TLK67" s="260" t="s">
        <v>16755</v>
      </c>
      <c r="TLL67" s="260" t="s">
        <v>16755</v>
      </c>
      <c r="TLM67" s="260" t="s">
        <v>16755</v>
      </c>
      <c r="TLN67" s="260" t="s">
        <v>16755</v>
      </c>
      <c r="TLO67" s="260" t="s">
        <v>16755</v>
      </c>
      <c r="TLP67" s="260" t="s">
        <v>16755</v>
      </c>
      <c r="TLQ67" s="260" t="s">
        <v>16755</v>
      </c>
      <c r="TLR67" s="260" t="s">
        <v>16755</v>
      </c>
      <c r="TLS67" s="260" t="s">
        <v>16755</v>
      </c>
      <c r="TLT67" s="260" t="s">
        <v>16755</v>
      </c>
      <c r="TLU67" s="260" t="s">
        <v>16755</v>
      </c>
      <c r="TLV67" s="260" t="s">
        <v>16755</v>
      </c>
      <c r="TLW67" s="260" t="s">
        <v>16755</v>
      </c>
      <c r="TLX67" s="260" t="s">
        <v>16755</v>
      </c>
      <c r="TLY67" s="260" t="s">
        <v>16755</v>
      </c>
      <c r="TLZ67" s="260" t="s">
        <v>16755</v>
      </c>
      <c r="TMA67" s="260" t="s">
        <v>16755</v>
      </c>
      <c r="TMB67" s="260" t="s">
        <v>16755</v>
      </c>
      <c r="TMC67" s="260" t="s">
        <v>16755</v>
      </c>
      <c r="TMD67" s="260" t="s">
        <v>16755</v>
      </c>
      <c r="TME67" s="260" t="s">
        <v>16755</v>
      </c>
      <c r="TMF67" s="260" t="s">
        <v>16755</v>
      </c>
      <c r="TMG67" s="260" t="s">
        <v>16755</v>
      </c>
      <c r="TMH67" s="260" t="s">
        <v>16755</v>
      </c>
      <c r="TMI67" s="260" t="s">
        <v>16755</v>
      </c>
      <c r="TMJ67" s="260" t="s">
        <v>16755</v>
      </c>
      <c r="TMK67" s="260" t="s">
        <v>16755</v>
      </c>
      <c r="TML67" s="260" t="s">
        <v>16755</v>
      </c>
      <c r="TMM67" s="260" t="s">
        <v>16755</v>
      </c>
      <c r="TMN67" s="260" t="s">
        <v>16755</v>
      </c>
      <c r="TMO67" s="260" t="s">
        <v>16755</v>
      </c>
      <c r="TMP67" s="260" t="s">
        <v>16755</v>
      </c>
      <c r="TMQ67" s="260" t="s">
        <v>16755</v>
      </c>
      <c r="TMR67" s="260" t="s">
        <v>16755</v>
      </c>
      <c r="TMS67" s="260" t="s">
        <v>16755</v>
      </c>
      <c r="TMT67" s="260" t="s">
        <v>16755</v>
      </c>
      <c r="TMU67" s="260" t="s">
        <v>16755</v>
      </c>
      <c r="TMV67" s="260" t="s">
        <v>16755</v>
      </c>
      <c r="TMW67" s="260" t="s">
        <v>16755</v>
      </c>
      <c r="TMX67" s="260" t="s">
        <v>16755</v>
      </c>
      <c r="TMY67" s="260" t="s">
        <v>16755</v>
      </c>
      <c r="TMZ67" s="260" t="s">
        <v>16755</v>
      </c>
      <c r="TNA67" s="260" t="s">
        <v>16755</v>
      </c>
      <c r="TNB67" s="260" t="s">
        <v>16755</v>
      </c>
      <c r="TNC67" s="260" t="s">
        <v>16755</v>
      </c>
      <c r="TND67" s="260" t="s">
        <v>16755</v>
      </c>
      <c r="TNE67" s="260" t="s">
        <v>16755</v>
      </c>
      <c r="TNF67" s="260" t="s">
        <v>16755</v>
      </c>
      <c r="TNG67" s="260" t="s">
        <v>16755</v>
      </c>
      <c r="TNH67" s="260" t="s">
        <v>16755</v>
      </c>
      <c r="TNI67" s="260" t="s">
        <v>16755</v>
      </c>
      <c r="TNJ67" s="260" t="s">
        <v>16755</v>
      </c>
      <c r="TNK67" s="260" t="s">
        <v>16755</v>
      </c>
      <c r="TNL67" s="260" t="s">
        <v>16755</v>
      </c>
      <c r="TNM67" s="260" t="s">
        <v>16755</v>
      </c>
      <c r="TNN67" s="260" t="s">
        <v>16755</v>
      </c>
      <c r="TNO67" s="260" t="s">
        <v>16755</v>
      </c>
      <c r="TNP67" s="260" t="s">
        <v>16755</v>
      </c>
      <c r="TNQ67" s="260" t="s">
        <v>16755</v>
      </c>
      <c r="TNR67" s="260" t="s">
        <v>16755</v>
      </c>
      <c r="TNS67" s="260" t="s">
        <v>16755</v>
      </c>
      <c r="TNT67" s="260" t="s">
        <v>16755</v>
      </c>
      <c r="TNU67" s="260" t="s">
        <v>16755</v>
      </c>
      <c r="TNV67" s="260" t="s">
        <v>16755</v>
      </c>
      <c r="TNW67" s="260" t="s">
        <v>16755</v>
      </c>
      <c r="TNX67" s="260" t="s">
        <v>16755</v>
      </c>
      <c r="TNY67" s="260" t="s">
        <v>16755</v>
      </c>
      <c r="TNZ67" s="260" t="s">
        <v>16755</v>
      </c>
      <c r="TOA67" s="260" t="s">
        <v>16755</v>
      </c>
      <c r="TOB67" s="260" t="s">
        <v>16755</v>
      </c>
      <c r="TOC67" s="260" t="s">
        <v>16755</v>
      </c>
      <c r="TOD67" s="260" t="s">
        <v>16755</v>
      </c>
      <c r="TOE67" s="260" t="s">
        <v>16755</v>
      </c>
      <c r="TOF67" s="260" t="s">
        <v>16755</v>
      </c>
      <c r="TOG67" s="260" t="s">
        <v>16755</v>
      </c>
      <c r="TOH67" s="260" t="s">
        <v>16755</v>
      </c>
      <c r="TOI67" s="260" t="s">
        <v>16755</v>
      </c>
      <c r="TOJ67" s="260" t="s">
        <v>16755</v>
      </c>
      <c r="TOK67" s="260" t="s">
        <v>16755</v>
      </c>
      <c r="TOL67" s="260" t="s">
        <v>16755</v>
      </c>
      <c r="TOM67" s="260" t="s">
        <v>16755</v>
      </c>
      <c r="TON67" s="260" t="s">
        <v>16755</v>
      </c>
      <c r="TOO67" s="260" t="s">
        <v>16755</v>
      </c>
      <c r="TOP67" s="260" t="s">
        <v>16755</v>
      </c>
      <c r="TOQ67" s="260" t="s">
        <v>16755</v>
      </c>
      <c r="TOR67" s="260" t="s">
        <v>16755</v>
      </c>
      <c r="TOS67" s="260" t="s">
        <v>16755</v>
      </c>
      <c r="TOT67" s="260" t="s">
        <v>16755</v>
      </c>
      <c r="TOU67" s="260" t="s">
        <v>16755</v>
      </c>
      <c r="TOV67" s="260" t="s">
        <v>16755</v>
      </c>
      <c r="TOW67" s="260" t="s">
        <v>16755</v>
      </c>
      <c r="TOX67" s="260" t="s">
        <v>16755</v>
      </c>
      <c r="TOY67" s="260" t="s">
        <v>16755</v>
      </c>
      <c r="TOZ67" s="260" t="s">
        <v>16755</v>
      </c>
      <c r="TPA67" s="260" t="s">
        <v>16755</v>
      </c>
      <c r="TPB67" s="260" t="s">
        <v>16755</v>
      </c>
      <c r="TPC67" s="260" t="s">
        <v>16755</v>
      </c>
      <c r="TPD67" s="260" t="s">
        <v>16755</v>
      </c>
      <c r="TPE67" s="260" t="s">
        <v>16755</v>
      </c>
      <c r="TPF67" s="260" t="s">
        <v>16755</v>
      </c>
      <c r="TPG67" s="260" t="s">
        <v>16755</v>
      </c>
      <c r="TPH67" s="260" t="s">
        <v>16755</v>
      </c>
      <c r="TPI67" s="260" t="s">
        <v>16755</v>
      </c>
      <c r="TPJ67" s="260" t="s">
        <v>16755</v>
      </c>
      <c r="TPK67" s="260" t="s">
        <v>16755</v>
      </c>
      <c r="TPL67" s="260" t="s">
        <v>16755</v>
      </c>
      <c r="TPM67" s="260" t="s">
        <v>16755</v>
      </c>
      <c r="TPN67" s="260" t="s">
        <v>16755</v>
      </c>
      <c r="TPO67" s="260" t="s">
        <v>16755</v>
      </c>
      <c r="TPP67" s="260" t="s">
        <v>16755</v>
      </c>
      <c r="TPQ67" s="260" t="s">
        <v>16755</v>
      </c>
      <c r="TPR67" s="260" t="s">
        <v>16755</v>
      </c>
      <c r="TPS67" s="260" t="s">
        <v>16755</v>
      </c>
      <c r="TPT67" s="260" t="s">
        <v>16755</v>
      </c>
      <c r="TPU67" s="260" t="s">
        <v>16755</v>
      </c>
      <c r="TPV67" s="260" t="s">
        <v>16755</v>
      </c>
      <c r="TPW67" s="260" t="s">
        <v>16755</v>
      </c>
      <c r="TPX67" s="260" t="s">
        <v>16755</v>
      </c>
      <c r="TPY67" s="260" t="s">
        <v>16755</v>
      </c>
      <c r="TPZ67" s="260" t="s">
        <v>16755</v>
      </c>
      <c r="TQA67" s="260" t="s">
        <v>16755</v>
      </c>
      <c r="TQB67" s="260" t="s">
        <v>16755</v>
      </c>
      <c r="TQC67" s="260" t="s">
        <v>16755</v>
      </c>
      <c r="TQD67" s="260" t="s">
        <v>16755</v>
      </c>
      <c r="TQE67" s="260" t="s">
        <v>16755</v>
      </c>
      <c r="TQF67" s="260" t="s">
        <v>16755</v>
      </c>
      <c r="TQG67" s="260" t="s">
        <v>16755</v>
      </c>
      <c r="TQH67" s="260" t="s">
        <v>16755</v>
      </c>
      <c r="TQI67" s="260" t="s">
        <v>16755</v>
      </c>
      <c r="TQJ67" s="260" t="s">
        <v>16755</v>
      </c>
      <c r="TQK67" s="260" t="s">
        <v>16755</v>
      </c>
      <c r="TQL67" s="260" t="s">
        <v>16755</v>
      </c>
      <c r="TQM67" s="260" t="s">
        <v>16755</v>
      </c>
      <c r="TQN67" s="260" t="s">
        <v>16755</v>
      </c>
      <c r="TQO67" s="260" t="s">
        <v>16755</v>
      </c>
      <c r="TQP67" s="260" t="s">
        <v>16755</v>
      </c>
      <c r="TQQ67" s="260" t="s">
        <v>16755</v>
      </c>
      <c r="TQR67" s="260" t="s">
        <v>16755</v>
      </c>
      <c r="TQS67" s="260" t="s">
        <v>16755</v>
      </c>
      <c r="TQT67" s="260" t="s">
        <v>16755</v>
      </c>
      <c r="TQU67" s="260" t="s">
        <v>16755</v>
      </c>
      <c r="TQV67" s="260" t="s">
        <v>16755</v>
      </c>
      <c r="TQW67" s="260" t="s">
        <v>16755</v>
      </c>
      <c r="TQX67" s="260" t="s">
        <v>16755</v>
      </c>
      <c r="TQY67" s="260" t="s">
        <v>16755</v>
      </c>
      <c r="TQZ67" s="260" t="s">
        <v>16755</v>
      </c>
      <c r="TRA67" s="260" t="s">
        <v>16755</v>
      </c>
      <c r="TRB67" s="260" t="s">
        <v>16755</v>
      </c>
      <c r="TRC67" s="260" t="s">
        <v>16755</v>
      </c>
      <c r="TRD67" s="260" t="s">
        <v>16755</v>
      </c>
      <c r="TRE67" s="260" t="s">
        <v>16755</v>
      </c>
      <c r="TRF67" s="260" t="s">
        <v>16755</v>
      </c>
      <c r="TRG67" s="260" t="s">
        <v>16755</v>
      </c>
      <c r="TRH67" s="260" t="s">
        <v>16755</v>
      </c>
      <c r="TRI67" s="260" t="s">
        <v>16755</v>
      </c>
      <c r="TRJ67" s="260" t="s">
        <v>16755</v>
      </c>
      <c r="TRK67" s="260" t="s">
        <v>16755</v>
      </c>
      <c r="TRL67" s="260" t="s">
        <v>16755</v>
      </c>
      <c r="TRM67" s="260" t="s">
        <v>16755</v>
      </c>
      <c r="TRN67" s="260" t="s">
        <v>16755</v>
      </c>
      <c r="TRO67" s="260" t="s">
        <v>16755</v>
      </c>
      <c r="TRP67" s="260" t="s">
        <v>16755</v>
      </c>
      <c r="TRQ67" s="260" t="s">
        <v>16755</v>
      </c>
      <c r="TRR67" s="260" t="s">
        <v>16755</v>
      </c>
      <c r="TRS67" s="260" t="s">
        <v>16755</v>
      </c>
      <c r="TRT67" s="260" t="s">
        <v>16755</v>
      </c>
      <c r="TRU67" s="260" t="s">
        <v>16755</v>
      </c>
      <c r="TRV67" s="260" t="s">
        <v>16755</v>
      </c>
      <c r="TRW67" s="260" t="s">
        <v>16755</v>
      </c>
      <c r="TRX67" s="260" t="s">
        <v>16755</v>
      </c>
      <c r="TRY67" s="260" t="s">
        <v>16755</v>
      </c>
      <c r="TRZ67" s="260" t="s">
        <v>16755</v>
      </c>
      <c r="TSA67" s="260" t="s">
        <v>16755</v>
      </c>
      <c r="TSB67" s="260" t="s">
        <v>16755</v>
      </c>
      <c r="TSC67" s="260" t="s">
        <v>16755</v>
      </c>
      <c r="TSD67" s="260" t="s">
        <v>16755</v>
      </c>
      <c r="TSE67" s="260" t="s">
        <v>16755</v>
      </c>
      <c r="TSF67" s="260" t="s">
        <v>16755</v>
      </c>
      <c r="TSG67" s="260" t="s">
        <v>16755</v>
      </c>
      <c r="TSH67" s="260" t="s">
        <v>16755</v>
      </c>
      <c r="TSI67" s="260" t="s">
        <v>16755</v>
      </c>
      <c r="TSJ67" s="260" t="s">
        <v>16755</v>
      </c>
      <c r="TSK67" s="260" t="s">
        <v>16755</v>
      </c>
      <c r="TSL67" s="260" t="s">
        <v>16755</v>
      </c>
      <c r="TSM67" s="260" t="s">
        <v>16755</v>
      </c>
      <c r="TSN67" s="260" t="s">
        <v>16755</v>
      </c>
      <c r="TSO67" s="260" t="s">
        <v>16755</v>
      </c>
      <c r="TSP67" s="260" t="s">
        <v>16755</v>
      </c>
      <c r="TSQ67" s="260" t="s">
        <v>16755</v>
      </c>
      <c r="TSR67" s="260" t="s">
        <v>16755</v>
      </c>
      <c r="TSS67" s="260" t="s">
        <v>16755</v>
      </c>
      <c r="TST67" s="260" t="s">
        <v>16755</v>
      </c>
      <c r="TSU67" s="260" t="s">
        <v>16755</v>
      </c>
      <c r="TSV67" s="260" t="s">
        <v>16755</v>
      </c>
      <c r="TSW67" s="260" t="s">
        <v>16755</v>
      </c>
      <c r="TSX67" s="260" t="s">
        <v>16755</v>
      </c>
      <c r="TSY67" s="260" t="s">
        <v>16755</v>
      </c>
      <c r="TSZ67" s="260" t="s">
        <v>16755</v>
      </c>
      <c r="TTA67" s="260" t="s">
        <v>16755</v>
      </c>
      <c r="TTB67" s="260" t="s">
        <v>16755</v>
      </c>
      <c r="TTC67" s="260" t="s">
        <v>16755</v>
      </c>
      <c r="TTD67" s="260" t="s">
        <v>16755</v>
      </c>
      <c r="TTE67" s="260" t="s">
        <v>16755</v>
      </c>
      <c r="TTF67" s="260" t="s">
        <v>16755</v>
      </c>
      <c r="TTG67" s="260" t="s">
        <v>16755</v>
      </c>
      <c r="TTH67" s="260" t="s">
        <v>16755</v>
      </c>
      <c r="TTI67" s="260" t="s">
        <v>16755</v>
      </c>
      <c r="TTJ67" s="260" t="s">
        <v>16755</v>
      </c>
      <c r="TTK67" s="260" t="s">
        <v>16755</v>
      </c>
      <c r="TTL67" s="260" t="s">
        <v>16755</v>
      </c>
      <c r="TTM67" s="260" t="s">
        <v>16755</v>
      </c>
      <c r="TTN67" s="260" t="s">
        <v>16755</v>
      </c>
      <c r="TTO67" s="260" t="s">
        <v>16755</v>
      </c>
      <c r="TTP67" s="260" t="s">
        <v>16755</v>
      </c>
      <c r="TTQ67" s="260" t="s">
        <v>16755</v>
      </c>
      <c r="TTR67" s="260" t="s">
        <v>16755</v>
      </c>
      <c r="TTS67" s="260" t="s">
        <v>16755</v>
      </c>
      <c r="TTT67" s="260" t="s">
        <v>16755</v>
      </c>
      <c r="TTU67" s="260" t="s">
        <v>16755</v>
      </c>
      <c r="TTV67" s="260" t="s">
        <v>16755</v>
      </c>
      <c r="TTW67" s="260" t="s">
        <v>16755</v>
      </c>
      <c r="TTX67" s="260" t="s">
        <v>16755</v>
      </c>
      <c r="TTY67" s="260" t="s">
        <v>16755</v>
      </c>
      <c r="TTZ67" s="260" t="s">
        <v>16755</v>
      </c>
      <c r="TUA67" s="260" t="s">
        <v>16755</v>
      </c>
      <c r="TUB67" s="260" t="s">
        <v>16755</v>
      </c>
      <c r="TUC67" s="260" t="s">
        <v>16755</v>
      </c>
      <c r="TUD67" s="260" t="s">
        <v>16755</v>
      </c>
      <c r="TUE67" s="260" t="s">
        <v>16755</v>
      </c>
      <c r="TUF67" s="260" t="s">
        <v>16755</v>
      </c>
      <c r="TUG67" s="260" t="s">
        <v>16755</v>
      </c>
      <c r="TUH67" s="260" t="s">
        <v>16755</v>
      </c>
      <c r="TUI67" s="260" t="s">
        <v>16755</v>
      </c>
      <c r="TUJ67" s="260" t="s">
        <v>16755</v>
      </c>
      <c r="TUK67" s="260" t="s">
        <v>16755</v>
      </c>
      <c r="TUL67" s="260" t="s">
        <v>16755</v>
      </c>
      <c r="TUM67" s="260" t="s">
        <v>16755</v>
      </c>
      <c r="TUN67" s="260" t="s">
        <v>16755</v>
      </c>
      <c r="TUO67" s="260" t="s">
        <v>16755</v>
      </c>
      <c r="TUP67" s="260" t="s">
        <v>16755</v>
      </c>
      <c r="TUQ67" s="260" t="s">
        <v>16755</v>
      </c>
      <c r="TUR67" s="260" t="s">
        <v>16755</v>
      </c>
      <c r="TUS67" s="260" t="s">
        <v>16755</v>
      </c>
      <c r="TUT67" s="260" t="s">
        <v>16755</v>
      </c>
      <c r="TUU67" s="260" t="s">
        <v>16755</v>
      </c>
      <c r="TUV67" s="260" t="s">
        <v>16755</v>
      </c>
      <c r="TUW67" s="260" t="s">
        <v>16755</v>
      </c>
      <c r="TUX67" s="260" t="s">
        <v>16755</v>
      </c>
      <c r="TUY67" s="260" t="s">
        <v>16755</v>
      </c>
      <c r="TUZ67" s="260" t="s">
        <v>16755</v>
      </c>
      <c r="TVA67" s="260" t="s">
        <v>16755</v>
      </c>
      <c r="TVB67" s="260" t="s">
        <v>16755</v>
      </c>
      <c r="TVC67" s="260" t="s">
        <v>16755</v>
      </c>
      <c r="TVD67" s="260" t="s">
        <v>16755</v>
      </c>
      <c r="TVE67" s="260" t="s">
        <v>16755</v>
      </c>
      <c r="TVF67" s="260" t="s">
        <v>16755</v>
      </c>
      <c r="TVG67" s="260" t="s">
        <v>16755</v>
      </c>
      <c r="TVH67" s="260" t="s">
        <v>16755</v>
      </c>
      <c r="TVI67" s="260" t="s">
        <v>16755</v>
      </c>
      <c r="TVJ67" s="260" t="s">
        <v>16755</v>
      </c>
      <c r="TVK67" s="260" t="s">
        <v>16755</v>
      </c>
      <c r="TVL67" s="260" t="s">
        <v>16755</v>
      </c>
      <c r="TVM67" s="260" t="s">
        <v>16755</v>
      </c>
      <c r="TVN67" s="260" t="s">
        <v>16755</v>
      </c>
      <c r="TVO67" s="260" t="s">
        <v>16755</v>
      </c>
      <c r="TVP67" s="260" t="s">
        <v>16755</v>
      </c>
      <c r="TVQ67" s="260" t="s">
        <v>16755</v>
      </c>
      <c r="TVR67" s="260" t="s">
        <v>16755</v>
      </c>
      <c r="TVS67" s="260" t="s">
        <v>16755</v>
      </c>
      <c r="TVT67" s="260" t="s">
        <v>16755</v>
      </c>
      <c r="TVU67" s="260" t="s">
        <v>16755</v>
      </c>
      <c r="TVV67" s="260" t="s">
        <v>16755</v>
      </c>
      <c r="TVW67" s="260" t="s">
        <v>16755</v>
      </c>
      <c r="TVX67" s="260" t="s">
        <v>16755</v>
      </c>
      <c r="TVY67" s="260" t="s">
        <v>16755</v>
      </c>
      <c r="TVZ67" s="260" t="s">
        <v>16755</v>
      </c>
      <c r="TWA67" s="260" t="s">
        <v>16755</v>
      </c>
      <c r="TWB67" s="260" t="s">
        <v>16755</v>
      </c>
      <c r="TWC67" s="260" t="s">
        <v>16755</v>
      </c>
      <c r="TWD67" s="260" t="s">
        <v>16755</v>
      </c>
      <c r="TWE67" s="260" t="s">
        <v>16755</v>
      </c>
      <c r="TWF67" s="260" t="s">
        <v>16755</v>
      </c>
      <c r="TWG67" s="260" t="s">
        <v>16755</v>
      </c>
      <c r="TWH67" s="260" t="s">
        <v>16755</v>
      </c>
      <c r="TWI67" s="260" t="s">
        <v>16755</v>
      </c>
      <c r="TWJ67" s="260" t="s">
        <v>16755</v>
      </c>
      <c r="TWK67" s="260" t="s">
        <v>16755</v>
      </c>
      <c r="TWL67" s="260" t="s">
        <v>16755</v>
      </c>
      <c r="TWM67" s="260" t="s">
        <v>16755</v>
      </c>
      <c r="TWN67" s="260" t="s">
        <v>16755</v>
      </c>
      <c r="TWO67" s="260" t="s">
        <v>16755</v>
      </c>
      <c r="TWP67" s="260" t="s">
        <v>16755</v>
      </c>
      <c r="TWQ67" s="260" t="s">
        <v>16755</v>
      </c>
      <c r="TWR67" s="260" t="s">
        <v>16755</v>
      </c>
      <c r="TWS67" s="260" t="s">
        <v>16755</v>
      </c>
      <c r="TWT67" s="260" t="s">
        <v>16755</v>
      </c>
      <c r="TWU67" s="260" t="s">
        <v>16755</v>
      </c>
      <c r="TWV67" s="260" t="s">
        <v>16755</v>
      </c>
      <c r="TWW67" s="260" t="s">
        <v>16755</v>
      </c>
      <c r="TWX67" s="260" t="s">
        <v>16755</v>
      </c>
      <c r="TWY67" s="260" t="s">
        <v>16755</v>
      </c>
      <c r="TWZ67" s="260" t="s">
        <v>16755</v>
      </c>
      <c r="TXA67" s="260" t="s">
        <v>16755</v>
      </c>
      <c r="TXB67" s="260" t="s">
        <v>16755</v>
      </c>
      <c r="TXC67" s="260" t="s">
        <v>16755</v>
      </c>
      <c r="TXD67" s="260" t="s">
        <v>16755</v>
      </c>
      <c r="TXE67" s="260" t="s">
        <v>16755</v>
      </c>
      <c r="TXF67" s="260" t="s">
        <v>16755</v>
      </c>
      <c r="TXG67" s="260" t="s">
        <v>16755</v>
      </c>
      <c r="TXH67" s="260" t="s">
        <v>16755</v>
      </c>
      <c r="TXI67" s="260" t="s">
        <v>16755</v>
      </c>
      <c r="TXJ67" s="260" t="s">
        <v>16755</v>
      </c>
      <c r="TXK67" s="260" t="s">
        <v>16755</v>
      </c>
      <c r="TXL67" s="260" t="s">
        <v>16755</v>
      </c>
      <c r="TXM67" s="260" t="s">
        <v>16755</v>
      </c>
      <c r="TXN67" s="260" t="s">
        <v>16755</v>
      </c>
      <c r="TXO67" s="260" t="s">
        <v>16755</v>
      </c>
      <c r="TXP67" s="260" t="s">
        <v>16755</v>
      </c>
      <c r="TXQ67" s="260" t="s">
        <v>16755</v>
      </c>
      <c r="TXR67" s="260" t="s">
        <v>16755</v>
      </c>
      <c r="TXS67" s="260" t="s">
        <v>16755</v>
      </c>
      <c r="TXT67" s="260" t="s">
        <v>16755</v>
      </c>
      <c r="TXU67" s="260" t="s">
        <v>16755</v>
      </c>
      <c r="TXV67" s="260" t="s">
        <v>16755</v>
      </c>
      <c r="TXW67" s="260" t="s">
        <v>16755</v>
      </c>
      <c r="TXX67" s="260" t="s">
        <v>16755</v>
      </c>
      <c r="TXY67" s="260" t="s">
        <v>16755</v>
      </c>
      <c r="TXZ67" s="260" t="s">
        <v>16755</v>
      </c>
      <c r="TYA67" s="260" t="s">
        <v>16755</v>
      </c>
      <c r="TYB67" s="260" t="s">
        <v>16755</v>
      </c>
      <c r="TYC67" s="260" t="s">
        <v>16755</v>
      </c>
      <c r="TYD67" s="260" t="s">
        <v>16755</v>
      </c>
      <c r="TYE67" s="260" t="s">
        <v>16755</v>
      </c>
      <c r="TYF67" s="260" t="s">
        <v>16755</v>
      </c>
      <c r="TYG67" s="260" t="s">
        <v>16755</v>
      </c>
      <c r="TYH67" s="260" t="s">
        <v>16755</v>
      </c>
      <c r="TYI67" s="260" t="s">
        <v>16755</v>
      </c>
      <c r="TYJ67" s="260" t="s">
        <v>16755</v>
      </c>
      <c r="TYK67" s="260" t="s">
        <v>16755</v>
      </c>
      <c r="TYL67" s="260" t="s">
        <v>16755</v>
      </c>
      <c r="TYM67" s="260" t="s">
        <v>16755</v>
      </c>
      <c r="TYN67" s="260" t="s">
        <v>16755</v>
      </c>
      <c r="TYO67" s="260" t="s">
        <v>16755</v>
      </c>
      <c r="TYP67" s="260" t="s">
        <v>16755</v>
      </c>
      <c r="TYQ67" s="260" t="s">
        <v>16755</v>
      </c>
      <c r="TYR67" s="260" t="s">
        <v>16755</v>
      </c>
      <c r="TYS67" s="260" t="s">
        <v>16755</v>
      </c>
      <c r="TYT67" s="260" t="s">
        <v>16755</v>
      </c>
      <c r="TYU67" s="260" t="s">
        <v>16755</v>
      </c>
      <c r="TYV67" s="260" t="s">
        <v>16755</v>
      </c>
      <c r="TYW67" s="260" t="s">
        <v>16755</v>
      </c>
      <c r="TYX67" s="260" t="s">
        <v>16755</v>
      </c>
      <c r="TYY67" s="260" t="s">
        <v>16755</v>
      </c>
      <c r="TYZ67" s="260" t="s">
        <v>16755</v>
      </c>
      <c r="TZA67" s="260" t="s">
        <v>16755</v>
      </c>
      <c r="TZB67" s="260" t="s">
        <v>16755</v>
      </c>
      <c r="TZC67" s="260" t="s">
        <v>16755</v>
      </c>
      <c r="TZD67" s="260" t="s">
        <v>16755</v>
      </c>
      <c r="TZE67" s="260" t="s">
        <v>16755</v>
      </c>
      <c r="TZF67" s="260" t="s">
        <v>16755</v>
      </c>
      <c r="TZG67" s="260" t="s">
        <v>16755</v>
      </c>
      <c r="TZH67" s="260" t="s">
        <v>16755</v>
      </c>
      <c r="TZI67" s="260" t="s">
        <v>16755</v>
      </c>
      <c r="TZJ67" s="260" t="s">
        <v>16755</v>
      </c>
      <c r="TZK67" s="260" t="s">
        <v>16755</v>
      </c>
      <c r="TZL67" s="260" t="s">
        <v>16755</v>
      </c>
      <c r="TZM67" s="260" t="s">
        <v>16755</v>
      </c>
      <c r="TZN67" s="260" t="s">
        <v>16755</v>
      </c>
      <c r="TZO67" s="260" t="s">
        <v>16755</v>
      </c>
      <c r="TZP67" s="260" t="s">
        <v>16755</v>
      </c>
      <c r="TZQ67" s="260" t="s">
        <v>16755</v>
      </c>
      <c r="TZR67" s="260" t="s">
        <v>16755</v>
      </c>
      <c r="TZS67" s="260" t="s">
        <v>16755</v>
      </c>
      <c r="TZT67" s="260" t="s">
        <v>16755</v>
      </c>
      <c r="TZU67" s="260" t="s">
        <v>16755</v>
      </c>
      <c r="TZV67" s="260" t="s">
        <v>16755</v>
      </c>
      <c r="TZW67" s="260" t="s">
        <v>16755</v>
      </c>
      <c r="TZX67" s="260" t="s">
        <v>16755</v>
      </c>
      <c r="TZY67" s="260" t="s">
        <v>16755</v>
      </c>
      <c r="TZZ67" s="260" t="s">
        <v>16755</v>
      </c>
      <c r="UAA67" s="260" t="s">
        <v>16755</v>
      </c>
      <c r="UAB67" s="260" t="s">
        <v>16755</v>
      </c>
      <c r="UAC67" s="260" t="s">
        <v>16755</v>
      </c>
      <c r="UAD67" s="260" t="s">
        <v>16755</v>
      </c>
      <c r="UAE67" s="260" t="s">
        <v>16755</v>
      </c>
      <c r="UAF67" s="260" t="s">
        <v>16755</v>
      </c>
      <c r="UAG67" s="260" t="s">
        <v>16755</v>
      </c>
      <c r="UAH67" s="260" t="s">
        <v>16755</v>
      </c>
      <c r="UAI67" s="260" t="s">
        <v>16755</v>
      </c>
      <c r="UAJ67" s="260" t="s">
        <v>16755</v>
      </c>
      <c r="UAK67" s="260" t="s">
        <v>16755</v>
      </c>
      <c r="UAL67" s="260" t="s">
        <v>16755</v>
      </c>
      <c r="UAM67" s="260" t="s">
        <v>16755</v>
      </c>
      <c r="UAN67" s="260" t="s">
        <v>16755</v>
      </c>
      <c r="UAO67" s="260" t="s">
        <v>16755</v>
      </c>
      <c r="UAP67" s="260" t="s">
        <v>16755</v>
      </c>
      <c r="UAQ67" s="260" t="s">
        <v>16755</v>
      </c>
      <c r="UAR67" s="260" t="s">
        <v>16755</v>
      </c>
      <c r="UAS67" s="260" t="s">
        <v>16755</v>
      </c>
      <c r="UAT67" s="260" t="s">
        <v>16755</v>
      </c>
      <c r="UAU67" s="260" t="s">
        <v>16755</v>
      </c>
      <c r="UAV67" s="260" t="s">
        <v>16755</v>
      </c>
      <c r="UAW67" s="260" t="s">
        <v>16755</v>
      </c>
      <c r="UAX67" s="260" t="s">
        <v>16755</v>
      </c>
      <c r="UAY67" s="260" t="s">
        <v>16755</v>
      </c>
      <c r="UAZ67" s="260" t="s">
        <v>16755</v>
      </c>
      <c r="UBA67" s="260" t="s">
        <v>16755</v>
      </c>
      <c r="UBB67" s="260" t="s">
        <v>16755</v>
      </c>
      <c r="UBC67" s="260" t="s">
        <v>16755</v>
      </c>
      <c r="UBD67" s="260" t="s">
        <v>16755</v>
      </c>
      <c r="UBE67" s="260" t="s">
        <v>16755</v>
      </c>
      <c r="UBF67" s="260" t="s">
        <v>16755</v>
      </c>
      <c r="UBG67" s="260" t="s">
        <v>16755</v>
      </c>
      <c r="UBH67" s="260" t="s">
        <v>16755</v>
      </c>
      <c r="UBI67" s="260" t="s">
        <v>16755</v>
      </c>
      <c r="UBJ67" s="260" t="s">
        <v>16755</v>
      </c>
      <c r="UBK67" s="260" t="s">
        <v>16755</v>
      </c>
      <c r="UBL67" s="260" t="s">
        <v>16755</v>
      </c>
      <c r="UBM67" s="260" t="s">
        <v>16755</v>
      </c>
      <c r="UBN67" s="260" t="s">
        <v>16755</v>
      </c>
      <c r="UBO67" s="260" t="s">
        <v>16755</v>
      </c>
      <c r="UBP67" s="260" t="s">
        <v>16755</v>
      </c>
      <c r="UBQ67" s="260" t="s">
        <v>16755</v>
      </c>
      <c r="UBR67" s="260" t="s">
        <v>16755</v>
      </c>
      <c r="UBS67" s="260" t="s">
        <v>16755</v>
      </c>
      <c r="UBT67" s="260" t="s">
        <v>16755</v>
      </c>
      <c r="UBU67" s="260" t="s">
        <v>16755</v>
      </c>
      <c r="UBV67" s="260" t="s">
        <v>16755</v>
      </c>
      <c r="UBW67" s="260" t="s">
        <v>16755</v>
      </c>
      <c r="UBX67" s="260" t="s">
        <v>16755</v>
      </c>
      <c r="UBY67" s="260" t="s">
        <v>16755</v>
      </c>
      <c r="UBZ67" s="260" t="s">
        <v>16755</v>
      </c>
      <c r="UCA67" s="260" t="s">
        <v>16755</v>
      </c>
      <c r="UCB67" s="260" t="s">
        <v>16755</v>
      </c>
      <c r="UCC67" s="260" t="s">
        <v>16755</v>
      </c>
      <c r="UCD67" s="260" t="s">
        <v>16755</v>
      </c>
      <c r="UCE67" s="260" t="s">
        <v>16755</v>
      </c>
      <c r="UCF67" s="260" t="s">
        <v>16755</v>
      </c>
      <c r="UCG67" s="260" t="s">
        <v>16755</v>
      </c>
      <c r="UCH67" s="260" t="s">
        <v>16755</v>
      </c>
      <c r="UCI67" s="260" t="s">
        <v>16755</v>
      </c>
      <c r="UCJ67" s="260" t="s">
        <v>16755</v>
      </c>
      <c r="UCK67" s="260" t="s">
        <v>16755</v>
      </c>
      <c r="UCL67" s="260" t="s">
        <v>16755</v>
      </c>
      <c r="UCM67" s="260" t="s">
        <v>16755</v>
      </c>
      <c r="UCN67" s="260" t="s">
        <v>16755</v>
      </c>
      <c r="UCO67" s="260" t="s">
        <v>16755</v>
      </c>
      <c r="UCP67" s="260" t="s">
        <v>16755</v>
      </c>
      <c r="UCQ67" s="260" t="s">
        <v>16755</v>
      </c>
      <c r="UCR67" s="260" t="s">
        <v>16755</v>
      </c>
      <c r="UCS67" s="260" t="s">
        <v>16755</v>
      </c>
      <c r="UCT67" s="260" t="s">
        <v>16755</v>
      </c>
      <c r="UCU67" s="260" t="s">
        <v>16755</v>
      </c>
      <c r="UCV67" s="260" t="s">
        <v>16755</v>
      </c>
      <c r="UCW67" s="260" t="s">
        <v>16755</v>
      </c>
      <c r="UCX67" s="260" t="s">
        <v>16755</v>
      </c>
      <c r="UCY67" s="260" t="s">
        <v>16755</v>
      </c>
      <c r="UCZ67" s="260" t="s">
        <v>16755</v>
      </c>
      <c r="UDA67" s="260" t="s">
        <v>16755</v>
      </c>
      <c r="UDB67" s="260" t="s">
        <v>16755</v>
      </c>
      <c r="UDC67" s="260" t="s">
        <v>16755</v>
      </c>
      <c r="UDD67" s="260" t="s">
        <v>16755</v>
      </c>
      <c r="UDE67" s="260" t="s">
        <v>16755</v>
      </c>
      <c r="UDF67" s="260" t="s">
        <v>16755</v>
      </c>
      <c r="UDG67" s="260" t="s">
        <v>16755</v>
      </c>
      <c r="UDH67" s="260" t="s">
        <v>16755</v>
      </c>
      <c r="UDI67" s="260" t="s">
        <v>16755</v>
      </c>
      <c r="UDJ67" s="260" t="s">
        <v>16755</v>
      </c>
      <c r="UDK67" s="260" t="s">
        <v>16755</v>
      </c>
      <c r="UDL67" s="260" t="s">
        <v>16755</v>
      </c>
      <c r="UDM67" s="260" t="s">
        <v>16755</v>
      </c>
      <c r="UDN67" s="260" t="s">
        <v>16755</v>
      </c>
      <c r="UDO67" s="260" t="s">
        <v>16755</v>
      </c>
      <c r="UDP67" s="260" t="s">
        <v>16755</v>
      </c>
      <c r="UDQ67" s="260" t="s">
        <v>16755</v>
      </c>
      <c r="UDR67" s="260" t="s">
        <v>16755</v>
      </c>
      <c r="UDS67" s="260" t="s">
        <v>16755</v>
      </c>
      <c r="UDT67" s="260" t="s">
        <v>16755</v>
      </c>
      <c r="UDU67" s="260" t="s">
        <v>16755</v>
      </c>
      <c r="UDV67" s="260" t="s">
        <v>16755</v>
      </c>
      <c r="UDW67" s="260" t="s">
        <v>16755</v>
      </c>
      <c r="UDX67" s="260" t="s">
        <v>16755</v>
      </c>
      <c r="UDY67" s="260" t="s">
        <v>16755</v>
      </c>
      <c r="UDZ67" s="260" t="s">
        <v>16755</v>
      </c>
      <c r="UEA67" s="260" t="s">
        <v>16755</v>
      </c>
      <c r="UEB67" s="260" t="s">
        <v>16755</v>
      </c>
      <c r="UEC67" s="260" t="s">
        <v>16755</v>
      </c>
      <c r="UED67" s="260" t="s">
        <v>16755</v>
      </c>
      <c r="UEE67" s="260" t="s">
        <v>16755</v>
      </c>
      <c r="UEF67" s="260" t="s">
        <v>16755</v>
      </c>
      <c r="UEG67" s="260" t="s">
        <v>16755</v>
      </c>
      <c r="UEH67" s="260" t="s">
        <v>16755</v>
      </c>
      <c r="UEI67" s="260" t="s">
        <v>16755</v>
      </c>
      <c r="UEJ67" s="260" t="s">
        <v>16755</v>
      </c>
      <c r="UEK67" s="260" t="s">
        <v>16755</v>
      </c>
      <c r="UEL67" s="260" t="s">
        <v>16755</v>
      </c>
      <c r="UEM67" s="260" t="s">
        <v>16755</v>
      </c>
      <c r="UEN67" s="260" t="s">
        <v>16755</v>
      </c>
      <c r="UEO67" s="260" t="s">
        <v>16755</v>
      </c>
      <c r="UEP67" s="260" t="s">
        <v>16755</v>
      </c>
      <c r="UEQ67" s="260" t="s">
        <v>16755</v>
      </c>
      <c r="UER67" s="260" t="s">
        <v>16755</v>
      </c>
      <c r="UES67" s="260" t="s">
        <v>16755</v>
      </c>
      <c r="UET67" s="260" t="s">
        <v>16755</v>
      </c>
      <c r="UEU67" s="260" t="s">
        <v>16755</v>
      </c>
      <c r="UEV67" s="260" t="s">
        <v>16755</v>
      </c>
      <c r="UEW67" s="260" t="s">
        <v>16755</v>
      </c>
      <c r="UEX67" s="260" t="s">
        <v>16755</v>
      </c>
      <c r="UEY67" s="260" t="s">
        <v>16755</v>
      </c>
      <c r="UEZ67" s="260" t="s">
        <v>16755</v>
      </c>
      <c r="UFA67" s="260" t="s">
        <v>16755</v>
      </c>
      <c r="UFB67" s="260" t="s">
        <v>16755</v>
      </c>
      <c r="UFC67" s="260" t="s">
        <v>16755</v>
      </c>
      <c r="UFD67" s="260" t="s">
        <v>16755</v>
      </c>
      <c r="UFE67" s="260" t="s">
        <v>16755</v>
      </c>
      <c r="UFF67" s="260" t="s">
        <v>16755</v>
      </c>
      <c r="UFG67" s="260" t="s">
        <v>16755</v>
      </c>
      <c r="UFH67" s="260" t="s">
        <v>16755</v>
      </c>
      <c r="UFI67" s="260" t="s">
        <v>16755</v>
      </c>
      <c r="UFJ67" s="260" t="s">
        <v>16755</v>
      </c>
      <c r="UFK67" s="260" t="s">
        <v>16755</v>
      </c>
      <c r="UFL67" s="260" t="s">
        <v>16755</v>
      </c>
      <c r="UFM67" s="260" t="s">
        <v>16755</v>
      </c>
      <c r="UFN67" s="260" t="s">
        <v>16755</v>
      </c>
      <c r="UFO67" s="260" t="s">
        <v>16755</v>
      </c>
      <c r="UFP67" s="260" t="s">
        <v>16755</v>
      </c>
      <c r="UFQ67" s="260" t="s">
        <v>16755</v>
      </c>
      <c r="UFR67" s="260" t="s">
        <v>16755</v>
      </c>
      <c r="UFS67" s="260" t="s">
        <v>16755</v>
      </c>
      <c r="UFT67" s="260" t="s">
        <v>16755</v>
      </c>
      <c r="UFU67" s="260" t="s">
        <v>16755</v>
      </c>
      <c r="UFV67" s="260" t="s">
        <v>16755</v>
      </c>
      <c r="UFW67" s="260" t="s">
        <v>16755</v>
      </c>
      <c r="UFX67" s="260" t="s">
        <v>16755</v>
      </c>
      <c r="UFY67" s="260" t="s">
        <v>16755</v>
      </c>
      <c r="UFZ67" s="260" t="s">
        <v>16755</v>
      </c>
      <c r="UGA67" s="260" t="s">
        <v>16755</v>
      </c>
      <c r="UGB67" s="260" t="s">
        <v>16755</v>
      </c>
      <c r="UGC67" s="260" t="s">
        <v>16755</v>
      </c>
      <c r="UGD67" s="260" t="s">
        <v>16755</v>
      </c>
      <c r="UGE67" s="260" t="s">
        <v>16755</v>
      </c>
      <c r="UGF67" s="260" t="s">
        <v>16755</v>
      </c>
      <c r="UGG67" s="260" t="s">
        <v>16755</v>
      </c>
      <c r="UGH67" s="260" t="s">
        <v>16755</v>
      </c>
      <c r="UGI67" s="260" t="s">
        <v>16755</v>
      </c>
      <c r="UGJ67" s="260" t="s">
        <v>16755</v>
      </c>
      <c r="UGK67" s="260" t="s">
        <v>16755</v>
      </c>
      <c r="UGL67" s="260" t="s">
        <v>16755</v>
      </c>
      <c r="UGM67" s="260" t="s">
        <v>16755</v>
      </c>
      <c r="UGN67" s="260" t="s">
        <v>16755</v>
      </c>
      <c r="UGO67" s="260" t="s">
        <v>16755</v>
      </c>
      <c r="UGP67" s="260" t="s">
        <v>16755</v>
      </c>
      <c r="UGQ67" s="260" t="s">
        <v>16755</v>
      </c>
      <c r="UGR67" s="260" t="s">
        <v>16755</v>
      </c>
      <c r="UGS67" s="260" t="s">
        <v>16755</v>
      </c>
      <c r="UGT67" s="260" t="s">
        <v>16755</v>
      </c>
      <c r="UGU67" s="260" t="s">
        <v>16755</v>
      </c>
      <c r="UGV67" s="260" t="s">
        <v>16755</v>
      </c>
      <c r="UGW67" s="260" t="s">
        <v>16755</v>
      </c>
      <c r="UGX67" s="260" t="s">
        <v>16755</v>
      </c>
      <c r="UGY67" s="260" t="s">
        <v>16755</v>
      </c>
      <c r="UGZ67" s="260" t="s">
        <v>16755</v>
      </c>
      <c r="UHA67" s="260" t="s">
        <v>16755</v>
      </c>
      <c r="UHB67" s="260" t="s">
        <v>16755</v>
      </c>
      <c r="UHC67" s="260" t="s">
        <v>16755</v>
      </c>
      <c r="UHD67" s="260" t="s">
        <v>16755</v>
      </c>
      <c r="UHE67" s="260" t="s">
        <v>16755</v>
      </c>
      <c r="UHF67" s="260" t="s">
        <v>16755</v>
      </c>
      <c r="UHG67" s="260" t="s">
        <v>16755</v>
      </c>
      <c r="UHH67" s="260" t="s">
        <v>16755</v>
      </c>
      <c r="UHI67" s="260" t="s">
        <v>16755</v>
      </c>
      <c r="UHJ67" s="260" t="s">
        <v>16755</v>
      </c>
      <c r="UHK67" s="260" t="s">
        <v>16755</v>
      </c>
      <c r="UHL67" s="260" t="s">
        <v>16755</v>
      </c>
      <c r="UHM67" s="260" t="s">
        <v>16755</v>
      </c>
      <c r="UHN67" s="260" t="s">
        <v>16755</v>
      </c>
      <c r="UHO67" s="260" t="s">
        <v>16755</v>
      </c>
      <c r="UHP67" s="260" t="s">
        <v>16755</v>
      </c>
      <c r="UHQ67" s="260" t="s">
        <v>16755</v>
      </c>
      <c r="UHR67" s="260" t="s">
        <v>16755</v>
      </c>
      <c r="UHS67" s="260" t="s">
        <v>16755</v>
      </c>
      <c r="UHT67" s="260" t="s">
        <v>16755</v>
      </c>
      <c r="UHU67" s="260" t="s">
        <v>16755</v>
      </c>
      <c r="UHV67" s="260" t="s">
        <v>16755</v>
      </c>
      <c r="UHW67" s="260" t="s">
        <v>16755</v>
      </c>
      <c r="UHX67" s="260" t="s">
        <v>16755</v>
      </c>
      <c r="UHY67" s="260" t="s">
        <v>16755</v>
      </c>
      <c r="UHZ67" s="260" t="s">
        <v>16755</v>
      </c>
      <c r="UIA67" s="260" t="s">
        <v>16755</v>
      </c>
      <c r="UIB67" s="260" t="s">
        <v>16755</v>
      </c>
      <c r="UIC67" s="260" t="s">
        <v>16755</v>
      </c>
      <c r="UID67" s="260" t="s">
        <v>16755</v>
      </c>
      <c r="UIE67" s="260" t="s">
        <v>16755</v>
      </c>
      <c r="UIF67" s="260" t="s">
        <v>16755</v>
      </c>
      <c r="UIG67" s="260" t="s">
        <v>16755</v>
      </c>
      <c r="UIH67" s="260" t="s">
        <v>16755</v>
      </c>
      <c r="UII67" s="260" t="s">
        <v>16755</v>
      </c>
      <c r="UIJ67" s="260" t="s">
        <v>16755</v>
      </c>
      <c r="UIK67" s="260" t="s">
        <v>16755</v>
      </c>
      <c r="UIL67" s="260" t="s">
        <v>16755</v>
      </c>
      <c r="UIM67" s="260" t="s">
        <v>16755</v>
      </c>
      <c r="UIN67" s="260" t="s">
        <v>16755</v>
      </c>
      <c r="UIO67" s="260" t="s">
        <v>16755</v>
      </c>
      <c r="UIP67" s="260" t="s">
        <v>16755</v>
      </c>
      <c r="UIQ67" s="260" t="s">
        <v>16755</v>
      </c>
      <c r="UIR67" s="260" t="s">
        <v>16755</v>
      </c>
      <c r="UIS67" s="260" t="s">
        <v>16755</v>
      </c>
      <c r="UIT67" s="260" t="s">
        <v>16755</v>
      </c>
      <c r="UIU67" s="260" t="s">
        <v>16755</v>
      </c>
      <c r="UIV67" s="260" t="s">
        <v>16755</v>
      </c>
      <c r="UIW67" s="260" t="s">
        <v>16755</v>
      </c>
      <c r="UIX67" s="260" t="s">
        <v>16755</v>
      </c>
      <c r="UIY67" s="260" t="s">
        <v>16755</v>
      </c>
      <c r="UIZ67" s="260" t="s">
        <v>16755</v>
      </c>
      <c r="UJA67" s="260" t="s">
        <v>16755</v>
      </c>
      <c r="UJB67" s="260" t="s">
        <v>16755</v>
      </c>
      <c r="UJC67" s="260" t="s">
        <v>16755</v>
      </c>
      <c r="UJD67" s="260" t="s">
        <v>16755</v>
      </c>
      <c r="UJE67" s="260" t="s">
        <v>16755</v>
      </c>
      <c r="UJF67" s="260" t="s">
        <v>16755</v>
      </c>
      <c r="UJG67" s="260" t="s">
        <v>16755</v>
      </c>
      <c r="UJH67" s="260" t="s">
        <v>16755</v>
      </c>
      <c r="UJI67" s="260" t="s">
        <v>16755</v>
      </c>
      <c r="UJJ67" s="260" t="s">
        <v>16755</v>
      </c>
      <c r="UJK67" s="260" t="s">
        <v>16755</v>
      </c>
      <c r="UJL67" s="260" t="s">
        <v>16755</v>
      </c>
      <c r="UJM67" s="260" t="s">
        <v>16755</v>
      </c>
      <c r="UJN67" s="260" t="s">
        <v>16755</v>
      </c>
      <c r="UJO67" s="260" t="s">
        <v>16755</v>
      </c>
      <c r="UJP67" s="260" t="s">
        <v>16755</v>
      </c>
      <c r="UJQ67" s="260" t="s">
        <v>16755</v>
      </c>
      <c r="UJR67" s="260" t="s">
        <v>16755</v>
      </c>
      <c r="UJS67" s="260" t="s">
        <v>16755</v>
      </c>
      <c r="UJT67" s="260" t="s">
        <v>16755</v>
      </c>
      <c r="UJU67" s="260" t="s">
        <v>16755</v>
      </c>
      <c r="UJV67" s="260" t="s">
        <v>16755</v>
      </c>
      <c r="UJW67" s="260" t="s">
        <v>16755</v>
      </c>
      <c r="UJX67" s="260" t="s">
        <v>16755</v>
      </c>
      <c r="UJY67" s="260" t="s">
        <v>16755</v>
      </c>
      <c r="UJZ67" s="260" t="s">
        <v>16755</v>
      </c>
      <c r="UKA67" s="260" t="s">
        <v>16755</v>
      </c>
      <c r="UKB67" s="260" t="s">
        <v>16755</v>
      </c>
      <c r="UKC67" s="260" t="s">
        <v>16755</v>
      </c>
      <c r="UKD67" s="260" t="s">
        <v>16755</v>
      </c>
      <c r="UKE67" s="260" t="s">
        <v>16755</v>
      </c>
      <c r="UKF67" s="260" t="s">
        <v>16755</v>
      </c>
      <c r="UKG67" s="260" t="s">
        <v>16755</v>
      </c>
      <c r="UKH67" s="260" t="s">
        <v>16755</v>
      </c>
      <c r="UKI67" s="260" t="s">
        <v>16755</v>
      </c>
      <c r="UKJ67" s="260" t="s">
        <v>16755</v>
      </c>
      <c r="UKK67" s="260" t="s">
        <v>16755</v>
      </c>
      <c r="UKL67" s="260" t="s">
        <v>16755</v>
      </c>
      <c r="UKM67" s="260" t="s">
        <v>16755</v>
      </c>
      <c r="UKN67" s="260" t="s">
        <v>16755</v>
      </c>
      <c r="UKO67" s="260" t="s">
        <v>16755</v>
      </c>
      <c r="UKP67" s="260" t="s">
        <v>16755</v>
      </c>
      <c r="UKQ67" s="260" t="s">
        <v>16755</v>
      </c>
      <c r="UKR67" s="260" t="s">
        <v>16755</v>
      </c>
      <c r="UKS67" s="260" t="s">
        <v>16755</v>
      </c>
      <c r="UKT67" s="260" t="s">
        <v>16755</v>
      </c>
      <c r="UKU67" s="260" t="s">
        <v>16755</v>
      </c>
      <c r="UKV67" s="260" t="s">
        <v>16755</v>
      </c>
      <c r="UKW67" s="260" t="s">
        <v>16755</v>
      </c>
      <c r="UKX67" s="260" t="s">
        <v>16755</v>
      </c>
      <c r="UKY67" s="260" t="s">
        <v>16755</v>
      </c>
      <c r="UKZ67" s="260" t="s">
        <v>16755</v>
      </c>
      <c r="ULA67" s="260" t="s">
        <v>16755</v>
      </c>
      <c r="ULB67" s="260" t="s">
        <v>16755</v>
      </c>
      <c r="ULC67" s="260" t="s">
        <v>16755</v>
      </c>
      <c r="ULD67" s="260" t="s">
        <v>16755</v>
      </c>
      <c r="ULE67" s="260" t="s">
        <v>16755</v>
      </c>
      <c r="ULF67" s="260" t="s">
        <v>16755</v>
      </c>
      <c r="ULG67" s="260" t="s">
        <v>16755</v>
      </c>
      <c r="ULH67" s="260" t="s">
        <v>16755</v>
      </c>
      <c r="ULI67" s="260" t="s">
        <v>16755</v>
      </c>
      <c r="ULJ67" s="260" t="s">
        <v>16755</v>
      </c>
      <c r="ULK67" s="260" t="s">
        <v>16755</v>
      </c>
      <c r="ULL67" s="260" t="s">
        <v>16755</v>
      </c>
      <c r="ULM67" s="260" t="s">
        <v>16755</v>
      </c>
      <c r="ULN67" s="260" t="s">
        <v>16755</v>
      </c>
      <c r="ULO67" s="260" t="s">
        <v>16755</v>
      </c>
      <c r="ULP67" s="260" t="s">
        <v>16755</v>
      </c>
      <c r="ULQ67" s="260" t="s">
        <v>16755</v>
      </c>
      <c r="ULR67" s="260" t="s">
        <v>16755</v>
      </c>
      <c r="ULS67" s="260" t="s">
        <v>16755</v>
      </c>
      <c r="ULT67" s="260" t="s">
        <v>16755</v>
      </c>
      <c r="ULU67" s="260" t="s">
        <v>16755</v>
      </c>
      <c r="ULV67" s="260" t="s">
        <v>16755</v>
      </c>
      <c r="ULW67" s="260" t="s">
        <v>16755</v>
      </c>
      <c r="ULX67" s="260" t="s">
        <v>16755</v>
      </c>
      <c r="ULY67" s="260" t="s">
        <v>16755</v>
      </c>
      <c r="ULZ67" s="260" t="s">
        <v>16755</v>
      </c>
      <c r="UMA67" s="260" t="s">
        <v>16755</v>
      </c>
      <c r="UMB67" s="260" t="s">
        <v>16755</v>
      </c>
      <c r="UMC67" s="260" t="s">
        <v>16755</v>
      </c>
      <c r="UMD67" s="260" t="s">
        <v>16755</v>
      </c>
      <c r="UME67" s="260" t="s">
        <v>16755</v>
      </c>
      <c r="UMF67" s="260" t="s">
        <v>16755</v>
      </c>
      <c r="UMG67" s="260" t="s">
        <v>16755</v>
      </c>
      <c r="UMH67" s="260" t="s">
        <v>16755</v>
      </c>
      <c r="UMI67" s="260" t="s">
        <v>16755</v>
      </c>
      <c r="UMJ67" s="260" t="s">
        <v>16755</v>
      </c>
      <c r="UMK67" s="260" t="s">
        <v>16755</v>
      </c>
      <c r="UML67" s="260" t="s">
        <v>16755</v>
      </c>
      <c r="UMM67" s="260" t="s">
        <v>16755</v>
      </c>
      <c r="UMN67" s="260" t="s">
        <v>16755</v>
      </c>
      <c r="UMO67" s="260" t="s">
        <v>16755</v>
      </c>
      <c r="UMP67" s="260" t="s">
        <v>16755</v>
      </c>
      <c r="UMQ67" s="260" t="s">
        <v>16755</v>
      </c>
      <c r="UMR67" s="260" t="s">
        <v>16755</v>
      </c>
      <c r="UMS67" s="260" t="s">
        <v>16755</v>
      </c>
      <c r="UMT67" s="260" t="s">
        <v>16755</v>
      </c>
      <c r="UMU67" s="260" t="s">
        <v>16755</v>
      </c>
      <c r="UMV67" s="260" t="s">
        <v>16755</v>
      </c>
      <c r="UMW67" s="260" t="s">
        <v>16755</v>
      </c>
      <c r="UMX67" s="260" t="s">
        <v>16755</v>
      </c>
      <c r="UMY67" s="260" t="s">
        <v>16755</v>
      </c>
      <c r="UMZ67" s="260" t="s">
        <v>16755</v>
      </c>
      <c r="UNA67" s="260" t="s">
        <v>16755</v>
      </c>
      <c r="UNB67" s="260" t="s">
        <v>16755</v>
      </c>
      <c r="UNC67" s="260" t="s">
        <v>16755</v>
      </c>
      <c r="UND67" s="260" t="s">
        <v>16755</v>
      </c>
      <c r="UNE67" s="260" t="s">
        <v>16755</v>
      </c>
      <c r="UNF67" s="260" t="s">
        <v>16755</v>
      </c>
      <c r="UNG67" s="260" t="s">
        <v>16755</v>
      </c>
      <c r="UNH67" s="260" t="s">
        <v>16755</v>
      </c>
      <c r="UNI67" s="260" t="s">
        <v>16755</v>
      </c>
      <c r="UNJ67" s="260" t="s">
        <v>16755</v>
      </c>
      <c r="UNK67" s="260" t="s">
        <v>16755</v>
      </c>
      <c r="UNL67" s="260" t="s">
        <v>16755</v>
      </c>
      <c r="UNM67" s="260" t="s">
        <v>16755</v>
      </c>
      <c r="UNN67" s="260" t="s">
        <v>16755</v>
      </c>
      <c r="UNO67" s="260" t="s">
        <v>16755</v>
      </c>
      <c r="UNP67" s="260" t="s">
        <v>16755</v>
      </c>
      <c r="UNQ67" s="260" t="s">
        <v>16755</v>
      </c>
      <c r="UNR67" s="260" t="s">
        <v>16755</v>
      </c>
      <c r="UNS67" s="260" t="s">
        <v>16755</v>
      </c>
      <c r="UNT67" s="260" t="s">
        <v>16755</v>
      </c>
      <c r="UNU67" s="260" t="s">
        <v>16755</v>
      </c>
      <c r="UNV67" s="260" t="s">
        <v>16755</v>
      </c>
      <c r="UNW67" s="260" t="s">
        <v>16755</v>
      </c>
      <c r="UNX67" s="260" t="s">
        <v>16755</v>
      </c>
      <c r="UNY67" s="260" t="s">
        <v>16755</v>
      </c>
      <c r="UNZ67" s="260" t="s">
        <v>16755</v>
      </c>
      <c r="UOA67" s="260" t="s">
        <v>16755</v>
      </c>
      <c r="UOB67" s="260" t="s">
        <v>16755</v>
      </c>
      <c r="UOC67" s="260" t="s">
        <v>16755</v>
      </c>
      <c r="UOD67" s="260" t="s">
        <v>16755</v>
      </c>
      <c r="UOE67" s="260" t="s">
        <v>16755</v>
      </c>
      <c r="UOF67" s="260" t="s">
        <v>16755</v>
      </c>
      <c r="UOG67" s="260" t="s">
        <v>16755</v>
      </c>
      <c r="UOH67" s="260" t="s">
        <v>16755</v>
      </c>
      <c r="UOI67" s="260" t="s">
        <v>16755</v>
      </c>
      <c r="UOJ67" s="260" t="s">
        <v>16755</v>
      </c>
      <c r="UOK67" s="260" t="s">
        <v>16755</v>
      </c>
      <c r="UOL67" s="260" t="s">
        <v>16755</v>
      </c>
      <c r="UOM67" s="260" t="s">
        <v>16755</v>
      </c>
      <c r="UON67" s="260" t="s">
        <v>16755</v>
      </c>
      <c r="UOO67" s="260" t="s">
        <v>16755</v>
      </c>
      <c r="UOP67" s="260" t="s">
        <v>16755</v>
      </c>
      <c r="UOQ67" s="260" t="s">
        <v>16755</v>
      </c>
      <c r="UOR67" s="260" t="s">
        <v>16755</v>
      </c>
      <c r="UOS67" s="260" t="s">
        <v>16755</v>
      </c>
      <c r="UOT67" s="260" t="s">
        <v>16755</v>
      </c>
      <c r="UOU67" s="260" t="s">
        <v>16755</v>
      </c>
      <c r="UOV67" s="260" t="s">
        <v>16755</v>
      </c>
      <c r="UOW67" s="260" t="s">
        <v>16755</v>
      </c>
      <c r="UOX67" s="260" t="s">
        <v>16755</v>
      </c>
      <c r="UOY67" s="260" t="s">
        <v>16755</v>
      </c>
      <c r="UOZ67" s="260" t="s">
        <v>16755</v>
      </c>
      <c r="UPA67" s="260" t="s">
        <v>16755</v>
      </c>
      <c r="UPB67" s="260" t="s">
        <v>16755</v>
      </c>
      <c r="UPC67" s="260" t="s">
        <v>16755</v>
      </c>
      <c r="UPD67" s="260" t="s">
        <v>16755</v>
      </c>
      <c r="UPE67" s="260" t="s">
        <v>16755</v>
      </c>
      <c r="UPF67" s="260" t="s">
        <v>16755</v>
      </c>
      <c r="UPG67" s="260" t="s">
        <v>16755</v>
      </c>
      <c r="UPH67" s="260" t="s">
        <v>16755</v>
      </c>
      <c r="UPI67" s="260" t="s">
        <v>16755</v>
      </c>
      <c r="UPJ67" s="260" t="s">
        <v>16755</v>
      </c>
      <c r="UPK67" s="260" t="s">
        <v>16755</v>
      </c>
      <c r="UPL67" s="260" t="s">
        <v>16755</v>
      </c>
      <c r="UPM67" s="260" t="s">
        <v>16755</v>
      </c>
      <c r="UPN67" s="260" t="s">
        <v>16755</v>
      </c>
      <c r="UPO67" s="260" t="s">
        <v>16755</v>
      </c>
      <c r="UPP67" s="260" t="s">
        <v>16755</v>
      </c>
      <c r="UPQ67" s="260" t="s">
        <v>16755</v>
      </c>
      <c r="UPR67" s="260" t="s">
        <v>16755</v>
      </c>
      <c r="UPS67" s="260" t="s">
        <v>16755</v>
      </c>
      <c r="UPT67" s="260" t="s">
        <v>16755</v>
      </c>
      <c r="UPU67" s="260" t="s">
        <v>16755</v>
      </c>
      <c r="UPV67" s="260" t="s">
        <v>16755</v>
      </c>
      <c r="UPW67" s="260" t="s">
        <v>16755</v>
      </c>
      <c r="UPX67" s="260" t="s">
        <v>16755</v>
      </c>
      <c r="UPY67" s="260" t="s">
        <v>16755</v>
      </c>
      <c r="UPZ67" s="260" t="s">
        <v>16755</v>
      </c>
      <c r="UQA67" s="260" t="s">
        <v>16755</v>
      </c>
      <c r="UQB67" s="260" t="s">
        <v>16755</v>
      </c>
      <c r="UQC67" s="260" t="s">
        <v>16755</v>
      </c>
      <c r="UQD67" s="260" t="s">
        <v>16755</v>
      </c>
      <c r="UQE67" s="260" t="s">
        <v>16755</v>
      </c>
      <c r="UQF67" s="260" t="s">
        <v>16755</v>
      </c>
      <c r="UQG67" s="260" t="s">
        <v>16755</v>
      </c>
      <c r="UQH67" s="260" t="s">
        <v>16755</v>
      </c>
      <c r="UQI67" s="260" t="s">
        <v>16755</v>
      </c>
      <c r="UQJ67" s="260" t="s">
        <v>16755</v>
      </c>
      <c r="UQK67" s="260" t="s">
        <v>16755</v>
      </c>
      <c r="UQL67" s="260" t="s">
        <v>16755</v>
      </c>
      <c r="UQM67" s="260" t="s">
        <v>16755</v>
      </c>
      <c r="UQN67" s="260" t="s">
        <v>16755</v>
      </c>
      <c r="UQO67" s="260" t="s">
        <v>16755</v>
      </c>
      <c r="UQP67" s="260" t="s">
        <v>16755</v>
      </c>
      <c r="UQQ67" s="260" t="s">
        <v>16755</v>
      </c>
      <c r="UQR67" s="260" t="s">
        <v>16755</v>
      </c>
      <c r="UQS67" s="260" t="s">
        <v>16755</v>
      </c>
      <c r="UQT67" s="260" t="s">
        <v>16755</v>
      </c>
      <c r="UQU67" s="260" t="s">
        <v>16755</v>
      </c>
      <c r="UQV67" s="260" t="s">
        <v>16755</v>
      </c>
      <c r="UQW67" s="260" t="s">
        <v>16755</v>
      </c>
      <c r="UQX67" s="260" t="s">
        <v>16755</v>
      </c>
      <c r="UQY67" s="260" t="s">
        <v>16755</v>
      </c>
      <c r="UQZ67" s="260" t="s">
        <v>16755</v>
      </c>
      <c r="URA67" s="260" t="s">
        <v>16755</v>
      </c>
      <c r="URB67" s="260" t="s">
        <v>16755</v>
      </c>
      <c r="URC67" s="260" t="s">
        <v>16755</v>
      </c>
      <c r="URD67" s="260" t="s">
        <v>16755</v>
      </c>
      <c r="URE67" s="260" t="s">
        <v>16755</v>
      </c>
      <c r="URF67" s="260" t="s">
        <v>16755</v>
      </c>
      <c r="URG67" s="260" t="s">
        <v>16755</v>
      </c>
      <c r="URH67" s="260" t="s">
        <v>16755</v>
      </c>
      <c r="URI67" s="260" t="s">
        <v>16755</v>
      </c>
      <c r="URJ67" s="260" t="s">
        <v>16755</v>
      </c>
      <c r="URK67" s="260" t="s">
        <v>16755</v>
      </c>
      <c r="URL67" s="260" t="s">
        <v>16755</v>
      </c>
      <c r="URM67" s="260" t="s">
        <v>16755</v>
      </c>
      <c r="URN67" s="260" t="s">
        <v>16755</v>
      </c>
      <c r="URO67" s="260" t="s">
        <v>16755</v>
      </c>
      <c r="URP67" s="260" t="s">
        <v>16755</v>
      </c>
      <c r="URQ67" s="260" t="s">
        <v>16755</v>
      </c>
      <c r="URR67" s="260" t="s">
        <v>16755</v>
      </c>
      <c r="URS67" s="260" t="s">
        <v>16755</v>
      </c>
      <c r="URT67" s="260" t="s">
        <v>16755</v>
      </c>
      <c r="URU67" s="260" t="s">
        <v>16755</v>
      </c>
      <c r="URV67" s="260" t="s">
        <v>16755</v>
      </c>
      <c r="URW67" s="260" t="s">
        <v>16755</v>
      </c>
      <c r="URX67" s="260" t="s">
        <v>16755</v>
      </c>
      <c r="URY67" s="260" t="s">
        <v>16755</v>
      </c>
      <c r="URZ67" s="260" t="s">
        <v>16755</v>
      </c>
      <c r="USA67" s="260" t="s">
        <v>16755</v>
      </c>
      <c r="USB67" s="260" t="s">
        <v>16755</v>
      </c>
      <c r="USC67" s="260" t="s">
        <v>16755</v>
      </c>
      <c r="USD67" s="260" t="s">
        <v>16755</v>
      </c>
      <c r="USE67" s="260" t="s">
        <v>16755</v>
      </c>
      <c r="USF67" s="260" t="s">
        <v>16755</v>
      </c>
      <c r="USG67" s="260" t="s">
        <v>16755</v>
      </c>
      <c r="USH67" s="260" t="s">
        <v>16755</v>
      </c>
      <c r="USI67" s="260" t="s">
        <v>16755</v>
      </c>
      <c r="USJ67" s="260" t="s">
        <v>16755</v>
      </c>
      <c r="USK67" s="260" t="s">
        <v>16755</v>
      </c>
      <c r="USL67" s="260" t="s">
        <v>16755</v>
      </c>
      <c r="USM67" s="260" t="s">
        <v>16755</v>
      </c>
      <c r="USN67" s="260" t="s">
        <v>16755</v>
      </c>
      <c r="USO67" s="260" t="s">
        <v>16755</v>
      </c>
      <c r="USP67" s="260" t="s">
        <v>16755</v>
      </c>
      <c r="USQ67" s="260" t="s">
        <v>16755</v>
      </c>
      <c r="USR67" s="260" t="s">
        <v>16755</v>
      </c>
      <c r="USS67" s="260" t="s">
        <v>16755</v>
      </c>
      <c r="UST67" s="260" t="s">
        <v>16755</v>
      </c>
      <c r="USU67" s="260" t="s">
        <v>16755</v>
      </c>
      <c r="USV67" s="260" t="s">
        <v>16755</v>
      </c>
      <c r="USW67" s="260" t="s">
        <v>16755</v>
      </c>
      <c r="USX67" s="260" t="s">
        <v>16755</v>
      </c>
      <c r="USY67" s="260" t="s">
        <v>16755</v>
      </c>
      <c r="USZ67" s="260" t="s">
        <v>16755</v>
      </c>
      <c r="UTA67" s="260" t="s">
        <v>16755</v>
      </c>
      <c r="UTB67" s="260" t="s">
        <v>16755</v>
      </c>
      <c r="UTC67" s="260" t="s">
        <v>16755</v>
      </c>
      <c r="UTD67" s="260" t="s">
        <v>16755</v>
      </c>
      <c r="UTE67" s="260" t="s">
        <v>16755</v>
      </c>
      <c r="UTF67" s="260" t="s">
        <v>16755</v>
      </c>
      <c r="UTG67" s="260" t="s">
        <v>16755</v>
      </c>
      <c r="UTH67" s="260" t="s">
        <v>16755</v>
      </c>
      <c r="UTI67" s="260" t="s">
        <v>16755</v>
      </c>
      <c r="UTJ67" s="260" t="s">
        <v>16755</v>
      </c>
      <c r="UTK67" s="260" t="s">
        <v>16755</v>
      </c>
      <c r="UTL67" s="260" t="s">
        <v>16755</v>
      </c>
      <c r="UTM67" s="260" t="s">
        <v>16755</v>
      </c>
      <c r="UTN67" s="260" t="s">
        <v>16755</v>
      </c>
      <c r="UTO67" s="260" t="s">
        <v>16755</v>
      </c>
      <c r="UTP67" s="260" t="s">
        <v>16755</v>
      </c>
      <c r="UTQ67" s="260" t="s">
        <v>16755</v>
      </c>
      <c r="UTR67" s="260" t="s">
        <v>16755</v>
      </c>
      <c r="UTS67" s="260" t="s">
        <v>16755</v>
      </c>
      <c r="UTT67" s="260" t="s">
        <v>16755</v>
      </c>
      <c r="UTU67" s="260" t="s">
        <v>16755</v>
      </c>
      <c r="UTV67" s="260" t="s">
        <v>16755</v>
      </c>
      <c r="UTW67" s="260" t="s">
        <v>16755</v>
      </c>
      <c r="UTX67" s="260" t="s">
        <v>16755</v>
      </c>
      <c r="UTY67" s="260" t="s">
        <v>16755</v>
      </c>
      <c r="UTZ67" s="260" t="s">
        <v>16755</v>
      </c>
      <c r="UUA67" s="260" t="s">
        <v>16755</v>
      </c>
      <c r="UUB67" s="260" t="s">
        <v>16755</v>
      </c>
      <c r="UUC67" s="260" t="s">
        <v>16755</v>
      </c>
      <c r="UUD67" s="260" t="s">
        <v>16755</v>
      </c>
      <c r="UUE67" s="260" t="s">
        <v>16755</v>
      </c>
      <c r="UUF67" s="260" t="s">
        <v>16755</v>
      </c>
      <c r="UUG67" s="260" t="s">
        <v>16755</v>
      </c>
      <c r="UUH67" s="260" t="s">
        <v>16755</v>
      </c>
      <c r="UUI67" s="260" t="s">
        <v>16755</v>
      </c>
      <c r="UUJ67" s="260" t="s">
        <v>16755</v>
      </c>
      <c r="UUK67" s="260" t="s">
        <v>16755</v>
      </c>
      <c r="UUL67" s="260" t="s">
        <v>16755</v>
      </c>
      <c r="UUM67" s="260" t="s">
        <v>16755</v>
      </c>
      <c r="UUN67" s="260" t="s">
        <v>16755</v>
      </c>
      <c r="UUO67" s="260" t="s">
        <v>16755</v>
      </c>
      <c r="UUP67" s="260" t="s">
        <v>16755</v>
      </c>
      <c r="UUQ67" s="260" t="s">
        <v>16755</v>
      </c>
      <c r="UUR67" s="260" t="s">
        <v>16755</v>
      </c>
      <c r="UUS67" s="260" t="s">
        <v>16755</v>
      </c>
      <c r="UUT67" s="260" t="s">
        <v>16755</v>
      </c>
      <c r="UUU67" s="260" t="s">
        <v>16755</v>
      </c>
      <c r="UUV67" s="260" t="s">
        <v>16755</v>
      </c>
      <c r="UUW67" s="260" t="s">
        <v>16755</v>
      </c>
      <c r="UUX67" s="260" t="s">
        <v>16755</v>
      </c>
      <c r="UUY67" s="260" t="s">
        <v>16755</v>
      </c>
      <c r="UUZ67" s="260" t="s">
        <v>16755</v>
      </c>
      <c r="UVA67" s="260" t="s">
        <v>16755</v>
      </c>
      <c r="UVB67" s="260" t="s">
        <v>16755</v>
      </c>
      <c r="UVC67" s="260" t="s">
        <v>16755</v>
      </c>
      <c r="UVD67" s="260" t="s">
        <v>16755</v>
      </c>
      <c r="UVE67" s="260" t="s">
        <v>16755</v>
      </c>
      <c r="UVF67" s="260" t="s">
        <v>16755</v>
      </c>
      <c r="UVG67" s="260" t="s">
        <v>16755</v>
      </c>
      <c r="UVH67" s="260" t="s">
        <v>16755</v>
      </c>
      <c r="UVI67" s="260" t="s">
        <v>16755</v>
      </c>
      <c r="UVJ67" s="260" t="s">
        <v>16755</v>
      </c>
      <c r="UVK67" s="260" t="s">
        <v>16755</v>
      </c>
      <c r="UVL67" s="260" t="s">
        <v>16755</v>
      </c>
      <c r="UVM67" s="260" t="s">
        <v>16755</v>
      </c>
      <c r="UVN67" s="260" t="s">
        <v>16755</v>
      </c>
      <c r="UVO67" s="260" t="s">
        <v>16755</v>
      </c>
      <c r="UVP67" s="260" t="s">
        <v>16755</v>
      </c>
      <c r="UVQ67" s="260" t="s">
        <v>16755</v>
      </c>
      <c r="UVR67" s="260" t="s">
        <v>16755</v>
      </c>
      <c r="UVS67" s="260" t="s">
        <v>16755</v>
      </c>
      <c r="UVT67" s="260" t="s">
        <v>16755</v>
      </c>
      <c r="UVU67" s="260" t="s">
        <v>16755</v>
      </c>
      <c r="UVV67" s="260" t="s">
        <v>16755</v>
      </c>
      <c r="UVW67" s="260" t="s">
        <v>16755</v>
      </c>
      <c r="UVX67" s="260" t="s">
        <v>16755</v>
      </c>
      <c r="UVY67" s="260" t="s">
        <v>16755</v>
      </c>
      <c r="UVZ67" s="260" t="s">
        <v>16755</v>
      </c>
      <c r="UWA67" s="260" t="s">
        <v>16755</v>
      </c>
      <c r="UWB67" s="260" t="s">
        <v>16755</v>
      </c>
      <c r="UWC67" s="260" t="s">
        <v>16755</v>
      </c>
      <c r="UWD67" s="260" t="s">
        <v>16755</v>
      </c>
      <c r="UWE67" s="260" t="s">
        <v>16755</v>
      </c>
      <c r="UWF67" s="260" t="s">
        <v>16755</v>
      </c>
      <c r="UWG67" s="260" t="s">
        <v>16755</v>
      </c>
      <c r="UWH67" s="260" t="s">
        <v>16755</v>
      </c>
      <c r="UWI67" s="260" t="s">
        <v>16755</v>
      </c>
      <c r="UWJ67" s="260" t="s">
        <v>16755</v>
      </c>
      <c r="UWK67" s="260" t="s">
        <v>16755</v>
      </c>
      <c r="UWL67" s="260" t="s">
        <v>16755</v>
      </c>
      <c r="UWM67" s="260" t="s">
        <v>16755</v>
      </c>
      <c r="UWN67" s="260" t="s">
        <v>16755</v>
      </c>
      <c r="UWO67" s="260" t="s">
        <v>16755</v>
      </c>
      <c r="UWP67" s="260" t="s">
        <v>16755</v>
      </c>
      <c r="UWQ67" s="260" t="s">
        <v>16755</v>
      </c>
      <c r="UWR67" s="260" t="s">
        <v>16755</v>
      </c>
      <c r="UWS67" s="260" t="s">
        <v>16755</v>
      </c>
      <c r="UWT67" s="260" t="s">
        <v>16755</v>
      </c>
      <c r="UWU67" s="260" t="s">
        <v>16755</v>
      </c>
      <c r="UWV67" s="260" t="s">
        <v>16755</v>
      </c>
      <c r="UWW67" s="260" t="s">
        <v>16755</v>
      </c>
      <c r="UWX67" s="260" t="s">
        <v>16755</v>
      </c>
      <c r="UWY67" s="260" t="s">
        <v>16755</v>
      </c>
      <c r="UWZ67" s="260" t="s">
        <v>16755</v>
      </c>
      <c r="UXA67" s="260" t="s">
        <v>16755</v>
      </c>
      <c r="UXB67" s="260" t="s">
        <v>16755</v>
      </c>
      <c r="UXC67" s="260" t="s">
        <v>16755</v>
      </c>
      <c r="UXD67" s="260" t="s">
        <v>16755</v>
      </c>
      <c r="UXE67" s="260" t="s">
        <v>16755</v>
      </c>
      <c r="UXF67" s="260" t="s">
        <v>16755</v>
      </c>
      <c r="UXG67" s="260" t="s">
        <v>16755</v>
      </c>
      <c r="UXH67" s="260" t="s">
        <v>16755</v>
      </c>
      <c r="UXI67" s="260" t="s">
        <v>16755</v>
      </c>
      <c r="UXJ67" s="260" t="s">
        <v>16755</v>
      </c>
      <c r="UXK67" s="260" t="s">
        <v>16755</v>
      </c>
      <c r="UXL67" s="260" t="s">
        <v>16755</v>
      </c>
      <c r="UXM67" s="260" t="s">
        <v>16755</v>
      </c>
      <c r="UXN67" s="260" t="s">
        <v>16755</v>
      </c>
      <c r="UXO67" s="260" t="s">
        <v>16755</v>
      </c>
      <c r="UXP67" s="260" t="s">
        <v>16755</v>
      </c>
      <c r="UXQ67" s="260" t="s">
        <v>16755</v>
      </c>
      <c r="UXR67" s="260" t="s">
        <v>16755</v>
      </c>
      <c r="UXS67" s="260" t="s">
        <v>16755</v>
      </c>
      <c r="UXT67" s="260" t="s">
        <v>16755</v>
      </c>
      <c r="UXU67" s="260" t="s">
        <v>16755</v>
      </c>
      <c r="UXV67" s="260" t="s">
        <v>16755</v>
      </c>
      <c r="UXW67" s="260" t="s">
        <v>16755</v>
      </c>
      <c r="UXX67" s="260" t="s">
        <v>16755</v>
      </c>
      <c r="UXY67" s="260" t="s">
        <v>16755</v>
      </c>
      <c r="UXZ67" s="260" t="s">
        <v>16755</v>
      </c>
      <c r="UYA67" s="260" t="s">
        <v>16755</v>
      </c>
      <c r="UYB67" s="260" t="s">
        <v>16755</v>
      </c>
      <c r="UYC67" s="260" t="s">
        <v>16755</v>
      </c>
      <c r="UYD67" s="260" t="s">
        <v>16755</v>
      </c>
      <c r="UYE67" s="260" t="s">
        <v>16755</v>
      </c>
      <c r="UYF67" s="260" t="s">
        <v>16755</v>
      </c>
      <c r="UYG67" s="260" t="s">
        <v>16755</v>
      </c>
      <c r="UYH67" s="260" t="s">
        <v>16755</v>
      </c>
      <c r="UYI67" s="260" t="s">
        <v>16755</v>
      </c>
      <c r="UYJ67" s="260" t="s">
        <v>16755</v>
      </c>
      <c r="UYK67" s="260" t="s">
        <v>16755</v>
      </c>
      <c r="UYL67" s="260" t="s">
        <v>16755</v>
      </c>
      <c r="UYM67" s="260" t="s">
        <v>16755</v>
      </c>
      <c r="UYN67" s="260" t="s">
        <v>16755</v>
      </c>
      <c r="UYO67" s="260" t="s">
        <v>16755</v>
      </c>
      <c r="UYP67" s="260" t="s">
        <v>16755</v>
      </c>
      <c r="UYQ67" s="260" t="s">
        <v>16755</v>
      </c>
      <c r="UYR67" s="260" t="s">
        <v>16755</v>
      </c>
      <c r="UYS67" s="260" t="s">
        <v>16755</v>
      </c>
      <c r="UYT67" s="260" t="s">
        <v>16755</v>
      </c>
      <c r="UYU67" s="260" t="s">
        <v>16755</v>
      </c>
      <c r="UYV67" s="260" t="s">
        <v>16755</v>
      </c>
      <c r="UYW67" s="260" t="s">
        <v>16755</v>
      </c>
      <c r="UYX67" s="260" t="s">
        <v>16755</v>
      </c>
      <c r="UYY67" s="260" t="s">
        <v>16755</v>
      </c>
      <c r="UYZ67" s="260" t="s">
        <v>16755</v>
      </c>
      <c r="UZA67" s="260" t="s">
        <v>16755</v>
      </c>
      <c r="UZB67" s="260" t="s">
        <v>16755</v>
      </c>
      <c r="UZC67" s="260" t="s">
        <v>16755</v>
      </c>
      <c r="UZD67" s="260" t="s">
        <v>16755</v>
      </c>
      <c r="UZE67" s="260" t="s">
        <v>16755</v>
      </c>
      <c r="UZF67" s="260" t="s">
        <v>16755</v>
      </c>
      <c r="UZG67" s="260" t="s">
        <v>16755</v>
      </c>
      <c r="UZH67" s="260" t="s">
        <v>16755</v>
      </c>
      <c r="UZI67" s="260" t="s">
        <v>16755</v>
      </c>
      <c r="UZJ67" s="260" t="s">
        <v>16755</v>
      </c>
      <c r="UZK67" s="260" t="s">
        <v>16755</v>
      </c>
      <c r="UZL67" s="260" t="s">
        <v>16755</v>
      </c>
      <c r="UZM67" s="260" t="s">
        <v>16755</v>
      </c>
      <c r="UZN67" s="260" t="s">
        <v>16755</v>
      </c>
      <c r="UZO67" s="260" t="s">
        <v>16755</v>
      </c>
      <c r="UZP67" s="260" t="s">
        <v>16755</v>
      </c>
      <c r="UZQ67" s="260" t="s">
        <v>16755</v>
      </c>
      <c r="UZR67" s="260" t="s">
        <v>16755</v>
      </c>
      <c r="UZS67" s="260" t="s">
        <v>16755</v>
      </c>
      <c r="UZT67" s="260" t="s">
        <v>16755</v>
      </c>
      <c r="UZU67" s="260" t="s">
        <v>16755</v>
      </c>
      <c r="UZV67" s="260" t="s">
        <v>16755</v>
      </c>
      <c r="UZW67" s="260" t="s">
        <v>16755</v>
      </c>
      <c r="UZX67" s="260" t="s">
        <v>16755</v>
      </c>
      <c r="UZY67" s="260" t="s">
        <v>16755</v>
      </c>
      <c r="UZZ67" s="260" t="s">
        <v>16755</v>
      </c>
      <c r="VAA67" s="260" t="s">
        <v>16755</v>
      </c>
      <c r="VAB67" s="260" t="s">
        <v>16755</v>
      </c>
      <c r="VAC67" s="260" t="s">
        <v>16755</v>
      </c>
      <c r="VAD67" s="260" t="s">
        <v>16755</v>
      </c>
      <c r="VAE67" s="260" t="s">
        <v>16755</v>
      </c>
      <c r="VAF67" s="260" t="s">
        <v>16755</v>
      </c>
      <c r="VAG67" s="260" t="s">
        <v>16755</v>
      </c>
      <c r="VAH67" s="260" t="s">
        <v>16755</v>
      </c>
      <c r="VAI67" s="260" t="s">
        <v>16755</v>
      </c>
      <c r="VAJ67" s="260" t="s">
        <v>16755</v>
      </c>
      <c r="VAK67" s="260" t="s">
        <v>16755</v>
      </c>
      <c r="VAL67" s="260" t="s">
        <v>16755</v>
      </c>
      <c r="VAM67" s="260" t="s">
        <v>16755</v>
      </c>
      <c r="VAN67" s="260" t="s">
        <v>16755</v>
      </c>
      <c r="VAO67" s="260" t="s">
        <v>16755</v>
      </c>
      <c r="VAP67" s="260" t="s">
        <v>16755</v>
      </c>
      <c r="VAQ67" s="260" t="s">
        <v>16755</v>
      </c>
      <c r="VAR67" s="260" t="s">
        <v>16755</v>
      </c>
      <c r="VAS67" s="260" t="s">
        <v>16755</v>
      </c>
      <c r="VAT67" s="260" t="s">
        <v>16755</v>
      </c>
      <c r="VAU67" s="260" t="s">
        <v>16755</v>
      </c>
      <c r="VAV67" s="260" t="s">
        <v>16755</v>
      </c>
      <c r="VAW67" s="260" t="s">
        <v>16755</v>
      </c>
      <c r="VAX67" s="260" t="s">
        <v>16755</v>
      </c>
      <c r="VAY67" s="260" t="s">
        <v>16755</v>
      </c>
      <c r="VAZ67" s="260" t="s">
        <v>16755</v>
      </c>
      <c r="VBA67" s="260" t="s">
        <v>16755</v>
      </c>
      <c r="VBB67" s="260" t="s">
        <v>16755</v>
      </c>
      <c r="VBC67" s="260" t="s">
        <v>16755</v>
      </c>
      <c r="VBD67" s="260" t="s">
        <v>16755</v>
      </c>
      <c r="VBE67" s="260" t="s">
        <v>16755</v>
      </c>
      <c r="VBF67" s="260" t="s">
        <v>16755</v>
      </c>
      <c r="VBG67" s="260" t="s">
        <v>16755</v>
      </c>
      <c r="VBH67" s="260" t="s">
        <v>16755</v>
      </c>
      <c r="VBI67" s="260" t="s">
        <v>16755</v>
      </c>
      <c r="VBJ67" s="260" t="s">
        <v>16755</v>
      </c>
      <c r="VBK67" s="260" t="s">
        <v>16755</v>
      </c>
      <c r="VBL67" s="260" t="s">
        <v>16755</v>
      </c>
      <c r="VBM67" s="260" t="s">
        <v>16755</v>
      </c>
      <c r="VBN67" s="260" t="s">
        <v>16755</v>
      </c>
      <c r="VBO67" s="260" t="s">
        <v>16755</v>
      </c>
      <c r="VBP67" s="260" t="s">
        <v>16755</v>
      </c>
      <c r="VBQ67" s="260" t="s">
        <v>16755</v>
      </c>
      <c r="VBR67" s="260" t="s">
        <v>16755</v>
      </c>
      <c r="VBS67" s="260" t="s">
        <v>16755</v>
      </c>
      <c r="VBT67" s="260" t="s">
        <v>16755</v>
      </c>
      <c r="VBU67" s="260" t="s">
        <v>16755</v>
      </c>
      <c r="VBV67" s="260" t="s">
        <v>16755</v>
      </c>
      <c r="VBW67" s="260" t="s">
        <v>16755</v>
      </c>
      <c r="VBX67" s="260" t="s">
        <v>16755</v>
      </c>
      <c r="VBY67" s="260" t="s">
        <v>16755</v>
      </c>
      <c r="VBZ67" s="260" t="s">
        <v>16755</v>
      </c>
      <c r="VCA67" s="260" t="s">
        <v>16755</v>
      </c>
      <c r="VCB67" s="260" t="s">
        <v>16755</v>
      </c>
      <c r="VCC67" s="260" t="s">
        <v>16755</v>
      </c>
      <c r="VCD67" s="260" t="s">
        <v>16755</v>
      </c>
      <c r="VCE67" s="260" t="s">
        <v>16755</v>
      </c>
      <c r="VCF67" s="260" t="s">
        <v>16755</v>
      </c>
      <c r="VCG67" s="260" t="s">
        <v>16755</v>
      </c>
      <c r="VCH67" s="260" t="s">
        <v>16755</v>
      </c>
      <c r="VCI67" s="260" t="s">
        <v>16755</v>
      </c>
      <c r="VCJ67" s="260" t="s">
        <v>16755</v>
      </c>
      <c r="VCK67" s="260" t="s">
        <v>16755</v>
      </c>
      <c r="VCL67" s="260" t="s">
        <v>16755</v>
      </c>
      <c r="VCM67" s="260" t="s">
        <v>16755</v>
      </c>
      <c r="VCN67" s="260" t="s">
        <v>16755</v>
      </c>
      <c r="VCO67" s="260" t="s">
        <v>16755</v>
      </c>
      <c r="VCP67" s="260" t="s">
        <v>16755</v>
      </c>
      <c r="VCQ67" s="260" t="s">
        <v>16755</v>
      </c>
      <c r="VCR67" s="260" t="s">
        <v>16755</v>
      </c>
      <c r="VCS67" s="260" t="s">
        <v>16755</v>
      </c>
      <c r="VCT67" s="260" t="s">
        <v>16755</v>
      </c>
      <c r="VCU67" s="260" t="s">
        <v>16755</v>
      </c>
      <c r="VCV67" s="260" t="s">
        <v>16755</v>
      </c>
      <c r="VCW67" s="260" t="s">
        <v>16755</v>
      </c>
      <c r="VCX67" s="260" t="s">
        <v>16755</v>
      </c>
      <c r="VCY67" s="260" t="s">
        <v>16755</v>
      </c>
      <c r="VCZ67" s="260" t="s">
        <v>16755</v>
      </c>
      <c r="VDA67" s="260" t="s">
        <v>16755</v>
      </c>
      <c r="VDB67" s="260" t="s">
        <v>16755</v>
      </c>
      <c r="VDC67" s="260" t="s">
        <v>16755</v>
      </c>
      <c r="VDD67" s="260" t="s">
        <v>16755</v>
      </c>
      <c r="VDE67" s="260" t="s">
        <v>16755</v>
      </c>
      <c r="VDF67" s="260" t="s">
        <v>16755</v>
      </c>
      <c r="VDG67" s="260" t="s">
        <v>16755</v>
      </c>
      <c r="VDH67" s="260" t="s">
        <v>16755</v>
      </c>
      <c r="VDI67" s="260" t="s">
        <v>16755</v>
      </c>
      <c r="VDJ67" s="260" t="s">
        <v>16755</v>
      </c>
      <c r="VDK67" s="260" t="s">
        <v>16755</v>
      </c>
      <c r="VDL67" s="260" t="s">
        <v>16755</v>
      </c>
      <c r="VDM67" s="260" t="s">
        <v>16755</v>
      </c>
      <c r="VDN67" s="260" t="s">
        <v>16755</v>
      </c>
      <c r="VDO67" s="260" t="s">
        <v>16755</v>
      </c>
      <c r="VDP67" s="260" t="s">
        <v>16755</v>
      </c>
      <c r="VDQ67" s="260" t="s">
        <v>16755</v>
      </c>
      <c r="VDR67" s="260" t="s">
        <v>16755</v>
      </c>
      <c r="VDS67" s="260" t="s">
        <v>16755</v>
      </c>
      <c r="VDT67" s="260" t="s">
        <v>16755</v>
      </c>
      <c r="VDU67" s="260" t="s">
        <v>16755</v>
      </c>
      <c r="VDV67" s="260" t="s">
        <v>16755</v>
      </c>
      <c r="VDW67" s="260" t="s">
        <v>16755</v>
      </c>
      <c r="VDX67" s="260" t="s">
        <v>16755</v>
      </c>
      <c r="VDY67" s="260" t="s">
        <v>16755</v>
      </c>
      <c r="VDZ67" s="260" t="s">
        <v>16755</v>
      </c>
      <c r="VEA67" s="260" t="s">
        <v>16755</v>
      </c>
      <c r="VEB67" s="260" t="s">
        <v>16755</v>
      </c>
      <c r="VEC67" s="260" t="s">
        <v>16755</v>
      </c>
      <c r="VED67" s="260" t="s">
        <v>16755</v>
      </c>
      <c r="VEE67" s="260" t="s">
        <v>16755</v>
      </c>
      <c r="VEF67" s="260" t="s">
        <v>16755</v>
      </c>
      <c r="VEG67" s="260" t="s">
        <v>16755</v>
      </c>
      <c r="VEH67" s="260" t="s">
        <v>16755</v>
      </c>
      <c r="VEI67" s="260" t="s">
        <v>16755</v>
      </c>
      <c r="VEJ67" s="260" t="s">
        <v>16755</v>
      </c>
      <c r="VEK67" s="260" t="s">
        <v>16755</v>
      </c>
      <c r="VEL67" s="260" t="s">
        <v>16755</v>
      </c>
      <c r="VEM67" s="260" t="s">
        <v>16755</v>
      </c>
      <c r="VEN67" s="260" t="s">
        <v>16755</v>
      </c>
      <c r="VEO67" s="260" t="s">
        <v>16755</v>
      </c>
      <c r="VEP67" s="260" t="s">
        <v>16755</v>
      </c>
      <c r="VEQ67" s="260" t="s">
        <v>16755</v>
      </c>
      <c r="VER67" s="260" t="s">
        <v>16755</v>
      </c>
      <c r="VES67" s="260" t="s">
        <v>16755</v>
      </c>
      <c r="VET67" s="260" t="s">
        <v>16755</v>
      </c>
      <c r="VEU67" s="260" t="s">
        <v>16755</v>
      </c>
      <c r="VEV67" s="260" t="s">
        <v>16755</v>
      </c>
      <c r="VEW67" s="260" t="s">
        <v>16755</v>
      </c>
      <c r="VEX67" s="260" t="s">
        <v>16755</v>
      </c>
      <c r="VEY67" s="260" t="s">
        <v>16755</v>
      </c>
      <c r="VEZ67" s="260" t="s">
        <v>16755</v>
      </c>
      <c r="VFA67" s="260" t="s">
        <v>16755</v>
      </c>
      <c r="VFB67" s="260" t="s">
        <v>16755</v>
      </c>
      <c r="VFC67" s="260" t="s">
        <v>16755</v>
      </c>
      <c r="VFD67" s="260" t="s">
        <v>16755</v>
      </c>
      <c r="VFE67" s="260" t="s">
        <v>16755</v>
      </c>
      <c r="VFF67" s="260" t="s">
        <v>16755</v>
      </c>
      <c r="VFG67" s="260" t="s">
        <v>16755</v>
      </c>
      <c r="VFH67" s="260" t="s">
        <v>16755</v>
      </c>
      <c r="VFI67" s="260" t="s">
        <v>16755</v>
      </c>
      <c r="VFJ67" s="260" t="s">
        <v>16755</v>
      </c>
      <c r="VFK67" s="260" t="s">
        <v>16755</v>
      </c>
      <c r="VFL67" s="260" t="s">
        <v>16755</v>
      </c>
      <c r="VFM67" s="260" t="s">
        <v>16755</v>
      </c>
      <c r="VFN67" s="260" t="s">
        <v>16755</v>
      </c>
      <c r="VFO67" s="260" t="s">
        <v>16755</v>
      </c>
      <c r="VFP67" s="260" t="s">
        <v>16755</v>
      </c>
      <c r="VFQ67" s="260" t="s">
        <v>16755</v>
      </c>
      <c r="VFR67" s="260" t="s">
        <v>16755</v>
      </c>
      <c r="VFS67" s="260" t="s">
        <v>16755</v>
      </c>
      <c r="VFT67" s="260" t="s">
        <v>16755</v>
      </c>
      <c r="VFU67" s="260" t="s">
        <v>16755</v>
      </c>
      <c r="VFV67" s="260" t="s">
        <v>16755</v>
      </c>
      <c r="VFW67" s="260" t="s">
        <v>16755</v>
      </c>
      <c r="VFX67" s="260" t="s">
        <v>16755</v>
      </c>
      <c r="VFY67" s="260" t="s">
        <v>16755</v>
      </c>
      <c r="VFZ67" s="260" t="s">
        <v>16755</v>
      </c>
      <c r="VGA67" s="260" t="s">
        <v>16755</v>
      </c>
      <c r="VGB67" s="260" t="s">
        <v>16755</v>
      </c>
      <c r="VGC67" s="260" t="s">
        <v>16755</v>
      </c>
      <c r="VGD67" s="260" t="s">
        <v>16755</v>
      </c>
      <c r="VGE67" s="260" t="s">
        <v>16755</v>
      </c>
      <c r="VGF67" s="260" t="s">
        <v>16755</v>
      </c>
      <c r="VGG67" s="260" t="s">
        <v>16755</v>
      </c>
      <c r="VGH67" s="260" t="s">
        <v>16755</v>
      </c>
      <c r="VGI67" s="260" t="s">
        <v>16755</v>
      </c>
      <c r="VGJ67" s="260" t="s">
        <v>16755</v>
      </c>
      <c r="VGK67" s="260" t="s">
        <v>16755</v>
      </c>
      <c r="VGL67" s="260" t="s">
        <v>16755</v>
      </c>
      <c r="VGM67" s="260" t="s">
        <v>16755</v>
      </c>
      <c r="VGN67" s="260" t="s">
        <v>16755</v>
      </c>
      <c r="VGO67" s="260" t="s">
        <v>16755</v>
      </c>
      <c r="VGP67" s="260" t="s">
        <v>16755</v>
      </c>
      <c r="VGQ67" s="260" t="s">
        <v>16755</v>
      </c>
      <c r="VGR67" s="260" t="s">
        <v>16755</v>
      </c>
      <c r="VGS67" s="260" t="s">
        <v>16755</v>
      </c>
      <c r="VGT67" s="260" t="s">
        <v>16755</v>
      </c>
      <c r="VGU67" s="260" t="s">
        <v>16755</v>
      </c>
      <c r="VGV67" s="260" t="s">
        <v>16755</v>
      </c>
      <c r="VGW67" s="260" t="s">
        <v>16755</v>
      </c>
      <c r="VGX67" s="260" t="s">
        <v>16755</v>
      </c>
      <c r="VGY67" s="260" t="s">
        <v>16755</v>
      </c>
      <c r="VGZ67" s="260" t="s">
        <v>16755</v>
      </c>
      <c r="VHA67" s="260" t="s">
        <v>16755</v>
      </c>
      <c r="VHB67" s="260" t="s">
        <v>16755</v>
      </c>
      <c r="VHC67" s="260" t="s">
        <v>16755</v>
      </c>
      <c r="VHD67" s="260" t="s">
        <v>16755</v>
      </c>
      <c r="VHE67" s="260" t="s">
        <v>16755</v>
      </c>
      <c r="VHF67" s="260" t="s">
        <v>16755</v>
      </c>
      <c r="VHG67" s="260" t="s">
        <v>16755</v>
      </c>
      <c r="VHH67" s="260" t="s">
        <v>16755</v>
      </c>
      <c r="VHI67" s="260" t="s">
        <v>16755</v>
      </c>
      <c r="VHJ67" s="260" t="s">
        <v>16755</v>
      </c>
      <c r="VHK67" s="260" t="s">
        <v>16755</v>
      </c>
      <c r="VHL67" s="260" t="s">
        <v>16755</v>
      </c>
      <c r="VHM67" s="260" t="s">
        <v>16755</v>
      </c>
      <c r="VHN67" s="260" t="s">
        <v>16755</v>
      </c>
      <c r="VHO67" s="260" t="s">
        <v>16755</v>
      </c>
      <c r="VHP67" s="260" t="s">
        <v>16755</v>
      </c>
      <c r="VHQ67" s="260" t="s">
        <v>16755</v>
      </c>
      <c r="VHR67" s="260" t="s">
        <v>16755</v>
      </c>
      <c r="VHS67" s="260" t="s">
        <v>16755</v>
      </c>
      <c r="VHT67" s="260" t="s">
        <v>16755</v>
      </c>
      <c r="VHU67" s="260" t="s">
        <v>16755</v>
      </c>
      <c r="VHV67" s="260" t="s">
        <v>16755</v>
      </c>
      <c r="VHW67" s="260" t="s">
        <v>16755</v>
      </c>
      <c r="VHX67" s="260" t="s">
        <v>16755</v>
      </c>
      <c r="VHY67" s="260" t="s">
        <v>16755</v>
      </c>
      <c r="VHZ67" s="260" t="s">
        <v>16755</v>
      </c>
      <c r="VIA67" s="260" t="s">
        <v>16755</v>
      </c>
      <c r="VIB67" s="260" t="s">
        <v>16755</v>
      </c>
      <c r="VIC67" s="260" t="s">
        <v>16755</v>
      </c>
      <c r="VID67" s="260" t="s">
        <v>16755</v>
      </c>
      <c r="VIE67" s="260" t="s">
        <v>16755</v>
      </c>
      <c r="VIF67" s="260" t="s">
        <v>16755</v>
      </c>
      <c r="VIG67" s="260" t="s">
        <v>16755</v>
      </c>
      <c r="VIH67" s="260" t="s">
        <v>16755</v>
      </c>
      <c r="VII67" s="260" t="s">
        <v>16755</v>
      </c>
      <c r="VIJ67" s="260" t="s">
        <v>16755</v>
      </c>
      <c r="VIK67" s="260" t="s">
        <v>16755</v>
      </c>
      <c r="VIL67" s="260" t="s">
        <v>16755</v>
      </c>
      <c r="VIM67" s="260" t="s">
        <v>16755</v>
      </c>
      <c r="VIN67" s="260" t="s">
        <v>16755</v>
      </c>
      <c r="VIO67" s="260" t="s">
        <v>16755</v>
      </c>
      <c r="VIP67" s="260" t="s">
        <v>16755</v>
      </c>
      <c r="VIQ67" s="260" t="s">
        <v>16755</v>
      </c>
      <c r="VIR67" s="260" t="s">
        <v>16755</v>
      </c>
      <c r="VIS67" s="260" t="s">
        <v>16755</v>
      </c>
      <c r="VIT67" s="260" t="s">
        <v>16755</v>
      </c>
      <c r="VIU67" s="260" t="s">
        <v>16755</v>
      </c>
      <c r="VIV67" s="260" t="s">
        <v>16755</v>
      </c>
      <c r="VIW67" s="260" t="s">
        <v>16755</v>
      </c>
      <c r="VIX67" s="260" t="s">
        <v>16755</v>
      </c>
      <c r="VIY67" s="260" t="s">
        <v>16755</v>
      </c>
      <c r="VIZ67" s="260" t="s">
        <v>16755</v>
      </c>
      <c r="VJA67" s="260" t="s">
        <v>16755</v>
      </c>
      <c r="VJB67" s="260" t="s">
        <v>16755</v>
      </c>
      <c r="VJC67" s="260" t="s">
        <v>16755</v>
      </c>
      <c r="VJD67" s="260" t="s">
        <v>16755</v>
      </c>
      <c r="VJE67" s="260" t="s">
        <v>16755</v>
      </c>
      <c r="VJF67" s="260" t="s">
        <v>16755</v>
      </c>
      <c r="VJG67" s="260" t="s">
        <v>16755</v>
      </c>
      <c r="VJH67" s="260" t="s">
        <v>16755</v>
      </c>
      <c r="VJI67" s="260" t="s">
        <v>16755</v>
      </c>
      <c r="VJJ67" s="260" t="s">
        <v>16755</v>
      </c>
      <c r="VJK67" s="260" t="s">
        <v>16755</v>
      </c>
      <c r="VJL67" s="260" t="s">
        <v>16755</v>
      </c>
      <c r="VJM67" s="260" t="s">
        <v>16755</v>
      </c>
      <c r="VJN67" s="260" t="s">
        <v>16755</v>
      </c>
      <c r="VJO67" s="260" t="s">
        <v>16755</v>
      </c>
      <c r="VJP67" s="260" t="s">
        <v>16755</v>
      </c>
      <c r="VJQ67" s="260" t="s">
        <v>16755</v>
      </c>
      <c r="VJR67" s="260" t="s">
        <v>16755</v>
      </c>
      <c r="VJS67" s="260" t="s">
        <v>16755</v>
      </c>
      <c r="VJT67" s="260" t="s">
        <v>16755</v>
      </c>
      <c r="VJU67" s="260" t="s">
        <v>16755</v>
      </c>
      <c r="VJV67" s="260" t="s">
        <v>16755</v>
      </c>
      <c r="VJW67" s="260" t="s">
        <v>16755</v>
      </c>
      <c r="VJX67" s="260" t="s">
        <v>16755</v>
      </c>
      <c r="VJY67" s="260" t="s">
        <v>16755</v>
      </c>
      <c r="VJZ67" s="260" t="s">
        <v>16755</v>
      </c>
      <c r="VKA67" s="260" t="s">
        <v>16755</v>
      </c>
      <c r="VKB67" s="260" t="s">
        <v>16755</v>
      </c>
      <c r="VKC67" s="260" t="s">
        <v>16755</v>
      </c>
      <c r="VKD67" s="260" t="s">
        <v>16755</v>
      </c>
      <c r="VKE67" s="260" t="s">
        <v>16755</v>
      </c>
      <c r="VKF67" s="260" t="s">
        <v>16755</v>
      </c>
      <c r="VKG67" s="260" t="s">
        <v>16755</v>
      </c>
      <c r="VKH67" s="260" t="s">
        <v>16755</v>
      </c>
      <c r="VKI67" s="260" t="s">
        <v>16755</v>
      </c>
      <c r="VKJ67" s="260" t="s">
        <v>16755</v>
      </c>
      <c r="VKK67" s="260" t="s">
        <v>16755</v>
      </c>
      <c r="VKL67" s="260" t="s">
        <v>16755</v>
      </c>
      <c r="VKM67" s="260" t="s">
        <v>16755</v>
      </c>
      <c r="VKN67" s="260" t="s">
        <v>16755</v>
      </c>
      <c r="VKO67" s="260" t="s">
        <v>16755</v>
      </c>
      <c r="VKP67" s="260" t="s">
        <v>16755</v>
      </c>
      <c r="VKQ67" s="260" t="s">
        <v>16755</v>
      </c>
      <c r="VKR67" s="260" t="s">
        <v>16755</v>
      </c>
      <c r="VKS67" s="260" t="s">
        <v>16755</v>
      </c>
      <c r="VKT67" s="260" t="s">
        <v>16755</v>
      </c>
      <c r="VKU67" s="260" t="s">
        <v>16755</v>
      </c>
      <c r="VKV67" s="260" t="s">
        <v>16755</v>
      </c>
      <c r="VKW67" s="260" t="s">
        <v>16755</v>
      </c>
      <c r="VKX67" s="260" t="s">
        <v>16755</v>
      </c>
      <c r="VKY67" s="260" t="s">
        <v>16755</v>
      </c>
      <c r="VKZ67" s="260" t="s">
        <v>16755</v>
      </c>
      <c r="VLA67" s="260" t="s">
        <v>16755</v>
      </c>
      <c r="VLB67" s="260" t="s">
        <v>16755</v>
      </c>
      <c r="VLC67" s="260" t="s">
        <v>16755</v>
      </c>
      <c r="VLD67" s="260" t="s">
        <v>16755</v>
      </c>
      <c r="VLE67" s="260" t="s">
        <v>16755</v>
      </c>
      <c r="VLF67" s="260" t="s">
        <v>16755</v>
      </c>
      <c r="VLG67" s="260" t="s">
        <v>16755</v>
      </c>
      <c r="VLH67" s="260" t="s">
        <v>16755</v>
      </c>
      <c r="VLI67" s="260" t="s">
        <v>16755</v>
      </c>
      <c r="VLJ67" s="260" t="s">
        <v>16755</v>
      </c>
      <c r="VLK67" s="260" t="s">
        <v>16755</v>
      </c>
      <c r="VLL67" s="260" t="s">
        <v>16755</v>
      </c>
      <c r="VLM67" s="260" t="s">
        <v>16755</v>
      </c>
      <c r="VLN67" s="260" t="s">
        <v>16755</v>
      </c>
      <c r="VLO67" s="260" t="s">
        <v>16755</v>
      </c>
      <c r="VLP67" s="260" t="s">
        <v>16755</v>
      </c>
      <c r="VLQ67" s="260" t="s">
        <v>16755</v>
      </c>
      <c r="VLR67" s="260" t="s">
        <v>16755</v>
      </c>
      <c r="VLS67" s="260" t="s">
        <v>16755</v>
      </c>
      <c r="VLT67" s="260" t="s">
        <v>16755</v>
      </c>
      <c r="VLU67" s="260" t="s">
        <v>16755</v>
      </c>
      <c r="VLV67" s="260" t="s">
        <v>16755</v>
      </c>
      <c r="VLW67" s="260" t="s">
        <v>16755</v>
      </c>
      <c r="VLX67" s="260" t="s">
        <v>16755</v>
      </c>
      <c r="VLY67" s="260" t="s">
        <v>16755</v>
      </c>
      <c r="VLZ67" s="260" t="s">
        <v>16755</v>
      </c>
      <c r="VMA67" s="260" t="s">
        <v>16755</v>
      </c>
      <c r="VMB67" s="260" t="s">
        <v>16755</v>
      </c>
      <c r="VMC67" s="260" t="s">
        <v>16755</v>
      </c>
      <c r="VMD67" s="260" t="s">
        <v>16755</v>
      </c>
      <c r="VME67" s="260" t="s">
        <v>16755</v>
      </c>
      <c r="VMF67" s="260" t="s">
        <v>16755</v>
      </c>
      <c r="VMG67" s="260" t="s">
        <v>16755</v>
      </c>
      <c r="VMH67" s="260" t="s">
        <v>16755</v>
      </c>
      <c r="VMI67" s="260" t="s">
        <v>16755</v>
      </c>
      <c r="VMJ67" s="260" t="s">
        <v>16755</v>
      </c>
      <c r="VMK67" s="260" t="s">
        <v>16755</v>
      </c>
      <c r="VML67" s="260" t="s">
        <v>16755</v>
      </c>
      <c r="VMM67" s="260" t="s">
        <v>16755</v>
      </c>
      <c r="VMN67" s="260" t="s">
        <v>16755</v>
      </c>
      <c r="VMO67" s="260" t="s">
        <v>16755</v>
      </c>
      <c r="VMP67" s="260" t="s">
        <v>16755</v>
      </c>
      <c r="VMQ67" s="260" t="s">
        <v>16755</v>
      </c>
      <c r="VMR67" s="260" t="s">
        <v>16755</v>
      </c>
      <c r="VMS67" s="260" t="s">
        <v>16755</v>
      </c>
      <c r="VMT67" s="260" t="s">
        <v>16755</v>
      </c>
      <c r="VMU67" s="260" t="s">
        <v>16755</v>
      </c>
      <c r="VMV67" s="260" t="s">
        <v>16755</v>
      </c>
      <c r="VMW67" s="260" t="s">
        <v>16755</v>
      </c>
      <c r="VMX67" s="260" t="s">
        <v>16755</v>
      </c>
      <c r="VMY67" s="260" t="s">
        <v>16755</v>
      </c>
      <c r="VMZ67" s="260" t="s">
        <v>16755</v>
      </c>
      <c r="VNA67" s="260" t="s">
        <v>16755</v>
      </c>
      <c r="VNB67" s="260" t="s">
        <v>16755</v>
      </c>
      <c r="VNC67" s="260" t="s">
        <v>16755</v>
      </c>
      <c r="VND67" s="260" t="s">
        <v>16755</v>
      </c>
      <c r="VNE67" s="260" t="s">
        <v>16755</v>
      </c>
      <c r="VNF67" s="260" t="s">
        <v>16755</v>
      </c>
      <c r="VNG67" s="260" t="s">
        <v>16755</v>
      </c>
      <c r="VNH67" s="260" t="s">
        <v>16755</v>
      </c>
      <c r="VNI67" s="260" t="s">
        <v>16755</v>
      </c>
      <c r="VNJ67" s="260" t="s">
        <v>16755</v>
      </c>
      <c r="VNK67" s="260" t="s">
        <v>16755</v>
      </c>
      <c r="VNL67" s="260" t="s">
        <v>16755</v>
      </c>
      <c r="VNM67" s="260" t="s">
        <v>16755</v>
      </c>
      <c r="VNN67" s="260" t="s">
        <v>16755</v>
      </c>
      <c r="VNO67" s="260" t="s">
        <v>16755</v>
      </c>
      <c r="VNP67" s="260" t="s">
        <v>16755</v>
      </c>
      <c r="VNQ67" s="260" t="s">
        <v>16755</v>
      </c>
      <c r="VNR67" s="260" t="s">
        <v>16755</v>
      </c>
      <c r="VNS67" s="260" t="s">
        <v>16755</v>
      </c>
      <c r="VNT67" s="260" t="s">
        <v>16755</v>
      </c>
      <c r="VNU67" s="260" t="s">
        <v>16755</v>
      </c>
      <c r="VNV67" s="260" t="s">
        <v>16755</v>
      </c>
      <c r="VNW67" s="260" t="s">
        <v>16755</v>
      </c>
      <c r="VNX67" s="260" t="s">
        <v>16755</v>
      </c>
      <c r="VNY67" s="260" t="s">
        <v>16755</v>
      </c>
      <c r="VNZ67" s="260" t="s">
        <v>16755</v>
      </c>
      <c r="VOA67" s="260" t="s">
        <v>16755</v>
      </c>
      <c r="VOB67" s="260" t="s">
        <v>16755</v>
      </c>
      <c r="VOC67" s="260" t="s">
        <v>16755</v>
      </c>
      <c r="VOD67" s="260" t="s">
        <v>16755</v>
      </c>
      <c r="VOE67" s="260" t="s">
        <v>16755</v>
      </c>
      <c r="VOF67" s="260" t="s">
        <v>16755</v>
      </c>
      <c r="VOG67" s="260" t="s">
        <v>16755</v>
      </c>
      <c r="VOH67" s="260" t="s">
        <v>16755</v>
      </c>
      <c r="VOI67" s="260" t="s">
        <v>16755</v>
      </c>
      <c r="VOJ67" s="260" t="s">
        <v>16755</v>
      </c>
      <c r="VOK67" s="260" t="s">
        <v>16755</v>
      </c>
      <c r="VOL67" s="260" t="s">
        <v>16755</v>
      </c>
      <c r="VOM67" s="260" t="s">
        <v>16755</v>
      </c>
      <c r="VON67" s="260" t="s">
        <v>16755</v>
      </c>
      <c r="VOO67" s="260" t="s">
        <v>16755</v>
      </c>
      <c r="VOP67" s="260" t="s">
        <v>16755</v>
      </c>
      <c r="VOQ67" s="260" t="s">
        <v>16755</v>
      </c>
      <c r="VOR67" s="260" t="s">
        <v>16755</v>
      </c>
      <c r="VOS67" s="260" t="s">
        <v>16755</v>
      </c>
      <c r="VOT67" s="260" t="s">
        <v>16755</v>
      </c>
      <c r="VOU67" s="260" t="s">
        <v>16755</v>
      </c>
      <c r="VOV67" s="260" t="s">
        <v>16755</v>
      </c>
      <c r="VOW67" s="260" t="s">
        <v>16755</v>
      </c>
      <c r="VOX67" s="260" t="s">
        <v>16755</v>
      </c>
      <c r="VOY67" s="260" t="s">
        <v>16755</v>
      </c>
      <c r="VOZ67" s="260" t="s">
        <v>16755</v>
      </c>
      <c r="VPA67" s="260" t="s">
        <v>16755</v>
      </c>
      <c r="VPB67" s="260" t="s">
        <v>16755</v>
      </c>
      <c r="VPC67" s="260" t="s">
        <v>16755</v>
      </c>
      <c r="VPD67" s="260" t="s">
        <v>16755</v>
      </c>
      <c r="VPE67" s="260" t="s">
        <v>16755</v>
      </c>
      <c r="VPF67" s="260" t="s">
        <v>16755</v>
      </c>
      <c r="VPG67" s="260" t="s">
        <v>16755</v>
      </c>
      <c r="VPH67" s="260" t="s">
        <v>16755</v>
      </c>
      <c r="VPI67" s="260" t="s">
        <v>16755</v>
      </c>
      <c r="VPJ67" s="260" t="s">
        <v>16755</v>
      </c>
      <c r="VPK67" s="260" t="s">
        <v>16755</v>
      </c>
      <c r="VPL67" s="260" t="s">
        <v>16755</v>
      </c>
      <c r="VPM67" s="260" t="s">
        <v>16755</v>
      </c>
      <c r="VPN67" s="260" t="s">
        <v>16755</v>
      </c>
      <c r="VPO67" s="260" t="s">
        <v>16755</v>
      </c>
      <c r="VPP67" s="260" t="s">
        <v>16755</v>
      </c>
      <c r="VPQ67" s="260" t="s">
        <v>16755</v>
      </c>
      <c r="VPR67" s="260" t="s">
        <v>16755</v>
      </c>
      <c r="VPS67" s="260" t="s">
        <v>16755</v>
      </c>
      <c r="VPT67" s="260" t="s">
        <v>16755</v>
      </c>
      <c r="VPU67" s="260" t="s">
        <v>16755</v>
      </c>
      <c r="VPV67" s="260" t="s">
        <v>16755</v>
      </c>
      <c r="VPW67" s="260" t="s">
        <v>16755</v>
      </c>
      <c r="VPX67" s="260" t="s">
        <v>16755</v>
      </c>
      <c r="VPY67" s="260" t="s">
        <v>16755</v>
      </c>
      <c r="VPZ67" s="260" t="s">
        <v>16755</v>
      </c>
      <c r="VQA67" s="260" t="s">
        <v>16755</v>
      </c>
      <c r="VQB67" s="260" t="s">
        <v>16755</v>
      </c>
      <c r="VQC67" s="260" t="s">
        <v>16755</v>
      </c>
      <c r="VQD67" s="260" t="s">
        <v>16755</v>
      </c>
      <c r="VQE67" s="260" t="s">
        <v>16755</v>
      </c>
      <c r="VQF67" s="260" t="s">
        <v>16755</v>
      </c>
      <c r="VQG67" s="260" t="s">
        <v>16755</v>
      </c>
      <c r="VQH67" s="260" t="s">
        <v>16755</v>
      </c>
      <c r="VQI67" s="260" t="s">
        <v>16755</v>
      </c>
      <c r="VQJ67" s="260" t="s">
        <v>16755</v>
      </c>
      <c r="VQK67" s="260" t="s">
        <v>16755</v>
      </c>
      <c r="VQL67" s="260" t="s">
        <v>16755</v>
      </c>
      <c r="VQM67" s="260" t="s">
        <v>16755</v>
      </c>
      <c r="VQN67" s="260" t="s">
        <v>16755</v>
      </c>
      <c r="VQO67" s="260" t="s">
        <v>16755</v>
      </c>
      <c r="VQP67" s="260" t="s">
        <v>16755</v>
      </c>
      <c r="VQQ67" s="260" t="s">
        <v>16755</v>
      </c>
      <c r="VQR67" s="260" t="s">
        <v>16755</v>
      </c>
      <c r="VQS67" s="260" t="s">
        <v>16755</v>
      </c>
      <c r="VQT67" s="260" t="s">
        <v>16755</v>
      </c>
      <c r="VQU67" s="260" t="s">
        <v>16755</v>
      </c>
      <c r="VQV67" s="260" t="s">
        <v>16755</v>
      </c>
      <c r="VQW67" s="260" t="s">
        <v>16755</v>
      </c>
      <c r="VQX67" s="260" t="s">
        <v>16755</v>
      </c>
      <c r="VQY67" s="260" t="s">
        <v>16755</v>
      </c>
      <c r="VQZ67" s="260" t="s">
        <v>16755</v>
      </c>
      <c r="VRA67" s="260" t="s">
        <v>16755</v>
      </c>
      <c r="VRB67" s="260" t="s">
        <v>16755</v>
      </c>
      <c r="VRC67" s="260" t="s">
        <v>16755</v>
      </c>
      <c r="VRD67" s="260" t="s">
        <v>16755</v>
      </c>
      <c r="VRE67" s="260" t="s">
        <v>16755</v>
      </c>
      <c r="VRF67" s="260" t="s">
        <v>16755</v>
      </c>
      <c r="VRG67" s="260" t="s">
        <v>16755</v>
      </c>
      <c r="VRH67" s="260" t="s">
        <v>16755</v>
      </c>
      <c r="VRI67" s="260" t="s">
        <v>16755</v>
      </c>
      <c r="VRJ67" s="260" t="s">
        <v>16755</v>
      </c>
      <c r="VRK67" s="260" t="s">
        <v>16755</v>
      </c>
      <c r="VRL67" s="260" t="s">
        <v>16755</v>
      </c>
      <c r="VRM67" s="260" t="s">
        <v>16755</v>
      </c>
      <c r="VRN67" s="260" t="s">
        <v>16755</v>
      </c>
      <c r="VRO67" s="260" t="s">
        <v>16755</v>
      </c>
      <c r="VRP67" s="260" t="s">
        <v>16755</v>
      </c>
      <c r="VRQ67" s="260" t="s">
        <v>16755</v>
      </c>
      <c r="VRR67" s="260" t="s">
        <v>16755</v>
      </c>
      <c r="VRS67" s="260" t="s">
        <v>16755</v>
      </c>
      <c r="VRT67" s="260" t="s">
        <v>16755</v>
      </c>
      <c r="VRU67" s="260" t="s">
        <v>16755</v>
      </c>
      <c r="VRV67" s="260" t="s">
        <v>16755</v>
      </c>
      <c r="VRW67" s="260" t="s">
        <v>16755</v>
      </c>
      <c r="VRX67" s="260" t="s">
        <v>16755</v>
      </c>
      <c r="VRY67" s="260" t="s">
        <v>16755</v>
      </c>
      <c r="VRZ67" s="260" t="s">
        <v>16755</v>
      </c>
      <c r="VSA67" s="260" t="s">
        <v>16755</v>
      </c>
      <c r="VSB67" s="260" t="s">
        <v>16755</v>
      </c>
      <c r="VSC67" s="260" t="s">
        <v>16755</v>
      </c>
      <c r="VSD67" s="260" t="s">
        <v>16755</v>
      </c>
      <c r="VSE67" s="260" t="s">
        <v>16755</v>
      </c>
      <c r="VSF67" s="260" t="s">
        <v>16755</v>
      </c>
      <c r="VSG67" s="260" t="s">
        <v>16755</v>
      </c>
      <c r="VSH67" s="260" t="s">
        <v>16755</v>
      </c>
      <c r="VSI67" s="260" t="s">
        <v>16755</v>
      </c>
      <c r="VSJ67" s="260" t="s">
        <v>16755</v>
      </c>
      <c r="VSK67" s="260" t="s">
        <v>16755</v>
      </c>
      <c r="VSL67" s="260" t="s">
        <v>16755</v>
      </c>
      <c r="VSM67" s="260" t="s">
        <v>16755</v>
      </c>
      <c r="VSN67" s="260" t="s">
        <v>16755</v>
      </c>
      <c r="VSO67" s="260" t="s">
        <v>16755</v>
      </c>
      <c r="VSP67" s="260" t="s">
        <v>16755</v>
      </c>
      <c r="VSQ67" s="260" t="s">
        <v>16755</v>
      </c>
      <c r="VSR67" s="260" t="s">
        <v>16755</v>
      </c>
      <c r="VSS67" s="260" t="s">
        <v>16755</v>
      </c>
      <c r="VST67" s="260" t="s">
        <v>16755</v>
      </c>
      <c r="VSU67" s="260" t="s">
        <v>16755</v>
      </c>
      <c r="VSV67" s="260" t="s">
        <v>16755</v>
      </c>
      <c r="VSW67" s="260" t="s">
        <v>16755</v>
      </c>
      <c r="VSX67" s="260" t="s">
        <v>16755</v>
      </c>
      <c r="VSY67" s="260" t="s">
        <v>16755</v>
      </c>
      <c r="VSZ67" s="260" t="s">
        <v>16755</v>
      </c>
      <c r="VTA67" s="260" t="s">
        <v>16755</v>
      </c>
      <c r="VTB67" s="260" t="s">
        <v>16755</v>
      </c>
      <c r="VTC67" s="260" t="s">
        <v>16755</v>
      </c>
      <c r="VTD67" s="260" t="s">
        <v>16755</v>
      </c>
      <c r="VTE67" s="260" t="s">
        <v>16755</v>
      </c>
      <c r="VTF67" s="260" t="s">
        <v>16755</v>
      </c>
      <c r="VTG67" s="260" t="s">
        <v>16755</v>
      </c>
      <c r="VTH67" s="260" t="s">
        <v>16755</v>
      </c>
      <c r="VTI67" s="260" t="s">
        <v>16755</v>
      </c>
      <c r="VTJ67" s="260" t="s">
        <v>16755</v>
      </c>
      <c r="VTK67" s="260" t="s">
        <v>16755</v>
      </c>
      <c r="VTL67" s="260" t="s">
        <v>16755</v>
      </c>
      <c r="VTM67" s="260" t="s">
        <v>16755</v>
      </c>
      <c r="VTN67" s="260" t="s">
        <v>16755</v>
      </c>
      <c r="VTO67" s="260" t="s">
        <v>16755</v>
      </c>
      <c r="VTP67" s="260" t="s">
        <v>16755</v>
      </c>
      <c r="VTQ67" s="260" t="s">
        <v>16755</v>
      </c>
      <c r="VTR67" s="260" t="s">
        <v>16755</v>
      </c>
      <c r="VTS67" s="260" t="s">
        <v>16755</v>
      </c>
      <c r="VTT67" s="260" t="s">
        <v>16755</v>
      </c>
      <c r="VTU67" s="260" t="s">
        <v>16755</v>
      </c>
      <c r="VTV67" s="260" t="s">
        <v>16755</v>
      </c>
      <c r="VTW67" s="260" t="s">
        <v>16755</v>
      </c>
      <c r="VTX67" s="260" t="s">
        <v>16755</v>
      </c>
      <c r="VTY67" s="260" t="s">
        <v>16755</v>
      </c>
      <c r="VTZ67" s="260" t="s">
        <v>16755</v>
      </c>
      <c r="VUA67" s="260" t="s">
        <v>16755</v>
      </c>
      <c r="VUB67" s="260" t="s">
        <v>16755</v>
      </c>
      <c r="VUC67" s="260" t="s">
        <v>16755</v>
      </c>
      <c r="VUD67" s="260" t="s">
        <v>16755</v>
      </c>
      <c r="VUE67" s="260" t="s">
        <v>16755</v>
      </c>
      <c r="VUF67" s="260" t="s">
        <v>16755</v>
      </c>
      <c r="VUG67" s="260" t="s">
        <v>16755</v>
      </c>
      <c r="VUH67" s="260" t="s">
        <v>16755</v>
      </c>
      <c r="VUI67" s="260" t="s">
        <v>16755</v>
      </c>
      <c r="VUJ67" s="260" t="s">
        <v>16755</v>
      </c>
      <c r="VUK67" s="260" t="s">
        <v>16755</v>
      </c>
      <c r="VUL67" s="260" t="s">
        <v>16755</v>
      </c>
      <c r="VUM67" s="260" t="s">
        <v>16755</v>
      </c>
      <c r="VUN67" s="260" t="s">
        <v>16755</v>
      </c>
      <c r="VUO67" s="260" t="s">
        <v>16755</v>
      </c>
      <c r="VUP67" s="260" t="s">
        <v>16755</v>
      </c>
      <c r="VUQ67" s="260" t="s">
        <v>16755</v>
      </c>
      <c r="VUR67" s="260" t="s">
        <v>16755</v>
      </c>
      <c r="VUS67" s="260" t="s">
        <v>16755</v>
      </c>
      <c r="VUT67" s="260" t="s">
        <v>16755</v>
      </c>
      <c r="VUU67" s="260" t="s">
        <v>16755</v>
      </c>
      <c r="VUV67" s="260" t="s">
        <v>16755</v>
      </c>
      <c r="VUW67" s="260" t="s">
        <v>16755</v>
      </c>
      <c r="VUX67" s="260" t="s">
        <v>16755</v>
      </c>
      <c r="VUY67" s="260" t="s">
        <v>16755</v>
      </c>
      <c r="VUZ67" s="260" t="s">
        <v>16755</v>
      </c>
      <c r="VVA67" s="260" t="s">
        <v>16755</v>
      </c>
      <c r="VVB67" s="260" t="s">
        <v>16755</v>
      </c>
      <c r="VVC67" s="260" t="s">
        <v>16755</v>
      </c>
      <c r="VVD67" s="260" t="s">
        <v>16755</v>
      </c>
      <c r="VVE67" s="260" t="s">
        <v>16755</v>
      </c>
      <c r="VVF67" s="260" t="s">
        <v>16755</v>
      </c>
      <c r="VVG67" s="260" t="s">
        <v>16755</v>
      </c>
      <c r="VVH67" s="260" t="s">
        <v>16755</v>
      </c>
      <c r="VVI67" s="260" t="s">
        <v>16755</v>
      </c>
      <c r="VVJ67" s="260" t="s">
        <v>16755</v>
      </c>
      <c r="VVK67" s="260" t="s">
        <v>16755</v>
      </c>
      <c r="VVL67" s="260" t="s">
        <v>16755</v>
      </c>
      <c r="VVM67" s="260" t="s">
        <v>16755</v>
      </c>
      <c r="VVN67" s="260" t="s">
        <v>16755</v>
      </c>
      <c r="VVO67" s="260" t="s">
        <v>16755</v>
      </c>
      <c r="VVP67" s="260" t="s">
        <v>16755</v>
      </c>
      <c r="VVQ67" s="260" t="s">
        <v>16755</v>
      </c>
      <c r="VVR67" s="260" t="s">
        <v>16755</v>
      </c>
      <c r="VVS67" s="260" t="s">
        <v>16755</v>
      </c>
      <c r="VVT67" s="260" t="s">
        <v>16755</v>
      </c>
      <c r="VVU67" s="260" t="s">
        <v>16755</v>
      </c>
      <c r="VVV67" s="260" t="s">
        <v>16755</v>
      </c>
      <c r="VVW67" s="260" t="s">
        <v>16755</v>
      </c>
      <c r="VVX67" s="260" t="s">
        <v>16755</v>
      </c>
      <c r="VVY67" s="260" t="s">
        <v>16755</v>
      </c>
      <c r="VVZ67" s="260" t="s">
        <v>16755</v>
      </c>
      <c r="VWA67" s="260" t="s">
        <v>16755</v>
      </c>
      <c r="VWB67" s="260" t="s">
        <v>16755</v>
      </c>
      <c r="VWC67" s="260" t="s">
        <v>16755</v>
      </c>
      <c r="VWD67" s="260" t="s">
        <v>16755</v>
      </c>
      <c r="VWE67" s="260" t="s">
        <v>16755</v>
      </c>
      <c r="VWF67" s="260" t="s">
        <v>16755</v>
      </c>
      <c r="VWG67" s="260" t="s">
        <v>16755</v>
      </c>
      <c r="VWH67" s="260" t="s">
        <v>16755</v>
      </c>
      <c r="VWI67" s="260" t="s">
        <v>16755</v>
      </c>
      <c r="VWJ67" s="260" t="s">
        <v>16755</v>
      </c>
      <c r="VWK67" s="260" t="s">
        <v>16755</v>
      </c>
      <c r="VWL67" s="260" t="s">
        <v>16755</v>
      </c>
      <c r="VWM67" s="260" t="s">
        <v>16755</v>
      </c>
      <c r="VWN67" s="260" t="s">
        <v>16755</v>
      </c>
      <c r="VWO67" s="260" t="s">
        <v>16755</v>
      </c>
      <c r="VWP67" s="260" t="s">
        <v>16755</v>
      </c>
      <c r="VWQ67" s="260" t="s">
        <v>16755</v>
      </c>
      <c r="VWR67" s="260" t="s">
        <v>16755</v>
      </c>
      <c r="VWS67" s="260" t="s">
        <v>16755</v>
      </c>
      <c r="VWT67" s="260" t="s">
        <v>16755</v>
      </c>
      <c r="VWU67" s="260" t="s">
        <v>16755</v>
      </c>
      <c r="VWV67" s="260" t="s">
        <v>16755</v>
      </c>
      <c r="VWW67" s="260" t="s">
        <v>16755</v>
      </c>
      <c r="VWX67" s="260" t="s">
        <v>16755</v>
      </c>
      <c r="VWY67" s="260" t="s">
        <v>16755</v>
      </c>
      <c r="VWZ67" s="260" t="s">
        <v>16755</v>
      </c>
      <c r="VXA67" s="260" t="s">
        <v>16755</v>
      </c>
      <c r="VXB67" s="260" t="s">
        <v>16755</v>
      </c>
      <c r="VXC67" s="260" t="s">
        <v>16755</v>
      </c>
      <c r="VXD67" s="260" t="s">
        <v>16755</v>
      </c>
      <c r="VXE67" s="260" t="s">
        <v>16755</v>
      </c>
      <c r="VXF67" s="260" t="s">
        <v>16755</v>
      </c>
      <c r="VXG67" s="260" t="s">
        <v>16755</v>
      </c>
      <c r="VXH67" s="260" t="s">
        <v>16755</v>
      </c>
      <c r="VXI67" s="260" t="s">
        <v>16755</v>
      </c>
      <c r="VXJ67" s="260" t="s">
        <v>16755</v>
      </c>
      <c r="VXK67" s="260" t="s">
        <v>16755</v>
      </c>
      <c r="VXL67" s="260" t="s">
        <v>16755</v>
      </c>
      <c r="VXM67" s="260" t="s">
        <v>16755</v>
      </c>
      <c r="VXN67" s="260" t="s">
        <v>16755</v>
      </c>
      <c r="VXO67" s="260" t="s">
        <v>16755</v>
      </c>
      <c r="VXP67" s="260" t="s">
        <v>16755</v>
      </c>
      <c r="VXQ67" s="260" t="s">
        <v>16755</v>
      </c>
      <c r="VXR67" s="260" t="s">
        <v>16755</v>
      </c>
      <c r="VXS67" s="260" t="s">
        <v>16755</v>
      </c>
      <c r="VXT67" s="260" t="s">
        <v>16755</v>
      </c>
      <c r="VXU67" s="260" t="s">
        <v>16755</v>
      </c>
      <c r="VXV67" s="260" t="s">
        <v>16755</v>
      </c>
      <c r="VXW67" s="260" t="s">
        <v>16755</v>
      </c>
      <c r="VXX67" s="260" t="s">
        <v>16755</v>
      </c>
      <c r="VXY67" s="260" t="s">
        <v>16755</v>
      </c>
      <c r="VXZ67" s="260" t="s">
        <v>16755</v>
      </c>
      <c r="VYA67" s="260" t="s">
        <v>16755</v>
      </c>
      <c r="VYB67" s="260" t="s">
        <v>16755</v>
      </c>
      <c r="VYC67" s="260" t="s">
        <v>16755</v>
      </c>
      <c r="VYD67" s="260" t="s">
        <v>16755</v>
      </c>
      <c r="VYE67" s="260" t="s">
        <v>16755</v>
      </c>
      <c r="VYF67" s="260" t="s">
        <v>16755</v>
      </c>
      <c r="VYG67" s="260" t="s">
        <v>16755</v>
      </c>
      <c r="VYH67" s="260" t="s">
        <v>16755</v>
      </c>
      <c r="VYI67" s="260" t="s">
        <v>16755</v>
      </c>
      <c r="VYJ67" s="260" t="s">
        <v>16755</v>
      </c>
      <c r="VYK67" s="260" t="s">
        <v>16755</v>
      </c>
      <c r="VYL67" s="260" t="s">
        <v>16755</v>
      </c>
      <c r="VYM67" s="260" t="s">
        <v>16755</v>
      </c>
      <c r="VYN67" s="260" t="s">
        <v>16755</v>
      </c>
      <c r="VYO67" s="260" t="s">
        <v>16755</v>
      </c>
      <c r="VYP67" s="260" t="s">
        <v>16755</v>
      </c>
      <c r="VYQ67" s="260" t="s">
        <v>16755</v>
      </c>
      <c r="VYR67" s="260" t="s">
        <v>16755</v>
      </c>
      <c r="VYS67" s="260" t="s">
        <v>16755</v>
      </c>
      <c r="VYT67" s="260" t="s">
        <v>16755</v>
      </c>
      <c r="VYU67" s="260" t="s">
        <v>16755</v>
      </c>
      <c r="VYV67" s="260" t="s">
        <v>16755</v>
      </c>
      <c r="VYW67" s="260" t="s">
        <v>16755</v>
      </c>
      <c r="VYX67" s="260" t="s">
        <v>16755</v>
      </c>
      <c r="VYY67" s="260" t="s">
        <v>16755</v>
      </c>
      <c r="VYZ67" s="260" t="s">
        <v>16755</v>
      </c>
      <c r="VZA67" s="260" t="s">
        <v>16755</v>
      </c>
      <c r="VZB67" s="260" t="s">
        <v>16755</v>
      </c>
      <c r="VZC67" s="260" t="s">
        <v>16755</v>
      </c>
      <c r="VZD67" s="260" t="s">
        <v>16755</v>
      </c>
      <c r="VZE67" s="260" t="s">
        <v>16755</v>
      </c>
      <c r="VZF67" s="260" t="s">
        <v>16755</v>
      </c>
      <c r="VZG67" s="260" t="s">
        <v>16755</v>
      </c>
      <c r="VZH67" s="260" t="s">
        <v>16755</v>
      </c>
      <c r="VZI67" s="260" t="s">
        <v>16755</v>
      </c>
      <c r="VZJ67" s="260" t="s">
        <v>16755</v>
      </c>
      <c r="VZK67" s="260" t="s">
        <v>16755</v>
      </c>
      <c r="VZL67" s="260" t="s">
        <v>16755</v>
      </c>
      <c r="VZM67" s="260" t="s">
        <v>16755</v>
      </c>
      <c r="VZN67" s="260" t="s">
        <v>16755</v>
      </c>
      <c r="VZO67" s="260" t="s">
        <v>16755</v>
      </c>
      <c r="VZP67" s="260" t="s">
        <v>16755</v>
      </c>
      <c r="VZQ67" s="260" t="s">
        <v>16755</v>
      </c>
      <c r="VZR67" s="260" t="s">
        <v>16755</v>
      </c>
      <c r="VZS67" s="260" t="s">
        <v>16755</v>
      </c>
      <c r="VZT67" s="260" t="s">
        <v>16755</v>
      </c>
      <c r="VZU67" s="260" t="s">
        <v>16755</v>
      </c>
      <c r="VZV67" s="260" t="s">
        <v>16755</v>
      </c>
      <c r="VZW67" s="260" t="s">
        <v>16755</v>
      </c>
      <c r="VZX67" s="260" t="s">
        <v>16755</v>
      </c>
      <c r="VZY67" s="260" t="s">
        <v>16755</v>
      </c>
      <c r="VZZ67" s="260" t="s">
        <v>16755</v>
      </c>
      <c r="WAA67" s="260" t="s">
        <v>16755</v>
      </c>
      <c r="WAB67" s="260" t="s">
        <v>16755</v>
      </c>
      <c r="WAC67" s="260" t="s">
        <v>16755</v>
      </c>
      <c r="WAD67" s="260" t="s">
        <v>16755</v>
      </c>
      <c r="WAE67" s="260" t="s">
        <v>16755</v>
      </c>
      <c r="WAF67" s="260" t="s">
        <v>16755</v>
      </c>
      <c r="WAG67" s="260" t="s">
        <v>16755</v>
      </c>
      <c r="WAH67" s="260" t="s">
        <v>16755</v>
      </c>
      <c r="WAI67" s="260" t="s">
        <v>16755</v>
      </c>
      <c r="WAJ67" s="260" t="s">
        <v>16755</v>
      </c>
      <c r="WAK67" s="260" t="s">
        <v>16755</v>
      </c>
      <c r="WAL67" s="260" t="s">
        <v>16755</v>
      </c>
      <c r="WAM67" s="260" t="s">
        <v>16755</v>
      </c>
      <c r="WAN67" s="260" t="s">
        <v>16755</v>
      </c>
      <c r="WAO67" s="260" t="s">
        <v>16755</v>
      </c>
      <c r="WAP67" s="260" t="s">
        <v>16755</v>
      </c>
      <c r="WAQ67" s="260" t="s">
        <v>16755</v>
      </c>
      <c r="WAR67" s="260" t="s">
        <v>16755</v>
      </c>
      <c r="WAS67" s="260" t="s">
        <v>16755</v>
      </c>
      <c r="WAT67" s="260" t="s">
        <v>16755</v>
      </c>
      <c r="WAU67" s="260" t="s">
        <v>16755</v>
      </c>
      <c r="WAV67" s="260" t="s">
        <v>16755</v>
      </c>
      <c r="WAW67" s="260" t="s">
        <v>16755</v>
      </c>
      <c r="WAX67" s="260" t="s">
        <v>16755</v>
      </c>
      <c r="WAY67" s="260" t="s">
        <v>16755</v>
      </c>
      <c r="WAZ67" s="260" t="s">
        <v>16755</v>
      </c>
      <c r="WBA67" s="260" t="s">
        <v>16755</v>
      </c>
      <c r="WBB67" s="260" t="s">
        <v>16755</v>
      </c>
      <c r="WBC67" s="260" t="s">
        <v>16755</v>
      </c>
      <c r="WBD67" s="260" t="s">
        <v>16755</v>
      </c>
      <c r="WBE67" s="260" t="s">
        <v>16755</v>
      </c>
      <c r="WBF67" s="260" t="s">
        <v>16755</v>
      </c>
      <c r="WBG67" s="260" t="s">
        <v>16755</v>
      </c>
      <c r="WBH67" s="260" t="s">
        <v>16755</v>
      </c>
      <c r="WBI67" s="260" t="s">
        <v>16755</v>
      </c>
      <c r="WBJ67" s="260" t="s">
        <v>16755</v>
      </c>
      <c r="WBK67" s="260" t="s">
        <v>16755</v>
      </c>
      <c r="WBL67" s="260" t="s">
        <v>16755</v>
      </c>
      <c r="WBM67" s="260" t="s">
        <v>16755</v>
      </c>
      <c r="WBN67" s="260" t="s">
        <v>16755</v>
      </c>
      <c r="WBO67" s="260" t="s">
        <v>16755</v>
      </c>
      <c r="WBP67" s="260" t="s">
        <v>16755</v>
      </c>
      <c r="WBQ67" s="260" t="s">
        <v>16755</v>
      </c>
      <c r="WBR67" s="260" t="s">
        <v>16755</v>
      </c>
      <c r="WBS67" s="260" t="s">
        <v>16755</v>
      </c>
      <c r="WBT67" s="260" t="s">
        <v>16755</v>
      </c>
      <c r="WBU67" s="260" t="s">
        <v>16755</v>
      </c>
      <c r="WBV67" s="260" t="s">
        <v>16755</v>
      </c>
      <c r="WBW67" s="260" t="s">
        <v>16755</v>
      </c>
      <c r="WBX67" s="260" t="s">
        <v>16755</v>
      </c>
      <c r="WBY67" s="260" t="s">
        <v>16755</v>
      </c>
      <c r="WBZ67" s="260" t="s">
        <v>16755</v>
      </c>
      <c r="WCA67" s="260" t="s">
        <v>16755</v>
      </c>
      <c r="WCB67" s="260" t="s">
        <v>16755</v>
      </c>
      <c r="WCC67" s="260" t="s">
        <v>16755</v>
      </c>
      <c r="WCD67" s="260" t="s">
        <v>16755</v>
      </c>
      <c r="WCE67" s="260" t="s">
        <v>16755</v>
      </c>
      <c r="WCF67" s="260" t="s">
        <v>16755</v>
      </c>
      <c r="WCG67" s="260" t="s">
        <v>16755</v>
      </c>
      <c r="WCH67" s="260" t="s">
        <v>16755</v>
      </c>
      <c r="WCI67" s="260" t="s">
        <v>16755</v>
      </c>
      <c r="WCJ67" s="260" t="s">
        <v>16755</v>
      </c>
      <c r="WCK67" s="260" t="s">
        <v>16755</v>
      </c>
      <c r="WCL67" s="260" t="s">
        <v>16755</v>
      </c>
      <c r="WCM67" s="260" t="s">
        <v>16755</v>
      </c>
      <c r="WCN67" s="260" t="s">
        <v>16755</v>
      </c>
      <c r="WCO67" s="260" t="s">
        <v>16755</v>
      </c>
      <c r="WCP67" s="260" t="s">
        <v>16755</v>
      </c>
      <c r="WCQ67" s="260" t="s">
        <v>16755</v>
      </c>
      <c r="WCR67" s="260" t="s">
        <v>16755</v>
      </c>
      <c r="WCS67" s="260" t="s">
        <v>16755</v>
      </c>
      <c r="WCT67" s="260" t="s">
        <v>16755</v>
      </c>
      <c r="WCU67" s="260" t="s">
        <v>16755</v>
      </c>
      <c r="WCV67" s="260" t="s">
        <v>16755</v>
      </c>
      <c r="WCW67" s="260" t="s">
        <v>16755</v>
      </c>
      <c r="WCX67" s="260" t="s">
        <v>16755</v>
      </c>
      <c r="WCY67" s="260" t="s">
        <v>16755</v>
      </c>
      <c r="WCZ67" s="260" t="s">
        <v>16755</v>
      </c>
      <c r="WDA67" s="260" t="s">
        <v>16755</v>
      </c>
      <c r="WDB67" s="260" t="s">
        <v>16755</v>
      </c>
      <c r="WDC67" s="260" t="s">
        <v>16755</v>
      </c>
      <c r="WDD67" s="260" t="s">
        <v>16755</v>
      </c>
      <c r="WDE67" s="260" t="s">
        <v>16755</v>
      </c>
      <c r="WDF67" s="260" t="s">
        <v>16755</v>
      </c>
      <c r="WDG67" s="260" t="s">
        <v>16755</v>
      </c>
      <c r="WDH67" s="260" t="s">
        <v>16755</v>
      </c>
      <c r="WDI67" s="260" t="s">
        <v>16755</v>
      </c>
      <c r="WDJ67" s="260" t="s">
        <v>16755</v>
      </c>
      <c r="WDK67" s="260" t="s">
        <v>16755</v>
      </c>
      <c r="WDL67" s="260" t="s">
        <v>16755</v>
      </c>
      <c r="WDM67" s="260" t="s">
        <v>16755</v>
      </c>
      <c r="WDN67" s="260" t="s">
        <v>16755</v>
      </c>
      <c r="WDO67" s="260" t="s">
        <v>16755</v>
      </c>
      <c r="WDP67" s="260" t="s">
        <v>16755</v>
      </c>
      <c r="WDQ67" s="260" t="s">
        <v>16755</v>
      </c>
      <c r="WDR67" s="260" t="s">
        <v>16755</v>
      </c>
      <c r="WDS67" s="260" t="s">
        <v>16755</v>
      </c>
      <c r="WDT67" s="260" t="s">
        <v>16755</v>
      </c>
      <c r="WDU67" s="260" t="s">
        <v>16755</v>
      </c>
      <c r="WDV67" s="260" t="s">
        <v>16755</v>
      </c>
      <c r="WDW67" s="260" t="s">
        <v>16755</v>
      </c>
      <c r="WDX67" s="260" t="s">
        <v>16755</v>
      </c>
      <c r="WDY67" s="260" t="s">
        <v>16755</v>
      </c>
      <c r="WDZ67" s="260" t="s">
        <v>16755</v>
      </c>
      <c r="WEA67" s="260" t="s">
        <v>16755</v>
      </c>
      <c r="WEB67" s="260" t="s">
        <v>16755</v>
      </c>
      <c r="WEC67" s="260" t="s">
        <v>16755</v>
      </c>
      <c r="WED67" s="260" t="s">
        <v>16755</v>
      </c>
      <c r="WEE67" s="260" t="s">
        <v>16755</v>
      </c>
      <c r="WEF67" s="260" t="s">
        <v>16755</v>
      </c>
      <c r="WEG67" s="260" t="s">
        <v>16755</v>
      </c>
      <c r="WEH67" s="260" t="s">
        <v>16755</v>
      </c>
      <c r="WEI67" s="260" t="s">
        <v>16755</v>
      </c>
      <c r="WEJ67" s="260" t="s">
        <v>16755</v>
      </c>
      <c r="WEK67" s="260" t="s">
        <v>16755</v>
      </c>
      <c r="WEL67" s="260" t="s">
        <v>16755</v>
      </c>
      <c r="WEM67" s="260" t="s">
        <v>16755</v>
      </c>
      <c r="WEN67" s="260" t="s">
        <v>16755</v>
      </c>
      <c r="WEO67" s="260" t="s">
        <v>16755</v>
      </c>
      <c r="WEP67" s="260" t="s">
        <v>16755</v>
      </c>
      <c r="WEQ67" s="260" t="s">
        <v>16755</v>
      </c>
      <c r="WER67" s="260" t="s">
        <v>16755</v>
      </c>
      <c r="WES67" s="260" t="s">
        <v>16755</v>
      </c>
      <c r="WET67" s="260" t="s">
        <v>16755</v>
      </c>
      <c r="WEU67" s="260" t="s">
        <v>16755</v>
      </c>
      <c r="WEV67" s="260" t="s">
        <v>16755</v>
      </c>
      <c r="WEW67" s="260" t="s">
        <v>16755</v>
      </c>
      <c r="WEX67" s="260" t="s">
        <v>16755</v>
      </c>
      <c r="WEY67" s="260" t="s">
        <v>16755</v>
      </c>
      <c r="WEZ67" s="260" t="s">
        <v>16755</v>
      </c>
      <c r="WFA67" s="260" t="s">
        <v>16755</v>
      </c>
      <c r="WFB67" s="260" t="s">
        <v>16755</v>
      </c>
      <c r="WFC67" s="260" t="s">
        <v>16755</v>
      </c>
      <c r="WFD67" s="260" t="s">
        <v>16755</v>
      </c>
      <c r="WFE67" s="260" t="s">
        <v>16755</v>
      </c>
      <c r="WFF67" s="260" t="s">
        <v>16755</v>
      </c>
      <c r="WFG67" s="260" t="s">
        <v>16755</v>
      </c>
      <c r="WFH67" s="260" t="s">
        <v>16755</v>
      </c>
      <c r="WFI67" s="260" t="s">
        <v>16755</v>
      </c>
      <c r="WFJ67" s="260" t="s">
        <v>16755</v>
      </c>
      <c r="WFK67" s="260" t="s">
        <v>16755</v>
      </c>
      <c r="WFL67" s="260" t="s">
        <v>16755</v>
      </c>
      <c r="WFM67" s="260" t="s">
        <v>16755</v>
      </c>
      <c r="WFN67" s="260" t="s">
        <v>16755</v>
      </c>
      <c r="WFO67" s="260" t="s">
        <v>16755</v>
      </c>
      <c r="WFP67" s="260" t="s">
        <v>16755</v>
      </c>
      <c r="WFQ67" s="260" t="s">
        <v>16755</v>
      </c>
      <c r="WFR67" s="260" t="s">
        <v>16755</v>
      </c>
      <c r="WFS67" s="260" t="s">
        <v>16755</v>
      </c>
      <c r="WFT67" s="260" t="s">
        <v>16755</v>
      </c>
      <c r="WFU67" s="260" t="s">
        <v>16755</v>
      </c>
      <c r="WFV67" s="260" t="s">
        <v>16755</v>
      </c>
      <c r="WFW67" s="260" t="s">
        <v>16755</v>
      </c>
      <c r="WFX67" s="260" t="s">
        <v>16755</v>
      </c>
      <c r="WFY67" s="260" t="s">
        <v>16755</v>
      </c>
      <c r="WFZ67" s="260" t="s">
        <v>16755</v>
      </c>
      <c r="WGA67" s="260" t="s">
        <v>16755</v>
      </c>
      <c r="WGB67" s="260" t="s">
        <v>16755</v>
      </c>
      <c r="WGC67" s="260" t="s">
        <v>16755</v>
      </c>
      <c r="WGD67" s="260" t="s">
        <v>16755</v>
      </c>
      <c r="WGE67" s="260" t="s">
        <v>16755</v>
      </c>
      <c r="WGF67" s="260" t="s">
        <v>16755</v>
      </c>
      <c r="WGG67" s="260" t="s">
        <v>16755</v>
      </c>
      <c r="WGH67" s="260" t="s">
        <v>16755</v>
      </c>
      <c r="WGI67" s="260" t="s">
        <v>16755</v>
      </c>
      <c r="WGJ67" s="260" t="s">
        <v>16755</v>
      </c>
      <c r="WGK67" s="260" t="s">
        <v>16755</v>
      </c>
      <c r="WGL67" s="260" t="s">
        <v>16755</v>
      </c>
      <c r="WGM67" s="260" t="s">
        <v>16755</v>
      </c>
      <c r="WGN67" s="260" t="s">
        <v>16755</v>
      </c>
      <c r="WGO67" s="260" t="s">
        <v>16755</v>
      </c>
      <c r="WGP67" s="260" t="s">
        <v>16755</v>
      </c>
      <c r="WGQ67" s="260" t="s">
        <v>16755</v>
      </c>
      <c r="WGR67" s="260" t="s">
        <v>16755</v>
      </c>
      <c r="WGS67" s="260" t="s">
        <v>16755</v>
      </c>
      <c r="WGT67" s="260" t="s">
        <v>16755</v>
      </c>
      <c r="WGU67" s="260" t="s">
        <v>16755</v>
      </c>
      <c r="WGV67" s="260" t="s">
        <v>16755</v>
      </c>
      <c r="WGW67" s="260" t="s">
        <v>16755</v>
      </c>
      <c r="WGX67" s="260" t="s">
        <v>16755</v>
      </c>
      <c r="WGY67" s="260" t="s">
        <v>16755</v>
      </c>
      <c r="WGZ67" s="260" t="s">
        <v>16755</v>
      </c>
      <c r="WHA67" s="260" t="s">
        <v>16755</v>
      </c>
      <c r="WHB67" s="260" t="s">
        <v>16755</v>
      </c>
      <c r="WHC67" s="260" t="s">
        <v>16755</v>
      </c>
      <c r="WHD67" s="260" t="s">
        <v>16755</v>
      </c>
      <c r="WHE67" s="260" t="s">
        <v>16755</v>
      </c>
      <c r="WHF67" s="260" t="s">
        <v>16755</v>
      </c>
      <c r="WHG67" s="260" t="s">
        <v>16755</v>
      </c>
      <c r="WHH67" s="260" t="s">
        <v>16755</v>
      </c>
      <c r="WHI67" s="260" t="s">
        <v>16755</v>
      </c>
      <c r="WHJ67" s="260" t="s">
        <v>16755</v>
      </c>
      <c r="WHK67" s="260" t="s">
        <v>16755</v>
      </c>
      <c r="WHL67" s="260" t="s">
        <v>16755</v>
      </c>
      <c r="WHM67" s="260" t="s">
        <v>16755</v>
      </c>
      <c r="WHN67" s="260" t="s">
        <v>16755</v>
      </c>
      <c r="WHO67" s="260" t="s">
        <v>16755</v>
      </c>
      <c r="WHP67" s="260" t="s">
        <v>16755</v>
      </c>
      <c r="WHQ67" s="260" t="s">
        <v>16755</v>
      </c>
      <c r="WHR67" s="260" t="s">
        <v>16755</v>
      </c>
      <c r="WHS67" s="260" t="s">
        <v>16755</v>
      </c>
      <c r="WHT67" s="260" t="s">
        <v>16755</v>
      </c>
      <c r="WHU67" s="260" t="s">
        <v>16755</v>
      </c>
      <c r="WHV67" s="260" t="s">
        <v>16755</v>
      </c>
      <c r="WHW67" s="260" t="s">
        <v>16755</v>
      </c>
      <c r="WHX67" s="260" t="s">
        <v>16755</v>
      </c>
      <c r="WHY67" s="260" t="s">
        <v>16755</v>
      </c>
      <c r="WHZ67" s="260" t="s">
        <v>16755</v>
      </c>
      <c r="WIA67" s="260" t="s">
        <v>16755</v>
      </c>
      <c r="WIB67" s="260" t="s">
        <v>16755</v>
      </c>
      <c r="WIC67" s="260" t="s">
        <v>16755</v>
      </c>
      <c r="WID67" s="260" t="s">
        <v>16755</v>
      </c>
      <c r="WIE67" s="260" t="s">
        <v>16755</v>
      </c>
      <c r="WIF67" s="260" t="s">
        <v>16755</v>
      </c>
      <c r="WIG67" s="260" t="s">
        <v>16755</v>
      </c>
      <c r="WIH67" s="260" t="s">
        <v>16755</v>
      </c>
      <c r="WII67" s="260" t="s">
        <v>16755</v>
      </c>
      <c r="WIJ67" s="260" t="s">
        <v>16755</v>
      </c>
      <c r="WIK67" s="260" t="s">
        <v>16755</v>
      </c>
      <c r="WIL67" s="260" t="s">
        <v>16755</v>
      </c>
      <c r="WIM67" s="260" t="s">
        <v>16755</v>
      </c>
      <c r="WIN67" s="260" t="s">
        <v>16755</v>
      </c>
      <c r="WIO67" s="260" t="s">
        <v>16755</v>
      </c>
      <c r="WIP67" s="260" t="s">
        <v>16755</v>
      </c>
      <c r="WIQ67" s="260" t="s">
        <v>16755</v>
      </c>
      <c r="WIR67" s="260" t="s">
        <v>16755</v>
      </c>
      <c r="WIS67" s="260" t="s">
        <v>16755</v>
      </c>
      <c r="WIT67" s="260" t="s">
        <v>16755</v>
      </c>
      <c r="WIU67" s="260" t="s">
        <v>16755</v>
      </c>
      <c r="WIV67" s="260" t="s">
        <v>16755</v>
      </c>
      <c r="WIW67" s="260" t="s">
        <v>16755</v>
      </c>
      <c r="WIX67" s="260" t="s">
        <v>16755</v>
      </c>
      <c r="WIY67" s="260" t="s">
        <v>16755</v>
      </c>
      <c r="WIZ67" s="260" t="s">
        <v>16755</v>
      </c>
      <c r="WJA67" s="260" t="s">
        <v>16755</v>
      </c>
      <c r="WJB67" s="260" t="s">
        <v>16755</v>
      </c>
      <c r="WJC67" s="260" t="s">
        <v>16755</v>
      </c>
      <c r="WJD67" s="260" t="s">
        <v>16755</v>
      </c>
      <c r="WJE67" s="260" t="s">
        <v>16755</v>
      </c>
      <c r="WJF67" s="260" t="s">
        <v>16755</v>
      </c>
      <c r="WJG67" s="260" t="s">
        <v>16755</v>
      </c>
      <c r="WJH67" s="260" t="s">
        <v>16755</v>
      </c>
      <c r="WJI67" s="260" t="s">
        <v>16755</v>
      </c>
      <c r="WJJ67" s="260" t="s">
        <v>16755</v>
      </c>
      <c r="WJK67" s="260" t="s">
        <v>16755</v>
      </c>
      <c r="WJL67" s="260" t="s">
        <v>16755</v>
      </c>
      <c r="WJM67" s="260" t="s">
        <v>16755</v>
      </c>
      <c r="WJN67" s="260" t="s">
        <v>16755</v>
      </c>
      <c r="WJO67" s="260" t="s">
        <v>16755</v>
      </c>
      <c r="WJP67" s="260" t="s">
        <v>16755</v>
      </c>
      <c r="WJQ67" s="260" t="s">
        <v>16755</v>
      </c>
      <c r="WJR67" s="260" t="s">
        <v>16755</v>
      </c>
      <c r="WJS67" s="260" t="s">
        <v>16755</v>
      </c>
      <c r="WJT67" s="260" t="s">
        <v>16755</v>
      </c>
      <c r="WJU67" s="260" t="s">
        <v>16755</v>
      </c>
      <c r="WJV67" s="260" t="s">
        <v>16755</v>
      </c>
      <c r="WJW67" s="260" t="s">
        <v>16755</v>
      </c>
      <c r="WJX67" s="260" t="s">
        <v>16755</v>
      </c>
      <c r="WJY67" s="260" t="s">
        <v>16755</v>
      </c>
      <c r="WJZ67" s="260" t="s">
        <v>16755</v>
      </c>
      <c r="WKA67" s="260" t="s">
        <v>16755</v>
      </c>
      <c r="WKB67" s="260" t="s">
        <v>16755</v>
      </c>
      <c r="WKC67" s="260" t="s">
        <v>16755</v>
      </c>
      <c r="WKD67" s="260" t="s">
        <v>16755</v>
      </c>
      <c r="WKE67" s="260" t="s">
        <v>16755</v>
      </c>
      <c r="WKF67" s="260" t="s">
        <v>16755</v>
      </c>
      <c r="WKG67" s="260" t="s">
        <v>16755</v>
      </c>
      <c r="WKH67" s="260" t="s">
        <v>16755</v>
      </c>
      <c r="WKI67" s="260" t="s">
        <v>16755</v>
      </c>
      <c r="WKJ67" s="260" t="s">
        <v>16755</v>
      </c>
      <c r="WKK67" s="260" t="s">
        <v>16755</v>
      </c>
      <c r="WKL67" s="260" t="s">
        <v>16755</v>
      </c>
      <c r="WKM67" s="260" t="s">
        <v>16755</v>
      </c>
      <c r="WKN67" s="260" t="s">
        <v>16755</v>
      </c>
      <c r="WKO67" s="260" t="s">
        <v>16755</v>
      </c>
      <c r="WKP67" s="260" t="s">
        <v>16755</v>
      </c>
      <c r="WKQ67" s="260" t="s">
        <v>16755</v>
      </c>
      <c r="WKR67" s="260" t="s">
        <v>16755</v>
      </c>
      <c r="WKS67" s="260" t="s">
        <v>16755</v>
      </c>
      <c r="WKT67" s="260" t="s">
        <v>16755</v>
      </c>
      <c r="WKU67" s="260" t="s">
        <v>16755</v>
      </c>
      <c r="WKV67" s="260" t="s">
        <v>16755</v>
      </c>
      <c r="WKW67" s="260" t="s">
        <v>16755</v>
      </c>
      <c r="WKX67" s="260" t="s">
        <v>16755</v>
      </c>
      <c r="WKY67" s="260" t="s">
        <v>16755</v>
      </c>
      <c r="WKZ67" s="260" t="s">
        <v>16755</v>
      </c>
      <c r="WLA67" s="260" t="s">
        <v>16755</v>
      </c>
      <c r="WLB67" s="260" t="s">
        <v>16755</v>
      </c>
      <c r="WLC67" s="260" t="s">
        <v>16755</v>
      </c>
      <c r="WLD67" s="260" t="s">
        <v>16755</v>
      </c>
      <c r="WLE67" s="260" t="s">
        <v>16755</v>
      </c>
      <c r="WLF67" s="260" t="s">
        <v>16755</v>
      </c>
      <c r="WLG67" s="260" t="s">
        <v>16755</v>
      </c>
      <c r="WLH67" s="260" t="s">
        <v>16755</v>
      </c>
      <c r="WLI67" s="260" t="s">
        <v>16755</v>
      </c>
      <c r="WLJ67" s="260" t="s">
        <v>16755</v>
      </c>
      <c r="WLK67" s="260" t="s">
        <v>16755</v>
      </c>
      <c r="WLL67" s="260" t="s">
        <v>16755</v>
      </c>
      <c r="WLM67" s="260" t="s">
        <v>16755</v>
      </c>
      <c r="WLN67" s="260" t="s">
        <v>16755</v>
      </c>
      <c r="WLO67" s="260" t="s">
        <v>16755</v>
      </c>
      <c r="WLP67" s="260" t="s">
        <v>16755</v>
      </c>
      <c r="WLQ67" s="260" t="s">
        <v>16755</v>
      </c>
      <c r="WLR67" s="260" t="s">
        <v>16755</v>
      </c>
      <c r="WLS67" s="260" t="s">
        <v>16755</v>
      </c>
      <c r="WLT67" s="260" t="s">
        <v>16755</v>
      </c>
      <c r="WLU67" s="260" t="s">
        <v>16755</v>
      </c>
      <c r="WLV67" s="260" t="s">
        <v>16755</v>
      </c>
      <c r="WLW67" s="260" t="s">
        <v>16755</v>
      </c>
      <c r="WLX67" s="260" t="s">
        <v>16755</v>
      </c>
      <c r="WLY67" s="260" t="s">
        <v>16755</v>
      </c>
      <c r="WLZ67" s="260" t="s">
        <v>16755</v>
      </c>
      <c r="WMA67" s="260" t="s">
        <v>16755</v>
      </c>
      <c r="WMB67" s="260" t="s">
        <v>16755</v>
      </c>
      <c r="WMC67" s="260" t="s">
        <v>16755</v>
      </c>
      <c r="WMD67" s="260" t="s">
        <v>16755</v>
      </c>
      <c r="WME67" s="260" t="s">
        <v>16755</v>
      </c>
      <c r="WMF67" s="260" t="s">
        <v>16755</v>
      </c>
      <c r="WMG67" s="260" t="s">
        <v>16755</v>
      </c>
      <c r="WMH67" s="260" t="s">
        <v>16755</v>
      </c>
      <c r="WMI67" s="260" t="s">
        <v>16755</v>
      </c>
      <c r="WMJ67" s="260" t="s">
        <v>16755</v>
      </c>
      <c r="WMK67" s="260" t="s">
        <v>16755</v>
      </c>
      <c r="WML67" s="260" t="s">
        <v>16755</v>
      </c>
      <c r="WMM67" s="260" t="s">
        <v>16755</v>
      </c>
      <c r="WMN67" s="260" t="s">
        <v>16755</v>
      </c>
      <c r="WMO67" s="260" t="s">
        <v>16755</v>
      </c>
      <c r="WMP67" s="260" t="s">
        <v>16755</v>
      </c>
      <c r="WMQ67" s="260" t="s">
        <v>16755</v>
      </c>
      <c r="WMR67" s="260" t="s">
        <v>16755</v>
      </c>
      <c r="WMS67" s="260" t="s">
        <v>16755</v>
      </c>
      <c r="WMT67" s="260" t="s">
        <v>16755</v>
      </c>
      <c r="WMU67" s="260" t="s">
        <v>16755</v>
      </c>
      <c r="WMV67" s="260" t="s">
        <v>16755</v>
      </c>
      <c r="WMW67" s="260" t="s">
        <v>16755</v>
      </c>
      <c r="WMX67" s="260" t="s">
        <v>16755</v>
      </c>
      <c r="WMY67" s="260" t="s">
        <v>16755</v>
      </c>
      <c r="WMZ67" s="260" t="s">
        <v>16755</v>
      </c>
      <c r="WNA67" s="260" t="s">
        <v>16755</v>
      </c>
      <c r="WNB67" s="260" t="s">
        <v>16755</v>
      </c>
      <c r="WNC67" s="260" t="s">
        <v>16755</v>
      </c>
      <c r="WND67" s="260" t="s">
        <v>16755</v>
      </c>
      <c r="WNE67" s="260" t="s">
        <v>16755</v>
      </c>
      <c r="WNF67" s="260" t="s">
        <v>16755</v>
      </c>
      <c r="WNG67" s="260" t="s">
        <v>16755</v>
      </c>
      <c r="WNH67" s="260" t="s">
        <v>16755</v>
      </c>
      <c r="WNI67" s="260" t="s">
        <v>16755</v>
      </c>
      <c r="WNJ67" s="260" t="s">
        <v>16755</v>
      </c>
      <c r="WNK67" s="260" t="s">
        <v>16755</v>
      </c>
      <c r="WNL67" s="260" t="s">
        <v>16755</v>
      </c>
      <c r="WNM67" s="260" t="s">
        <v>16755</v>
      </c>
      <c r="WNN67" s="260" t="s">
        <v>16755</v>
      </c>
      <c r="WNO67" s="260" t="s">
        <v>16755</v>
      </c>
      <c r="WNP67" s="260" t="s">
        <v>16755</v>
      </c>
      <c r="WNQ67" s="260" t="s">
        <v>16755</v>
      </c>
      <c r="WNR67" s="260" t="s">
        <v>16755</v>
      </c>
      <c r="WNS67" s="260" t="s">
        <v>16755</v>
      </c>
      <c r="WNT67" s="260" t="s">
        <v>16755</v>
      </c>
      <c r="WNU67" s="260" t="s">
        <v>16755</v>
      </c>
      <c r="WNV67" s="260" t="s">
        <v>16755</v>
      </c>
      <c r="WNW67" s="260" t="s">
        <v>16755</v>
      </c>
      <c r="WNX67" s="260" t="s">
        <v>16755</v>
      </c>
      <c r="WNY67" s="260" t="s">
        <v>16755</v>
      </c>
      <c r="WNZ67" s="260" t="s">
        <v>16755</v>
      </c>
      <c r="WOA67" s="260" t="s">
        <v>16755</v>
      </c>
      <c r="WOB67" s="260" t="s">
        <v>16755</v>
      </c>
      <c r="WOC67" s="260" t="s">
        <v>16755</v>
      </c>
      <c r="WOD67" s="260" t="s">
        <v>16755</v>
      </c>
      <c r="WOE67" s="260" t="s">
        <v>16755</v>
      </c>
      <c r="WOF67" s="260" t="s">
        <v>16755</v>
      </c>
      <c r="WOG67" s="260" t="s">
        <v>16755</v>
      </c>
      <c r="WOH67" s="260" t="s">
        <v>16755</v>
      </c>
      <c r="WOI67" s="260" t="s">
        <v>16755</v>
      </c>
      <c r="WOJ67" s="260" t="s">
        <v>16755</v>
      </c>
      <c r="WOK67" s="260" t="s">
        <v>16755</v>
      </c>
      <c r="WOL67" s="260" t="s">
        <v>16755</v>
      </c>
      <c r="WOM67" s="260" t="s">
        <v>16755</v>
      </c>
      <c r="WON67" s="260" t="s">
        <v>16755</v>
      </c>
      <c r="WOO67" s="260" t="s">
        <v>16755</v>
      </c>
      <c r="WOP67" s="260" t="s">
        <v>16755</v>
      </c>
      <c r="WOQ67" s="260" t="s">
        <v>16755</v>
      </c>
      <c r="WOR67" s="260" t="s">
        <v>16755</v>
      </c>
      <c r="WOS67" s="260" t="s">
        <v>16755</v>
      </c>
      <c r="WOT67" s="260" t="s">
        <v>16755</v>
      </c>
      <c r="WOU67" s="260" t="s">
        <v>16755</v>
      </c>
      <c r="WOV67" s="260" t="s">
        <v>16755</v>
      </c>
      <c r="WOW67" s="260" t="s">
        <v>16755</v>
      </c>
      <c r="WOX67" s="260" t="s">
        <v>16755</v>
      </c>
      <c r="WOY67" s="260" t="s">
        <v>16755</v>
      </c>
      <c r="WOZ67" s="260" t="s">
        <v>16755</v>
      </c>
      <c r="WPA67" s="260" t="s">
        <v>16755</v>
      </c>
      <c r="WPB67" s="260" t="s">
        <v>16755</v>
      </c>
      <c r="WPC67" s="260" t="s">
        <v>16755</v>
      </c>
      <c r="WPD67" s="260" t="s">
        <v>16755</v>
      </c>
      <c r="WPE67" s="260" t="s">
        <v>16755</v>
      </c>
      <c r="WPF67" s="260" t="s">
        <v>16755</v>
      </c>
      <c r="WPG67" s="260" t="s">
        <v>16755</v>
      </c>
      <c r="WPH67" s="260" t="s">
        <v>16755</v>
      </c>
      <c r="WPI67" s="260" t="s">
        <v>16755</v>
      </c>
      <c r="WPJ67" s="260" t="s">
        <v>16755</v>
      </c>
      <c r="WPK67" s="260" t="s">
        <v>16755</v>
      </c>
      <c r="WPL67" s="260" t="s">
        <v>16755</v>
      </c>
      <c r="WPM67" s="260" t="s">
        <v>16755</v>
      </c>
      <c r="WPN67" s="260" t="s">
        <v>16755</v>
      </c>
      <c r="WPO67" s="260" t="s">
        <v>16755</v>
      </c>
      <c r="WPP67" s="260" t="s">
        <v>16755</v>
      </c>
      <c r="WPQ67" s="260" t="s">
        <v>16755</v>
      </c>
      <c r="WPR67" s="260" t="s">
        <v>16755</v>
      </c>
      <c r="WPS67" s="260" t="s">
        <v>16755</v>
      </c>
      <c r="WPT67" s="260" t="s">
        <v>16755</v>
      </c>
      <c r="WPU67" s="260" t="s">
        <v>16755</v>
      </c>
      <c r="WPV67" s="260" t="s">
        <v>16755</v>
      </c>
      <c r="WPW67" s="260" t="s">
        <v>16755</v>
      </c>
      <c r="WPX67" s="260" t="s">
        <v>16755</v>
      </c>
      <c r="WPY67" s="260" t="s">
        <v>16755</v>
      </c>
      <c r="WPZ67" s="260" t="s">
        <v>16755</v>
      </c>
      <c r="WQA67" s="260" t="s">
        <v>16755</v>
      </c>
      <c r="WQB67" s="260" t="s">
        <v>16755</v>
      </c>
      <c r="WQC67" s="260" t="s">
        <v>16755</v>
      </c>
      <c r="WQD67" s="260" t="s">
        <v>16755</v>
      </c>
      <c r="WQE67" s="260" t="s">
        <v>16755</v>
      </c>
      <c r="WQF67" s="260" t="s">
        <v>16755</v>
      </c>
      <c r="WQG67" s="260" t="s">
        <v>16755</v>
      </c>
      <c r="WQH67" s="260" t="s">
        <v>16755</v>
      </c>
      <c r="WQI67" s="260" t="s">
        <v>16755</v>
      </c>
      <c r="WQJ67" s="260" t="s">
        <v>16755</v>
      </c>
      <c r="WQK67" s="260" t="s">
        <v>16755</v>
      </c>
      <c r="WQL67" s="260" t="s">
        <v>16755</v>
      </c>
      <c r="WQM67" s="260" t="s">
        <v>16755</v>
      </c>
      <c r="WQN67" s="260" t="s">
        <v>16755</v>
      </c>
      <c r="WQO67" s="260" t="s">
        <v>16755</v>
      </c>
      <c r="WQP67" s="260" t="s">
        <v>16755</v>
      </c>
      <c r="WQQ67" s="260" t="s">
        <v>16755</v>
      </c>
      <c r="WQR67" s="260" t="s">
        <v>16755</v>
      </c>
      <c r="WQS67" s="260" t="s">
        <v>16755</v>
      </c>
      <c r="WQT67" s="260" t="s">
        <v>16755</v>
      </c>
      <c r="WQU67" s="260" t="s">
        <v>16755</v>
      </c>
      <c r="WQV67" s="260" t="s">
        <v>16755</v>
      </c>
      <c r="WQW67" s="260" t="s">
        <v>16755</v>
      </c>
      <c r="WQX67" s="260" t="s">
        <v>16755</v>
      </c>
      <c r="WQY67" s="260" t="s">
        <v>16755</v>
      </c>
      <c r="WQZ67" s="260" t="s">
        <v>16755</v>
      </c>
      <c r="WRA67" s="260" t="s">
        <v>16755</v>
      </c>
      <c r="WRB67" s="260" t="s">
        <v>16755</v>
      </c>
      <c r="WRC67" s="260" t="s">
        <v>16755</v>
      </c>
      <c r="WRD67" s="260" t="s">
        <v>16755</v>
      </c>
      <c r="WRE67" s="260" t="s">
        <v>16755</v>
      </c>
      <c r="WRF67" s="260" t="s">
        <v>16755</v>
      </c>
      <c r="WRG67" s="260" t="s">
        <v>16755</v>
      </c>
      <c r="WRH67" s="260" t="s">
        <v>16755</v>
      </c>
      <c r="WRI67" s="260" t="s">
        <v>16755</v>
      </c>
      <c r="WRJ67" s="260" t="s">
        <v>16755</v>
      </c>
      <c r="WRK67" s="260" t="s">
        <v>16755</v>
      </c>
      <c r="WRL67" s="260" t="s">
        <v>16755</v>
      </c>
      <c r="WRM67" s="260" t="s">
        <v>16755</v>
      </c>
      <c r="WRN67" s="260" t="s">
        <v>16755</v>
      </c>
      <c r="WRO67" s="260" t="s">
        <v>16755</v>
      </c>
      <c r="WRP67" s="260" t="s">
        <v>16755</v>
      </c>
      <c r="WRQ67" s="260" t="s">
        <v>16755</v>
      </c>
      <c r="WRR67" s="260" t="s">
        <v>16755</v>
      </c>
      <c r="WRS67" s="260" t="s">
        <v>16755</v>
      </c>
      <c r="WRT67" s="260" t="s">
        <v>16755</v>
      </c>
      <c r="WRU67" s="260" t="s">
        <v>16755</v>
      </c>
      <c r="WRV67" s="260" t="s">
        <v>16755</v>
      </c>
      <c r="WRW67" s="260" t="s">
        <v>16755</v>
      </c>
      <c r="WRX67" s="260" t="s">
        <v>16755</v>
      </c>
      <c r="WRY67" s="260" t="s">
        <v>16755</v>
      </c>
      <c r="WRZ67" s="260" t="s">
        <v>16755</v>
      </c>
      <c r="WSA67" s="260" t="s">
        <v>16755</v>
      </c>
      <c r="WSB67" s="260" t="s">
        <v>16755</v>
      </c>
      <c r="WSC67" s="260" t="s">
        <v>16755</v>
      </c>
      <c r="WSD67" s="260" t="s">
        <v>16755</v>
      </c>
      <c r="WSE67" s="260" t="s">
        <v>16755</v>
      </c>
      <c r="WSF67" s="260" t="s">
        <v>16755</v>
      </c>
      <c r="WSG67" s="260" t="s">
        <v>16755</v>
      </c>
      <c r="WSH67" s="260" t="s">
        <v>16755</v>
      </c>
      <c r="WSI67" s="260" t="s">
        <v>16755</v>
      </c>
      <c r="WSJ67" s="260" t="s">
        <v>16755</v>
      </c>
      <c r="WSK67" s="260" t="s">
        <v>16755</v>
      </c>
      <c r="WSL67" s="260" t="s">
        <v>16755</v>
      </c>
      <c r="WSM67" s="260" t="s">
        <v>16755</v>
      </c>
      <c r="WSN67" s="260" t="s">
        <v>16755</v>
      </c>
      <c r="WSO67" s="260" t="s">
        <v>16755</v>
      </c>
      <c r="WSP67" s="260" t="s">
        <v>16755</v>
      </c>
      <c r="WSQ67" s="260" t="s">
        <v>16755</v>
      </c>
      <c r="WSR67" s="260" t="s">
        <v>16755</v>
      </c>
      <c r="WSS67" s="260" t="s">
        <v>16755</v>
      </c>
      <c r="WST67" s="260" t="s">
        <v>16755</v>
      </c>
      <c r="WSU67" s="260" t="s">
        <v>16755</v>
      </c>
      <c r="WSV67" s="260" t="s">
        <v>16755</v>
      </c>
      <c r="WSW67" s="260" t="s">
        <v>16755</v>
      </c>
      <c r="WSX67" s="260" t="s">
        <v>16755</v>
      </c>
      <c r="WSY67" s="260" t="s">
        <v>16755</v>
      </c>
      <c r="WSZ67" s="260" t="s">
        <v>16755</v>
      </c>
      <c r="WTA67" s="260" t="s">
        <v>16755</v>
      </c>
      <c r="WTB67" s="260" t="s">
        <v>16755</v>
      </c>
      <c r="WTC67" s="260" t="s">
        <v>16755</v>
      </c>
      <c r="WTD67" s="260" t="s">
        <v>16755</v>
      </c>
      <c r="WTE67" s="260" t="s">
        <v>16755</v>
      </c>
      <c r="WTF67" s="260" t="s">
        <v>16755</v>
      </c>
      <c r="WTG67" s="260" t="s">
        <v>16755</v>
      </c>
      <c r="WTH67" s="260" t="s">
        <v>16755</v>
      </c>
      <c r="WTI67" s="260" t="s">
        <v>16755</v>
      </c>
      <c r="WTJ67" s="260" t="s">
        <v>16755</v>
      </c>
      <c r="WTK67" s="260" t="s">
        <v>16755</v>
      </c>
      <c r="WTL67" s="260" t="s">
        <v>16755</v>
      </c>
      <c r="WTM67" s="260" t="s">
        <v>16755</v>
      </c>
      <c r="WTN67" s="260" t="s">
        <v>16755</v>
      </c>
      <c r="WTO67" s="260" t="s">
        <v>16755</v>
      </c>
      <c r="WTP67" s="260" t="s">
        <v>16755</v>
      </c>
      <c r="WTQ67" s="260" t="s">
        <v>16755</v>
      </c>
      <c r="WTR67" s="260" t="s">
        <v>16755</v>
      </c>
      <c r="WTS67" s="260" t="s">
        <v>16755</v>
      </c>
      <c r="WTT67" s="260" t="s">
        <v>16755</v>
      </c>
      <c r="WTU67" s="260" t="s">
        <v>16755</v>
      </c>
      <c r="WTV67" s="260" t="s">
        <v>16755</v>
      </c>
      <c r="WTW67" s="260" t="s">
        <v>16755</v>
      </c>
      <c r="WTX67" s="260" t="s">
        <v>16755</v>
      </c>
      <c r="WTY67" s="260" t="s">
        <v>16755</v>
      </c>
      <c r="WTZ67" s="260" t="s">
        <v>16755</v>
      </c>
      <c r="WUA67" s="260" t="s">
        <v>16755</v>
      </c>
      <c r="WUB67" s="260" t="s">
        <v>16755</v>
      </c>
      <c r="WUC67" s="260" t="s">
        <v>16755</v>
      </c>
      <c r="WUD67" s="260" t="s">
        <v>16755</v>
      </c>
      <c r="WUE67" s="260" t="s">
        <v>16755</v>
      </c>
      <c r="WUF67" s="260" t="s">
        <v>16755</v>
      </c>
      <c r="WUG67" s="260" t="s">
        <v>16755</v>
      </c>
      <c r="WUH67" s="260" t="s">
        <v>16755</v>
      </c>
      <c r="WUI67" s="260" t="s">
        <v>16755</v>
      </c>
      <c r="WUJ67" s="260" t="s">
        <v>16755</v>
      </c>
      <c r="WUK67" s="260" t="s">
        <v>16755</v>
      </c>
      <c r="WUL67" s="260" t="s">
        <v>16755</v>
      </c>
      <c r="WUM67" s="260" t="s">
        <v>16755</v>
      </c>
      <c r="WUN67" s="260" t="s">
        <v>16755</v>
      </c>
      <c r="WUO67" s="260" t="s">
        <v>16755</v>
      </c>
      <c r="WUP67" s="260" t="s">
        <v>16755</v>
      </c>
      <c r="WUQ67" s="260" t="s">
        <v>16755</v>
      </c>
      <c r="WUR67" s="260" t="s">
        <v>16755</v>
      </c>
      <c r="WUS67" s="260" t="s">
        <v>16755</v>
      </c>
      <c r="WUT67" s="260" t="s">
        <v>16755</v>
      </c>
      <c r="WUU67" s="260" t="s">
        <v>16755</v>
      </c>
      <c r="WUV67" s="260" t="s">
        <v>16755</v>
      </c>
      <c r="WUW67" s="260" t="s">
        <v>16755</v>
      </c>
      <c r="WUX67" s="260" t="s">
        <v>16755</v>
      </c>
      <c r="WUY67" s="260" t="s">
        <v>16755</v>
      </c>
      <c r="WUZ67" s="260" t="s">
        <v>16755</v>
      </c>
      <c r="WVA67" s="260" t="s">
        <v>16755</v>
      </c>
      <c r="WVB67" s="260" t="s">
        <v>16755</v>
      </c>
      <c r="WVC67" s="260" t="s">
        <v>16755</v>
      </c>
      <c r="WVD67" s="260" t="s">
        <v>16755</v>
      </c>
      <c r="WVE67" s="260" t="s">
        <v>16755</v>
      </c>
      <c r="WVF67" s="260" t="s">
        <v>16755</v>
      </c>
      <c r="WVG67" s="260" t="s">
        <v>16755</v>
      </c>
      <c r="WVH67" s="260" t="s">
        <v>16755</v>
      </c>
      <c r="WVI67" s="260" t="s">
        <v>16755</v>
      </c>
      <c r="WVJ67" s="260" t="s">
        <v>16755</v>
      </c>
      <c r="WVK67" s="260" t="s">
        <v>16755</v>
      </c>
      <c r="WVL67" s="260" t="s">
        <v>16755</v>
      </c>
      <c r="WVM67" s="260" t="s">
        <v>16755</v>
      </c>
      <c r="WVN67" s="260" t="s">
        <v>16755</v>
      </c>
      <c r="WVO67" s="260" t="s">
        <v>16755</v>
      </c>
      <c r="WVP67" s="260" t="s">
        <v>16755</v>
      </c>
      <c r="WVQ67" s="260" t="s">
        <v>16755</v>
      </c>
      <c r="WVR67" s="260" t="s">
        <v>16755</v>
      </c>
      <c r="WVS67" s="260" t="s">
        <v>16755</v>
      </c>
      <c r="WVT67" s="260" t="s">
        <v>16755</v>
      </c>
      <c r="WVU67" s="260" t="s">
        <v>16755</v>
      </c>
      <c r="WVV67" s="260" t="s">
        <v>16755</v>
      </c>
      <c r="WVW67" s="260" t="s">
        <v>16755</v>
      </c>
      <c r="WVX67" s="260" t="s">
        <v>16755</v>
      </c>
      <c r="WVY67" s="260" t="s">
        <v>16755</v>
      </c>
      <c r="WVZ67" s="260" t="s">
        <v>16755</v>
      </c>
      <c r="WWA67" s="260" t="s">
        <v>16755</v>
      </c>
      <c r="WWB67" s="260" t="s">
        <v>16755</v>
      </c>
      <c r="WWC67" s="260" t="s">
        <v>16755</v>
      </c>
      <c r="WWD67" s="260" t="s">
        <v>16755</v>
      </c>
      <c r="WWE67" s="260" t="s">
        <v>16755</v>
      </c>
      <c r="WWF67" s="260" t="s">
        <v>16755</v>
      </c>
      <c r="WWG67" s="260" t="s">
        <v>16755</v>
      </c>
      <c r="WWH67" s="260" t="s">
        <v>16755</v>
      </c>
      <c r="WWI67" s="260" t="s">
        <v>16755</v>
      </c>
      <c r="WWJ67" s="260" t="s">
        <v>16755</v>
      </c>
      <c r="WWK67" s="260" t="s">
        <v>16755</v>
      </c>
      <c r="WWL67" s="260" t="s">
        <v>16755</v>
      </c>
      <c r="WWM67" s="260" t="s">
        <v>16755</v>
      </c>
      <c r="WWN67" s="260" t="s">
        <v>16755</v>
      </c>
      <c r="WWO67" s="260" t="s">
        <v>16755</v>
      </c>
      <c r="WWP67" s="260" t="s">
        <v>16755</v>
      </c>
      <c r="WWQ67" s="260" t="s">
        <v>16755</v>
      </c>
      <c r="WWR67" s="260" t="s">
        <v>16755</v>
      </c>
      <c r="WWS67" s="260" t="s">
        <v>16755</v>
      </c>
      <c r="WWT67" s="260" t="s">
        <v>16755</v>
      </c>
      <c r="WWU67" s="260" t="s">
        <v>16755</v>
      </c>
      <c r="WWV67" s="260" t="s">
        <v>16755</v>
      </c>
      <c r="WWW67" s="260" t="s">
        <v>16755</v>
      </c>
      <c r="WWX67" s="260" t="s">
        <v>16755</v>
      </c>
      <c r="WWY67" s="260" t="s">
        <v>16755</v>
      </c>
      <c r="WWZ67" s="260" t="s">
        <v>16755</v>
      </c>
      <c r="WXA67" s="260" t="s">
        <v>16755</v>
      </c>
      <c r="WXB67" s="260" t="s">
        <v>16755</v>
      </c>
      <c r="WXC67" s="260" t="s">
        <v>16755</v>
      </c>
      <c r="WXD67" s="260" t="s">
        <v>16755</v>
      </c>
      <c r="WXE67" s="260" t="s">
        <v>16755</v>
      </c>
      <c r="WXF67" s="260" t="s">
        <v>16755</v>
      </c>
      <c r="WXG67" s="260" t="s">
        <v>16755</v>
      </c>
      <c r="WXH67" s="260" t="s">
        <v>16755</v>
      </c>
      <c r="WXI67" s="260" t="s">
        <v>16755</v>
      </c>
      <c r="WXJ67" s="260" t="s">
        <v>16755</v>
      </c>
      <c r="WXK67" s="260" t="s">
        <v>16755</v>
      </c>
      <c r="WXL67" s="260" t="s">
        <v>16755</v>
      </c>
      <c r="WXM67" s="260" t="s">
        <v>16755</v>
      </c>
      <c r="WXN67" s="260" t="s">
        <v>16755</v>
      </c>
      <c r="WXO67" s="260" t="s">
        <v>16755</v>
      </c>
      <c r="WXP67" s="260" t="s">
        <v>16755</v>
      </c>
      <c r="WXQ67" s="260" t="s">
        <v>16755</v>
      </c>
      <c r="WXR67" s="260" t="s">
        <v>16755</v>
      </c>
      <c r="WXS67" s="260" t="s">
        <v>16755</v>
      </c>
      <c r="WXT67" s="260" t="s">
        <v>16755</v>
      </c>
      <c r="WXU67" s="260" t="s">
        <v>16755</v>
      </c>
      <c r="WXV67" s="260" t="s">
        <v>16755</v>
      </c>
      <c r="WXW67" s="260" t="s">
        <v>16755</v>
      </c>
      <c r="WXX67" s="260" t="s">
        <v>16755</v>
      </c>
      <c r="WXY67" s="260" t="s">
        <v>16755</v>
      </c>
      <c r="WXZ67" s="260" t="s">
        <v>16755</v>
      </c>
      <c r="WYA67" s="260" t="s">
        <v>16755</v>
      </c>
      <c r="WYB67" s="260" t="s">
        <v>16755</v>
      </c>
      <c r="WYC67" s="260" t="s">
        <v>16755</v>
      </c>
      <c r="WYD67" s="260" t="s">
        <v>16755</v>
      </c>
      <c r="WYE67" s="260" t="s">
        <v>16755</v>
      </c>
      <c r="WYF67" s="260" t="s">
        <v>16755</v>
      </c>
      <c r="WYG67" s="260" t="s">
        <v>16755</v>
      </c>
      <c r="WYH67" s="260" t="s">
        <v>16755</v>
      </c>
      <c r="WYI67" s="260" t="s">
        <v>16755</v>
      </c>
      <c r="WYJ67" s="260" t="s">
        <v>16755</v>
      </c>
      <c r="WYK67" s="260" t="s">
        <v>16755</v>
      </c>
      <c r="WYL67" s="260" t="s">
        <v>16755</v>
      </c>
      <c r="WYM67" s="260" t="s">
        <v>16755</v>
      </c>
      <c r="WYN67" s="260" t="s">
        <v>16755</v>
      </c>
      <c r="WYO67" s="260" t="s">
        <v>16755</v>
      </c>
      <c r="WYP67" s="260" t="s">
        <v>16755</v>
      </c>
      <c r="WYQ67" s="260" t="s">
        <v>16755</v>
      </c>
      <c r="WYR67" s="260" t="s">
        <v>16755</v>
      </c>
      <c r="WYS67" s="260" t="s">
        <v>16755</v>
      </c>
      <c r="WYT67" s="260" t="s">
        <v>16755</v>
      </c>
      <c r="WYU67" s="260" t="s">
        <v>16755</v>
      </c>
      <c r="WYV67" s="260" t="s">
        <v>16755</v>
      </c>
      <c r="WYW67" s="260" t="s">
        <v>16755</v>
      </c>
      <c r="WYX67" s="260" t="s">
        <v>16755</v>
      </c>
      <c r="WYY67" s="260" t="s">
        <v>16755</v>
      </c>
      <c r="WYZ67" s="260" t="s">
        <v>16755</v>
      </c>
      <c r="WZA67" s="260" t="s">
        <v>16755</v>
      </c>
      <c r="WZB67" s="260" t="s">
        <v>16755</v>
      </c>
      <c r="WZC67" s="260" t="s">
        <v>16755</v>
      </c>
      <c r="WZD67" s="260" t="s">
        <v>16755</v>
      </c>
      <c r="WZE67" s="260" t="s">
        <v>16755</v>
      </c>
      <c r="WZF67" s="260" t="s">
        <v>16755</v>
      </c>
      <c r="WZG67" s="260" t="s">
        <v>16755</v>
      </c>
      <c r="WZH67" s="260" t="s">
        <v>16755</v>
      </c>
      <c r="WZI67" s="260" t="s">
        <v>16755</v>
      </c>
      <c r="WZJ67" s="260" t="s">
        <v>16755</v>
      </c>
      <c r="WZK67" s="260" t="s">
        <v>16755</v>
      </c>
      <c r="WZL67" s="260" t="s">
        <v>16755</v>
      </c>
      <c r="WZM67" s="260" t="s">
        <v>16755</v>
      </c>
      <c r="WZN67" s="260" t="s">
        <v>16755</v>
      </c>
      <c r="WZO67" s="260" t="s">
        <v>16755</v>
      </c>
      <c r="WZP67" s="260" t="s">
        <v>16755</v>
      </c>
      <c r="WZQ67" s="260" t="s">
        <v>16755</v>
      </c>
      <c r="WZR67" s="260" t="s">
        <v>16755</v>
      </c>
      <c r="WZS67" s="260" t="s">
        <v>16755</v>
      </c>
      <c r="WZT67" s="260" t="s">
        <v>16755</v>
      </c>
      <c r="WZU67" s="260" t="s">
        <v>16755</v>
      </c>
      <c r="WZV67" s="260" t="s">
        <v>16755</v>
      </c>
      <c r="WZW67" s="260" t="s">
        <v>16755</v>
      </c>
      <c r="WZX67" s="260" t="s">
        <v>16755</v>
      </c>
      <c r="WZY67" s="260" t="s">
        <v>16755</v>
      </c>
      <c r="WZZ67" s="260" t="s">
        <v>16755</v>
      </c>
      <c r="XAA67" s="260" t="s">
        <v>16755</v>
      </c>
      <c r="XAB67" s="260" t="s">
        <v>16755</v>
      </c>
      <c r="XAC67" s="260" t="s">
        <v>16755</v>
      </c>
      <c r="XAD67" s="260" t="s">
        <v>16755</v>
      </c>
      <c r="XAE67" s="260" t="s">
        <v>16755</v>
      </c>
      <c r="XAF67" s="260" t="s">
        <v>16755</v>
      </c>
      <c r="XAG67" s="260" t="s">
        <v>16755</v>
      </c>
      <c r="XAH67" s="260" t="s">
        <v>16755</v>
      </c>
      <c r="XAI67" s="260" t="s">
        <v>16755</v>
      </c>
      <c r="XAJ67" s="260" t="s">
        <v>16755</v>
      </c>
      <c r="XAK67" s="260" t="s">
        <v>16755</v>
      </c>
      <c r="XAL67" s="260" t="s">
        <v>16755</v>
      </c>
      <c r="XAM67" s="260" t="s">
        <v>16755</v>
      </c>
      <c r="XAN67" s="260" t="s">
        <v>16755</v>
      </c>
      <c r="XAO67" s="260" t="s">
        <v>16755</v>
      </c>
      <c r="XAP67" s="260" t="s">
        <v>16755</v>
      </c>
      <c r="XAQ67" s="260" t="s">
        <v>16755</v>
      </c>
      <c r="XAR67" s="260" t="s">
        <v>16755</v>
      </c>
      <c r="XAS67" s="260" t="s">
        <v>16755</v>
      </c>
      <c r="XAT67" s="260" t="s">
        <v>16755</v>
      </c>
      <c r="XAU67" s="260" t="s">
        <v>16755</v>
      </c>
      <c r="XAV67" s="260" t="s">
        <v>16755</v>
      </c>
      <c r="XAW67" s="260" t="s">
        <v>16755</v>
      </c>
      <c r="XAX67" s="260" t="s">
        <v>16755</v>
      </c>
      <c r="XAY67" s="260" t="s">
        <v>16755</v>
      </c>
      <c r="XAZ67" s="260" t="s">
        <v>16755</v>
      </c>
      <c r="XBA67" s="260" t="s">
        <v>16755</v>
      </c>
      <c r="XBB67" s="260" t="s">
        <v>16755</v>
      </c>
      <c r="XBC67" s="260" t="s">
        <v>16755</v>
      </c>
      <c r="XBD67" s="260" t="s">
        <v>16755</v>
      </c>
      <c r="XBE67" s="260" t="s">
        <v>16755</v>
      </c>
      <c r="XBF67" s="260" t="s">
        <v>16755</v>
      </c>
      <c r="XBG67" s="260" t="s">
        <v>16755</v>
      </c>
      <c r="XBH67" s="260" t="s">
        <v>16755</v>
      </c>
      <c r="XBI67" s="260" t="s">
        <v>16755</v>
      </c>
      <c r="XBJ67" s="260" t="s">
        <v>16755</v>
      </c>
      <c r="XBK67" s="260" t="s">
        <v>16755</v>
      </c>
      <c r="XBL67" s="260" t="s">
        <v>16755</v>
      </c>
      <c r="XBM67" s="260" t="s">
        <v>16755</v>
      </c>
      <c r="XBN67" s="260" t="s">
        <v>16755</v>
      </c>
      <c r="XBO67" s="260" t="s">
        <v>16755</v>
      </c>
      <c r="XBP67" s="260" t="s">
        <v>16755</v>
      </c>
      <c r="XBQ67" s="260" t="s">
        <v>16755</v>
      </c>
      <c r="XBR67" s="260" t="s">
        <v>16755</v>
      </c>
      <c r="XBS67" s="260" t="s">
        <v>16755</v>
      </c>
      <c r="XBT67" s="260" t="s">
        <v>16755</v>
      </c>
      <c r="XBU67" s="260" t="s">
        <v>16755</v>
      </c>
      <c r="XBV67" s="260" t="s">
        <v>16755</v>
      </c>
      <c r="XBW67" s="260" t="s">
        <v>16755</v>
      </c>
      <c r="XBX67" s="260" t="s">
        <v>16755</v>
      </c>
      <c r="XBY67" s="260" t="s">
        <v>16755</v>
      </c>
      <c r="XBZ67" s="260" t="s">
        <v>16755</v>
      </c>
      <c r="XCA67" s="260" t="s">
        <v>16755</v>
      </c>
      <c r="XCB67" s="260" t="s">
        <v>16755</v>
      </c>
      <c r="XCC67" s="260" t="s">
        <v>16755</v>
      </c>
      <c r="XCD67" s="260" t="s">
        <v>16755</v>
      </c>
      <c r="XCE67" s="260" t="s">
        <v>16755</v>
      </c>
      <c r="XCF67" s="260" t="s">
        <v>16755</v>
      </c>
      <c r="XCG67" s="260" t="s">
        <v>16755</v>
      </c>
      <c r="XCH67" s="260" t="s">
        <v>16755</v>
      </c>
      <c r="XCI67" s="260" t="s">
        <v>16755</v>
      </c>
      <c r="XCJ67" s="260" t="s">
        <v>16755</v>
      </c>
      <c r="XCK67" s="260" t="s">
        <v>16755</v>
      </c>
      <c r="XCL67" s="260" t="s">
        <v>16755</v>
      </c>
      <c r="XCM67" s="260" t="s">
        <v>16755</v>
      </c>
      <c r="XCN67" s="260" t="s">
        <v>16755</v>
      </c>
      <c r="XCO67" s="260" t="s">
        <v>16755</v>
      </c>
      <c r="XCP67" s="260" t="s">
        <v>16755</v>
      </c>
      <c r="XCQ67" s="260" t="s">
        <v>16755</v>
      </c>
      <c r="XCR67" s="260" t="s">
        <v>16755</v>
      </c>
      <c r="XCS67" s="260" t="s">
        <v>16755</v>
      </c>
      <c r="XCT67" s="260" t="s">
        <v>16755</v>
      </c>
      <c r="XCU67" s="260" t="s">
        <v>16755</v>
      </c>
      <c r="XCV67" s="260" t="s">
        <v>16755</v>
      </c>
      <c r="XCW67" s="260" t="s">
        <v>16755</v>
      </c>
      <c r="XCX67" s="260" t="s">
        <v>16755</v>
      </c>
      <c r="XCY67" s="260" t="s">
        <v>16755</v>
      </c>
      <c r="XCZ67" s="260" t="s">
        <v>16755</v>
      </c>
      <c r="XDA67" s="260" t="s">
        <v>16755</v>
      </c>
      <c r="XDB67" s="260" t="s">
        <v>16755</v>
      </c>
      <c r="XDC67" s="260" t="s">
        <v>16755</v>
      </c>
      <c r="XDD67" s="260" t="s">
        <v>16755</v>
      </c>
      <c r="XDE67" s="260" t="s">
        <v>16755</v>
      </c>
      <c r="XDF67" s="260" t="s">
        <v>16755</v>
      </c>
      <c r="XDG67" s="260" t="s">
        <v>16755</v>
      </c>
      <c r="XDH67" s="260" t="s">
        <v>16755</v>
      </c>
      <c r="XDI67" s="260" t="s">
        <v>16755</v>
      </c>
      <c r="XDJ67" s="260" t="s">
        <v>16755</v>
      </c>
      <c r="XDK67" s="260" t="s">
        <v>16755</v>
      </c>
      <c r="XDL67" s="260" t="s">
        <v>16755</v>
      </c>
      <c r="XDM67" s="260" t="s">
        <v>16755</v>
      </c>
      <c r="XDN67" s="260" t="s">
        <v>16755</v>
      </c>
      <c r="XDO67" s="260" t="s">
        <v>16755</v>
      </c>
      <c r="XDP67" s="260" t="s">
        <v>16755</v>
      </c>
      <c r="XDQ67" s="260" t="s">
        <v>16755</v>
      </c>
      <c r="XDR67" s="260" t="s">
        <v>16755</v>
      </c>
      <c r="XDS67" s="260" t="s">
        <v>16755</v>
      </c>
      <c r="XDT67" s="260" t="s">
        <v>16755</v>
      </c>
      <c r="XDU67" s="260" t="s">
        <v>16755</v>
      </c>
      <c r="XDV67" s="260" t="s">
        <v>16755</v>
      </c>
      <c r="XDW67" s="260" t="s">
        <v>16755</v>
      </c>
      <c r="XDX67" s="260" t="s">
        <v>16755</v>
      </c>
      <c r="XDY67" s="260" t="s">
        <v>16755</v>
      </c>
      <c r="XDZ67" s="260" t="s">
        <v>16755</v>
      </c>
      <c r="XEA67" s="260" t="s">
        <v>16755</v>
      </c>
      <c r="XEB67" s="260" t="s">
        <v>16755</v>
      </c>
      <c r="XEC67" s="260" t="s">
        <v>16755</v>
      </c>
      <c r="XED67" s="260" t="s">
        <v>16755</v>
      </c>
      <c r="XEE67" s="260" t="s">
        <v>16755</v>
      </c>
      <c r="XEF67" s="260" t="s">
        <v>16755</v>
      </c>
      <c r="XEG67" s="260" t="s">
        <v>16755</v>
      </c>
      <c r="XEH67" s="260" t="s">
        <v>16755</v>
      </c>
      <c r="XEI67" s="260" t="s">
        <v>16755</v>
      </c>
      <c r="XEJ67" s="260" t="s">
        <v>16755</v>
      </c>
      <c r="XEK67" s="260" t="s">
        <v>16755</v>
      </c>
      <c r="XEL67" s="260" t="s">
        <v>16755</v>
      </c>
      <c r="XEM67" s="260" t="s">
        <v>16755</v>
      </c>
      <c r="XEN67" s="260" t="s">
        <v>16755</v>
      </c>
      <c r="XEO67" s="260" t="s">
        <v>16755</v>
      </c>
      <c r="XEP67" s="260" t="s">
        <v>16755</v>
      </c>
      <c r="XEQ67" s="260" t="s">
        <v>16755</v>
      </c>
      <c r="XER67" s="260" t="s">
        <v>16755</v>
      </c>
      <c r="XES67" s="260" t="s">
        <v>16755</v>
      </c>
      <c r="XET67" s="260" t="s">
        <v>16755</v>
      </c>
      <c r="XEU67" s="260" t="s">
        <v>16755</v>
      </c>
      <c r="XEV67" s="260" t="s">
        <v>16755</v>
      </c>
      <c r="XEW67" s="260" t="s">
        <v>16755</v>
      </c>
      <c r="XEX67" s="260" t="s">
        <v>16755</v>
      </c>
      <c r="XEY67" s="260" t="s">
        <v>16755</v>
      </c>
      <c r="XEZ67" s="260" t="s">
        <v>16755</v>
      </c>
      <c r="XFA67" s="260" t="s">
        <v>16755</v>
      </c>
      <c r="XFB67" s="260" t="s">
        <v>16755</v>
      </c>
      <c r="XFC67" s="260" t="s">
        <v>16755</v>
      </c>
      <c r="XFD67" s="260" t="s">
        <v>16755</v>
      </c>
    </row>
    <row r="68" spans="1:16384" customFormat="1" ht="12" customHeight="1" x14ac:dyDescent="0.2">
      <c r="A68" s="604" t="s">
        <v>79</v>
      </c>
      <c r="B68" s="604"/>
      <c r="C68" s="606"/>
      <c r="D68" s="606"/>
      <c r="E68" s="606"/>
      <c r="F68" s="606"/>
      <c r="G68" s="1"/>
      <c r="H68" s="1"/>
      <c r="I68" s="1"/>
      <c r="J68" s="1"/>
      <c r="K68" s="1"/>
      <c r="L68" s="1"/>
      <c r="M68" s="1"/>
      <c r="N68" s="1"/>
      <c r="O68" s="1"/>
    </row>
    <row r="69" spans="1:16384" s="1" customFormat="1" ht="12" customHeight="1" x14ac:dyDescent="0.2">
      <c r="A69" s="172" t="s">
        <v>17018</v>
      </c>
      <c r="B69" s="607"/>
      <c r="C69" s="607"/>
      <c r="D69" s="607"/>
      <c r="E69" s="607"/>
      <c r="F69" s="607"/>
      <c r="G69" s="64"/>
      <c r="H69" s="64"/>
      <c r="I69" s="64"/>
      <c r="J69" s="64"/>
      <c r="K69" s="64"/>
      <c r="L69" s="64"/>
      <c r="M69" s="64"/>
      <c r="N69" s="64"/>
      <c r="O69" s="64"/>
    </row>
    <row r="70" spans="1:16384" s="1" customFormat="1" ht="12" customHeight="1" x14ac:dyDescent="0.2">
      <c r="A70" s="605" t="s">
        <v>17019</v>
      </c>
      <c r="B70" s="608"/>
      <c r="C70" s="608"/>
      <c r="D70" s="608"/>
      <c r="E70" s="608"/>
      <c r="F70" s="608"/>
      <c r="G70" s="262"/>
      <c r="H70" s="262"/>
      <c r="I70" s="262"/>
      <c r="J70" s="262"/>
      <c r="K70" s="262"/>
      <c r="L70" s="262"/>
      <c r="M70" s="262"/>
      <c r="N70" s="262"/>
      <c r="O70" s="262"/>
    </row>
    <row r="71" spans="1:16384" s="734" customFormat="1" ht="24" customHeight="1" x14ac:dyDescent="0.2">
      <c r="A71" s="733" t="s">
        <v>17062</v>
      </c>
      <c r="B71" s="727"/>
      <c r="C71" s="727"/>
      <c r="D71" s="727"/>
      <c r="E71" s="727"/>
      <c r="F71" s="727"/>
      <c r="G71" s="727"/>
      <c r="H71" s="727"/>
      <c r="I71" s="727"/>
      <c r="J71" s="727"/>
      <c r="K71" s="727"/>
      <c r="L71" s="727"/>
      <c r="M71" s="727"/>
      <c r="N71" s="727"/>
      <c r="O71" s="727"/>
      <c r="P71" s="727"/>
      <c r="Q71" s="727"/>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c r="BZ71" s="727"/>
      <c r="CA71" s="727"/>
      <c r="CB71" s="727"/>
      <c r="CC71" s="727"/>
      <c r="CD71" s="727"/>
      <c r="CE71" s="727"/>
      <c r="CF71" s="727"/>
      <c r="CG71" s="727"/>
      <c r="CH71" s="727"/>
      <c r="CI71" s="727"/>
      <c r="CJ71" s="727"/>
      <c r="CK71" s="727"/>
      <c r="CL71" s="727"/>
      <c r="CM71" s="727"/>
      <c r="CN71" s="727"/>
      <c r="CO71" s="727"/>
      <c r="CP71" s="727"/>
      <c r="CQ71" s="727"/>
      <c r="CR71" s="727"/>
      <c r="CS71" s="727"/>
      <c r="CT71" s="727"/>
      <c r="CU71" s="727"/>
      <c r="CV71" s="727"/>
      <c r="CW71" s="727"/>
      <c r="CX71" s="727"/>
      <c r="CY71" s="727"/>
      <c r="CZ71" s="727"/>
      <c r="DA71" s="727"/>
      <c r="DB71" s="727"/>
      <c r="DC71" s="727"/>
      <c r="DD71" s="727"/>
      <c r="DE71" s="727"/>
      <c r="DF71" s="727"/>
      <c r="DG71" s="727"/>
      <c r="DH71" s="727"/>
      <c r="DI71" s="727"/>
      <c r="DJ71" s="727"/>
      <c r="DK71" s="727"/>
      <c r="DL71" s="727"/>
      <c r="DM71" s="727"/>
      <c r="DN71" s="727"/>
      <c r="DO71" s="727"/>
      <c r="DP71" s="727"/>
      <c r="DQ71" s="727"/>
      <c r="DR71" s="727"/>
      <c r="DS71" s="727"/>
      <c r="DT71" s="727"/>
      <c r="DU71" s="727"/>
      <c r="DV71" s="727"/>
      <c r="DW71" s="727"/>
      <c r="DX71" s="727"/>
      <c r="DY71" s="727"/>
      <c r="DZ71" s="727"/>
      <c r="EA71" s="727"/>
      <c r="EB71" s="727"/>
      <c r="EC71" s="727"/>
      <c r="ED71" s="727"/>
      <c r="EE71" s="727"/>
      <c r="EF71" s="727"/>
      <c r="EG71" s="727"/>
      <c r="EH71" s="727"/>
      <c r="EI71" s="727"/>
      <c r="EJ71" s="727"/>
      <c r="EK71" s="727"/>
      <c r="EL71" s="727"/>
      <c r="EM71" s="727"/>
      <c r="EN71" s="727"/>
      <c r="EO71" s="727"/>
      <c r="EP71" s="727"/>
      <c r="EQ71" s="727"/>
      <c r="ER71" s="727"/>
      <c r="ES71" s="727"/>
      <c r="ET71" s="727"/>
      <c r="EU71" s="727"/>
      <c r="EV71" s="727"/>
      <c r="EW71" s="727"/>
      <c r="EX71" s="727"/>
      <c r="EY71" s="727"/>
      <c r="EZ71" s="727"/>
      <c r="FA71" s="727"/>
      <c r="FB71" s="727"/>
      <c r="FC71" s="727"/>
      <c r="FD71" s="727"/>
      <c r="FE71" s="727"/>
      <c r="FF71" s="727"/>
      <c r="FG71" s="727"/>
      <c r="FH71" s="727"/>
      <c r="FI71" s="727"/>
      <c r="FJ71" s="727"/>
      <c r="FK71" s="727"/>
      <c r="FL71" s="727"/>
      <c r="FM71" s="727"/>
      <c r="FN71" s="727"/>
      <c r="FO71" s="727"/>
      <c r="FP71" s="727"/>
      <c r="FQ71" s="727"/>
      <c r="FR71" s="727"/>
      <c r="FS71" s="727"/>
      <c r="FT71" s="727"/>
      <c r="FU71" s="727"/>
      <c r="FV71" s="727"/>
      <c r="FW71" s="727"/>
      <c r="FX71" s="727"/>
      <c r="FY71" s="727"/>
      <c r="FZ71" s="727"/>
      <c r="GA71" s="727"/>
      <c r="GB71" s="727"/>
      <c r="GC71" s="727"/>
      <c r="GD71" s="727"/>
      <c r="GE71" s="727"/>
      <c r="GF71" s="727"/>
      <c r="GG71" s="727"/>
      <c r="GH71" s="727"/>
      <c r="GI71" s="727"/>
      <c r="GJ71" s="727"/>
      <c r="GK71" s="727"/>
      <c r="GL71" s="727"/>
      <c r="GM71" s="727"/>
      <c r="GN71" s="727"/>
      <c r="GO71" s="727"/>
      <c r="GP71" s="727"/>
      <c r="GQ71" s="727"/>
      <c r="GR71" s="727"/>
      <c r="GS71" s="727"/>
      <c r="GT71" s="727"/>
      <c r="GU71" s="727"/>
      <c r="GV71" s="727"/>
      <c r="GW71" s="727"/>
      <c r="GX71" s="727"/>
      <c r="GY71" s="727"/>
      <c r="GZ71" s="727"/>
      <c r="HA71" s="727"/>
      <c r="HB71" s="727"/>
      <c r="HC71" s="727"/>
      <c r="HD71" s="727"/>
      <c r="HE71" s="727"/>
      <c r="HF71" s="727"/>
      <c r="HG71" s="727"/>
      <c r="HH71" s="727"/>
      <c r="HI71" s="727"/>
      <c r="HJ71" s="727"/>
      <c r="HK71" s="727"/>
      <c r="HL71" s="727"/>
      <c r="HM71" s="727"/>
      <c r="HN71" s="727"/>
      <c r="HO71" s="727"/>
      <c r="HP71" s="727"/>
      <c r="HQ71" s="727"/>
      <c r="HR71" s="727"/>
      <c r="HS71" s="727"/>
      <c r="HT71" s="727"/>
      <c r="HU71" s="727"/>
      <c r="HV71" s="727"/>
      <c r="HW71" s="727"/>
      <c r="HX71" s="727"/>
      <c r="HY71" s="727"/>
      <c r="HZ71" s="727"/>
      <c r="IA71" s="727"/>
      <c r="IB71" s="727"/>
      <c r="IC71" s="727"/>
      <c r="ID71" s="727"/>
      <c r="IE71" s="727"/>
      <c r="IF71" s="727"/>
      <c r="IG71" s="727"/>
      <c r="IH71" s="727"/>
      <c r="II71" s="727"/>
      <c r="IJ71" s="727"/>
      <c r="IK71" s="727"/>
      <c r="IL71" s="727"/>
      <c r="IM71" s="727"/>
      <c r="IN71" s="727"/>
      <c r="IO71" s="727"/>
      <c r="IP71" s="727"/>
      <c r="IQ71" s="727"/>
      <c r="IR71" s="727"/>
      <c r="IS71" s="727"/>
      <c r="IT71" s="727"/>
      <c r="IU71" s="727"/>
      <c r="IV71" s="727"/>
      <c r="IW71" s="727"/>
      <c r="IX71" s="727"/>
      <c r="IY71" s="727"/>
      <c r="IZ71" s="727"/>
      <c r="JA71" s="727"/>
      <c r="JB71" s="727"/>
      <c r="JC71" s="727"/>
      <c r="JD71" s="727"/>
      <c r="JE71" s="727"/>
      <c r="JF71" s="727"/>
      <c r="JG71" s="727"/>
      <c r="JH71" s="727"/>
      <c r="JI71" s="727"/>
      <c r="JJ71" s="727"/>
      <c r="JK71" s="727"/>
      <c r="JL71" s="727"/>
      <c r="JM71" s="727"/>
      <c r="JN71" s="727"/>
      <c r="JO71" s="727"/>
      <c r="JP71" s="727"/>
      <c r="JQ71" s="727"/>
      <c r="JR71" s="727"/>
      <c r="JS71" s="727"/>
      <c r="JT71" s="727"/>
      <c r="JU71" s="727"/>
      <c r="JV71" s="727"/>
      <c r="JW71" s="727"/>
      <c r="JX71" s="727"/>
      <c r="JY71" s="727"/>
      <c r="JZ71" s="727"/>
      <c r="KA71" s="727"/>
      <c r="KB71" s="727"/>
      <c r="KC71" s="727"/>
      <c r="KD71" s="727"/>
      <c r="KE71" s="727"/>
      <c r="KF71" s="727"/>
      <c r="KG71" s="727"/>
      <c r="KH71" s="727"/>
      <c r="KI71" s="727"/>
      <c r="KJ71" s="727"/>
      <c r="KK71" s="727"/>
      <c r="KL71" s="727"/>
      <c r="KM71" s="727"/>
      <c r="KN71" s="727"/>
      <c r="KO71" s="727"/>
      <c r="KP71" s="727"/>
      <c r="KQ71" s="727"/>
      <c r="KR71" s="727"/>
      <c r="KS71" s="727"/>
      <c r="KT71" s="727"/>
      <c r="KU71" s="727"/>
      <c r="KV71" s="727"/>
      <c r="KW71" s="727"/>
      <c r="KX71" s="727"/>
      <c r="KY71" s="727"/>
      <c r="KZ71" s="727"/>
      <c r="LA71" s="727"/>
      <c r="LB71" s="727"/>
      <c r="LC71" s="727"/>
      <c r="LD71" s="727"/>
      <c r="LE71" s="727"/>
      <c r="LF71" s="727"/>
      <c r="LG71" s="727"/>
      <c r="LH71" s="727"/>
      <c r="LI71" s="727"/>
      <c r="LJ71" s="727"/>
      <c r="LK71" s="727"/>
      <c r="LL71" s="727"/>
      <c r="LM71" s="727"/>
      <c r="LN71" s="727"/>
      <c r="LO71" s="727"/>
      <c r="LP71" s="727"/>
      <c r="LQ71" s="727"/>
      <c r="LR71" s="727"/>
      <c r="LS71" s="727"/>
      <c r="LT71" s="727"/>
      <c r="LU71" s="727"/>
      <c r="LV71" s="727"/>
      <c r="LW71" s="727"/>
      <c r="LX71" s="727"/>
      <c r="LY71" s="727"/>
      <c r="LZ71" s="727"/>
      <c r="MA71" s="727"/>
      <c r="MB71" s="727"/>
      <c r="MC71" s="727"/>
      <c r="MD71" s="727"/>
      <c r="ME71" s="727"/>
      <c r="MF71" s="727"/>
      <c r="MG71" s="727"/>
      <c r="MH71" s="727"/>
      <c r="MI71" s="727"/>
      <c r="MJ71" s="727"/>
      <c r="MK71" s="727"/>
      <c r="ML71" s="727"/>
      <c r="MM71" s="727"/>
      <c r="MN71" s="727"/>
      <c r="MO71" s="727"/>
      <c r="MP71" s="727"/>
      <c r="MQ71" s="727"/>
      <c r="MR71" s="727"/>
      <c r="MS71" s="727"/>
      <c r="MT71" s="727"/>
      <c r="MU71" s="727"/>
      <c r="MV71" s="727"/>
      <c r="MW71" s="727"/>
      <c r="MX71" s="727"/>
      <c r="MY71" s="727"/>
      <c r="MZ71" s="727"/>
      <c r="NA71" s="727"/>
      <c r="NB71" s="727"/>
      <c r="NC71" s="727"/>
      <c r="ND71" s="727"/>
      <c r="NE71" s="727"/>
      <c r="NF71" s="727"/>
      <c r="NG71" s="727"/>
      <c r="NH71" s="727"/>
      <c r="NI71" s="727"/>
      <c r="NJ71" s="727"/>
      <c r="NK71" s="727"/>
      <c r="NL71" s="727"/>
      <c r="NM71" s="727"/>
      <c r="NN71" s="727"/>
      <c r="NO71" s="727"/>
      <c r="NP71" s="727"/>
      <c r="NQ71" s="727"/>
      <c r="NR71" s="727"/>
      <c r="NS71" s="727"/>
      <c r="NT71" s="727"/>
      <c r="NU71" s="727"/>
      <c r="NV71" s="727"/>
      <c r="NW71" s="727"/>
      <c r="NX71" s="727"/>
      <c r="NY71" s="727"/>
      <c r="NZ71" s="727"/>
      <c r="OA71" s="727"/>
      <c r="OB71" s="727"/>
      <c r="OC71" s="727"/>
      <c r="OD71" s="727"/>
      <c r="OE71" s="727"/>
      <c r="OF71" s="727"/>
      <c r="OG71" s="727"/>
      <c r="OH71" s="727"/>
      <c r="OI71" s="727"/>
      <c r="OJ71" s="727"/>
      <c r="OK71" s="727"/>
      <c r="OL71" s="727"/>
      <c r="OM71" s="727"/>
      <c r="ON71" s="727"/>
      <c r="OO71" s="727"/>
      <c r="OP71" s="727"/>
      <c r="OQ71" s="727"/>
      <c r="OR71" s="727"/>
      <c r="OS71" s="727"/>
      <c r="OT71" s="727"/>
      <c r="OU71" s="727"/>
      <c r="OV71" s="727"/>
      <c r="OW71" s="727"/>
      <c r="OX71" s="727"/>
      <c r="OY71" s="727"/>
      <c r="OZ71" s="727"/>
      <c r="PA71" s="727"/>
      <c r="PB71" s="727"/>
      <c r="PC71" s="727"/>
      <c r="PD71" s="727"/>
      <c r="PE71" s="727"/>
      <c r="PF71" s="727"/>
      <c r="PG71" s="727"/>
      <c r="PH71" s="727"/>
      <c r="PI71" s="727"/>
      <c r="PJ71" s="727"/>
      <c r="PK71" s="727"/>
      <c r="PL71" s="727"/>
      <c r="PM71" s="727"/>
      <c r="PN71" s="727"/>
      <c r="PO71" s="727"/>
      <c r="PP71" s="727"/>
      <c r="PQ71" s="727"/>
      <c r="PR71" s="727"/>
      <c r="PS71" s="727"/>
      <c r="PT71" s="727"/>
      <c r="PU71" s="727"/>
      <c r="PV71" s="727"/>
      <c r="PW71" s="727"/>
      <c r="PX71" s="727"/>
      <c r="PY71" s="727"/>
      <c r="PZ71" s="727"/>
      <c r="QA71" s="727"/>
      <c r="QB71" s="727"/>
      <c r="QC71" s="727"/>
      <c r="QD71" s="727"/>
      <c r="QE71" s="727"/>
      <c r="QF71" s="727"/>
      <c r="QG71" s="727"/>
      <c r="QH71" s="727"/>
      <c r="QI71" s="727"/>
      <c r="QJ71" s="727"/>
      <c r="QK71" s="727"/>
      <c r="QL71" s="727"/>
      <c r="QM71" s="727"/>
      <c r="QN71" s="727"/>
      <c r="QO71" s="727"/>
      <c r="QP71" s="727"/>
      <c r="QQ71" s="727"/>
      <c r="QR71" s="727"/>
      <c r="QS71" s="727"/>
      <c r="QT71" s="727"/>
      <c r="QU71" s="727"/>
      <c r="QV71" s="727"/>
      <c r="QW71" s="727"/>
      <c r="QX71" s="727"/>
      <c r="QY71" s="727"/>
      <c r="QZ71" s="727"/>
      <c r="RA71" s="727"/>
      <c r="RB71" s="727"/>
      <c r="RC71" s="727"/>
      <c r="RD71" s="727"/>
      <c r="RE71" s="727"/>
      <c r="RF71" s="727"/>
      <c r="RG71" s="727"/>
      <c r="RH71" s="727"/>
      <c r="RI71" s="727"/>
      <c r="RJ71" s="727"/>
      <c r="RK71" s="727"/>
      <c r="RL71" s="727"/>
      <c r="RM71" s="727"/>
      <c r="RN71" s="727"/>
      <c r="RO71" s="727"/>
      <c r="RP71" s="727"/>
      <c r="RQ71" s="727"/>
      <c r="RR71" s="727"/>
      <c r="RS71" s="727"/>
      <c r="RT71" s="727"/>
      <c r="RU71" s="727"/>
      <c r="RV71" s="727"/>
      <c r="RW71" s="727"/>
      <c r="RX71" s="727"/>
      <c r="RY71" s="727"/>
      <c r="RZ71" s="727"/>
      <c r="SA71" s="727"/>
      <c r="SB71" s="727"/>
      <c r="SC71" s="727"/>
      <c r="SD71" s="727"/>
      <c r="SE71" s="727"/>
      <c r="SF71" s="727"/>
      <c r="SG71" s="727"/>
      <c r="SH71" s="727"/>
      <c r="SI71" s="727"/>
      <c r="SJ71" s="727"/>
      <c r="SK71" s="727"/>
      <c r="SL71" s="727"/>
      <c r="SM71" s="727"/>
      <c r="SN71" s="727"/>
      <c r="SO71" s="727"/>
      <c r="SP71" s="727"/>
      <c r="SQ71" s="727"/>
      <c r="SR71" s="727"/>
      <c r="SS71" s="727"/>
      <c r="ST71" s="727"/>
      <c r="SU71" s="727"/>
      <c r="SV71" s="727"/>
      <c r="SW71" s="727"/>
      <c r="SX71" s="727"/>
      <c r="SY71" s="727"/>
      <c r="SZ71" s="727"/>
      <c r="TA71" s="727"/>
      <c r="TB71" s="727"/>
      <c r="TC71" s="727"/>
      <c r="TD71" s="727"/>
      <c r="TE71" s="727"/>
      <c r="TF71" s="727"/>
      <c r="TG71" s="727"/>
      <c r="TH71" s="727"/>
      <c r="TI71" s="727"/>
      <c r="TJ71" s="727"/>
      <c r="TK71" s="727"/>
      <c r="TL71" s="727"/>
      <c r="TM71" s="727"/>
      <c r="TN71" s="727"/>
      <c r="TO71" s="727"/>
      <c r="TP71" s="727"/>
      <c r="TQ71" s="727"/>
      <c r="TR71" s="727"/>
      <c r="TS71" s="727"/>
      <c r="TT71" s="727"/>
      <c r="TU71" s="727"/>
      <c r="TV71" s="727"/>
      <c r="TW71" s="727"/>
      <c r="TX71" s="727"/>
      <c r="TY71" s="727"/>
      <c r="TZ71" s="727"/>
      <c r="UA71" s="727"/>
      <c r="UB71" s="727"/>
      <c r="UC71" s="727"/>
      <c r="UD71" s="727"/>
      <c r="UE71" s="727"/>
      <c r="UF71" s="727"/>
      <c r="UG71" s="727"/>
      <c r="UH71" s="727"/>
      <c r="UI71" s="727"/>
      <c r="UJ71" s="727"/>
      <c r="UK71" s="727"/>
      <c r="UL71" s="727"/>
      <c r="UM71" s="727"/>
      <c r="UN71" s="727"/>
      <c r="UO71" s="727"/>
      <c r="UP71" s="727"/>
      <c r="UQ71" s="727"/>
      <c r="UR71" s="727"/>
      <c r="US71" s="727"/>
      <c r="UT71" s="727"/>
      <c r="UU71" s="727"/>
      <c r="UV71" s="727"/>
      <c r="UW71" s="727"/>
      <c r="UX71" s="727"/>
      <c r="UY71" s="727"/>
      <c r="UZ71" s="727"/>
      <c r="VA71" s="727"/>
      <c r="VB71" s="727"/>
      <c r="VC71" s="727"/>
      <c r="VD71" s="727"/>
      <c r="VE71" s="727"/>
      <c r="VF71" s="727"/>
      <c r="VG71" s="727"/>
      <c r="VH71" s="727"/>
      <c r="VI71" s="727"/>
      <c r="VJ71" s="727"/>
      <c r="VK71" s="727"/>
      <c r="VL71" s="727"/>
      <c r="VM71" s="727"/>
      <c r="VN71" s="727"/>
      <c r="VO71" s="727"/>
      <c r="VP71" s="727"/>
      <c r="VQ71" s="727"/>
      <c r="VR71" s="727"/>
      <c r="VS71" s="727"/>
      <c r="VT71" s="727"/>
      <c r="VU71" s="727"/>
      <c r="VV71" s="727"/>
      <c r="VW71" s="727"/>
      <c r="VX71" s="727"/>
      <c r="VY71" s="727"/>
      <c r="VZ71" s="727"/>
      <c r="WA71" s="727"/>
      <c r="WB71" s="727"/>
      <c r="WC71" s="727"/>
      <c r="WD71" s="727"/>
      <c r="WE71" s="727"/>
      <c r="WF71" s="727"/>
      <c r="WG71" s="727"/>
      <c r="WH71" s="727"/>
      <c r="WI71" s="727"/>
      <c r="WJ71" s="727"/>
      <c r="WK71" s="727"/>
      <c r="WL71" s="727"/>
      <c r="WM71" s="727"/>
      <c r="WN71" s="727"/>
      <c r="WO71" s="727"/>
      <c r="WP71" s="727"/>
      <c r="WQ71" s="727"/>
      <c r="WR71" s="727"/>
      <c r="WS71" s="727"/>
      <c r="WT71" s="727"/>
      <c r="WU71" s="727"/>
      <c r="WV71" s="727"/>
      <c r="WW71" s="727"/>
      <c r="WX71" s="727"/>
      <c r="WY71" s="727"/>
      <c r="WZ71" s="727"/>
      <c r="XA71" s="727"/>
      <c r="XB71" s="727"/>
      <c r="XC71" s="727"/>
      <c r="XD71" s="727"/>
      <c r="XE71" s="727"/>
      <c r="XF71" s="727"/>
      <c r="XG71" s="727"/>
      <c r="XH71" s="727"/>
      <c r="XI71" s="727"/>
      <c r="XJ71" s="727"/>
      <c r="XK71" s="727"/>
      <c r="XL71" s="727"/>
      <c r="XM71" s="727"/>
      <c r="XN71" s="727"/>
      <c r="XO71" s="727"/>
      <c r="XP71" s="727"/>
      <c r="XQ71" s="727"/>
      <c r="XR71" s="727"/>
      <c r="XS71" s="727"/>
      <c r="XT71" s="727"/>
      <c r="XU71" s="727"/>
      <c r="XV71" s="727"/>
      <c r="XW71" s="727"/>
      <c r="XX71" s="727"/>
      <c r="XY71" s="727"/>
      <c r="XZ71" s="727"/>
      <c r="YA71" s="727"/>
      <c r="YB71" s="727"/>
      <c r="YC71" s="727"/>
      <c r="YD71" s="727"/>
      <c r="YE71" s="727"/>
      <c r="YF71" s="727"/>
      <c r="YG71" s="727"/>
      <c r="YH71" s="727"/>
      <c r="YI71" s="727"/>
      <c r="YJ71" s="727"/>
      <c r="YK71" s="727"/>
      <c r="YL71" s="727"/>
      <c r="YM71" s="727"/>
      <c r="YN71" s="727"/>
      <c r="YO71" s="727"/>
      <c r="YP71" s="727"/>
      <c r="YQ71" s="727"/>
      <c r="YR71" s="727"/>
      <c r="YS71" s="727"/>
      <c r="YT71" s="727"/>
      <c r="YU71" s="727"/>
      <c r="YV71" s="727"/>
      <c r="YW71" s="727"/>
      <c r="YX71" s="727"/>
      <c r="YY71" s="727"/>
      <c r="YZ71" s="727"/>
      <c r="ZA71" s="727"/>
      <c r="ZB71" s="727"/>
      <c r="ZC71" s="727"/>
      <c r="ZD71" s="727"/>
      <c r="ZE71" s="727"/>
      <c r="ZF71" s="727"/>
      <c r="ZG71" s="727"/>
      <c r="ZH71" s="727"/>
      <c r="ZI71" s="727"/>
      <c r="ZJ71" s="727"/>
      <c r="ZK71" s="727"/>
      <c r="ZL71" s="727"/>
      <c r="ZM71" s="727"/>
      <c r="ZN71" s="727"/>
      <c r="ZO71" s="727"/>
      <c r="ZP71" s="727"/>
      <c r="ZQ71" s="727"/>
      <c r="ZR71" s="727"/>
      <c r="ZS71" s="727"/>
      <c r="ZT71" s="727"/>
      <c r="ZU71" s="727"/>
      <c r="ZV71" s="727"/>
      <c r="ZW71" s="727"/>
      <c r="ZX71" s="727"/>
      <c r="ZY71" s="727"/>
      <c r="ZZ71" s="727"/>
      <c r="AAA71" s="727"/>
      <c r="AAB71" s="727"/>
      <c r="AAC71" s="727"/>
      <c r="AAD71" s="727"/>
      <c r="AAE71" s="727"/>
      <c r="AAF71" s="727"/>
      <c r="AAG71" s="727"/>
      <c r="AAH71" s="727"/>
      <c r="AAI71" s="727"/>
      <c r="AAJ71" s="727"/>
      <c r="AAK71" s="727"/>
      <c r="AAL71" s="727"/>
      <c r="AAM71" s="727"/>
      <c r="AAN71" s="727"/>
      <c r="AAO71" s="727"/>
      <c r="AAP71" s="727"/>
      <c r="AAQ71" s="727"/>
      <c r="AAR71" s="727"/>
      <c r="AAS71" s="727"/>
      <c r="AAT71" s="727"/>
      <c r="AAU71" s="727"/>
      <c r="AAV71" s="727"/>
      <c r="AAW71" s="727"/>
      <c r="AAX71" s="727"/>
      <c r="AAY71" s="727"/>
      <c r="AAZ71" s="727"/>
      <c r="ABA71" s="727"/>
      <c r="ABB71" s="727"/>
      <c r="ABC71" s="727"/>
      <c r="ABD71" s="727"/>
      <c r="ABE71" s="727"/>
      <c r="ABF71" s="727"/>
      <c r="ABG71" s="727"/>
      <c r="ABH71" s="727"/>
      <c r="ABI71" s="727"/>
      <c r="ABJ71" s="727"/>
      <c r="ABK71" s="727"/>
      <c r="ABL71" s="727"/>
      <c r="ABM71" s="727"/>
      <c r="ABN71" s="727"/>
      <c r="ABO71" s="727"/>
      <c r="ABP71" s="727"/>
      <c r="ABQ71" s="727"/>
      <c r="ABR71" s="727"/>
      <c r="ABS71" s="727"/>
      <c r="ABT71" s="727"/>
      <c r="ABU71" s="727"/>
      <c r="ABV71" s="727"/>
      <c r="ABW71" s="727"/>
      <c r="ABX71" s="727"/>
      <c r="ABY71" s="727"/>
      <c r="ABZ71" s="727"/>
      <c r="ACA71" s="727"/>
      <c r="ACB71" s="727"/>
      <c r="ACC71" s="727"/>
      <c r="ACD71" s="727"/>
      <c r="ACE71" s="727"/>
      <c r="ACF71" s="727"/>
      <c r="ACG71" s="727"/>
      <c r="ACH71" s="727"/>
      <c r="ACI71" s="727"/>
      <c r="ACJ71" s="727"/>
      <c r="ACK71" s="727"/>
      <c r="ACL71" s="727"/>
      <c r="ACM71" s="727"/>
      <c r="ACN71" s="727"/>
      <c r="ACO71" s="727"/>
      <c r="ACP71" s="727"/>
      <c r="ACQ71" s="727"/>
      <c r="ACR71" s="727"/>
      <c r="ACS71" s="727"/>
      <c r="ACT71" s="727"/>
      <c r="ACU71" s="727"/>
      <c r="ACV71" s="727"/>
      <c r="ACW71" s="727"/>
      <c r="ACX71" s="727"/>
      <c r="ACY71" s="727"/>
      <c r="ACZ71" s="727"/>
      <c r="ADA71" s="727"/>
      <c r="ADB71" s="727"/>
      <c r="ADC71" s="727"/>
      <c r="ADD71" s="727"/>
      <c r="ADE71" s="727"/>
      <c r="ADF71" s="727"/>
      <c r="ADG71" s="727"/>
      <c r="ADH71" s="727"/>
      <c r="ADI71" s="727"/>
      <c r="ADJ71" s="727"/>
      <c r="ADK71" s="727"/>
      <c r="ADL71" s="727"/>
      <c r="ADM71" s="727"/>
      <c r="ADN71" s="727"/>
      <c r="ADO71" s="727"/>
      <c r="ADP71" s="727"/>
      <c r="ADQ71" s="727"/>
      <c r="ADR71" s="727"/>
      <c r="ADS71" s="727"/>
      <c r="ADT71" s="727"/>
      <c r="ADU71" s="727"/>
      <c r="ADV71" s="727"/>
      <c r="ADW71" s="727"/>
      <c r="ADX71" s="727"/>
      <c r="ADY71" s="727"/>
      <c r="ADZ71" s="727"/>
      <c r="AEA71" s="727"/>
      <c r="AEB71" s="727"/>
      <c r="AEC71" s="727"/>
      <c r="AED71" s="727"/>
      <c r="AEE71" s="727"/>
      <c r="AEF71" s="727"/>
      <c r="AEG71" s="727"/>
      <c r="AEH71" s="727"/>
      <c r="AEI71" s="727"/>
      <c r="AEJ71" s="727"/>
      <c r="AEK71" s="727"/>
      <c r="AEL71" s="727"/>
      <c r="AEM71" s="727"/>
      <c r="AEN71" s="727"/>
      <c r="AEO71" s="727"/>
      <c r="AEP71" s="727"/>
      <c r="AEQ71" s="727"/>
      <c r="AER71" s="727"/>
      <c r="AES71" s="727"/>
      <c r="AET71" s="727"/>
      <c r="AEU71" s="727"/>
      <c r="AEV71" s="727"/>
      <c r="AEW71" s="727"/>
      <c r="AEX71" s="727"/>
      <c r="AEY71" s="727"/>
      <c r="AEZ71" s="727"/>
      <c r="AFA71" s="727"/>
      <c r="AFB71" s="727"/>
      <c r="AFC71" s="727"/>
      <c r="AFD71" s="727"/>
      <c r="AFE71" s="727"/>
      <c r="AFF71" s="727"/>
      <c r="AFG71" s="727"/>
      <c r="AFH71" s="727"/>
      <c r="AFI71" s="727"/>
      <c r="AFJ71" s="727"/>
      <c r="AFK71" s="727"/>
      <c r="AFL71" s="727"/>
      <c r="AFM71" s="727"/>
      <c r="AFN71" s="727"/>
      <c r="AFO71" s="727"/>
      <c r="AFP71" s="727"/>
      <c r="AFQ71" s="727"/>
      <c r="AFR71" s="727"/>
      <c r="AFS71" s="727"/>
      <c r="AFT71" s="727"/>
      <c r="AFU71" s="727"/>
      <c r="AFV71" s="727"/>
      <c r="AFW71" s="727"/>
      <c r="AFX71" s="727"/>
      <c r="AFY71" s="727"/>
      <c r="AFZ71" s="727"/>
      <c r="AGA71" s="727"/>
      <c r="AGB71" s="727"/>
      <c r="AGC71" s="727"/>
      <c r="AGD71" s="727"/>
      <c r="AGE71" s="727"/>
      <c r="AGF71" s="727"/>
      <c r="AGG71" s="727"/>
      <c r="AGH71" s="727"/>
      <c r="AGI71" s="727"/>
      <c r="AGJ71" s="727"/>
      <c r="AGK71" s="727"/>
      <c r="AGL71" s="727"/>
      <c r="AGM71" s="727"/>
      <c r="AGN71" s="727"/>
      <c r="AGO71" s="727"/>
      <c r="AGP71" s="727"/>
      <c r="AGQ71" s="727"/>
      <c r="AGR71" s="727"/>
      <c r="AGS71" s="727"/>
      <c r="AGT71" s="727"/>
      <c r="AGU71" s="727"/>
      <c r="AGV71" s="727"/>
      <c r="AGW71" s="727"/>
      <c r="AGX71" s="727"/>
      <c r="AGY71" s="727"/>
      <c r="AGZ71" s="727"/>
      <c r="AHA71" s="727"/>
      <c r="AHB71" s="727"/>
      <c r="AHC71" s="727"/>
      <c r="AHD71" s="727"/>
      <c r="AHE71" s="727"/>
      <c r="AHF71" s="727"/>
      <c r="AHG71" s="727"/>
      <c r="AHH71" s="727"/>
      <c r="AHI71" s="727"/>
      <c r="AHJ71" s="727"/>
      <c r="AHK71" s="727"/>
      <c r="AHL71" s="727"/>
      <c r="AHM71" s="727"/>
      <c r="AHN71" s="727"/>
      <c r="AHO71" s="727"/>
      <c r="AHP71" s="727"/>
      <c r="AHQ71" s="727"/>
      <c r="AHR71" s="727"/>
      <c r="AHS71" s="727"/>
      <c r="AHT71" s="727"/>
      <c r="AHU71" s="727"/>
      <c r="AHV71" s="727"/>
      <c r="AHW71" s="727"/>
      <c r="AHX71" s="727"/>
      <c r="AHY71" s="727"/>
      <c r="AHZ71" s="727"/>
      <c r="AIA71" s="727"/>
      <c r="AIB71" s="727"/>
      <c r="AIC71" s="727"/>
      <c r="AID71" s="727"/>
      <c r="AIE71" s="727"/>
      <c r="AIF71" s="727"/>
      <c r="AIG71" s="727"/>
      <c r="AIH71" s="727"/>
      <c r="AII71" s="727"/>
      <c r="AIJ71" s="727"/>
      <c r="AIK71" s="727"/>
      <c r="AIL71" s="727"/>
      <c r="AIM71" s="727"/>
      <c r="AIN71" s="727"/>
      <c r="AIO71" s="727"/>
      <c r="AIP71" s="727"/>
      <c r="AIQ71" s="727"/>
      <c r="AIR71" s="727"/>
      <c r="AIS71" s="727"/>
      <c r="AIT71" s="727"/>
      <c r="AIU71" s="727"/>
      <c r="AIV71" s="727"/>
      <c r="AIW71" s="727"/>
      <c r="AIX71" s="727"/>
      <c r="AIY71" s="727"/>
      <c r="AIZ71" s="727"/>
      <c r="AJA71" s="727"/>
      <c r="AJB71" s="727"/>
      <c r="AJC71" s="727"/>
      <c r="AJD71" s="727"/>
      <c r="AJE71" s="727"/>
      <c r="AJF71" s="727"/>
      <c r="AJG71" s="727"/>
      <c r="AJH71" s="727"/>
      <c r="AJI71" s="727"/>
      <c r="AJJ71" s="727"/>
      <c r="AJK71" s="727"/>
      <c r="AJL71" s="727"/>
      <c r="AJM71" s="727"/>
      <c r="AJN71" s="727"/>
      <c r="AJO71" s="727"/>
      <c r="AJP71" s="727"/>
      <c r="AJQ71" s="727"/>
      <c r="AJR71" s="727"/>
      <c r="AJS71" s="727"/>
      <c r="AJT71" s="727"/>
      <c r="AJU71" s="727"/>
      <c r="AJV71" s="727"/>
      <c r="AJW71" s="727"/>
      <c r="AJX71" s="727"/>
      <c r="AJY71" s="727"/>
      <c r="AJZ71" s="727"/>
      <c r="AKA71" s="727"/>
      <c r="AKB71" s="727"/>
      <c r="AKC71" s="727"/>
      <c r="AKD71" s="727"/>
      <c r="AKE71" s="727"/>
      <c r="AKF71" s="727"/>
      <c r="AKG71" s="727"/>
      <c r="AKH71" s="727"/>
      <c r="AKI71" s="727"/>
      <c r="AKJ71" s="727"/>
      <c r="AKK71" s="727"/>
      <c r="AKL71" s="727"/>
      <c r="AKM71" s="727"/>
      <c r="AKN71" s="727"/>
      <c r="AKO71" s="727"/>
      <c r="AKP71" s="727"/>
      <c r="AKQ71" s="727"/>
      <c r="AKR71" s="727"/>
      <c r="AKS71" s="727"/>
      <c r="AKT71" s="727"/>
      <c r="AKU71" s="727"/>
      <c r="AKV71" s="727"/>
      <c r="AKW71" s="727"/>
      <c r="AKX71" s="727"/>
      <c r="AKY71" s="727"/>
      <c r="AKZ71" s="727"/>
      <c r="ALA71" s="727"/>
      <c r="ALB71" s="727"/>
      <c r="ALC71" s="727"/>
      <c r="ALD71" s="727"/>
      <c r="ALE71" s="727"/>
      <c r="ALF71" s="727"/>
      <c r="ALG71" s="727"/>
      <c r="ALH71" s="727"/>
      <c r="ALI71" s="727"/>
      <c r="ALJ71" s="727"/>
      <c r="ALK71" s="727"/>
      <c r="ALL71" s="727"/>
      <c r="ALM71" s="727"/>
      <c r="ALN71" s="727"/>
      <c r="ALO71" s="727"/>
      <c r="ALP71" s="727"/>
      <c r="ALQ71" s="727"/>
      <c r="ALR71" s="727"/>
      <c r="ALS71" s="727"/>
      <c r="ALT71" s="727"/>
      <c r="ALU71" s="727"/>
      <c r="ALV71" s="727"/>
      <c r="ALW71" s="727"/>
      <c r="ALX71" s="727"/>
      <c r="ALY71" s="727"/>
      <c r="ALZ71" s="727"/>
      <c r="AMA71" s="727"/>
      <c r="AMB71" s="727"/>
      <c r="AMC71" s="727"/>
      <c r="AMD71" s="727"/>
      <c r="AME71" s="727"/>
      <c r="AMF71" s="727"/>
      <c r="AMG71" s="727"/>
      <c r="AMH71" s="727"/>
      <c r="AMI71" s="727"/>
      <c r="AMJ71" s="727"/>
      <c r="AMK71" s="727"/>
      <c r="AML71" s="727"/>
      <c r="AMM71" s="727"/>
      <c r="AMN71" s="727"/>
      <c r="AMO71" s="727"/>
      <c r="AMP71" s="727"/>
      <c r="AMQ71" s="727"/>
      <c r="AMR71" s="727"/>
      <c r="AMS71" s="727"/>
      <c r="AMT71" s="727"/>
      <c r="AMU71" s="727"/>
      <c r="AMV71" s="727"/>
      <c r="AMW71" s="727"/>
      <c r="AMX71" s="727"/>
      <c r="AMY71" s="727"/>
      <c r="AMZ71" s="727"/>
      <c r="ANA71" s="727"/>
      <c r="ANB71" s="727"/>
      <c r="ANC71" s="727"/>
      <c r="AND71" s="727"/>
      <c r="ANE71" s="727"/>
      <c r="ANF71" s="727"/>
      <c r="ANG71" s="727"/>
      <c r="ANH71" s="727"/>
      <c r="ANI71" s="727"/>
      <c r="ANJ71" s="727"/>
      <c r="ANK71" s="727"/>
      <c r="ANL71" s="727"/>
      <c r="ANM71" s="727"/>
      <c r="ANN71" s="727"/>
      <c r="ANO71" s="727"/>
      <c r="ANP71" s="727"/>
      <c r="ANQ71" s="727"/>
      <c r="ANR71" s="727"/>
      <c r="ANS71" s="727"/>
      <c r="ANT71" s="727"/>
      <c r="ANU71" s="727"/>
      <c r="ANV71" s="727"/>
      <c r="ANW71" s="727"/>
      <c r="ANX71" s="727"/>
      <c r="ANY71" s="727"/>
      <c r="ANZ71" s="727"/>
      <c r="AOA71" s="727"/>
      <c r="AOB71" s="727"/>
      <c r="AOC71" s="727"/>
      <c r="AOD71" s="727"/>
      <c r="AOE71" s="727"/>
      <c r="AOF71" s="727"/>
      <c r="AOG71" s="727"/>
      <c r="AOH71" s="727"/>
      <c r="AOI71" s="727"/>
      <c r="AOJ71" s="727"/>
      <c r="AOK71" s="727"/>
      <c r="AOL71" s="727"/>
      <c r="AOM71" s="727"/>
      <c r="AON71" s="727"/>
      <c r="AOO71" s="727"/>
      <c r="AOP71" s="727"/>
      <c r="AOQ71" s="727"/>
      <c r="AOR71" s="727"/>
      <c r="AOS71" s="727"/>
      <c r="AOT71" s="727"/>
      <c r="AOU71" s="727"/>
      <c r="AOV71" s="727"/>
      <c r="AOW71" s="727"/>
      <c r="AOX71" s="727"/>
      <c r="AOY71" s="727"/>
      <c r="AOZ71" s="727"/>
      <c r="APA71" s="727"/>
      <c r="APB71" s="727"/>
      <c r="APC71" s="727"/>
      <c r="APD71" s="727"/>
      <c r="APE71" s="727"/>
      <c r="APF71" s="727"/>
      <c r="APG71" s="727"/>
      <c r="APH71" s="727"/>
      <c r="API71" s="727"/>
      <c r="APJ71" s="727"/>
      <c r="APK71" s="727"/>
      <c r="APL71" s="727"/>
      <c r="APM71" s="727"/>
      <c r="APN71" s="727"/>
      <c r="APO71" s="727"/>
      <c r="APP71" s="727"/>
      <c r="APQ71" s="727"/>
      <c r="APR71" s="727"/>
      <c r="APS71" s="727"/>
      <c r="APT71" s="727"/>
      <c r="APU71" s="727"/>
      <c r="APV71" s="727"/>
      <c r="APW71" s="727"/>
      <c r="APX71" s="727"/>
      <c r="APY71" s="727"/>
      <c r="APZ71" s="727"/>
      <c r="AQA71" s="727"/>
      <c r="AQB71" s="727"/>
      <c r="AQC71" s="727"/>
      <c r="AQD71" s="727"/>
      <c r="AQE71" s="727"/>
      <c r="AQF71" s="727"/>
      <c r="AQG71" s="727"/>
      <c r="AQH71" s="727"/>
      <c r="AQI71" s="727"/>
      <c r="AQJ71" s="727"/>
      <c r="AQK71" s="727"/>
      <c r="AQL71" s="727"/>
      <c r="AQM71" s="727"/>
      <c r="AQN71" s="727"/>
      <c r="AQO71" s="727"/>
      <c r="AQP71" s="727"/>
      <c r="AQQ71" s="727"/>
      <c r="AQR71" s="727"/>
      <c r="AQS71" s="727"/>
      <c r="AQT71" s="727"/>
      <c r="AQU71" s="727"/>
      <c r="AQV71" s="727"/>
      <c r="AQW71" s="727"/>
      <c r="AQX71" s="727"/>
      <c r="AQY71" s="727"/>
      <c r="AQZ71" s="727"/>
      <c r="ARA71" s="727"/>
      <c r="ARB71" s="727"/>
      <c r="ARC71" s="727"/>
      <c r="ARD71" s="727"/>
      <c r="ARE71" s="727"/>
      <c r="ARF71" s="727"/>
      <c r="ARG71" s="727"/>
      <c r="ARH71" s="727"/>
      <c r="ARI71" s="727"/>
      <c r="ARJ71" s="727"/>
      <c r="ARK71" s="727"/>
      <c r="ARL71" s="727"/>
      <c r="ARM71" s="727"/>
      <c r="ARN71" s="727"/>
      <c r="ARO71" s="727"/>
      <c r="ARP71" s="727"/>
      <c r="ARQ71" s="727"/>
      <c r="ARR71" s="727"/>
      <c r="ARS71" s="727"/>
      <c r="ART71" s="727"/>
      <c r="ARU71" s="727"/>
      <c r="ARV71" s="727"/>
      <c r="ARW71" s="727"/>
      <c r="ARX71" s="727"/>
      <c r="ARY71" s="727"/>
      <c r="ARZ71" s="727"/>
      <c r="ASA71" s="727"/>
      <c r="ASB71" s="727"/>
      <c r="ASC71" s="727"/>
      <c r="ASD71" s="727"/>
      <c r="ASE71" s="727"/>
      <c r="ASF71" s="727"/>
      <c r="ASG71" s="727"/>
      <c r="ASH71" s="727"/>
      <c r="ASI71" s="727"/>
      <c r="ASJ71" s="727"/>
      <c r="ASK71" s="727"/>
      <c r="ASL71" s="727"/>
      <c r="ASM71" s="727"/>
      <c r="ASN71" s="727"/>
      <c r="ASO71" s="727"/>
      <c r="ASP71" s="727"/>
      <c r="ASQ71" s="727"/>
      <c r="ASR71" s="727"/>
      <c r="ASS71" s="727"/>
      <c r="AST71" s="727"/>
      <c r="ASU71" s="727"/>
      <c r="ASV71" s="727"/>
      <c r="ASW71" s="727"/>
      <c r="ASX71" s="727"/>
      <c r="ASY71" s="727"/>
      <c r="ASZ71" s="727"/>
      <c r="ATA71" s="727"/>
      <c r="ATB71" s="727"/>
      <c r="ATC71" s="727"/>
      <c r="ATD71" s="727"/>
      <c r="ATE71" s="727"/>
      <c r="ATF71" s="727"/>
      <c r="ATG71" s="727"/>
      <c r="ATH71" s="727"/>
      <c r="ATI71" s="727"/>
      <c r="ATJ71" s="727"/>
      <c r="ATK71" s="727"/>
      <c r="ATL71" s="727"/>
      <c r="ATM71" s="727"/>
      <c r="ATN71" s="727"/>
      <c r="ATO71" s="727"/>
      <c r="ATP71" s="727"/>
      <c r="ATQ71" s="727"/>
      <c r="ATR71" s="727"/>
      <c r="ATS71" s="727"/>
      <c r="ATT71" s="727"/>
      <c r="ATU71" s="727"/>
      <c r="ATV71" s="727"/>
      <c r="ATW71" s="727"/>
      <c r="ATX71" s="727"/>
      <c r="ATY71" s="727"/>
      <c r="ATZ71" s="727"/>
      <c r="AUA71" s="727"/>
      <c r="AUB71" s="727"/>
      <c r="AUC71" s="727"/>
      <c r="AUD71" s="727"/>
      <c r="AUE71" s="727"/>
      <c r="AUF71" s="727"/>
      <c r="AUG71" s="727"/>
      <c r="AUH71" s="727"/>
      <c r="AUI71" s="727"/>
      <c r="AUJ71" s="727"/>
      <c r="AUK71" s="727"/>
      <c r="AUL71" s="727"/>
      <c r="AUM71" s="727"/>
      <c r="AUN71" s="727"/>
      <c r="AUO71" s="727"/>
      <c r="AUP71" s="727"/>
      <c r="AUQ71" s="727"/>
      <c r="AUR71" s="727"/>
      <c r="AUS71" s="727"/>
      <c r="AUT71" s="727"/>
      <c r="AUU71" s="727"/>
      <c r="AUV71" s="727"/>
      <c r="AUW71" s="727"/>
      <c r="AUX71" s="727"/>
      <c r="AUY71" s="727"/>
      <c r="AUZ71" s="727"/>
      <c r="AVA71" s="727"/>
      <c r="AVB71" s="727"/>
      <c r="AVC71" s="727"/>
      <c r="AVD71" s="727"/>
      <c r="AVE71" s="727"/>
      <c r="AVF71" s="727"/>
      <c r="AVG71" s="727"/>
      <c r="AVH71" s="727"/>
      <c r="AVI71" s="727"/>
      <c r="AVJ71" s="727"/>
      <c r="AVK71" s="727"/>
      <c r="AVL71" s="727"/>
      <c r="AVM71" s="727"/>
      <c r="AVN71" s="727"/>
      <c r="AVO71" s="727"/>
      <c r="AVP71" s="727"/>
      <c r="AVQ71" s="727"/>
      <c r="AVR71" s="727"/>
      <c r="AVS71" s="727"/>
      <c r="AVT71" s="727"/>
      <c r="AVU71" s="727"/>
      <c r="AVV71" s="727"/>
      <c r="AVW71" s="727"/>
      <c r="AVX71" s="727"/>
      <c r="AVY71" s="727"/>
      <c r="AVZ71" s="727"/>
      <c r="AWA71" s="727"/>
      <c r="AWB71" s="727"/>
      <c r="AWC71" s="727"/>
      <c r="AWD71" s="727"/>
      <c r="AWE71" s="727"/>
      <c r="AWF71" s="727"/>
      <c r="AWG71" s="727"/>
      <c r="AWH71" s="727"/>
      <c r="AWI71" s="727"/>
      <c r="AWJ71" s="727"/>
      <c r="AWK71" s="727"/>
      <c r="AWL71" s="727"/>
      <c r="AWM71" s="727"/>
      <c r="AWN71" s="727"/>
      <c r="AWO71" s="727"/>
      <c r="AWP71" s="727"/>
      <c r="AWQ71" s="727"/>
      <c r="AWR71" s="727"/>
      <c r="AWS71" s="727"/>
      <c r="AWT71" s="727"/>
      <c r="AWU71" s="727"/>
      <c r="AWV71" s="727"/>
      <c r="AWW71" s="727"/>
      <c r="AWX71" s="727"/>
      <c r="AWY71" s="727"/>
      <c r="AWZ71" s="727"/>
      <c r="AXA71" s="727"/>
      <c r="AXB71" s="727"/>
      <c r="AXC71" s="727"/>
      <c r="AXD71" s="727"/>
      <c r="AXE71" s="727"/>
      <c r="AXF71" s="727"/>
      <c r="AXG71" s="727"/>
      <c r="AXH71" s="727"/>
      <c r="AXI71" s="727"/>
      <c r="AXJ71" s="727"/>
      <c r="AXK71" s="727"/>
      <c r="AXL71" s="727"/>
      <c r="AXM71" s="727"/>
      <c r="AXN71" s="727"/>
      <c r="AXO71" s="727"/>
      <c r="AXP71" s="727"/>
      <c r="AXQ71" s="727"/>
      <c r="AXR71" s="727"/>
      <c r="AXS71" s="727"/>
      <c r="AXT71" s="727"/>
      <c r="AXU71" s="727"/>
      <c r="AXV71" s="727"/>
      <c r="AXW71" s="727"/>
      <c r="AXX71" s="727"/>
      <c r="AXY71" s="727"/>
      <c r="AXZ71" s="727"/>
      <c r="AYA71" s="727"/>
      <c r="AYB71" s="727"/>
      <c r="AYC71" s="727"/>
      <c r="AYD71" s="727"/>
      <c r="AYE71" s="727"/>
      <c r="AYF71" s="727"/>
      <c r="AYG71" s="727"/>
      <c r="AYH71" s="727"/>
      <c r="AYI71" s="727"/>
      <c r="AYJ71" s="727"/>
      <c r="AYK71" s="727"/>
      <c r="AYL71" s="727"/>
      <c r="AYM71" s="727"/>
      <c r="AYN71" s="727"/>
      <c r="AYO71" s="727"/>
      <c r="AYP71" s="727"/>
      <c r="AYQ71" s="727"/>
      <c r="AYR71" s="727"/>
      <c r="AYS71" s="727"/>
      <c r="AYT71" s="727"/>
      <c r="AYU71" s="727"/>
      <c r="AYV71" s="727"/>
      <c r="AYW71" s="727"/>
      <c r="AYX71" s="727"/>
      <c r="AYY71" s="727"/>
      <c r="AYZ71" s="727"/>
      <c r="AZA71" s="727"/>
      <c r="AZB71" s="727"/>
      <c r="AZC71" s="727"/>
      <c r="AZD71" s="727"/>
      <c r="AZE71" s="727"/>
      <c r="AZF71" s="727"/>
      <c r="AZG71" s="727"/>
      <c r="AZH71" s="727"/>
      <c r="AZI71" s="727"/>
      <c r="AZJ71" s="727"/>
      <c r="AZK71" s="727"/>
      <c r="AZL71" s="727"/>
      <c r="AZM71" s="727"/>
      <c r="AZN71" s="727"/>
      <c r="AZO71" s="727"/>
      <c r="AZP71" s="727"/>
      <c r="AZQ71" s="727"/>
      <c r="AZR71" s="727"/>
      <c r="AZS71" s="727"/>
      <c r="AZT71" s="727"/>
      <c r="AZU71" s="727"/>
      <c r="AZV71" s="727"/>
      <c r="AZW71" s="727"/>
      <c r="AZX71" s="727"/>
      <c r="AZY71" s="727"/>
      <c r="AZZ71" s="727"/>
      <c r="BAA71" s="727"/>
      <c r="BAB71" s="727"/>
      <c r="BAC71" s="727"/>
      <c r="BAD71" s="727"/>
      <c r="BAE71" s="727"/>
      <c r="BAF71" s="727"/>
      <c r="BAG71" s="727"/>
      <c r="BAH71" s="727"/>
      <c r="BAI71" s="727"/>
      <c r="BAJ71" s="727"/>
      <c r="BAK71" s="727"/>
      <c r="BAL71" s="727"/>
      <c r="BAM71" s="727"/>
      <c r="BAN71" s="727"/>
      <c r="BAO71" s="727"/>
      <c r="BAP71" s="727"/>
      <c r="BAQ71" s="727"/>
      <c r="BAR71" s="727"/>
      <c r="BAS71" s="727"/>
      <c r="BAT71" s="727"/>
      <c r="BAU71" s="727"/>
      <c r="BAV71" s="727"/>
      <c r="BAW71" s="727"/>
      <c r="BAX71" s="727"/>
      <c r="BAY71" s="727"/>
      <c r="BAZ71" s="727"/>
      <c r="BBA71" s="727"/>
      <c r="BBB71" s="727"/>
      <c r="BBC71" s="727"/>
      <c r="BBD71" s="727"/>
      <c r="BBE71" s="727"/>
      <c r="BBF71" s="727"/>
      <c r="BBG71" s="727"/>
      <c r="BBH71" s="727"/>
      <c r="BBI71" s="727"/>
      <c r="BBJ71" s="727"/>
      <c r="BBK71" s="727"/>
      <c r="BBL71" s="727"/>
      <c r="BBM71" s="727"/>
      <c r="BBN71" s="727"/>
      <c r="BBO71" s="727"/>
      <c r="BBP71" s="727"/>
      <c r="BBQ71" s="727"/>
      <c r="BBR71" s="727"/>
      <c r="BBS71" s="727"/>
      <c r="BBT71" s="727"/>
      <c r="BBU71" s="727"/>
      <c r="BBV71" s="727"/>
      <c r="BBW71" s="727"/>
      <c r="BBX71" s="727"/>
      <c r="BBY71" s="727"/>
      <c r="BBZ71" s="727"/>
      <c r="BCA71" s="727"/>
      <c r="BCB71" s="727"/>
      <c r="BCC71" s="727"/>
      <c r="BCD71" s="727"/>
      <c r="BCE71" s="727"/>
      <c r="BCF71" s="727"/>
      <c r="BCG71" s="727"/>
      <c r="BCH71" s="727"/>
      <c r="BCI71" s="727"/>
      <c r="BCJ71" s="727"/>
      <c r="BCK71" s="727"/>
      <c r="BCL71" s="727"/>
      <c r="BCM71" s="727"/>
      <c r="BCN71" s="727"/>
      <c r="BCO71" s="727"/>
      <c r="BCP71" s="727"/>
      <c r="BCQ71" s="727"/>
      <c r="BCR71" s="727"/>
      <c r="BCS71" s="727"/>
      <c r="BCT71" s="727"/>
      <c r="BCU71" s="727"/>
      <c r="BCV71" s="727"/>
      <c r="BCW71" s="727"/>
      <c r="BCX71" s="727"/>
      <c r="BCY71" s="727"/>
      <c r="BCZ71" s="727"/>
      <c r="BDA71" s="727"/>
      <c r="BDB71" s="727"/>
      <c r="BDC71" s="727"/>
      <c r="BDD71" s="727"/>
      <c r="BDE71" s="727"/>
      <c r="BDF71" s="727"/>
      <c r="BDG71" s="727"/>
      <c r="BDH71" s="727"/>
      <c r="BDI71" s="727"/>
      <c r="BDJ71" s="727"/>
      <c r="BDK71" s="727"/>
      <c r="BDL71" s="727"/>
      <c r="BDM71" s="727"/>
      <c r="BDN71" s="727"/>
      <c r="BDO71" s="727"/>
      <c r="BDP71" s="727"/>
      <c r="BDQ71" s="727"/>
      <c r="BDR71" s="727"/>
      <c r="BDS71" s="727"/>
      <c r="BDT71" s="727"/>
      <c r="BDU71" s="727"/>
      <c r="BDV71" s="727"/>
      <c r="BDW71" s="727"/>
      <c r="BDX71" s="727"/>
      <c r="BDY71" s="727"/>
      <c r="BDZ71" s="727"/>
      <c r="BEA71" s="727"/>
      <c r="BEB71" s="727"/>
      <c r="BEC71" s="727"/>
      <c r="BED71" s="727"/>
      <c r="BEE71" s="727"/>
      <c r="BEF71" s="727"/>
      <c r="BEG71" s="727"/>
      <c r="BEH71" s="727"/>
      <c r="BEI71" s="727"/>
      <c r="BEJ71" s="727"/>
      <c r="BEK71" s="727"/>
      <c r="BEL71" s="727"/>
      <c r="BEM71" s="727"/>
      <c r="BEN71" s="727"/>
      <c r="BEO71" s="727"/>
      <c r="BEP71" s="727"/>
      <c r="BEQ71" s="727"/>
      <c r="BER71" s="727"/>
      <c r="BES71" s="727"/>
      <c r="BET71" s="727"/>
      <c r="BEU71" s="727"/>
      <c r="BEV71" s="727"/>
      <c r="BEW71" s="727"/>
      <c r="BEX71" s="727"/>
      <c r="BEY71" s="727"/>
      <c r="BEZ71" s="727"/>
      <c r="BFA71" s="727"/>
      <c r="BFB71" s="727"/>
      <c r="BFC71" s="727"/>
      <c r="BFD71" s="727"/>
      <c r="BFE71" s="727"/>
      <c r="BFF71" s="727"/>
      <c r="BFG71" s="727"/>
      <c r="BFH71" s="727"/>
      <c r="BFI71" s="727"/>
      <c r="BFJ71" s="727"/>
      <c r="BFK71" s="727"/>
      <c r="BFL71" s="727"/>
      <c r="BFM71" s="727"/>
      <c r="BFN71" s="727"/>
      <c r="BFO71" s="727"/>
      <c r="BFP71" s="727"/>
      <c r="BFQ71" s="727"/>
      <c r="BFR71" s="727"/>
      <c r="BFS71" s="727"/>
      <c r="BFT71" s="727"/>
      <c r="BFU71" s="727"/>
      <c r="BFV71" s="727"/>
      <c r="BFW71" s="727"/>
      <c r="BFX71" s="727"/>
      <c r="BFY71" s="727"/>
      <c r="BFZ71" s="727"/>
      <c r="BGA71" s="727"/>
      <c r="BGB71" s="727"/>
      <c r="BGC71" s="727"/>
      <c r="BGD71" s="727"/>
      <c r="BGE71" s="727"/>
      <c r="BGF71" s="727"/>
      <c r="BGG71" s="727"/>
      <c r="BGH71" s="727"/>
      <c r="BGI71" s="727"/>
      <c r="BGJ71" s="727"/>
      <c r="BGK71" s="727"/>
      <c r="BGL71" s="727"/>
      <c r="BGM71" s="727"/>
      <c r="BGN71" s="727"/>
      <c r="BGO71" s="727"/>
      <c r="BGP71" s="727"/>
      <c r="BGQ71" s="727"/>
      <c r="BGR71" s="727"/>
      <c r="BGS71" s="727"/>
      <c r="BGT71" s="727"/>
      <c r="BGU71" s="727"/>
      <c r="BGV71" s="727"/>
      <c r="BGW71" s="727"/>
      <c r="BGX71" s="727"/>
      <c r="BGY71" s="727"/>
      <c r="BGZ71" s="727"/>
      <c r="BHA71" s="727"/>
      <c r="BHB71" s="727"/>
      <c r="BHC71" s="727"/>
      <c r="BHD71" s="727"/>
      <c r="BHE71" s="727"/>
      <c r="BHF71" s="727"/>
      <c r="BHG71" s="727"/>
      <c r="BHH71" s="727"/>
      <c r="BHI71" s="727"/>
      <c r="BHJ71" s="727"/>
      <c r="BHK71" s="727"/>
      <c r="BHL71" s="727"/>
      <c r="BHM71" s="727"/>
      <c r="BHN71" s="727"/>
      <c r="BHO71" s="727"/>
      <c r="BHP71" s="727"/>
      <c r="BHQ71" s="727"/>
      <c r="BHR71" s="727"/>
      <c r="BHS71" s="727"/>
      <c r="BHT71" s="727"/>
      <c r="BHU71" s="727"/>
      <c r="BHV71" s="727"/>
      <c r="BHW71" s="727"/>
      <c r="BHX71" s="727"/>
      <c r="BHY71" s="727"/>
      <c r="BHZ71" s="727"/>
      <c r="BIA71" s="727"/>
      <c r="BIB71" s="727"/>
      <c r="BIC71" s="727"/>
      <c r="BID71" s="727"/>
      <c r="BIE71" s="727"/>
      <c r="BIF71" s="727"/>
      <c r="BIG71" s="727"/>
      <c r="BIH71" s="727"/>
      <c r="BII71" s="727"/>
      <c r="BIJ71" s="727"/>
      <c r="BIK71" s="727"/>
      <c r="BIL71" s="727"/>
      <c r="BIM71" s="727"/>
      <c r="BIN71" s="727"/>
      <c r="BIO71" s="727"/>
      <c r="BIP71" s="727"/>
      <c r="BIQ71" s="727"/>
      <c r="BIR71" s="727"/>
      <c r="BIS71" s="727"/>
      <c r="BIT71" s="727"/>
      <c r="BIU71" s="727"/>
      <c r="BIV71" s="727"/>
      <c r="BIW71" s="727"/>
      <c r="BIX71" s="727"/>
      <c r="BIY71" s="727"/>
      <c r="BIZ71" s="727"/>
      <c r="BJA71" s="727"/>
      <c r="BJB71" s="727"/>
      <c r="BJC71" s="727"/>
      <c r="BJD71" s="727"/>
      <c r="BJE71" s="727"/>
      <c r="BJF71" s="727"/>
      <c r="BJG71" s="727"/>
      <c r="BJH71" s="727"/>
      <c r="BJI71" s="727"/>
      <c r="BJJ71" s="727"/>
      <c r="BJK71" s="727"/>
      <c r="BJL71" s="727"/>
      <c r="BJM71" s="727"/>
      <c r="BJN71" s="727"/>
      <c r="BJO71" s="727"/>
      <c r="BJP71" s="727"/>
      <c r="BJQ71" s="727"/>
      <c r="BJR71" s="727"/>
      <c r="BJS71" s="727"/>
      <c r="BJT71" s="727"/>
      <c r="BJU71" s="727"/>
      <c r="BJV71" s="727"/>
      <c r="BJW71" s="727"/>
      <c r="BJX71" s="727"/>
      <c r="BJY71" s="727"/>
      <c r="BJZ71" s="727"/>
      <c r="BKA71" s="727"/>
      <c r="BKB71" s="727"/>
      <c r="BKC71" s="727"/>
      <c r="BKD71" s="727"/>
      <c r="BKE71" s="727"/>
      <c r="BKF71" s="727"/>
      <c r="BKG71" s="727"/>
      <c r="BKH71" s="727"/>
      <c r="BKI71" s="727"/>
      <c r="BKJ71" s="727"/>
      <c r="BKK71" s="727"/>
      <c r="BKL71" s="727"/>
      <c r="BKM71" s="727"/>
      <c r="BKN71" s="727"/>
      <c r="BKO71" s="727"/>
      <c r="BKP71" s="727"/>
      <c r="BKQ71" s="727"/>
      <c r="BKR71" s="727"/>
      <c r="BKS71" s="727"/>
      <c r="BKT71" s="727"/>
      <c r="BKU71" s="727"/>
      <c r="BKV71" s="727"/>
      <c r="BKW71" s="727"/>
      <c r="BKX71" s="727"/>
      <c r="BKY71" s="727"/>
      <c r="BKZ71" s="727"/>
      <c r="BLA71" s="727"/>
      <c r="BLB71" s="727"/>
      <c r="BLC71" s="727"/>
      <c r="BLD71" s="727"/>
      <c r="BLE71" s="727"/>
      <c r="BLF71" s="727"/>
      <c r="BLG71" s="727"/>
      <c r="BLH71" s="727"/>
      <c r="BLI71" s="727"/>
      <c r="BLJ71" s="727"/>
      <c r="BLK71" s="727"/>
      <c r="BLL71" s="727"/>
      <c r="BLM71" s="727"/>
      <c r="BLN71" s="727"/>
      <c r="BLO71" s="727"/>
      <c r="BLP71" s="727"/>
      <c r="BLQ71" s="727"/>
      <c r="BLR71" s="727"/>
      <c r="BLS71" s="727"/>
      <c r="BLT71" s="727"/>
      <c r="BLU71" s="727"/>
      <c r="BLV71" s="727"/>
      <c r="BLW71" s="727"/>
      <c r="BLX71" s="727"/>
      <c r="BLY71" s="727"/>
      <c r="BLZ71" s="727"/>
      <c r="BMA71" s="727"/>
      <c r="BMB71" s="727"/>
      <c r="BMC71" s="727"/>
      <c r="BMD71" s="727"/>
      <c r="BME71" s="727"/>
      <c r="BMF71" s="727"/>
      <c r="BMG71" s="727"/>
      <c r="BMH71" s="727"/>
      <c r="BMI71" s="727"/>
      <c r="BMJ71" s="727"/>
      <c r="BMK71" s="727"/>
      <c r="BML71" s="727"/>
      <c r="BMM71" s="727"/>
      <c r="BMN71" s="727"/>
      <c r="BMO71" s="727"/>
      <c r="BMP71" s="727"/>
      <c r="BMQ71" s="727"/>
      <c r="BMR71" s="727"/>
      <c r="BMS71" s="727"/>
      <c r="BMT71" s="727"/>
      <c r="BMU71" s="727"/>
      <c r="BMV71" s="727"/>
      <c r="BMW71" s="727"/>
      <c r="BMX71" s="727"/>
      <c r="BMY71" s="727"/>
      <c r="BMZ71" s="727"/>
      <c r="BNA71" s="727"/>
      <c r="BNB71" s="727"/>
      <c r="BNC71" s="727"/>
      <c r="BND71" s="727"/>
      <c r="BNE71" s="727"/>
      <c r="BNF71" s="727"/>
      <c r="BNG71" s="727"/>
      <c r="BNH71" s="727"/>
      <c r="BNI71" s="727"/>
      <c r="BNJ71" s="727"/>
      <c r="BNK71" s="727"/>
      <c r="BNL71" s="727"/>
      <c r="BNM71" s="727"/>
      <c r="BNN71" s="727"/>
      <c r="BNO71" s="727"/>
      <c r="BNP71" s="727"/>
      <c r="BNQ71" s="727"/>
      <c r="BNR71" s="727"/>
      <c r="BNS71" s="727"/>
      <c r="BNT71" s="727"/>
      <c r="BNU71" s="727"/>
      <c r="BNV71" s="727"/>
      <c r="BNW71" s="727"/>
      <c r="BNX71" s="727"/>
      <c r="BNY71" s="727"/>
      <c r="BNZ71" s="727"/>
      <c r="BOA71" s="727"/>
      <c r="BOB71" s="727"/>
      <c r="BOC71" s="727"/>
      <c r="BOD71" s="727"/>
      <c r="BOE71" s="727"/>
      <c r="BOF71" s="727"/>
      <c r="BOG71" s="727"/>
      <c r="BOH71" s="727"/>
      <c r="BOI71" s="727"/>
      <c r="BOJ71" s="727"/>
      <c r="BOK71" s="727"/>
      <c r="BOL71" s="727"/>
      <c r="BOM71" s="727"/>
      <c r="BON71" s="727"/>
      <c r="BOO71" s="727"/>
      <c r="BOP71" s="727"/>
      <c r="BOQ71" s="727"/>
      <c r="BOR71" s="727"/>
      <c r="BOS71" s="727"/>
      <c r="BOT71" s="727"/>
      <c r="BOU71" s="727"/>
      <c r="BOV71" s="727"/>
      <c r="BOW71" s="727"/>
      <c r="BOX71" s="727"/>
      <c r="BOY71" s="727"/>
      <c r="BOZ71" s="727"/>
      <c r="BPA71" s="727"/>
      <c r="BPB71" s="727"/>
      <c r="BPC71" s="727"/>
      <c r="BPD71" s="727"/>
      <c r="BPE71" s="727"/>
      <c r="BPF71" s="727"/>
      <c r="BPG71" s="727"/>
      <c r="BPH71" s="727"/>
      <c r="BPI71" s="727"/>
      <c r="BPJ71" s="727"/>
      <c r="BPK71" s="727"/>
      <c r="BPL71" s="727"/>
      <c r="BPM71" s="727"/>
      <c r="BPN71" s="727"/>
      <c r="BPO71" s="727"/>
      <c r="BPP71" s="727"/>
      <c r="BPQ71" s="727"/>
      <c r="BPR71" s="727"/>
      <c r="BPS71" s="727"/>
      <c r="BPT71" s="727"/>
      <c r="BPU71" s="727"/>
      <c r="BPV71" s="727"/>
      <c r="BPW71" s="727"/>
      <c r="BPX71" s="727"/>
      <c r="BPY71" s="727"/>
      <c r="BPZ71" s="727"/>
      <c r="BQA71" s="727"/>
      <c r="BQB71" s="727"/>
      <c r="BQC71" s="727"/>
      <c r="BQD71" s="727"/>
      <c r="BQE71" s="727"/>
      <c r="BQF71" s="727"/>
      <c r="BQG71" s="727"/>
      <c r="BQH71" s="727"/>
      <c r="BQI71" s="727"/>
      <c r="BQJ71" s="727"/>
      <c r="BQK71" s="727"/>
      <c r="BQL71" s="727"/>
      <c r="BQM71" s="727"/>
      <c r="BQN71" s="727"/>
      <c r="BQO71" s="727"/>
      <c r="BQP71" s="727"/>
      <c r="BQQ71" s="727"/>
      <c r="BQR71" s="727"/>
      <c r="BQS71" s="727"/>
      <c r="BQT71" s="727"/>
      <c r="BQU71" s="727"/>
      <c r="BQV71" s="727"/>
      <c r="BQW71" s="727"/>
      <c r="BQX71" s="727"/>
      <c r="BQY71" s="727"/>
      <c r="BQZ71" s="727"/>
      <c r="BRA71" s="727"/>
      <c r="BRB71" s="727"/>
      <c r="BRC71" s="727"/>
      <c r="BRD71" s="727"/>
      <c r="BRE71" s="727"/>
      <c r="BRF71" s="727"/>
      <c r="BRG71" s="727"/>
      <c r="BRH71" s="727"/>
      <c r="BRI71" s="727"/>
      <c r="BRJ71" s="727"/>
      <c r="BRK71" s="727"/>
      <c r="BRL71" s="727"/>
      <c r="BRM71" s="727"/>
      <c r="BRN71" s="727"/>
      <c r="BRO71" s="727"/>
      <c r="BRP71" s="727"/>
      <c r="BRQ71" s="727"/>
      <c r="BRR71" s="727"/>
      <c r="BRS71" s="727"/>
      <c r="BRT71" s="727"/>
      <c r="BRU71" s="727"/>
      <c r="BRV71" s="727"/>
      <c r="BRW71" s="727"/>
      <c r="BRX71" s="727"/>
      <c r="BRY71" s="727"/>
      <c r="BRZ71" s="727"/>
      <c r="BSA71" s="727"/>
      <c r="BSB71" s="727"/>
      <c r="BSC71" s="727"/>
      <c r="BSD71" s="727"/>
      <c r="BSE71" s="727"/>
      <c r="BSF71" s="727"/>
      <c r="BSG71" s="727"/>
      <c r="BSH71" s="727"/>
      <c r="BSI71" s="727"/>
      <c r="BSJ71" s="727"/>
      <c r="BSK71" s="727"/>
      <c r="BSL71" s="727"/>
      <c r="BSM71" s="727"/>
      <c r="BSN71" s="727"/>
      <c r="BSO71" s="727"/>
      <c r="BSP71" s="727"/>
      <c r="BSQ71" s="727"/>
      <c r="BSR71" s="727"/>
      <c r="BSS71" s="727"/>
      <c r="BST71" s="727"/>
      <c r="BSU71" s="727"/>
      <c r="BSV71" s="727"/>
      <c r="BSW71" s="727"/>
      <c r="BSX71" s="727"/>
      <c r="BSY71" s="727"/>
      <c r="BSZ71" s="727"/>
      <c r="BTA71" s="727"/>
      <c r="BTB71" s="727"/>
      <c r="BTC71" s="727"/>
      <c r="BTD71" s="727"/>
      <c r="BTE71" s="727"/>
      <c r="BTF71" s="727"/>
      <c r="BTG71" s="727"/>
      <c r="BTH71" s="727"/>
      <c r="BTI71" s="727"/>
      <c r="BTJ71" s="727"/>
      <c r="BTK71" s="727"/>
      <c r="BTL71" s="727"/>
      <c r="BTM71" s="727"/>
      <c r="BTN71" s="727"/>
      <c r="BTO71" s="727"/>
      <c r="BTP71" s="727"/>
      <c r="BTQ71" s="727"/>
      <c r="BTR71" s="727"/>
      <c r="BTS71" s="727"/>
      <c r="BTT71" s="727"/>
      <c r="BTU71" s="727"/>
      <c r="BTV71" s="727"/>
      <c r="BTW71" s="727"/>
      <c r="BTX71" s="727"/>
      <c r="BTY71" s="727"/>
      <c r="BTZ71" s="727"/>
      <c r="BUA71" s="727"/>
      <c r="BUB71" s="727"/>
      <c r="BUC71" s="727"/>
      <c r="BUD71" s="727"/>
      <c r="BUE71" s="727"/>
      <c r="BUF71" s="727"/>
      <c r="BUG71" s="727"/>
      <c r="BUH71" s="727"/>
      <c r="BUI71" s="727"/>
      <c r="BUJ71" s="727"/>
      <c r="BUK71" s="727"/>
      <c r="BUL71" s="727"/>
      <c r="BUM71" s="727"/>
      <c r="BUN71" s="727"/>
      <c r="BUO71" s="727"/>
      <c r="BUP71" s="727"/>
      <c r="BUQ71" s="727"/>
      <c r="BUR71" s="727"/>
      <c r="BUS71" s="727"/>
      <c r="BUT71" s="727"/>
      <c r="BUU71" s="727"/>
      <c r="BUV71" s="727"/>
      <c r="BUW71" s="727"/>
      <c r="BUX71" s="727"/>
      <c r="BUY71" s="727"/>
      <c r="BUZ71" s="727"/>
      <c r="BVA71" s="727"/>
      <c r="BVB71" s="727"/>
      <c r="BVC71" s="727"/>
      <c r="BVD71" s="727"/>
      <c r="BVE71" s="727"/>
      <c r="BVF71" s="727"/>
      <c r="BVG71" s="727"/>
      <c r="BVH71" s="727"/>
      <c r="BVI71" s="727"/>
      <c r="BVJ71" s="727"/>
      <c r="BVK71" s="727"/>
      <c r="BVL71" s="727"/>
      <c r="BVM71" s="727"/>
      <c r="BVN71" s="727"/>
      <c r="BVO71" s="727"/>
      <c r="BVP71" s="727"/>
      <c r="BVQ71" s="727"/>
      <c r="BVR71" s="727"/>
      <c r="BVS71" s="727"/>
      <c r="BVT71" s="727"/>
      <c r="BVU71" s="727"/>
      <c r="BVV71" s="727"/>
      <c r="BVW71" s="727"/>
      <c r="BVX71" s="727"/>
      <c r="BVY71" s="727"/>
      <c r="BVZ71" s="727"/>
      <c r="BWA71" s="727"/>
      <c r="BWB71" s="727"/>
      <c r="BWC71" s="727"/>
      <c r="BWD71" s="727"/>
      <c r="BWE71" s="727"/>
      <c r="BWF71" s="727"/>
      <c r="BWG71" s="727"/>
      <c r="BWH71" s="727"/>
      <c r="BWI71" s="727"/>
      <c r="BWJ71" s="727"/>
      <c r="BWK71" s="727"/>
      <c r="BWL71" s="727"/>
      <c r="BWM71" s="727"/>
      <c r="BWN71" s="727"/>
      <c r="BWO71" s="727"/>
      <c r="BWP71" s="727"/>
      <c r="BWQ71" s="727"/>
      <c r="BWR71" s="727"/>
      <c r="BWS71" s="727"/>
      <c r="BWT71" s="727"/>
      <c r="BWU71" s="727"/>
      <c r="BWV71" s="727"/>
      <c r="BWW71" s="727"/>
      <c r="BWX71" s="727"/>
      <c r="BWY71" s="727"/>
      <c r="BWZ71" s="727"/>
      <c r="BXA71" s="727"/>
      <c r="BXB71" s="727"/>
      <c r="BXC71" s="727"/>
      <c r="BXD71" s="727"/>
      <c r="BXE71" s="727"/>
      <c r="BXF71" s="727"/>
      <c r="BXG71" s="727"/>
      <c r="BXH71" s="727"/>
      <c r="BXI71" s="727"/>
      <c r="BXJ71" s="727"/>
      <c r="BXK71" s="727"/>
      <c r="BXL71" s="727"/>
      <c r="BXM71" s="727"/>
      <c r="BXN71" s="727"/>
      <c r="BXO71" s="727"/>
      <c r="BXP71" s="727"/>
      <c r="BXQ71" s="727"/>
      <c r="BXR71" s="727"/>
      <c r="BXS71" s="727"/>
      <c r="BXT71" s="727"/>
      <c r="BXU71" s="727"/>
      <c r="BXV71" s="727"/>
      <c r="BXW71" s="727"/>
      <c r="BXX71" s="727"/>
      <c r="BXY71" s="727"/>
      <c r="BXZ71" s="727"/>
      <c r="BYA71" s="727"/>
      <c r="BYB71" s="727"/>
      <c r="BYC71" s="727"/>
      <c r="BYD71" s="727"/>
      <c r="BYE71" s="727"/>
      <c r="BYF71" s="727"/>
      <c r="BYG71" s="727"/>
      <c r="BYH71" s="727"/>
      <c r="BYI71" s="727"/>
      <c r="BYJ71" s="727"/>
      <c r="BYK71" s="727"/>
      <c r="BYL71" s="727"/>
      <c r="BYM71" s="727"/>
      <c r="BYN71" s="727"/>
      <c r="BYO71" s="727"/>
      <c r="BYP71" s="727"/>
      <c r="BYQ71" s="727"/>
      <c r="BYR71" s="727"/>
      <c r="BYS71" s="727"/>
      <c r="BYT71" s="727"/>
      <c r="BYU71" s="727"/>
      <c r="BYV71" s="727"/>
      <c r="BYW71" s="727"/>
      <c r="BYX71" s="727"/>
      <c r="BYY71" s="727"/>
      <c r="BYZ71" s="727"/>
      <c r="BZA71" s="727"/>
      <c r="BZB71" s="727"/>
      <c r="BZC71" s="727"/>
      <c r="BZD71" s="727"/>
      <c r="BZE71" s="727"/>
      <c r="BZF71" s="727"/>
      <c r="BZG71" s="727"/>
      <c r="BZH71" s="727"/>
      <c r="BZI71" s="727"/>
      <c r="BZJ71" s="727"/>
      <c r="BZK71" s="727"/>
      <c r="BZL71" s="727"/>
      <c r="BZM71" s="727"/>
      <c r="BZN71" s="727"/>
      <c r="BZO71" s="727"/>
      <c r="BZP71" s="727"/>
      <c r="BZQ71" s="727"/>
      <c r="BZR71" s="727"/>
      <c r="BZS71" s="727"/>
      <c r="BZT71" s="727"/>
      <c r="BZU71" s="727"/>
      <c r="BZV71" s="727"/>
      <c r="BZW71" s="727"/>
      <c r="BZX71" s="727"/>
      <c r="BZY71" s="727"/>
      <c r="BZZ71" s="727"/>
      <c r="CAA71" s="727"/>
      <c r="CAB71" s="727"/>
      <c r="CAC71" s="727"/>
      <c r="CAD71" s="727"/>
      <c r="CAE71" s="727"/>
      <c r="CAF71" s="727"/>
      <c r="CAG71" s="727"/>
      <c r="CAH71" s="727"/>
      <c r="CAI71" s="727"/>
      <c r="CAJ71" s="727"/>
      <c r="CAK71" s="727"/>
      <c r="CAL71" s="727"/>
      <c r="CAM71" s="727"/>
      <c r="CAN71" s="727"/>
      <c r="CAO71" s="727"/>
      <c r="CAP71" s="727"/>
      <c r="CAQ71" s="727"/>
      <c r="CAR71" s="727"/>
      <c r="CAS71" s="727"/>
      <c r="CAT71" s="727"/>
      <c r="CAU71" s="727"/>
      <c r="CAV71" s="727"/>
      <c r="CAW71" s="727"/>
      <c r="CAX71" s="727"/>
      <c r="CAY71" s="727"/>
      <c r="CAZ71" s="727"/>
      <c r="CBA71" s="727"/>
      <c r="CBB71" s="727"/>
      <c r="CBC71" s="727"/>
      <c r="CBD71" s="727"/>
      <c r="CBE71" s="727"/>
      <c r="CBF71" s="727"/>
      <c r="CBG71" s="727"/>
      <c r="CBH71" s="727"/>
      <c r="CBI71" s="727"/>
      <c r="CBJ71" s="727"/>
      <c r="CBK71" s="727"/>
      <c r="CBL71" s="727"/>
      <c r="CBM71" s="727"/>
      <c r="CBN71" s="727"/>
      <c r="CBO71" s="727"/>
      <c r="CBP71" s="727"/>
      <c r="CBQ71" s="727"/>
      <c r="CBR71" s="727"/>
      <c r="CBS71" s="727"/>
      <c r="CBT71" s="727"/>
      <c r="CBU71" s="727"/>
      <c r="CBV71" s="727"/>
      <c r="CBW71" s="727"/>
      <c r="CBX71" s="727"/>
      <c r="CBY71" s="727"/>
      <c r="CBZ71" s="727"/>
      <c r="CCA71" s="727"/>
      <c r="CCB71" s="727"/>
      <c r="CCC71" s="727"/>
      <c r="CCD71" s="727"/>
      <c r="CCE71" s="727"/>
      <c r="CCF71" s="727"/>
      <c r="CCG71" s="727"/>
      <c r="CCH71" s="727"/>
      <c r="CCI71" s="727"/>
      <c r="CCJ71" s="727"/>
      <c r="CCK71" s="727"/>
      <c r="CCL71" s="727"/>
      <c r="CCM71" s="727"/>
      <c r="CCN71" s="727"/>
      <c r="CCO71" s="727"/>
      <c r="CCP71" s="727"/>
      <c r="CCQ71" s="727"/>
      <c r="CCR71" s="727"/>
      <c r="CCS71" s="727"/>
      <c r="CCT71" s="727"/>
      <c r="CCU71" s="727"/>
      <c r="CCV71" s="727"/>
      <c r="CCW71" s="727"/>
      <c r="CCX71" s="727"/>
      <c r="CCY71" s="727"/>
      <c r="CCZ71" s="727"/>
      <c r="CDA71" s="727"/>
      <c r="CDB71" s="727"/>
      <c r="CDC71" s="727"/>
      <c r="CDD71" s="727"/>
      <c r="CDE71" s="727"/>
      <c r="CDF71" s="727"/>
      <c r="CDG71" s="727"/>
      <c r="CDH71" s="727"/>
      <c r="CDI71" s="727"/>
      <c r="CDJ71" s="727"/>
      <c r="CDK71" s="727"/>
      <c r="CDL71" s="727"/>
      <c r="CDM71" s="727"/>
      <c r="CDN71" s="727"/>
      <c r="CDO71" s="727"/>
      <c r="CDP71" s="727"/>
      <c r="CDQ71" s="727"/>
      <c r="CDR71" s="727"/>
      <c r="CDS71" s="727"/>
      <c r="CDT71" s="727"/>
      <c r="CDU71" s="727"/>
      <c r="CDV71" s="727"/>
      <c r="CDW71" s="727"/>
      <c r="CDX71" s="727"/>
      <c r="CDY71" s="727"/>
      <c r="CDZ71" s="727"/>
      <c r="CEA71" s="727"/>
      <c r="CEB71" s="727"/>
      <c r="CEC71" s="727"/>
      <c r="CED71" s="727"/>
      <c r="CEE71" s="727"/>
      <c r="CEF71" s="727"/>
      <c r="CEG71" s="727"/>
      <c r="CEH71" s="727"/>
      <c r="CEI71" s="727"/>
      <c r="CEJ71" s="727"/>
      <c r="CEK71" s="727"/>
      <c r="CEL71" s="727"/>
      <c r="CEM71" s="727"/>
      <c r="CEN71" s="727"/>
      <c r="CEO71" s="727"/>
      <c r="CEP71" s="727"/>
      <c r="CEQ71" s="727"/>
      <c r="CER71" s="727"/>
      <c r="CES71" s="727"/>
      <c r="CET71" s="727"/>
      <c r="CEU71" s="727"/>
      <c r="CEV71" s="727"/>
      <c r="CEW71" s="727"/>
      <c r="CEX71" s="727"/>
      <c r="CEY71" s="727"/>
      <c r="CEZ71" s="727"/>
      <c r="CFA71" s="727"/>
      <c r="CFB71" s="727"/>
      <c r="CFC71" s="727"/>
      <c r="CFD71" s="727"/>
      <c r="CFE71" s="727"/>
      <c r="CFF71" s="727"/>
      <c r="CFG71" s="727"/>
      <c r="CFH71" s="727"/>
      <c r="CFI71" s="727"/>
      <c r="CFJ71" s="727"/>
      <c r="CFK71" s="727"/>
      <c r="CFL71" s="727"/>
      <c r="CFM71" s="727"/>
      <c r="CFN71" s="727"/>
      <c r="CFO71" s="727"/>
      <c r="CFP71" s="727"/>
      <c r="CFQ71" s="727"/>
      <c r="CFR71" s="727"/>
      <c r="CFS71" s="727"/>
      <c r="CFT71" s="727"/>
      <c r="CFU71" s="727"/>
      <c r="CFV71" s="727"/>
      <c r="CFW71" s="727"/>
      <c r="CFX71" s="727"/>
      <c r="CFY71" s="727"/>
      <c r="CFZ71" s="727"/>
      <c r="CGA71" s="727"/>
      <c r="CGB71" s="727"/>
      <c r="CGC71" s="727"/>
      <c r="CGD71" s="727"/>
      <c r="CGE71" s="727"/>
      <c r="CGF71" s="727"/>
      <c r="CGG71" s="727"/>
      <c r="CGH71" s="727"/>
      <c r="CGI71" s="727"/>
      <c r="CGJ71" s="727"/>
      <c r="CGK71" s="727"/>
      <c r="CGL71" s="727"/>
      <c r="CGM71" s="727"/>
      <c r="CGN71" s="727"/>
      <c r="CGO71" s="727"/>
      <c r="CGP71" s="727"/>
      <c r="CGQ71" s="727"/>
      <c r="CGR71" s="727"/>
      <c r="CGS71" s="727"/>
      <c r="CGT71" s="727"/>
      <c r="CGU71" s="727"/>
      <c r="CGV71" s="727"/>
      <c r="CGW71" s="727"/>
      <c r="CGX71" s="727"/>
      <c r="CGY71" s="727"/>
      <c r="CGZ71" s="727"/>
      <c r="CHA71" s="727"/>
      <c r="CHB71" s="727"/>
      <c r="CHC71" s="727"/>
      <c r="CHD71" s="727"/>
      <c r="CHE71" s="727"/>
      <c r="CHF71" s="727"/>
      <c r="CHG71" s="727"/>
      <c r="CHH71" s="727"/>
      <c r="CHI71" s="727"/>
      <c r="CHJ71" s="727"/>
      <c r="CHK71" s="727"/>
      <c r="CHL71" s="727"/>
      <c r="CHM71" s="727"/>
      <c r="CHN71" s="727"/>
      <c r="CHO71" s="727"/>
      <c r="CHP71" s="727"/>
      <c r="CHQ71" s="727"/>
      <c r="CHR71" s="727"/>
      <c r="CHS71" s="727"/>
      <c r="CHT71" s="727"/>
      <c r="CHU71" s="727"/>
      <c r="CHV71" s="727"/>
      <c r="CHW71" s="727"/>
      <c r="CHX71" s="727"/>
      <c r="CHY71" s="727"/>
      <c r="CHZ71" s="727"/>
      <c r="CIA71" s="727"/>
      <c r="CIB71" s="727"/>
      <c r="CIC71" s="727"/>
      <c r="CID71" s="727"/>
      <c r="CIE71" s="727"/>
      <c r="CIF71" s="727"/>
      <c r="CIG71" s="727"/>
      <c r="CIH71" s="727"/>
      <c r="CII71" s="727"/>
      <c r="CIJ71" s="727"/>
      <c r="CIK71" s="727"/>
      <c r="CIL71" s="727"/>
      <c r="CIM71" s="727"/>
      <c r="CIN71" s="727"/>
      <c r="CIO71" s="727"/>
      <c r="CIP71" s="727"/>
      <c r="CIQ71" s="727"/>
      <c r="CIR71" s="727"/>
      <c r="CIS71" s="727"/>
      <c r="CIT71" s="727"/>
      <c r="CIU71" s="727"/>
      <c r="CIV71" s="727"/>
      <c r="CIW71" s="727"/>
      <c r="CIX71" s="727"/>
      <c r="CIY71" s="727"/>
      <c r="CIZ71" s="727"/>
      <c r="CJA71" s="727"/>
      <c r="CJB71" s="727"/>
      <c r="CJC71" s="727"/>
      <c r="CJD71" s="727"/>
      <c r="CJE71" s="727"/>
      <c r="CJF71" s="727"/>
      <c r="CJG71" s="727"/>
      <c r="CJH71" s="727"/>
      <c r="CJI71" s="727"/>
      <c r="CJJ71" s="727"/>
      <c r="CJK71" s="727"/>
      <c r="CJL71" s="727"/>
      <c r="CJM71" s="727"/>
      <c r="CJN71" s="727"/>
      <c r="CJO71" s="727"/>
      <c r="CJP71" s="727"/>
      <c r="CJQ71" s="727"/>
      <c r="CJR71" s="727"/>
      <c r="CJS71" s="727"/>
      <c r="CJT71" s="727"/>
      <c r="CJU71" s="727"/>
      <c r="CJV71" s="727"/>
      <c r="CJW71" s="727"/>
      <c r="CJX71" s="727"/>
      <c r="CJY71" s="727"/>
      <c r="CJZ71" s="727"/>
      <c r="CKA71" s="727"/>
      <c r="CKB71" s="727"/>
      <c r="CKC71" s="727"/>
      <c r="CKD71" s="727"/>
      <c r="CKE71" s="727"/>
      <c r="CKF71" s="727"/>
      <c r="CKG71" s="727"/>
      <c r="CKH71" s="727"/>
      <c r="CKI71" s="727"/>
      <c r="CKJ71" s="727"/>
      <c r="CKK71" s="727"/>
      <c r="CKL71" s="727"/>
      <c r="CKM71" s="727"/>
      <c r="CKN71" s="727"/>
      <c r="CKO71" s="727"/>
      <c r="CKP71" s="727"/>
      <c r="CKQ71" s="727"/>
      <c r="CKR71" s="727"/>
      <c r="CKS71" s="727"/>
      <c r="CKT71" s="727"/>
      <c r="CKU71" s="727"/>
      <c r="CKV71" s="727"/>
      <c r="CKW71" s="727"/>
      <c r="CKX71" s="727"/>
      <c r="CKY71" s="727"/>
      <c r="CKZ71" s="727"/>
      <c r="CLA71" s="727"/>
      <c r="CLB71" s="727"/>
      <c r="CLC71" s="727"/>
      <c r="CLD71" s="727"/>
      <c r="CLE71" s="727"/>
      <c r="CLF71" s="727"/>
      <c r="CLG71" s="727"/>
      <c r="CLH71" s="727"/>
      <c r="CLI71" s="727"/>
      <c r="CLJ71" s="727"/>
      <c r="CLK71" s="727"/>
      <c r="CLL71" s="727"/>
      <c r="CLM71" s="727"/>
      <c r="CLN71" s="727"/>
      <c r="CLO71" s="727"/>
      <c r="CLP71" s="727"/>
      <c r="CLQ71" s="727"/>
      <c r="CLR71" s="727"/>
      <c r="CLS71" s="727"/>
      <c r="CLT71" s="727"/>
      <c r="CLU71" s="727"/>
      <c r="CLV71" s="727"/>
      <c r="CLW71" s="727"/>
      <c r="CLX71" s="727"/>
      <c r="CLY71" s="727"/>
      <c r="CLZ71" s="727"/>
      <c r="CMA71" s="727"/>
      <c r="CMB71" s="727"/>
      <c r="CMC71" s="727"/>
      <c r="CMD71" s="727"/>
      <c r="CME71" s="727"/>
      <c r="CMF71" s="727"/>
      <c r="CMG71" s="727"/>
      <c r="CMH71" s="727"/>
      <c r="CMI71" s="727"/>
      <c r="CMJ71" s="727"/>
      <c r="CMK71" s="727"/>
      <c r="CML71" s="727"/>
      <c r="CMM71" s="727"/>
      <c r="CMN71" s="727"/>
      <c r="CMO71" s="727"/>
      <c r="CMP71" s="727"/>
      <c r="CMQ71" s="727"/>
      <c r="CMR71" s="727"/>
      <c r="CMS71" s="727"/>
      <c r="CMT71" s="727"/>
      <c r="CMU71" s="727"/>
      <c r="CMV71" s="727"/>
      <c r="CMW71" s="727"/>
      <c r="CMX71" s="727"/>
      <c r="CMY71" s="727"/>
      <c r="CMZ71" s="727"/>
      <c r="CNA71" s="727"/>
      <c r="CNB71" s="727"/>
      <c r="CNC71" s="727"/>
      <c r="CND71" s="727"/>
      <c r="CNE71" s="727"/>
      <c r="CNF71" s="727"/>
      <c r="CNG71" s="727"/>
      <c r="CNH71" s="727"/>
      <c r="CNI71" s="727"/>
      <c r="CNJ71" s="727"/>
      <c r="CNK71" s="727"/>
      <c r="CNL71" s="727"/>
      <c r="CNM71" s="727"/>
      <c r="CNN71" s="727"/>
      <c r="CNO71" s="727"/>
      <c r="CNP71" s="727"/>
      <c r="CNQ71" s="727"/>
      <c r="CNR71" s="727"/>
      <c r="CNS71" s="727"/>
      <c r="CNT71" s="727"/>
      <c r="CNU71" s="727"/>
      <c r="CNV71" s="727"/>
      <c r="CNW71" s="727"/>
      <c r="CNX71" s="727"/>
      <c r="CNY71" s="727"/>
      <c r="CNZ71" s="727"/>
      <c r="COA71" s="727"/>
      <c r="COB71" s="727"/>
      <c r="COC71" s="727"/>
      <c r="COD71" s="727"/>
      <c r="COE71" s="727"/>
      <c r="COF71" s="727"/>
      <c r="COG71" s="727"/>
      <c r="COH71" s="727"/>
      <c r="COI71" s="727"/>
      <c r="COJ71" s="727"/>
      <c r="COK71" s="727"/>
      <c r="COL71" s="727"/>
      <c r="COM71" s="727"/>
      <c r="CON71" s="727"/>
      <c r="COO71" s="727"/>
      <c r="COP71" s="727"/>
      <c r="COQ71" s="727"/>
      <c r="COR71" s="727"/>
      <c r="COS71" s="727"/>
      <c r="COT71" s="727"/>
      <c r="COU71" s="727"/>
      <c r="COV71" s="727"/>
      <c r="COW71" s="727"/>
      <c r="COX71" s="727"/>
      <c r="COY71" s="727"/>
      <c r="COZ71" s="727"/>
      <c r="CPA71" s="727"/>
      <c r="CPB71" s="727"/>
      <c r="CPC71" s="727"/>
      <c r="CPD71" s="727"/>
      <c r="CPE71" s="727"/>
      <c r="CPF71" s="727"/>
      <c r="CPG71" s="727"/>
      <c r="CPH71" s="727"/>
      <c r="CPI71" s="727"/>
      <c r="CPJ71" s="727"/>
      <c r="CPK71" s="727"/>
      <c r="CPL71" s="727"/>
      <c r="CPM71" s="727"/>
      <c r="CPN71" s="727"/>
      <c r="CPO71" s="727"/>
      <c r="CPP71" s="727"/>
      <c r="CPQ71" s="727"/>
      <c r="CPR71" s="727"/>
      <c r="CPS71" s="727"/>
      <c r="CPT71" s="727"/>
      <c r="CPU71" s="727"/>
      <c r="CPV71" s="727"/>
      <c r="CPW71" s="727"/>
      <c r="CPX71" s="727"/>
      <c r="CPY71" s="727"/>
      <c r="CPZ71" s="727"/>
      <c r="CQA71" s="727"/>
      <c r="CQB71" s="727"/>
      <c r="CQC71" s="727"/>
      <c r="CQD71" s="727"/>
      <c r="CQE71" s="727"/>
      <c r="CQF71" s="727"/>
      <c r="CQG71" s="727"/>
      <c r="CQH71" s="727"/>
      <c r="CQI71" s="727"/>
      <c r="CQJ71" s="727"/>
      <c r="CQK71" s="727"/>
      <c r="CQL71" s="727"/>
      <c r="CQM71" s="727"/>
      <c r="CQN71" s="727"/>
      <c r="CQO71" s="727"/>
      <c r="CQP71" s="727"/>
      <c r="CQQ71" s="727"/>
      <c r="CQR71" s="727"/>
      <c r="CQS71" s="727"/>
      <c r="CQT71" s="727"/>
      <c r="CQU71" s="727"/>
      <c r="CQV71" s="727"/>
      <c r="CQW71" s="727"/>
      <c r="CQX71" s="727"/>
      <c r="CQY71" s="727"/>
      <c r="CQZ71" s="727"/>
      <c r="CRA71" s="727"/>
      <c r="CRB71" s="727"/>
      <c r="CRC71" s="727"/>
      <c r="CRD71" s="727"/>
      <c r="CRE71" s="727"/>
      <c r="CRF71" s="727"/>
      <c r="CRG71" s="727"/>
      <c r="CRH71" s="727"/>
      <c r="CRI71" s="727"/>
      <c r="CRJ71" s="727"/>
      <c r="CRK71" s="727"/>
      <c r="CRL71" s="727"/>
      <c r="CRM71" s="727"/>
      <c r="CRN71" s="727"/>
      <c r="CRO71" s="727"/>
      <c r="CRP71" s="727"/>
      <c r="CRQ71" s="727"/>
      <c r="CRR71" s="727"/>
      <c r="CRS71" s="727"/>
      <c r="CRT71" s="727"/>
      <c r="CRU71" s="727"/>
      <c r="CRV71" s="727"/>
      <c r="CRW71" s="727"/>
      <c r="CRX71" s="727"/>
      <c r="CRY71" s="727"/>
      <c r="CRZ71" s="727"/>
      <c r="CSA71" s="727"/>
      <c r="CSB71" s="727"/>
      <c r="CSC71" s="727"/>
      <c r="CSD71" s="727"/>
      <c r="CSE71" s="727"/>
      <c r="CSF71" s="727"/>
      <c r="CSG71" s="727"/>
      <c r="CSH71" s="727"/>
      <c r="CSI71" s="727"/>
      <c r="CSJ71" s="727"/>
      <c r="CSK71" s="727"/>
      <c r="CSL71" s="727"/>
      <c r="CSM71" s="727"/>
      <c r="CSN71" s="727"/>
      <c r="CSO71" s="727"/>
      <c r="CSP71" s="727"/>
      <c r="CSQ71" s="727"/>
      <c r="CSR71" s="727"/>
      <c r="CSS71" s="727"/>
      <c r="CST71" s="727"/>
      <c r="CSU71" s="727"/>
      <c r="CSV71" s="727"/>
      <c r="CSW71" s="727"/>
      <c r="CSX71" s="727"/>
      <c r="CSY71" s="727"/>
      <c r="CSZ71" s="727"/>
      <c r="CTA71" s="727"/>
      <c r="CTB71" s="727"/>
      <c r="CTC71" s="727"/>
      <c r="CTD71" s="727"/>
      <c r="CTE71" s="727"/>
      <c r="CTF71" s="727"/>
      <c r="CTG71" s="727"/>
      <c r="CTH71" s="727"/>
      <c r="CTI71" s="727"/>
      <c r="CTJ71" s="727"/>
      <c r="CTK71" s="727"/>
      <c r="CTL71" s="727"/>
      <c r="CTM71" s="727"/>
      <c r="CTN71" s="727"/>
      <c r="CTO71" s="727"/>
      <c r="CTP71" s="727"/>
      <c r="CTQ71" s="727"/>
      <c r="CTR71" s="727"/>
      <c r="CTS71" s="727"/>
      <c r="CTT71" s="727"/>
      <c r="CTU71" s="727"/>
      <c r="CTV71" s="727"/>
      <c r="CTW71" s="727"/>
      <c r="CTX71" s="727"/>
      <c r="CTY71" s="727"/>
      <c r="CTZ71" s="727"/>
      <c r="CUA71" s="727"/>
      <c r="CUB71" s="727"/>
      <c r="CUC71" s="727"/>
      <c r="CUD71" s="727"/>
      <c r="CUE71" s="727"/>
      <c r="CUF71" s="727"/>
      <c r="CUG71" s="727"/>
      <c r="CUH71" s="727"/>
      <c r="CUI71" s="727"/>
      <c r="CUJ71" s="727"/>
      <c r="CUK71" s="727"/>
      <c r="CUL71" s="727"/>
      <c r="CUM71" s="727"/>
      <c r="CUN71" s="727"/>
      <c r="CUO71" s="727"/>
      <c r="CUP71" s="727"/>
      <c r="CUQ71" s="727"/>
      <c r="CUR71" s="727"/>
      <c r="CUS71" s="727"/>
      <c r="CUT71" s="727"/>
      <c r="CUU71" s="727"/>
      <c r="CUV71" s="727"/>
      <c r="CUW71" s="727"/>
      <c r="CUX71" s="727"/>
      <c r="CUY71" s="727"/>
      <c r="CUZ71" s="727"/>
      <c r="CVA71" s="727"/>
      <c r="CVB71" s="727"/>
      <c r="CVC71" s="727"/>
      <c r="CVD71" s="727"/>
      <c r="CVE71" s="727"/>
      <c r="CVF71" s="727"/>
      <c r="CVG71" s="727"/>
      <c r="CVH71" s="727"/>
      <c r="CVI71" s="727"/>
      <c r="CVJ71" s="727"/>
      <c r="CVK71" s="727"/>
      <c r="CVL71" s="727"/>
      <c r="CVM71" s="727"/>
      <c r="CVN71" s="727"/>
      <c r="CVO71" s="727"/>
      <c r="CVP71" s="727"/>
      <c r="CVQ71" s="727"/>
      <c r="CVR71" s="727"/>
      <c r="CVS71" s="727"/>
      <c r="CVT71" s="727"/>
      <c r="CVU71" s="727"/>
      <c r="CVV71" s="727"/>
      <c r="CVW71" s="727"/>
      <c r="CVX71" s="727"/>
      <c r="CVY71" s="727"/>
      <c r="CVZ71" s="727"/>
      <c r="CWA71" s="727"/>
      <c r="CWB71" s="727"/>
      <c r="CWC71" s="727"/>
      <c r="CWD71" s="727"/>
      <c r="CWE71" s="727"/>
      <c r="CWF71" s="727"/>
      <c r="CWG71" s="727"/>
      <c r="CWH71" s="727"/>
      <c r="CWI71" s="727"/>
      <c r="CWJ71" s="727"/>
      <c r="CWK71" s="727"/>
      <c r="CWL71" s="727"/>
      <c r="CWM71" s="727"/>
      <c r="CWN71" s="727"/>
      <c r="CWO71" s="727"/>
      <c r="CWP71" s="727"/>
      <c r="CWQ71" s="727"/>
      <c r="CWR71" s="727"/>
      <c r="CWS71" s="727"/>
      <c r="CWT71" s="727"/>
      <c r="CWU71" s="727"/>
      <c r="CWV71" s="727"/>
      <c r="CWW71" s="727"/>
      <c r="CWX71" s="727"/>
      <c r="CWY71" s="727"/>
      <c r="CWZ71" s="727"/>
      <c r="CXA71" s="727"/>
      <c r="CXB71" s="727"/>
      <c r="CXC71" s="727"/>
      <c r="CXD71" s="727"/>
      <c r="CXE71" s="727"/>
      <c r="CXF71" s="727"/>
      <c r="CXG71" s="727"/>
      <c r="CXH71" s="727"/>
      <c r="CXI71" s="727"/>
      <c r="CXJ71" s="727"/>
      <c r="CXK71" s="727"/>
      <c r="CXL71" s="727"/>
      <c r="CXM71" s="727"/>
      <c r="CXN71" s="727"/>
      <c r="CXO71" s="727"/>
      <c r="CXP71" s="727"/>
      <c r="CXQ71" s="727"/>
      <c r="CXR71" s="727"/>
      <c r="CXS71" s="727"/>
      <c r="CXT71" s="727"/>
      <c r="CXU71" s="727"/>
      <c r="CXV71" s="727"/>
      <c r="CXW71" s="727"/>
      <c r="CXX71" s="727"/>
      <c r="CXY71" s="727"/>
      <c r="CXZ71" s="727"/>
      <c r="CYA71" s="727"/>
      <c r="CYB71" s="727"/>
      <c r="CYC71" s="727"/>
      <c r="CYD71" s="727"/>
      <c r="CYE71" s="727"/>
      <c r="CYF71" s="727"/>
      <c r="CYG71" s="727"/>
      <c r="CYH71" s="727"/>
      <c r="CYI71" s="727"/>
      <c r="CYJ71" s="727"/>
      <c r="CYK71" s="727"/>
      <c r="CYL71" s="727"/>
      <c r="CYM71" s="727"/>
      <c r="CYN71" s="727"/>
      <c r="CYO71" s="727"/>
      <c r="CYP71" s="727"/>
      <c r="CYQ71" s="727"/>
      <c r="CYR71" s="727"/>
      <c r="CYS71" s="727"/>
      <c r="CYT71" s="727"/>
      <c r="CYU71" s="727"/>
      <c r="CYV71" s="727"/>
      <c r="CYW71" s="727"/>
      <c r="CYX71" s="727"/>
      <c r="CYY71" s="727"/>
      <c r="CYZ71" s="727"/>
      <c r="CZA71" s="727"/>
      <c r="CZB71" s="727"/>
      <c r="CZC71" s="727"/>
      <c r="CZD71" s="727"/>
      <c r="CZE71" s="727"/>
      <c r="CZF71" s="727"/>
      <c r="CZG71" s="727"/>
      <c r="CZH71" s="727"/>
      <c r="CZI71" s="727"/>
      <c r="CZJ71" s="727"/>
      <c r="CZK71" s="727"/>
      <c r="CZL71" s="727"/>
      <c r="CZM71" s="727"/>
      <c r="CZN71" s="727"/>
      <c r="CZO71" s="727"/>
      <c r="CZP71" s="727"/>
      <c r="CZQ71" s="727"/>
      <c r="CZR71" s="727"/>
      <c r="CZS71" s="727"/>
      <c r="CZT71" s="727"/>
      <c r="CZU71" s="727"/>
      <c r="CZV71" s="727"/>
      <c r="CZW71" s="727"/>
      <c r="CZX71" s="727"/>
      <c r="CZY71" s="727"/>
      <c r="CZZ71" s="727"/>
      <c r="DAA71" s="727"/>
      <c r="DAB71" s="727"/>
      <c r="DAC71" s="727"/>
      <c r="DAD71" s="727"/>
      <c r="DAE71" s="727"/>
      <c r="DAF71" s="727"/>
      <c r="DAG71" s="727"/>
      <c r="DAH71" s="727"/>
      <c r="DAI71" s="727"/>
      <c r="DAJ71" s="727"/>
      <c r="DAK71" s="727"/>
      <c r="DAL71" s="727"/>
      <c r="DAM71" s="727"/>
      <c r="DAN71" s="727"/>
      <c r="DAO71" s="727"/>
      <c r="DAP71" s="727"/>
      <c r="DAQ71" s="727"/>
      <c r="DAR71" s="727"/>
      <c r="DAS71" s="727"/>
      <c r="DAT71" s="727"/>
      <c r="DAU71" s="727"/>
      <c r="DAV71" s="727"/>
      <c r="DAW71" s="727"/>
      <c r="DAX71" s="727"/>
      <c r="DAY71" s="727"/>
      <c r="DAZ71" s="727"/>
      <c r="DBA71" s="727"/>
      <c r="DBB71" s="727"/>
      <c r="DBC71" s="727"/>
      <c r="DBD71" s="727"/>
      <c r="DBE71" s="727"/>
      <c r="DBF71" s="727"/>
      <c r="DBG71" s="727"/>
      <c r="DBH71" s="727"/>
      <c r="DBI71" s="727"/>
      <c r="DBJ71" s="727"/>
      <c r="DBK71" s="727"/>
      <c r="DBL71" s="727"/>
      <c r="DBM71" s="727"/>
      <c r="DBN71" s="727"/>
      <c r="DBO71" s="727"/>
      <c r="DBP71" s="727"/>
      <c r="DBQ71" s="727"/>
      <c r="DBR71" s="727"/>
      <c r="DBS71" s="727"/>
      <c r="DBT71" s="727"/>
      <c r="DBU71" s="727"/>
      <c r="DBV71" s="727"/>
      <c r="DBW71" s="727"/>
      <c r="DBX71" s="727"/>
      <c r="DBY71" s="727"/>
      <c r="DBZ71" s="727"/>
      <c r="DCA71" s="727"/>
      <c r="DCB71" s="727"/>
      <c r="DCC71" s="727"/>
      <c r="DCD71" s="727"/>
      <c r="DCE71" s="727"/>
      <c r="DCF71" s="727"/>
      <c r="DCG71" s="727"/>
      <c r="DCH71" s="727"/>
      <c r="DCI71" s="727"/>
      <c r="DCJ71" s="727"/>
      <c r="DCK71" s="727"/>
      <c r="DCL71" s="727"/>
      <c r="DCM71" s="727"/>
      <c r="DCN71" s="727"/>
      <c r="DCO71" s="727"/>
      <c r="DCP71" s="727"/>
      <c r="DCQ71" s="727"/>
      <c r="DCR71" s="727"/>
      <c r="DCS71" s="727"/>
      <c r="DCT71" s="727"/>
      <c r="DCU71" s="727"/>
      <c r="DCV71" s="727"/>
      <c r="DCW71" s="727"/>
      <c r="DCX71" s="727"/>
      <c r="DCY71" s="727"/>
      <c r="DCZ71" s="727"/>
      <c r="DDA71" s="727"/>
      <c r="DDB71" s="727"/>
      <c r="DDC71" s="727"/>
      <c r="DDD71" s="727"/>
      <c r="DDE71" s="727"/>
      <c r="DDF71" s="727"/>
      <c r="DDG71" s="727"/>
      <c r="DDH71" s="727"/>
      <c r="DDI71" s="727"/>
      <c r="DDJ71" s="727"/>
      <c r="DDK71" s="727"/>
      <c r="DDL71" s="727"/>
      <c r="DDM71" s="727"/>
      <c r="DDN71" s="727"/>
      <c r="DDO71" s="727"/>
      <c r="DDP71" s="727"/>
      <c r="DDQ71" s="727"/>
      <c r="DDR71" s="727"/>
      <c r="DDS71" s="727"/>
      <c r="DDT71" s="727"/>
      <c r="DDU71" s="727"/>
      <c r="DDV71" s="727"/>
      <c r="DDW71" s="727"/>
      <c r="DDX71" s="727"/>
      <c r="DDY71" s="727"/>
      <c r="DDZ71" s="727"/>
      <c r="DEA71" s="727"/>
      <c r="DEB71" s="727"/>
      <c r="DEC71" s="727"/>
      <c r="DED71" s="727"/>
      <c r="DEE71" s="727"/>
      <c r="DEF71" s="727"/>
      <c r="DEG71" s="727"/>
      <c r="DEH71" s="727"/>
      <c r="DEI71" s="727"/>
      <c r="DEJ71" s="727"/>
      <c r="DEK71" s="727"/>
      <c r="DEL71" s="727"/>
      <c r="DEM71" s="727"/>
      <c r="DEN71" s="727"/>
      <c r="DEO71" s="727"/>
      <c r="DEP71" s="727"/>
      <c r="DEQ71" s="727"/>
      <c r="DER71" s="727"/>
      <c r="DES71" s="727"/>
      <c r="DET71" s="727"/>
      <c r="DEU71" s="727"/>
      <c r="DEV71" s="727"/>
      <c r="DEW71" s="727"/>
      <c r="DEX71" s="727"/>
      <c r="DEY71" s="727"/>
      <c r="DEZ71" s="727"/>
      <c r="DFA71" s="727"/>
      <c r="DFB71" s="727"/>
      <c r="DFC71" s="727"/>
      <c r="DFD71" s="727"/>
      <c r="DFE71" s="727"/>
      <c r="DFF71" s="727"/>
      <c r="DFG71" s="727"/>
      <c r="DFH71" s="727"/>
      <c r="DFI71" s="727"/>
      <c r="DFJ71" s="727"/>
      <c r="DFK71" s="727"/>
      <c r="DFL71" s="727"/>
      <c r="DFM71" s="727"/>
      <c r="DFN71" s="727"/>
      <c r="DFO71" s="727"/>
      <c r="DFP71" s="727"/>
      <c r="DFQ71" s="727"/>
      <c r="DFR71" s="727"/>
      <c r="DFS71" s="727"/>
      <c r="DFT71" s="727"/>
      <c r="DFU71" s="727"/>
      <c r="DFV71" s="727"/>
      <c r="DFW71" s="727"/>
      <c r="DFX71" s="727"/>
      <c r="DFY71" s="727"/>
      <c r="DFZ71" s="727"/>
      <c r="DGA71" s="727"/>
      <c r="DGB71" s="727"/>
      <c r="DGC71" s="727"/>
      <c r="DGD71" s="727"/>
      <c r="DGE71" s="727"/>
      <c r="DGF71" s="727"/>
      <c r="DGG71" s="727"/>
      <c r="DGH71" s="727"/>
      <c r="DGI71" s="727"/>
      <c r="DGJ71" s="727"/>
      <c r="DGK71" s="727"/>
      <c r="DGL71" s="727"/>
      <c r="DGM71" s="727"/>
      <c r="DGN71" s="727"/>
      <c r="DGO71" s="727"/>
      <c r="DGP71" s="727"/>
      <c r="DGQ71" s="727"/>
      <c r="DGR71" s="727"/>
      <c r="DGS71" s="727"/>
      <c r="DGT71" s="727"/>
      <c r="DGU71" s="727"/>
      <c r="DGV71" s="727"/>
      <c r="DGW71" s="727"/>
      <c r="DGX71" s="727"/>
      <c r="DGY71" s="727"/>
      <c r="DGZ71" s="727"/>
      <c r="DHA71" s="727"/>
      <c r="DHB71" s="727"/>
      <c r="DHC71" s="727"/>
      <c r="DHD71" s="727"/>
      <c r="DHE71" s="727"/>
      <c r="DHF71" s="727"/>
      <c r="DHG71" s="727"/>
      <c r="DHH71" s="727"/>
      <c r="DHI71" s="727"/>
      <c r="DHJ71" s="727"/>
      <c r="DHK71" s="727"/>
      <c r="DHL71" s="727"/>
      <c r="DHM71" s="727"/>
      <c r="DHN71" s="727"/>
      <c r="DHO71" s="727"/>
      <c r="DHP71" s="727"/>
      <c r="DHQ71" s="727"/>
      <c r="DHR71" s="727"/>
      <c r="DHS71" s="727"/>
      <c r="DHT71" s="727"/>
      <c r="DHU71" s="727"/>
      <c r="DHV71" s="727"/>
      <c r="DHW71" s="727"/>
      <c r="DHX71" s="727"/>
      <c r="DHY71" s="727"/>
      <c r="DHZ71" s="727"/>
      <c r="DIA71" s="727"/>
      <c r="DIB71" s="727"/>
      <c r="DIC71" s="727"/>
      <c r="DID71" s="727"/>
      <c r="DIE71" s="727"/>
      <c r="DIF71" s="727"/>
      <c r="DIG71" s="727"/>
      <c r="DIH71" s="727"/>
      <c r="DII71" s="727"/>
      <c r="DIJ71" s="727"/>
      <c r="DIK71" s="727"/>
      <c r="DIL71" s="727"/>
      <c r="DIM71" s="727"/>
      <c r="DIN71" s="727"/>
      <c r="DIO71" s="727"/>
      <c r="DIP71" s="727"/>
      <c r="DIQ71" s="727"/>
      <c r="DIR71" s="727"/>
      <c r="DIS71" s="727"/>
      <c r="DIT71" s="727"/>
      <c r="DIU71" s="727"/>
      <c r="DIV71" s="727"/>
      <c r="DIW71" s="727"/>
      <c r="DIX71" s="727"/>
      <c r="DIY71" s="727"/>
      <c r="DIZ71" s="727"/>
      <c r="DJA71" s="727"/>
      <c r="DJB71" s="727"/>
      <c r="DJC71" s="727"/>
      <c r="DJD71" s="727"/>
      <c r="DJE71" s="727"/>
      <c r="DJF71" s="727"/>
      <c r="DJG71" s="727"/>
      <c r="DJH71" s="727"/>
      <c r="DJI71" s="727"/>
      <c r="DJJ71" s="727"/>
      <c r="DJK71" s="727"/>
      <c r="DJL71" s="727"/>
      <c r="DJM71" s="727"/>
      <c r="DJN71" s="727"/>
      <c r="DJO71" s="727"/>
      <c r="DJP71" s="727"/>
      <c r="DJQ71" s="727"/>
      <c r="DJR71" s="727"/>
      <c r="DJS71" s="727"/>
      <c r="DJT71" s="727"/>
      <c r="DJU71" s="727"/>
      <c r="DJV71" s="727"/>
      <c r="DJW71" s="727"/>
      <c r="DJX71" s="727"/>
      <c r="DJY71" s="727"/>
      <c r="DJZ71" s="727"/>
      <c r="DKA71" s="727"/>
      <c r="DKB71" s="727"/>
      <c r="DKC71" s="727"/>
      <c r="DKD71" s="727"/>
      <c r="DKE71" s="727"/>
      <c r="DKF71" s="727"/>
      <c r="DKG71" s="727"/>
      <c r="DKH71" s="727"/>
      <c r="DKI71" s="727"/>
      <c r="DKJ71" s="727"/>
      <c r="DKK71" s="727"/>
      <c r="DKL71" s="727"/>
      <c r="DKM71" s="727"/>
      <c r="DKN71" s="727"/>
      <c r="DKO71" s="727"/>
      <c r="DKP71" s="727"/>
      <c r="DKQ71" s="727"/>
      <c r="DKR71" s="727"/>
      <c r="DKS71" s="727"/>
      <c r="DKT71" s="727"/>
      <c r="DKU71" s="727"/>
      <c r="DKV71" s="727"/>
      <c r="DKW71" s="727"/>
      <c r="DKX71" s="727"/>
      <c r="DKY71" s="727"/>
      <c r="DKZ71" s="727"/>
      <c r="DLA71" s="727"/>
      <c r="DLB71" s="727"/>
      <c r="DLC71" s="727"/>
      <c r="DLD71" s="727"/>
      <c r="DLE71" s="727"/>
      <c r="DLF71" s="727"/>
      <c r="DLG71" s="727"/>
      <c r="DLH71" s="727"/>
      <c r="DLI71" s="727"/>
      <c r="DLJ71" s="727"/>
      <c r="DLK71" s="727"/>
      <c r="DLL71" s="727"/>
      <c r="DLM71" s="727"/>
      <c r="DLN71" s="727"/>
      <c r="DLO71" s="727"/>
      <c r="DLP71" s="727"/>
      <c r="DLQ71" s="727"/>
      <c r="DLR71" s="727"/>
      <c r="DLS71" s="727"/>
      <c r="DLT71" s="727"/>
      <c r="DLU71" s="727"/>
      <c r="DLV71" s="727"/>
      <c r="DLW71" s="727"/>
      <c r="DLX71" s="727"/>
      <c r="DLY71" s="727"/>
      <c r="DLZ71" s="727"/>
      <c r="DMA71" s="727"/>
      <c r="DMB71" s="727"/>
      <c r="DMC71" s="727"/>
      <c r="DMD71" s="727"/>
      <c r="DME71" s="727"/>
      <c r="DMF71" s="727"/>
      <c r="DMG71" s="727"/>
      <c r="DMH71" s="727"/>
      <c r="DMI71" s="727"/>
      <c r="DMJ71" s="727"/>
      <c r="DMK71" s="727"/>
      <c r="DML71" s="727"/>
      <c r="DMM71" s="727"/>
      <c r="DMN71" s="727"/>
      <c r="DMO71" s="727"/>
      <c r="DMP71" s="727"/>
      <c r="DMQ71" s="727"/>
      <c r="DMR71" s="727"/>
      <c r="DMS71" s="727"/>
      <c r="DMT71" s="727"/>
      <c r="DMU71" s="727"/>
      <c r="DMV71" s="727"/>
      <c r="DMW71" s="727"/>
      <c r="DMX71" s="727"/>
      <c r="DMY71" s="727"/>
      <c r="DMZ71" s="727"/>
      <c r="DNA71" s="727"/>
      <c r="DNB71" s="727"/>
      <c r="DNC71" s="727"/>
      <c r="DND71" s="727"/>
      <c r="DNE71" s="727"/>
      <c r="DNF71" s="727"/>
      <c r="DNG71" s="727"/>
      <c r="DNH71" s="727"/>
      <c r="DNI71" s="727"/>
      <c r="DNJ71" s="727"/>
      <c r="DNK71" s="727"/>
      <c r="DNL71" s="727"/>
      <c r="DNM71" s="727"/>
      <c r="DNN71" s="727"/>
      <c r="DNO71" s="727"/>
      <c r="DNP71" s="727"/>
      <c r="DNQ71" s="727"/>
      <c r="DNR71" s="727"/>
      <c r="DNS71" s="727"/>
      <c r="DNT71" s="727"/>
      <c r="DNU71" s="727"/>
      <c r="DNV71" s="727"/>
      <c r="DNW71" s="727"/>
      <c r="DNX71" s="727"/>
      <c r="DNY71" s="727"/>
      <c r="DNZ71" s="727"/>
      <c r="DOA71" s="727"/>
      <c r="DOB71" s="727"/>
      <c r="DOC71" s="727"/>
      <c r="DOD71" s="727"/>
      <c r="DOE71" s="727"/>
      <c r="DOF71" s="727"/>
      <c r="DOG71" s="727"/>
      <c r="DOH71" s="727"/>
      <c r="DOI71" s="727"/>
      <c r="DOJ71" s="727"/>
      <c r="DOK71" s="727"/>
      <c r="DOL71" s="727"/>
      <c r="DOM71" s="727"/>
      <c r="DON71" s="727"/>
      <c r="DOO71" s="727"/>
      <c r="DOP71" s="727"/>
      <c r="DOQ71" s="727"/>
      <c r="DOR71" s="727"/>
      <c r="DOS71" s="727"/>
      <c r="DOT71" s="727"/>
      <c r="DOU71" s="727"/>
      <c r="DOV71" s="727"/>
      <c r="DOW71" s="727"/>
      <c r="DOX71" s="727"/>
      <c r="DOY71" s="727"/>
      <c r="DOZ71" s="727"/>
      <c r="DPA71" s="727"/>
      <c r="DPB71" s="727"/>
      <c r="DPC71" s="727"/>
      <c r="DPD71" s="727"/>
      <c r="DPE71" s="727"/>
      <c r="DPF71" s="727"/>
      <c r="DPG71" s="727"/>
      <c r="DPH71" s="727"/>
      <c r="DPI71" s="727"/>
      <c r="DPJ71" s="727"/>
      <c r="DPK71" s="727"/>
      <c r="DPL71" s="727"/>
      <c r="DPM71" s="727"/>
      <c r="DPN71" s="727"/>
      <c r="DPO71" s="727"/>
      <c r="DPP71" s="727"/>
      <c r="DPQ71" s="727"/>
      <c r="DPR71" s="727"/>
      <c r="DPS71" s="727"/>
      <c r="DPT71" s="727"/>
      <c r="DPU71" s="727"/>
      <c r="DPV71" s="727"/>
      <c r="DPW71" s="727"/>
      <c r="DPX71" s="727"/>
      <c r="DPY71" s="727"/>
      <c r="DPZ71" s="727"/>
      <c r="DQA71" s="727"/>
      <c r="DQB71" s="727"/>
      <c r="DQC71" s="727"/>
      <c r="DQD71" s="727"/>
      <c r="DQE71" s="727"/>
      <c r="DQF71" s="727"/>
      <c r="DQG71" s="727"/>
      <c r="DQH71" s="727"/>
      <c r="DQI71" s="727"/>
      <c r="DQJ71" s="727"/>
      <c r="DQK71" s="727"/>
      <c r="DQL71" s="727"/>
      <c r="DQM71" s="727"/>
      <c r="DQN71" s="727"/>
      <c r="DQO71" s="727"/>
      <c r="DQP71" s="727"/>
      <c r="DQQ71" s="727"/>
      <c r="DQR71" s="727"/>
      <c r="DQS71" s="727"/>
      <c r="DQT71" s="727"/>
      <c r="DQU71" s="727"/>
      <c r="DQV71" s="727"/>
      <c r="DQW71" s="727"/>
      <c r="DQX71" s="727"/>
      <c r="DQY71" s="727"/>
      <c r="DQZ71" s="727"/>
      <c r="DRA71" s="727"/>
      <c r="DRB71" s="727"/>
      <c r="DRC71" s="727"/>
      <c r="DRD71" s="727"/>
      <c r="DRE71" s="727"/>
      <c r="DRF71" s="727"/>
      <c r="DRG71" s="727"/>
      <c r="DRH71" s="727"/>
      <c r="DRI71" s="727"/>
      <c r="DRJ71" s="727"/>
      <c r="DRK71" s="727"/>
      <c r="DRL71" s="727"/>
      <c r="DRM71" s="727"/>
      <c r="DRN71" s="727"/>
      <c r="DRO71" s="727"/>
      <c r="DRP71" s="727"/>
      <c r="DRQ71" s="727"/>
      <c r="DRR71" s="727"/>
      <c r="DRS71" s="727"/>
      <c r="DRT71" s="727"/>
      <c r="DRU71" s="727"/>
      <c r="DRV71" s="727"/>
      <c r="DRW71" s="727"/>
      <c r="DRX71" s="727"/>
      <c r="DRY71" s="727"/>
      <c r="DRZ71" s="727"/>
      <c r="DSA71" s="727"/>
      <c r="DSB71" s="727"/>
      <c r="DSC71" s="727"/>
      <c r="DSD71" s="727"/>
      <c r="DSE71" s="727"/>
      <c r="DSF71" s="727"/>
      <c r="DSG71" s="727"/>
      <c r="DSH71" s="727"/>
      <c r="DSI71" s="727"/>
      <c r="DSJ71" s="727"/>
      <c r="DSK71" s="727"/>
      <c r="DSL71" s="727"/>
      <c r="DSM71" s="727"/>
      <c r="DSN71" s="727"/>
      <c r="DSO71" s="727"/>
      <c r="DSP71" s="727"/>
      <c r="DSQ71" s="727"/>
      <c r="DSR71" s="727"/>
      <c r="DSS71" s="727"/>
      <c r="DST71" s="727"/>
      <c r="DSU71" s="727"/>
      <c r="DSV71" s="727"/>
      <c r="DSW71" s="727"/>
      <c r="DSX71" s="727"/>
      <c r="DSY71" s="727"/>
      <c r="DSZ71" s="727"/>
      <c r="DTA71" s="727"/>
      <c r="DTB71" s="727"/>
      <c r="DTC71" s="727"/>
      <c r="DTD71" s="727"/>
      <c r="DTE71" s="727"/>
      <c r="DTF71" s="727"/>
      <c r="DTG71" s="727"/>
      <c r="DTH71" s="727"/>
      <c r="DTI71" s="727"/>
      <c r="DTJ71" s="727"/>
      <c r="DTK71" s="727"/>
      <c r="DTL71" s="727"/>
      <c r="DTM71" s="727"/>
      <c r="DTN71" s="727"/>
      <c r="DTO71" s="727"/>
      <c r="DTP71" s="727"/>
      <c r="DTQ71" s="727"/>
      <c r="DTR71" s="727"/>
      <c r="DTS71" s="727"/>
      <c r="DTT71" s="727"/>
      <c r="DTU71" s="727"/>
      <c r="DTV71" s="727"/>
      <c r="DTW71" s="727"/>
      <c r="DTX71" s="727"/>
      <c r="DTY71" s="727"/>
      <c r="DTZ71" s="727"/>
      <c r="DUA71" s="727"/>
      <c r="DUB71" s="727"/>
      <c r="DUC71" s="727"/>
      <c r="DUD71" s="727"/>
      <c r="DUE71" s="727"/>
      <c r="DUF71" s="727"/>
      <c r="DUG71" s="727"/>
      <c r="DUH71" s="727"/>
      <c r="DUI71" s="727"/>
      <c r="DUJ71" s="727"/>
      <c r="DUK71" s="727"/>
      <c r="DUL71" s="727"/>
      <c r="DUM71" s="727"/>
      <c r="DUN71" s="727"/>
      <c r="DUO71" s="727"/>
      <c r="DUP71" s="727"/>
      <c r="DUQ71" s="727"/>
      <c r="DUR71" s="727"/>
      <c r="DUS71" s="727"/>
      <c r="DUT71" s="727"/>
      <c r="DUU71" s="727"/>
      <c r="DUV71" s="727"/>
      <c r="DUW71" s="727"/>
      <c r="DUX71" s="727"/>
      <c r="DUY71" s="727"/>
      <c r="DUZ71" s="727"/>
      <c r="DVA71" s="727"/>
      <c r="DVB71" s="727"/>
      <c r="DVC71" s="727"/>
      <c r="DVD71" s="727"/>
      <c r="DVE71" s="727"/>
      <c r="DVF71" s="727"/>
      <c r="DVG71" s="727"/>
      <c r="DVH71" s="727"/>
      <c r="DVI71" s="727"/>
      <c r="DVJ71" s="727"/>
      <c r="DVK71" s="727"/>
      <c r="DVL71" s="727"/>
      <c r="DVM71" s="727"/>
      <c r="DVN71" s="727"/>
      <c r="DVO71" s="727"/>
      <c r="DVP71" s="727"/>
      <c r="DVQ71" s="727"/>
      <c r="DVR71" s="727"/>
      <c r="DVS71" s="727"/>
      <c r="DVT71" s="727"/>
      <c r="DVU71" s="727"/>
      <c r="DVV71" s="727"/>
      <c r="DVW71" s="727"/>
      <c r="DVX71" s="727"/>
      <c r="DVY71" s="727"/>
      <c r="DVZ71" s="727"/>
      <c r="DWA71" s="727"/>
      <c r="DWB71" s="727"/>
      <c r="DWC71" s="727"/>
      <c r="DWD71" s="727"/>
      <c r="DWE71" s="727"/>
      <c r="DWF71" s="727"/>
      <c r="DWG71" s="727"/>
      <c r="DWH71" s="727"/>
      <c r="DWI71" s="727"/>
      <c r="DWJ71" s="727"/>
      <c r="DWK71" s="727"/>
      <c r="DWL71" s="727"/>
      <c r="DWM71" s="727"/>
      <c r="DWN71" s="727"/>
      <c r="DWO71" s="727"/>
      <c r="DWP71" s="727"/>
      <c r="DWQ71" s="727"/>
      <c r="DWR71" s="727"/>
      <c r="DWS71" s="727"/>
      <c r="DWT71" s="727"/>
      <c r="DWU71" s="727"/>
      <c r="DWV71" s="727"/>
      <c r="DWW71" s="727"/>
      <c r="DWX71" s="727"/>
      <c r="DWY71" s="727"/>
      <c r="DWZ71" s="727"/>
      <c r="DXA71" s="727"/>
      <c r="DXB71" s="727"/>
      <c r="DXC71" s="727"/>
      <c r="DXD71" s="727"/>
      <c r="DXE71" s="727"/>
      <c r="DXF71" s="727"/>
      <c r="DXG71" s="727"/>
      <c r="DXH71" s="727"/>
      <c r="DXI71" s="727"/>
      <c r="DXJ71" s="727"/>
      <c r="DXK71" s="727"/>
      <c r="DXL71" s="727"/>
      <c r="DXM71" s="727"/>
      <c r="DXN71" s="727"/>
      <c r="DXO71" s="727"/>
      <c r="DXP71" s="727"/>
      <c r="DXQ71" s="727"/>
      <c r="DXR71" s="727"/>
      <c r="DXS71" s="727"/>
      <c r="DXT71" s="727"/>
      <c r="DXU71" s="727"/>
      <c r="DXV71" s="727"/>
      <c r="DXW71" s="727"/>
      <c r="DXX71" s="727"/>
      <c r="DXY71" s="727"/>
      <c r="DXZ71" s="727"/>
      <c r="DYA71" s="727"/>
      <c r="DYB71" s="727"/>
      <c r="DYC71" s="727"/>
      <c r="DYD71" s="727"/>
      <c r="DYE71" s="727"/>
      <c r="DYF71" s="727"/>
      <c r="DYG71" s="727"/>
      <c r="DYH71" s="727"/>
      <c r="DYI71" s="727"/>
      <c r="DYJ71" s="727"/>
      <c r="DYK71" s="727"/>
      <c r="DYL71" s="727"/>
      <c r="DYM71" s="727"/>
      <c r="DYN71" s="727"/>
      <c r="DYO71" s="727"/>
      <c r="DYP71" s="727"/>
      <c r="DYQ71" s="727"/>
      <c r="DYR71" s="727"/>
      <c r="DYS71" s="727"/>
      <c r="DYT71" s="727"/>
      <c r="DYU71" s="727"/>
      <c r="DYV71" s="727"/>
      <c r="DYW71" s="727"/>
      <c r="DYX71" s="727"/>
      <c r="DYY71" s="727"/>
      <c r="DYZ71" s="727"/>
      <c r="DZA71" s="727"/>
      <c r="DZB71" s="727"/>
      <c r="DZC71" s="727"/>
      <c r="DZD71" s="727"/>
      <c r="DZE71" s="727"/>
      <c r="DZF71" s="727"/>
      <c r="DZG71" s="727"/>
      <c r="DZH71" s="727"/>
      <c r="DZI71" s="727"/>
      <c r="DZJ71" s="727"/>
      <c r="DZK71" s="727"/>
      <c r="DZL71" s="727"/>
      <c r="DZM71" s="727"/>
      <c r="DZN71" s="727"/>
      <c r="DZO71" s="727"/>
      <c r="DZP71" s="727"/>
      <c r="DZQ71" s="727"/>
      <c r="DZR71" s="727"/>
      <c r="DZS71" s="727"/>
      <c r="DZT71" s="727"/>
      <c r="DZU71" s="727"/>
      <c r="DZV71" s="727"/>
      <c r="DZW71" s="727"/>
      <c r="DZX71" s="727"/>
      <c r="DZY71" s="727"/>
      <c r="DZZ71" s="727"/>
      <c r="EAA71" s="727"/>
      <c r="EAB71" s="727"/>
      <c r="EAC71" s="727"/>
      <c r="EAD71" s="727"/>
      <c r="EAE71" s="727"/>
      <c r="EAF71" s="727"/>
      <c r="EAG71" s="727"/>
      <c r="EAH71" s="727"/>
      <c r="EAI71" s="727"/>
      <c r="EAJ71" s="727"/>
      <c r="EAK71" s="727"/>
      <c r="EAL71" s="727"/>
      <c r="EAM71" s="727"/>
      <c r="EAN71" s="727"/>
      <c r="EAO71" s="727"/>
      <c r="EAP71" s="727"/>
      <c r="EAQ71" s="727"/>
      <c r="EAR71" s="727"/>
      <c r="EAS71" s="727"/>
      <c r="EAT71" s="727"/>
      <c r="EAU71" s="727"/>
      <c r="EAV71" s="727"/>
      <c r="EAW71" s="727"/>
      <c r="EAX71" s="727"/>
      <c r="EAY71" s="727"/>
      <c r="EAZ71" s="727"/>
      <c r="EBA71" s="727"/>
      <c r="EBB71" s="727"/>
      <c r="EBC71" s="727"/>
      <c r="EBD71" s="727"/>
      <c r="EBE71" s="727"/>
      <c r="EBF71" s="727"/>
      <c r="EBG71" s="727"/>
      <c r="EBH71" s="727"/>
      <c r="EBI71" s="727"/>
      <c r="EBJ71" s="727"/>
      <c r="EBK71" s="727"/>
      <c r="EBL71" s="727"/>
      <c r="EBM71" s="727"/>
      <c r="EBN71" s="727"/>
      <c r="EBO71" s="727"/>
      <c r="EBP71" s="727"/>
      <c r="EBQ71" s="727"/>
      <c r="EBR71" s="727"/>
      <c r="EBS71" s="727"/>
      <c r="EBT71" s="727"/>
      <c r="EBU71" s="727"/>
      <c r="EBV71" s="727"/>
      <c r="EBW71" s="727"/>
      <c r="EBX71" s="727"/>
      <c r="EBY71" s="727"/>
      <c r="EBZ71" s="727"/>
      <c r="ECA71" s="727"/>
      <c r="ECB71" s="727"/>
      <c r="ECC71" s="727"/>
      <c r="ECD71" s="727"/>
      <c r="ECE71" s="727"/>
      <c r="ECF71" s="727"/>
      <c r="ECG71" s="727"/>
      <c r="ECH71" s="727"/>
      <c r="ECI71" s="727"/>
      <c r="ECJ71" s="727"/>
      <c r="ECK71" s="727"/>
      <c r="ECL71" s="727"/>
      <c r="ECM71" s="727"/>
      <c r="ECN71" s="727"/>
      <c r="ECO71" s="727"/>
      <c r="ECP71" s="727"/>
      <c r="ECQ71" s="727"/>
      <c r="ECR71" s="727"/>
      <c r="ECS71" s="727"/>
      <c r="ECT71" s="727"/>
      <c r="ECU71" s="727"/>
      <c r="ECV71" s="727"/>
      <c r="ECW71" s="727"/>
      <c r="ECX71" s="727"/>
      <c r="ECY71" s="727"/>
      <c r="ECZ71" s="727"/>
      <c r="EDA71" s="727"/>
      <c r="EDB71" s="727"/>
      <c r="EDC71" s="727"/>
      <c r="EDD71" s="727"/>
      <c r="EDE71" s="727"/>
      <c r="EDF71" s="727"/>
      <c r="EDG71" s="727"/>
      <c r="EDH71" s="727"/>
      <c r="EDI71" s="727"/>
      <c r="EDJ71" s="727"/>
      <c r="EDK71" s="727"/>
      <c r="EDL71" s="727"/>
      <c r="EDM71" s="727"/>
      <c r="EDN71" s="727"/>
      <c r="EDO71" s="727"/>
      <c r="EDP71" s="727"/>
      <c r="EDQ71" s="727"/>
      <c r="EDR71" s="727"/>
      <c r="EDS71" s="727"/>
      <c r="EDT71" s="727"/>
      <c r="EDU71" s="727"/>
      <c r="EDV71" s="727"/>
      <c r="EDW71" s="727"/>
      <c r="EDX71" s="727"/>
      <c r="EDY71" s="727"/>
      <c r="EDZ71" s="727"/>
      <c r="EEA71" s="727"/>
      <c r="EEB71" s="727"/>
      <c r="EEC71" s="727"/>
      <c r="EED71" s="727"/>
      <c r="EEE71" s="727"/>
      <c r="EEF71" s="727"/>
      <c r="EEG71" s="727"/>
      <c r="EEH71" s="727"/>
      <c r="EEI71" s="727"/>
      <c r="EEJ71" s="727"/>
      <c r="EEK71" s="727"/>
      <c r="EEL71" s="727"/>
      <c r="EEM71" s="727"/>
      <c r="EEN71" s="727"/>
      <c r="EEO71" s="727"/>
      <c r="EEP71" s="727"/>
      <c r="EEQ71" s="727"/>
      <c r="EER71" s="727"/>
      <c r="EES71" s="727"/>
      <c r="EET71" s="727"/>
      <c r="EEU71" s="727"/>
      <c r="EEV71" s="727"/>
      <c r="EEW71" s="727"/>
      <c r="EEX71" s="727"/>
      <c r="EEY71" s="727"/>
      <c r="EEZ71" s="727"/>
      <c r="EFA71" s="727"/>
      <c r="EFB71" s="727"/>
      <c r="EFC71" s="727"/>
      <c r="EFD71" s="727"/>
      <c r="EFE71" s="727"/>
      <c r="EFF71" s="727"/>
      <c r="EFG71" s="727"/>
      <c r="EFH71" s="727"/>
      <c r="EFI71" s="727"/>
      <c r="EFJ71" s="727"/>
      <c r="EFK71" s="727"/>
      <c r="EFL71" s="727"/>
      <c r="EFM71" s="727"/>
      <c r="EFN71" s="727"/>
      <c r="EFO71" s="727"/>
      <c r="EFP71" s="727"/>
      <c r="EFQ71" s="727"/>
      <c r="EFR71" s="727"/>
      <c r="EFS71" s="727"/>
      <c r="EFT71" s="727"/>
      <c r="EFU71" s="727"/>
      <c r="EFV71" s="727"/>
      <c r="EFW71" s="727"/>
      <c r="EFX71" s="727"/>
      <c r="EFY71" s="727"/>
      <c r="EFZ71" s="727"/>
      <c r="EGA71" s="727"/>
      <c r="EGB71" s="727"/>
      <c r="EGC71" s="727"/>
      <c r="EGD71" s="727"/>
      <c r="EGE71" s="727"/>
      <c r="EGF71" s="727"/>
      <c r="EGG71" s="727"/>
      <c r="EGH71" s="727"/>
      <c r="EGI71" s="727"/>
      <c r="EGJ71" s="727"/>
      <c r="EGK71" s="727"/>
      <c r="EGL71" s="727"/>
      <c r="EGM71" s="727"/>
      <c r="EGN71" s="727"/>
      <c r="EGO71" s="727"/>
      <c r="EGP71" s="727"/>
      <c r="EGQ71" s="727"/>
      <c r="EGR71" s="727"/>
      <c r="EGS71" s="727"/>
      <c r="EGT71" s="727"/>
      <c r="EGU71" s="727"/>
      <c r="EGV71" s="727"/>
      <c r="EGW71" s="727"/>
      <c r="EGX71" s="727"/>
      <c r="EGY71" s="727"/>
      <c r="EGZ71" s="727"/>
      <c r="EHA71" s="727"/>
      <c r="EHB71" s="727"/>
      <c r="EHC71" s="727"/>
      <c r="EHD71" s="727"/>
      <c r="EHE71" s="727"/>
      <c r="EHF71" s="727"/>
      <c r="EHG71" s="727"/>
      <c r="EHH71" s="727"/>
      <c r="EHI71" s="727"/>
      <c r="EHJ71" s="727"/>
      <c r="EHK71" s="727"/>
      <c r="EHL71" s="727"/>
      <c r="EHM71" s="727"/>
      <c r="EHN71" s="727"/>
      <c r="EHO71" s="727"/>
      <c r="EHP71" s="727"/>
      <c r="EHQ71" s="727"/>
      <c r="EHR71" s="727"/>
      <c r="EHS71" s="727"/>
      <c r="EHT71" s="727"/>
      <c r="EHU71" s="727"/>
      <c r="EHV71" s="727"/>
      <c r="EHW71" s="727"/>
      <c r="EHX71" s="727"/>
      <c r="EHY71" s="727"/>
      <c r="EHZ71" s="727"/>
      <c r="EIA71" s="727"/>
      <c r="EIB71" s="727"/>
      <c r="EIC71" s="727"/>
      <c r="EID71" s="727"/>
      <c r="EIE71" s="727"/>
      <c r="EIF71" s="727"/>
      <c r="EIG71" s="727"/>
      <c r="EIH71" s="727"/>
      <c r="EII71" s="727"/>
      <c r="EIJ71" s="727"/>
      <c r="EIK71" s="727"/>
      <c r="EIL71" s="727"/>
      <c r="EIM71" s="727"/>
      <c r="EIN71" s="727"/>
      <c r="EIO71" s="727"/>
      <c r="EIP71" s="727"/>
      <c r="EIQ71" s="727"/>
      <c r="EIR71" s="727"/>
      <c r="EIS71" s="727"/>
      <c r="EIT71" s="727"/>
      <c r="EIU71" s="727"/>
      <c r="EIV71" s="727"/>
      <c r="EIW71" s="727"/>
      <c r="EIX71" s="727"/>
      <c r="EIY71" s="727"/>
      <c r="EIZ71" s="727"/>
      <c r="EJA71" s="727"/>
      <c r="EJB71" s="727"/>
      <c r="EJC71" s="727"/>
      <c r="EJD71" s="727"/>
      <c r="EJE71" s="727"/>
      <c r="EJF71" s="727"/>
      <c r="EJG71" s="727"/>
      <c r="EJH71" s="727"/>
      <c r="EJI71" s="727"/>
      <c r="EJJ71" s="727"/>
      <c r="EJK71" s="727"/>
      <c r="EJL71" s="727"/>
      <c r="EJM71" s="727"/>
      <c r="EJN71" s="727"/>
      <c r="EJO71" s="727"/>
      <c r="EJP71" s="727"/>
      <c r="EJQ71" s="727"/>
      <c r="EJR71" s="727"/>
      <c r="EJS71" s="727"/>
      <c r="EJT71" s="727"/>
      <c r="EJU71" s="727"/>
      <c r="EJV71" s="727"/>
      <c r="EJW71" s="727"/>
      <c r="EJX71" s="727"/>
      <c r="EJY71" s="727"/>
      <c r="EJZ71" s="727"/>
      <c r="EKA71" s="727"/>
      <c r="EKB71" s="727"/>
      <c r="EKC71" s="727"/>
      <c r="EKD71" s="727"/>
      <c r="EKE71" s="727"/>
      <c r="EKF71" s="727"/>
      <c r="EKG71" s="727"/>
      <c r="EKH71" s="727"/>
      <c r="EKI71" s="727"/>
      <c r="EKJ71" s="727"/>
      <c r="EKK71" s="727"/>
      <c r="EKL71" s="727"/>
      <c r="EKM71" s="727"/>
      <c r="EKN71" s="727"/>
      <c r="EKO71" s="727"/>
      <c r="EKP71" s="727"/>
      <c r="EKQ71" s="727"/>
      <c r="EKR71" s="727"/>
      <c r="EKS71" s="727"/>
      <c r="EKT71" s="727"/>
      <c r="EKU71" s="727"/>
      <c r="EKV71" s="727"/>
      <c r="EKW71" s="727"/>
      <c r="EKX71" s="727"/>
      <c r="EKY71" s="727"/>
      <c r="EKZ71" s="727"/>
      <c r="ELA71" s="727"/>
      <c r="ELB71" s="727"/>
      <c r="ELC71" s="727"/>
      <c r="ELD71" s="727"/>
      <c r="ELE71" s="727"/>
      <c r="ELF71" s="727"/>
      <c r="ELG71" s="727"/>
      <c r="ELH71" s="727"/>
      <c r="ELI71" s="727"/>
      <c r="ELJ71" s="727"/>
      <c r="ELK71" s="727"/>
      <c r="ELL71" s="727"/>
      <c r="ELM71" s="727"/>
      <c r="ELN71" s="727"/>
      <c r="ELO71" s="727"/>
      <c r="ELP71" s="727"/>
      <c r="ELQ71" s="727"/>
      <c r="ELR71" s="727"/>
      <c r="ELS71" s="727"/>
      <c r="ELT71" s="727"/>
      <c r="ELU71" s="727"/>
      <c r="ELV71" s="727"/>
      <c r="ELW71" s="727"/>
      <c r="ELX71" s="727"/>
      <c r="ELY71" s="727"/>
      <c r="ELZ71" s="727"/>
      <c r="EMA71" s="727"/>
      <c r="EMB71" s="727"/>
      <c r="EMC71" s="727"/>
      <c r="EMD71" s="727"/>
      <c r="EME71" s="727"/>
      <c r="EMF71" s="727"/>
      <c r="EMG71" s="727"/>
      <c r="EMH71" s="727"/>
      <c r="EMI71" s="727"/>
      <c r="EMJ71" s="727"/>
      <c r="EMK71" s="727"/>
      <c r="EML71" s="727"/>
      <c r="EMM71" s="727"/>
      <c r="EMN71" s="727"/>
      <c r="EMO71" s="727"/>
      <c r="EMP71" s="727"/>
      <c r="EMQ71" s="727"/>
      <c r="EMR71" s="727"/>
      <c r="EMS71" s="727"/>
      <c r="EMT71" s="727"/>
      <c r="EMU71" s="727"/>
      <c r="EMV71" s="727"/>
      <c r="EMW71" s="727"/>
      <c r="EMX71" s="727"/>
      <c r="EMY71" s="727"/>
      <c r="EMZ71" s="727"/>
      <c r="ENA71" s="727"/>
      <c r="ENB71" s="727"/>
      <c r="ENC71" s="727"/>
      <c r="END71" s="727"/>
      <c r="ENE71" s="727"/>
      <c r="ENF71" s="727"/>
      <c r="ENG71" s="727"/>
      <c r="ENH71" s="727"/>
      <c r="ENI71" s="727"/>
      <c r="ENJ71" s="727"/>
      <c r="ENK71" s="727"/>
      <c r="ENL71" s="727"/>
      <c r="ENM71" s="727"/>
      <c r="ENN71" s="727"/>
      <c r="ENO71" s="727"/>
      <c r="ENP71" s="727"/>
      <c r="ENQ71" s="727"/>
      <c r="ENR71" s="727"/>
      <c r="ENS71" s="727"/>
      <c r="ENT71" s="727"/>
      <c r="ENU71" s="727"/>
      <c r="ENV71" s="727"/>
      <c r="ENW71" s="727"/>
      <c r="ENX71" s="727"/>
      <c r="ENY71" s="727"/>
      <c r="ENZ71" s="727"/>
      <c r="EOA71" s="727"/>
      <c r="EOB71" s="727"/>
      <c r="EOC71" s="727"/>
      <c r="EOD71" s="727"/>
      <c r="EOE71" s="727"/>
      <c r="EOF71" s="727"/>
      <c r="EOG71" s="727"/>
      <c r="EOH71" s="727"/>
      <c r="EOI71" s="727"/>
      <c r="EOJ71" s="727"/>
      <c r="EOK71" s="727"/>
      <c r="EOL71" s="727"/>
      <c r="EOM71" s="727"/>
      <c r="EON71" s="727"/>
      <c r="EOO71" s="727"/>
      <c r="EOP71" s="727"/>
      <c r="EOQ71" s="727"/>
      <c r="EOR71" s="727"/>
      <c r="EOS71" s="727"/>
      <c r="EOT71" s="727"/>
      <c r="EOU71" s="727"/>
      <c r="EOV71" s="727"/>
      <c r="EOW71" s="727"/>
      <c r="EOX71" s="727"/>
      <c r="EOY71" s="727"/>
      <c r="EOZ71" s="727"/>
      <c r="EPA71" s="727"/>
      <c r="EPB71" s="727"/>
      <c r="EPC71" s="727"/>
      <c r="EPD71" s="727"/>
      <c r="EPE71" s="727"/>
      <c r="EPF71" s="727"/>
      <c r="EPG71" s="727"/>
      <c r="EPH71" s="727"/>
      <c r="EPI71" s="727"/>
      <c r="EPJ71" s="727"/>
      <c r="EPK71" s="727"/>
      <c r="EPL71" s="727"/>
      <c r="EPM71" s="727"/>
      <c r="EPN71" s="727"/>
      <c r="EPO71" s="727"/>
      <c r="EPP71" s="727"/>
      <c r="EPQ71" s="727"/>
      <c r="EPR71" s="727"/>
      <c r="EPS71" s="727"/>
      <c r="EPT71" s="727"/>
      <c r="EPU71" s="727"/>
      <c r="EPV71" s="727"/>
      <c r="EPW71" s="727"/>
      <c r="EPX71" s="727"/>
      <c r="EPY71" s="727"/>
      <c r="EPZ71" s="727"/>
      <c r="EQA71" s="727"/>
      <c r="EQB71" s="727"/>
      <c r="EQC71" s="727"/>
      <c r="EQD71" s="727"/>
      <c r="EQE71" s="727"/>
      <c r="EQF71" s="727"/>
      <c r="EQG71" s="727"/>
      <c r="EQH71" s="727"/>
      <c r="EQI71" s="727"/>
      <c r="EQJ71" s="727"/>
      <c r="EQK71" s="727"/>
      <c r="EQL71" s="727"/>
      <c r="EQM71" s="727"/>
      <c r="EQN71" s="727"/>
      <c r="EQO71" s="727"/>
      <c r="EQP71" s="727"/>
      <c r="EQQ71" s="727"/>
      <c r="EQR71" s="727"/>
      <c r="EQS71" s="727"/>
      <c r="EQT71" s="727"/>
      <c r="EQU71" s="727"/>
      <c r="EQV71" s="727"/>
      <c r="EQW71" s="727"/>
      <c r="EQX71" s="727"/>
      <c r="EQY71" s="727"/>
      <c r="EQZ71" s="727"/>
      <c r="ERA71" s="727"/>
      <c r="ERB71" s="727"/>
      <c r="ERC71" s="727"/>
      <c r="ERD71" s="727"/>
      <c r="ERE71" s="727"/>
      <c r="ERF71" s="727"/>
      <c r="ERG71" s="727"/>
      <c r="ERH71" s="727"/>
      <c r="ERI71" s="727"/>
      <c r="ERJ71" s="727"/>
      <c r="ERK71" s="727"/>
      <c r="ERL71" s="727"/>
      <c r="ERM71" s="727"/>
      <c r="ERN71" s="727"/>
      <c r="ERO71" s="727"/>
      <c r="ERP71" s="727"/>
      <c r="ERQ71" s="727"/>
      <c r="ERR71" s="727"/>
      <c r="ERS71" s="727"/>
      <c r="ERT71" s="727"/>
      <c r="ERU71" s="727"/>
      <c r="ERV71" s="727"/>
      <c r="ERW71" s="727"/>
      <c r="ERX71" s="727"/>
      <c r="ERY71" s="727"/>
      <c r="ERZ71" s="727"/>
      <c r="ESA71" s="727"/>
      <c r="ESB71" s="727"/>
      <c r="ESC71" s="727"/>
      <c r="ESD71" s="727"/>
      <c r="ESE71" s="727"/>
      <c r="ESF71" s="727"/>
      <c r="ESG71" s="727"/>
      <c r="ESH71" s="727"/>
      <c r="ESI71" s="727"/>
      <c r="ESJ71" s="727"/>
      <c r="ESK71" s="727"/>
      <c r="ESL71" s="727"/>
      <c r="ESM71" s="727"/>
      <c r="ESN71" s="727"/>
      <c r="ESO71" s="727"/>
      <c r="ESP71" s="727"/>
      <c r="ESQ71" s="727"/>
      <c r="ESR71" s="727"/>
      <c r="ESS71" s="727"/>
      <c r="EST71" s="727"/>
      <c r="ESU71" s="727"/>
      <c r="ESV71" s="727"/>
      <c r="ESW71" s="727"/>
      <c r="ESX71" s="727"/>
      <c r="ESY71" s="727"/>
      <c r="ESZ71" s="727"/>
      <c r="ETA71" s="727"/>
      <c r="ETB71" s="727"/>
      <c r="ETC71" s="727"/>
      <c r="ETD71" s="727"/>
      <c r="ETE71" s="727"/>
      <c r="ETF71" s="727"/>
      <c r="ETG71" s="727"/>
      <c r="ETH71" s="727"/>
      <c r="ETI71" s="727"/>
      <c r="ETJ71" s="727"/>
      <c r="ETK71" s="727"/>
      <c r="ETL71" s="727"/>
      <c r="ETM71" s="727"/>
      <c r="ETN71" s="727"/>
      <c r="ETO71" s="727"/>
      <c r="ETP71" s="727"/>
      <c r="ETQ71" s="727"/>
      <c r="ETR71" s="727"/>
      <c r="ETS71" s="727"/>
      <c r="ETT71" s="727"/>
      <c r="ETU71" s="727"/>
      <c r="ETV71" s="727"/>
      <c r="ETW71" s="727"/>
      <c r="ETX71" s="727"/>
      <c r="ETY71" s="727"/>
      <c r="ETZ71" s="727"/>
      <c r="EUA71" s="727"/>
      <c r="EUB71" s="727"/>
      <c r="EUC71" s="727"/>
      <c r="EUD71" s="727"/>
      <c r="EUE71" s="727"/>
      <c r="EUF71" s="727"/>
      <c r="EUG71" s="727"/>
      <c r="EUH71" s="727"/>
      <c r="EUI71" s="727"/>
      <c r="EUJ71" s="727"/>
      <c r="EUK71" s="727"/>
      <c r="EUL71" s="727"/>
      <c r="EUM71" s="727"/>
      <c r="EUN71" s="727"/>
      <c r="EUO71" s="727"/>
      <c r="EUP71" s="727"/>
      <c r="EUQ71" s="727"/>
      <c r="EUR71" s="727"/>
      <c r="EUS71" s="727"/>
      <c r="EUT71" s="727"/>
      <c r="EUU71" s="727"/>
      <c r="EUV71" s="727"/>
      <c r="EUW71" s="727"/>
      <c r="EUX71" s="727"/>
      <c r="EUY71" s="727"/>
      <c r="EUZ71" s="727"/>
      <c r="EVA71" s="727"/>
      <c r="EVB71" s="727"/>
      <c r="EVC71" s="727"/>
      <c r="EVD71" s="727"/>
      <c r="EVE71" s="727"/>
      <c r="EVF71" s="727"/>
      <c r="EVG71" s="727"/>
      <c r="EVH71" s="727"/>
      <c r="EVI71" s="727"/>
      <c r="EVJ71" s="727"/>
      <c r="EVK71" s="727"/>
      <c r="EVL71" s="727"/>
      <c r="EVM71" s="727"/>
      <c r="EVN71" s="727"/>
      <c r="EVO71" s="727"/>
      <c r="EVP71" s="727"/>
      <c r="EVQ71" s="727"/>
      <c r="EVR71" s="727"/>
      <c r="EVS71" s="727"/>
      <c r="EVT71" s="727"/>
      <c r="EVU71" s="727"/>
      <c r="EVV71" s="727"/>
      <c r="EVW71" s="727"/>
      <c r="EVX71" s="727"/>
      <c r="EVY71" s="727"/>
      <c r="EVZ71" s="727"/>
      <c r="EWA71" s="727"/>
      <c r="EWB71" s="727"/>
      <c r="EWC71" s="727"/>
      <c r="EWD71" s="727"/>
      <c r="EWE71" s="727"/>
      <c r="EWF71" s="727"/>
      <c r="EWG71" s="727"/>
      <c r="EWH71" s="727"/>
      <c r="EWI71" s="727"/>
      <c r="EWJ71" s="727"/>
      <c r="EWK71" s="727"/>
      <c r="EWL71" s="727"/>
      <c r="EWM71" s="727"/>
      <c r="EWN71" s="727"/>
      <c r="EWO71" s="727"/>
      <c r="EWP71" s="727"/>
      <c r="EWQ71" s="727"/>
      <c r="EWR71" s="727"/>
      <c r="EWS71" s="727"/>
      <c r="EWT71" s="727"/>
      <c r="EWU71" s="727"/>
      <c r="EWV71" s="727"/>
      <c r="EWW71" s="727"/>
      <c r="EWX71" s="727"/>
      <c r="EWY71" s="727"/>
      <c r="EWZ71" s="727"/>
      <c r="EXA71" s="727"/>
      <c r="EXB71" s="727"/>
      <c r="EXC71" s="727"/>
      <c r="EXD71" s="727"/>
      <c r="EXE71" s="727"/>
      <c r="EXF71" s="727"/>
      <c r="EXG71" s="727"/>
      <c r="EXH71" s="727"/>
      <c r="EXI71" s="727"/>
      <c r="EXJ71" s="727"/>
      <c r="EXK71" s="727"/>
      <c r="EXL71" s="727"/>
      <c r="EXM71" s="727"/>
      <c r="EXN71" s="727"/>
      <c r="EXO71" s="727"/>
      <c r="EXP71" s="727"/>
      <c r="EXQ71" s="727"/>
      <c r="EXR71" s="727"/>
      <c r="EXS71" s="727"/>
      <c r="EXT71" s="727"/>
      <c r="EXU71" s="727"/>
      <c r="EXV71" s="727"/>
      <c r="EXW71" s="727"/>
      <c r="EXX71" s="727"/>
      <c r="EXY71" s="727"/>
      <c r="EXZ71" s="727"/>
      <c r="EYA71" s="727"/>
      <c r="EYB71" s="727"/>
      <c r="EYC71" s="727"/>
      <c r="EYD71" s="727"/>
      <c r="EYE71" s="727"/>
      <c r="EYF71" s="727"/>
      <c r="EYG71" s="727"/>
      <c r="EYH71" s="727"/>
      <c r="EYI71" s="727"/>
      <c r="EYJ71" s="727"/>
      <c r="EYK71" s="727"/>
      <c r="EYL71" s="727"/>
      <c r="EYM71" s="727"/>
      <c r="EYN71" s="727"/>
      <c r="EYO71" s="727"/>
      <c r="EYP71" s="727"/>
      <c r="EYQ71" s="727"/>
      <c r="EYR71" s="727"/>
      <c r="EYS71" s="727"/>
      <c r="EYT71" s="727"/>
      <c r="EYU71" s="727"/>
      <c r="EYV71" s="727"/>
      <c r="EYW71" s="727"/>
      <c r="EYX71" s="727"/>
      <c r="EYY71" s="727"/>
      <c r="EYZ71" s="727"/>
      <c r="EZA71" s="727"/>
      <c r="EZB71" s="727"/>
      <c r="EZC71" s="727"/>
      <c r="EZD71" s="727"/>
      <c r="EZE71" s="727"/>
      <c r="EZF71" s="727"/>
      <c r="EZG71" s="727"/>
      <c r="EZH71" s="727"/>
      <c r="EZI71" s="727"/>
      <c r="EZJ71" s="727"/>
      <c r="EZK71" s="727"/>
      <c r="EZL71" s="727"/>
      <c r="EZM71" s="727"/>
      <c r="EZN71" s="727"/>
      <c r="EZO71" s="727"/>
      <c r="EZP71" s="727"/>
      <c r="EZQ71" s="727"/>
      <c r="EZR71" s="727"/>
      <c r="EZS71" s="727"/>
      <c r="EZT71" s="727"/>
      <c r="EZU71" s="727"/>
      <c r="EZV71" s="727"/>
      <c r="EZW71" s="727"/>
      <c r="EZX71" s="727"/>
      <c r="EZY71" s="727"/>
      <c r="EZZ71" s="727"/>
      <c r="FAA71" s="727"/>
      <c r="FAB71" s="727"/>
      <c r="FAC71" s="727"/>
      <c r="FAD71" s="727"/>
      <c r="FAE71" s="727"/>
      <c r="FAF71" s="727"/>
      <c r="FAG71" s="727"/>
      <c r="FAH71" s="727"/>
      <c r="FAI71" s="727"/>
      <c r="FAJ71" s="727"/>
      <c r="FAK71" s="727"/>
      <c r="FAL71" s="727"/>
      <c r="FAM71" s="727"/>
      <c r="FAN71" s="727"/>
      <c r="FAO71" s="727"/>
      <c r="FAP71" s="727"/>
      <c r="FAQ71" s="727"/>
      <c r="FAR71" s="727"/>
      <c r="FAS71" s="727"/>
      <c r="FAT71" s="727"/>
      <c r="FAU71" s="727"/>
      <c r="FAV71" s="727"/>
      <c r="FAW71" s="727"/>
      <c r="FAX71" s="727"/>
      <c r="FAY71" s="727"/>
      <c r="FAZ71" s="727"/>
      <c r="FBA71" s="727"/>
      <c r="FBB71" s="727"/>
      <c r="FBC71" s="727"/>
      <c r="FBD71" s="727"/>
      <c r="FBE71" s="727"/>
      <c r="FBF71" s="727"/>
      <c r="FBG71" s="727"/>
      <c r="FBH71" s="727"/>
      <c r="FBI71" s="727"/>
      <c r="FBJ71" s="727"/>
      <c r="FBK71" s="727"/>
      <c r="FBL71" s="727"/>
      <c r="FBM71" s="727"/>
      <c r="FBN71" s="727"/>
      <c r="FBO71" s="727"/>
      <c r="FBP71" s="727"/>
      <c r="FBQ71" s="727"/>
      <c r="FBR71" s="727"/>
      <c r="FBS71" s="727"/>
      <c r="FBT71" s="727"/>
      <c r="FBU71" s="727"/>
      <c r="FBV71" s="727"/>
      <c r="FBW71" s="727"/>
      <c r="FBX71" s="727"/>
      <c r="FBY71" s="727"/>
      <c r="FBZ71" s="727"/>
      <c r="FCA71" s="727"/>
      <c r="FCB71" s="727"/>
      <c r="FCC71" s="727"/>
      <c r="FCD71" s="727"/>
      <c r="FCE71" s="727"/>
      <c r="FCF71" s="727"/>
      <c r="FCG71" s="727"/>
      <c r="FCH71" s="727"/>
      <c r="FCI71" s="727"/>
      <c r="FCJ71" s="727"/>
      <c r="FCK71" s="727"/>
      <c r="FCL71" s="727"/>
      <c r="FCM71" s="727"/>
      <c r="FCN71" s="727"/>
      <c r="FCO71" s="727"/>
      <c r="FCP71" s="727"/>
      <c r="FCQ71" s="727"/>
      <c r="FCR71" s="727"/>
      <c r="FCS71" s="727"/>
      <c r="FCT71" s="727"/>
      <c r="FCU71" s="727"/>
      <c r="FCV71" s="727"/>
      <c r="FCW71" s="727"/>
      <c r="FCX71" s="727"/>
      <c r="FCY71" s="727"/>
      <c r="FCZ71" s="727"/>
      <c r="FDA71" s="727"/>
      <c r="FDB71" s="727"/>
      <c r="FDC71" s="727"/>
      <c r="FDD71" s="727"/>
      <c r="FDE71" s="727"/>
      <c r="FDF71" s="727"/>
      <c r="FDG71" s="727"/>
      <c r="FDH71" s="727"/>
      <c r="FDI71" s="727"/>
      <c r="FDJ71" s="727"/>
      <c r="FDK71" s="727"/>
      <c r="FDL71" s="727"/>
      <c r="FDM71" s="727"/>
      <c r="FDN71" s="727"/>
      <c r="FDO71" s="727"/>
      <c r="FDP71" s="727"/>
      <c r="FDQ71" s="727"/>
      <c r="FDR71" s="727"/>
      <c r="FDS71" s="727"/>
      <c r="FDT71" s="727"/>
      <c r="FDU71" s="727"/>
      <c r="FDV71" s="727"/>
      <c r="FDW71" s="727"/>
      <c r="FDX71" s="727"/>
      <c r="FDY71" s="727"/>
      <c r="FDZ71" s="727"/>
      <c r="FEA71" s="727"/>
      <c r="FEB71" s="727"/>
      <c r="FEC71" s="727"/>
      <c r="FED71" s="727"/>
      <c r="FEE71" s="727"/>
      <c r="FEF71" s="727"/>
      <c r="FEG71" s="727"/>
      <c r="FEH71" s="727"/>
      <c r="FEI71" s="727"/>
      <c r="FEJ71" s="727"/>
      <c r="FEK71" s="727"/>
      <c r="FEL71" s="727"/>
      <c r="FEM71" s="727"/>
      <c r="FEN71" s="727"/>
      <c r="FEO71" s="727"/>
      <c r="FEP71" s="727"/>
      <c r="FEQ71" s="727"/>
      <c r="FER71" s="727"/>
      <c r="FES71" s="727"/>
      <c r="FET71" s="727"/>
      <c r="FEU71" s="727"/>
      <c r="FEV71" s="727"/>
      <c r="FEW71" s="727"/>
      <c r="FEX71" s="727"/>
      <c r="FEY71" s="727"/>
      <c r="FEZ71" s="727"/>
      <c r="FFA71" s="727"/>
      <c r="FFB71" s="727"/>
      <c r="FFC71" s="727"/>
      <c r="FFD71" s="727"/>
      <c r="FFE71" s="727"/>
      <c r="FFF71" s="727"/>
      <c r="FFG71" s="727"/>
      <c r="FFH71" s="727"/>
      <c r="FFI71" s="727"/>
      <c r="FFJ71" s="727"/>
      <c r="FFK71" s="727"/>
      <c r="FFL71" s="727"/>
      <c r="FFM71" s="727"/>
      <c r="FFN71" s="727"/>
      <c r="FFO71" s="727"/>
      <c r="FFP71" s="727"/>
      <c r="FFQ71" s="727"/>
      <c r="FFR71" s="727"/>
      <c r="FFS71" s="727"/>
      <c r="FFT71" s="727"/>
      <c r="FFU71" s="727"/>
      <c r="FFV71" s="727"/>
      <c r="FFW71" s="727"/>
      <c r="FFX71" s="727"/>
      <c r="FFY71" s="727"/>
      <c r="FFZ71" s="727"/>
      <c r="FGA71" s="727"/>
      <c r="FGB71" s="727"/>
      <c r="FGC71" s="727"/>
      <c r="FGD71" s="727"/>
      <c r="FGE71" s="727"/>
      <c r="FGF71" s="727"/>
      <c r="FGG71" s="727"/>
      <c r="FGH71" s="727"/>
      <c r="FGI71" s="727"/>
      <c r="FGJ71" s="727"/>
      <c r="FGK71" s="727"/>
      <c r="FGL71" s="727"/>
      <c r="FGM71" s="727"/>
      <c r="FGN71" s="727"/>
      <c r="FGO71" s="727"/>
      <c r="FGP71" s="727"/>
      <c r="FGQ71" s="727"/>
      <c r="FGR71" s="727"/>
      <c r="FGS71" s="727"/>
      <c r="FGT71" s="727"/>
      <c r="FGU71" s="727"/>
      <c r="FGV71" s="727"/>
      <c r="FGW71" s="727"/>
      <c r="FGX71" s="727"/>
      <c r="FGY71" s="727"/>
      <c r="FGZ71" s="727"/>
      <c r="FHA71" s="727"/>
      <c r="FHB71" s="727"/>
      <c r="FHC71" s="727"/>
      <c r="FHD71" s="727"/>
      <c r="FHE71" s="727"/>
      <c r="FHF71" s="727"/>
      <c r="FHG71" s="727"/>
      <c r="FHH71" s="727"/>
      <c r="FHI71" s="727"/>
      <c r="FHJ71" s="727"/>
      <c r="FHK71" s="727"/>
      <c r="FHL71" s="727"/>
      <c r="FHM71" s="727"/>
      <c r="FHN71" s="727"/>
      <c r="FHO71" s="727"/>
      <c r="FHP71" s="727"/>
      <c r="FHQ71" s="727"/>
      <c r="FHR71" s="727"/>
      <c r="FHS71" s="727"/>
      <c r="FHT71" s="727"/>
      <c r="FHU71" s="727"/>
      <c r="FHV71" s="727"/>
      <c r="FHW71" s="727"/>
      <c r="FHX71" s="727"/>
      <c r="FHY71" s="727"/>
      <c r="FHZ71" s="727"/>
      <c r="FIA71" s="727"/>
      <c r="FIB71" s="727"/>
      <c r="FIC71" s="727"/>
      <c r="FID71" s="727"/>
      <c r="FIE71" s="727"/>
      <c r="FIF71" s="727"/>
      <c r="FIG71" s="727"/>
      <c r="FIH71" s="727"/>
      <c r="FII71" s="727"/>
      <c r="FIJ71" s="727"/>
      <c r="FIK71" s="727"/>
      <c r="FIL71" s="727"/>
      <c r="FIM71" s="727"/>
      <c r="FIN71" s="727"/>
      <c r="FIO71" s="727"/>
      <c r="FIP71" s="727"/>
      <c r="FIQ71" s="727"/>
      <c r="FIR71" s="727"/>
      <c r="FIS71" s="727"/>
      <c r="FIT71" s="727"/>
      <c r="FIU71" s="727"/>
      <c r="FIV71" s="727"/>
      <c r="FIW71" s="727"/>
      <c r="FIX71" s="727"/>
      <c r="FIY71" s="727"/>
      <c r="FIZ71" s="727"/>
      <c r="FJA71" s="727"/>
      <c r="FJB71" s="727"/>
      <c r="FJC71" s="727"/>
      <c r="FJD71" s="727"/>
      <c r="FJE71" s="727"/>
      <c r="FJF71" s="727"/>
      <c r="FJG71" s="727"/>
      <c r="FJH71" s="727"/>
      <c r="FJI71" s="727"/>
      <c r="FJJ71" s="727"/>
      <c r="FJK71" s="727"/>
      <c r="FJL71" s="727"/>
      <c r="FJM71" s="727"/>
      <c r="FJN71" s="727"/>
      <c r="FJO71" s="727"/>
      <c r="FJP71" s="727"/>
      <c r="FJQ71" s="727"/>
      <c r="FJR71" s="727"/>
      <c r="FJS71" s="727"/>
      <c r="FJT71" s="727"/>
      <c r="FJU71" s="727"/>
      <c r="FJV71" s="727"/>
      <c r="FJW71" s="727"/>
      <c r="FJX71" s="727"/>
      <c r="FJY71" s="727"/>
      <c r="FJZ71" s="727"/>
      <c r="FKA71" s="727"/>
      <c r="FKB71" s="727"/>
      <c r="FKC71" s="727"/>
      <c r="FKD71" s="727"/>
      <c r="FKE71" s="727"/>
      <c r="FKF71" s="727"/>
      <c r="FKG71" s="727"/>
      <c r="FKH71" s="727"/>
      <c r="FKI71" s="727"/>
      <c r="FKJ71" s="727"/>
      <c r="FKK71" s="727"/>
      <c r="FKL71" s="727"/>
      <c r="FKM71" s="727"/>
      <c r="FKN71" s="727"/>
      <c r="FKO71" s="727"/>
      <c r="FKP71" s="727"/>
      <c r="FKQ71" s="727"/>
      <c r="FKR71" s="727"/>
      <c r="FKS71" s="727"/>
      <c r="FKT71" s="727"/>
      <c r="FKU71" s="727"/>
      <c r="FKV71" s="727"/>
      <c r="FKW71" s="727"/>
      <c r="FKX71" s="727"/>
      <c r="FKY71" s="727"/>
      <c r="FKZ71" s="727"/>
      <c r="FLA71" s="727"/>
      <c r="FLB71" s="727"/>
      <c r="FLC71" s="727"/>
      <c r="FLD71" s="727"/>
      <c r="FLE71" s="727"/>
      <c r="FLF71" s="727"/>
      <c r="FLG71" s="727"/>
      <c r="FLH71" s="727"/>
      <c r="FLI71" s="727"/>
      <c r="FLJ71" s="727"/>
      <c r="FLK71" s="727"/>
      <c r="FLL71" s="727"/>
      <c r="FLM71" s="727"/>
      <c r="FLN71" s="727"/>
      <c r="FLO71" s="727"/>
      <c r="FLP71" s="727"/>
      <c r="FLQ71" s="727"/>
      <c r="FLR71" s="727"/>
      <c r="FLS71" s="727"/>
      <c r="FLT71" s="727"/>
      <c r="FLU71" s="727"/>
      <c r="FLV71" s="727"/>
      <c r="FLW71" s="727"/>
      <c r="FLX71" s="727"/>
      <c r="FLY71" s="727"/>
      <c r="FLZ71" s="727"/>
      <c r="FMA71" s="727"/>
      <c r="FMB71" s="727"/>
      <c r="FMC71" s="727"/>
      <c r="FMD71" s="727"/>
      <c r="FME71" s="727"/>
      <c r="FMF71" s="727"/>
      <c r="FMG71" s="727"/>
      <c r="FMH71" s="727"/>
      <c r="FMI71" s="727"/>
      <c r="FMJ71" s="727"/>
      <c r="FMK71" s="727"/>
      <c r="FML71" s="727"/>
      <c r="FMM71" s="727"/>
      <c r="FMN71" s="727"/>
      <c r="FMO71" s="727"/>
      <c r="FMP71" s="727"/>
      <c r="FMQ71" s="727"/>
      <c r="FMR71" s="727"/>
      <c r="FMS71" s="727"/>
      <c r="FMT71" s="727"/>
      <c r="FMU71" s="727"/>
      <c r="FMV71" s="727"/>
      <c r="FMW71" s="727"/>
      <c r="FMX71" s="727"/>
      <c r="FMY71" s="727"/>
      <c r="FMZ71" s="727"/>
      <c r="FNA71" s="727"/>
      <c r="FNB71" s="727"/>
      <c r="FNC71" s="727"/>
      <c r="FND71" s="727"/>
      <c r="FNE71" s="727"/>
      <c r="FNF71" s="727"/>
      <c r="FNG71" s="727"/>
      <c r="FNH71" s="727"/>
      <c r="FNI71" s="727"/>
      <c r="FNJ71" s="727"/>
      <c r="FNK71" s="727"/>
      <c r="FNL71" s="727"/>
      <c r="FNM71" s="727"/>
      <c r="FNN71" s="727"/>
      <c r="FNO71" s="727"/>
      <c r="FNP71" s="727"/>
      <c r="FNQ71" s="727"/>
      <c r="FNR71" s="727"/>
      <c r="FNS71" s="727"/>
      <c r="FNT71" s="727"/>
      <c r="FNU71" s="727"/>
      <c r="FNV71" s="727"/>
      <c r="FNW71" s="727"/>
      <c r="FNX71" s="727"/>
      <c r="FNY71" s="727"/>
      <c r="FNZ71" s="727"/>
      <c r="FOA71" s="727"/>
      <c r="FOB71" s="727"/>
      <c r="FOC71" s="727"/>
      <c r="FOD71" s="727"/>
      <c r="FOE71" s="727"/>
      <c r="FOF71" s="727"/>
      <c r="FOG71" s="727"/>
      <c r="FOH71" s="727"/>
      <c r="FOI71" s="727"/>
      <c r="FOJ71" s="727"/>
      <c r="FOK71" s="727"/>
      <c r="FOL71" s="727"/>
      <c r="FOM71" s="727"/>
      <c r="FON71" s="727"/>
      <c r="FOO71" s="727"/>
      <c r="FOP71" s="727"/>
      <c r="FOQ71" s="727"/>
      <c r="FOR71" s="727"/>
      <c r="FOS71" s="727"/>
      <c r="FOT71" s="727"/>
      <c r="FOU71" s="727"/>
      <c r="FOV71" s="727"/>
      <c r="FOW71" s="727"/>
      <c r="FOX71" s="727"/>
      <c r="FOY71" s="727"/>
      <c r="FOZ71" s="727"/>
      <c r="FPA71" s="727"/>
      <c r="FPB71" s="727"/>
      <c r="FPC71" s="727"/>
      <c r="FPD71" s="727"/>
      <c r="FPE71" s="727"/>
      <c r="FPF71" s="727"/>
      <c r="FPG71" s="727"/>
      <c r="FPH71" s="727"/>
      <c r="FPI71" s="727"/>
      <c r="FPJ71" s="727"/>
      <c r="FPK71" s="727"/>
      <c r="FPL71" s="727"/>
      <c r="FPM71" s="727"/>
      <c r="FPN71" s="727"/>
      <c r="FPO71" s="727"/>
      <c r="FPP71" s="727"/>
      <c r="FPQ71" s="727"/>
      <c r="FPR71" s="727"/>
      <c r="FPS71" s="727"/>
      <c r="FPT71" s="727"/>
      <c r="FPU71" s="727"/>
      <c r="FPV71" s="727"/>
      <c r="FPW71" s="727"/>
      <c r="FPX71" s="727"/>
      <c r="FPY71" s="727"/>
      <c r="FPZ71" s="727"/>
      <c r="FQA71" s="727"/>
      <c r="FQB71" s="727"/>
      <c r="FQC71" s="727"/>
      <c r="FQD71" s="727"/>
      <c r="FQE71" s="727"/>
      <c r="FQF71" s="727"/>
      <c r="FQG71" s="727"/>
      <c r="FQH71" s="727"/>
      <c r="FQI71" s="727"/>
      <c r="FQJ71" s="727"/>
      <c r="FQK71" s="727"/>
      <c r="FQL71" s="727"/>
      <c r="FQM71" s="727"/>
      <c r="FQN71" s="727"/>
      <c r="FQO71" s="727"/>
      <c r="FQP71" s="727"/>
      <c r="FQQ71" s="727"/>
      <c r="FQR71" s="727"/>
      <c r="FQS71" s="727"/>
      <c r="FQT71" s="727"/>
      <c r="FQU71" s="727"/>
      <c r="FQV71" s="727"/>
      <c r="FQW71" s="727"/>
      <c r="FQX71" s="727"/>
      <c r="FQY71" s="727"/>
      <c r="FQZ71" s="727"/>
      <c r="FRA71" s="727"/>
      <c r="FRB71" s="727"/>
      <c r="FRC71" s="727"/>
      <c r="FRD71" s="727"/>
      <c r="FRE71" s="727"/>
      <c r="FRF71" s="727"/>
      <c r="FRG71" s="727"/>
      <c r="FRH71" s="727"/>
      <c r="FRI71" s="727"/>
      <c r="FRJ71" s="727"/>
      <c r="FRK71" s="727"/>
      <c r="FRL71" s="727"/>
      <c r="FRM71" s="727"/>
      <c r="FRN71" s="727"/>
      <c r="FRO71" s="727"/>
      <c r="FRP71" s="727"/>
      <c r="FRQ71" s="727"/>
      <c r="FRR71" s="727"/>
      <c r="FRS71" s="727"/>
      <c r="FRT71" s="727"/>
      <c r="FRU71" s="727"/>
      <c r="FRV71" s="727"/>
      <c r="FRW71" s="727"/>
      <c r="FRX71" s="727"/>
      <c r="FRY71" s="727"/>
      <c r="FRZ71" s="727"/>
      <c r="FSA71" s="727"/>
      <c r="FSB71" s="727"/>
      <c r="FSC71" s="727"/>
      <c r="FSD71" s="727"/>
      <c r="FSE71" s="727"/>
      <c r="FSF71" s="727"/>
      <c r="FSG71" s="727"/>
      <c r="FSH71" s="727"/>
      <c r="FSI71" s="727"/>
      <c r="FSJ71" s="727"/>
      <c r="FSK71" s="727"/>
      <c r="FSL71" s="727"/>
      <c r="FSM71" s="727"/>
      <c r="FSN71" s="727"/>
      <c r="FSO71" s="727"/>
      <c r="FSP71" s="727"/>
      <c r="FSQ71" s="727"/>
      <c r="FSR71" s="727"/>
      <c r="FSS71" s="727"/>
      <c r="FST71" s="727"/>
      <c r="FSU71" s="727"/>
      <c r="FSV71" s="727"/>
      <c r="FSW71" s="727"/>
      <c r="FSX71" s="727"/>
      <c r="FSY71" s="727"/>
      <c r="FSZ71" s="727"/>
      <c r="FTA71" s="727"/>
      <c r="FTB71" s="727"/>
      <c r="FTC71" s="727"/>
      <c r="FTD71" s="727"/>
      <c r="FTE71" s="727"/>
      <c r="FTF71" s="727"/>
      <c r="FTG71" s="727"/>
      <c r="FTH71" s="727"/>
      <c r="FTI71" s="727"/>
      <c r="FTJ71" s="727"/>
      <c r="FTK71" s="727"/>
      <c r="FTL71" s="727"/>
      <c r="FTM71" s="727"/>
      <c r="FTN71" s="727"/>
      <c r="FTO71" s="727"/>
      <c r="FTP71" s="727"/>
      <c r="FTQ71" s="727"/>
      <c r="FTR71" s="727"/>
      <c r="FTS71" s="727"/>
      <c r="FTT71" s="727"/>
      <c r="FTU71" s="727"/>
      <c r="FTV71" s="727"/>
      <c r="FTW71" s="727"/>
      <c r="FTX71" s="727"/>
      <c r="FTY71" s="727"/>
      <c r="FTZ71" s="727"/>
      <c r="FUA71" s="727"/>
      <c r="FUB71" s="727"/>
      <c r="FUC71" s="727"/>
      <c r="FUD71" s="727"/>
      <c r="FUE71" s="727"/>
      <c r="FUF71" s="727"/>
      <c r="FUG71" s="727"/>
      <c r="FUH71" s="727"/>
      <c r="FUI71" s="727"/>
      <c r="FUJ71" s="727"/>
      <c r="FUK71" s="727"/>
      <c r="FUL71" s="727"/>
      <c r="FUM71" s="727"/>
      <c r="FUN71" s="727"/>
      <c r="FUO71" s="727"/>
      <c r="FUP71" s="727"/>
      <c r="FUQ71" s="727"/>
      <c r="FUR71" s="727"/>
      <c r="FUS71" s="727"/>
      <c r="FUT71" s="727"/>
      <c r="FUU71" s="727"/>
      <c r="FUV71" s="727"/>
      <c r="FUW71" s="727"/>
      <c r="FUX71" s="727"/>
      <c r="FUY71" s="727"/>
      <c r="FUZ71" s="727"/>
      <c r="FVA71" s="727"/>
      <c r="FVB71" s="727"/>
      <c r="FVC71" s="727"/>
      <c r="FVD71" s="727"/>
      <c r="FVE71" s="727"/>
      <c r="FVF71" s="727"/>
      <c r="FVG71" s="727"/>
      <c r="FVH71" s="727"/>
      <c r="FVI71" s="727"/>
      <c r="FVJ71" s="727"/>
      <c r="FVK71" s="727"/>
      <c r="FVL71" s="727"/>
      <c r="FVM71" s="727"/>
      <c r="FVN71" s="727"/>
      <c r="FVO71" s="727"/>
      <c r="FVP71" s="727"/>
      <c r="FVQ71" s="727"/>
      <c r="FVR71" s="727"/>
      <c r="FVS71" s="727"/>
      <c r="FVT71" s="727"/>
      <c r="FVU71" s="727"/>
      <c r="FVV71" s="727"/>
      <c r="FVW71" s="727"/>
      <c r="FVX71" s="727"/>
      <c r="FVY71" s="727"/>
      <c r="FVZ71" s="727"/>
      <c r="FWA71" s="727"/>
      <c r="FWB71" s="727"/>
      <c r="FWC71" s="727"/>
      <c r="FWD71" s="727"/>
      <c r="FWE71" s="727"/>
      <c r="FWF71" s="727"/>
      <c r="FWG71" s="727"/>
      <c r="FWH71" s="727"/>
      <c r="FWI71" s="727"/>
      <c r="FWJ71" s="727"/>
      <c r="FWK71" s="727"/>
      <c r="FWL71" s="727"/>
      <c r="FWM71" s="727"/>
      <c r="FWN71" s="727"/>
      <c r="FWO71" s="727"/>
      <c r="FWP71" s="727"/>
      <c r="FWQ71" s="727"/>
      <c r="FWR71" s="727"/>
      <c r="FWS71" s="727"/>
      <c r="FWT71" s="727"/>
      <c r="FWU71" s="727"/>
      <c r="FWV71" s="727"/>
      <c r="FWW71" s="727"/>
      <c r="FWX71" s="727"/>
      <c r="FWY71" s="727"/>
      <c r="FWZ71" s="727"/>
      <c r="FXA71" s="727"/>
      <c r="FXB71" s="727"/>
      <c r="FXC71" s="727"/>
      <c r="FXD71" s="727"/>
      <c r="FXE71" s="727"/>
      <c r="FXF71" s="727"/>
      <c r="FXG71" s="727"/>
      <c r="FXH71" s="727"/>
      <c r="FXI71" s="727"/>
      <c r="FXJ71" s="727"/>
      <c r="FXK71" s="727"/>
      <c r="FXL71" s="727"/>
      <c r="FXM71" s="727"/>
      <c r="FXN71" s="727"/>
      <c r="FXO71" s="727"/>
      <c r="FXP71" s="727"/>
      <c r="FXQ71" s="727"/>
      <c r="FXR71" s="727"/>
      <c r="FXS71" s="727"/>
      <c r="FXT71" s="727"/>
      <c r="FXU71" s="727"/>
      <c r="FXV71" s="727"/>
      <c r="FXW71" s="727"/>
      <c r="FXX71" s="727"/>
      <c r="FXY71" s="727"/>
      <c r="FXZ71" s="727"/>
      <c r="FYA71" s="727"/>
      <c r="FYB71" s="727"/>
      <c r="FYC71" s="727"/>
      <c r="FYD71" s="727"/>
      <c r="FYE71" s="727"/>
      <c r="FYF71" s="727"/>
      <c r="FYG71" s="727"/>
      <c r="FYH71" s="727"/>
      <c r="FYI71" s="727"/>
      <c r="FYJ71" s="727"/>
      <c r="FYK71" s="727"/>
      <c r="FYL71" s="727"/>
      <c r="FYM71" s="727"/>
      <c r="FYN71" s="727"/>
      <c r="FYO71" s="727"/>
      <c r="FYP71" s="727"/>
      <c r="FYQ71" s="727"/>
      <c r="FYR71" s="727"/>
      <c r="FYS71" s="727"/>
      <c r="FYT71" s="727"/>
      <c r="FYU71" s="727"/>
      <c r="FYV71" s="727"/>
      <c r="FYW71" s="727"/>
      <c r="FYX71" s="727"/>
      <c r="FYY71" s="727"/>
      <c r="FYZ71" s="727"/>
      <c r="FZA71" s="727"/>
      <c r="FZB71" s="727"/>
      <c r="FZC71" s="727"/>
      <c r="FZD71" s="727"/>
      <c r="FZE71" s="727"/>
      <c r="FZF71" s="727"/>
      <c r="FZG71" s="727"/>
      <c r="FZH71" s="727"/>
      <c r="FZI71" s="727"/>
      <c r="FZJ71" s="727"/>
      <c r="FZK71" s="727"/>
      <c r="FZL71" s="727"/>
      <c r="FZM71" s="727"/>
      <c r="FZN71" s="727"/>
      <c r="FZO71" s="727"/>
      <c r="FZP71" s="727"/>
      <c r="FZQ71" s="727"/>
      <c r="FZR71" s="727"/>
      <c r="FZS71" s="727"/>
      <c r="FZT71" s="727"/>
      <c r="FZU71" s="727"/>
      <c r="FZV71" s="727"/>
      <c r="FZW71" s="727"/>
      <c r="FZX71" s="727"/>
      <c r="FZY71" s="727"/>
      <c r="FZZ71" s="727"/>
      <c r="GAA71" s="727"/>
      <c r="GAB71" s="727"/>
      <c r="GAC71" s="727"/>
      <c r="GAD71" s="727"/>
      <c r="GAE71" s="727"/>
      <c r="GAF71" s="727"/>
      <c r="GAG71" s="727"/>
      <c r="GAH71" s="727"/>
      <c r="GAI71" s="727"/>
      <c r="GAJ71" s="727"/>
      <c r="GAK71" s="727"/>
      <c r="GAL71" s="727"/>
      <c r="GAM71" s="727"/>
      <c r="GAN71" s="727"/>
      <c r="GAO71" s="727"/>
      <c r="GAP71" s="727"/>
      <c r="GAQ71" s="727"/>
      <c r="GAR71" s="727"/>
      <c r="GAS71" s="727"/>
      <c r="GAT71" s="727"/>
      <c r="GAU71" s="727"/>
      <c r="GAV71" s="727"/>
      <c r="GAW71" s="727"/>
      <c r="GAX71" s="727"/>
      <c r="GAY71" s="727"/>
      <c r="GAZ71" s="727"/>
      <c r="GBA71" s="727"/>
      <c r="GBB71" s="727"/>
      <c r="GBC71" s="727"/>
      <c r="GBD71" s="727"/>
      <c r="GBE71" s="727"/>
      <c r="GBF71" s="727"/>
      <c r="GBG71" s="727"/>
      <c r="GBH71" s="727"/>
      <c r="GBI71" s="727"/>
      <c r="GBJ71" s="727"/>
      <c r="GBK71" s="727"/>
      <c r="GBL71" s="727"/>
      <c r="GBM71" s="727"/>
      <c r="GBN71" s="727"/>
      <c r="GBO71" s="727"/>
      <c r="GBP71" s="727"/>
      <c r="GBQ71" s="727"/>
      <c r="GBR71" s="727"/>
      <c r="GBS71" s="727"/>
      <c r="GBT71" s="727"/>
      <c r="GBU71" s="727"/>
      <c r="GBV71" s="727"/>
      <c r="GBW71" s="727"/>
      <c r="GBX71" s="727"/>
      <c r="GBY71" s="727"/>
      <c r="GBZ71" s="727"/>
      <c r="GCA71" s="727"/>
      <c r="GCB71" s="727"/>
      <c r="GCC71" s="727"/>
      <c r="GCD71" s="727"/>
      <c r="GCE71" s="727"/>
      <c r="GCF71" s="727"/>
      <c r="GCG71" s="727"/>
      <c r="GCH71" s="727"/>
      <c r="GCI71" s="727"/>
      <c r="GCJ71" s="727"/>
      <c r="GCK71" s="727"/>
      <c r="GCL71" s="727"/>
      <c r="GCM71" s="727"/>
      <c r="GCN71" s="727"/>
      <c r="GCO71" s="727"/>
      <c r="GCP71" s="727"/>
      <c r="GCQ71" s="727"/>
      <c r="GCR71" s="727"/>
      <c r="GCS71" s="727"/>
      <c r="GCT71" s="727"/>
      <c r="GCU71" s="727"/>
      <c r="GCV71" s="727"/>
      <c r="GCW71" s="727"/>
      <c r="GCX71" s="727"/>
      <c r="GCY71" s="727"/>
      <c r="GCZ71" s="727"/>
      <c r="GDA71" s="727"/>
      <c r="GDB71" s="727"/>
      <c r="GDC71" s="727"/>
      <c r="GDD71" s="727"/>
      <c r="GDE71" s="727"/>
      <c r="GDF71" s="727"/>
      <c r="GDG71" s="727"/>
      <c r="GDH71" s="727"/>
      <c r="GDI71" s="727"/>
      <c r="GDJ71" s="727"/>
      <c r="GDK71" s="727"/>
      <c r="GDL71" s="727"/>
      <c r="GDM71" s="727"/>
      <c r="GDN71" s="727"/>
      <c r="GDO71" s="727"/>
      <c r="GDP71" s="727"/>
      <c r="GDQ71" s="727"/>
      <c r="GDR71" s="727"/>
      <c r="GDS71" s="727"/>
      <c r="GDT71" s="727"/>
      <c r="GDU71" s="727"/>
      <c r="GDV71" s="727"/>
      <c r="GDW71" s="727"/>
      <c r="GDX71" s="727"/>
      <c r="GDY71" s="727"/>
      <c r="GDZ71" s="727"/>
      <c r="GEA71" s="727"/>
      <c r="GEB71" s="727"/>
      <c r="GEC71" s="727"/>
      <c r="GED71" s="727"/>
      <c r="GEE71" s="727"/>
      <c r="GEF71" s="727"/>
      <c r="GEG71" s="727"/>
      <c r="GEH71" s="727"/>
      <c r="GEI71" s="727"/>
      <c r="GEJ71" s="727"/>
      <c r="GEK71" s="727"/>
      <c r="GEL71" s="727"/>
      <c r="GEM71" s="727"/>
      <c r="GEN71" s="727"/>
      <c r="GEO71" s="727"/>
      <c r="GEP71" s="727"/>
      <c r="GEQ71" s="727"/>
      <c r="GER71" s="727"/>
      <c r="GES71" s="727"/>
      <c r="GET71" s="727"/>
      <c r="GEU71" s="727"/>
      <c r="GEV71" s="727"/>
      <c r="GEW71" s="727"/>
      <c r="GEX71" s="727"/>
      <c r="GEY71" s="727"/>
      <c r="GEZ71" s="727"/>
      <c r="GFA71" s="727"/>
      <c r="GFB71" s="727"/>
      <c r="GFC71" s="727"/>
      <c r="GFD71" s="727"/>
      <c r="GFE71" s="727"/>
      <c r="GFF71" s="727"/>
      <c r="GFG71" s="727"/>
      <c r="GFH71" s="727"/>
      <c r="GFI71" s="727"/>
      <c r="GFJ71" s="727"/>
      <c r="GFK71" s="727"/>
      <c r="GFL71" s="727"/>
      <c r="GFM71" s="727"/>
      <c r="GFN71" s="727"/>
      <c r="GFO71" s="727"/>
      <c r="GFP71" s="727"/>
      <c r="GFQ71" s="727"/>
      <c r="GFR71" s="727"/>
      <c r="GFS71" s="727"/>
      <c r="GFT71" s="727"/>
      <c r="GFU71" s="727"/>
      <c r="GFV71" s="727"/>
      <c r="GFW71" s="727"/>
      <c r="GFX71" s="727"/>
      <c r="GFY71" s="727"/>
      <c r="GFZ71" s="727"/>
      <c r="GGA71" s="727"/>
      <c r="GGB71" s="727"/>
      <c r="GGC71" s="727"/>
      <c r="GGD71" s="727"/>
      <c r="GGE71" s="727"/>
      <c r="GGF71" s="727"/>
      <c r="GGG71" s="727"/>
      <c r="GGH71" s="727"/>
      <c r="GGI71" s="727"/>
      <c r="GGJ71" s="727"/>
      <c r="GGK71" s="727"/>
      <c r="GGL71" s="727"/>
      <c r="GGM71" s="727"/>
      <c r="GGN71" s="727"/>
      <c r="GGO71" s="727"/>
      <c r="GGP71" s="727"/>
      <c r="GGQ71" s="727"/>
      <c r="GGR71" s="727"/>
      <c r="GGS71" s="727"/>
      <c r="GGT71" s="727"/>
      <c r="GGU71" s="727"/>
      <c r="GGV71" s="727"/>
      <c r="GGW71" s="727"/>
      <c r="GGX71" s="727"/>
      <c r="GGY71" s="727"/>
      <c r="GGZ71" s="727"/>
      <c r="GHA71" s="727"/>
      <c r="GHB71" s="727"/>
      <c r="GHC71" s="727"/>
      <c r="GHD71" s="727"/>
      <c r="GHE71" s="727"/>
      <c r="GHF71" s="727"/>
      <c r="GHG71" s="727"/>
      <c r="GHH71" s="727"/>
      <c r="GHI71" s="727"/>
      <c r="GHJ71" s="727"/>
      <c r="GHK71" s="727"/>
      <c r="GHL71" s="727"/>
      <c r="GHM71" s="727"/>
      <c r="GHN71" s="727"/>
      <c r="GHO71" s="727"/>
      <c r="GHP71" s="727"/>
      <c r="GHQ71" s="727"/>
      <c r="GHR71" s="727"/>
      <c r="GHS71" s="727"/>
      <c r="GHT71" s="727"/>
      <c r="GHU71" s="727"/>
      <c r="GHV71" s="727"/>
      <c r="GHW71" s="727"/>
      <c r="GHX71" s="727"/>
      <c r="GHY71" s="727"/>
      <c r="GHZ71" s="727"/>
      <c r="GIA71" s="727"/>
      <c r="GIB71" s="727"/>
      <c r="GIC71" s="727"/>
      <c r="GID71" s="727"/>
      <c r="GIE71" s="727"/>
      <c r="GIF71" s="727"/>
      <c r="GIG71" s="727"/>
      <c r="GIH71" s="727"/>
      <c r="GII71" s="727"/>
      <c r="GIJ71" s="727"/>
      <c r="GIK71" s="727"/>
      <c r="GIL71" s="727"/>
      <c r="GIM71" s="727"/>
      <c r="GIN71" s="727"/>
      <c r="GIO71" s="727"/>
      <c r="GIP71" s="727"/>
      <c r="GIQ71" s="727"/>
      <c r="GIR71" s="727"/>
      <c r="GIS71" s="727"/>
      <c r="GIT71" s="727"/>
      <c r="GIU71" s="727"/>
      <c r="GIV71" s="727"/>
      <c r="GIW71" s="727"/>
      <c r="GIX71" s="727"/>
      <c r="GIY71" s="727"/>
      <c r="GIZ71" s="727"/>
      <c r="GJA71" s="727"/>
      <c r="GJB71" s="727"/>
      <c r="GJC71" s="727"/>
      <c r="GJD71" s="727"/>
      <c r="GJE71" s="727"/>
      <c r="GJF71" s="727"/>
      <c r="GJG71" s="727"/>
      <c r="GJH71" s="727"/>
      <c r="GJI71" s="727"/>
      <c r="GJJ71" s="727"/>
      <c r="GJK71" s="727"/>
      <c r="GJL71" s="727"/>
      <c r="GJM71" s="727"/>
      <c r="GJN71" s="727"/>
      <c r="GJO71" s="727"/>
      <c r="GJP71" s="727"/>
      <c r="GJQ71" s="727"/>
      <c r="GJR71" s="727"/>
      <c r="GJS71" s="727"/>
      <c r="GJT71" s="727"/>
      <c r="GJU71" s="727"/>
      <c r="GJV71" s="727"/>
      <c r="GJW71" s="727"/>
      <c r="GJX71" s="727"/>
      <c r="GJY71" s="727"/>
      <c r="GJZ71" s="727"/>
      <c r="GKA71" s="727"/>
      <c r="GKB71" s="727"/>
      <c r="GKC71" s="727"/>
      <c r="GKD71" s="727"/>
      <c r="GKE71" s="727"/>
      <c r="GKF71" s="727"/>
      <c r="GKG71" s="727"/>
      <c r="GKH71" s="727"/>
      <c r="GKI71" s="727"/>
      <c r="GKJ71" s="727"/>
      <c r="GKK71" s="727"/>
      <c r="GKL71" s="727"/>
      <c r="GKM71" s="727"/>
      <c r="GKN71" s="727"/>
      <c r="GKO71" s="727"/>
      <c r="GKP71" s="727"/>
      <c r="GKQ71" s="727"/>
      <c r="GKR71" s="727"/>
      <c r="GKS71" s="727"/>
      <c r="GKT71" s="727"/>
      <c r="GKU71" s="727"/>
      <c r="GKV71" s="727"/>
      <c r="GKW71" s="727"/>
      <c r="GKX71" s="727"/>
      <c r="GKY71" s="727"/>
      <c r="GKZ71" s="727"/>
      <c r="GLA71" s="727"/>
      <c r="GLB71" s="727"/>
      <c r="GLC71" s="727"/>
      <c r="GLD71" s="727"/>
      <c r="GLE71" s="727"/>
      <c r="GLF71" s="727"/>
      <c r="GLG71" s="727"/>
      <c r="GLH71" s="727"/>
      <c r="GLI71" s="727"/>
      <c r="GLJ71" s="727"/>
      <c r="GLK71" s="727"/>
      <c r="GLL71" s="727"/>
      <c r="GLM71" s="727"/>
      <c r="GLN71" s="727"/>
      <c r="GLO71" s="727"/>
      <c r="GLP71" s="727"/>
      <c r="GLQ71" s="727"/>
      <c r="GLR71" s="727"/>
      <c r="GLS71" s="727"/>
      <c r="GLT71" s="727"/>
      <c r="GLU71" s="727"/>
      <c r="GLV71" s="727"/>
      <c r="GLW71" s="727"/>
      <c r="GLX71" s="727"/>
      <c r="GLY71" s="727"/>
      <c r="GLZ71" s="727"/>
      <c r="GMA71" s="727"/>
      <c r="GMB71" s="727"/>
      <c r="GMC71" s="727"/>
      <c r="GMD71" s="727"/>
      <c r="GME71" s="727"/>
      <c r="GMF71" s="727"/>
      <c r="GMG71" s="727"/>
      <c r="GMH71" s="727"/>
      <c r="GMI71" s="727"/>
      <c r="GMJ71" s="727"/>
      <c r="GMK71" s="727"/>
      <c r="GML71" s="727"/>
      <c r="GMM71" s="727"/>
      <c r="GMN71" s="727"/>
      <c r="GMO71" s="727"/>
      <c r="GMP71" s="727"/>
      <c r="GMQ71" s="727"/>
      <c r="GMR71" s="727"/>
      <c r="GMS71" s="727"/>
      <c r="GMT71" s="727"/>
      <c r="GMU71" s="727"/>
      <c r="GMV71" s="727"/>
      <c r="GMW71" s="727"/>
      <c r="GMX71" s="727"/>
      <c r="GMY71" s="727"/>
      <c r="GMZ71" s="727"/>
      <c r="GNA71" s="727"/>
      <c r="GNB71" s="727"/>
      <c r="GNC71" s="727"/>
      <c r="GND71" s="727"/>
      <c r="GNE71" s="727"/>
      <c r="GNF71" s="727"/>
      <c r="GNG71" s="727"/>
      <c r="GNH71" s="727"/>
      <c r="GNI71" s="727"/>
      <c r="GNJ71" s="727"/>
      <c r="GNK71" s="727"/>
      <c r="GNL71" s="727"/>
      <c r="GNM71" s="727"/>
      <c r="GNN71" s="727"/>
      <c r="GNO71" s="727"/>
      <c r="GNP71" s="727"/>
      <c r="GNQ71" s="727"/>
      <c r="GNR71" s="727"/>
      <c r="GNS71" s="727"/>
      <c r="GNT71" s="727"/>
      <c r="GNU71" s="727"/>
      <c r="GNV71" s="727"/>
      <c r="GNW71" s="727"/>
      <c r="GNX71" s="727"/>
      <c r="GNY71" s="727"/>
      <c r="GNZ71" s="727"/>
      <c r="GOA71" s="727"/>
      <c r="GOB71" s="727"/>
      <c r="GOC71" s="727"/>
      <c r="GOD71" s="727"/>
      <c r="GOE71" s="727"/>
      <c r="GOF71" s="727"/>
      <c r="GOG71" s="727"/>
      <c r="GOH71" s="727"/>
      <c r="GOI71" s="727"/>
      <c r="GOJ71" s="727"/>
      <c r="GOK71" s="727"/>
      <c r="GOL71" s="727"/>
      <c r="GOM71" s="727"/>
      <c r="GON71" s="727"/>
      <c r="GOO71" s="727"/>
      <c r="GOP71" s="727"/>
      <c r="GOQ71" s="727"/>
      <c r="GOR71" s="727"/>
      <c r="GOS71" s="727"/>
      <c r="GOT71" s="727"/>
      <c r="GOU71" s="727"/>
      <c r="GOV71" s="727"/>
      <c r="GOW71" s="727"/>
      <c r="GOX71" s="727"/>
      <c r="GOY71" s="727"/>
      <c r="GOZ71" s="727"/>
      <c r="GPA71" s="727"/>
      <c r="GPB71" s="727"/>
      <c r="GPC71" s="727"/>
      <c r="GPD71" s="727"/>
      <c r="GPE71" s="727"/>
      <c r="GPF71" s="727"/>
      <c r="GPG71" s="727"/>
      <c r="GPH71" s="727"/>
      <c r="GPI71" s="727"/>
      <c r="GPJ71" s="727"/>
      <c r="GPK71" s="727"/>
      <c r="GPL71" s="727"/>
      <c r="GPM71" s="727"/>
      <c r="GPN71" s="727"/>
      <c r="GPO71" s="727"/>
      <c r="GPP71" s="727"/>
      <c r="GPQ71" s="727"/>
      <c r="GPR71" s="727"/>
      <c r="GPS71" s="727"/>
      <c r="GPT71" s="727"/>
      <c r="GPU71" s="727"/>
      <c r="GPV71" s="727"/>
      <c r="GPW71" s="727"/>
      <c r="GPX71" s="727"/>
      <c r="GPY71" s="727"/>
      <c r="GPZ71" s="727"/>
      <c r="GQA71" s="727"/>
      <c r="GQB71" s="727"/>
      <c r="GQC71" s="727"/>
      <c r="GQD71" s="727"/>
      <c r="GQE71" s="727"/>
      <c r="GQF71" s="727"/>
      <c r="GQG71" s="727"/>
      <c r="GQH71" s="727"/>
      <c r="GQI71" s="727"/>
      <c r="GQJ71" s="727"/>
      <c r="GQK71" s="727"/>
      <c r="GQL71" s="727"/>
      <c r="GQM71" s="727"/>
      <c r="GQN71" s="727"/>
      <c r="GQO71" s="727"/>
      <c r="GQP71" s="727"/>
      <c r="GQQ71" s="727"/>
      <c r="GQR71" s="727"/>
      <c r="GQS71" s="727"/>
      <c r="GQT71" s="727"/>
      <c r="GQU71" s="727"/>
      <c r="GQV71" s="727"/>
      <c r="GQW71" s="727"/>
      <c r="GQX71" s="727"/>
      <c r="GQY71" s="727"/>
      <c r="GQZ71" s="727"/>
      <c r="GRA71" s="727"/>
      <c r="GRB71" s="727"/>
      <c r="GRC71" s="727"/>
      <c r="GRD71" s="727"/>
      <c r="GRE71" s="727"/>
      <c r="GRF71" s="727"/>
      <c r="GRG71" s="727"/>
      <c r="GRH71" s="727"/>
      <c r="GRI71" s="727"/>
      <c r="GRJ71" s="727"/>
      <c r="GRK71" s="727"/>
      <c r="GRL71" s="727"/>
      <c r="GRM71" s="727"/>
      <c r="GRN71" s="727"/>
      <c r="GRO71" s="727"/>
      <c r="GRP71" s="727"/>
      <c r="GRQ71" s="727"/>
      <c r="GRR71" s="727"/>
      <c r="GRS71" s="727"/>
      <c r="GRT71" s="727"/>
      <c r="GRU71" s="727"/>
      <c r="GRV71" s="727"/>
      <c r="GRW71" s="727"/>
      <c r="GRX71" s="727"/>
      <c r="GRY71" s="727"/>
      <c r="GRZ71" s="727"/>
      <c r="GSA71" s="727"/>
      <c r="GSB71" s="727"/>
      <c r="GSC71" s="727"/>
      <c r="GSD71" s="727"/>
      <c r="GSE71" s="727"/>
      <c r="GSF71" s="727"/>
      <c r="GSG71" s="727"/>
      <c r="GSH71" s="727"/>
      <c r="GSI71" s="727"/>
      <c r="GSJ71" s="727"/>
      <c r="GSK71" s="727"/>
      <c r="GSL71" s="727"/>
      <c r="GSM71" s="727"/>
      <c r="GSN71" s="727"/>
      <c r="GSO71" s="727"/>
      <c r="GSP71" s="727"/>
      <c r="GSQ71" s="727"/>
      <c r="GSR71" s="727"/>
      <c r="GSS71" s="727"/>
      <c r="GST71" s="727"/>
      <c r="GSU71" s="727"/>
      <c r="GSV71" s="727"/>
      <c r="GSW71" s="727"/>
      <c r="GSX71" s="727"/>
      <c r="GSY71" s="727"/>
      <c r="GSZ71" s="727"/>
      <c r="GTA71" s="727"/>
      <c r="GTB71" s="727"/>
      <c r="GTC71" s="727"/>
      <c r="GTD71" s="727"/>
      <c r="GTE71" s="727"/>
      <c r="GTF71" s="727"/>
      <c r="GTG71" s="727"/>
      <c r="GTH71" s="727"/>
      <c r="GTI71" s="727"/>
      <c r="GTJ71" s="727"/>
      <c r="GTK71" s="727"/>
      <c r="GTL71" s="727"/>
      <c r="GTM71" s="727"/>
      <c r="GTN71" s="727"/>
      <c r="GTO71" s="727"/>
      <c r="GTP71" s="727"/>
      <c r="GTQ71" s="727"/>
      <c r="GTR71" s="727"/>
      <c r="GTS71" s="727"/>
      <c r="GTT71" s="727"/>
      <c r="GTU71" s="727"/>
      <c r="GTV71" s="727"/>
      <c r="GTW71" s="727"/>
      <c r="GTX71" s="727"/>
      <c r="GTY71" s="727"/>
      <c r="GTZ71" s="727"/>
      <c r="GUA71" s="727"/>
      <c r="GUB71" s="727"/>
      <c r="GUC71" s="727"/>
      <c r="GUD71" s="727"/>
      <c r="GUE71" s="727"/>
      <c r="GUF71" s="727"/>
      <c r="GUG71" s="727"/>
      <c r="GUH71" s="727"/>
      <c r="GUI71" s="727"/>
      <c r="GUJ71" s="727"/>
      <c r="GUK71" s="727"/>
      <c r="GUL71" s="727"/>
      <c r="GUM71" s="727"/>
      <c r="GUN71" s="727"/>
      <c r="GUO71" s="727"/>
      <c r="GUP71" s="727"/>
      <c r="GUQ71" s="727"/>
      <c r="GUR71" s="727"/>
      <c r="GUS71" s="727"/>
      <c r="GUT71" s="727"/>
      <c r="GUU71" s="727"/>
      <c r="GUV71" s="727"/>
      <c r="GUW71" s="727"/>
      <c r="GUX71" s="727"/>
      <c r="GUY71" s="727"/>
      <c r="GUZ71" s="727"/>
      <c r="GVA71" s="727"/>
      <c r="GVB71" s="727"/>
      <c r="GVC71" s="727"/>
      <c r="GVD71" s="727"/>
      <c r="GVE71" s="727"/>
      <c r="GVF71" s="727"/>
      <c r="GVG71" s="727"/>
      <c r="GVH71" s="727"/>
      <c r="GVI71" s="727"/>
      <c r="GVJ71" s="727"/>
      <c r="GVK71" s="727"/>
      <c r="GVL71" s="727"/>
      <c r="GVM71" s="727"/>
      <c r="GVN71" s="727"/>
      <c r="GVO71" s="727"/>
      <c r="GVP71" s="727"/>
      <c r="GVQ71" s="727"/>
      <c r="GVR71" s="727"/>
      <c r="GVS71" s="727"/>
      <c r="GVT71" s="727"/>
      <c r="GVU71" s="727"/>
      <c r="GVV71" s="727"/>
      <c r="GVW71" s="727"/>
      <c r="GVX71" s="727"/>
      <c r="GVY71" s="727"/>
      <c r="GVZ71" s="727"/>
      <c r="GWA71" s="727"/>
      <c r="GWB71" s="727"/>
      <c r="GWC71" s="727"/>
      <c r="GWD71" s="727"/>
      <c r="GWE71" s="727"/>
      <c r="GWF71" s="727"/>
      <c r="GWG71" s="727"/>
      <c r="GWH71" s="727"/>
      <c r="GWI71" s="727"/>
      <c r="GWJ71" s="727"/>
      <c r="GWK71" s="727"/>
      <c r="GWL71" s="727"/>
      <c r="GWM71" s="727"/>
      <c r="GWN71" s="727"/>
      <c r="GWO71" s="727"/>
      <c r="GWP71" s="727"/>
      <c r="GWQ71" s="727"/>
      <c r="GWR71" s="727"/>
      <c r="GWS71" s="727"/>
      <c r="GWT71" s="727"/>
      <c r="GWU71" s="727"/>
      <c r="GWV71" s="727"/>
      <c r="GWW71" s="727"/>
      <c r="GWX71" s="727"/>
      <c r="GWY71" s="727"/>
      <c r="GWZ71" s="727"/>
      <c r="GXA71" s="727"/>
      <c r="GXB71" s="727"/>
      <c r="GXC71" s="727"/>
      <c r="GXD71" s="727"/>
      <c r="GXE71" s="727"/>
      <c r="GXF71" s="727"/>
      <c r="GXG71" s="727"/>
      <c r="GXH71" s="727"/>
      <c r="GXI71" s="727"/>
      <c r="GXJ71" s="727"/>
      <c r="GXK71" s="727"/>
      <c r="GXL71" s="727"/>
      <c r="GXM71" s="727"/>
      <c r="GXN71" s="727"/>
      <c r="GXO71" s="727"/>
      <c r="GXP71" s="727"/>
      <c r="GXQ71" s="727"/>
      <c r="GXR71" s="727"/>
      <c r="GXS71" s="727"/>
      <c r="GXT71" s="727"/>
      <c r="GXU71" s="727"/>
      <c r="GXV71" s="727"/>
      <c r="GXW71" s="727"/>
      <c r="GXX71" s="727"/>
      <c r="GXY71" s="727"/>
      <c r="GXZ71" s="727"/>
      <c r="GYA71" s="727"/>
      <c r="GYB71" s="727"/>
      <c r="GYC71" s="727"/>
      <c r="GYD71" s="727"/>
      <c r="GYE71" s="727"/>
      <c r="GYF71" s="727"/>
      <c r="GYG71" s="727"/>
      <c r="GYH71" s="727"/>
      <c r="GYI71" s="727"/>
      <c r="GYJ71" s="727"/>
      <c r="GYK71" s="727"/>
      <c r="GYL71" s="727"/>
      <c r="GYM71" s="727"/>
      <c r="GYN71" s="727"/>
      <c r="GYO71" s="727"/>
      <c r="GYP71" s="727"/>
      <c r="GYQ71" s="727"/>
      <c r="GYR71" s="727"/>
      <c r="GYS71" s="727"/>
      <c r="GYT71" s="727"/>
      <c r="GYU71" s="727"/>
      <c r="GYV71" s="727"/>
      <c r="GYW71" s="727"/>
      <c r="GYX71" s="727"/>
      <c r="GYY71" s="727"/>
      <c r="GYZ71" s="727"/>
      <c r="GZA71" s="727"/>
      <c r="GZB71" s="727"/>
      <c r="GZC71" s="727"/>
      <c r="GZD71" s="727"/>
      <c r="GZE71" s="727"/>
      <c r="GZF71" s="727"/>
      <c r="GZG71" s="727"/>
      <c r="GZH71" s="727"/>
      <c r="GZI71" s="727"/>
      <c r="GZJ71" s="727"/>
      <c r="GZK71" s="727"/>
      <c r="GZL71" s="727"/>
      <c r="GZM71" s="727"/>
      <c r="GZN71" s="727"/>
      <c r="GZO71" s="727"/>
      <c r="GZP71" s="727"/>
      <c r="GZQ71" s="727"/>
      <c r="GZR71" s="727"/>
      <c r="GZS71" s="727"/>
      <c r="GZT71" s="727"/>
      <c r="GZU71" s="727"/>
      <c r="GZV71" s="727"/>
      <c r="GZW71" s="727"/>
      <c r="GZX71" s="727"/>
      <c r="GZY71" s="727"/>
      <c r="GZZ71" s="727"/>
      <c r="HAA71" s="727"/>
      <c r="HAB71" s="727"/>
      <c r="HAC71" s="727"/>
      <c r="HAD71" s="727"/>
      <c r="HAE71" s="727"/>
      <c r="HAF71" s="727"/>
      <c r="HAG71" s="727"/>
      <c r="HAH71" s="727"/>
      <c r="HAI71" s="727"/>
      <c r="HAJ71" s="727"/>
      <c r="HAK71" s="727"/>
      <c r="HAL71" s="727"/>
      <c r="HAM71" s="727"/>
      <c r="HAN71" s="727"/>
      <c r="HAO71" s="727"/>
      <c r="HAP71" s="727"/>
      <c r="HAQ71" s="727"/>
      <c r="HAR71" s="727"/>
      <c r="HAS71" s="727"/>
      <c r="HAT71" s="727"/>
      <c r="HAU71" s="727"/>
      <c r="HAV71" s="727"/>
      <c r="HAW71" s="727"/>
      <c r="HAX71" s="727"/>
      <c r="HAY71" s="727"/>
      <c r="HAZ71" s="727"/>
      <c r="HBA71" s="727"/>
      <c r="HBB71" s="727"/>
      <c r="HBC71" s="727"/>
      <c r="HBD71" s="727"/>
      <c r="HBE71" s="727"/>
      <c r="HBF71" s="727"/>
      <c r="HBG71" s="727"/>
      <c r="HBH71" s="727"/>
      <c r="HBI71" s="727"/>
      <c r="HBJ71" s="727"/>
      <c r="HBK71" s="727"/>
      <c r="HBL71" s="727"/>
      <c r="HBM71" s="727"/>
      <c r="HBN71" s="727"/>
      <c r="HBO71" s="727"/>
      <c r="HBP71" s="727"/>
      <c r="HBQ71" s="727"/>
      <c r="HBR71" s="727"/>
      <c r="HBS71" s="727"/>
      <c r="HBT71" s="727"/>
      <c r="HBU71" s="727"/>
      <c r="HBV71" s="727"/>
      <c r="HBW71" s="727"/>
      <c r="HBX71" s="727"/>
      <c r="HBY71" s="727"/>
      <c r="HBZ71" s="727"/>
      <c r="HCA71" s="727"/>
      <c r="HCB71" s="727"/>
      <c r="HCC71" s="727"/>
      <c r="HCD71" s="727"/>
      <c r="HCE71" s="727"/>
      <c r="HCF71" s="727"/>
      <c r="HCG71" s="727"/>
      <c r="HCH71" s="727"/>
      <c r="HCI71" s="727"/>
      <c r="HCJ71" s="727"/>
      <c r="HCK71" s="727"/>
      <c r="HCL71" s="727"/>
      <c r="HCM71" s="727"/>
      <c r="HCN71" s="727"/>
      <c r="HCO71" s="727"/>
      <c r="HCP71" s="727"/>
      <c r="HCQ71" s="727"/>
      <c r="HCR71" s="727"/>
      <c r="HCS71" s="727"/>
      <c r="HCT71" s="727"/>
      <c r="HCU71" s="727"/>
      <c r="HCV71" s="727"/>
      <c r="HCW71" s="727"/>
      <c r="HCX71" s="727"/>
      <c r="HCY71" s="727"/>
      <c r="HCZ71" s="727"/>
      <c r="HDA71" s="727"/>
      <c r="HDB71" s="727"/>
      <c r="HDC71" s="727"/>
      <c r="HDD71" s="727"/>
      <c r="HDE71" s="727"/>
      <c r="HDF71" s="727"/>
      <c r="HDG71" s="727"/>
      <c r="HDH71" s="727"/>
      <c r="HDI71" s="727"/>
      <c r="HDJ71" s="727"/>
      <c r="HDK71" s="727"/>
      <c r="HDL71" s="727"/>
      <c r="HDM71" s="727"/>
      <c r="HDN71" s="727"/>
      <c r="HDO71" s="727"/>
      <c r="HDP71" s="727"/>
      <c r="HDQ71" s="727"/>
      <c r="HDR71" s="727"/>
      <c r="HDS71" s="727"/>
      <c r="HDT71" s="727"/>
      <c r="HDU71" s="727"/>
      <c r="HDV71" s="727"/>
      <c r="HDW71" s="727"/>
      <c r="HDX71" s="727"/>
      <c r="HDY71" s="727"/>
      <c r="HDZ71" s="727"/>
      <c r="HEA71" s="727"/>
      <c r="HEB71" s="727"/>
      <c r="HEC71" s="727"/>
      <c r="HED71" s="727"/>
      <c r="HEE71" s="727"/>
      <c r="HEF71" s="727"/>
      <c r="HEG71" s="727"/>
      <c r="HEH71" s="727"/>
      <c r="HEI71" s="727"/>
      <c r="HEJ71" s="727"/>
      <c r="HEK71" s="727"/>
      <c r="HEL71" s="727"/>
      <c r="HEM71" s="727"/>
      <c r="HEN71" s="727"/>
      <c r="HEO71" s="727"/>
      <c r="HEP71" s="727"/>
      <c r="HEQ71" s="727"/>
      <c r="HER71" s="727"/>
      <c r="HES71" s="727"/>
      <c r="HET71" s="727"/>
      <c r="HEU71" s="727"/>
      <c r="HEV71" s="727"/>
      <c r="HEW71" s="727"/>
      <c r="HEX71" s="727"/>
      <c r="HEY71" s="727"/>
      <c r="HEZ71" s="727"/>
      <c r="HFA71" s="727"/>
      <c r="HFB71" s="727"/>
      <c r="HFC71" s="727"/>
      <c r="HFD71" s="727"/>
      <c r="HFE71" s="727"/>
      <c r="HFF71" s="727"/>
      <c r="HFG71" s="727"/>
      <c r="HFH71" s="727"/>
      <c r="HFI71" s="727"/>
      <c r="HFJ71" s="727"/>
      <c r="HFK71" s="727"/>
      <c r="HFL71" s="727"/>
      <c r="HFM71" s="727"/>
      <c r="HFN71" s="727"/>
      <c r="HFO71" s="727"/>
      <c r="HFP71" s="727"/>
      <c r="HFQ71" s="727"/>
      <c r="HFR71" s="727"/>
      <c r="HFS71" s="727"/>
      <c r="HFT71" s="727"/>
      <c r="HFU71" s="727"/>
      <c r="HFV71" s="727"/>
      <c r="HFW71" s="727"/>
      <c r="HFX71" s="727"/>
      <c r="HFY71" s="727"/>
      <c r="HFZ71" s="727"/>
      <c r="HGA71" s="727"/>
      <c r="HGB71" s="727"/>
      <c r="HGC71" s="727"/>
      <c r="HGD71" s="727"/>
      <c r="HGE71" s="727"/>
      <c r="HGF71" s="727"/>
      <c r="HGG71" s="727"/>
      <c r="HGH71" s="727"/>
      <c r="HGI71" s="727"/>
      <c r="HGJ71" s="727"/>
      <c r="HGK71" s="727"/>
      <c r="HGL71" s="727"/>
      <c r="HGM71" s="727"/>
      <c r="HGN71" s="727"/>
      <c r="HGO71" s="727"/>
      <c r="HGP71" s="727"/>
      <c r="HGQ71" s="727"/>
      <c r="HGR71" s="727"/>
      <c r="HGS71" s="727"/>
      <c r="HGT71" s="727"/>
      <c r="HGU71" s="727"/>
      <c r="HGV71" s="727"/>
      <c r="HGW71" s="727"/>
      <c r="HGX71" s="727"/>
      <c r="HGY71" s="727"/>
      <c r="HGZ71" s="727"/>
      <c r="HHA71" s="727"/>
      <c r="HHB71" s="727"/>
      <c r="HHC71" s="727"/>
      <c r="HHD71" s="727"/>
      <c r="HHE71" s="727"/>
      <c r="HHF71" s="727"/>
      <c r="HHG71" s="727"/>
      <c r="HHH71" s="727"/>
      <c r="HHI71" s="727"/>
      <c r="HHJ71" s="727"/>
      <c r="HHK71" s="727"/>
      <c r="HHL71" s="727"/>
      <c r="HHM71" s="727"/>
      <c r="HHN71" s="727"/>
      <c r="HHO71" s="727"/>
      <c r="HHP71" s="727"/>
      <c r="HHQ71" s="727"/>
      <c r="HHR71" s="727"/>
      <c r="HHS71" s="727"/>
      <c r="HHT71" s="727"/>
      <c r="HHU71" s="727"/>
      <c r="HHV71" s="727"/>
      <c r="HHW71" s="727"/>
      <c r="HHX71" s="727"/>
      <c r="HHY71" s="727"/>
      <c r="HHZ71" s="727"/>
      <c r="HIA71" s="727"/>
      <c r="HIB71" s="727"/>
      <c r="HIC71" s="727"/>
      <c r="HID71" s="727"/>
      <c r="HIE71" s="727"/>
      <c r="HIF71" s="727"/>
      <c r="HIG71" s="727"/>
      <c r="HIH71" s="727"/>
      <c r="HII71" s="727"/>
      <c r="HIJ71" s="727"/>
      <c r="HIK71" s="727"/>
      <c r="HIL71" s="727"/>
      <c r="HIM71" s="727"/>
      <c r="HIN71" s="727"/>
      <c r="HIO71" s="727"/>
      <c r="HIP71" s="727"/>
      <c r="HIQ71" s="727"/>
      <c r="HIR71" s="727"/>
      <c r="HIS71" s="727"/>
      <c r="HIT71" s="727"/>
      <c r="HIU71" s="727"/>
      <c r="HIV71" s="727"/>
      <c r="HIW71" s="727"/>
      <c r="HIX71" s="727"/>
      <c r="HIY71" s="727"/>
      <c r="HIZ71" s="727"/>
      <c r="HJA71" s="727"/>
      <c r="HJB71" s="727"/>
      <c r="HJC71" s="727"/>
      <c r="HJD71" s="727"/>
      <c r="HJE71" s="727"/>
      <c r="HJF71" s="727"/>
      <c r="HJG71" s="727"/>
      <c r="HJH71" s="727"/>
      <c r="HJI71" s="727"/>
      <c r="HJJ71" s="727"/>
      <c r="HJK71" s="727"/>
      <c r="HJL71" s="727"/>
      <c r="HJM71" s="727"/>
      <c r="HJN71" s="727"/>
      <c r="HJO71" s="727"/>
      <c r="HJP71" s="727"/>
      <c r="HJQ71" s="727"/>
      <c r="HJR71" s="727"/>
      <c r="HJS71" s="727"/>
      <c r="HJT71" s="727"/>
      <c r="HJU71" s="727"/>
      <c r="HJV71" s="727"/>
      <c r="HJW71" s="727"/>
      <c r="HJX71" s="727"/>
      <c r="HJY71" s="727"/>
      <c r="HJZ71" s="727"/>
      <c r="HKA71" s="727"/>
      <c r="HKB71" s="727"/>
      <c r="HKC71" s="727"/>
      <c r="HKD71" s="727"/>
      <c r="HKE71" s="727"/>
      <c r="HKF71" s="727"/>
      <c r="HKG71" s="727"/>
      <c r="HKH71" s="727"/>
      <c r="HKI71" s="727"/>
      <c r="HKJ71" s="727"/>
      <c r="HKK71" s="727"/>
      <c r="HKL71" s="727"/>
      <c r="HKM71" s="727"/>
      <c r="HKN71" s="727"/>
      <c r="HKO71" s="727"/>
      <c r="HKP71" s="727"/>
      <c r="HKQ71" s="727"/>
      <c r="HKR71" s="727"/>
      <c r="HKS71" s="727"/>
      <c r="HKT71" s="727"/>
      <c r="HKU71" s="727"/>
      <c r="HKV71" s="727"/>
      <c r="HKW71" s="727"/>
      <c r="HKX71" s="727"/>
      <c r="HKY71" s="727"/>
      <c r="HKZ71" s="727"/>
      <c r="HLA71" s="727"/>
      <c r="HLB71" s="727"/>
      <c r="HLC71" s="727"/>
      <c r="HLD71" s="727"/>
      <c r="HLE71" s="727"/>
      <c r="HLF71" s="727"/>
      <c r="HLG71" s="727"/>
      <c r="HLH71" s="727"/>
      <c r="HLI71" s="727"/>
      <c r="HLJ71" s="727"/>
      <c r="HLK71" s="727"/>
      <c r="HLL71" s="727"/>
      <c r="HLM71" s="727"/>
      <c r="HLN71" s="727"/>
      <c r="HLO71" s="727"/>
      <c r="HLP71" s="727"/>
      <c r="HLQ71" s="727"/>
      <c r="HLR71" s="727"/>
      <c r="HLS71" s="727"/>
      <c r="HLT71" s="727"/>
      <c r="HLU71" s="727"/>
      <c r="HLV71" s="727"/>
      <c r="HLW71" s="727"/>
      <c r="HLX71" s="727"/>
      <c r="HLY71" s="727"/>
      <c r="HLZ71" s="727"/>
      <c r="HMA71" s="727"/>
      <c r="HMB71" s="727"/>
      <c r="HMC71" s="727"/>
      <c r="HMD71" s="727"/>
      <c r="HME71" s="727"/>
      <c r="HMF71" s="727"/>
      <c r="HMG71" s="727"/>
      <c r="HMH71" s="727"/>
      <c r="HMI71" s="727"/>
      <c r="HMJ71" s="727"/>
      <c r="HMK71" s="727"/>
      <c r="HML71" s="727"/>
      <c r="HMM71" s="727"/>
      <c r="HMN71" s="727"/>
      <c r="HMO71" s="727"/>
      <c r="HMP71" s="727"/>
      <c r="HMQ71" s="727"/>
      <c r="HMR71" s="727"/>
      <c r="HMS71" s="727"/>
      <c r="HMT71" s="727"/>
      <c r="HMU71" s="727"/>
      <c r="HMV71" s="727"/>
      <c r="HMW71" s="727"/>
      <c r="HMX71" s="727"/>
      <c r="HMY71" s="727"/>
      <c r="HMZ71" s="727"/>
      <c r="HNA71" s="727"/>
      <c r="HNB71" s="727"/>
      <c r="HNC71" s="727"/>
      <c r="HND71" s="727"/>
      <c r="HNE71" s="727"/>
      <c r="HNF71" s="727"/>
      <c r="HNG71" s="727"/>
      <c r="HNH71" s="727"/>
      <c r="HNI71" s="727"/>
      <c r="HNJ71" s="727"/>
      <c r="HNK71" s="727"/>
      <c r="HNL71" s="727"/>
      <c r="HNM71" s="727"/>
      <c r="HNN71" s="727"/>
      <c r="HNO71" s="727"/>
      <c r="HNP71" s="727"/>
      <c r="HNQ71" s="727"/>
      <c r="HNR71" s="727"/>
      <c r="HNS71" s="727"/>
      <c r="HNT71" s="727"/>
      <c r="HNU71" s="727"/>
      <c r="HNV71" s="727"/>
      <c r="HNW71" s="727"/>
      <c r="HNX71" s="727"/>
      <c r="HNY71" s="727"/>
      <c r="HNZ71" s="727"/>
      <c r="HOA71" s="727"/>
      <c r="HOB71" s="727"/>
      <c r="HOC71" s="727"/>
      <c r="HOD71" s="727"/>
      <c r="HOE71" s="727"/>
      <c r="HOF71" s="727"/>
      <c r="HOG71" s="727"/>
      <c r="HOH71" s="727"/>
      <c r="HOI71" s="727"/>
      <c r="HOJ71" s="727"/>
      <c r="HOK71" s="727"/>
      <c r="HOL71" s="727"/>
      <c r="HOM71" s="727"/>
      <c r="HON71" s="727"/>
      <c r="HOO71" s="727"/>
      <c r="HOP71" s="727"/>
      <c r="HOQ71" s="727"/>
      <c r="HOR71" s="727"/>
      <c r="HOS71" s="727"/>
      <c r="HOT71" s="727"/>
      <c r="HOU71" s="727"/>
      <c r="HOV71" s="727"/>
      <c r="HOW71" s="727"/>
      <c r="HOX71" s="727"/>
      <c r="HOY71" s="727"/>
      <c r="HOZ71" s="727"/>
      <c r="HPA71" s="727"/>
      <c r="HPB71" s="727"/>
      <c r="HPC71" s="727"/>
      <c r="HPD71" s="727"/>
      <c r="HPE71" s="727"/>
      <c r="HPF71" s="727"/>
      <c r="HPG71" s="727"/>
      <c r="HPH71" s="727"/>
      <c r="HPI71" s="727"/>
      <c r="HPJ71" s="727"/>
      <c r="HPK71" s="727"/>
      <c r="HPL71" s="727"/>
      <c r="HPM71" s="727"/>
      <c r="HPN71" s="727"/>
      <c r="HPO71" s="727"/>
      <c r="HPP71" s="727"/>
      <c r="HPQ71" s="727"/>
      <c r="HPR71" s="727"/>
      <c r="HPS71" s="727"/>
      <c r="HPT71" s="727"/>
      <c r="HPU71" s="727"/>
      <c r="HPV71" s="727"/>
      <c r="HPW71" s="727"/>
      <c r="HPX71" s="727"/>
      <c r="HPY71" s="727"/>
      <c r="HPZ71" s="727"/>
      <c r="HQA71" s="727"/>
      <c r="HQB71" s="727"/>
      <c r="HQC71" s="727"/>
      <c r="HQD71" s="727"/>
      <c r="HQE71" s="727"/>
      <c r="HQF71" s="727"/>
      <c r="HQG71" s="727"/>
      <c r="HQH71" s="727"/>
      <c r="HQI71" s="727"/>
      <c r="HQJ71" s="727"/>
      <c r="HQK71" s="727"/>
      <c r="HQL71" s="727"/>
      <c r="HQM71" s="727"/>
      <c r="HQN71" s="727"/>
      <c r="HQO71" s="727"/>
      <c r="HQP71" s="727"/>
      <c r="HQQ71" s="727"/>
      <c r="HQR71" s="727"/>
      <c r="HQS71" s="727"/>
      <c r="HQT71" s="727"/>
      <c r="HQU71" s="727"/>
      <c r="HQV71" s="727"/>
      <c r="HQW71" s="727"/>
      <c r="HQX71" s="727"/>
      <c r="HQY71" s="727"/>
      <c r="HQZ71" s="727"/>
      <c r="HRA71" s="727"/>
      <c r="HRB71" s="727"/>
      <c r="HRC71" s="727"/>
      <c r="HRD71" s="727"/>
      <c r="HRE71" s="727"/>
      <c r="HRF71" s="727"/>
      <c r="HRG71" s="727"/>
      <c r="HRH71" s="727"/>
      <c r="HRI71" s="727"/>
      <c r="HRJ71" s="727"/>
      <c r="HRK71" s="727"/>
      <c r="HRL71" s="727"/>
      <c r="HRM71" s="727"/>
      <c r="HRN71" s="727"/>
      <c r="HRO71" s="727"/>
      <c r="HRP71" s="727"/>
      <c r="HRQ71" s="727"/>
      <c r="HRR71" s="727"/>
      <c r="HRS71" s="727"/>
      <c r="HRT71" s="727"/>
      <c r="HRU71" s="727"/>
      <c r="HRV71" s="727"/>
      <c r="HRW71" s="727"/>
      <c r="HRX71" s="727"/>
      <c r="HRY71" s="727"/>
      <c r="HRZ71" s="727"/>
      <c r="HSA71" s="727"/>
      <c r="HSB71" s="727"/>
      <c r="HSC71" s="727"/>
      <c r="HSD71" s="727"/>
      <c r="HSE71" s="727"/>
      <c r="HSF71" s="727"/>
      <c r="HSG71" s="727"/>
      <c r="HSH71" s="727"/>
      <c r="HSI71" s="727"/>
      <c r="HSJ71" s="727"/>
      <c r="HSK71" s="727"/>
      <c r="HSL71" s="727"/>
      <c r="HSM71" s="727"/>
      <c r="HSN71" s="727"/>
      <c r="HSO71" s="727"/>
      <c r="HSP71" s="727"/>
      <c r="HSQ71" s="727"/>
      <c r="HSR71" s="727"/>
      <c r="HSS71" s="727"/>
      <c r="HST71" s="727"/>
      <c r="HSU71" s="727"/>
      <c r="HSV71" s="727"/>
      <c r="HSW71" s="727"/>
      <c r="HSX71" s="727"/>
      <c r="HSY71" s="727"/>
      <c r="HSZ71" s="727"/>
      <c r="HTA71" s="727"/>
      <c r="HTB71" s="727"/>
      <c r="HTC71" s="727"/>
      <c r="HTD71" s="727"/>
      <c r="HTE71" s="727"/>
      <c r="HTF71" s="727"/>
      <c r="HTG71" s="727"/>
      <c r="HTH71" s="727"/>
      <c r="HTI71" s="727"/>
      <c r="HTJ71" s="727"/>
      <c r="HTK71" s="727"/>
      <c r="HTL71" s="727"/>
      <c r="HTM71" s="727"/>
      <c r="HTN71" s="727"/>
      <c r="HTO71" s="727"/>
      <c r="HTP71" s="727"/>
      <c r="HTQ71" s="727"/>
      <c r="HTR71" s="727"/>
      <c r="HTS71" s="727"/>
      <c r="HTT71" s="727"/>
      <c r="HTU71" s="727"/>
      <c r="HTV71" s="727"/>
      <c r="HTW71" s="727"/>
      <c r="HTX71" s="727"/>
      <c r="HTY71" s="727"/>
      <c r="HTZ71" s="727"/>
      <c r="HUA71" s="727"/>
      <c r="HUB71" s="727"/>
      <c r="HUC71" s="727"/>
      <c r="HUD71" s="727"/>
      <c r="HUE71" s="727"/>
      <c r="HUF71" s="727"/>
      <c r="HUG71" s="727"/>
      <c r="HUH71" s="727"/>
      <c r="HUI71" s="727"/>
      <c r="HUJ71" s="727"/>
      <c r="HUK71" s="727"/>
      <c r="HUL71" s="727"/>
      <c r="HUM71" s="727"/>
      <c r="HUN71" s="727"/>
      <c r="HUO71" s="727"/>
      <c r="HUP71" s="727"/>
      <c r="HUQ71" s="727"/>
      <c r="HUR71" s="727"/>
      <c r="HUS71" s="727"/>
      <c r="HUT71" s="727"/>
      <c r="HUU71" s="727"/>
      <c r="HUV71" s="727"/>
      <c r="HUW71" s="727"/>
      <c r="HUX71" s="727"/>
      <c r="HUY71" s="727"/>
      <c r="HUZ71" s="727"/>
      <c r="HVA71" s="727"/>
      <c r="HVB71" s="727"/>
      <c r="HVC71" s="727"/>
      <c r="HVD71" s="727"/>
      <c r="HVE71" s="727"/>
      <c r="HVF71" s="727"/>
      <c r="HVG71" s="727"/>
      <c r="HVH71" s="727"/>
      <c r="HVI71" s="727"/>
      <c r="HVJ71" s="727"/>
      <c r="HVK71" s="727"/>
      <c r="HVL71" s="727"/>
      <c r="HVM71" s="727"/>
      <c r="HVN71" s="727"/>
      <c r="HVO71" s="727"/>
      <c r="HVP71" s="727"/>
      <c r="HVQ71" s="727"/>
      <c r="HVR71" s="727"/>
      <c r="HVS71" s="727"/>
      <c r="HVT71" s="727"/>
      <c r="HVU71" s="727"/>
      <c r="HVV71" s="727"/>
      <c r="HVW71" s="727"/>
      <c r="HVX71" s="727"/>
      <c r="HVY71" s="727"/>
      <c r="HVZ71" s="727"/>
      <c r="HWA71" s="727"/>
      <c r="HWB71" s="727"/>
      <c r="HWC71" s="727"/>
      <c r="HWD71" s="727"/>
      <c r="HWE71" s="727"/>
      <c r="HWF71" s="727"/>
      <c r="HWG71" s="727"/>
      <c r="HWH71" s="727"/>
      <c r="HWI71" s="727"/>
      <c r="HWJ71" s="727"/>
      <c r="HWK71" s="727"/>
      <c r="HWL71" s="727"/>
      <c r="HWM71" s="727"/>
      <c r="HWN71" s="727"/>
      <c r="HWO71" s="727"/>
      <c r="HWP71" s="727"/>
      <c r="HWQ71" s="727"/>
      <c r="HWR71" s="727"/>
      <c r="HWS71" s="727"/>
      <c r="HWT71" s="727"/>
      <c r="HWU71" s="727"/>
      <c r="HWV71" s="727"/>
      <c r="HWW71" s="727"/>
      <c r="HWX71" s="727"/>
      <c r="HWY71" s="727"/>
      <c r="HWZ71" s="727"/>
      <c r="HXA71" s="727"/>
      <c r="HXB71" s="727"/>
      <c r="HXC71" s="727"/>
      <c r="HXD71" s="727"/>
      <c r="HXE71" s="727"/>
      <c r="HXF71" s="727"/>
      <c r="HXG71" s="727"/>
      <c r="HXH71" s="727"/>
      <c r="HXI71" s="727"/>
      <c r="HXJ71" s="727"/>
      <c r="HXK71" s="727"/>
      <c r="HXL71" s="727"/>
      <c r="HXM71" s="727"/>
      <c r="HXN71" s="727"/>
      <c r="HXO71" s="727"/>
      <c r="HXP71" s="727"/>
      <c r="HXQ71" s="727"/>
      <c r="HXR71" s="727"/>
      <c r="HXS71" s="727"/>
      <c r="HXT71" s="727"/>
      <c r="HXU71" s="727"/>
      <c r="HXV71" s="727"/>
      <c r="HXW71" s="727"/>
      <c r="HXX71" s="727"/>
      <c r="HXY71" s="727"/>
      <c r="HXZ71" s="727"/>
      <c r="HYA71" s="727"/>
      <c r="HYB71" s="727"/>
      <c r="HYC71" s="727"/>
      <c r="HYD71" s="727"/>
      <c r="HYE71" s="727"/>
      <c r="HYF71" s="727"/>
      <c r="HYG71" s="727"/>
      <c r="HYH71" s="727"/>
      <c r="HYI71" s="727"/>
      <c r="HYJ71" s="727"/>
      <c r="HYK71" s="727"/>
      <c r="HYL71" s="727"/>
      <c r="HYM71" s="727"/>
      <c r="HYN71" s="727"/>
      <c r="HYO71" s="727"/>
      <c r="HYP71" s="727"/>
      <c r="HYQ71" s="727"/>
      <c r="HYR71" s="727"/>
      <c r="HYS71" s="727"/>
      <c r="HYT71" s="727"/>
      <c r="HYU71" s="727"/>
      <c r="HYV71" s="727"/>
      <c r="HYW71" s="727"/>
      <c r="HYX71" s="727"/>
      <c r="HYY71" s="727"/>
      <c r="HYZ71" s="727"/>
      <c r="HZA71" s="727"/>
      <c r="HZB71" s="727"/>
      <c r="HZC71" s="727"/>
      <c r="HZD71" s="727"/>
      <c r="HZE71" s="727"/>
      <c r="HZF71" s="727"/>
      <c r="HZG71" s="727"/>
      <c r="HZH71" s="727"/>
      <c r="HZI71" s="727"/>
      <c r="HZJ71" s="727"/>
      <c r="HZK71" s="727"/>
      <c r="HZL71" s="727"/>
      <c r="HZM71" s="727"/>
      <c r="HZN71" s="727"/>
      <c r="HZO71" s="727"/>
      <c r="HZP71" s="727"/>
      <c r="HZQ71" s="727"/>
      <c r="HZR71" s="727"/>
      <c r="HZS71" s="727"/>
      <c r="HZT71" s="727"/>
      <c r="HZU71" s="727"/>
      <c r="HZV71" s="727"/>
      <c r="HZW71" s="727"/>
      <c r="HZX71" s="727"/>
      <c r="HZY71" s="727"/>
      <c r="HZZ71" s="727"/>
      <c r="IAA71" s="727"/>
      <c r="IAB71" s="727"/>
      <c r="IAC71" s="727"/>
      <c r="IAD71" s="727"/>
      <c r="IAE71" s="727"/>
      <c r="IAF71" s="727"/>
      <c r="IAG71" s="727"/>
      <c r="IAH71" s="727"/>
      <c r="IAI71" s="727"/>
      <c r="IAJ71" s="727"/>
      <c r="IAK71" s="727"/>
      <c r="IAL71" s="727"/>
      <c r="IAM71" s="727"/>
      <c r="IAN71" s="727"/>
      <c r="IAO71" s="727"/>
      <c r="IAP71" s="727"/>
      <c r="IAQ71" s="727"/>
      <c r="IAR71" s="727"/>
      <c r="IAS71" s="727"/>
      <c r="IAT71" s="727"/>
      <c r="IAU71" s="727"/>
      <c r="IAV71" s="727"/>
      <c r="IAW71" s="727"/>
      <c r="IAX71" s="727"/>
      <c r="IAY71" s="727"/>
      <c r="IAZ71" s="727"/>
      <c r="IBA71" s="727"/>
      <c r="IBB71" s="727"/>
      <c r="IBC71" s="727"/>
      <c r="IBD71" s="727"/>
      <c r="IBE71" s="727"/>
      <c r="IBF71" s="727"/>
      <c r="IBG71" s="727"/>
      <c r="IBH71" s="727"/>
      <c r="IBI71" s="727"/>
      <c r="IBJ71" s="727"/>
      <c r="IBK71" s="727"/>
      <c r="IBL71" s="727"/>
      <c r="IBM71" s="727"/>
      <c r="IBN71" s="727"/>
      <c r="IBO71" s="727"/>
      <c r="IBP71" s="727"/>
      <c r="IBQ71" s="727"/>
      <c r="IBR71" s="727"/>
      <c r="IBS71" s="727"/>
      <c r="IBT71" s="727"/>
      <c r="IBU71" s="727"/>
      <c r="IBV71" s="727"/>
      <c r="IBW71" s="727"/>
      <c r="IBX71" s="727"/>
      <c r="IBY71" s="727"/>
      <c r="IBZ71" s="727"/>
      <c r="ICA71" s="727"/>
      <c r="ICB71" s="727"/>
      <c r="ICC71" s="727"/>
      <c r="ICD71" s="727"/>
      <c r="ICE71" s="727"/>
      <c r="ICF71" s="727"/>
      <c r="ICG71" s="727"/>
      <c r="ICH71" s="727"/>
      <c r="ICI71" s="727"/>
      <c r="ICJ71" s="727"/>
      <c r="ICK71" s="727"/>
      <c r="ICL71" s="727"/>
      <c r="ICM71" s="727"/>
      <c r="ICN71" s="727"/>
      <c r="ICO71" s="727"/>
      <c r="ICP71" s="727"/>
      <c r="ICQ71" s="727"/>
      <c r="ICR71" s="727"/>
      <c r="ICS71" s="727"/>
      <c r="ICT71" s="727"/>
      <c r="ICU71" s="727"/>
      <c r="ICV71" s="727"/>
      <c r="ICW71" s="727"/>
      <c r="ICX71" s="727"/>
      <c r="ICY71" s="727"/>
      <c r="ICZ71" s="727"/>
      <c r="IDA71" s="727"/>
      <c r="IDB71" s="727"/>
      <c r="IDC71" s="727"/>
      <c r="IDD71" s="727"/>
      <c r="IDE71" s="727"/>
      <c r="IDF71" s="727"/>
      <c r="IDG71" s="727"/>
      <c r="IDH71" s="727"/>
      <c r="IDI71" s="727"/>
      <c r="IDJ71" s="727"/>
      <c r="IDK71" s="727"/>
      <c r="IDL71" s="727"/>
      <c r="IDM71" s="727"/>
      <c r="IDN71" s="727"/>
      <c r="IDO71" s="727"/>
      <c r="IDP71" s="727"/>
      <c r="IDQ71" s="727"/>
      <c r="IDR71" s="727"/>
      <c r="IDS71" s="727"/>
      <c r="IDT71" s="727"/>
      <c r="IDU71" s="727"/>
      <c r="IDV71" s="727"/>
      <c r="IDW71" s="727"/>
      <c r="IDX71" s="727"/>
      <c r="IDY71" s="727"/>
      <c r="IDZ71" s="727"/>
      <c r="IEA71" s="727"/>
      <c r="IEB71" s="727"/>
      <c r="IEC71" s="727"/>
      <c r="IED71" s="727"/>
      <c r="IEE71" s="727"/>
      <c r="IEF71" s="727"/>
      <c r="IEG71" s="727"/>
      <c r="IEH71" s="727"/>
      <c r="IEI71" s="727"/>
      <c r="IEJ71" s="727"/>
      <c r="IEK71" s="727"/>
      <c r="IEL71" s="727"/>
      <c r="IEM71" s="727"/>
      <c r="IEN71" s="727"/>
      <c r="IEO71" s="727"/>
      <c r="IEP71" s="727"/>
      <c r="IEQ71" s="727"/>
      <c r="IER71" s="727"/>
      <c r="IES71" s="727"/>
      <c r="IET71" s="727"/>
      <c r="IEU71" s="727"/>
      <c r="IEV71" s="727"/>
      <c r="IEW71" s="727"/>
      <c r="IEX71" s="727"/>
      <c r="IEY71" s="727"/>
      <c r="IEZ71" s="727"/>
      <c r="IFA71" s="727"/>
      <c r="IFB71" s="727"/>
      <c r="IFC71" s="727"/>
      <c r="IFD71" s="727"/>
      <c r="IFE71" s="727"/>
      <c r="IFF71" s="727"/>
      <c r="IFG71" s="727"/>
      <c r="IFH71" s="727"/>
      <c r="IFI71" s="727"/>
      <c r="IFJ71" s="727"/>
      <c r="IFK71" s="727"/>
      <c r="IFL71" s="727"/>
      <c r="IFM71" s="727"/>
      <c r="IFN71" s="727"/>
      <c r="IFO71" s="727"/>
      <c r="IFP71" s="727"/>
      <c r="IFQ71" s="727"/>
      <c r="IFR71" s="727"/>
      <c r="IFS71" s="727"/>
      <c r="IFT71" s="727"/>
      <c r="IFU71" s="727"/>
      <c r="IFV71" s="727"/>
      <c r="IFW71" s="727"/>
      <c r="IFX71" s="727"/>
      <c r="IFY71" s="727"/>
      <c r="IFZ71" s="727"/>
      <c r="IGA71" s="727"/>
      <c r="IGB71" s="727"/>
      <c r="IGC71" s="727"/>
      <c r="IGD71" s="727"/>
      <c r="IGE71" s="727"/>
      <c r="IGF71" s="727"/>
      <c r="IGG71" s="727"/>
      <c r="IGH71" s="727"/>
      <c r="IGI71" s="727"/>
      <c r="IGJ71" s="727"/>
      <c r="IGK71" s="727"/>
      <c r="IGL71" s="727"/>
      <c r="IGM71" s="727"/>
      <c r="IGN71" s="727"/>
      <c r="IGO71" s="727"/>
      <c r="IGP71" s="727"/>
      <c r="IGQ71" s="727"/>
      <c r="IGR71" s="727"/>
      <c r="IGS71" s="727"/>
      <c r="IGT71" s="727"/>
      <c r="IGU71" s="727"/>
      <c r="IGV71" s="727"/>
      <c r="IGW71" s="727"/>
      <c r="IGX71" s="727"/>
      <c r="IGY71" s="727"/>
      <c r="IGZ71" s="727"/>
      <c r="IHA71" s="727"/>
      <c r="IHB71" s="727"/>
      <c r="IHC71" s="727"/>
      <c r="IHD71" s="727"/>
      <c r="IHE71" s="727"/>
      <c r="IHF71" s="727"/>
      <c r="IHG71" s="727"/>
      <c r="IHH71" s="727"/>
      <c r="IHI71" s="727"/>
      <c r="IHJ71" s="727"/>
      <c r="IHK71" s="727"/>
      <c r="IHL71" s="727"/>
      <c r="IHM71" s="727"/>
      <c r="IHN71" s="727"/>
      <c r="IHO71" s="727"/>
      <c r="IHP71" s="727"/>
      <c r="IHQ71" s="727"/>
      <c r="IHR71" s="727"/>
      <c r="IHS71" s="727"/>
      <c r="IHT71" s="727"/>
      <c r="IHU71" s="727"/>
      <c r="IHV71" s="727"/>
      <c r="IHW71" s="727"/>
      <c r="IHX71" s="727"/>
      <c r="IHY71" s="727"/>
      <c r="IHZ71" s="727"/>
      <c r="IIA71" s="727"/>
      <c r="IIB71" s="727"/>
      <c r="IIC71" s="727"/>
      <c r="IID71" s="727"/>
      <c r="IIE71" s="727"/>
      <c r="IIF71" s="727"/>
      <c r="IIG71" s="727"/>
      <c r="IIH71" s="727"/>
      <c r="III71" s="727"/>
      <c r="IIJ71" s="727"/>
      <c r="IIK71" s="727"/>
      <c r="IIL71" s="727"/>
      <c r="IIM71" s="727"/>
      <c r="IIN71" s="727"/>
      <c r="IIO71" s="727"/>
      <c r="IIP71" s="727"/>
      <c r="IIQ71" s="727"/>
      <c r="IIR71" s="727"/>
      <c r="IIS71" s="727"/>
      <c r="IIT71" s="727"/>
      <c r="IIU71" s="727"/>
      <c r="IIV71" s="727"/>
      <c r="IIW71" s="727"/>
      <c r="IIX71" s="727"/>
      <c r="IIY71" s="727"/>
      <c r="IIZ71" s="727"/>
      <c r="IJA71" s="727"/>
      <c r="IJB71" s="727"/>
      <c r="IJC71" s="727"/>
      <c r="IJD71" s="727"/>
      <c r="IJE71" s="727"/>
      <c r="IJF71" s="727"/>
      <c r="IJG71" s="727"/>
      <c r="IJH71" s="727"/>
      <c r="IJI71" s="727"/>
      <c r="IJJ71" s="727"/>
      <c r="IJK71" s="727"/>
      <c r="IJL71" s="727"/>
      <c r="IJM71" s="727"/>
      <c r="IJN71" s="727"/>
      <c r="IJO71" s="727"/>
      <c r="IJP71" s="727"/>
      <c r="IJQ71" s="727"/>
      <c r="IJR71" s="727"/>
      <c r="IJS71" s="727"/>
      <c r="IJT71" s="727"/>
      <c r="IJU71" s="727"/>
      <c r="IJV71" s="727"/>
      <c r="IJW71" s="727"/>
      <c r="IJX71" s="727"/>
      <c r="IJY71" s="727"/>
      <c r="IJZ71" s="727"/>
      <c r="IKA71" s="727"/>
      <c r="IKB71" s="727"/>
      <c r="IKC71" s="727"/>
      <c r="IKD71" s="727"/>
      <c r="IKE71" s="727"/>
      <c r="IKF71" s="727"/>
      <c r="IKG71" s="727"/>
      <c r="IKH71" s="727"/>
      <c r="IKI71" s="727"/>
      <c r="IKJ71" s="727"/>
      <c r="IKK71" s="727"/>
      <c r="IKL71" s="727"/>
      <c r="IKM71" s="727"/>
      <c r="IKN71" s="727"/>
      <c r="IKO71" s="727"/>
      <c r="IKP71" s="727"/>
      <c r="IKQ71" s="727"/>
      <c r="IKR71" s="727"/>
      <c r="IKS71" s="727"/>
      <c r="IKT71" s="727"/>
      <c r="IKU71" s="727"/>
      <c r="IKV71" s="727"/>
      <c r="IKW71" s="727"/>
      <c r="IKX71" s="727"/>
      <c r="IKY71" s="727"/>
      <c r="IKZ71" s="727"/>
      <c r="ILA71" s="727"/>
      <c r="ILB71" s="727"/>
      <c r="ILC71" s="727"/>
      <c r="ILD71" s="727"/>
      <c r="ILE71" s="727"/>
      <c r="ILF71" s="727"/>
      <c r="ILG71" s="727"/>
      <c r="ILH71" s="727"/>
      <c r="ILI71" s="727"/>
      <c r="ILJ71" s="727"/>
      <c r="ILK71" s="727"/>
      <c r="ILL71" s="727"/>
      <c r="ILM71" s="727"/>
      <c r="ILN71" s="727"/>
      <c r="ILO71" s="727"/>
      <c r="ILP71" s="727"/>
      <c r="ILQ71" s="727"/>
      <c r="ILR71" s="727"/>
      <c r="ILS71" s="727"/>
      <c r="ILT71" s="727"/>
      <c r="ILU71" s="727"/>
      <c r="ILV71" s="727"/>
      <c r="ILW71" s="727"/>
      <c r="ILX71" s="727"/>
      <c r="ILY71" s="727"/>
      <c r="ILZ71" s="727"/>
      <c r="IMA71" s="727"/>
      <c r="IMB71" s="727"/>
      <c r="IMC71" s="727"/>
      <c r="IMD71" s="727"/>
      <c r="IME71" s="727"/>
      <c r="IMF71" s="727"/>
      <c r="IMG71" s="727"/>
      <c r="IMH71" s="727"/>
      <c r="IMI71" s="727"/>
      <c r="IMJ71" s="727"/>
      <c r="IMK71" s="727"/>
      <c r="IML71" s="727"/>
      <c r="IMM71" s="727"/>
      <c r="IMN71" s="727"/>
      <c r="IMO71" s="727"/>
      <c r="IMP71" s="727"/>
      <c r="IMQ71" s="727"/>
      <c r="IMR71" s="727"/>
      <c r="IMS71" s="727"/>
      <c r="IMT71" s="727"/>
      <c r="IMU71" s="727"/>
      <c r="IMV71" s="727"/>
      <c r="IMW71" s="727"/>
      <c r="IMX71" s="727"/>
      <c r="IMY71" s="727"/>
      <c r="IMZ71" s="727"/>
      <c r="INA71" s="727"/>
      <c r="INB71" s="727"/>
      <c r="INC71" s="727"/>
      <c r="IND71" s="727"/>
      <c r="INE71" s="727"/>
      <c r="INF71" s="727"/>
      <c r="ING71" s="727"/>
      <c r="INH71" s="727"/>
      <c r="INI71" s="727"/>
      <c r="INJ71" s="727"/>
      <c r="INK71" s="727"/>
      <c r="INL71" s="727"/>
      <c r="INM71" s="727"/>
      <c r="INN71" s="727"/>
      <c r="INO71" s="727"/>
      <c r="INP71" s="727"/>
      <c r="INQ71" s="727"/>
      <c r="INR71" s="727"/>
      <c r="INS71" s="727"/>
      <c r="INT71" s="727"/>
      <c r="INU71" s="727"/>
      <c r="INV71" s="727"/>
      <c r="INW71" s="727"/>
      <c r="INX71" s="727"/>
      <c r="INY71" s="727"/>
      <c r="INZ71" s="727"/>
      <c r="IOA71" s="727"/>
      <c r="IOB71" s="727"/>
      <c r="IOC71" s="727"/>
      <c r="IOD71" s="727"/>
      <c r="IOE71" s="727"/>
      <c r="IOF71" s="727"/>
      <c r="IOG71" s="727"/>
      <c r="IOH71" s="727"/>
      <c r="IOI71" s="727"/>
      <c r="IOJ71" s="727"/>
      <c r="IOK71" s="727"/>
      <c r="IOL71" s="727"/>
      <c r="IOM71" s="727"/>
      <c r="ION71" s="727"/>
      <c r="IOO71" s="727"/>
      <c r="IOP71" s="727"/>
      <c r="IOQ71" s="727"/>
      <c r="IOR71" s="727"/>
      <c r="IOS71" s="727"/>
      <c r="IOT71" s="727"/>
      <c r="IOU71" s="727"/>
      <c r="IOV71" s="727"/>
      <c r="IOW71" s="727"/>
      <c r="IOX71" s="727"/>
      <c r="IOY71" s="727"/>
      <c r="IOZ71" s="727"/>
      <c r="IPA71" s="727"/>
      <c r="IPB71" s="727"/>
      <c r="IPC71" s="727"/>
      <c r="IPD71" s="727"/>
      <c r="IPE71" s="727"/>
      <c r="IPF71" s="727"/>
      <c r="IPG71" s="727"/>
      <c r="IPH71" s="727"/>
      <c r="IPI71" s="727"/>
      <c r="IPJ71" s="727"/>
      <c r="IPK71" s="727"/>
      <c r="IPL71" s="727"/>
      <c r="IPM71" s="727"/>
      <c r="IPN71" s="727"/>
      <c r="IPO71" s="727"/>
      <c r="IPP71" s="727"/>
      <c r="IPQ71" s="727"/>
      <c r="IPR71" s="727"/>
      <c r="IPS71" s="727"/>
      <c r="IPT71" s="727"/>
      <c r="IPU71" s="727"/>
      <c r="IPV71" s="727"/>
      <c r="IPW71" s="727"/>
      <c r="IPX71" s="727"/>
      <c r="IPY71" s="727"/>
      <c r="IPZ71" s="727"/>
      <c r="IQA71" s="727"/>
      <c r="IQB71" s="727"/>
      <c r="IQC71" s="727"/>
      <c r="IQD71" s="727"/>
      <c r="IQE71" s="727"/>
      <c r="IQF71" s="727"/>
      <c r="IQG71" s="727"/>
      <c r="IQH71" s="727"/>
      <c r="IQI71" s="727"/>
      <c r="IQJ71" s="727"/>
      <c r="IQK71" s="727"/>
      <c r="IQL71" s="727"/>
      <c r="IQM71" s="727"/>
      <c r="IQN71" s="727"/>
      <c r="IQO71" s="727"/>
      <c r="IQP71" s="727"/>
      <c r="IQQ71" s="727"/>
      <c r="IQR71" s="727"/>
      <c r="IQS71" s="727"/>
      <c r="IQT71" s="727"/>
      <c r="IQU71" s="727"/>
      <c r="IQV71" s="727"/>
      <c r="IQW71" s="727"/>
      <c r="IQX71" s="727"/>
      <c r="IQY71" s="727"/>
      <c r="IQZ71" s="727"/>
      <c r="IRA71" s="727"/>
      <c r="IRB71" s="727"/>
      <c r="IRC71" s="727"/>
      <c r="IRD71" s="727"/>
      <c r="IRE71" s="727"/>
      <c r="IRF71" s="727"/>
      <c r="IRG71" s="727"/>
      <c r="IRH71" s="727"/>
      <c r="IRI71" s="727"/>
      <c r="IRJ71" s="727"/>
      <c r="IRK71" s="727"/>
      <c r="IRL71" s="727"/>
      <c r="IRM71" s="727"/>
      <c r="IRN71" s="727"/>
      <c r="IRO71" s="727"/>
      <c r="IRP71" s="727"/>
      <c r="IRQ71" s="727"/>
      <c r="IRR71" s="727"/>
      <c r="IRS71" s="727"/>
      <c r="IRT71" s="727"/>
      <c r="IRU71" s="727"/>
      <c r="IRV71" s="727"/>
      <c r="IRW71" s="727"/>
      <c r="IRX71" s="727"/>
      <c r="IRY71" s="727"/>
      <c r="IRZ71" s="727"/>
      <c r="ISA71" s="727"/>
      <c r="ISB71" s="727"/>
      <c r="ISC71" s="727"/>
      <c r="ISD71" s="727"/>
      <c r="ISE71" s="727"/>
      <c r="ISF71" s="727"/>
      <c r="ISG71" s="727"/>
      <c r="ISH71" s="727"/>
      <c r="ISI71" s="727"/>
      <c r="ISJ71" s="727"/>
      <c r="ISK71" s="727"/>
      <c r="ISL71" s="727"/>
      <c r="ISM71" s="727"/>
      <c r="ISN71" s="727"/>
      <c r="ISO71" s="727"/>
      <c r="ISP71" s="727"/>
      <c r="ISQ71" s="727"/>
      <c r="ISR71" s="727"/>
      <c r="ISS71" s="727"/>
      <c r="IST71" s="727"/>
      <c r="ISU71" s="727"/>
      <c r="ISV71" s="727"/>
      <c r="ISW71" s="727"/>
      <c r="ISX71" s="727"/>
      <c r="ISY71" s="727"/>
      <c r="ISZ71" s="727"/>
      <c r="ITA71" s="727"/>
      <c r="ITB71" s="727"/>
      <c r="ITC71" s="727"/>
      <c r="ITD71" s="727"/>
      <c r="ITE71" s="727"/>
      <c r="ITF71" s="727"/>
      <c r="ITG71" s="727"/>
      <c r="ITH71" s="727"/>
      <c r="ITI71" s="727"/>
      <c r="ITJ71" s="727"/>
      <c r="ITK71" s="727"/>
      <c r="ITL71" s="727"/>
      <c r="ITM71" s="727"/>
      <c r="ITN71" s="727"/>
      <c r="ITO71" s="727"/>
      <c r="ITP71" s="727"/>
      <c r="ITQ71" s="727"/>
      <c r="ITR71" s="727"/>
      <c r="ITS71" s="727"/>
      <c r="ITT71" s="727"/>
      <c r="ITU71" s="727"/>
      <c r="ITV71" s="727"/>
      <c r="ITW71" s="727"/>
      <c r="ITX71" s="727"/>
      <c r="ITY71" s="727"/>
      <c r="ITZ71" s="727"/>
      <c r="IUA71" s="727"/>
      <c r="IUB71" s="727"/>
      <c r="IUC71" s="727"/>
      <c r="IUD71" s="727"/>
      <c r="IUE71" s="727"/>
      <c r="IUF71" s="727"/>
      <c r="IUG71" s="727"/>
      <c r="IUH71" s="727"/>
      <c r="IUI71" s="727"/>
      <c r="IUJ71" s="727"/>
      <c r="IUK71" s="727"/>
      <c r="IUL71" s="727"/>
      <c r="IUM71" s="727"/>
      <c r="IUN71" s="727"/>
      <c r="IUO71" s="727"/>
      <c r="IUP71" s="727"/>
      <c r="IUQ71" s="727"/>
      <c r="IUR71" s="727"/>
      <c r="IUS71" s="727"/>
      <c r="IUT71" s="727"/>
      <c r="IUU71" s="727"/>
      <c r="IUV71" s="727"/>
      <c r="IUW71" s="727"/>
      <c r="IUX71" s="727"/>
      <c r="IUY71" s="727"/>
      <c r="IUZ71" s="727"/>
      <c r="IVA71" s="727"/>
      <c r="IVB71" s="727"/>
      <c r="IVC71" s="727"/>
      <c r="IVD71" s="727"/>
      <c r="IVE71" s="727"/>
      <c r="IVF71" s="727"/>
      <c r="IVG71" s="727"/>
      <c r="IVH71" s="727"/>
      <c r="IVI71" s="727"/>
      <c r="IVJ71" s="727"/>
      <c r="IVK71" s="727"/>
      <c r="IVL71" s="727"/>
      <c r="IVM71" s="727"/>
      <c r="IVN71" s="727"/>
      <c r="IVO71" s="727"/>
      <c r="IVP71" s="727"/>
      <c r="IVQ71" s="727"/>
      <c r="IVR71" s="727"/>
      <c r="IVS71" s="727"/>
      <c r="IVT71" s="727"/>
      <c r="IVU71" s="727"/>
      <c r="IVV71" s="727"/>
      <c r="IVW71" s="727"/>
      <c r="IVX71" s="727"/>
      <c r="IVY71" s="727"/>
      <c r="IVZ71" s="727"/>
      <c r="IWA71" s="727"/>
      <c r="IWB71" s="727"/>
      <c r="IWC71" s="727"/>
      <c r="IWD71" s="727"/>
      <c r="IWE71" s="727"/>
      <c r="IWF71" s="727"/>
      <c r="IWG71" s="727"/>
      <c r="IWH71" s="727"/>
      <c r="IWI71" s="727"/>
      <c r="IWJ71" s="727"/>
      <c r="IWK71" s="727"/>
      <c r="IWL71" s="727"/>
      <c r="IWM71" s="727"/>
      <c r="IWN71" s="727"/>
      <c r="IWO71" s="727"/>
      <c r="IWP71" s="727"/>
      <c r="IWQ71" s="727"/>
      <c r="IWR71" s="727"/>
      <c r="IWS71" s="727"/>
      <c r="IWT71" s="727"/>
      <c r="IWU71" s="727"/>
      <c r="IWV71" s="727"/>
      <c r="IWW71" s="727"/>
      <c r="IWX71" s="727"/>
      <c r="IWY71" s="727"/>
      <c r="IWZ71" s="727"/>
      <c r="IXA71" s="727"/>
      <c r="IXB71" s="727"/>
      <c r="IXC71" s="727"/>
      <c r="IXD71" s="727"/>
      <c r="IXE71" s="727"/>
      <c r="IXF71" s="727"/>
      <c r="IXG71" s="727"/>
      <c r="IXH71" s="727"/>
      <c r="IXI71" s="727"/>
      <c r="IXJ71" s="727"/>
      <c r="IXK71" s="727"/>
      <c r="IXL71" s="727"/>
      <c r="IXM71" s="727"/>
      <c r="IXN71" s="727"/>
      <c r="IXO71" s="727"/>
      <c r="IXP71" s="727"/>
      <c r="IXQ71" s="727"/>
      <c r="IXR71" s="727"/>
      <c r="IXS71" s="727"/>
      <c r="IXT71" s="727"/>
      <c r="IXU71" s="727"/>
      <c r="IXV71" s="727"/>
      <c r="IXW71" s="727"/>
      <c r="IXX71" s="727"/>
      <c r="IXY71" s="727"/>
      <c r="IXZ71" s="727"/>
      <c r="IYA71" s="727"/>
      <c r="IYB71" s="727"/>
      <c r="IYC71" s="727"/>
      <c r="IYD71" s="727"/>
      <c r="IYE71" s="727"/>
      <c r="IYF71" s="727"/>
      <c r="IYG71" s="727"/>
      <c r="IYH71" s="727"/>
      <c r="IYI71" s="727"/>
      <c r="IYJ71" s="727"/>
      <c r="IYK71" s="727"/>
      <c r="IYL71" s="727"/>
      <c r="IYM71" s="727"/>
      <c r="IYN71" s="727"/>
      <c r="IYO71" s="727"/>
      <c r="IYP71" s="727"/>
      <c r="IYQ71" s="727"/>
      <c r="IYR71" s="727"/>
      <c r="IYS71" s="727"/>
      <c r="IYT71" s="727"/>
      <c r="IYU71" s="727"/>
      <c r="IYV71" s="727"/>
      <c r="IYW71" s="727"/>
      <c r="IYX71" s="727"/>
      <c r="IYY71" s="727"/>
      <c r="IYZ71" s="727"/>
      <c r="IZA71" s="727"/>
      <c r="IZB71" s="727"/>
      <c r="IZC71" s="727"/>
      <c r="IZD71" s="727"/>
      <c r="IZE71" s="727"/>
      <c r="IZF71" s="727"/>
      <c r="IZG71" s="727"/>
      <c r="IZH71" s="727"/>
      <c r="IZI71" s="727"/>
      <c r="IZJ71" s="727"/>
      <c r="IZK71" s="727"/>
      <c r="IZL71" s="727"/>
      <c r="IZM71" s="727"/>
      <c r="IZN71" s="727"/>
      <c r="IZO71" s="727"/>
      <c r="IZP71" s="727"/>
      <c r="IZQ71" s="727"/>
      <c r="IZR71" s="727"/>
      <c r="IZS71" s="727"/>
      <c r="IZT71" s="727"/>
      <c r="IZU71" s="727"/>
      <c r="IZV71" s="727"/>
      <c r="IZW71" s="727"/>
      <c r="IZX71" s="727"/>
      <c r="IZY71" s="727"/>
      <c r="IZZ71" s="727"/>
      <c r="JAA71" s="727"/>
      <c r="JAB71" s="727"/>
      <c r="JAC71" s="727"/>
      <c r="JAD71" s="727"/>
      <c r="JAE71" s="727"/>
      <c r="JAF71" s="727"/>
      <c r="JAG71" s="727"/>
      <c r="JAH71" s="727"/>
      <c r="JAI71" s="727"/>
      <c r="JAJ71" s="727"/>
      <c r="JAK71" s="727"/>
      <c r="JAL71" s="727"/>
      <c r="JAM71" s="727"/>
      <c r="JAN71" s="727"/>
      <c r="JAO71" s="727"/>
      <c r="JAP71" s="727"/>
      <c r="JAQ71" s="727"/>
      <c r="JAR71" s="727"/>
      <c r="JAS71" s="727"/>
      <c r="JAT71" s="727"/>
      <c r="JAU71" s="727"/>
      <c r="JAV71" s="727"/>
      <c r="JAW71" s="727"/>
      <c r="JAX71" s="727"/>
      <c r="JAY71" s="727"/>
      <c r="JAZ71" s="727"/>
      <c r="JBA71" s="727"/>
      <c r="JBB71" s="727"/>
      <c r="JBC71" s="727"/>
      <c r="JBD71" s="727"/>
      <c r="JBE71" s="727"/>
      <c r="JBF71" s="727"/>
      <c r="JBG71" s="727"/>
      <c r="JBH71" s="727"/>
      <c r="JBI71" s="727"/>
      <c r="JBJ71" s="727"/>
      <c r="JBK71" s="727"/>
      <c r="JBL71" s="727"/>
      <c r="JBM71" s="727"/>
      <c r="JBN71" s="727"/>
      <c r="JBO71" s="727"/>
      <c r="JBP71" s="727"/>
      <c r="JBQ71" s="727"/>
      <c r="JBR71" s="727"/>
      <c r="JBS71" s="727"/>
      <c r="JBT71" s="727"/>
      <c r="JBU71" s="727"/>
      <c r="JBV71" s="727"/>
      <c r="JBW71" s="727"/>
      <c r="JBX71" s="727"/>
      <c r="JBY71" s="727"/>
      <c r="JBZ71" s="727"/>
      <c r="JCA71" s="727"/>
      <c r="JCB71" s="727"/>
      <c r="JCC71" s="727"/>
      <c r="JCD71" s="727"/>
      <c r="JCE71" s="727"/>
      <c r="JCF71" s="727"/>
      <c r="JCG71" s="727"/>
      <c r="JCH71" s="727"/>
      <c r="JCI71" s="727"/>
      <c r="JCJ71" s="727"/>
      <c r="JCK71" s="727"/>
      <c r="JCL71" s="727"/>
      <c r="JCM71" s="727"/>
      <c r="JCN71" s="727"/>
      <c r="JCO71" s="727"/>
      <c r="JCP71" s="727"/>
      <c r="JCQ71" s="727"/>
      <c r="JCR71" s="727"/>
      <c r="JCS71" s="727"/>
      <c r="JCT71" s="727"/>
      <c r="JCU71" s="727"/>
      <c r="JCV71" s="727"/>
      <c r="JCW71" s="727"/>
      <c r="JCX71" s="727"/>
      <c r="JCY71" s="727"/>
      <c r="JCZ71" s="727"/>
      <c r="JDA71" s="727"/>
      <c r="JDB71" s="727"/>
      <c r="JDC71" s="727"/>
      <c r="JDD71" s="727"/>
      <c r="JDE71" s="727"/>
      <c r="JDF71" s="727"/>
      <c r="JDG71" s="727"/>
      <c r="JDH71" s="727"/>
      <c r="JDI71" s="727"/>
      <c r="JDJ71" s="727"/>
      <c r="JDK71" s="727"/>
      <c r="JDL71" s="727"/>
      <c r="JDM71" s="727"/>
      <c r="JDN71" s="727"/>
      <c r="JDO71" s="727"/>
      <c r="JDP71" s="727"/>
      <c r="JDQ71" s="727"/>
      <c r="JDR71" s="727"/>
      <c r="JDS71" s="727"/>
      <c r="JDT71" s="727"/>
      <c r="JDU71" s="727"/>
      <c r="JDV71" s="727"/>
      <c r="JDW71" s="727"/>
      <c r="JDX71" s="727"/>
      <c r="JDY71" s="727"/>
      <c r="JDZ71" s="727"/>
      <c r="JEA71" s="727"/>
      <c r="JEB71" s="727"/>
      <c r="JEC71" s="727"/>
      <c r="JED71" s="727"/>
      <c r="JEE71" s="727"/>
      <c r="JEF71" s="727"/>
      <c r="JEG71" s="727"/>
      <c r="JEH71" s="727"/>
      <c r="JEI71" s="727"/>
      <c r="JEJ71" s="727"/>
      <c r="JEK71" s="727"/>
      <c r="JEL71" s="727"/>
      <c r="JEM71" s="727"/>
      <c r="JEN71" s="727"/>
      <c r="JEO71" s="727"/>
      <c r="JEP71" s="727"/>
      <c r="JEQ71" s="727"/>
      <c r="JER71" s="727"/>
      <c r="JES71" s="727"/>
      <c r="JET71" s="727"/>
      <c r="JEU71" s="727"/>
      <c r="JEV71" s="727"/>
      <c r="JEW71" s="727"/>
      <c r="JEX71" s="727"/>
      <c r="JEY71" s="727"/>
      <c r="JEZ71" s="727"/>
      <c r="JFA71" s="727"/>
      <c r="JFB71" s="727"/>
      <c r="JFC71" s="727"/>
      <c r="JFD71" s="727"/>
      <c r="JFE71" s="727"/>
      <c r="JFF71" s="727"/>
      <c r="JFG71" s="727"/>
      <c r="JFH71" s="727"/>
      <c r="JFI71" s="727"/>
      <c r="JFJ71" s="727"/>
      <c r="JFK71" s="727"/>
      <c r="JFL71" s="727"/>
      <c r="JFM71" s="727"/>
      <c r="JFN71" s="727"/>
      <c r="JFO71" s="727"/>
      <c r="JFP71" s="727"/>
      <c r="JFQ71" s="727"/>
      <c r="JFR71" s="727"/>
      <c r="JFS71" s="727"/>
      <c r="JFT71" s="727"/>
      <c r="JFU71" s="727"/>
      <c r="JFV71" s="727"/>
      <c r="JFW71" s="727"/>
      <c r="JFX71" s="727"/>
      <c r="JFY71" s="727"/>
      <c r="JFZ71" s="727"/>
      <c r="JGA71" s="727"/>
      <c r="JGB71" s="727"/>
      <c r="JGC71" s="727"/>
      <c r="JGD71" s="727"/>
      <c r="JGE71" s="727"/>
      <c r="JGF71" s="727"/>
      <c r="JGG71" s="727"/>
      <c r="JGH71" s="727"/>
      <c r="JGI71" s="727"/>
      <c r="JGJ71" s="727"/>
      <c r="JGK71" s="727"/>
      <c r="JGL71" s="727"/>
      <c r="JGM71" s="727"/>
      <c r="JGN71" s="727"/>
      <c r="JGO71" s="727"/>
      <c r="JGP71" s="727"/>
      <c r="JGQ71" s="727"/>
      <c r="JGR71" s="727"/>
      <c r="JGS71" s="727"/>
      <c r="JGT71" s="727"/>
      <c r="JGU71" s="727"/>
      <c r="JGV71" s="727"/>
      <c r="JGW71" s="727"/>
      <c r="JGX71" s="727"/>
      <c r="JGY71" s="727"/>
      <c r="JGZ71" s="727"/>
      <c r="JHA71" s="727"/>
      <c r="JHB71" s="727"/>
      <c r="JHC71" s="727"/>
      <c r="JHD71" s="727"/>
      <c r="JHE71" s="727"/>
      <c r="JHF71" s="727"/>
      <c r="JHG71" s="727"/>
      <c r="JHH71" s="727"/>
      <c r="JHI71" s="727"/>
      <c r="JHJ71" s="727"/>
      <c r="JHK71" s="727"/>
      <c r="JHL71" s="727"/>
      <c r="JHM71" s="727"/>
      <c r="JHN71" s="727"/>
      <c r="JHO71" s="727"/>
      <c r="JHP71" s="727"/>
      <c r="JHQ71" s="727"/>
      <c r="JHR71" s="727"/>
      <c r="JHS71" s="727"/>
      <c r="JHT71" s="727"/>
      <c r="JHU71" s="727"/>
      <c r="JHV71" s="727"/>
      <c r="JHW71" s="727"/>
      <c r="JHX71" s="727"/>
      <c r="JHY71" s="727"/>
      <c r="JHZ71" s="727"/>
      <c r="JIA71" s="727"/>
      <c r="JIB71" s="727"/>
      <c r="JIC71" s="727"/>
      <c r="JID71" s="727"/>
      <c r="JIE71" s="727"/>
      <c r="JIF71" s="727"/>
      <c r="JIG71" s="727"/>
      <c r="JIH71" s="727"/>
      <c r="JII71" s="727"/>
      <c r="JIJ71" s="727"/>
      <c r="JIK71" s="727"/>
      <c r="JIL71" s="727"/>
      <c r="JIM71" s="727"/>
      <c r="JIN71" s="727"/>
      <c r="JIO71" s="727"/>
      <c r="JIP71" s="727"/>
      <c r="JIQ71" s="727"/>
      <c r="JIR71" s="727"/>
      <c r="JIS71" s="727"/>
      <c r="JIT71" s="727"/>
      <c r="JIU71" s="727"/>
      <c r="JIV71" s="727"/>
      <c r="JIW71" s="727"/>
      <c r="JIX71" s="727"/>
      <c r="JIY71" s="727"/>
      <c r="JIZ71" s="727"/>
      <c r="JJA71" s="727"/>
      <c r="JJB71" s="727"/>
      <c r="JJC71" s="727"/>
      <c r="JJD71" s="727"/>
      <c r="JJE71" s="727"/>
      <c r="JJF71" s="727"/>
      <c r="JJG71" s="727"/>
      <c r="JJH71" s="727"/>
      <c r="JJI71" s="727"/>
      <c r="JJJ71" s="727"/>
      <c r="JJK71" s="727"/>
      <c r="JJL71" s="727"/>
      <c r="JJM71" s="727"/>
      <c r="JJN71" s="727"/>
      <c r="JJO71" s="727"/>
      <c r="JJP71" s="727"/>
      <c r="JJQ71" s="727"/>
      <c r="JJR71" s="727"/>
      <c r="JJS71" s="727"/>
      <c r="JJT71" s="727"/>
      <c r="JJU71" s="727"/>
      <c r="JJV71" s="727"/>
      <c r="JJW71" s="727"/>
      <c r="JJX71" s="727"/>
      <c r="JJY71" s="727"/>
      <c r="JJZ71" s="727"/>
      <c r="JKA71" s="727"/>
      <c r="JKB71" s="727"/>
      <c r="JKC71" s="727"/>
      <c r="JKD71" s="727"/>
      <c r="JKE71" s="727"/>
      <c r="JKF71" s="727"/>
      <c r="JKG71" s="727"/>
      <c r="JKH71" s="727"/>
      <c r="JKI71" s="727"/>
      <c r="JKJ71" s="727"/>
      <c r="JKK71" s="727"/>
      <c r="JKL71" s="727"/>
      <c r="JKM71" s="727"/>
      <c r="JKN71" s="727"/>
      <c r="JKO71" s="727"/>
      <c r="JKP71" s="727"/>
      <c r="JKQ71" s="727"/>
      <c r="JKR71" s="727"/>
      <c r="JKS71" s="727"/>
      <c r="JKT71" s="727"/>
      <c r="JKU71" s="727"/>
      <c r="JKV71" s="727"/>
      <c r="JKW71" s="727"/>
      <c r="JKX71" s="727"/>
      <c r="JKY71" s="727"/>
      <c r="JKZ71" s="727"/>
      <c r="JLA71" s="727"/>
      <c r="JLB71" s="727"/>
      <c r="JLC71" s="727"/>
      <c r="JLD71" s="727"/>
      <c r="JLE71" s="727"/>
      <c r="JLF71" s="727"/>
      <c r="JLG71" s="727"/>
      <c r="JLH71" s="727"/>
      <c r="JLI71" s="727"/>
      <c r="JLJ71" s="727"/>
      <c r="JLK71" s="727"/>
      <c r="JLL71" s="727"/>
      <c r="JLM71" s="727"/>
      <c r="JLN71" s="727"/>
      <c r="JLO71" s="727"/>
      <c r="JLP71" s="727"/>
      <c r="JLQ71" s="727"/>
      <c r="JLR71" s="727"/>
      <c r="JLS71" s="727"/>
      <c r="JLT71" s="727"/>
      <c r="JLU71" s="727"/>
      <c r="JLV71" s="727"/>
      <c r="JLW71" s="727"/>
      <c r="JLX71" s="727"/>
      <c r="JLY71" s="727"/>
      <c r="JLZ71" s="727"/>
      <c r="JMA71" s="727"/>
      <c r="JMB71" s="727"/>
      <c r="JMC71" s="727"/>
      <c r="JMD71" s="727"/>
      <c r="JME71" s="727"/>
      <c r="JMF71" s="727"/>
      <c r="JMG71" s="727"/>
      <c r="JMH71" s="727"/>
      <c r="JMI71" s="727"/>
      <c r="JMJ71" s="727"/>
      <c r="JMK71" s="727"/>
      <c r="JML71" s="727"/>
      <c r="JMM71" s="727"/>
      <c r="JMN71" s="727"/>
      <c r="JMO71" s="727"/>
      <c r="JMP71" s="727"/>
      <c r="JMQ71" s="727"/>
      <c r="JMR71" s="727"/>
      <c r="JMS71" s="727"/>
      <c r="JMT71" s="727"/>
      <c r="JMU71" s="727"/>
      <c r="JMV71" s="727"/>
      <c r="JMW71" s="727"/>
      <c r="JMX71" s="727"/>
      <c r="JMY71" s="727"/>
      <c r="JMZ71" s="727"/>
      <c r="JNA71" s="727"/>
      <c r="JNB71" s="727"/>
      <c r="JNC71" s="727"/>
      <c r="JND71" s="727"/>
      <c r="JNE71" s="727"/>
      <c r="JNF71" s="727"/>
      <c r="JNG71" s="727"/>
      <c r="JNH71" s="727"/>
      <c r="JNI71" s="727"/>
      <c r="JNJ71" s="727"/>
      <c r="JNK71" s="727"/>
      <c r="JNL71" s="727"/>
      <c r="JNM71" s="727"/>
      <c r="JNN71" s="727"/>
      <c r="JNO71" s="727"/>
      <c r="JNP71" s="727"/>
      <c r="JNQ71" s="727"/>
      <c r="JNR71" s="727"/>
      <c r="JNS71" s="727"/>
      <c r="JNT71" s="727"/>
      <c r="JNU71" s="727"/>
      <c r="JNV71" s="727"/>
      <c r="JNW71" s="727"/>
      <c r="JNX71" s="727"/>
      <c r="JNY71" s="727"/>
      <c r="JNZ71" s="727"/>
      <c r="JOA71" s="727"/>
      <c r="JOB71" s="727"/>
      <c r="JOC71" s="727"/>
      <c r="JOD71" s="727"/>
      <c r="JOE71" s="727"/>
      <c r="JOF71" s="727"/>
      <c r="JOG71" s="727"/>
      <c r="JOH71" s="727"/>
      <c r="JOI71" s="727"/>
      <c r="JOJ71" s="727"/>
      <c r="JOK71" s="727"/>
      <c r="JOL71" s="727"/>
      <c r="JOM71" s="727"/>
      <c r="JON71" s="727"/>
      <c r="JOO71" s="727"/>
      <c r="JOP71" s="727"/>
      <c r="JOQ71" s="727"/>
      <c r="JOR71" s="727"/>
      <c r="JOS71" s="727"/>
      <c r="JOT71" s="727"/>
      <c r="JOU71" s="727"/>
      <c r="JOV71" s="727"/>
      <c r="JOW71" s="727"/>
      <c r="JOX71" s="727"/>
      <c r="JOY71" s="727"/>
      <c r="JOZ71" s="727"/>
      <c r="JPA71" s="727"/>
      <c r="JPB71" s="727"/>
      <c r="JPC71" s="727"/>
      <c r="JPD71" s="727"/>
      <c r="JPE71" s="727"/>
      <c r="JPF71" s="727"/>
      <c r="JPG71" s="727"/>
      <c r="JPH71" s="727"/>
      <c r="JPI71" s="727"/>
      <c r="JPJ71" s="727"/>
      <c r="JPK71" s="727"/>
      <c r="JPL71" s="727"/>
      <c r="JPM71" s="727"/>
      <c r="JPN71" s="727"/>
      <c r="JPO71" s="727"/>
      <c r="JPP71" s="727"/>
      <c r="JPQ71" s="727"/>
      <c r="JPR71" s="727"/>
      <c r="JPS71" s="727"/>
      <c r="JPT71" s="727"/>
      <c r="JPU71" s="727"/>
      <c r="JPV71" s="727"/>
      <c r="JPW71" s="727"/>
      <c r="JPX71" s="727"/>
      <c r="JPY71" s="727"/>
      <c r="JPZ71" s="727"/>
      <c r="JQA71" s="727"/>
      <c r="JQB71" s="727"/>
      <c r="JQC71" s="727"/>
      <c r="JQD71" s="727"/>
      <c r="JQE71" s="727"/>
      <c r="JQF71" s="727"/>
      <c r="JQG71" s="727"/>
      <c r="JQH71" s="727"/>
      <c r="JQI71" s="727"/>
      <c r="JQJ71" s="727"/>
      <c r="JQK71" s="727"/>
      <c r="JQL71" s="727"/>
      <c r="JQM71" s="727"/>
      <c r="JQN71" s="727"/>
      <c r="JQO71" s="727"/>
      <c r="JQP71" s="727"/>
      <c r="JQQ71" s="727"/>
      <c r="JQR71" s="727"/>
      <c r="JQS71" s="727"/>
      <c r="JQT71" s="727"/>
      <c r="JQU71" s="727"/>
      <c r="JQV71" s="727"/>
      <c r="JQW71" s="727"/>
      <c r="JQX71" s="727"/>
      <c r="JQY71" s="727"/>
      <c r="JQZ71" s="727"/>
      <c r="JRA71" s="727"/>
      <c r="JRB71" s="727"/>
      <c r="JRC71" s="727"/>
      <c r="JRD71" s="727"/>
      <c r="JRE71" s="727"/>
      <c r="JRF71" s="727"/>
      <c r="JRG71" s="727"/>
      <c r="JRH71" s="727"/>
      <c r="JRI71" s="727"/>
      <c r="JRJ71" s="727"/>
      <c r="JRK71" s="727"/>
      <c r="JRL71" s="727"/>
      <c r="JRM71" s="727"/>
      <c r="JRN71" s="727"/>
      <c r="JRO71" s="727"/>
      <c r="JRP71" s="727"/>
      <c r="JRQ71" s="727"/>
      <c r="JRR71" s="727"/>
      <c r="JRS71" s="727"/>
      <c r="JRT71" s="727"/>
      <c r="JRU71" s="727"/>
      <c r="JRV71" s="727"/>
      <c r="JRW71" s="727"/>
      <c r="JRX71" s="727"/>
      <c r="JRY71" s="727"/>
      <c r="JRZ71" s="727"/>
      <c r="JSA71" s="727"/>
      <c r="JSB71" s="727"/>
      <c r="JSC71" s="727"/>
      <c r="JSD71" s="727"/>
      <c r="JSE71" s="727"/>
      <c r="JSF71" s="727"/>
      <c r="JSG71" s="727"/>
      <c r="JSH71" s="727"/>
      <c r="JSI71" s="727"/>
      <c r="JSJ71" s="727"/>
      <c r="JSK71" s="727"/>
      <c r="JSL71" s="727"/>
      <c r="JSM71" s="727"/>
      <c r="JSN71" s="727"/>
      <c r="JSO71" s="727"/>
      <c r="JSP71" s="727"/>
      <c r="JSQ71" s="727"/>
      <c r="JSR71" s="727"/>
      <c r="JSS71" s="727"/>
      <c r="JST71" s="727"/>
      <c r="JSU71" s="727"/>
      <c r="JSV71" s="727"/>
      <c r="JSW71" s="727"/>
      <c r="JSX71" s="727"/>
      <c r="JSY71" s="727"/>
      <c r="JSZ71" s="727"/>
      <c r="JTA71" s="727"/>
      <c r="JTB71" s="727"/>
      <c r="JTC71" s="727"/>
      <c r="JTD71" s="727"/>
      <c r="JTE71" s="727"/>
      <c r="JTF71" s="727"/>
      <c r="JTG71" s="727"/>
      <c r="JTH71" s="727"/>
      <c r="JTI71" s="727"/>
      <c r="JTJ71" s="727"/>
      <c r="JTK71" s="727"/>
      <c r="JTL71" s="727"/>
      <c r="JTM71" s="727"/>
      <c r="JTN71" s="727"/>
      <c r="JTO71" s="727"/>
      <c r="JTP71" s="727"/>
      <c r="JTQ71" s="727"/>
      <c r="JTR71" s="727"/>
      <c r="JTS71" s="727"/>
      <c r="JTT71" s="727"/>
      <c r="JTU71" s="727"/>
      <c r="JTV71" s="727"/>
      <c r="JTW71" s="727"/>
      <c r="JTX71" s="727"/>
      <c r="JTY71" s="727"/>
      <c r="JTZ71" s="727"/>
      <c r="JUA71" s="727"/>
      <c r="JUB71" s="727"/>
      <c r="JUC71" s="727"/>
      <c r="JUD71" s="727"/>
      <c r="JUE71" s="727"/>
      <c r="JUF71" s="727"/>
      <c r="JUG71" s="727"/>
      <c r="JUH71" s="727"/>
      <c r="JUI71" s="727"/>
      <c r="JUJ71" s="727"/>
      <c r="JUK71" s="727"/>
      <c r="JUL71" s="727"/>
      <c r="JUM71" s="727"/>
      <c r="JUN71" s="727"/>
      <c r="JUO71" s="727"/>
      <c r="JUP71" s="727"/>
      <c r="JUQ71" s="727"/>
      <c r="JUR71" s="727"/>
      <c r="JUS71" s="727"/>
      <c r="JUT71" s="727"/>
      <c r="JUU71" s="727"/>
      <c r="JUV71" s="727"/>
      <c r="JUW71" s="727"/>
      <c r="JUX71" s="727"/>
      <c r="JUY71" s="727"/>
      <c r="JUZ71" s="727"/>
      <c r="JVA71" s="727"/>
      <c r="JVB71" s="727"/>
      <c r="JVC71" s="727"/>
      <c r="JVD71" s="727"/>
      <c r="JVE71" s="727"/>
      <c r="JVF71" s="727"/>
      <c r="JVG71" s="727"/>
      <c r="JVH71" s="727"/>
      <c r="JVI71" s="727"/>
      <c r="JVJ71" s="727"/>
      <c r="JVK71" s="727"/>
      <c r="JVL71" s="727"/>
      <c r="JVM71" s="727"/>
      <c r="JVN71" s="727"/>
      <c r="JVO71" s="727"/>
      <c r="JVP71" s="727"/>
      <c r="JVQ71" s="727"/>
      <c r="JVR71" s="727"/>
      <c r="JVS71" s="727"/>
      <c r="JVT71" s="727"/>
      <c r="JVU71" s="727"/>
      <c r="JVV71" s="727"/>
      <c r="JVW71" s="727"/>
      <c r="JVX71" s="727"/>
      <c r="JVY71" s="727"/>
      <c r="JVZ71" s="727"/>
      <c r="JWA71" s="727"/>
      <c r="JWB71" s="727"/>
      <c r="JWC71" s="727"/>
      <c r="JWD71" s="727"/>
      <c r="JWE71" s="727"/>
      <c r="JWF71" s="727"/>
      <c r="JWG71" s="727"/>
      <c r="JWH71" s="727"/>
      <c r="JWI71" s="727"/>
      <c r="JWJ71" s="727"/>
      <c r="JWK71" s="727"/>
      <c r="JWL71" s="727"/>
      <c r="JWM71" s="727"/>
      <c r="JWN71" s="727"/>
      <c r="JWO71" s="727"/>
      <c r="JWP71" s="727"/>
      <c r="JWQ71" s="727"/>
      <c r="JWR71" s="727"/>
      <c r="JWS71" s="727"/>
      <c r="JWT71" s="727"/>
      <c r="JWU71" s="727"/>
      <c r="JWV71" s="727"/>
      <c r="JWW71" s="727"/>
      <c r="JWX71" s="727"/>
      <c r="JWY71" s="727"/>
      <c r="JWZ71" s="727"/>
      <c r="JXA71" s="727"/>
      <c r="JXB71" s="727"/>
      <c r="JXC71" s="727"/>
      <c r="JXD71" s="727"/>
      <c r="JXE71" s="727"/>
      <c r="JXF71" s="727"/>
      <c r="JXG71" s="727"/>
      <c r="JXH71" s="727"/>
      <c r="JXI71" s="727"/>
      <c r="JXJ71" s="727"/>
      <c r="JXK71" s="727"/>
      <c r="JXL71" s="727"/>
      <c r="JXM71" s="727"/>
      <c r="JXN71" s="727"/>
      <c r="JXO71" s="727"/>
      <c r="JXP71" s="727"/>
      <c r="JXQ71" s="727"/>
      <c r="JXR71" s="727"/>
      <c r="JXS71" s="727"/>
      <c r="JXT71" s="727"/>
      <c r="JXU71" s="727"/>
      <c r="JXV71" s="727"/>
      <c r="JXW71" s="727"/>
      <c r="JXX71" s="727"/>
      <c r="JXY71" s="727"/>
      <c r="JXZ71" s="727"/>
      <c r="JYA71" s="727"/>
      <c r="JYB71" s="727"/>
      <c r="JYC71" s="727"/>
      <c r="JYD71" s="727"/>
      <c r="JYE71" s="727"/>
      <c r="JYF71" s="727"/>
      <c r="JYG71" s="727"/>
      <c r="JYH71" s="727"/>
      <c r="JYI71" s="727"/>
      <c r="JYJ71" s="727"/>
      <c r="JYK71" s="727"/>
      <c r="JYL71" s="727"/>
      <c r="JYM71" s="727"/>
      <c r="JYN71" s="727"/>
      <c r="JYO71" s="727"/>
      <c r="JYP71" s="727"/>
      <c r="JYQ71" s="727"/>
      <c r="JYR71" s="727"/>
      <c r="JYS71" s="727"/>
      <c r="JYT71" s="727"/>
      <c r="JYU71" s="727"/>
      <c r="JYV71" s="727"/>
      <c r="JYW71" s="727"/>
      <c r="JYX71" s="727"/>
      <c r="JYY71" s="727"/>
      <c r="JYZ71" s="727"/>
      <c r="JZA71" s="727"/>
      <c r="JZB71" s="727"/>
      <c r="JZC71" s="727"/>
      <c r="JZD71" s="727"/>
      <c r="JZE71" s="727"/>
      <c r="JZF71" s="727"/>
      <c r="JZG71" s="727"/>
      <c r="JZH71" s="727"/>
      <c r="JZI71" s="727"/>
      <c r="JZJ71" s="727"/>
      <c r="JZK71" s="727"/>
      <c r="JZL71" s="727"/>
      <c r="JZM71" s="727"/>
      <c r="JZN71" s="727"/>
      <c r="JZO71" s="727"/>
      <c r="JZP71" s="727"/>
      <c r="JZQ71" s="727"/>
      <c r="JZR71" s="727"/>
      <c r="JZS71" s="727"/>
      <c r="JZT71" s="727"/>
      <c r="JZU71" s="727"/>
      <c r="JZV71" s="727"/>
      <c r="JZW71" s="727"/>
      <c r="JZX71" s="727"/>
      <c r="JZY71" s="727"/>
      <c r="JZZ71" s="727"/>
      <c r="KAA71" s="727"/>
      <c r="KAB71" s="727"/>
      <c r="KAC71" s="727"/>
      <c r="KAD71" s="727"/>
      <c r="KAE71" s="727"/>
      <c r="KAF71" s="727"/>
      <c r="KAG71" s="727"/>
      <c r="KAH71" s="727"/>
      <c r="KAI71" s="727"/>
      <c r="KAJ71" s="727"/>
      <c r="KAK71" s="727"/>
      <c r="KAL71" s="727"/>
      <c r="KAM71" s="727"/>
      <c r="KAN71" s="727"/>
      <c r="KAO71" s="727"/>
      <c r="KAP71" s="727"/>
      <c r="KAQ71" s="727"/>
      <c r="KAR71" s="727"/>
      <c r="KAS71" s="727"/>
      <c r="KAT71" s="727"/>
      <c r="KAU71" s="727"/>
      <c r="KAV71" s="727"/>
      <c r="KAW71" s="727"/>
      <c r="KAX71" s="727"/>
      <c r="KAY71" s="727"/>
      <c r="KAZ71" s="727"/>
      <c r="KBA71" s="727"/>
      <c r="KBB71" s="727"/>
      <c r="KBC71" s="727"/>
      <c r="KBD71" s="727"/>
      <c r="KBE71" s="727"/>
      <c r="KBF71" s="727"/>
      <c r="KBG71" s="727"/>
      <c r="KBH71" s="727"/>
      <c r="KBI71" s="727"/>
      <c r="KBJ71" s="727"/>
      <c r="KBK71" s="727"/>
      <c r="KBL71" s="727"/>
      <c r="KBM71" s="727"/>
      <c r="KBN71" s="727"/>
      <c r="KBO71" s="727"/>
      <c r="KBP71" s="727"/>
      <c r="KBQ71" s="727"/>
      <c r="KBR71" s="727"/>
      <c r="KBS71" s="727"/>
      <c r="KBT71" s="727"/>
      <c r="KBU71" s="727"/>
      <c r="KBV71" s="727"/>
      <c r="KBW71" s="727"/>
      <c r="KBX71" s="727"/>
      <c r="KBY71" s="727"/>
      <c r="KBZ71" s="727"/>
      <c r="KCA71" s="727"/>
      <c r="KCB71" s="727"/>
      <c r="KCC71" s="727"/>
      <c r="KCD71" s="727"/>
      <c r="KCE71" s="727"/>
      <c r="KCF71" s="727"/>
      <c r="KCG71" s="727"/>
      <c r="KCH71" s="727"/>
      <c r="KCI71" s="727"/>
      <c r="KCJ71" s="727"/>
      <c r="KCK71" s="727"/>
      <c r="KCL71" s="727"/>
      <c r="KCM71" s="727"/>
      <c r="KCN71" s="727"/>
      <c r="KCO71" s="727"/>
      <c r="KCP71" s="727"/>
      <c r="KCQ71" s="727"/>
      <c r="KCR71" s="727"/>
      <c r="KCS71" s="727"/>
      <c r="KCT71" s="727"/>
      <c r="KCU71" s="727"/>
      <c r="KCV71" s="727"/>
      <c r="KCW71" s="727"/>
      <c r="KCX71" s="727"/>
      <c r="KCY71" s="727"/>
      <c r="KCZ71" s="727"/>
      <c r="KDA71" s="727"/>
      <c r="KDB71" s="727"/>
      <c r="KDC71" s="727"/>
      <c r="KDD71" s="727"/>
      <c r="KDE71" s="727"/>
      <c r="KDF71" s="727"/>
      <c r="KDG71" s="727"/>
      <c r="KDH71" s="727"/>
      <c r="KDI71" s="727"/>
      <c r="KDJ71" s="727"/>
      <c r="KDK71" s="727"/>
      <c r="KDL71" s="727"/>
      <c r="KDM71" s="727"/>
      <c r="KDN71" s="727"/>
      <c r="KDO71" s="727"/>
      <c r="KDP71" s="727"/>
      <c r="KDQ71" s="727"/>
      <c r="KDR71" s="727"/>
      <c r="KDS71" s="727"/>
      <c r="KDT71" s="727"/>
      <c r="KDU71" s="727"/>
      <c r="KDV71" s="727"/>
      <c r="KDW71" s="727"/>
      <c r="KDX71" s="727"/>
      <c r="KDY71" s="727"/>
      <c r="KDZ71" s="727"/>
      <c r="KEA71" s="727"/>
      <c r="KEB71" s="727"/>
      <c r="KEC71" s="727"/>
      <c r="KED71" s="727"/>
      <c r="KEE71" s="727"/>
      <c r="KEF71" s="727"/>
      <c r="KEG71" s="727"/>
      <c r="KEH71" s="727"/>
      <c r="KEI71" s="727"/>
      <c r="KEJ71" s="727"/>
      <c r="KEK71" s="727"/>
      <c r="KEL71" s="727"/>
      <c r="KEM71" s="727"/>
      <c r="KEN71" s="727"/>
      <c r="KEO71" s="727"/>
      <c r="KEP71" s="727"/>
      <c r="KEQ71" s="727"/>
      <c r="KER71" s="727"/>
      <c r="KES71" s="727"/>
      <c r="KET71" s="727"/>
      <c r="KEU71" s="727"/>
      <c r="KEV71" s="727"/>
      <c r="KEW71" s="727"/>
      <c r="KEX71" s="727"/>
      <c r="KEY71" s="727"/>
      <c r="KEZ71" s="727"/>
      <c r="KFA71" s="727"/>
      <c r="KFB71" s="727"/>
      <c r="KFC71" s="727"/>
      <c r="KFD71" s="727"/>
      <c r="KFE71" s="727"/>
      <c r="KFF71" s="727"/>
      <c r="KFG71" s="727"/>
      <c r="KFH71" s="727"/>
      <c r="KFI71" s="727"/>
      <c r="KFJ71" s="727"/>
      <c r="KFK71" s="727"/>
      <c r="KFL71" s="727"/>
      <c r="KFM71" s="727"/>
      <c r="KFN71" s="727"/>
      <c r="KFO71" s="727"/>
      <c r="KFP71" s="727"/>
      <c r="KFQ71" s="727"/>
      <c r="KFR71" s="727"/>
      <c r="KFS71" s="727"/>
      <c r="KFT71" s="727"/>
      <c r="KFU71" s="727"/>
      <c r="KFV71" s="727"/>
      <c r="KFW71" s="727"/>
      <c r="KFX71" s="727"/>
      <c r="KFY71" s="727"/>
      <c r="KFZ71" s="727"/>
      <c r="KGA71" s="727"/>
      <c r="KGB71" s="727"/>
      <c r="KGC71" s="727"/>
      <c r="KGD71" s="727"/>
      <c r="KGE71" s="727"/>
      <c r="KGF71" s="727"/>
      <c r="KGG71" s="727"/>
      <c r="KGH71" s="727"/>
      <c r="KGI71" s="727"/>
      <c r="KGJ71" s="727"/>
      <c r="KGK71" s="727"/>
      <c r="KGL71" s="727"/>
      <c r="KGM71" s="727"/>
      <c r="KGN71" s="727"/>
      <c r="KGO71" s="727"/>
      <c r="KGP71" s="727"/>
      <c r="KGQ71" s="727"/>
      <c r="KGR71" s="727"/>
      <c r="KGS71" s="727"/>
      <c r="KGT71" s="727"/>
      <c r="KGU71" s="727"/>
      <c r="KGV71" s="727"/>
      <c r="KGW71" s="727"/>
      <c r="KGX71" s="727"/>
      <c r="KGY71" s="727"/>
      <c r="KGZ71" s="727"/>
      <c r="KHA71" s="727"/>
      <c r="KHB71" s="727"/>
      <c r="KHC71" s="727"/>
      <c r="KHD71" s="727"/>
      <c r="KHE71" s="727"/>
      <c r="KHF71" s="727"/>
      <c r="KHG71" s="727"/>
      <c r="KHH71" s="727"/>
      <c r="KHI71" s="727"/>
      <c r="KHJ71" s="727"/>
      <c r="KHK71" s="727"/>
      <c r="KHL71" s="727"/>
      <c r="KHM71" s="727"/>
      <c r="KHN71" s="727"/>
      <c r="KHO71" s="727"/>
      <c r="KHP71" s="727"/>
      <c r="KHQ71" s="727"/>
      <c r="KHR71" s="727"/>
      <c r="KHS71" s="727"/>
      <c r="KHT71" s="727"/>
      <c r="KHU71" s="727"/>
      <c r="KHV71" s="727"/>
      <c r="KHW71" s="727"/>
      <c r="KHX71" s="727"/>
      <c r="KHY71" s="727"/>
      <c r="KHZ71" s="727"/>
      <c r="KIA71" s="727"/>
      <c r="KIB71" s="727"/>
      <c r="KIC71" s="727"/>
      <c r="KID71" s="727"/>
      <c r="KIE71" s="727"/>
      <c r="KIF71" s="727"/>
      <c r="KIG71" s="727"/>
      <c r="KIH71" s="727"/>
      <c r="KII71" s="727"/>
      <c r="KIJ71" s="727"/>
      <c r="KIK71" s="727"/>
      <c r="KIL71" s="727"/>
      <c r="KIM71" s="727"/>
      <c r="KIN71" s="727"/>
      <c r="KIO71" s="727"/>
      <c r="KIP71" s="727"/>
      <c r="KIQ71" s="727"/>
      <c r="KIR71" s="727"/>
      <c r="KIS71" s="727"/>
      <c r="KIT71" s="727"/>
      <c r="KIU71" s="727"/>
      <c r="KIV71" s="727"/>
      <c r="KIW71" s="727"/>
      <c r="KIX71" s="727"/>
      <c r="KIY71" s="727"/>
      <c r="KIZ71" s="727"/>
      <c r="KJA71" s="727"/>
      <c r="KJB71" s="727"/>
      <c r="KJC71" s="727"/>
      <c r="KJD71" s="727"/>
      <c r="KJE71" s="727"/>
      <c r="KJF71" s="727"/>
      <c r="KJG71" s="727"/>
      <c r="KJH71" s="727"/>
      <c r="KJI71" s="727"/>
      <c r="KJJ71" s="727"/>
      <c r="KJK71" s="727"/>
      <c r="KJL71" s="727"/>
      <c r="KJM71" s="727"/>
      <c r="KJN71" s="727"/>
      <c r="KJO71" s="727"/>
      <c r="KJP71" s="727"/>
      <c r="KJQ71" s="727"/>
      <c r="KJR71" s="727"/>
      <c r="KJS71" s="727"/>
      <c r="KJT71" s="727"/>
      <c r="KJU71" s="727"/>
      <c r="KJV71" s="727"/>
      <c r="KJW71" s="727"/>
      <c r="KJX71" s="727"/>
      <c r="KJY71" s="727"/>
      <c r="KJZ71" s="727"/>
      <c r="KKA71" s="727"/>
      <c r="KKB71" s="727"/>
      <c r="KKC71" s="727"/>
      <c r="KKD71" s="727"/>
      <c r="KKE71" s="727"/>
      <c r="KKF71" s="727"/>
      <c r="KKG71" s="727"/>
      <c r="KKH71" s="727"/>
      <c r="KKI71" s="727"/>
      <c r="KKJ71" s="727"/>
      <c r="KKK71" s="727"/>
      <c r="KKL71" s="727"/>
      <c r="KKM71" s="727"/>
      <c r="KKN71" s="727"/>
      <c r="KKO71" s="727"/>
      <c r="KKP71" s="727"/>
      <c r="KKQ71" s="727"/>
      <c r="KKR71" s="727"/>
      <c r="KKS71" s="727"/>
      <c r="KKT71" s="727"/>
      <c r="KKU71" s="727"/>
      <c r="KKV71" s="727"/>
      <c r="KKW71" s="727"/>
      <c r="KKX71" s="727"/>
      <c r="KKY71" s="727"/>
      <c r="KKZ71" s="727"/>
      <c r="KLA71" s="727"/>
      <c r="KLB71" s="727"/>
      <c r="KLC71" s="727"/>
      <c r="KLD71" s="727"/>
      <c r="KLE71" s="727"/>
      <c r="KLF71" s="727"/>
      <c r="KLG71" s="727"/>
      <c r="KLH71" s="727"/>
      <c r="KLI71" s="727"/>
      <c r="KLJ71" s="727"/>
      <c r="KLK71" s="727"/>
      <c r="KLL71" s="727"/>
      <c r="KLM71" s="727"/>
      <c r="KLN71" s="727"/>
      <c r="KLO71" s="727"/>
      <c r="KLP71" s="727"/>
      <c r="KLQ71" s="727"/>
      <c r="KLR71" s="727"/>
      <c r="KLS71" s="727"/>
      <c r="KLT71" s="727"/>
      <c r="KLU71" s="727"/>
      <c r="KLV71" s="727"/>
      <c r="KLW71" s="727"/>
      <c r="KLX71" s="727"/>
      <c r="KLY71" s="727"/>
      <c r="KLZ71" s="727"/>
      <c r="KMA71" s="727"/>
      <c r="KMB71" s="727"/>
      <c r="KMC71" s="727"/>
      <c r="KMD71" s="727"/>
      <c r="KME71" s="727"/>
      <c r="KMF71" s="727"/>
      <c r="KMG71" s="727"/>
      <c r="KMH71" s="727"/>
      <c r="KMI71" s="727"/>
      <c r="KMJ71" s="727"/>
      <c r="KMK71" s="727"/>
      <c r="KML71" s="727"/>
      <c r="KMM71" s="727"/>
      <c r="KMN71" s="727"/>
      <c r="KMO71" s="727"/>
      <c r="KMP71" s="727"/>
      <c r="KMQ71" s="727"/>
      <c r="KMR71" s="727"/>
      <c r="KMS71" s="727"/>
      <c r="KMT71" s="727"/>
      <c r="KMU71" s="727"/>
      <c r="KMV71" s="727"/>
      <c r="KMW71" s="727"/>
      <c r="KMX71" s="727"/>
      <c r="KMY71" s="727"/>
      <c r="KMZ71" s="727"/>
      <c r="KNA71" s="727"/>
      <c r="KNB71" s="727"/>
      <c r="KNC71" s="727"/>
      <c r="KND71" s="727"/>
      <c r="KNE71" s="727"/>
      <c r="KNF71" s="727"/>
      <c r="KNG71" s="727"/>
      <c r="KNH71" s="727"/>
      <c r="KNI71" s="727"/>
      <c r="KNJ71" s="727"/>
      <c r="KNK71" s="727"/>
      <c r="KNL71" s="727"/>
      <c r="KNM71" s="727"/>
      <c r="KNN71" s="727"/>
      <c r="KNO71" s="727"/>
      <c r="KNP71" s="727"/>
      <c r="KNQ71" s="727"/>
      <c r="KNR71" s="727"/>
      <c r="KNS71" s="727"/>
      <c r="KNT71" s="727"/>
      <c r="KNU71" s="727"/>
      <c r="KNV71" s="727"/>
      <c r="KNW71" s="727"/>
      <c r="KNX71" s="727"/>
      <c r="KNY71" s="727"/>
      <c r="KNZ71" s="727"/>
      <c r="KOA71" s="727"/>
      <c r="KOB71" s="727"/>
      <c r="KOC71" s="727"/>
      <c r="KOD71" s="727"/>
      <c r="KOE71" s="727"/>
      <c r="KOF71" s="727"/>
      <c r="KOG71" s="727"/>
      <c r="KOH71" s="727"/>
      <c r="KOI71" s="727"/>
      <c r="KOJ71" s="727"/>
      <c r="KOK71" s="727"/>
      <c r="KOL71" s="727"/>
      <c r="KOM71" s="727"/>
      <c r="KON71" s="727"/>
      <c r="KOO71" s="727"/>
      <c r="KOP71" s="727"/>
      <c r="KOQ71" s="727"/>
      <c r="KOR71" s="727"/>
      <c r="KOS71" s="727"/>
      <c r="KOT71" s="727"/>
      <c r="KOU71" s="727"/>
      <c r="KOV71" s="727"/>
      <c r="KOW71" s="727"/>
      <c r="KOX71" s="727"/>
      <c r="KOY71" s="727"/>
      <c r="KOZ71" s="727"/>
      <c r="KPA71" s="727"/>
      <c r="KPB71" s="727"/>
      <c r="KPC71" s="727"/>
      <c r="KPD71" s="727"/>
      <c r="KPE71" s="727"/>
      <c r="KPF71" s="727"/>
      <c r="KPG71" s="727"/>
      <c r="KPH71" s="727"/>
      <c r="KPI71" s="727"/>
      <c r="KPJ71" s="727"/>
      <c r="KPK71" s="727"/>
      <c r="KPL71" s="727"/>
      <c r="KPM71" s="727"/>
      <c r="KPN71" s="727"/>
      <c r="KPO71" s="727"/>
      <c r="KPP71" s="727"/>
      <c r="KPQ71" s="727"/>
      <c r="KPR71" s="727"/>
      <c r="KPS71" s="727"/>
      <c r="KPT71" s="727"/>
      <c r="KPU71" s="727"/>
      <c r="KPV71" s="727"/>
      <c r="KPW71" s="727"/>
      <c r="KPX71" s="727"/>
      <c r="KPY71" s="727"/>
      <c r="KPZ71" s="727"/>
      <c r="KQA71" s="727"/>
      <c r="KQB71" s="727"/>
      <c r="KQC71" s="727"/>
      <c r="KQD71" s="727"/>
      <c r="KQE71" s="727"/>
      <c r="KQF71" s="727"/>
      <c r="KQG71" s="727"/>
      <c r="KQH71" s="727"/>
      <c r="KQI71" s="727"/>
      <c r="KQJ71" s="727"/>
      <c r="KQK71" s="727"/>
      <c r="KQL71" s="727"/>
      <c r="KQM71" s="727"/>
      <c r="KQN71" s="727"/>
      <c r="KQO71" s="727"/>
      <c r="KQP71" s="727"/>
      <c r="KQQ71" s="727"/>
      <c r="KQR71" s="727"/>
      <c r="KQS71" s="727"/>
      <c r="KQT71" s="727"/>
      <c r="KQU71" s="727"/>
      <c r="KQV71" s="727"/>
      <c r="KQW71" s="727"/>
      <c r="KQX71" s="727"/>
      <c r="KQY71" s="727"/>
      <c r="KQZ71" s="727"/>
      <c r="KRA71" s="727"/>
      <c r="KRB71" s="727"/>
      <c r="KRC71" s="727"/>
      <c r="KRD71" s="727"/>
      <c r="KRE71" s="727"/>
      <c r="KRF71" s="727"/>
      <c r="KRG71" s="727"/>
      <c r="KRH71" s="727"/>
      <c r="KRI71" s="727"/>
      <c r="KRJ71" s="727"/>
      <c r="KRK71" s="727"/>
      <c r="KRL71" s="727"/>
      <c r="KRM71" s="727"/>
      <c r="KRN71" s="727"/>
      <c r="KRO71" s="727"/>
      <c r="KRP71" s="727"/>
      <c r="KRQ71" s="727"/>
      <c r="KRR71" s="727"/>
      <c r="KRS71" s="727"/>
      <c r="KRT71" s="727"/>
      <c r="KRU71" s="727"/>
      <c r="KRV71" s="727"/>
      <c r="KRW71" s="727"/>
      <c r="KRX71" s="727"/>
      <c r="KRY71" s="727"/>
      <c r="KRZ71" s="727"/>
      <c r="KSA71" s="727"/>
      <c r="KSB71" s="727"/>
      <c r="KSC71" s="727"/>
      <c r="KSD71" s="727"/>
      <c r="KSE71" s="727"/>
      <c r="KSF71" s="727"/>
      <c r="KSG71" s="727"/>
      <c r="KSH71" s="727"/>
      <c r="KSI71" s="727"/>
      <c r="KSJ71" s="727"/>
      <c r="KSK71" s="727"/>
      <c r="KSL71" s="727"/>
      <c r="KSM71" s="727"/>
      <c r="KSN71" s="727"/>
      <c r="KSO71" s="727"/>
      <c r="KSP71" s="727"/>
      <c r="KSQ71" s="727"/>
      <c r="KSR71" s="727"/>
      <c r="KSS71" s="727"/>
      <c r="KST71" s="727"/>
      <c r="KSU71" s="727"/>
      <c r="KSV71" s="727"/>
      <c r="KSW71" s="727"/>
      <c r="KSX71" s="727"/>
      <c r="KSY71" s="727"/>
      <c r="KSZ71" s="727"/>
      <c r="KTA71" s="727"/>
      <c r="KTB71" s="727"/>
      <c r="KTC71" s="727"/>
      <c r="KTD71" s="727"/>
      <c r="KTE71" s="727"/>
      <c r="KTF71" s="727"/>
      <c r="KTG71" s="727"/>
      <c r="KTH71" s="727"/>
      <c r="KTI71" s="727"/>
      <c r="KTJ71" s="727"/>
      <c r="KTK71" s="727"/>
      <c r="KTL71" s="727"/>
      <c r="KTM71" s="727"/>
      <c r="KTN71" s="727"/>
      <c r="KTO71" s="727"/>
      <c r="KTP71" s="727"/>
      <c r="KTQ71" s="727"/>
      <c r="KTR71" s="727"/>
      <c r="KTS71" s="727"/>
      <c r="KTT71" s="727"/>
      <c r="KTU71" s="727"/>
      <c r="KTV71" s="727"/>
      <c r="KTW71" s="727"/>
      <c r="KTX71" s="727"/>
      <c r="KTY71" s="727"/>
      <c r="KTZ71" s="727"/>
      <c r="KUA71" s="727"/>
      <c r="KUB71" s="727"/>
      <c r="KUC71" s="727"/>
      <c r="KUD71" s="727"/>
      <c r="KUE71" s="727"/>
      <c r="KUF71" s="727"/>
      <c r="KUG71" s="727"/>
      <c r="KUH71" s="727"/>
      <c r="KUI71" s="727"/>
      <c r="KUJ71" s="727"/>
      <c r="KUK71" s="727"/>
      <c r="KUL71" s="727"/>
      <c r="KUM71" s="727"/>
      <c r="KUN71" s="727"/>
      <c r="KUO71" s="727"/>
      <c r="KUP71" s="727"/>
      <c r="KUQ71" s="727"/>
      <c r="KUR71" s="727"/>
      <c r="KUS71" s="727"/>
      <c r="KUT71" s="727"/>
      <c r="KUU71" s="727"/>
      <c r="KUV71" s="727"/>
      <c r="KUW71" s="727"/>
      <c r="KUX71" s="727"/>
      <c r="KUY71" s="727"/>
      <c r="KUZ71" s="727"/>
      <c r="KVA71" s="727"/>
      <c r="KVB71" s="727"/>
      <c r="KVC71" s="727"/>
      <c r="KVD71" s="727"/>
      <c r="KVE71" s="727"/>
      <c r="KVF71" s="727"/>
      <c r="KVG71" s="727"/>
      <c r="KVH71" s="727"/>
      <c r="KVI71" s="727"/>
      <c r="KVJ71" s="727"/>
      <c r="KVK71" s="727"/>
      <c r="KVL71" s="727"/>
      <c r="KVM71" s="727"/>
      <c r="KVN71" s="727"/>
      <c r="KVO71" s="727"/>
      <c r="KVP71" s="727"/>
      <c r="KVQ71" s="727"/>
      <c r="KVR71" s="727"/>
      <c r="KVS71" s="727"/>
      <c r="KVT71" s="727"/>
      <c r="KVU71" s="727"/>
      <c r="KVV71" s="727"/>
      <c r="KVW71" s="727"/>
      <c r="KVX71" s="727"/>
      <c r="KVY71" s="727"/>
      <c r="KVZ71" s="727"/>
      <c r="KWA71" s="727"/>
      <c r="KWB71" s="727"/>
      <c r="KWC71" s="727"/>
      <c r="KWD71" s="727"/>
      <c r="KWE71" s="727"/>
      <c r="KWF71" s="727"/>
      <c r="KWG71" s="727"/>
      <c r="KWH71" s="727"/>
      <c r="KWI71" s="727"/>
      <c r="KWJ71" s="727"/>
      <c r="KWK71" s="727"/>
      <c r="KWL71" s="727"/>
      <c r="KWM71" s="727"/>
      <c r="KWN71" s="727"/>
      <c r="KWO71" s="727"/>
      <c r="KWP71" s="727"/>
      <c r="KWQ71" s="727"/>
      <c r="KWR71" s="727"/>
      <c r="KWS71" s="727"/>
      <c r="KWT71" s="727"/>
      <c r="KWU71" s="727"/>
      <c r="KWV71" s="727"/>
      <c r="KWW71" s="727"/>
      <c r="KWX71" s="727"/>
      <c r="KWY71" s="727"/>
      <c r="KWZ71" s="727"/>
      <c r="KXA71" s="727"/>
      <c r="KXB71" s="727"/>
      <c r="KXC71" s="727"/>
      <c r="KXD71" s="727"/>
      <c r="KXE71" s="727"/>
      <c r="KXF71" s="727"/>
      <c r="KXG71" s="727"/>
      <c r="KXH71" s="727"/>
      <c r="KXI71" s="727"/>
      <c r="KXJ71" s="727"/>
      <c r="KXK71" s="727"/>
      <c r="KXL71" s="727"/>
      <c r="KXM71" s="727"/>
      <c r="KXN71" s="727"/>
      <c r="KXO71" s="727"/>
      <c r="KXP71" s="727"/>
      <c r="KXQ71" s="727"/>
      <c r="KXR71" s="727"/>
      <c r="KXS71" s="727"/>
      <c r="KXT71" s="727"/>
      <c r="KXU71" s="727"/>
      <c r="KXV71" s="727"/>
      <c r="KXW71" s="727"/>
      <c r="KXX71" s="727"/>
      <c r="KXY71" s="727"/>
      <c r="KXZ71" s="727"/>
      <c r="KYA71" s="727"/>
      <c r="KYB71" s="727"/>
      <c r="KYC71" s="727"/>
      <c r="KYD71" s="727"/>
      <c r="KYE71" s="727"/>
      <c r="KYF71" s="727"/>
      <c r="KYG71" s="727"/>
      <c r="KYH71" s="727"/>
      <c r="KYI71" s="727"/>
      <c r="KYJ71" s="727"/>
      <c r="KYK71" s="727"/>
      <c r="KYL71" s="727"/>
      <c r="KYM71" s="727"/>
      <c r="KYN71" s="727"/>
      <c r="KYO71" s="727"/>
      <c r="KYP71" s="727"/>
      <c r="KYQ71" s="727"/>
      <c r="KYR71" s="727"/>
      <c r="KYS71" s="727"/>
      <c r="KYT71" s="727"/>
      <c r="KYU71" s="727"/>
      <c r="KYV71" s="727"/>
      <c r="KYW71" s="727"/>
      <c r="KYX71" s="727"/>
      <c r="KYY71" s="727"/>
      <c r="KYZ71" s="727"/>
      <c r="KZA71" s="727"/>
      <c r="KZB71" s="727"/>
      <c r="KZC71" s="727"/>
      <c r="KZD71" s="727"/>
      <c r="KZE71" s="727"/>
      <c r="KZF71" s="727"/>
      <c r="KZG71" s="727"/>
      <c r="KZH71" s="727"/>
      <c r="KZI71" s="727"/>
      <c r="KZJ71" s="727"/>
      <c r="KZK71" s="727"/>
      <c r="KZL71" s="727"/>
      <c r="KZM71" s="727"/>
      <c r="KZN71" s="727"/>
      <c r="KZO71" s="727"/>
      <c r="KZP71" s="727"/>
      <c r="KZQ71" s="727"/>
      <c r="KZR71" s="727"/>
      <c r="KZS71" s="727"/>
      <c r="KZT71" s="727"/>
      <c r="KZU71" s="727"/>
      <c r="KZV71" s="727"/>
      <c r="KZW71" s="727"/>
      <c r="KZX71" s="727"/>
      <c r="KZY71" s="727"/>
      <c r="KZZ71" s="727"/>
      <c r="LAA71" s="727"/>
      <c r="LAB71" s="727"/>
      <c r="LAC71" s="727"/>
      <c r="LAD71" s="727"/>
      <c r="LAE71" s="727"/>
      <c r="LAF71" s="727"/>
      <c r="LAG71" s="727"/>
      <c r="LAH71" s="727"/>
      <c r="LAI71" s="727"/>
      <c r="LAJ71" s="727"/>
      <c r="LAK71" s="727"/>
      <c r="LAL71" s="727"/>
      <c r="LAM71" s="727"/>
      <c r="LAN71" s="727"/>
      <c r="LAO71" s="727"/>
      <c r="LAP71" s="727"/>
      <c r="LAQ71" s="727"/>
      <c r="LAR71" s="727"/>
      <c r="LAS71" s="727"/>
      <c r="LAT71" s="727"/>
      <c r="LAU71" s="727"/>
      <c r="LAV71" s="727"/>
      <c r="LAW71" s="727"/>
      <c r="LAX71" s="727"/>
      <c r="LAY71" s="727"/>
      <c r="LAZ71" s="727"/>
      <c r="LBA71" s="727"/>
      <c r="LBB71" s="727"/>
      <c r="LBC71" s="727"/>
      <c r="LBD71" s="727"/>
      <c r="LBE71" s="727"/>
      <c r="LBF71" s="727"/>
      <c r="LBG71" s="727"/>
      <c r="LBH71" s="727"/>
      <c r="LBI71" s="727"/>
      <c r="LBJ71" s="727"/>
      <c r="LBK71" s="727"/>
      <c r="LBL71" s="727"/>
      <c r="LBM71" s="727"/>
      <c r="LBN71" s="727"/>
      <c r="LBO71" s="727"/>
      <c r="LBP71" s="727"/>
      <c r="LBQ71" s="727"/>
      <c r="LBR71" s="727"/>
      <c r="LBS71" s="727"/>
      <c r="LBT71" s="727"/>
      <c r="LBU71" s="727"/>
      <c r="LBV71" s="727"/>
      <c r="LBW71" s="727"/>
      <c r="LBX71" s="727"/>
      <c r="LBY71" s="727"/>
      <c r="LBZ71" s="727"/>
      <c r="LCA71" s="727"/>
      <c r="LCB71" s="727"/>
      <c r="LCC71" s="727"/>
      <c r="LCD71" s="727"/>
      <c r="LCE71" s="727"/>
      <c r="LCF71" s="727"/>
      <c r="LCG71" s="727"/>
      <c r="LCH71" s="727"/>
      <c r="LCI71" s="727"/>
      <c r="LCJ71" s="727"/>
      <c r="LCK71" s="727"/>
      <c r="LCL71" s="727"/>
      <c r="LCM71" s="727"/>
      <c r="LCN71" s="727"/>
      <c r="LCO71" s="727"/>
      <c r="LCP71" s="727"/>
      <c r="LCQ71" s="727"/>
      <c r="LCR71" s="727"/>
      <c r="LCS71" s="727"/>
      <c r="LCT71" s="727"/>
      <c r="LCU71" s="727"/>
      <c r="LCV71" s="727"/>
      <c r="LCW71" s="727"/>
      <c r="LCX71" s="727"/>
      <c r="LCY71" s="727"/>
      <c r="LCZ71" s="727"/>
      <c r="LDA71" s="727"/>
      <c r="LDB71" s="727"/>
      <c r="LDC71" s="727"/>
      <c r="LDD71" s="727"/>
      <c r="LDE71" s="727"/>
      <c r="LDF71" s="727"/>
      <c r="LDG71" s="727"/>
      <c r="LDH71" s="727"/>
      <c r="LDI71" s="727"/>
      <c r="LDJ71" s="727"/>
      <c r="LDK71" s="727"/>
      <c r="LDL71" s="727"/>
      <c r="LDM71" s="727"/>
      <c r="LDN71" s="727"/>
      <c r="LDO71" s="727"/>
      <c r="LDP71" s="727"/>
      <c r="LDQ71" s="727"/>
      <c r="LDR71" s="727"/>
      <c r="LDS71" s="727"/>
      <c r="LDT71" s="727"/>
      <c r="LDU71" s="727"/>
      <c r="LDV71" s="727"/>
      <c r="LDW71" s="727"/>
      <c r="LDX71" s="727"/>
      <c r="LDY71" s="727"/>
      <c r="LDZ71" s="727"/>
      <c r="LEA71" s="727"/>
      <c r="LEB71" s="727"/>
      <c r="LEC71" s="727"/>
      <c r="LED71" s="727"/>
      <c r="LEE71" s="727"/>
      <c r="LEF71" s="727"/>
      <c r="LEG71" s="727"/>
      <c r="LEH71" s="727"/>
      <c r="LEI71" s="727"/>
      <c r="LEJ71" s="727"/>
      <c r="LEK71" s="727"/>
      <c r="LEL71" s="727"/>
      <c r="LEM71" s="727"/>
      <c r="LEN71" s="727"/>
      <c r="LEO71" s="727"/>
      <c r="LEP71" s="727"/>
      <c r="LEQ71" s="727"/>
      <c r="LER71" s="727"/>
      <c r="LES71" s="727"/>
      <c r="LET71" s="727"/>
      <c r="LEU71" s="727"/>
      <c r="LEV71" s="727"/>
      <c r="LEW71" s="727"/>
      <c r="LEX71" s="727"/>
      <c r="LEY71" s="727"/>
      <c r="LEZ71" s="727"/>
      <c r="LFA71" s="727"/>
      <c r="LFB71" s="727"/>
      <c r="LFC71" s="727"/>
      <c r="LFD71" s="727"/>
      <c r="LFE71" s="727"/>
      <c r="LFF71" s="727"/>
      <c r="LFG71" s="727"/>
      <c r="LFH71" s="727"/>
      <c r="LFI71" s="727"/>
      <c r="LFJ71" s="727"/>
      <c r="LFK71" s="727"/>
      <c r="LFL71" s="727"/>
      <c r="LFM71" s="727"/>
      <c r="LFN71" s="727"/>
      <c r="LFO71" s="727"/>
      <c r="LFP71" s="727"/>
      <c r="LFQ71" s="727"/>
      <c r="LFR71" s="727"/>
      <c r="LFS71" s="727"/>
      <c r="LFT71" s="727"/>
      <c r="LFU71" s="727"/>
      <c r="LFV71" s="727"/>
      <c r="LFW71" s="727"/>
      <c r="LFX71" s="727"/>
      <c r="LFY71" s="727"/>
      <c r="LFZ71" s="727"/>
      <c r="LGA71" s="727"/>
      <c r="LGB71" s="727"/>
      <c r="LGC71" s="727"/>
      <c r="LGD71" s="727"/>
      <c r="LGE71" s="727"/>
      <c r="LGF71" s="727"/>
      <c r="LGG71" s="727"/>
      <c r="LGH71" s="727"/>
      <c r="LGI71" s="727"/>
      <c r="LGJ71" s="727"/>
      <c r="LGK71" s="727"/>
      <c r="LGL71" s="727"/>
      <c r="LGM71" s="727"/>
      <c r="LGN71" s="727"/>
      <c r="LGO71" s="727"/>
      <c r="LGP71" s="727"/>
      <c r="LGQ71" s="727"/>
      <c r="LGR71" s="727"/>
      <c r="LGS71" s="727"/>
      <c r="LGT71" s="727"/>
      <c r="LGU71" s="727"/>
      <c r="LGV71" s="727"/>
      <c r="LGW71" s="727"/>
      <c r="LGX71" s="727"/>
      <c r="LGY71" s="727"/>
      <c r="LGZ71" s="727"/>
      <c r="LHA71" s="727"/>
      <c r="LHB71" s="727"/>
      <c r="LHC71" s="727"/>
      <c r="LHD71" s="727"/>
      <c r="LHE71" s="727"/>
      <c r="LHF71" s="727"/>
      <c r="LHG71" s="727"/>
      <c r="LHH71" s="727"/>
      <c r="LHI71" s="727"/>
      <c r="LHJ71" s="727"/>
      <c r="LHK71" s="727"/>
      <c r="LHL71" s="727"/>
      <c r="LHM71" s="727"/>
      <c r="LHN71" s="727"/>
      <c r="LHO71" s="727"/>
      <c r="LHP71" s="727"/>
      <c r="LHQ71" s="727"/>
      <c r="LHR71" s="727"/>
      <c r="LHS71" s="727"/>
      <c r="LHT71" s="727"/>
      <c r="LHU71" s="727"/>
      <c r="LHV71" s="727"/>
      <c r="LHW71" s="727"/>
      <c r="LHX71" s="727"/>
      <c r="LHY71" s="727"/>
      <c r="LHZ71" s="727"/>
      <c r="LIA71" s="727"/>
      <c r="LIB71" s="727"/>
      <c r="LIC71" s="727"/>
      <c r="LID71" s="727"/>
      <c r="LIE71" s="727"/>
      <c r="LIF71" s="727"/>
      <c r="LIG71" s="727"/>
      <c r="LIH71" s="727"/>
      <c r="LII71" s="727"/>
      <c r="LIJ71" s="727"/>
      <c r="LIK71" s="727"/>
      <c r="LIL71" s="727"/>
      <c r="LIM71" s="727"/>
      <c r="LIN71" s="727"/>
      <c r="LIO71" s="727"/>
      <c r="LIP71" s="727"/>
      <c r="LIQ71" s="727"/>
      <c r="LIR71" s="727"/>
      <c r="LIS71" s="727"/>
      <c r="LIT71" s="727"/>
      <c r="LIU71" s="727"/>
      <c r="LIV71" s="727"/>
      <c r="LIW71" s="727"/>
      <c r="LIX71" s="727"/>
      <c r="LIY71" s="727"/>
      <c r="LIZ71" s="727"/>
      <c r="LJA71" s="727"/>
      <c r="LJB71" s="727"/>
      <c r="LJC71" s="727"/>
      <c r="LJD71" s="727"/>
      <c r="LJE71" s="727"/>
      <c r="LJF71" s="727"/>
      <c r="LJG71" s="727"/>
      <c r="LJH71" s="727"/>
      <c r="LJI71" s="727"/>
      <c r="LJJ71" s="727"/>
      <c r="LJK71" s="727"/>
      <c r="LJL71" s="727"/>
      <c r="LJM71" s="727"/>
      <c r="LJN71" s="727"/>
      <c r="LJO71" s="727"/>
      <c r="LJP71" s="727"/>
      <c r="LJQ71" s="727"/>
      <c r="LJR71" s="727"/>
      <c r="LJS71" s="727"/>
      <c r="LJT71" s="727"/>
      <c r="LJU71" s="727"/>
      <c r="LJV71" s="727"/>
      <c r="LJW71" s="727"/>
      <c r="LJX71" s="727"/>
      <c r="LJY71" s="727"/>
      <c r="LJZ71" s="727"/>
      <c r="LKA71" s="727"/>
      <c r="LKB71" s="727"/>
      <c r="LKC71" s="727"/>
      <c r="LKD71" s="727"/>
      <c r="LKE71" s="727"/>
      <c r="LKF71" s="727"/>
      <c r="LKG71" s="727"/>
      <c r="LKH71" s="727"/>
      <c r="LKI71" s="727"/>
      <c r="LKJ71" s="727"/>
      <c r="LKK71" s="727"/>
      <c r="LKL71" s="727"/>
      <c r="LKM71" s="727"/>
      <c r="LKN71" s="727"/>
      <c r="LKO71" s="727"/>
      <c r="LKP71" s="727"/>
      <c r="LKQ71" s="727"/>
      <c r="LKR71" s="727"/>
      <c r="LKS71" s="727"/>
      <c r="LKT71" s="727"/>
      <c r="LKU71" s="727"/>
      <c r="LKV71" s="727"/>
      <c r="LKW71" s="727"/>
      <c r="LKX71" s="727"/>
      <c r="LKY71" s="727"/>
      <c r="LKZ71" s="727"/>
      <c r="LLA71" s="727"/>
      <c r="LLB71" s="727"/>
      <c r="LLC71" s="727"/>
      <c r="LLD71" s="727"/>
      <c r="LLE71" s="727"/>
      <c r="LLF71" s="727"/>
      <c r="LLG71" s="727"/>
      <c r="LLH71" s="727"/>
      <c r="LLI71" s="727"/>
      <c r="LLJ71" s="727"/>
      <c r="LLK71" s="727"/>
      <c r="LLL71" s="727"/>
      <c r="LLM71" s="727"/>
      <c r="LLN71" s="727"/>
      <c r="LLO71" s="727"/>
      <c r="LLP71" s="727"/>
      <c r="LLQ71" s="727"/>
      <c r="LLR71" s="727"/>
      <c r="LLS71" s="727"/>
      <c r="LLT71" s="727"/>
      <c r="LLU71" s="727"/>
      <c r="LLV71" s="727"/>
      <c r="LLW71" s="727"/>
      <c r="LLX71" s="727"/>
      <c r="LLY71" s="727"/>
      <c r="LLZ71" s="727"/>
      <c r="LMA71" s="727"/>
      <c r="LMB71" s="727"/>
      <c r="LMC71" s="727"/>
      <c r="LMD71" s="727"/>
      <c r="LME71" s="727"/>
      <c r="LMF71" s="727"/>
      <c r="LMG71" s="727"/>
      <c r="LMH71" s="727"/>
      <c r="LMI71" s="727"/>
      <c r="LMJ71" s="727"/>
      <c r="LMK71" s="727"/>
      <c r="LML71" s="727"/>
      <c r="LMM71" s="727"/>
      <c r="LMN71" s="727"/>
      <c r="LMO71" s="727"/>
      <c r="LMP71" s="727"/>
      <c r="LMQ71" s="727"/>
      <c r="LMR71" s="727"/>
      <c r="LMS71" s="727"/>
      <c r="LMT71" s="727"/>
      <c r="LMU71" s="727"/>
      <c r="LMV71" s="727"/>
      <c r="LMW71" s="727"/>
      <c r="LMX71" s="727"/>
      <c r="LMY71" s="727"/>
      <c r="LMZ71" s="727"/>
      <c r="LNA71" s="727"/>
      <c r="LNB71" s="727"/>
      <c r="LNC71" s="727"/>
      <c r="LND71" s="727"/>
      <c r="LNE71" s="727"/>
      <c r="LNF71" s="727"/>
      <c r="LNG71" s="727"/>
      <c r="LNH71" s="727"/>
      <c r="LNI71" s="727"/>
      <c r="LNJ71" s="727"/>
      <c r="LNK71" s="727"/>
      <c r="LNL71" s="727"/>
      <c r="LNM71" s="727"/>
      <c r="LNN71" s="727"/>
      <c r="LNO71" s="727"/>
      <c r="LNP71" s="727"/>
      <c r="LNQ71" s="727"/>
      <c r="LNR71" s="727"/>
      <c r="LNS71" s="727"/>
      <c r="LNT71" s="727"/>
      <c r="LNU71" s="727"/>
      <c r="LNV71" s="727"/>
      <c r="LNW71" s="727"/>
      <c r="LNX71" s="727"/>
      <c r="LNY71" s="727"/>
      <c r="LNZ71" s="727"/>
      <c r="LOA71" s="727"/>
      <c r="LOB71" s="727"/>
      <c r="LOC71" s="727"/>
      <c r="LOD71" s="727"/>
      <c r="LOE71" s="727"/>
      <c r="LOF71" s="727"/>
      <c r="LOG71" s="727"/>
      <c r="LOH71" s="727"/>
      <c r="LOI71" s="727"/>
      <c r="LOJ71" s="727"/>
      <c r="LOK71" s="727"/>
      <c r="LOL71" s="727"/>
      <c r="LOM71" s="727"/>
      <c r="LON71" s="727"/>
      <c r="LOO71" s="727"/>
      <c r="LOP71" s="727"/>
      <c r="LOQ71" s="727"/>
      <c r="LOR71" s="727"/>
      <c r="LOS71" s="727"/>
      <c r="LOT71" s="727"/>
      <c r="LOU71" s="727"/>
      <c r="LOV71" s="727"/>
      <c r="LOW71" s="727"/>
      <c r="LOX71" s="727"/>
      <c r="LOY71" s="727"/>
      <c r="LOZ71" s="727"/>
      <c r="LPA71" s="727"/>
      <c r="LPB71" s="727"/>
      <c r="LPC71" s="727"/>
      <c r="LPD71" s="727"/>
      <c r="LPE71" s="727"/>
      <c r="LPF71" s="727"/>
      <c r="LPG71" s="727"/>
      <c r="LPH71" s="727"/>
      <c r="LPI71" s="727"/>
      <c r="LPJ71" s="727"/>
      <c r="LPK71" s="727"/>
      <c r="LPL71" s="727"/>
      <c r="LPM71" s="727"/>
      <c r="LPN71" s="727"/>
      <c r="LPO71" s="727"/>
      <c r="LPP71" s="727"/>
      <c r="LPQ71" s="727"/>
      <c r="LPR71" s="727"/>
      <c r="LPS71" s="727"/>
      <c r="LPT71" s="727"/>
      <c r="LPU71" s="727"/>
      <c r="LPV71" s="727"/>
      <c r="LPW71" s="727"/>
      <c r="LPX71" s="727"/>
      <c r="LPY71" s="727"/>
      <c r="LPZ71" s="727"/>
      <c r="LQA71" s="727"/>
      <c r="LQB71" s="727"/>
      <c r="LQC71" s="727"/>
      <c r="LQD71" s="727"/>
      <c r="LQE71" s="727"/>
      <c r="LQF71" s="727"/>
      <c r="LQG71" s="727"/>
      <c r="LQH71" s="727"/>
      <c r="LQI71" s="727"/>
      <c r="LQJ71" s="727"/>
      <c r="LQK71" s="727"/>
      <c r="LQL71" s="727"/>
      <c r="LQM71" s="727"/>
      <c r="LQN71" s="727"/>
      <c r="LQO71" s="727"/>
      <c r="LQP71" s="727"/>
      <c r="LQQ71" s="727"/>
      <c r="LQR71" s="727"/>
      <c r="LQS71" s="727"/>
      <c r="LQT71" s="727"/>
      <c r="LQU71" s="727"/>
      <c r="LQV71" s="727"/>
      <c r="LQW71" s="727"/>
      <c r="LQX71" s="727"/>
      <c r="LQY71" s="727"/>
      <c r="LQZ71" s="727"/>
      <c r="LRA71" s="727"/>
      <c r="LRB71" s="727"/>
      <c r="LRC71" s="727"/>
      <c r="LRD71" s="727"/>
      <c r="LRE71" s="727"/>
      <c r="LRF71" s="727"/>
      <c r="LRG71" s="727"/>
      <c r="LRH71" s="727"/>
      <c r="LRI71" s="727"/>
      <c r="LRJ71" s="727"/>
      <c r="LRK71" s="727"/>
      <c r="LRL71" s="727"/>
      <c r="LRM71" s="727"/>
      <c r="LRN71" s="727"/>
      <c r="LRO71" s="727"/>
      <c r="LRP71" s="727"/>
      <c r="LRQ71" s="727"/>
      <c r="LRR71" s="727"/>
      <c r="LRS71" s="727"/>
      <c r="LRT71" s="727"/>
      <c r="LRU71" s="727"/>
      <c r="LRV71" s="727"/>
      <c r="LRW71" s="727"/>
      <c r="LRX71" s="727"/>
      <c r="LRY71" s="727"/>
      <c r="LRZ71" s="727"/>
      <c r="LSA71" s="727"/>
      <c r="LSB71" s="727"/>
      <c r="LSC71" s="727"/>
      <c r="LSD71" s="727"/>
      <c r="LSE71" s="727"/>
      <c r="LSF71" s="727"/>
      <c r="LSG71" s="727"/>
      <c r="LSH71" s="727"/>
      <c r="LSI71" s="727"/>
      <c r="LSJ71" s="727"/>
      <c r="LSK71" s="727"/>
      <c r="LSL71" s="727"/>
      <c r="LSM71" s="727"/>
      <c r="LSN71" s="727"/>
      <c r="LSO71" s="727"/>
      <c r="LSP71" s="727"/>
      <c r="LSQ71" s="727"/>
      <c r="LSR71" s="727"/>
      <c r="LSS71" s="727"/>
      <c r="LST71" s="727"/>
      <c r="LSU71" s="727"/>
      <c r="LSV71" s="727"/>
      <c r="LSW71" s="727"/>
      <c r="LSX71" s="727"/>
      <c r="LSY71" s="727"/>
      <c r="LSZ71" s="727"/>
      <c r="LTA71" s="727"/>
      <c r="LTB71" s="727"/>
      <c r="LTC71" s="727"/>
      <c r="LTD71" s="727"/>
      <c r="LTE71" s="727"/>
      <c r="LTF71" s="727"/>
      <c r="LTG71" s="727"/>
      <c r="LTH71" s="727"/>
      <c r="LTI71" s="727"/>
      <c r="LTJ71" s="727"/>
      <c r="LTK71" s="727"/>
      <c r="LTL71" s="727"/>
      <c r="LTM71" s="727"/>
      <c r="LTN71" s="727"/>
      <c r="LTO71" s="727"/>
      <c r="LTP71" s="727"/>
      <c r="LTQ71" s="727"/>
      <c r="LTR71" s="727"/>
      <c r="LTS71" s="727"/>
      <c r="LTT71" s="727"/>
      <c r="LTU71" s="727"/>
      <c r="LTV71" s="727"/>
      <c r="LTW71" s="727"/>
      <c r="LTX71" s="727"/>
      <c r="LTY71" s="727"/>
      <c r="LTZ71" s="727"/>
      <c r="LUA71" s="727"/>
      <c r="LUB71" s="727"/>
      <c r="LUC71" s="727"/>
      <c r="LUD71" s="727"/>
      <c r="LUE71" s="727"/>
      <c r="LUF71" s="727"/>
      <c r="LUG71" s="727"/>
      <c r="LUH71" s="727"/>
      <c r="LUI71" s="727"/>
      <c r="LUJ71" s="727"/>
      <c r="LUK71" s="727"/>
      <c r="LUL71" s="727"/>
      <c r="LUM71" s="727"/>
      <c r="LUN71" s="727"/>
      <c r="LUO71" s="727"/>
      <c r="LUP71" s="727"/>
      <c r="LUQ71" s="727"/>
      <c r="LUR71" s="727"/>
      <c r="LUS71" s="727"/>
      <c r="LUT71" s="727"/>
      <c r="LUU71" s="727"/>
      <c r="LUV71" s="727"/>
      <c r="LUW71" s="727"/>
      <c r="LUX71" s="727"/>
      <c r="LUY71" s="727"/>
      <c r="LUZ71" s="727"/>
      <c r="LVA71" s="727"/>
      <c r="LVB71" s="727"/>
      <c r="LVC71" s="727"/>
      <c r="LVD71" s="727"/>
      <c r="LVE71" s="727"/>
      <c r="LVF71" s="727"/>
      <c r="LVG71" s="727"/>
      <c r="LVH71" s="727"/>
      <c r="LVI71" s="727"/>
      <c r="LVJ71" s="727"/>
      <c r="LVK71" s="727"/>
      <c r="LVL71" s="727"/>
      <c r="LVM71" s="727"/>
      <c r="LVN71" s="727"/>
      <c r="LVO71" s="727"/>
      <c r="LVP71" s="727"/>
      <c r="LVQ71" s="727"/>
      <c r="LVR71" s="727"/>
      <c r="LVS71" s="727"/>
      <c r="LVT71" s="727"/>
      <c r="LVU71" s="727"/>
      <c r="LVV71" s="727"/>
      <c r="LVW71" s="727"/>
      <c r="LVX71" s="727"/>
      <c r="LVY71" s="727"/>
      <c r="LVZ71" s="727"/>
      <c r="LWA71" s="727"/>
      <c r="LWB71" s="727"/>
      <c r="LWC71" s="727"/>
      <c r="LWD71" s="727"/>
      <c r="LWE71" s="727"/>
      <c r="LWF71" s="727"/>
      <c r="LWG71" s="727"/>
      <c r="LWH71" s="727"/>
      <c r="LWI71" s="727"/>
      <c r="LWJ71" s="727"/>
      <c r="LWK71" s="727"/>
      <c r="LWL71" s="727"/>
      <c r="LWM71" s="727"/>
      <c r="LWN71" s="727"/>
      <c r="LWO71" s="727"/>
      <c r="LWP71" s="727"/>
      <c r="LWQ71" s="727"/>
      <c r="LWR71" s="727"/>
      <c r="LWS71" s="727"/>
      <c r="LWT71" s="727"/>
      <c r="LWU71" s="727"/>
      <c r="LWV71" s="727"/>
      <c r="LWW71" s="727"/>
      <c r="LWX71" s="727"/>
      <c r="LWY71" s="727"/>
      <c r="LWZ71" s="727"/>
      <c r="LXA71" s="727"/>
      <c r="LXB71" s="727"/>
      <c r="LXC71" s="727"/>
      <c r="LXD71" s="727"/>
      <c r="LXE71" s="727"/>
      <c r="LXF71" s="727"/>
      <c r="LXG71" s="727"/>
      <c r="LXH71" s="727"/>
      <c r="LXI71" s="727"/>
      <c r="LXJ71" s="727"/>
      <c r="LXK71" s="727"/>
      <c r="LXL71" s="727"/>
      <c r="LXM71" s="727"/>
      <c r="LXN71" s="727"/>
      <c r="LXO71" s="727"/>
      <c r="LXP71" s="727"/>
      <c r="LXQ71" s="727"/>
      <c r="LXR71" s="727"/>
      <c r="LXS71" s="727"/>
      <c r="LXT71" s="727"/>
      <c r="LXU71" s="727"/>
      <c r="LXV71" s="727"/>
      <c r="LXW71" s="727"/>
      <c r="LXX71" s="727"/>
      <c r="LXY71" s="727"/>
      <c r="LXZ71" s="727"/>
      <c r="LYA71" s="727"/>
      <c r="LYB71" s="727"/>
      <c r="LYC71" s="727"/>
      <c r="LYD71" s="727"/>
      <c r="LYE71" s="727"/>
      <c r="LYF71" s="727"/>
      <c r="LYG71" s="727"/>
      <c r="LYH71" s="727"/>
      <c r="LYI71" s="727"/>
      <c r="LYJ71" s="727"/>
      <c r="LYK71" s="727"/>
      <c r="LYL71" s="727"/>
      <c r="LYM71" s="727"/>
      <c r="LYN71" s="727"/>
      <c r="LYO71" s="727"/>
      <c r="LYP71" s="727"/>
      <c r="LYQ71" s="727"/>
      <c r="LYR71" s="727"/>
      <c r="LYS71" s="727"/>
      <c r="LYT71" s="727"/>
      <c r="LYU71" s="727"/>
      <c r="LYV71" s="727"/>
      <c r="LYW71" s="727"/>
      <c r="LYX71" s="727"/>
      <c r="LYY71" s="727"/>
      <c r="LYZ71" s="727"/>
      <c r="LZA71" s="727"/>
      <c r="LZB71" s="727"/>
      <c r="LZC71" s="727"/>
      <c r="LZD71" s="727"/>
      <c r="LZE71" s="727"/>
      <c r="LZF71" s="727"/>
      <c r="LZG71" s="727"/>
      <c r="LZH71" s="727"/>
      <c r="LZI71" s="727"/>
      <c r="LZJ71" s="727"/>
      <c r="LZK71" s="727"/>
      <c r="LZL71" s="727"/>
      <c r="LZM71" s="727"/>
      <c r="LZN71" s="727"/>
      <c r="LZO71" s="727"/>
      <c r="LZP71" s="727"/>
      <c r="LZQ71" s="727"/>
      <c r="LZR71" s="727"/>
      <c r="LZS71" s="727"/>
      <c r="LZT71" s="727"/>
      <c r="LZU71" s="727"/>
      <c r="LZV71" s="727"/>
      <c r="LZW71" s="727"/>
      <c r="LZX71" s="727"/>
      <c r="LZY71" s="727"/>
      <c r="LZZ71" s="727"/>
      <c r="MAA71" s="727"/>
      <c r="MAB71" s="727"/>
      <c r="MAC71" s="727"/>
      <c r="MAD71" s="727"/>
      <c r="MAE71" s="727"/>
      <c r="MAF71" s="727"/>
      <c r="MAG71" s="727"/>
      <c r="MAH71" s="727"/>
      <c r="MAI71" s="727"/>
      <c r="MAJ71" s="727"/>
      <c r="MAK71" s="727"/>
      <c r="MAL71" s="727"/>
      <c r="MAM71" s="727"/>
      <c r="MAN71" s="727"/>
      <c r="MAO71" s="727"/>
      <c r="MAP71" s="727"/>
      <c r="MAQ71" s="727"/>
      <c r="MAR71" s="727"/>
      <c r="MAS71" s="727"/>
      <c r="MAT71" s="727"/>
      <c r="MAU71" s="727"/>
      <c r="MAV71" s="727"/>
      <c r="MAW71" s="727"/>
      <c r="MAX71" s="727"/>
      <c r="MAY71" s="727"/>
      <c r="MAZ71" s="727"/>
      <c r="MBA71" s="727"/>
      <c r="MBB71" s="727"/>
      <c r="MBC71" s="727"/>
      <c r="MBD71" s="727"/>
      <c r="MBE71" s="727"/>
      <c r="MBF71" s="727"/>
      <c r="MBG71" s="727"/>
      <c r="MBH71" s="727"/>
      <c r="MBI71" s="727"/>
      <c r="MBJ71" s="727"/>
      <c r="MBK71" s="727"/>
      <c r="MBL71" s="727"/>
      <c r="MBM71" s="727"/>
      <c r="MBN71" s="727"/>
      <c r="MBO71" s="727"/>
      <c r="MBP71" s="727"/>
      <c r="MBQ71" s="727"/>
      <c r="MBR71" s="727"/>
      <c r="MBS71" s="727"/>
      <c r="MBT71" s="727"/>
      <c r="MBU71" s="727"/>
      <c r="MBV71" s="727"/>
      <c r="MBW71" s="727"/>
      <c r="MBX71" s="727"/>
      <c r="MBY71" s="727"/>
      <c r="MBZ71" s="727"/>
      <c r="MCA71" s="727"/>
      <c r="MCB71" s="727"/>
      <c r="MCC71" s="727"/>
      <c r="MCD71" s="727"/>
      <c r="MCE71" s="727"/>
      <c r="MCF71" s="727"/>
      <c r="MCG71" s="727"/>
      <c r="MCH71" s="727"/>
      <c r="MCI71" s="727"/>
      <c r="MCJ71" s="727"/>
      <c r="MCK71" s="727"/>
      <c r="MCL71" s="727"/>
      <c r="MCM71" s="727"/>
      <c r="MCN71" s="727"/>
      <c r="MCO71" s="727"/>
      <c r="MCP71" s="727"/>
      <c r="MCQ71" s="727"/>
      <c r="MCR71" s="727"/>
      <c r="MCS71" s="727"/>
      <c r="MCT71" s="727"/>
      <c r="MCU71" s="727"/>
      <c r="MCV71" s="727"/>
      <c r="MCW71" s="727"/>
      <c r="MCX71" s="727"/>
      <c r="MCY71" s="727"/>
      <c r="MCZ71" s="727"/>
      <c r="MDA71" s="727"/>
      <c r="MDB71" s="727"/>
      <c r="MDC71" s="727"/>
      <c r="MDD71" s="727"/>
      <c r="MDE71" s="727"/>
      <c r="MDF71" s="727"/>
      <c r="MDG71" s="727"/>
      <c r="MDH71" s="727"/>
      <c r="MDI71" s="727"/>
      <c r="MDJ71" s="727"/>
      <c r="MDK71" s="727"/>
      <c r="MDL71" s="727"/>
      <c r="MDM71" s="727"/>
      <c r="MDN71" s="727"/>
      <c r="MDO71" s="727"/>
      <c r="MDP71" s="727"/>
      <c r="MDQ71" s="727"/>
      <c r="MDR71" s="727"/>
      <c r="MDS71" s="727"/>
      <c r="MDT71" s="727"/>
      <c r="MDU71" s="727"/>
      <c r="MDV71" s="727"/>
      <c r="MDW71" s="727"/>
      <c r="MDX71" s="727"/>
      <c r="MDY71" s="727"/>
      <c r="MDZ71" s="727"/>
      <c r="MEA71" s="727"/>
      <c r="MEB71" s="727"/>
      <c r="MEC71" s="727"/>
      <c r="MED71" s="727"/>
      <c r="MEE71" s="727"/>
      <c r="MEF71" s="727"/>
      <c r="MEG71" s="727"/>
      <c r="MEH71" s="727"/>
      <c r="MEI71" s="727"/>
      <c r="MEJ71" s="727"/>
      <c r="MEK71" s="727"/>
      <c r="MEL71" s="727"/>
      <c r="MEM71" s="727"/>
      <c r="MEN71" s="727"/>
      <c r="MEO71" s="727"/>
      <c r="MEP71" s="727"/>
      <c r="MEQ71" s="727"/>
      <c r="MER71" s="727"/>
      <c r="MES71" s="727"/>
      <c r="MET71" s="727"/>
      <c r="MEU71" s="727"/>
      <c r="MEV71" s="727"/>
      <c r="MEW71" s="727"/>
      <c r="MEX71" s="727"/>
      <c r="MEY71" s="727"/>
      <c r="MEZ71" s="727"/>
      <c r="MFA71" s="727"/>
      <c r="MFB71" s="727"/>
      <c r="MFC71" s="727"/>
      <c r="MFD71" s="727"/>
      <c r="MFE71" s="727"/>
      <c r="MFF71" s="727"/>
      <c r="MFG71" s="727"/>
      <c r="MFH71" s="727"/>
      <c r="MFI71" s="727"/>
      <c r="MFJ71" s="727"/>
      <c r="MFK71" s="727"/>
      <c r="MFL71" s="727"/>
      <c r="MFM71" s="727"/>
      <c r="MFN71" s="727"/>
      <c r="MFO71" s="727"/>
      <c r="MFP71" s="727"/>
      <c r="MFQ71" s="727"/>
      <c r="MFR71" s="727"/>
      <c r="MFS71" s="727"/>
      <c r="MFT71" s="727"/>
      <c r="MFU71" s="727"/>
      <c r="MFV71" s="727"/>
      <c r="MFW71" s="727"/>
      <c r="MFX71" s="727"/>
      <c r="MFY71" s="727"/>
      <c r="MFZ71" s="727"/>
      <c r="MGA71" s="727"/>
      <c r="MGB71" s="727"/>
      <c r="MGC71" s="727"/>
      <c r="MGD71" s="727"/>
      <c r="MGE71" s="727"/>
      <c r="MGF71" s="727"/>
      <c r="MGG71" s="727"/>
      <c r="MGH71" s="727"/>
      <c r="MGI71" s="727"/>
      <c r="MGJ71" s="727"/>
      <c r="MGK71" s="727"/>
      <c r="MGL71" s="727"/>
      <c r="MGM71" s="727"/>
      <c r="MGN71" s="727"/>
      <c r="MGO71" s="727"/>
      <c r="MGP71" s="727"/>
      <c r="MGQ71" s="727"/>
      <c r="MGR71" s="727"/>
      <c r="MGS71" s="727"/>
      <c r="MGT71" s="727"/>
      <c r="MGU71" s="727"/>
      <c r="MGV71" s="727"/>
      <c r="MGW71" s="727"/>
      <c r="MGX71" s="727"/>
      <c r="MGY71" s="727"/>
      <c r="MGZ71" s="727"/>
      <c r="MHA71" s="727"/>
      <c r="MHB71" s="727"/>
      <c r="MHC71" s="727"/>
      <c r="MHD71" s="727"/>
      <c r="MHE71" s="727"/>
      <c r="MHF71" s="727"/>
      <c r="MHG71" s="727"/>
      <c r="MHH71" s="727"/>
      <c r="MHI71" s="727"/>
      <c r="MHJ71" s="727"/>
      <c r="MHK71" s="727"/>
      <c r="MHL71" s="727"/>
      <c r="MHM71" s="727"/>
      <c r="MHN71" s="727"/>
      <c r="MHO71" s="727"/>
      <c r="MHP71" s="727"/>
      <c r="MHQ71" s="727"/>
      <c r="MHR71" s="727"/>
      <c r="MHS71" s="727"/>
      <c r="MHT71" s="727"/>
      <c r="MHU71" s="727"/>
      <c r="MHV71" s="727"/>
      <c r="MHW71" s="727"/>
      <c r="MHX71" s="727"/>
      <c r="MHY71" s="727"/>
      <c r="MHZ71" s="727"/>
      <c r="MIA71" s="727"/>
      <c r="MIB71" s="727"/>
      <c r="MIC71" s="727"/>
      <c r="MID71" s="727"/>
      <c r="MIE71" s="727"/>
      <c r="MIF71" s="727"/>
      <c r="MIG71" s="727"/>
      <c r="MIH71" s="727"/>
      <c r="MII71" s="727"/>
      <c r="MIJ71" s="727"/>
      <c r="MIK71" s="727"/>
      <c r="MIL71" s="727"/>
      <c r="MIM71" s="727"/>
      <c r="MIN71" s="727"/>
      <c r="MIO71" s="727"/>
      <c r="MIP71" s="727"/>
      <c r="MIQ71" s="727"/>
      <c r="MIR71" s="727"/>
      <c r="MIS71" s="727"/>
      <c r="MIT71" s="727"/>
      <c r="MIU71" s="727"/>
      <c r="MIV71" s="727"/>
      <c r="MIW71" s="727"/>
      <c r="MIX71" s="727"/>
      <c r="MIY71" s="727"/>
      <c r="MIZ71" s="727"/>
      <c r="MJA71" s="727"/>
      <c r="MJB71" s="727"/>
      <c r="MJC71" s="727"/>
      <c r="MJD71" s="727"/>
      <c r="MJE71" s="727"/>
      <c r="MJF71" s="727"/>
      <c r="MJG71" s="727"/>
      <c r="MJH71" s="727"/>
      <c r="MJI71" s="727"/>
      <c r="MJJ71" s="727"/>
      <c r="MJK71" s="727"/>
      <c r="MJL71" s="727"/>
      <c r="MJM71" s="727"/>
      <c r="MJN71" s="727"/>
      <c r="MJO71" s="727"/>
      <c r="MJP71" s="727"/>
      <c r="MJQ71" s="727"/>
      <c r="MJR71" s="727"/>
      <c r="MJS71" s="727"/>
      <c r="MJT71" s="727"/>
      <c r="MJU71" s="727"/>
      <c r="MJV71" s="727"/>
      <c r="MJW71" s="727"/>
      <c r="MJX71" s="727"/>
      <c r="MJY71" s="727"/>
      <c r="MJZ71" s="727"/>
      <c r="MKA71" s="727"/>
      <c r="MKB71" s="727"/>
      <c r="MKC71" s="727"/>
      <c r="MKD71" s="727"/>
      <c r="MKE71" s="727"/>
      <c r="MKF71" s="727"/>
      <c r="MKG71" s="727"/>
      <c r="MKH71" s="727"/>
      <c r="MKI71" s="727"/>
      <c r="MKJ71" s="727"/>
      <c r="MKK71" s="727"/>
      <c r="MKL71" s="727"/>
      <c r="MKM71" s="727"/>
      <c r="MKN71" s="727"/>
      <c r="MKO71" s="727"/>
      <c r="MKP71" s="727"/>
      <c r="MKQ71" s="727"/>
      <c r="MKR71" s="727"/>
      <c r="MKS71" s="727"/>
      <c r="MKT71" s="727"/>
      <c r="MKU71" s="727"/>
      <c r="MKV71" s="727"/>
      <c r="MKW71" s="727"/>
      <c r="MKX71" s="727"/>
      <c r="MKY71" s="727"/>
      <c r="MKZ71" s="727"/>
      <c r="MLA71" s="727"/>
      <c r="MLB71" s="727"/>
      <c r="MLC71" s="727"/>
      <c r="MLD71" s="727"/>
      <c r="MLE71" s="727"/>
      <c r="MLF71" s="727"/>
      <c r="MLG71" s="727"/>
      <c r="MLH71" s="727"/>
      <c r="MLI71" s="727"/>
      <c r="MLJ71" s="727"/>
      <c r="MLK71" s="727"/>
      <c r="MLL71" s="727"/>
      <c r="MLM71" s="727"/>
      <c r="MLN71" s="727"/>
      <c r="MLO71" s="727"/>
      <c r="MLP71" s="727"/>
      <c r="MLQ71" s="727"/>
      <c r="MLR71" s="727"/>
      <c r="MLS71" s="727"/>
      <c r="MLT71" s="727"/>
      <c r="MLU71" s="727"/>
      <c r="MLV71" s="727"/>
      <c r="MLW71" s="727"/>
      <c r="MLX71" s="727"/>
      <c r="MLY71" s="727"/>
      <c r="MLZ71" s="727"/>
      <c r="MMA71" s="727"/>
      <c r="MMB71" s="727"/>
      <c r="MMC71" s="727"/>
      <c r="MMD71" s="727"/>
      <c r="MME71" s="727"/>
      <c r="MMF71" s="727"/>
      <c r="MMG71" s="727"/>
      <c r="MMH71" s="727"/>
      <c r="MMI71" s="727"/>
      <c r="MMJ71" s="727"/>
      <c r="MMK71" s="727"/>
      <c r="MML71" s="727"/>
      <c r="MMM71" s="727"/>
      <c r="MMN71" s="727"/>
      <c r="MMO71" s="727"/>
      <c r="MMP71" s="727"/>
      <c r="MMQ71" s="727"/>
      <c r="MMR71" s="727"/>
      <c r="MMS71" s="727"/>
      <c r="MMT71" s="727"/>
      <c r="MMU71" s="727"/>
      <c r="MMV71" s="727"/>
      <c r="MMW71" s="727"/>
      <c r="MMX71" s="727"/>
      <c r="MMY71" s="727"/>
      <c r="MMZ71" s="727"/>
      <c r="MNA71" s="727"/>
      <c r="MNB71" s="727"/>
      <c r="MNC71" s="727"/>
      <c r="MND71" s="727"/>
      <c r="MNE71" s="727"/>
      <c r="MNF71" s="727"/>
      <c r="MNG71" s="727"/>
      <c r="MNH71" s="727"/>
      <c r="MNI71" s="727"/>
      <c r="MNJ71" s="727"/>
      <c r="MNK71" s="727"/>
      <c r="MNL71" s="727"/>
      <c r="MNM71" s="727"/>
      <c r="MNN71" s="727"/>
      <c r="MNO71" s="727"/>
      <c r="MNP71" s="727"/>
      <c r="MNQ71" s="727"/>
      <c r="MNR71" s="727"/>
      <c r="MNS71" s="727"/>
      <c r="MNT71" s="727"/>
      <c r="MNU71" s="727"/>
      <c r="MNV71" s="727"/>
      <c r="MNW71" s="727"/>
      <c r="MNX71" s="727"/>
      <c r="MNY71" s="727"/>
      <c r="MNZ71" s="727"/>
      <c r="MOA71" s="727"/>
      <c r="MOB71" s="727"/>
      <c r="MOC71" s="727"/>
      <c r="MOD71" s="727"/>
      <c r="MOE71" s="727"/>
      <c r="MOF71" s="727"/>
      <c r="MOG71" s="727"/>
      <c r="MOH71" s="727"/>
      <c r="MOI71" s="727"/>
      <c r="MOJ71" s="727"/>
      <c r="MOK71" s="727"/>
      <c r="MOL71" s="727"/>
      <c r="MOM71" s="727"/>
      <c r="MON71" s="727"/>
      <c r="MOO71" s="727"/>
      <c r="MOP71" s="727"/>
      <c r="MOQ71" s="727"/>
      <c r="MOR71" s="727"/>
      <c r="MOS71" s="727"/>
      <c r="MOT71" s="727"/>
      <c r="MOU71" s="727"/>
      <c r="MOV71" s="727"/>
      <c r="MOW71" s="727"/>
      <c r="MOX71" s="727"/>
      <c r="MOY71" s="727"/>
      <c r="MOZ71" s="727"/>
      <c r="MPA71" s="727"/>
      <c r="MPB71" s="727"/>
      <c r="MPC71" s="727"/>
      <c r="MPD71" s="727"/>
      <c r="MPE71" s="727"/>
      <c r="MPF71" s="727"/>
      <c r="MPG71" s="727"/>
      <c r="MPH71" s="727"/>
      <c r="MPI71" s="727"/>
      <c r="MPJ71" s="727"/>
      <c r="MPK71" s="727"/>
      <c r="MPL71" s="727"/>
      <c r="MPM71" s="727"/>
      <c r="MPN71" s="727"/>
      <c r="MPO71" s="727"/>
      <c r="MPP71" s="727"/>
      <c r="MPQ71" s="727"/>
      <c r="MPR71" s="727"/>
      <c r="MPS71" s="727"/>
      <c r="MPT71" s="727"/>
      <c r="MPU71" s="727"/>
      <c r="MPV71" s="727"/>
      <c r="MPW71" s="727"/>
      <c r="MPX71" s="727"/>
      <c r="MPY71" s="727"/>
      <c r="MPZ71" s="727"/>
      <c r="MQA71" s="727"/>
      <c r="MQB71" s="727"/>
      <c r="MQC71" s="727"/>
      <c r="MQD71" s="727"/>
      <c r="MQE71" s="727"/>
      <c r="MQF71" s="727"/>
      <c r="MQG71" s="727"/>
      <c r="MQH71" s="727"/>
      <c r="MQI71" s="727"/>
      <c r="MQJ71" s="727"/>
      <c r="MQK71" s="727"/>
      <c r="MQL71" s="727"/>
      <c r="MQM71" s="727"/>
      <c r="MQN71" s="727"/>
      <c r="MQO71" s="727"/>
      <c r="MQP71" s="727"/>
      <c r="MQQ71" s="727"/>
      <c r="MQR71" s="727"/>
      <c r="MQS71" s="727"/>
      <c r="MQT71" s="727"/>
      <c r="MQU71" s="727"/>
      <c r="MQV71" s="727"/>
      <c r="MQW71" s="727"/>
      <c r="MQX71" s="727"/>
      <c r="MQY71" s="727"/>
      <c r="MQZ71" s="727"/>
      <c r="MRA71" s="727"/>
      <c r="MRB71" s="727"/>
      <c r="MRC71" s="727"/>
      <c r="MRD71" s="727"/>
      <c r="MRE71" s="727"/>
      <c r="MRF71" s="727"/>
      <c r="MRG71" s="727"/>
      <c r="MRH71" s="727"/>
      <c r="MRI71" s="727"/>
      <c r="MRJ71" s="727"/>
      <c r="MRK71" s="727"/>
      <c r="MRL71" s="727"/>
      <c r="MRM71" s="727"/>
      <c r="MRN71" s="727"/>
      <c r="MRO71" s="727"/>
      <c r="MRP71" s="727"/>
      <c r="MRQ71" s="727"/>
      <c r="MRR71" s="727"/>
      <c r="MRS71" s="727"/>
      <c r="MRT71" s="727"/>
      <c r="MRU71" s="727"/>
      <c r="MRV71" s="727"/>
      <c r="MRW71" s="727"/>
      <c r="MRX71" s="727"/>
      <c r="MRY71" s="727"/>
      <c r="MRZ71" s="727"/>
      <c r="MSA71" s="727"/>
      <c r="MSB71" s="727"/>
      <c r="MSC71" s="727"/>
      <c r="MSD71" s="727"/>
      <c r="MSE71" s="727"/>
      <c r="MSF71" s="727"/>
      <c r="MSG71" s="727"/>
      <c r="MSH71" s="727"/>
      <c r="MSI71" s="727"/>
      <c r="MSJ71" s="727"/>
      <c r="MSK71" s="727"/>
      <c r="MSL71" s="727"/>
      <c r="MSM71" s="727"/>
      <c r="MSN71" s="727"/>
      <c r="MSO71" s="727"/>
      <c r="MSP71" s="727"/>
      <c r="MSQ71" s="727"/>
      <c r="MSR71" s="727"/>
      <c r="MSS71" s="727"/>
      <c r="MST71" s="727"/>
      <c r="MSU71" s="727"/>
      <c r="MSV71" s="727"/>
      <c r="MSW71" s="727"/>
      <c r="MSX71" s="727"/>
      <c r="MSY71" s="727"/>
      <c r="MSZ71" s="727"/>
      <c r="MTA71" s="727"/>
      <c r="MTB71" s="727"/>
      <c r="MTC71" s="727"/>
      <c r="MTD71" s="727"/>
      <c r="MTE71" s="727"/>
      <c r="MTF71" s="727"/>
      <c r="MTG71" s="727"/>
      <c r="MTH71" s="727"/>
      <c r="MTI71" s="727"/>
      <c r="MTJ71" s="727"/>
      <c r="MTK71" s="727"/>
      <c r="MTL71" s="727"/>
      <c r="MTM71" s="727"/>
      <c r="MTN71" s="727"/>
      <c r="MTO71" s="727"/>
      <c r="MTP71" s="727"/>
      <c r="MTQ71" s="727"/>
      <c r="MTR71" s="727"/>
      <c r="MTS71" s="727"/>
      <c r="MTT71" s="727"/>
      <c r="MTU71" s="727"/>
      <c r="MTV71" s="727"/>
      <c r="MTW71" s="727"/>
      <c r="MTX71" s="727"/>
      <c r="MTY71" s="727"/>
      <c r="MTZ71" s="727"/>
      <c r="MUA71" s="727"/>
      <c r="MUB71" s="727"/>
      <c r="MUC71" s="727"/>
      <c r="MUD71" s="727"/>
      <c r="MUE71" s="727"/>
      <c r="MUF71" s="727"/>
      <c r="MUG71" s="727"/>
      <c r="MUH71" s="727"/>
      <c r="MUI71" s="727"/>
      <c r="MUJ71" s="727"/>
      <c r="MUK71" s="727"/>
      <c r="MUL71" s="727"/>
      <c r="MUM71" s="727"/>
      <c r="MUN71" s="727"/>
      <c r="MUO71" s="727"/>
      <c r="MUP71" s="727"/>
      <c r="MUQ71" s="727"/>
      <c r="MUR71" s="727"/>
      <c r="MUS71" s="727"/>
      <c r="MUT71" s="727"/>
      <c r="MUU71" s="727"/>
      <c r="MUV71" s="727"/>
      <c r="MUW71" s="727"/>
      <c r="MUX71" s="727"/>
      <c r="MUY71" s="727"/>
      <c r="MUZ71" s="727"/>
      <c r="MVA71" s="727"/>
      <c r="MVB71" s="727"/>
      <c r="MVC71" s="727"/>
      <c r="MVD71" s="727"/>
      <c r="MVE71" s="727"/>
      <c r="MVF71" s="727"/>
      <c r="MVG71" s="727"/>
      <c r="MVH71" s="727"/>
      <c r="MVI71" s="727"/>
      <c r="MVJ71" s="727"/>
      <c r="MVK71" s="727"/>
      <c r="MVL71" s="727"/>
      <c r="MVM71" s="727"/>
      <c r="MVN71" s="727"/>
      <c r="MVO71" s="727"/>
      <c r="MVP71" s="727"/>
      <c r="MVQ71" s="727"/>
      <c r="MVR71" s="727"/>
      <c r="MVS71" s="727"/>
      <c r="MVT71" s="727"/>
      <c r="MVU71" s="727"/>
      <c r="MVV71" s="727"/>
      <c r="MVW71" s="727"/>
      <c r="MVX71" s="727"/>
      <c r="MVY71" s="727"/>
      <c r="MVZ71" s="727"/>
      <c r="MWA71" s="727"/>
      <c r="MWB71" s="727"/>
      <c r="MWC71" s="727"/>
      <c r="MWD71" s="727"/>
      <c r="MWE71" s="727"/>
      <c r="MWF71" s="727"/>
      <c r="MWG71" s="727"/>
      <c r="MWH71" s="727"/>
      <c r="MWI71" s="727"/>
      <c r="MWJ71" s="727"/>
      <c r="MWK71" s="727"/>
      <c r="MWL71" s="727"/>
      <c r="MWM71" s="727"/>
      <c r="MWN71" s="727"/>
      <c r="MWO71" s="727"/>
      <c r="MWP71" s="727"/>
      <c r="MWQ71" s="727"/>
      <c r="MWR71" s="727"/>
      <c r="MWS71" s="727"/>
      <c r="MWT71" s="727"/>
      <c r="MWU71" s="727"/>
      <c r="MWV71" s="727"/>
      <c r="MWW71" s="727"/>
      <c r="MWX71" s="727"/>
      <c r="MWY71" s="727"/>
      <c r="MWZ71" s="727"/>
      <c r="MXA71" s="727"/>
      <c r="MXB71" s="727"/>
      <c r="MXC71" s="727"/>
      <c r="MXD71" s="727"/>
      <c r="MXE71" s="727"/>
      <c r="MXF71" s="727"/>
      <c r="MXG71" s="727"/>
      <c r="MXH71" s="727"/>
      <c r="MXI71" s="727"/>
      <c r="MXJ71" s="727"/>
      <c r="MXK71" s="727"/>
      <c r="MXL71" s="727"/>
      <c r="MXM71" s="727"/>
      <c r="MXN71" s="727"/>
      <c r="MXO71" s="727"/>
      <c r="MXP71" s="727"/>
      <c r="MXQ71" s="727"/>
      <c r="MXR71" s="727"/>
      <c r="MXS71" s="727"/>
      <c r="MXT71" s="727"/>
      <c r="MXU71" s="727"/>
      <c r="MXV71" s="727"/>
      <c r="MXW71" s="727"/>
      <c r="MXX71" s="727"/>
      <c r="MXY71" s="727"/>
      <c r="MXZ71" s="727"/>
      <c r="MYA71" s="727"/>
      <c r="MYB71" s="727"/>
      <c r="MYC71" s="727"/>
      <c r="MYD71" s="727"/>
      <c r="MYE71" s="727"/>
      <c r="MYF71" s="727"/>
      <c r="MYG71" s="727"/>
      <c r="MYH71" s="727"/>
      <c r="MYI71" s="727"/>
      <c r="MYJ71" s="727"/>
      <c r="MYK71" s="727"/>
      <c r="MYL71" s="727"/>
      <c r="MYM71" s="727"/>
      <c r="MYN71" s="727"/>
      <c r="MYO71" s="727"/>
      <c r="MYP71" s="727"/>
      <c r="MYQ71" s="727"/>
      <c r="MYR71" s="727"/>
      <c r="MYS71" s="727"/>
      <c r="MYT71" s="727"/>
      <c r="MYU71" s="727"/>
      <c r="MYV71" s="727"/>
      <c r="MYW71" s="727"/>
      <c r="MYX71" s="727"/>
      <c r="MYY71" s="727"/>
      <c r="MYZ71" s="727"/>
      <c r="MZA71" s="727"/>
      <c r="MZB71" s="727"/>
      <c r="MZC71" s="727"/>
      <c r="MZD71" s="727"/>
      <c r="MZE71" s="727"/>
      <c r="MZF71" s="727"/>
      <c r="MZG71" s="727"/>
      <c r="MZH71" s="727"/>
      <c r="MZI71" s="727"/>
      <c r="MZJ71" s="727"/>
      <c r="MZK71" s="727"/>
      <c r="MZL71" s="727"/>
      <c r="MZM71" s="727"/>
      <c r="MZN71" s="727"/>
      <c r="MZO71" s="727"/>
      <c r="MZP71" s="727"/>
      <c r="MZQ71" s="727"/>
      <c r="MZR71" s="727"/>
      <c r="MZS71" s="727"/>
      <c r="MZT71" s="727"/>
      <c r="MZU71" s="727"/>
      <c r="MZV71" s="727"/>
      <c r="MZW71" s="727"/>
      <c r="MZX71" s="727"/>
      <c r="MZY71" s="727"/>
      <c r="MZZ71" s="727"/>
      <c r="NAA71" s="727"/>
      <c r="NAB71" s="727"/>
      <c r="NAC71" s="727"/>
      <c r="NAD71" s="727"/>
      <c r="NAE71" s="727"/>
      <c r="NAF71" s="727"/>
      <c r="NAG71" s="727"/>
      <c r="NAH71" s="727"/>
      <c r="NAI71" s="727"/>
      <c r="NAJ71" s="727"/>
      <c r="NAK71" s="727"/>
      <c r="NAL71" s="727"/>
      <c r="NAM71" s="727"/>
      <c r="NAN71" s="727"/>
      <c r="NAO71" s="727"/>
      <c r="NAP71" s="727"/>
      <c r="NAQ71" s="727"/>
      <c r="NAR71" s="727"/>
      <c r="NAS71" s="727"/>
      <c r="NAT71" s="727"/>
      <c r="NAU71" s="727"/>
      <c r="NAV71" s="727"/>
      <c r="NAW71" s="727"/>
      <c r="NAX71" s="727"/>
      <c r="NAY71" s="727"/>
      <c r="NAZ71" s="727"/>
      <c r="NBA71" s="727"/>
      <c r="NBB71" s="727"/>
      <c r="NBC71" s="727"/>
      <c r="NBD71" s="727"/>
      <c r="NBE71" s="727"/>
      <c r="NBF71" s="727"/>
      <c r="NBG71" s="727"/>
      <c r="NBH71" s="727"/>
      <c r="NBI71" s="727"/>
      <c r="NBJ71" s="727"/>
      <c r="NBK71" s="727"/>
      <c r="NBL71" s="727"/>
      <c r="NBM71" s="727"/>
      <c r="NBN71" s="727"/>
      <c r="NBO71" s="727"/>
      <c r="NBP71" s="727"/>
      <c r="NBQ71" s="727"/>
      <c r="NBR71" s="727"/>
      <c r="NBS71" s="727"/>
      <c r="NBT71" s="727"/>
      <c r="NBU71" s="727"/>
      <c r="NBV71" s="727"/>
      <c r="NBW71" s="727"/>
      <c r="NBX71" s="727"/>
      <c r="NBY71" s="727"/>
      <c r="NBZ71" s="727"/>
      <c r="NCA71" s="727"/>
      <c r="NCB71" s="727"/>
      <c r="NCC71" s="727"/>
      <c r="NCD71" s="727"/>
      <c r="NCE71" s="727"/>
      <c r="NCF71" s="727"/>
      <c r="NCG71" s="727"/>
      <c r="NCH71" s="727"/>
      <c r="NCI71" s="727"/>
      <c r="NCJ71" s="727"/>
      <c r="NCK71" s="727"/>
      <c r="NCL71" s="727"/>
      <c r="NCM71" s="727"/>
      <c r="NCN71" s="727"/>
      <c r="NCO71" s="727"/>
      <c r="NCP71" s="727"/>
      <c r="NCQ71" s="727"/>
      <c r="NCR71" s="727"/>
      <c r="NCS71" s="727"/>
      <c r="NCT71" s="727"/>
      <c r="NCU71" s="727"/>
      <c r="NCV71" s="727"/>
      <c r="NCW71" s="727"/>
      <c r="NCX71" s="727"/>
      <c r="NCY71" s="727"/>
      <c r="NCZ71" s="727"/>
      <c r="NDA71" s="727"/>
      <c r="NDB71" s="727"/>
      <c r="NDC71" s="727"/>
      <c r="NDD71" s="727"/>
      <c r="NDE71" s="727"/>
      <c r="NDF71" s="727"/>
      <c r="NDG71" s="727"/>
      <c r="NDH71" s="727"/>
      <c r="NDI71" s="727"/>
      <c r="NDJ71" s="727"/>
      <c r="NDK71" s="727"/>
      <c r="NDL71" s="727"/>
      <c r="NDM71" s="727"/>
      <c r="NDN71" s="727"/>
      <c r="NDO71" s="727"/>
      <c r="NDP71" s="727"/>
      <c r="NDQ71" s="727"/>
      <c r="NDR71" s="727"/>
      <c r="NDS71" s="727"/>
      <c r="NDT71" s="727"/>
      <c r="NDU71" s="727"/>
      <c r="NDV71" s="727"/>
      <c r="NDW71" s="727"/>
      <c r="NDX71" s="727"/>
      <c r="NDY71" s="727"/>
      <c r="NDZ71" s="727"/>
      <c r="NEA71" s="727"/>
      <c r="NEB71" s="727"/>
      <c r="NEC71" s="727"/>
      <c r="NED71" s="727"/>
      <c r="NEE71" s="727"/>
      <c r="NEF71" s="727"/>
      <c r="NEG71" s="727"/>
      <c r="NEH71" s="727"/>
      <c r="NEI71" s="727"/>
      <c r="NEJ71" s="727"/>
      <c r="NEK71" s="727"/>
      <c r="NEL71" s="727"/>
      <c r="NEM71" s="727"/>
      <c r="NEN71" s="727"/>
      <c r="NEO71" s="727"/>
      <c r="NEP71" s="727"/>
      <c r="NEQ71" s="727"/>
      <c r="NER71" s="727"/>
      <c r="NES71" s="727"/>
      <c r="NET71" s="727"/>
      <c r="NEU71" s="727"/>
      <c r="NEV71" s="727"/>
      <c r="NEW71" s="727"/>
      <c r="NEX71" s="727"/>
      <c r="NEY71" s="727"/>
      <c r="NEZ71" s="727"/>
      <c r="NFA71" s="727"/>
      <c r="NFB71" s="727"/>
      <c r="NFC71" s="727"/>
      <c r="NFD71" s="727"/>
      <c r="NFE71" s="727"/>
      <c r="NFF71" s="727"/>
      <c r="NFG71" s="727"/>
      <c r="NFH71" s="727"/>
      <c r="NFI71" s="727"/>
      <c r="NFJ71" s="727"/>
      <c r="NFK71" s="727"/>
      <c r="NFL71" s="727"/>
      <c r="NFM71" s="727"/>
      <c r="NFN71" s="727"/>
      <c r="NFO71" s="727"/>
      <c r="NFP71" s="727"/>
      <c r="NFQ71" s="727"/>
      <c r="NFR71" s="727"/>
      <c r="NFS71" s="727"/>
      <c r="NFT71" s="727"/>
      <c r="NFU71" s="727"/>
      <c r="NFV71" s="727"/>
      <c r="NFW71" s="727"/>
      <c r="NFX71" s="727"/>
      <c r="NFY71" s="727"/>
      <c r="NFZ71" s="727"/>
      <c r="NGA71" s="727"/>
      <c r="NGB71" s="727"/>
      <c r="NGC71" s="727"/>
      <c r="NGD71" s="727"/>
      <c r="NGE71" s="727"/>
      <c r="NGF71" s="727"/>
      <c r="NGG71" s="727"/>
      <c r="NGH71" s="727"/>
      <c r="NGI71" s="727"/>
      <c r="NGJ71" s="727"/>
      <c r="NGK71" s="727"/>
      <c r="NGL71" s="727"/>
      <c r="NGM71" s="727"/>
      <c r="NGN71" s="727"/>
      <c r="NGO71" s="727"/>
      <c r="NGP71" s="727"/>
      <c r="NGQ71" s="727"/>
      <c r="NGR71" s="727"/>
      <c r="NGS71" s="727"/>
      <c r="NGT71" s="727"/>
      <c r="NGU71" s="727"/>
      <c r="NGV71" s="727"/>
      <c r="NGW71" s="727"/>
      <c r="NGX71" s="727"/>
      <c r="NGY71" s="727"/>
      <c r="NGZ71" s="727"/>
      <c r="NHA71" s="727"/>
      <c r="NHB71" s="727"/>
      <c r="NHC71" s="727"/>
      <c r="NHD71" s="727"/>
      <c r="NHE71" s="727"/>
      <c r="NHF71" s="727"/>
      <c r="NHG71" s="727"/>
      <c r="NHH71" s="727"/>
      <c r="NHI71" s="727"/>
      <c r="NHJ71" s="727"/>
      <c r="NHK71" s="727"/>
      <c r="NHL71" s="727"/>
      <c r="NHM71" s="727"/>
      <c r="NHN71" s="727"/>
      <c r="NHO71" s="727"/>
      <c r="NHP71" s="727"/>
      <c r="NHQ71" s="727"/>
      <c r="NHR71" s="727"/>
      <c r="NHS71" s="727"/>
      <c r="NHT71" s="727"/>
      <c r="NHU71" s="727"/>
      <c r="NHV71" s="727"/>
      <c r="NHW71" s="727"/>
      <c r="NHX71" s="727"/>
      <c r="NHY71" s="727"/>
      <c r="NHZ71" s="727"/>
      <c r="NIA71" s="727"/>
      <c r="NIB71" s="727"/>
      <c r="NIC71" s="727"/>
      <c r="NID71" s="727"/>
      <c r="NIE71" s="727"/>
      <c r="NIF71" s="727"/>
      <c r="NIG71" s="727"/>
      <c r="NIH71" s="727"/>
      <c r="NII71" s="727"/>
      <c r="NIJ71" s="727"/>
      <c r="NIK71" s="727"/>
      <c r="NIL71" s="727"/>
      <c r="NIM71" s="727"/>
      <c r="NIN71" s="727"/>
      <c r="NIO71" s="727"/>
      <c r="NIP71" s="727"/>
      <c r="NIQ71" s="727"/>
      <c r="NIR71" s="727"/>
      <c r="NIS71" s="727"/>
      <c r="NIT71" s="727"/>
      <c r="NIU71" s="727"/>
      <c r="NIV71" s="727"/>
      <c r="NIW71" s="727"/>
      <c r="NIX71" s="727"/>
      <c r="NIY71" s="727"/>
      <c r="NIZ71" s="727"/>
      <c r="NJA71" s="727"/>
      <c r="NJB71" s="727"/>
      <c r="NJC71" s="727"/>
      <c r="NJD71" s="727"/>
      <c r="NJE71" s="727"/>
      <c r="NJF71" s="727"/>
      <c r="NJG71" s="727"/>
      <c r="NJH71" s="727"/>
      <c r="NJI71" s="727"/>
      <c r="NJJ71" s="727"/>
      <c r="NJK71" s="727"/>
      <c r="NJL71" s="727"/>
      <c r="NJM71" s="727"/>
      <c r="NJN71" s="727"/>
      <c r="NJO71" s="727"/>
      <c r="NJP71" s="727"/>
      <c r="NJQ71" s="727"/>
      <c r="NJR71" s="727"/>
      <c r="NJS71" s="727"/>
      <c r="NJT71" s="727"/>
      <c r="NJU71" s="727"/>
      <c r="NJV71" s="727"/>
      <c r="NJW71" s="727"/>
      <c r="NJX71" s="727"/>
      <c r="NJY71" s="727"/>
      <c r="NJZ71" s="727"/>
      <c r="NKA71" s="727"/>
      <c r="NKB71" s="727"/>
      <c r="NKC71" s="727"/>
      <c r="NKD71" s="727"/>
      <c r="NKE71" s="727"/>
      <c r="NKF71" s="727"/>
      <c r="NKG71" s="727"/>
      <c r="NKH71" s="727"/>
      <c r="NKI71" s="727"/>
      <c r="NKJ71" s="727"/>
      <c r="NKK71" s="727"/>
      <c r="NKL71" s="727"/>
      <c r="NKM71" s="727"/>
      <c r="NKN71" s="727"/>
      <c r="NKO71" s="727"/>
      <c r="NKP71" s="727"/>
      <c r="NKQ71" s="727"/>
      <c r="NKR71" s="727"/>
      <c r="NKS71" s="727"/>
      <c r="NKT71" s="727"/>
      <c r="NKU71" s="727"/>
      <c r="NKV71" s="727"/>
      <c r="NKW71" s="727"/>
      <c r="NKX71" s="727"/>
      <c r="NKY71" s="727"/>
      <c r="NKZ71" s="727"/>
      <c r="NLA71" s="727"/>
      <c r="NLB71" s="727"/>
      <c r="NLC71" s="727"/>
      <c r="NLD71" s="727"/>
      <c r="NLE71" s="727"/>
      <c r="NLF71" s="727"/>
      <c r="NLG71" s="727"/>
      <c r="NLH71" s="727"/>
      <c r="NLI71" s="727"/>
      <c r="NLJ71" s="727"/>
      <c r="NLK71" s="727"/>
      <c r="NLL71" s="727"/>
      <c r="NLM71" s="727"/>
      <c r="NLN71" s="727"/>
      <c r="NLO71" s="727"/>
      <c r="NLP71" s="727"/>
      <c r="NLQ71" s="727"/>
      <c r="NLR71" s="727"/>
      <c r="NLS71" s="727"/>
      <c r="NLT71" s="727"/>
      <c r="NLU71" s="727"/>
      <c r="NLV71" s="727"/>
      <c r="NLW71" s="727"/>
      <c r="NLX71" s="727"/>
      <c r="NLY71" s="727"/>
      <c r="NLZ71" s="727"/>
      <c r="NMA71" s="727"/>
      <c r="NMB71" s="727"/>
      <c r="NMC71" s="727"/>
      <c r="NMD71" s="727"/>
      <c r="NME71" s="727"/>
      <c r="NMF71" s="727"/>
      <c r="NMG71" s="727"/>
      <c r="NMH71" s="727"/>
      <c r="NMI71" s="727"/>
      <c r="NMJ71" s="727"/>
      <c r="NMK71" s="727"/>
      <c r="NML71" s="727"/>
      <c r="NMM71" s="727"/>
      <c r="NMN71" s="727"/>
      <c r="NMO71" s="727"/>
      <c r="NMP71" s="727"/>
      <c r="NMQ71" s="727"/>
      <c r="NMR71" s="727"/>
      <c r="NMS71" s="727"/>
      <c r="NMT71" s="727"/>
      <c r="NMU71" s="727"/>
      <c r="NMV71" s="727"/>
      <c r="NMW71" s="727"/>
      <c r="NMX71" s="727"/>
      <c r="NMY71" s="727"/>
      <c r="NMZ71" s="727"/>
      <c r="NNA71" s="727"/>
      <c r="NNB71" s="727"/>
      <c r="NNC71" s="727"/>
      <c r="NND71" s="727"/>
      <c r="NNE71" s="727"/>
      <c r="NNF71" s="727"/>
      <c r="NNG71" s="727"/>
      <c r="NNH71" s="727"/>
      <c r="NNI71" s="727"/>
      <c r="NNJ71" s="727"/>
      <c r="NNK71" s="727"/>
      <c r="NNL71" s="727"/>
      <c r="NNM71" s="727"/>
      <c r="NNN71" s="727"/>
      <c r="NNO71" s="727"/>
      <c r="NNP71" s="727"/>
      <c r="NNQ71" s="727"/>
      <c r="NNR71" s="727"/>
      <c r="NNS71" s="727"/>
      <c r="NNT71" s="727"/>
      <c r="NNU71" s="727"/>
      <c r="NNV71" s="727"/>
      <c r="NNW71" s="727"/>
      <c r="NNX71" s="727"/>
      <c r="NNY71" s="727"/>
      <c r="NNZ71" s="727"/>
      <c r="NOA71" s="727"/>
      <c r="NOB71" s="727"/>
      <c r="NOC71" s="727"/>
      <c r="NOD71" s="727"/>
      <c r="NOE71" s="727"/>
      <c r="NOF71" s="727"/>
      <c r="NOG71" s="727"/>
      <c r="NOH71" s="727"/>
      <c r="NOI71" s="727"/>
      <c r="NOJ71" s="727"/>
      <c r="NOK71" s="727"/>
      <c r="NOL71" s="727"/>
      <c r="NOM71" s="727"/>
      <c r="NON71" s="727"/>
      <c r="NOO71" s="727"/>
      <c r="NOP71" s="727"/>
      <c r="NOQ71" s="727"/>
      <c r="NOR71" s="727"/>
      <c r="NOS71" s="727"/>
      <c r="NOT71" s="727"/>
      <c r="NOU71" s="727"/>
      <c r="NOV71" s="727"/>
      <c r="NOW71" s="727"/>
      <c r="NOX71" s="727"/>
      <c r="NOY71" s="727"/>
      <c r="NOZ71" s="727"/>
      <c r="NPA71" s="727"/>
      <c r="NPB71" s="727"/>
      <c r="NPC71" s="727"/>
      <c r="NPD71" s="727"/>
      <c r="NPE71" s="727"/>
      <c r="NPF71" s="727"/>
      <c r="NPG71" s="727"/>
      <c r="NPH71" s="727"/>
      <c r="NPI71" s="727"/>
      <c r="NPJ71" s="727"/>
      <c r="NPK71" s="727"/>
      <c r="NPL71" s="727"/>
      <c r="NPM71" s="727"/>
      <c r="NPN71" s="727"/>
      <c r="NPO71" s="727"/>
      <c r="NPP71" s="727"/>
      <c r="NPQ71" s="727"/>
      <c r="NPR71" s="727"/>
      <c r="NPS71" s="727"/>
      <c r="NPT71" s="727"/>
      <c r="NPU71" s="727"/>
      <c r="NPV71" s="727"/>
      <c r="NPW71" s="727"/>
      <c r="NPX71" s="727"/>
      <c r="NPY71" s="727"/>
      <c r="NPZ71" s="727"/>
      <c r="NQA71" s="727"/>
      <c r="NQB71" s="727"/>
      <c r="NQC71" s="727"/>
      <c r="NQD71" s="727"/>
      <c r="NQE71" s="727"/>
      <c r="NQF71" s="727"/>
      <c r="NQG71" s="727"/>
      <c r="NQH71" s="727"/>
      <c r="NQI71" s="727"/>
      <c r="NQJ71" s="727"/>
      <c r="NQK71" s="727"/>
      <c r="NQL71" s="727"/>
      <c r="NQM71" s="727"/>
      <c r="NQN71" s="727"/>
      <c r="NQO71" s="727"/>
      <c r="NQP71" s="727"/>
      <c r="NQQ71" s="727"/>
      <c r="NQR71" s="727"/>
      <c r="NQS71" s="727"/>
      <c r="NQT71" s="727"/>
      <c r="NQU71" s="727"/>
      <c r="NQV71" s="727"/>
      <c r="NQW71" s="727"/>
      <c r="NQX71" s="727"/>
      <c r="NQY71" s="727"/>
      <c r="NQZ71" s="727"/>
      <c r="NRA71" s="727"/>
      <c r="NRB71" s="727"/>
      <c r="NRC71" s="727"/>
      <c r="NRD71" s="727"/>
      <c r="NRE71" s="727"/>
      <c r="NRF71" s="727"/>
      <c r="NRG71" s="727"/>
      <c r="NRH71" s="727"/>
      <c r="NRI71" s="727"/>
      <c r="NRJ71" s="727"/>
      <c r="NRK71" s="727"/>
      <c r="NRL71" s="727"/>
      <c r="NRM71" s="727"/>
      <c r="NRN71" s="727"/>
      <c r="NRO71" s="727"/>
      <c r="NRP71" s="727"/>
      <c r="NRQ71" s="727"/>
      <c r="NRR71" s="727"/>
      <c r="NRS71" s="727"/>
      <c r="NRT71" s="727"/>
      <c r="NRU71" s="727"/>
      <c r="NRV71" s="727"/>
      <c r="NRW71" s="727"/>
      <c r="NRX71" s="727"/>
      <c r="NRY71" s="727"/>
      <c r="NRZ71" s="727"/>
      <c r="NSA71" s="727"/>
      <c r="NSB71" s="727"/>
      <c r="NSC71" s="727"/>
      <c r="NSD71" s="727"/>
      <c r="NSE71" s="727"/>
      <c r="NSF71" s="727"/>
      <c r="NSG71" s="727"/>
      <c r="NSH71" s="727"/>
      <c r="NSI71" s="727"/>
      <c r="NSJ71" s="727"/>
      <c r="NSK71" s="727"/>
      <c r="NSL71" s="727"/>
      <c r="NSM71" s="727"/>
      <c r="NSN71" s="727"/>
      <c r="NSO71" s="727"/>
      <c r="NSP71" s="727"/>
      <c r="NSQ71" s="727"/>
      <c r="NSR71" s="727"/>
      <c r="NSS71" s="727"/>
      <c r="NST71" s="727"/>
      <c r="NSU71" s="727"/>
      <c r="NSV71" s="727"/>
      <c r="NSW71" s="727"/>
      <c r="NSX71" s="727"/>
      <c r="NSY71" s="727"/>
      <c r="NSZ71" s="727"/>
      <c r="NTA71" s="727"/>
      <c r="NTB71" s="727"/>
      <c r="NTC71" s="727"/>
      <c r="NTD71" s="727"/>
      <c r="NTE71" s="727"/>
      <c r="NTF71" s="727"/>
      <c r="NTG71" s="727"/>
      <c r="NTH71" s="727"/>
      <c r="NTI71" s="727"/>
      <c r="NTJ71" s="727"/>
      <c r="NTK71" s="727"/>
      <c r="NTL71" s="727"/>
      <c r="NTM71" s="727"/>
      <c r="NTN71" s="727"/>
      <c r="NTO71" s="727"/>
      <c r="NTP71" s="727"/>
      <c r="NTQ71" s="727"/>
      <c r="NTR71" s="727"/>
      <c r="NTS71" s="727"/>
      <c r="NTT71" s="727"/>
      <c r="NTU71" s="727"/>
      <c r="NTV71" s="727"/>
      <c r="NTW71" s="727"/>
      <c r="NTX71" s="727"/>
      <c r="NTY71" s="727"/>
      <c r="NTZ71" s="727"/>
      <c r="NUA71" s="727"/>
      <c r="NUB71" s="727"/>
      <c r="NUC71" s="727"/>
      <c r="NUD71" s="727"/>
      <c r="NUE71" s="727"/>
      <c r="NUF71" s="727"/>
      <c r="NUG71" s="727"/>
      <c r="NUH71" s="727"/>
      <c r="NUI71" s="727"/>
      <c r="NUJ71" s="727"/>
      <c r="NUK71" s="727"/>
      <c r="NUL71" s="727"/>
      <c r="NUM71" s="727"/>
      <c r="NUN71" s="727"/>
      <c r="NUO71" s="727"/>
      <c r="NUP71" s="727"/>
      <c r="NUQ71" s="727"/>
      <c r="NUR71" s="727"/>
      <c r="NUS71" s="727"/>
      <c r="NUT71" s="727"/>
      <c r="NUU71" s="727"/>
      <c r="NUV71" s="727"/>
      <c r="NUW71" s="727"/>
      <c r="NUX71" s="727"/>
      <c r="NUY71" s="727"/>
      <c r="NUZ71" s="727"/>
      <c r="NVA71" s="727"/>
      <c r="NVB71" s="727"/>
      <c r="NVC71" s="727"/>
      <c r="NVD71" s="727"/>
      <c r="NVE71" s="727"/>
      <c r="NVF71" s="727"/>
      <c r="NVG71" s="727"/>
      <c r="NVH71" s="727"/>
      <c r="NVI71" s="727"/>
      <c r="NVJ71" s="727"/>
      <c r="NVK71" s="727"/>
      <c r="NVL71" s="727"/>
      <c r="NVM71" s="727"/>
      <c r="NVN71" s="727"/>
      <c r="NVO71" s="727"/>
      <c r="NVP71" s="727"/>
      <c r="NVQ71" s="727"/>
      <c r="NVR71" s="727"/>
      <c r="NVS71" s="727"/>
      <c r="NVT71" s="727"/>
      <c r="NVU71" s="727"/>
      <c r="NVV71" s="727"/>
      <c r="NVW71" s="727"/>
      <c r="NVX71" s="727"/>
      <c r="NVY71" s="727"/>
      <c r="NVZ71" s="727"/>
      <c r="NWA71" s="727"/>
      <c r="NWB71" s="727"/>
      <c r="NWC71" s="727"/>
      <c r="NWD71" s="727"/>
      <c r="NWE71" s="727"/>
      <c r="NWF71" s="727"/>
      <c r="NWG71" s="727"/>
      <c r="NWH71" s="727"/>
      <c r="NWI71" s="727"/>
      <c r="NWJ71" s="727"/>
      <c r="NWK71" s="727"/>
      <c r="NWL71" s="727"/>
      <c r="NWM71" s="727"/>
      <c r="NWN71" s="727"/>
      <c r="NWO71" s="727"/>
      <c r="NWP71" s="727"/>
      <c r="NWQ71" s="727"/>
      <c r="NWR71" s="727"/>
      <c r="NWS71" s="727"/>
      <c r="NWT71" s="727"/>
      <c r="NWU71" s="727"/>
      <c r="NWV71" s="727"/>
      <c r="NWW71" s="727"/>
      <c r="NWX71" s="727"/>
      <c r="NWY71" s="727"/>
      <c r="NWZ71" s="727"/>
      <c r="NXA71" s="727"/>
      <c r="NXB71" s="727"/>
      <c r="NXC71" s="727"/>
      <c r="NXD71" s="727"/>
      <c r="NXE71" s="727"/>
      <c r="NXF71" s="727"/>
      <c r="NXG71" s="727"/>
      <c r="NXH71" s="727"/>
      <c r="NXI71" s="727"/>
      <c r="NXJ71" s="727"/>
      <c r="NXK71" s="727"/>
      <c r="NXL71" s="727"/>
      <c r="NXM71" s="727"/>
      <c r="NXN71" s="727"/>
      <c r="NXO71" s="727"/>
      <c r="NXP71" s="727"/>
      <c r="NXQ71" s="727"/>
      <c r="NXR71" s="727"/>
      <c r="NXS71" s="727"/>
      <c r="NXT71" s="727"/>
      <c r="NXU71" s="727"/>
      <c r="NXV71" s="727"/>
      <c r="NXW71" s="727"/>
      <c r="NXX71" s="727"/>
      <c r="NXY71" s="727"/>
      <c r="NXZ71" s="727"/>
      <c r="NYA71" s="727"/>
      <c r="NYB71" s="727"/>
      <c r="NYC71" s="727"/>
      <c r="NYD71" s="727"/>
      <c r="NYE71" s="727"/>
      <c r="NYF71" s="727"/>
      <c r="NYG71" s="727"/>
      <c r="NYH71" s="727"/>
      <c r="NYI71" s="727"/>
      <c r="NYJ71" s="727"/>
      <c r="NYK71" s="727"/>
      <c r="NYL71" s="727"/>
      <c r="NYM71" s="727"/>
      <c r="NYN71" s="727"/>
      <c r="NYO71" s="727"/>
      <c r="NYP71" s="727"/>
      <c r="NYQ71" s="727"/>
      <c r="NYR71" s="727"/>
      <c r="NYS71" s="727"/>
      <c r="NYT71" s="727"/>
      <c r="NYU71" s="727"/>
      <c r="NYV71" s="727"/>
      <c r="NYW71" s="727"/>
      <c r="NYX71" s="727"/>
      <c r="NYY71" s="727"/>
      <c r="NYZ71" s="727"/>
      <c r="NZA71" s="727"/>
      <c r="NZB71" s="727"/>
      <c r="NZC71" s="727"/>
      <c r="NZD71" s="727"/>
      <c r="NZE71" s="727"/>
      <c r="NZF71" s="727"/>
      <c r="NZG71" s="727"/>
      <c r="NZH71" s="727"/>
      <c r="NZI71" s="727"/>
      <c r="NZJ71" s="727"/>
      <c r="NZK71" s="727"/>
      <c r="NZL71" s="727"/>
      <c r="NZM71" s="727"/>
      <c r="NZN71" s="727"/>
      <c r="NZO71" s="727"/>
      <c r="NZP71" s="727"/>
      <c r="NZQ71" s="727"/>
      <c r="NZR71" s="727"/>
      <c r="NZS71" s="727"/>
      <c r="NZT71" s="727"/>
      <c r="NZU71" s="727"/>
      <c r="NZV71" s="727"/>
      <c r="NZW71" s="727"/>
      <c r="NZX71" s="727"/>
      <c r="NZY71" s="727"/>
      <c r="NZZ71" s="727"/>
      <c r="OAA71" s="727"/>
      <c r="OAB71" s="727"/>
      <c r="OAC71" s="727"/>
      <c r="OAD71" s="727"/>
      <c r="OAE71" s="727"/>
      <c r="OAF71" s="727"/>
      <c r="OAG71" s="727"/>
      <c r="OAH71" s="727"/>
      <c r="OAI71" s="727"/>
      <c r="OAJ71" s="727"/>
      <c r="OAK71" s="727"/>
      <c r="OAL71" s="727"/>
      <c r="OAM71" s="727"/>
      <c r="OAN71" s="727"/>
      <c r="OAO71" s="727"/>
      <c r="OAP71" s="727"/>
      <c r="OAQ71" s="727"/>
      <c r="OAR71" s="727"/>
      <c r="OAS71" s="727"/>
      <c r="OAT71" s="727"/>
      <c r="OAU71" s="727"/>
      <c r="OAV71" s="727"/>
      <c r="OAW71" s="727"/>
      <c r="OAX71" s="727"/>
      <c r="OAY71" s="727"/>
      <c r="OAZ71" s="727"/>
      <c r="OBA71" s="727"/>
      <c r="OBB71" s="727"/>
      <c r="OBC71" s="727"/>
      <c r="OBD71" s="727"/>
      <c r="OBE71" s="727"/>
      <c r="OBF71" s="727"/>
      <c r="OBG71" s="727"/>
      <c r="OBH71" s="727"/>
      <c r="OBI71" s="727"/>
      <c r="OBJ71" s="727"/>
      <c r="OBK71" s="727"/>
      <c r="OBL71" s="727"/>
      <c r="OBM71" s="727"/>
      <c r="OBN71" s="727"/>
      <c r="OBO71" s="727"/>
      <c r="OBP71" s="727"/>
      <c r="OBQ71" s="727"/>
      <c r="OBR71" s="727"/>
      <c r="OBS71" s="727"/>
      <c r="OBT71" s="727"/>
      <c r="OBU71" s="727"/>
      <c r="OBV71" s="727"/>
      <c r="OBW71" s="727"/>
      <c r="OBX71" s="727"/>
      <c r="OBY71" s="727"/>
      <c r="OBZ71" s="727"/>
      <c r="OCA71" s="727"/>
      <c r="OCB71" s="727"/>
      <c r="OCC71" s="727"/>
      <c r="OCD71" s="727"/>
      <c r="OCE71" s="727"/>
      <c r="OCF71" s="727"/>
      <c r="OCG71" s="727"/>
      <c r="OCH71" s="727"/>
      <c r="OCI71" s="727"/>
      <c r="OCJ71" s="727"/>
      <c r="OCK71" s="727"/>
      <c r="OCL71" s="727"/>
      <c r="OCM71" s="727"/>
      <c r="OCN71" s="727"/>
      <c r="OCO71" s="727"/>
      <c r="OCP71" s="727"/>
      <c r="OCQ71" s="727"/>
      <c r="OCR71" s="727"/>
      <c r="OCS71" s="727"/>
      <c r="OCT71" s="727"/>
      <c r="OCU71" s="727"/>
      <c r="OCV71" s="727"/>
      <c r="OCW71" s="727"/>
      <c r="OCX71" s="727"/>
      <c r="OCY71" s="727"/>
      <c r="OCZ71" s="727"/>
      <c r="ODA71" s="727"/>
      <c r="ODB71" s="727"/>
      <c r="ODC71" s="727"/>
      <c r="ODD71" s="727"/>
      <c r="ODE71" s="727"/>
      <c r="ODF71" s="727"/>
      <c r="ODG71" s="727"/>
      <c r="ODH71" s="727"/>
      <c r="ODI71" s="727"/>
      <c r="ODJ71" s="727"/>
      <c r="ODK71" s="727"/>
      <c r="ODL71" s="727"/>
      <c r="ODM71" s="727"/>
      <c r="ODN71" s="727"/>
      <c r="ODO71" s="727"/>
      <c r="ODP71" s="727"/>
      <c r="ODQ71" s="727"/>
      <c r="ODR71" s="727"/>
      <c r="ODS71" s="727"/>
      <c r="ODT71" s="727"/>
      <c r="ODU71" s="727"/>
      <c r="ODV71" s="727"/>
      <c r="ODW71" s="727"/>
      <c r="ODX71" s="727"/>
      <c r="ODY71" s="727"/>
      <c r="ODZ71" s="727"/>
      <c r="OEA71" s="727"/>
      <c r="OEB71" s="727"/>
      <c r="OEC71" s="727"/>
      <c r="OED71" s="727"/>
      <c r="OEE71" s="727"/>
      <c r="OEF71" s="727"/>
      <c r="OEG71" s="727"/>
      <c r="OEH71" s="727"/>
      <c r="OEI71" s="727"/>
      <c r="OEJ71" s="727"/>
      <c r="OEK71" s="727"/>
      <c r="OEL71" s="727"/>
      <c r="OEM71" s="727"/>
      <c r="OEN71" s="727"/>
      <c r="OEO71" s="727"/>
      <c r="OEP71" s="727"/>
      <c r="OEQ71" s="727"/>
      <c r="OER71" s="727"/>
      <c r="OES71" s="727"/>
      <c r="OET71" s="727"/>
      <c r="OEU71" s="727"/>
      <c r="OEV71" s="727"/>
      <c r="OEW71" s="727"/>
      <c r="OEX71" s="727"/>
      <c r="OEY71" s="727"/>
      <c r="OEZ71" s="727"/>
      <c r="OFA71" s="727"/>
      <c r="OFB71" s="727"/>
      <c r="OFC71" s="727"/>
      <c r="OFD71" s="727"/>
      <c r="OFE71" s="727"/>
      <c r="OFF71" s="727"/>
      <c r="OFG71" s="727"/>
      <c r="OFH71" s="727"/>
      <c r="OFI71" s="727"/>
      <c r="OFJ71" s="727"/>
      <c r="OFK71" s="727"/>
      <c r="OFL71" s="727"/>
      <c r="OFM71" s="727"/>
      <c r="OFN71" s="727"/>
      <c r="OFO71" s="727"/>
      <c r="OFP71" s="727"/>
      <c r="OFQ71" s="727"/>
      <c r="OFR71" s="727"/>
      <c r="OFS71" s="727"/>
      <c r="OFT71" s="727"/>
      <c r="OFU71" s="727"/>
      <c r="OFV71" s="727"/>
      <c r="OFW71" s="727"/>
      <c r="OFX71" s="727"/>
      <c r="OFY71" s="727"/>
      <c r="OFZ71" s="727"/>
      <c r="OGA71" s="727"/>
      <c r="OGB71" s="727"/>
      <c r="OGC71" s="727"/>
      <c r="OGD71" s="727"/>
      <c r="OGE71" s="727"/>
      <c r="OGF71" s="727"/>
      <c r="OGG71" s="727"/>
      <c r="OGH71" s="727"/>
      <c r="OGI71" s="727"/>
      <c r="OGJ71" s="727"/>
      <c r="OGK71" s="727"/>
      <c r="OGL71" s="727"/>
      <c r="OGM71" s="727"/>
      <c r="OGN71" s="727"/>
      <c r="OGO71" s="727"/>
      <c r="OGP71" s="727"/>
      <c r="OGQ71" s="727"/>
      <c r="OGR71" s="727"/>
      <c r="OGS71" s="727"/>
      <c r="OGT71" s="727"/>
      <c r="OGU71" s="727"/>
      <c r="OGV71" s="727"/>
      <c r="OGW71" s="727"/>
      <c r="OGX71" s="727"/>
      <c r="OGY71" s="727"/>
      <c r="OGZ71" s="727"/>
      <c r="OHA71" s="727"/>
      <c r="OHB71" s="727"/>
      <c r="OHC71" s="727"/>
      <c r="OHD71" s="727"/>
      <c r="OHE71" s="727"/>
      <c r="OHF71" s="727"/>
      <c r="OHG71" s="727"/>
      <c r="OHH71" s="727"/>
      <c r="OHI71" s="727"/>
      <c r="OHJ71" s="727"/>
      <c r="OHK71" s="727"/>
      <c r="OHL71" s="727"/>
      <c r="OHM71" s="727"/>
      <c r="OHN71" s="727"/>
      <c r="OHO71" s="727"/>
      <c r="OHP71" s="727"/>
      <c r="OHQ71" s="727"/>
      <c r="OHR71" s="727"/>
      <c r="OHS71" s="727"/>
      <c r="OHT71" s="727"/>
      <c r="OHU71" s="727"/>
      <c r="OHV71" s="727"/>
      <c r="OHW71" s="727"/>
      <c r="OHX71" s="727"/>
      <c r="OHY71" s="727"/>
      <c r="OHZ71" s="727"/>
      <c r="OIA71" s="727"/>
      <c r="OIB71" s="727"/>
      <c r="OIC71" s="727"/>
      <c r="OID71" s="727"/>
      <c r="OIE71" s="727"/>
      <c r="OIF71" s="727"/>
      <c r="OIG71" s="727"/>
      <c r="OIH71" s="727"/>
      <c r="OII71" s="727"/>
      <c r="OIJ71" s="727"/>
      <c r="OIK71" s="727"/>
      <c r="OIL71" s="727"/>
      <c r="OIM71" s="727"/>
      <c r="OIN71" s="727"/>
      <c r="OIO71" s="727"/>
      <c r="OIP71" s="727"/>
      <c r="OIQ71" s="727"/>
      <c r="OIR71" s="727"/>
      <c r="OIS71" s="727"/>
      <c r="OIT71" s="727"/>
      <c r="OIU71" s="727"/>
      <c r="OIV71" s="727"/>
      <c r="OIW71" s="727"/>
      <c r="OIX71" s="727"/>
      <c r="OIY71" s="727"/>
      <c r="OIZ71" s="727"/>
      <c r="OJA71" s="727"/>
      <c r="OJB71" s="727"/>
      <c r="OJC71" s="727"/>
      <c r="OJD71" s="727"/>
      <c r="OJE71" s="727"/>
      <c r="OJF71" s="727"/>
      <c r="OJG71" s="727"/>
      <c r="OJH71" s="727"/>
      <c r="OJI71" s="727"/>
      <c r="OJJ71" s="727"/>
      <c r="OJK71" s="727"/>
      <c r="OJL71" s="727"/>
      <c r="OJM71" s="727"/>
      <c r="OJN71" s="727"/>
      <c r="OJO71" s="727"/>
      <c r="OJP71" s="727"/>
      <c r="OJQ71" s="727"/>
      <c r="OJR71" s="727"/>
      <c r="OJS71" s="727"/>
      <c r="OJT71" s="727"/>
      <c r="OJU71" s="727"/>
      <c r="OJV71" s="727"/>
      <c r="OJW71" s="727"/>
      <c r="OJX71" s="727"/>
      <c r="OJY71" s="727"/>
      <c r="OJZ71" s="727"/>
      <c r="OKA71" s="727"/>
      <c r="OKB71" s="727"/>
      <c r="OKC71" s="727"/>
      <c r="OKD71" s="727"/>
      <c r="OKE71" s="727"/>
      <c r="OKF71" s="727"/>
      <c r="OKG71" s="727"/>
      <c r="OKH71" s="727"/>
      <c r="OKI71" s="727"/>
      <c r="OKJ71" s="727"/>
      <c r="OKK71" s="727"/>
      <c r="OKL71" s="727"/>
      <c r="OKM71" s="727"/>
      <c r="OKN71" s="727"/>
      <c r="OKO71" s="727"/>
      <c r="OKP71" s="727"/>
      <c r="OKQ71" s="727"/>
      <c r="OKR71" s="727"/>
      <c r="OKS71" s="727"/>
      <c r="OKT71" s="727"/>
      <c r="OKU71" s="727"/>
      <c r="OKV71" s="727"/>
      <c r="OKW71" s="727"/>
      <c r="OKX71" s="727"/>
      <c r="OKY71" s="727"/>
      <c r="OKZ71" s="727"/>
      <c r="OLA71" s="727"/>
      <c r="OLB71" s="727"/>
      <c r="OLC71" s="727"/>
      <c r="OLD71" s="727"/>
      <c r="OLE71" s="727"/>
      <c r="OLF71" s="727"/>
      <c r="OLG71" s="727"/>
      <c r="OLH71" s="727"/>
      <c r="OLI71" s="727"/>
      <c r="OLJ71" s="727"/>
      <c r="OLK71" s="727"/>
      <c r="OLL71" s="727"/>
      <c r="OLM71" s="727"/>
      <c r="OLN71" s="727"/>
      <c r="OLO71" s="727"/>
      <c r="OLP71" s="727"/>
      <c r="OLQ71" s="727"/>
      <c r="OLR71" s="727"/>
      <c r="OLS71" s="727"/>
      <c r="OLT71" s="727"/>
      <c r="OLU71" s="727"/>
      <c r="OLV71" s="727"/>
      <c r="OLW71" s="727"/>
      <c r="OLX71" s="727"/>
      <c r="OLY71" s="727"/>
      <c r="OLZ71" s="727"/>
      <c r="OMA71" s="727"/>
      <c r="OMB71" s="727"/>
      <c r="OMC71" s="727"/>
      <c r="OMD71" s="727"/>
      <c r="OME71" s="727"/>
      <c r="OMF71" s="727"/>
      <c r="OMG71" s="727"/>
      <c r="OMH71" s="727"/>
      <c r="OMI71" s="727"/>
      <c r="OMJ71" s="727"/>
      <c r="OMK71" s="727"/>
      <c r="OML71" s="727"/>
      <c r="OMM71" s="727"/>
      <c r="OMN71" s="727"/>
      <c r="OMO71" s="727"/>
      <c r="OMP71" s="727"/>
      <c r="OMQ71" s="727"/>
      <c r="OMR71" s="727"/>
      <c r="OMS71" s="727"/>
      <c r="OMT71" s="727"/>
      <c r="OMU71" s="727"/>
      <c r="OMV71" s="727"/>
      <c r="OMW71" s="727"/>
      <c r="OMX71" s="727"/>
      <c r="OMY71" s="727"/>
      <c r="OMZ71" s="727"/>
      <c r="ONA71" s="727"/>
      <c r="ONB71" s="727"/>
      <c r="ONC71" s="727"/>
      <c r="OND71" s="727"/>
      <c r="ONE71" s="727"/>
      <c r="ONF71" s="727"/>
      <c r="ONG71" s="727"/>
      <c r="ONH71" s="727"/>
      <c r="ONI71" s="727"/>
      <c r="ONJ71" s="727"/>
      <c r="ONK71" s="727"/>
      <c r="ONL71" s="727"/>
      <c r="ONM71" s="727"/>
      <c r="ONN71" s="727"/>
      <c r="ONO71" s="727"/>
      <c r="ONP71" s="727"/>
      <c r="ONQ71" s="727"/>
      <c r="ONR71" s="727"/>
      <c r="ONS71" s="727"/>
      <c r="ONT71" s="727"/>
      <c r="ONU71" s="727"/>
      <c r="ONV71" s="727"/>
      <c r="ONW71" s="727"/>
      <c r="ONX71" s="727"/>
      <c r="ONY71" s="727"/>
      <c r="ONZ71" s="727"/>
      <c r="OOA71" s="727"/>
      <c r="OOB71" s="727"/>
      <c r="OOC71" s="727"/>
      <c r="OOD71" s="727"/>
      <c r="OOE71" s="727"/>
      <c r="OOF71" s="727"/>
      <c r="OOG71" s="727"/>
      <c r="OOH71" s="727"/>
      <c r="OOI71" s="727"/>
      <c r="OOJ71" s="727"/>
      <c r="OOK71" s="727"/>
      <c r="OOL71" s="727"/>
      <c r="OOM71" s="727"/>
      <c r="OON71" s="727"/>
      <c r="OOO71" s="727"/>
      <c r="OOP71" s="727"/>
      <c r="OOQ71" s="727"/>
      <c r="OOR71" s="727"/>
      <c r="OOS71" s="727"/>
      <c r="OOT71" s="727"/>
      <c r="OOU71" s="727"/>
      <c r="OOV71" s="727"/>
      <c r="OOW71" s="727"/>
      <c r="OOX71" s="727"/>
      <c r="OOY71" s="727"/>
      <c r="OOZ71" s="727"/>
      <c r="OPA71" s="727"/>
      <c r="OPB71" s="727"/>
      <c r="OPC71" s="727"/>
      <c r="OPD71" s="727"/>
      <c r="OPE71" s="727"/>
      <c r="OPF71" s="727"/>
      <c r="OPG71" s="727"/>
      <c r="OPH71" s="727"/>
      <c r="OPI71" s="727"/>
      <c r="OPJ71" s="727"/>
      <c r="OPK71" s="727"/>
      <c r="OPL71" s="727"/>
      <c r="OPM71" s="727"/>
      <c r="OPN71" s="727"/>
      <c r="OPO71" s="727"/>
      <c r="OPP71" s="727"/>
      <c r="OPQ71" s="727"/>
      <c r="OPR71" s="727"/>
      <c r="OPS71" s="727"/>
      <c r="OPT71" s="727"/>
      <c r="OPU71" s="727"/>
      <c r="OPV71" s="727"/>
      <c r="OPW71" s="727"/>
      <c r="OPX71" s="727"/>
      <c r="OPY71" s="727"/>
      <c r="OPZ71" s="727"/>
      <c r="OQA71" s="727"/>
      <c r="OQB71" s="727"/>
      <c r="OQC71" s="727"/>
      <c r="OQD71" s="727"/>
      <c r="OQE71" s="727"/>
      <c r="OQF71" s="727"/>
      <c r="OQG71" s="727"/>
      <c r="OQH71" s="727"/>
      <c r="OQI71" s="727"/>
      <c r="OQJ71" s="727"/>
      <c r="OQK71" s="727"/>
      <c r="OQL71" s="727"/>
      <c r="OQM71" s="727"/>
      <c r="OQN71" s="727"/>
      <c r="OQO71" s="727"/>
      <c r="OQP71" s="727"/>
      <c r="OQQ71" s="727"/>
      <c r="OQR71" s="727"/>
      <c r="OQS71" s="727"/>
      <c r="OQT71" s="727"/>
      <c r="OQU71" s="727"/>
      <c r="OQV71" s="727"/>
      <c r="OQW71" s="727"/>
      <c r="OQX71" s="727"/>
      <c r="OQY71" s="727"/>
      <c r="OQZ71" s="727"/>
      <c r="ORA71" s="727"/>
      <c r="ORB71" s="727"/>
      <c r="ORC71" s="727"/>
      <c r="ORD71" s="727"/>
      <c r="ORE71" s="727"/>
      <c r="ORF71" s="727"/>
      <c r="ORG71" s="727"/>
      <c r="ORH71" s="727"/>
      <c r="ORI71" s="727"/>
      <c r="ORJ71" s="727"/>
      <c r="ORK71" s="727"/>
      <c r="ORL71" s="727"/>
      <c r="ORM71" s="727"/>
      <c r="ORN71" s="727"/>
      <c r="ORO71" s="727"/>
      <c r="ORP71" s="727"/>
      <c r="ORQ71" s="727"/>
      <c r="ORR71" s="727"/>
      <c r="ORS71" s="727"/>
      <c r="ORT71" s="727"/>
      <c r="ORU71" s="727"/>
      <c r="ORV71" s="727"/>
      <c r="ORW71" s="727"/>
      <c r="ORX71" s="727"/>
      <c r="ORY71" s="727"/>
      <c r="ORZ71" s="727"/>
      <c r="OSA71" s="727"/>
      <c r="OSB71" s="727"/>
      <c r="OSC71" s="727"/>
      <c r="OSD71" s="727"/>
      <c r="OSE71" s="727"/>
      <c r="OSF71" s="727"/>
      <c r="OSG71" s="727"/>
      <c r="OSH71" s="727"/>
      <c r="OSI71" s="727"/>
      <c r="OSJ71" s="727"/>
      <c r="OSK71" s="727"/>
      <c r="OSL71" s="727"/>
      <c r="OSM71" s="727"/>
      <c r="OSN71" s="727"/>
      <c r="OSO71" s="727"/>
      <c r="OSP71" s="727"/>
      <c r="OSQ71" s="727"/>
      <c r="OSR71" s="727"/>
      <c r="OSS71" s="727"/>
      <c r="OST71" s="727"/>
      <c r="OSU71" s="727"/>
      <c r="OSV71" s="727"/>
      <c r="OSW71" s="727"/>
      <c r="OSX71" s="727"/>
      <c r="OSY71" s="727"/>
      <c r="OSZ71" s="727"/>
      <c r="OTA71" s="727"/>
      <c r="OTB71" s="727"/>
      <c r="OTC71" s="727"/>
      <c r="OTD71" s="727"/>
      <c r="OTE71" s="727"/>
      <c r="OTF71" s="727"/>
      <c r="OTG71" s="727"/>
      <c r="OTH71" s="727"/>
      <c r="OTI71" s="727"/>
      <c r="OTJ71" s="727"/>
      <c r="OTK71" s="727"/>
      <c r="OTL71" s="727"/>
      <c r="OTM71" s="727"/>
      <c r="OTN71" s="727"/>
      <c r="OTO71" s="727"/>
      <c r="OTP71" s="727"/>
      <c r="OTQ71" s="727"/>
      <c r="OTR71" s="727"/>
      <c r="OTS71" s="727"/>
      <c r="OTT71" s="727"/>
      <c r="OTU71" s="727"/>
      <c r="OTV71" s="727"/>
      <c r="OTW71" s="727"/>
      <c r="OTX71" s="727"/>
      <c r="OTY71" s="727"/>
      <c r="OTZ71" s="727"/>
      <c r="OUA71" s="727"/>
      <c r="OUB71" s="727"/>
      <c r="OUC71" s="727"/>
      <c r="OUD71" s="727"/>
      <c r="OUE71" s="727"/>
      <c r="OUF71" s="727"/>
      <c r="OUG71" s="727"/>
      <c r="OUH71" s="727"/>
      <c r="OUI71" s="727"/>
      <c r="OUJ71" s="727"/>
      <c r="OUK71" s="727"/>
      <c r="OUL71" s="727"/>
      <c r="OUM71" s="727"/>
      <c r="OUN71" s="727"/>
      <c r="OUO71" s="727"/>
      <c r="OUP71" s="727"/>
      <c r="OUQ71" s="727"/>
      <c r="OUR71" s="727"/>
      <c r="OUS71" s="727"/>
      <c r="OUT71" s="727"/>
      <c r="OUU71" s="727"/>
      <c r="OUV71" s="727"/>
      <c r="OUW71" s="727"/>
      <c r="OUX71" s="727"/>
      <c r="OUY71" s="727"/>
      <c r="OUZ71" s="727"/>
      <c r="OVA71" s="727"/>
      <c r="OVB71" s="727"/>
      <c r="OVC71" s="727"/>
      <c r="OVD71" s="727"/>
      <c r="OVE71" s="727"/>
      <c r="OVF71" s="727"/>
      <c r="OVG71" s="727"/>
      <c r="OVH71" s="727"/>
      <c r="OVI71" s="727"/>
      <c r="OVJ71" s="727"/>
      <c r="OVK71" s="727"/>
      <c r="OVL71" s="727"/>
      <c r="OVM71" s="727"/>
      <c r="OVN71" s="727"/>
      <c r="OVO71" s="727"/>
      <c r="OVP71" s="727"/>
      <c r="OVQ71" s="727"/>
      <c r="OVR71" s="727"/>
      <c r="OVS71" s="727"/>
      <c r="OVT71" s="727"/>
      <c r="OVU71" s="727"/>
      <c r="OVV71" s="727"/>
      <c r="OVW71" s="727"/>
      <c r="OVX71" s="727"/>
      <c r="OVY71" s="727"/>
      <c r="OVZ71" s="727"/>
      <c r="OWA71" s="727"/>
      <c r="OWB71" s="727"/>
      <c r="OWC71" s="727"/>
      <c r="OWD71" s="727"/>
      <c r="OWE71" s="727"/>
      <c r="OWF71" s="727"/>
      <c r="OWG71" s="727"/>
      <c r="OWH71" s="727"/>
      <c r="OWI71" s="727"/>
      <c r="OWJ71" s="727"/>
      <c r="OWK71" s="727"/>
      <c r="OWL71" s="727"/>
      <c r="OWM71" s="727"/>
      <c r="OWN71" s="727"/>
      <c r="OWO71" s="727"/>
      <c r="OWP71" s="727"/>
      <c r="OWQ71" s="727"/>
      <c r="OWR71" s="727"/>
      <c r="OWS71" s="727"/>
      <c r="OWT71" s="727"/>
      <c r="OWU71" s="727"/>
      <c r="OWV71" s="727"/>
      <c r="OWW71" s="727"/>
      <c r="OWX71" s="727"/>
      <c r="OWY71" s="727"/>
      <c r="OWZ71" s="727"/>
      <c r="OXA71" s="727"/>
      <c r="OXB71" s="727"/>
      <c r="OXC71" s="727"/>
      <c r="OXD71" s="727"/>
      <c r="OXE71" s="727"/>
      <c r="OXF71" s="727"/>
      <c r="OXG71" s="727"/>
      <c r="OXH71" s="727"/>
      <c r="OXI71" s="727"/>
      <c r="OXJ71" s="727"/>
      <c r="OXK71" s="727"/>
      <c r="OXL71" s="727"/>
      <c r="OXM71" s="727"/>
      <c r="OXN71" s="727"/>
      <c r="OXO71" s="727"/>
      <c r="OXP71" s="727"/>
      <c r="OXQ71" s="727"/>
      <c r="OXR71" s="727"/>
      <c r="OXS71" s="727"/>
      <c r="OXT71" s="727"/>
      <c r="OXU71" s="727"/>
      <c r="OXV71" s="727"/>
      <c r="OXW71" s="727"/>
      <c r="OXX71" s="727"/>
      <c r="OXY71" s="727"/>
      <c r="OXZ71" s="727"/>
      <c r="OYA71" s="727"/>
      <c r="OYB71" s="727"/>
      <c r="OYC71" s="727"/>
      <c r="OYD71" s="727"/>
      <c r="OYE71" s="727"/>
      <c r="OYF71" s="727"/>
      <c r="OYG71" s="727"/>
      <c r="OYH71" s="727"/>
      <c r="OYI71" s="727"/>
      <c r="OYJ71" s="727"/>
      <c r="OYK71" s="727"/>
      <c r="OYL71" s="727"/>
      <c r="OYM71" s="727"/>
      <c r="OYN71" s="727"/>
      <c r="OYO71" s="727"/>
      <c r="OYP71" s="727"/>
      <c r="OYQ71" s="727"/>
      <c r="OYR71" s="727"/>
      <c r="OYS71" s="727"/>
      <c r="OYT71" s="727"/>
      <c r="OYU71" s="727"/>
      <c r="OYV71" s="727"/>
      <c r="OYW71" s="727"/>
      <c r="OYX71" s="727"/>
      <c r="OYY71" s="727"/>
      <c r="OYZ71" s="727"/>
      <c r="OZA71" s="727"/>
      <c r="OZB71" s="727"/>
      <c r="OZC71" s="727"/>
      <c r="OZD71" s="727"/>
      <c r="OZE71" s="727"/>
      <c r="OZF71" s="727"/>
      <c r="OZG71" s="727"/>
      <c r="OZH71" s="727"/>
      <c r="OZI71" s="727"/>
      <c r="OZJ71" s="727"/>
      <c r="OZK71" s="727"/>
      <c r="OZL71" s="727"/>
      <c r="OZM71" s="727"/>
      <c r="OZN71" s="727"/>
      <c r="OZO71" s="727"/>
      <c r="OZP71" s="727"/>
      <c r="OZQ71" s="727"/>
      <c r="OZR71" s="727"/>
      <c r="OZS71" s="727"/>
      <c r="OZT71" s="727"/>
      <c r="OZU71" s="727"/>
      <c r="OZV71" s="727"/>
      <c r="OZW71" s="727"/>
      <c r="OZX71" s="727"/>
      <c r="OZY71" s="727"/>
      <c r="OZZ71" s="727"/>
      <c r="PAA71" s="727"/>
      <c r="PAB71" s="727"/>
      <c r="PAC71" s="727"/>
      <c r="PAD71" s="727"/>
      <c r="PAE71" s="727"/>
      <c r="PAF71" s="727"/>
      <c r="PAG71" s="727"/>
      <c r="PAH71" s="727"/>
      <c r="PAI71" s="727"/>
      <c r="PAJ71" s="727"/>
      <c r="PAK71" s="727"/>
      <c r="PAL71" s="727"/>
      <c r="PAM71" s="727"/>
      <c r="PAN71" s="727"/>
      <c r="PAO71" s="727"/>
      <c r="PAP71" s="727"/>
      <c r="PAQ71" s="727"/>
      <c r="PAR71" s="727"/>
      <c r="PAS71" s="727"/>
      <c r="PAT71" s="727"/>
      <c r="PAU71" s="727"/>
      <c r="PAV71" s="727"/>
      <c r="PAW71" s="727"/>
      <c r="PAX71" s="727"/>
      <c r="PAY71" s="727"/>
      <c r="PAZ71" s="727"/>
      <c r="PBA71" s="727"/>
      <c r="PBB71" s="727"/>
      <c r="PBC71" s="727"/>
      <c r="PBD71" s="727"/>
      <c r="PBE71" s="727"/>
      <c r="PBF71" s="727"/>
      <c r="PBG71" s="727"/>
      <c r="PBH71" s="727"/>
      <c r="PBI71" s="727"/>
      <c r="PBJ71" s="727"/>
      <c r="PBK71" s="727"/>
      <c r="PBL71" s="727"/>
      <c r="PBM71" s="727"/>
      <c r="PBN71" s="727"/>
      <c r="PBO71" s="727"/>
      <c r="PBP71" s="727"/>
      <c r="PBQ71" s="727"/>
      <c r="PBR71" s="727"/>
      <c r="PBS71" s="727"/>
      <c r="PBT71" s="727"/>
      <c r="PBU71" s="727"/>
      <c r="PBV71" s="727"/>
      <c r="PBW71" s="727"/>
      <c r="PBX71" s="727"/>
      <c r="PBY71" s="727"/>
      <c r="PBZ71" s="727"/>
      <c r="PCA71" s="727"/>
      <c r="PCB71" s="727"/>
      <c r="PCC71" s="727"/>
      <c r="PCD71" s="727"/>
      <c r="PCE71" s="727"/>
      <c r="PCF71" s="727"/>
      <c r="PCG71" s="727"/>
      <c r="PCH71" s="727"/>
      <c r="PCI71" s="727"/>
      <c r="PCJ71" s="727"/>
      <c r="PCK71" s="727"/>
      <c r="PCL71" s="727"/>
      <c r="PCM71" s="727"/>
      <c r="PCN71" s="727"/>
      <c r="PCO71" s="727"/>
      <c r="PCP71" s="727"/>
      <c r="PCQ71" s="727"/>
      <c r="PCR71" s="727"/>
      <c r="PCS71" s="727"/>
      <c r="PCT71" s="727"/>
      <c r="PCU71" s="727"/>
      <c r="PCV71" s="727"/>
      <c r="PCW71" s="727"/>
      <c r="PCX71" s="727"/>
      <c r="PCY71" s="727"/>
      <c r="PCZ71" s="727"/>
      <c r="PDA71" s="727"/>
      <c r="PDB71" s="727"/>
      <c r="PDC71" s="727"/>
      <c r="PDD71" s="727"/>
      <c r="PDE71" s="727"/>
      <c r="PDF71" s="727"/>
      <c r="PDG71" s="727"/>
      <c r="PDH71" s="727"/>
      <c r="PDI71" s="727"/>
      <c r="PDJ71" s="727"/>
      <c r="PDK71" s="727"/>
      <c r="PDL71" s="727"/>
      <c r="PDM71" s="727"/>
      <c r="PDN71" s="727"/>
      <c r="PDO71" s="727"/>
      <c r="PDP71" s="727"/>
      <c r="PDQ71" s="727"/>
      <c r="PDR71" s="727"/>
      <c r="PDS71" s="727"/>
      <c r="PDT71" s="727"/>
      <c r="PDU71" s="727"/>
      <c r="PDV71" s="727"/>
      <c r="PDW71" s="727"/>
      <c r="PDX71" s="727"/>
      <c r="PDY71" s="727"/>
      <c r="PDZ71" s="727"/>
      <c r="PEA71" s="727"/>
      <c r="PEB71" s="727"/>
      <c r="PEC71" s="727"/>
      <c r="PED71" s="727"/>
      <c r="PEE71" s="727"/>
      <c r="PEF71" s="727"/>
      <c r="PEG71" s="727"/>
      <c r="PEH71" s="727"/>
      <c r="PEI71" s="727"/>
      <c r="PEJ71" s="727"/>
      <c r="PEK71" s="727"/>
      <c r="PEL71" s="727"/>
      <c r="PEM71" s="727"/>
      <c r="PEN71" s="727"/>
      <c r="PEO71" s="727"/>
      <c r="PEP71" s="727"/>
      <c r="PEQ71" s="727"/>
      <c r="PER71" s="727"/>
      <c r="PES71" s="727"/>
      <c r="PET71" s="727"/>
      <c r="PEU71" s="727"/>
      <c r="PEV71" s="727"/>
      <c r="PEW71" s="727"/>
      <c r="PEX71" s="727"/>
      <c r="PEY71" s="727"/>
      <c r="PEZ71" s="727"/>
      <c r="PFA71" s="727"/>
      <c r="PFB71" s="727"/>
      <c r="PFC71" s="727"/>
      <c r="PFD71" s="727"/>
      <c r="PFE71" s="727"/>
      <c r="PFF71" s="727"/>
      <c r="PFG71" s="727"/>
      <c r="PFH71" s="727"/>
      <c r="PFI71" s="727"/>
      <c r="PFJ71" s="727"/>
      <c r="PFK71" s="727"/>
      <c r="PFL71" s="727"/>
      <c r="PFM71" s="727"/>
      <c r="PFN71" s="727"/>
      <c r="PFO71" s="727"/>
      <c r="PFP71" s="727"/>
      <c r="PFQ71" s="727"/>
      <c r="PFR71" s="727"/>
      <c r="PFS71" s="727"/>
      <c r="PFT71" s="727"/>
      <c r="PFU71" s="727"/>
      <c r="PFV71" s="727"/>
      <c r="PFW71" s="727"/>
      <c r="PFX71" s="727"/>
      <c r="PFY71" s="727"/>
      <c r="PFZ71" s="727"/>
      <c r="PGA71" s="727"/>
      <c r="PGB71" s="727"/>
      <c r="PGC71" s="727"/>
      <c r="PGD71" s="727"/>
      <c r="PGE71" s="727"/>
      <c r="PGF71" s="727"/>
      <c r="PGG71" s="727"/>
      <c r="PGH71" s="727"/>
      <c r="PGI71" s="727"/>
      <c r="PGJ71" s="727"/>
      <c r="PGK71" s="727"/>
      <c r="PGL71" s="727"/>
      <c r="PGM71" s="727"/>
      <c r="PGN71" s="727"/>
      <c r="PGO71" s="727"/>
      <c r="PGP71" s="727"/>
      <c r="PGQ71" s="727"/>
      <c r="PGR71" s="727"/>
      <c r="PGS71" s="727"/>
      <c r="PGT71" s="727"/>
      <c r="PGU71" s="727"/>
      <c r="PGV71" s="727"/>
      <c r="PGW71" s="727"/>
      <c r="PGX71" s="727"/>
      <c r="PGY71" s="727"/>
      <c r="PGZ71" s="727"/>
      <c r="PHA71" s="727"/>
      <c r="PHB71" s="727"/>
      <c r="PHC71" s="727"/>
      <c r="PHD71" s="727"/>
      <c r="PHE71" s="727"/>
      <c r="PHF71" s="727"/>
      <c r="PHG71" s="727"/>
      <c r="PHH71" s="727"/>
      <c r="PHI71" s="727"/>
      <c r="PHJ71" s="727"/>
      <c r="PHK71" s="727"/>
      <c r="PHL71" s="727"/>
      <c r="PHM71" s="727"/>
      <c r="PHN71" s="727"/>
      <c r="PHO71" s="727"/>
      <c r="PHP71" s="727"/>
      <c r="PHQ71" s="727"/>
      <c r="PHR71" s="727"/>
      <c r="PHS71" s="727"/>
      <c r="PHT71" s="727"/>
      <c r="PHU71" s="727"/>
      <c r="PHV71" s="727"/>
      <c r="PHW71" s="727"/>
      <c r="PHX71" s="727"/>
      <c r="PHY71" s="727"/>
      <c r="PHZ71" s="727"/>
      <c r="PIA71" s="727"/>
      <c r="PIB71" s="727"/>
      <c r="PIC71" s="727"/>
      <c r="PID71" s="727"/>
      <c r="PIE71" s="727"/>
      <c r="PIF71" s="727"/>
      <c r="PIG71" s="727"/>
      <c r="PIH71" s="727"/>
      <c r="PII71" s="727"/>
      <c r="PIJ71" s="727"/>
      <c r="PIK71" s="727"/>
      <c r="PIL71" s="727"/>
      <c r="PIM71" s="727"/>
      <c r="PIN71" s="727"/>
      <c r="PIO71" s="727"/>
      <c r="PIP71" s="727"/>
      <c r="PIQ71" s="727"/>
      <c r="PIR71" s="727"/>
      <c r="PIS71" s="727"/>
      <c r="PIT71" s="727"/>
      <c r="PIU71" s="727"/>
      <c r="PIV71" s="727"/>
      <c r="PIW71" s="727"/>
      <c r="PIX71" s="727"/>
      <c r="PIY71" s="727"/>
      <c r="PIZ71" s="727"/>
      <c r="PJA71" s="727"/>
      <c r="PJB71" s="727"/>
      <c r="PJC71" s="727"/>
      <c r="PJD71" s="727"/>
      <c r="PJE71" s="727"/>
      <c r="PJF71" s="727"/>
      <c r="PJG71" s="727"/>
      <c r="PJH71" s="727"/>
      <c r="PJI71" s="727"/>
      <c r="PJJ71" s="727"/>
      <c r="PJK71" s="727"/>
      <c r="PJL71" s="727"/>
      <c r="PJM71" s="727"/>
      <c r="PJN71" s="727"/>
      <c r="PJO71" s="727"/>
      <c r="PJP71" s="727"/>
      <c r="PJQ71" s="727"/>
      <c r="PJR71" s="727"/>
      <c r="PJS71" s="727"/>
      <c r="PJT71" s="727"/>
      <c r="PJU71" s="727"/>
      <c r="PJV71" s="727"/>
      <c r="PJW71" s="727"/>
      <c r="PJX71" s="727"/>
      <c r="PJY71" s="727"/>
      <c r="PJZ71" s="727"/>
      <c r="PKA71" s="727"/>
      <c r="PKB71" s="727"/>
      <c r="PKC71" s="727"/>
      <c r="PKD71" s="727"/>
      <c r="PKE71" s="727"/>
      <c r="PKF71" s="727"/>
      <c r="PKG71" s="727"/>
      <c r="PKH71" s="727"/>
      <c r="PKI71" s="727"/>
      <c r="PKJ71" s="727"/>
      <c r="PKK71" s="727"/>
      <c r="PKL71" s="727"/>
      <c r="PKM71" s="727"/>
      <c r="PKN71" s="727"/>
      <c r="PKO71" s="727"/>
      <c r="PKP71" s="727"/>
      <c r="PKQ71" s="727"/>
      <c r="PKR71" s="727"/>
      <c r="PKS71" s="727"/>
      <c r="PKT71" s="727"/>
      <c r="PKU71" s="727"/>
      <c r="PKV71" s="727"/>
      <c r="PKW71" s="727"/>
      <c r="PKX71" s="727"/>
      <c r="PKY71" s="727"/>
      <c r="PKZ71" s="727"/>
      <c r="PLA71" s="727"/>
      <c r="PLB71" s="727"/>
      <c r="PLC71" s="727"/>
      <c r="PLD71" s="727"/>
      <c r="PLE71" s="727"/>
      <c r="PLF71" s="727"/>
      <c r="PLG71" s="727"/>
      <c r="PLH71" s="727"/>
      <c r="PLI71" s="727"/>
      <c r="PLJ71" s="727"/>
      <c r="PLK71" s="727"/>
      <c r="PLL71" s="727"/>
      <c r="PLM71" s="727"/>
      <c r="PLN71" s="727"/>
      <c r="PLO71" s="727"/>
      <c r="PLP71" s="727"/>
      <c r="PLQ71" s="727"/>
      <c r="PLR71" s="727"/>
      <c r="PLS71" s="727"/>
      <c r="PLT71" s="727"/>
      <c r="PLU71" s="727"/>
      <c r="PLV71" s="727"/>
      <c r="PLW71" s="727"/>
      <c r="PLX71" s="727"/>
      <c r="PLY71" s="727"/>
      <c r="PLZ71" s="727"/>
      <c r="PMA71" s="727"/>
      <c r="PMB71" s="727"/>
      <c r="PMC71" s="727"/>
      <c r="PMD71" s="727"/>
      <c r="PME71" s="727"/>
      <c r="PMF71" s="727"/>
      <c r="PMG71" s="727"/>
      <c r="PMH71" s="727"/>
      <c r="PMI71" s="727"/>
      <c r="PMJ71" s="727"/>
      <c r="PMK71" s="727"/>
      <c r="PML71" s="727"/>
      <c r="PMM71" s="727"/>
      <c r="PMN71" s="727"/>
      <c r="PMO71" s="727"/>
      <c r="PMP71" s="727"/>
      <c r="PMQ71" s="727"/>
      <c r="PMR71" s="727"/>
      <c r="PMS71" s="727"/>
      <c r="PMT71" s="727"/>
      <c r="PMU71" s="727"/>
      <c r="PMV71" s="727"/>
      <c r="PMW71" s="727"/>
      <c r="PMX71" s="727"/>
      <c r="PMY71" s="727"/>
      <c r="PMZ71" s="727"/>
      <c r="PNA71" s="727"/>
      <c r="PNB71" s="727"/>
      <c r="PNC71" s="727"/>
      <c r="PND71" s="727"/>
      <c r="PNE71" s="727"/>
      <c r="PNF71" s="727"/>
      <c r="PNG71" s="727"/>
      <c r="PNH71" s="727"/>
      <c r="PNI71" s="727"/>
      <c r="PNJ71" s="727"/>
      <c r="PNK71" s="727"/>
      <c r="PNL71" s="727"/>
      <c r="PNM71" s="727"/>
      <c r="PNN71" s="727"/>
      <c r="PNO71" s="727"/>
      <c r="PNP71" s="727"/>
      <c r="PNQ71" s="727"/>
      <c r="PNR71" s="727"/>
      <c r="PNS71" s="727"/>
      <c r="PNT71" s="727"/>
      <c r="PNU71" s="727"/>
      <c r="PNV71" s="727"/>
      <c r="PNW71" s="727"/>
      <c r="PNX71" s="727"/>
      <c r="PNY71" s="727"/>
      <c r="PNZ71" s="727"/>
      <c r="POA71" s="727"/>
      <c r="POB71" s="727"/>
      <c r="POC71" s="727"/>
      <c r="POD71" s="727"/>
      <c r="POE71" s="727"/>
      <c r="POF71" s="727"/>
      <c r="POG71" s="727"/>
      <c r="POH71" s="727"/>
      <c r="POI71" s="727"/>
      <c r="POJ71" s="727"/>
      <c r="POK71" s="727"/>
      <c r="POL71" s="727"/>
      <c r="POM71" s="727"/>
      <c r="PON71" s="727"/>
      <c r="POO71" s="727"/>
      <c r="POP71" s="727"/>
      <c r="POQ71" s="727"/>
      <c r="POR71" s="727"/>
      <c r="POS71" s="727"/>
      <c r="POT71" s="727"/>
      <c r="POU71" s="727"/>
      <c r="POV71" s="727"/>
      <c r="POW71" s="727"/>
      <c r="POX71" s="727"/>
      <c r="POY71" s="727"/>
      <c r="POZ71" s="727"/>
      <c r="PPA71" s="727"/>
      <c r="PPB71" s="727"/>
      <c r="PPC71" s="727"/>
      <c r="PPD71" s="727"/>
      <c r="PPE71" s="727"/>
      <c r="PPF71" s="727"/>
      <c r="PPG71" s="727"/>
      <c r="PPH71" s="727"/>
      <c r="PPI71" s="727"/>
      <c r="PPJ71" s="727"/>
      <c r="PPK71" s="727"/>
      <c r="PPL71" s="727"/>
      <c r="PPM71" s="727"/>
      <c r="PPN71" s="727"/>
      <c r="PPO71" s="727"/>
      <c r="PPP71" s="727"/>
      <c r="PPQ71" s="727"/>
      <c r="PPR71" s="727"/>
      <c r="PPS71" s="727"/>
      <c r="PPT71" s="727"/>
      <c r="PPU71" s="727"/>
      <c r="PPV71" s="727"/>
      <c r="PPW71" s="727"/>
      <c r="PPX71" s="727"/>
      <c r="PPY71" s="727"/>
      <c r="PPZ71" s="727"/>
      <c r="PQA71" s="727"/>
      <c r="PQB71" s="727"/>
      <c r="PQC71" s="727"/>
      <c r="PQD71" s="727"/>
      <c r="PQE71" s="727"/>
      <c r="PQF71" s="727"/>
      <c r="PQG71" s="727"/>
      <c r="PQH71" s="727"/>
      <c r="PQI71" s="727"/>
      <c r="PQJ71" s="727"/>
      <c r="PQK71" s="727"/>
      <c r="PQL71" s="727"/>
      <c r="PQM71" s="727"/>
      <c r="PQN71" s="727"/>
      <c r="PQO71" s="727"/>
      <c r="PQP71" s="727"/>
      <c r="PQQ71" s="727"/>
      <c r="PQR71" s="727"/>
      <c r="PQS71" s="727"/>
      <c r="PQT71" s="727"/>
      <c r="PQU71" s="727"/>
      <c r="PQV71" s="727"/>
      <c r="PQW71" s="727"/>
      <c r="PQX71" s="727"/>
      <c r="PQY71" s="727"/>
      <c r="PQZ71" s="727"/>
      <c r="PRA71" s="727"/>
      <c r="PRB71" s="727"/>
      <c r="PRC71" s="727"/>
      <c r="PRD71" s="727"/>
      <c r="PRE71" s="727"/>
      <c r="PRF71" s="727"/>
      <c r="PRG71" s="727"/>
      <c r="PRH71" s="727"/>
      <c r="PRI71" s="727"/>
      <c r="PRJ71" s="727"/>
      <c r="PRK71" s="727"/>
      <c r="PRL71" s="727"/>
      <c r="PRM71" s="727"/>
      <c r="PRN71" s="727"/>
      <c r="PRO71" s="727"/>
      <c r="PRP71" s="727"/>
      <c r="PRQ71" s="727"/>
      <c r="PRR71" s="727"/>
      <c r="PRS71" s="727"/>
      <c r="PRT71" s="727"/>
      <c r="PRU71" s="727"/>
      <c r="PRV71" s="727"/>
      <c r="PRW71" s="727"/>
      <c r="PRX71" s="727"/>
      <c r="PRY71" s="727"/>
      <c r="PRZ71" s="727"/>
      <c r="PSA71" s="727"/>
      <c r="PSB71" s="727"/>
      <c r="PSC71" s="727"/>
      <c r="PSD71" s="727"/>
      <c r="PSE71" s="727"/>
      <c r="PSF71" s="727"/>
      <c r="PSG71" s="727"/>
      <c r="PSH71" s="727"/>
      <c r="PSI71" s="727"/>
      <c r="PSJ71" s="727"/>
      <c r="PSK71" s="727"/>
      <c r="PSL71" s="727"/>
      <c r="PSM71" s="727"/>
      <c r="PSN71" s="727"/>
      <c r="PSO71" s="727"/>
      <c r="PSP71" s="727"/>
      <c r="PSQ71" s="727"/>
      <c r="PSR71" s="727"/>
      <c r="PSS71" s="727"/>
      <c r="PST71" s="727"/>
      <c r="PSU71" s="727"/>
      <c r="PSV71" s="727"/>
      <c r="PSW71" s="727"/>
      <c r="PSX71" s="727"/>
      <c r="PSY71" s="727"/>
      <c r="PSZ71" s="727"/>
      <c r="PTA71" s="727"/>
      <c r="PTB71" s="727"/>
      <c r="PTC71" s="727"/>
      <c r="PTD71" s="727"/>
      <c r="PTE71" s="727"/>
      <c r="PTF71" s="727"/>
      <c r="PTG71" s="727"/>
      <c r="PTH71" s="727"/>
      <c r="PTI71" s="727"/>
      <c r="PTJ71" s="727"/>
      <c r="PTK71" s="727"/>
      <c r="PTL71" s="727"/>
      <c r="PTM71" s="727"/>
      <c r="PTN71" s="727"/>
      <c r="PTO71" s="727"/>
      <c r="PTP71" s="727"/>
      <c r="PTQ71" s="727"/>
      <c r="PTR71" s="727"/>
      <c r="PTS71" s="727"/>
      <c r="PTT71" s="727"/>
      <c r="PTU71" s="727"/>
      <c r="PTV71" s="727"/>
      <c r="PTW71" s="727"/>
      <c r="PTX71" s="727"/>
      <c r="PTY71" s="727"/>
      <c r="PTZ71" s="727"/>
      <c r="PUA71" s="727"/>
      <c r="PUB71" s="727"/>
      <c r="PUC71" s="727"/>
      <c r="PUD71" s="727"/>
      <c r="PUE71" s="727"/>
      <c r="PUF71" s="727"/>
      <c r="PUG71" s="727"/>
      <c r="PUH71" s="727"/>
      <c r="PUI71" s="727"/>
      <c r="PUJ71" s="727"/>
      <c r="PUK71" s="727"/>
      <c r="PUL71" s="727"/>
      <c r="PUM71" s="727"/>
      <c r="PUN71" s="727"/>
      <c r="PUO71" s="727"/>
      <c r="PUP71" s="727"/>
      <c r="PUQ71" s="727"/>
      <c r="PUR71" s="727"/>
      <c r="PUS71" s="727"/>
      <c r="PUT71" s="727"/>
      <c r="PUU71" s="727"/>
      <c r="PUV71" s="727"/>
      <c r="PUW71" s="727"/>
      <c r="PUX71" s="727"/>
      <c r="PUY71" s="727"/>
      <c r="PUZ71" s="727"/>
      <c r="PVA71" s="727"/>
      <c r="PVB71" s="727"/>
      <c r="PVC71" s="727"/>
      <c r="PVD71" s="727"/>
      <c r="PVE71" s="727"/>
      <c r="PVF71" s="727"/>
      <c r="PVG71" s="727"/>
      <c r="PVH71" s="727"/>
      <c r="PVI71" s="727"/>
      <c r="PVJ71" s="727"/>
      <c r="PVK71" s="727"/>
      <c r="PVL71" s="727"/>
      <c r="PVM71" s="727"/>
      <c r="PVN71" s="727"/>
      <c r="PVO71" s="727"/>
      <c r="PVP71" s="727"/>
      <c r="PVQ71" s="727"/>
      <c r="PVR71" s="727"/>
      <c r="PVS71" s="727"/>
      <c r="PVT71" s="727"/>
      <c r="PVU71" s="727"/>
      <c r="PVV71" s="727"/>
      <c r="PVW71" s="727"/>
      <c r="PVX71" s="727"/>
      <c r="PVY71" s="727"/>
      <c r="PVZ71" s="727"/>
      <c r="PWA71" s="727"/>
      <c r="PWB71" s="727"/>
      <c r="PWC71" s="727"/>
      <c r="PWD71" s="727"/>
      <c r="PWE71" s="727"/>
      <c r="PWF71" s="727"/>
      <c r="PWG71" s="727"/>
      <c r="PWH71" s="727"/>
      <c r="PWI71" s="727"/>
      <c r="PWJ71" s="727"/>
      <c r="PWK71" s="727"/>
      <c r="PWL71" s="727"/>
      <c r="PWM71" s="727"/>
      <c r="PWN71" s="727"/>
      <c r="PWO71" s="727"/>
      <c r="PWP71" s="727"/>
      <c r="PWQ71" s="727"/>
      <c r="PWR71" s="727"/>
      <c r="PWS71" s="727"/>
      <c r="PWT71" s="727"/>
      <c r="PWU71" s="727"/>
      <c r="PWV71" s="727"/>
      <c r="PWW71" s="727"/>
      <c r="PWX71" s="727"/>
      <c r="PWY71" s="727"/>
      <c r="PWZ71" s="727"/>
      <c r="PXA71" s="727"/>
      <c r="PXB71" s="727"/>
      <c r="PXC71" s="727"/>
      <c r="PXD71" s="727"/>
      <c r="PXE71" s="727"/>
      <c r="PXF71" s="727"/>
      <c r="PXG71" s="727"/>
      <c r="PXH71" s="727"/>
      <c r="PXI71" s="727"/>
      <c r="PXJ71" s="727"/>
      <c r="PXK71" s="727"/>
      <c r="PXL71" s="727"/>
      <c r="PXM71" s="727"/>
      <c r="PXN71" s="727"/>
      <c r="PXO71" s="727"/>
      <c r="PXP71" s="727"/>
      <c r="PXQ71" s="727"/>
      <c r="PXR71" s="727"/>
      <c r="PXS71" s="727"/>
      <c r="PXT71" s="727"/>
      <c r="PXU71" s="727"/>
      <c r="PXV71" s="727"/>
      <c r="PXW71" s="727"/>
      <c r="PXX71" s="727"/>
      <c r="PXY71" s="727"/>
      <c r="PXZ71" s="727"/>
      <c r="PYA71" s="727"/>
      <c r="PYB71" s="727"/>
      <c r="PYC71" s="727"/>
      <c r="PYD71" s="727"/>
      <c r="PYE71" s="727"/>
      <c r="PYF71" s="727"/>
      <c r="PYG71" s="727"/>
      <c r="PYH71" s="727"/>
      <c r="PYI71" s="727"/>
      <c r="PYJ71" s="727"/>
      <c r="PYK71" s="727"/>
      <c r="PYL71" s="727"/>
      <c r="PYM71" s="727"/>
      <c r="PYN71" s="727"/>
      <c r="PYO71" s="727"/>
      <c r="PYP71" s="727"/>
      <c r="PYQ71" s="727"/>
      <c r="PYR71" s="727"/>
      <c r="PYS71" s="727"/>
      <c r="PYT71" s="727"/>
      <c r="PYU71" s="727"/>
      <c r="PYV71" s="727"/>
      <c r="PYW71" s="727"/>
      <c r="PYX71" s="727"/>
      <c r="PYY71" s="727"/>
      <c r="PYZ71" s="727"/>
      <c r="PZA71" s="727"/>
      <c r="PZB71" s="727"/>
      <c r="PZC71" s="727"/>
      <c r="PZD71" s="727"/>
      <c r="PZE71" s="727"/>
      <c r="PZF71" s="727"/>
      <c r="PZG71" s="727"/>
      <c r="PZH71" s="727"/>
      <c r="PZI71" s="727"/>
      <c r="PZJ71" s="727"/>
      <c r="PZK71" s="727"/>
      <c r="PZL71" s="727"/>
      <c r="PZM71" s="727"/>
      <c r="PZN71" s="727"/>
      <c r="PZO71" s="727"/>
      <c r="PZP71" s="727"/>
      <c r="PZQ71" s="727"/>
      <c r="PZR71" s="727"/>
      <c r="PZS71" s="727"/>
      <c r="PZT71" s="727"/>
      <c r="PZU71" s="727"/>
      <c r="PZV71" s="727"/>
      <c r="PZW71" s="727"/>
      <c r="PZX71" s="727"/>
      <c r="PZY71" s="727"/>
      <c r="PZZ71" s="727"/>
      <c r="QAA71" s="727"/>
      <c r="QAB71" s="727"/>
      <c r="QAC71" s="727"/>
      <c r="QAD71" s="727"/>
      <c r="QAE71" s="727"/>
      <c r="QAF71" s="727"/>
      <c r="QAG71" s="727"/>
      <c r="QAH71" s="727"/>
      <c r="QAI71" s="727"/>
      <c r="QAJ71" s="727"/>
      <c r="QAK71" s="727"/>
      <c r="QAL71" s="727"/>
      <c r="QAM71" s="727"/>
      <c r="QAN71" s="727"/>
      <c r="QAO71" s="727"/>
      <c r="QAP71" s="727"/>
      <c r="QAQ71" s="727"/>
      <c r="QAR71" s="727"/>
      <c r="QAS71" s="727"/>
      <c r="QAT71" s="727"/>
      <c r="QAU71" s="727"/>
      <c r="QAV71" s="727"/>
      <c r="QAW71" s="727"/>
      <c r="QAX71" s="727"/>
      <c r="QAY71" s="727"/>
      <c r="QAZ71" s="727"/>
      <c r="QBA71" s="727"/>
      <c r="QBB71" s="727"/>
      <c r="QBC71" s="727"/>
      <c r="QBD71" s="727"/>
      <c r="QBE71" s="727"/>
      <c r="QBF71" s="727"/>
      <c r="QBG71" s="727"/>
      <c r="QBH71" s="727"/>
      <c r="QBI71" s="727"/>
      <c r="QBJ71" s="727"/>
      <c r="QBK71" s="727"/>
      <c r="QBL71" s="727"/>
      <c r="QBM71" s="727"/>
      <c r="QBN71" s="727"/>
      <c r="QBO71" s="727"/>
      <c r="QBP71" s="727"/>
      <c r="QBQ71" s="727"/>
      <c r="QBR71" s="727"/>
      <c r="QBS71" s="727"/>
      <c r="QBT71" s="727"/>
      <c r="QBU71" s="727"/>
      <c r="QBV71" s="727"/>
      <c r="QBW71" s="727"/>
      <c r="QBX71" s="727"/>
      <c r="QBY71" s="727"/>
      <c r="QBZ71" s="727"/>
      <c r="QCA71" s="727"/>
      <c r="QCB71" s="727"/>
      <c r="QCC71" s="727"/>
      <c r="QCD71" s="727"/>
      <c r="QCE71" s="727"/>
      <c r="QCF71" s="727"/>
      <c r="QCG71" s="727"/>
      <c r="QCH71" s="727"/>
      <c r="QCI71" s="727"/>
      <c r="QCJ71" s="727"/>
      <c r="QCK71" s="727"/>
      <c r="QCL71" s="727"/>
      <c r="QCM71" s="727"/>
      <c r="QCN71" s="727"/>
      <c r="QCO71" s="727"/>
      <c r="QCP71" s="727"/>
      <c r="QCQ71" s="727"/>
      <c r="QCR71" s="727"/>
      <c r="QCS71" s="727"/>
      <c r="QCT71" s="727"/>
      <c r="QCU71" s="727"/>
      <c r="QCV71" s="727"/>
      <c r="QCW71" s="727"/>
      <c r="QCX71" s="727"/>
      <c r="QCY71" s="727"/>
      <c r="QCZ71" s="727"/>
      <c r="QDA71" s="727"/>
      <c r="QDB71" s="727"/>
      <c r="QDC71" s="727"/>
      <c r="QDD71" s="727"/>
      <c r="QDE71" s="727"/>
      <c r="QDF71" s="727"/>
      <c r="QDG71" s="727"/>
      <c r="QDH71" s="727"/>
      <c r="QDI71" s="727"/>
      <c r="QDJ71" s="727"/>
      <c r="QDK71" s="727"/>
      <c r="QDL71" s="727"/>
      <c r="QDM71" s="727"/>
      <c r="QDN71" s="727"/>
      <c r="QDO71" s="727"/>
      <c r="QDP71" s="727"/>
      <c r="QDQ71" s="727"/>
      <c r="QDR71" s="727"/>
      <c r="QDS71" s="727"/>
      <c r="QDT71" s="727"/>
      <c r="QDU71" s="727"/>
      <c r="QDV71" s="727"/>
      <c r="QDW71" s="727"/>
      <c r="QDX71" s="727"/>
      <c r="QDY71" s="727"/>
      <c r="QDZ71" s="727"/>
      <c r="QEA71" s="727"/>
      <c r="QEB71" s="727"/>
      <c r="QEC71" s="727"/>
      <c r="QED71" s="727"/>
      <c r="QEE71" s="727"/>
      <c r="QEF71" s="727"/>
      <c r="QEG71" s="727"/>
      <c r="QEH71" s="727"/>
      <c r="QEI71" s="727"/>
      <c r="QEJ71" s="727"/>
      <c r="QEK71" s="727"/>
      <c r="QEL71" s="727"/>
      <c r="QEM71" s="727"/>
      <c r="QEN71" s="727"/>
      <c r="QEO71" s="727"/>
      <c r="QEP71" s="727"/>
      <c r="QEQ71" s="727"/>
      <c r="QER71" s="727"/>
      <c r="QES71" s="727"/>
      <c r="QET71" s="727"/>
      <c r="QEU71" s="727"/>
      <c r="QEV71" s="727"/>
      <c r="QEW71" s="727"/>
      <c r="QEX71" s="727"/>
      <c r="QEY71" s="727"/>
      <c r="QEZ71" s="727"/>
      <c r="QFA71" s="727"/>
      <c r="QFB71" s="727"/>
      <c r="QFC71" s="727"/>
      <c r="QFD71" s="727"/>
      <c r="QFE71" s="727"/>
      <c r="QFF71" s="727"/>
      <c r="QFG71" s="727"/>
      <c r="QFH71" s="727"/>
      <c r="QFI71" s="727"/>
      <c r="QFJ71" s="727"/>
      <c r="QFK71" s="727"/>
      <c r="QFL71" s="727"/>
      <c r="QFM71" s="727"/>
      <c r="QFN71" s="727"/>
      <c r="QFO71" s="727"/>
      <c r="QFP71" s="727"/>
      <c r="QFQ71" s="727"/>
      <c r="QFR71" s="727"/>
      <c r="QFS71" s="727"/>
      <c r="QFT71" s="727"/>
      <c r="QFU71" s="727"/>
      <c r="QFV71" s="727"/>
      <c r="QFW71" s="727"/>
      <c r="QFX71" s="727"/>
      <c r="QFY71" s="727"/>
      <c r="QFZ71" s="727"/>
      <c r="QGA71" s="727"/>
      <c r="QGB71" s="727"/>
      <c r="QGC71" s="727"/>
      <c r="QGD71" s="727"/>
      <c r="QGE71" s="727"/>
      <c r="QGF71" s="727"/>
      <c r="QGG71" s="727"/>
      <c r="QGH71" s="727"/>
      <c r="QGI71" s="727"/>
      <c r="QGJ71" s="727"/>
      <c r="QGK71" s="727"/>
      <c r="QGL71" s="727"/>
      <c r="QGM71" s="727"/>
      <c r="QGN71" s="727"/>
      <c r="QGO71" s="727"/>
      <c r="QGP71" s="727"/>
      <c r="QGQ71" s="727"/>
      <c r="QGR71" s="727"/>
      <c r="QGS71" s="727"/>
      <c r="QGT71" s="727"/>
      <c r="QGU71" s="727"/>
      <c r="QGV71" s="727"/>
      <c r="QGW71" s="727"/>
      <c r="QGX71" s="727"/>
      <c r="QGY71" s="727"/>
      <c r="QGZ71" s="727"/>
      <c r="QHA71" s="727"/>
      <c r="QHB71" s="727"/>
      <c r="QHC71" s="727"/>
      <c r="QHD71" s="727"/>
      <c r="QHE71" s="727"/>
      <c r="QHF71" s="727"/>
      <c r="QHG71" s="727"/>
      <c r="QHH71" s="727"/>
      <c r="QHI71" s="727"/>
      <c r="QHJ71" s="727"/>
      <c r="QHK71" s="727"/>
      <c r="QHL71" s="727"/>
      <c r="QHM71" s="727"/>
      <c r="QHN71" s="727"/>
      <c r="QHO71" s="727"/>
      <c r="QHP71" s="727"/>
      <c r="QHQ71" s="727"/>
      <c r="QHR71" s="727"/>
      <c r="QHS71" s="727"/>
      <c r="QHT71" s="727"/>
      <c r="QHU71" s="727"/>
      <c r="QHV71" s="727"/>
      <c r="QHW71" s="727"/>
      <c r="QHX71" s="727"/>
      <c r="QHY71" s="727"/>
      <c r="QHZ71" s="727"/>
      <c r="QIA71" s="727"/>
      <c r="QIB71" s="727"/>
      <c r="QIC71" s="727"/>
      <c r="QID71" s="727"/>
      <c r="QIE71" s="727"/>
      <c r="QIF71" s="727"/>
      <c r="QIG71" s="727"/>
      <c r="QIH71" s="727"/>
      <c r="QII71" s="727"/>
      <c r="QIJ71" s="727"/>
      <c r="QIK71" s="727"/>
      <c r="QIL71" s="727"/>
      <c r="QIM71" s="727"/>
      <c r="QIN71" s="727"/>
      <c r="QIO71" s="727"/>
      <c r="QIP71" s="727"/>
      <c r="QIQ71" s="727"/>
      <c r="QIR71" s="727"/>
      <c r="QIS71" s="727"/>
      <c r="QIT71" s="727"/>
      <c r="QIU71" s="727"/>
      <c r="QIV71" s="727"/>
      <c r="QIW71" s="727"/>
      <c r="QIX71" s="727"/>
      <c r="QIY71" s="727"/>
      <c r="QIZ71" s="727"/>
      <c r="QJA71" s="727"/>
      <c r="QJB71" s="727"/>
      <c r="QJC71" s="727"/>
      <c r="QJD71" s="727"/>
      <c r="QJE71" s="727"/>
      <c r="QJF71" s="727"/>
      <c r="QJG71" s="727"/>
      <c r="QJH71" s="727"/>
      <c r="QJI71" s="727"/>
      <c r="QJJ71" s="727"/>
      <c r="QJK71" s="727"/>
      <c r="QJL71" s="727"/>
      <c r="QJM71" s="727"/>
      <c r="QJN71" s="727"/>
      <c r="QJO71" s="727"/>
      <c r="QJP71" s="727"/>
      <c r="QJQ71" s="727"/>
      <c r="QJR71" s="727"/>
      <c r="QJS71" s="727"/>
      <c r="QJT71" s="727"/>
      <c r="QJU71" s="727"/>
      <c r="QJV71" s="727"/>
      <c r="QJW71" s="727"/>
      <c r="QJX71" s="727"/>
      <c r="QJY71" s="727"/>
      <c r="QJZ71" s="727"/>
      <c r="QKA71" s="727"/>
      <c r="QKB71" s="727"/>
      <c r="QKC71" s="727"/>
      <c r="QKD71" s="727"/>
      <c r="QKE71" s="727"/>
      <c r="QKF71" s="727"/>
      <c r="QKG71" s="727"/>
      <c r="QKH71" s="727"/>
      <c r="QKI71" s="727"/>
      <c r="QKJ71" s="727"/>
      <c r="QKK71" s="727"/>
      <c r="QKL71" s="727"/>
      <c r="QKM71" s="727"/>
      <c r="QKN71" s="727"/>
      <c r="QKO71" s="727"/>
      <c r="QKP71" s="727"/>
      <c r="QKQ71" s="727"/>
      <c r="QKR71" s="727"/>
      <c r="QKS71" s="727"/>
      <c r="QKT71" s="727"/>
      <c r="QKU71" s="727"/>
      <c r="QKV71" s="727"/>
      <c r="QKW71" s="727"/>
      <c r="QKX71" s="727"/>
      <c r="QKY71" s="727"/>
      <c r="QKZ71" s="727"/>
      <c r="QLA71" s="727"/>
      <c r="QLB71" s="727"/>
      <c r="QLC71" s="727"/>
      <c r="QLD71" s="727"/>
      <c r="QLE71" s="727"/>
      <c r="QLF71" s="727"/>
      <c r="QLG71" s="727"/>
      <c r="QLH71" s="727"/>
      <c r="QLI71" s="727"/>
      <c r="QLJ71" s="727"/>
      <c r="QLK71" s="727"/>
      <c r="QLL71" s="727"/>
      <c r="QLM71" s="727"/>
      <c r="QLN71" s="727"/>
      <c r="QLO71" s="727"/>
      <c r="QLP71" s="727"/>
      <c r="QLQ71" s="727"/>
      <c r="QLR71" s="727"/>
      <c r="QLS71" s="727"/>
      <c r="QLT71" s="727"/>
      <c r="QLU71" s="727"/>
      <c r="QLV71" s="727"/>
      <c r="QLW71" s="727"/>
      <c r="QLX71" s="727"/>
      <c r="QLY71" s="727"/>
      <c r="QLZ71" s="727"/>
      <c r="QMA71" s="727"/>
      <c r="QMB71" s="727"/>
      <c r="QMC71" s="727"/>
      <c r="QMD71" s="727"/>
      <c r="QME71" s="727"/>
      <c r="QMF71" s="727"/>
      <c r="QMG71" s="727"/>
      <c r="QMH71" s="727"/>
      <c r="QMI71" s="727"/>
      <c r="QMJ71" s="727"/>
      <c r="QMK71" s="727"/>
      <c r="QML71" s="727"/>
      <c r="QMM71" s="727"/>
      <c r="QMN71" s="727"/>
      <c r="QMO71" s="727"/>
      <c r="QMP71" s="727"/>
      <c r="QMQ71" s="727"/>
      <c r="QMR71" s="727"/>
      <c r="QMS71" s="727"/>
      <c r="QMT71" s="727"/>
      <c r="QMU71" s="727"/>
      <c r="QMV71" s="727"/>
      <c r="QMW71" s="727"/>
      <c r="QMX71" s="727"/>
      <c r="QMY71" s="727"/>
      <c r="QMZ71" s="727"/>
      <c r="QNA71" s="727"/>
      <c r="QNB71" s="727"/>
      <c r="QNC71" s="727"/>
      <c r="QND71" s="727"/>
      <c r="QNE71" s="727"/>
      <c r="QNF71" s="727"/>
      <c r="QNG71" s="727"/>
      <c r="QNH71" s="727"/>
      <c r="QNI71" s="727"/>
      <c r="QNJ71" s="727"/>
      <c r="QNK71" s="727"/>
      <c r="QNL71" s="727"/>
      <c r="QNM71" s="727"/>
      <c r="QNN71" s="727"/>
      <c r="QNO71" s="727"/>
      <c r="QNP71" s="727"/>
      <c r="QNQ71" s="727"/>
      <c r="QNR71" s="727"/>
      <c r="QNS71" s="727"/>
      <c r="QNT71" s="727"/>
      <c r="QNU71" s="727"/>
      <c r="QNV71" s="727"/>
      <c r="QNW71" s="727"/>
      <c r="QNX71" s="727"/>
      <c r="QNY71" s="727"/>
      <c r="QNZ71" s="727"/>
      <c r="QOA71" s="727"/>
      <c r="QOB71" s="727"/>
      <c r="QOC71" s="727"/>
      <c r="QOD71" s="727"/>
      <c r="QOE71" s="727"/>
      <c r="QOF71" s="727"/>
      <c r="QOG71" s="727"/>
      <c r="QOH71" s="727"/>
      <c r="QOI71" s="727"/>
      <c r="QOJ71" s="727"/>
      <c r="QOK71" s="727"/>
      <c r="QOL71" s="727"/>
      <c r="QOM71" s="727"/>
      <c r="QON71" s="727"/>
      <c r="QOO71" s="727"/>
      <c r="QOP71" s="727"/>
      <c r="QOQ71" s="727"/>
      <c r="QOR71" s="727"/>
      <c r="QOS71" s="727"/>
      <c r="QOT71" s="727"/>
      <c r="QOU71" s="727"/>
      <c r="QOV71" s="727"/>
      <c r="QOW71" s="727"/>
      <c r="QOX71" s="727"/>
      <c r="QOY71" s="727"/>
      <c r="QOZ71" s="727"/>
      <c r="QPA71" s="727"/>
      <c r="QPB71" s="727"/>
      <c r="QPC71" s="727"/>
      <c r="QPD71" s="727"/>
      <c r="QPE71" s="727"/>
      <c r="QPF71" s="727"/>
      <c r="QPG71" s="727"/>
      <c r="QPH71" s="727"/>
      <c r="QPI71" s="727"/>
      <c r="QPJ71" s="727"/>
      <c r="QPK71" s="727"/>
      <c r="QPL71" s="727"/>
      <c r="QPM71" s="727"/>
      <c r="QPN71" s="727"/>
      <c r="QPO71" s="727"/>
      <c r="QPP71" s="727"/>
      <c r="QPQ71" s="727"/>
      <c r="QPR71" s="727"/>
      <c r="QPS71" s="727"/>
      <c r="QPT71" s="727"/>
      <c r="QPU71" s="727"/>
      <c r="QPV71" s="727"/>
      <c r="QPW71" s="727"/>
      <c r="QPX71" s="727"/>
      <c r="QPY71" s="727"/>
      <c r="QPZ71" s="727"/>
      <c r="QQA71" s="727"/>
      <c r="QQB71" s="727"/>
      <c r="QQC71" s="727"/>
      <c r="QQD71" s="727"/>
      <c r="QQE71" s="727"/>
      <c r="QQF71" s="727"/>
      <c r="QQG71" s="727"/>
      <c r="QQH71" s="727"/>
      <c r="QQI71" s="727"/>
      <c r="QQJ71" s="727"/>
      <c r="QQK71" s="727"/>
      <c r="QQL71" s="727"/>
      <c r="QQM71" s="727"/>
      <c r="QQN71" s="727"/>
      <c r="QQO71" s="727"/>
      <c r="QQP71" s="727"/>
      <c r="QQQ71" s="727"/>
      <c r="QQR71" s="727"/>
      <c r="QQS71" s="727"/>
      <c r="QQT71" s="727"/>
      <c r="QQU71" s="727"/>
      <c r="QQV71" s="727"/>
      <c r="QQW71" s="727"/>
      <c r="QQX71" s="727"/>
      <c r="QQY71" s="727"/>
      <c r="QQZ71" s="727"/>
      <c r="QRA71" s="727"/>
      <c r="QRB71" s="727"/>
      <c r="QRC71" s="727"/>
      <c r="QRD71" s="727"/>
      <c r="QRE71" s="727"/>
      <c r="QRF71" s="727"/>
      <c r="QRG71" s="727"/>
      <c r="QRH71" s="727"/>
      <c r="QRI71" s="727"/>
      <c r="QRJ71" s="727"/>
      <c r="QRK71" s="727"/>
      <c r="QRL71" s="727"/>
      <c r="QRM71" s="727"/>
      <c r="QRN71" s="727"/>
      <c r="QRO71" s="727"/>
      <c r="QRP71" s="727"/>
      <c r="QRQ71" s="727"/>
      <c r="QRR71" s="727"/>
      <c r="QRS71" s="727"/>
      <c r="QRT71" s="727"/>
      <c r="QRU71" s="727"/>
      <c r="QRV71" s="727"/>
      <c r="QRW71" s="727"/>
      <c r="QRX71" s="727"/>
      <c r="QRY71" s="727"/>
      <c r="QRZ71" s="727"/>
      <c r="QSA71" s="727"/>
      <c r="QSB71" s="727"/>
      <c r="QSC71" s="727"/>
      <c r="QSD71" s="727"/>
      <c r="QSE71" s="727"/>
      <c r="QSF71" s="727"/>
      <c r="QSG71" s="727"/>
      <c r="QSH71" s="727"/>
      <c r="QSI71" s="727"/>
      <c r="QSJ71" s="727"/>
      <c r="QSK71" s="727"/>
      <c r="QSL71" s="727"/>
      <c r="QSM71" s="727"/>
      <c r="QSN71" s="727"/>
      <c r="QSO71" s="727"/>
      <c r="QSP71" s="727"/>
      <c r="QSQ71" s="727"/>
      <c r="QSR71" s="727"/>
      <c r="QSS71" s="727"/>
      <c r="QST71" s="727"/>
      <c r="QSU71" s="727"/>
      <c r="QSV71" s="727"/>
      <c r="QSW71" s="727"/>
      <c r="QSX71" s="727"/>
      <c r="QSY71" s="727"/>
      <c r="QSZ71" s="727"/>
      <c r="QTA71" s="727"/>
      <c r="QTB71" s="727"/>
      <c r="QTC71" s="727"/>
      <c r="QTD71" s="727"/>
      <c r="QTE71" s="727"/>
      <c r="QTF71" s="727"/>
      <c r="QTG71" s="727"/>
      <c r="QTH71" s="727"/>
      <c r="QTI71" s="727"/>
      <c r="QTJ71" s="727"/>
      <c r="QTK71" s="727"/>
      <c r="QTL71" s="727"/>
      <c r="QTM71" s="727"/>
      <c r="QTN71" s="727"/>
      <c r="QTO71" s="727"/>
      <c r="QTP71" s="727"/>
      <c r="QTQ71" s="727"/>
      <c r="QTR71" s="727"/>
      <c r="QTS71" s="727"/>
      <c r="QTT71" s="727"/>
      <c r="QTU71" s="727"/>
      <c r="QTV71" s="727"/>
      <c r="QTW71" s="727"/>
      <c r="QTX71" s="727"/>
      <c r="QTY71" s="727"/>
      <c r="QTZ71" s="727"/>
      <c r="QUA71" s="727"/>
      <c r="QUB71" s="727"/>
      <c r="QUC71" s="727"/>
      <c r="QUD71" s="727"/>
      <c r="QUE71" s="727"/>
      <c r="QUF71" s="727"/>
      <c r="QUG71" s="727"/>
      <c r="QUH71" s="727"/>
      <c r="QUI71" s="727"/>
      <c r="QUJ71" s="727"/>
      <c r="QUK71" s="727"/>
      <c r="QUL71" s="727"/>
      <c r="QUM71" s="727"/>
      <c r="QUN71" s="727"/>
      <c r="QUO71" s="727"/>
      <c r="QUP71" s="727"/>
      <c r="QUQ71" s="727"/>
      <c r="QUR71" s="727"/>
      <c r="QUS71" s="727"/>
      <c r="QUT71" s="727"/>
      <c r="QUU71" s="727"/>
      <c r="QUV71" s="727"/>
      <c r="QUW71" s="727"/>
      <c r="QUX71" s="727"/>
      <c r="QUY71" s="727"/>
      <c r="QUZ71" s="727"/>
      <c r="QVA71" s="727"/>
      <c r="QVB71" s="727"/>
      <c r="QVC71" s="727"/>
      <c r="QVD71" s="727"/>
      <c r="QVE71" s="727"/>
      <c r="QVF71" s="727"/>
      <c r="QVG71" s="727"/>
      <c r="QVH71" s="727"/>
      <c r="QVI71" s="727"/>
      <c r="QVJ71" s="727"/>
      <c r="QVK71" s="727"/>
      <c r="QVL71" s="727"/>
      <c r="QVM71" s="727"/>
      <c r="QVN71" s="727"/>
      <c r="QVO71" s="727"/>
      <c r="QVP71" s="727"/>
      <c r="QVQ71" s="727"/>
      <c r="QVR71" s="727"/>
      <c r="QVS71" s="727"/>
      <c r="QVT71" s="727"/>
      <c r="QVU71" s="727"/>
      <c r="QVV71" s="727"/>
      <c r="QVW71" s="727"/>
      <c r="QVX71" s="727"/>
      <c r="QVY71" s="727"/>
      <c r="QVZ71" s="727"/>
      <c r="QWA71" s="727"/>
      <c r="QWB71" s="727"/>
      <c r="QWC71" s="727"/>
      <c r="QWD71" s="727"/>
      <c r="QWE71" s="727"/>
      <c r="QWF71" s="727"/>
      <c r="QWG71" s="727"/>
      <c r="QWH71" s="727"/>
      <c r="QWI71" s="727"/>
      <c r="QWJ71" s="727"/>
      <c r="QWK71" s="727"/>
      <c r="QWL71" s="727"/>
      <c r="QWM71" s="727"/>
      <c r="QWN71" s="727"/>
      <c r="QWO71" s="727"/>
      <c r="QWP71" s="727"/>
      <c r="QWQ71" s="727"/>
      <c r="QWR71" s="727"/>
      <c r="QWS71" s="727"/>
      <c r="QWT71" s="727"/>
      <c r="QWU71" s="727"/>
      <c r="QWV71" s="727"/>
      <c r="QWW71" s="727"/>
      <c r="QWX71" s="727"/>
      <c r="QWY71" s="727"/>
      <c r="QWZ71" s="727"/>
      <c r="QXA71" s="727"/>
      <c r="QXB71" s="727"/>
      <c r="QXC71" s="727"/>
      <c r="QXD71" s="727"/>
      <c r="QXE71" s="727"/>
      <c r="QXF71" s="727"/>
      <c r="QXG71" s="727"/>
      <c r="QXH71" s="727"/>
      <c r="QXI71" s="727"/>
      <c r="QXJ71" s="727"/>
      <c r="QXK71" s="727"/>
      <c r="QXL71" s="727"/>
      <c r="QXM71" s="727"/>
      <c r="QXN71" s="727"/>
      <c r="QXO71" s="727"/>
      <c r="QXP71" s="727"/>
      <c r="QXQ71" s="727"/>
      <c r="QXR71" s="727"/>
      <c r="QXS71" s="727"/>
      <c r="QXT71" s="727"/>
      <c r="QXU71" s="727"/>
      <c r="QXV71" s="727"/>
      <c r="QXW71" s="727"/>
      <c r="QXX71" s="727"/>
      <c r="QXY71" s="727"/>
      <c r="QXZ71" s="727"/>
      <c r="QYA71" s="727"/>
      <c r="QYB71" s="727"/>
      <c r="QYC71" s="727"/>
      <c r="QYD71" s="727"/>
      <c r="QYE71" s="727"/>
      <c r="QYF71" s="727"/>
      <c r="QYG71" s="727"/>
      <c r="QYH71" s="727"/>
      <c r="QYI71" s="727"/>
      <c r="QYJ71" s="727"/>
      <c r="QYK71" s="727"/>
      <c r="QYL71" s="727"/>
      <c r="QYM71" s="727"/>
      <c r="QYN71" s="727"/>
      <c r="QYO71" s="727"/>
      <c r="QYP71" s="727"/>
      <c r="QYQ71" s="727"/>
      <c r="QYR71" s="727"/>
      <c r="QYS71" s="727"/>
      <c r="QYT71" s="727"/>
      <c r="QYU71" s="727"/>
      <c r="QYV71" s="727"/>
      <c r="QYW71" s="727"/>
      <c r="QYX71" s="727"/>
      <c r="QYY71" s="727"/>
      <c r="QYZ71" s="727"/>
      <c r="QZA71" s="727"/>
      <c r="QZB71" s="727"/>
      <c r="QZC71" s="727"/>
      <c r="QZD71" s="727"/>
      <c r="QZE71" s="727"/>
      <c r="QZF71" s="727"/>
      <c r="QZG71" s="727"/>
      <c r="QZH71" s="727"/>
      <c r="QZI71" s="727"/>
      <c r="QZJ71" s="727"/>
      <c r="QZK71" s="727"/>
      <c r="QZL71" s="727"/>
      <c r="QZM71" s="727"/>
      <c r="QZN71" s="727"/>
      <c r="QZO71" s="727"/>
      <c r="QZP71" s="727"/>
      <c r="QZQ71" s="727"/>
      <c r="QZR71" s="727"/>
      <c r="QZS71" s="727"/>
      <c r="QZT71" s="727"/>
      <c r="QZU71" s="727"/>
      <c r="QZV71" s="727"/>
      <c r="QZW71" s="727"/>
      <c r="QZX71" s="727"/>
      <c r="QZY71" s="727"/>
      <c r="QZZ71" s="727"/>
      <c r="RAA71" s="727"/>
      <c r="RAB71" s="727"/>
      <c r="RAC71" s="727"/>
      <c r="RAD71" s="727"/>
      <c r="RAE71" s="727"/>
      <c r="RAF71" s="727"/>
      <c r="RAG71" s="727"/>
      <c r="RAH71" s="727"/>
      <c r="RAI71" s="727"/>
      <c r="RAJ71" s="727"/>
      <c r="RAK71" s="727"/>
      <c r="RAL71" s="727"/>
      <c r="RAM71" s="727"/>
      <c r="RAN71" s="727"/>
      <c r="RAO71" s="727"/>
      <c r="RAP71" s="727"/>
      <c r="RAQ71" s="727"/>
      <c r="RAR71" s="727"/>
      <c r="RAS71" s="727"/>
      <c r="RAT71" s="727"/>
      <c r="RAU71" s="727"/>
      <c r="RAV71" s="727"/>
      <c r="RAW71" s="727"/>
      <c r="RAX71" s="727"/>
      <c r="RAY71" s="727"/>
      <c r="RAZ71" s="727"/>
      <c r="RBA71" s="727"/>
      <c r="RBB71" s="727"/>
      <c r="RBC71" s="727"/>
      <c r="RBD71" s="727"/>
      <c r="RBE71" s="727"/>
      <c r="RBF71" s="727"/>
      <c r="RBG71" s="727"/>
      <c r="RBH71" s="727"/>
      <c r="RBI71" s="727"/>
      <c r="RBJ71" s="727"/>
      <c r="RBK71" s="727"/>
      <c r="RBL71" s="727"/>
      <c r="RBM71" s="727"/>
      <c r="RBN71" s="727"/>
      <c r="RBO71" s="727"/>
      <c r="RBP71" s="727"/>
      <c r="RBQ71" s="727"/>
      <c r="RBR71" s="727"/>
      <c r="RBS71" s="727"/>
      <c r="RBT71" s="727"/>
      <c r="RBU71" s="727"/>
      <c r="RBV71" s="727"/>
      <c r="RBW71" s="727"/>
      <c r="RBX71" s="727"/>
      <c r="RBY71" s="727"/>
      <c r="RBZ71" s="727"/>
      <c r="RCA71" s="727"/>
      <c r="RCB71" s="727"/>
      <c r="RCC71" s="727"/>
      <c r="RCD71" s="727"/>
      <c r="RCE71" s="727"/>
      <c r="RCF71" s="727"/>
      <c r="RCG71" s="727"/>
      <c r="RCH71" s="727"/>
      <c r="RCI71" s="727"/>
      <c r="RCJ71" s="727"/>
      <c r="RCK71" s="727"/>
      <c r="RCL71" s="727"/>
      <c r="RCM71" s="727"/>
      <c r="RCN71" s="727"/>
      <c r="RCO71" s="727"/>
      <c r="RCP71" s="727"/>
      <c r="RCQ71" s="727"/>
      <c r="RCR71" s="727"/>
      <c r="RCS71" s="727"/>
      <c r="RCT71" s="727"/>
      <c r="RCU71" s="727"/>
      <c r="RCV71" s="727"/>
      <c r="RCW71" s="727"/>
      <c r="RCX71" s="727"/>
      <c r="RCY71" s="727"/>
      <c r="RCZ71" s="727"/>
      <c r="RDA71" s="727"/>
      <c r="RDB71" s="727"/>
      <c r="RDC71" s="727"/>
      <c r="RDD71" s="727"/>
      <c r="RDE71" s="727"/>
      <c r="RDF71" s="727"/>
      <c r="RDG71" s="727"/>
      <c r="RDH71" s="727"/>
      <c r="RDI71" s="727"/>
      <c r="RDJ71" s="727"/>
      <c r="RDK71" s="727"/>
      <c r="RDL71" s="727"/>
      <c r="RDM71" s="727"/>
      <c r="RDN71" s="727"/>
      <c r="RDO71" s="727"/>
      <c r="RDP71" s="727"/>
      <c r="RDQ71" s="727"/>
      <c r="RDR71" s="727"/>
      <c r="RDS71" s="727"/>
      <c r="RDT71" s="727"/>
      <c r="RDU71" s="727"/>
      <c r="RDV71" s="727"/>
      <c r="RDW71" s="727"/>
      <c r="RDX71" s="727"/>
      <c r="RDY71" s="727"/>
      <c r="RDZ71" s="727"/>
      <c r="REA71" s="727"/>
      <c r="REB71" s="727"/>
      <c r="REC71" s="727"/>
      <c r="RED71" s="727"/>
      <c r="REE71" s="727"/>
      <c r="REF71" s="727"/>
      <c r="REG71" s="727"/>
      <c r="REH71" s="727"/>
      <c r="REI71" s="727"/>
      <c r="REJ71" s="727"/>
      <c r="REK71" s="727"/>
      <c r="REL71" s="727"/>
      <c r="REM71" s="727"/>
      <c r="REN71" s="727"/>
      <c r="REO71" s="727"/>
      <c r="REP71" s="727"/>
      <c r="REQ71" s="727"/>
      <c r="RER71" s="727"/>
      <c r="RES71" s="727"/>
      <c r="RET71" s="727"/>
      <c r="REU71" s="727"/>
      <c r="REV71" s="727"/>
      <c r="REW71" s="727"/>
      <c r="REX71" s="727"/>
      <c r="REY71" s="727"/>
      <c r="REZ71" s="727"/>
      <c r="RFA71" s="727"/>
      <c r="RFB71" s="727"/>
      <c r="RFC71" s="727"/>
      <c r="RFD71" s="727"/>
      <c r="RFE71" s="727"/>
      <c r="RFF71" s="727"/>
      <c r="RFG71" s="727"/>
      <c r="RFH71" s="727"/>
      <c r="RFI71" s="727"/>
      <c r="RFJ71" s="727"/>
      <c r="RFK71" s="727"/>
      <c r="RFL71" s="727"/>
      <c r="RFM71" s="727"/>
      <c r="RFN71" s="727"/>
      <c r="RFO71" s="727"/>
      <c r="RFP71" s="727"/>
      <c r="RFQ71" s="727"/>
      <c r="RFR71" s="727"/>
      <c r="RFS71" s="727"/>
      <c r="RFT71" s="727"/>
      <c r="RFU71" s="727"/>
      <c r="RFV71" s="727"/>
      <c r="RFW71" s="727"/>
      <c r="RFX71" s="727"/>
      <c r="RFY71" s="727"/>
      <c r="RFZ71" s="727"/>
      <c r="RGA71" s="727"/>
      <c r="RGB71" s="727"/>
      <c r="RGC71" s="727"/>
      <c r="RGD71" s="727"/>
      <c r="RGE71" s="727"/>
      <c r="RGF71" s="727"/>
      <c r="RGG71" s="727"/>
      <c r="RGH71" s="727"/>
      <c r="RGI71" s="727"/>
      <c r="RGJ71" s="727"/>
      <c r="RGK71" s="727"/>
      <c r="RGL71" s="727"/>
      <c r="RGM71" s="727"/>
      <c r="RGN71" s="727"/>
      <c r="RGO71" s="727"/>
      <c r="RGP71" s="727"/>
      <c r="RGQ71" s="727"/>
      <c r="RGR71" s="727"/>
      <c r="RGS71" s="727"/>
      <c r="RGT71" s="727"/>
      <c r="RGU71" s="727"/>
      <c r="RGV71" s="727"/>
      <c r="RGW71" s="727"/>
      <c r="RGX71" s="727"/>
      <c r="RGY71" s="727"/>
      <c r="RGZ71" s="727"/>
      <c r="RHA71" s="727"/>
      <c r="RHB71" s="727"/>
      <c r="RHC71" s="727"/>
      <c r="RHD71" s="727"/>
      <c r="RHE71" s="727"/>
      <c r="RHF71" s="727"/>
      <c r="RHG71" s="727"/>
      <c r="RHH71" s="727"/>
      <c r="RHI71" s="727"/>
      <c r="RHJ71" s="727"/>
      <c r="RHK71" s="727"/>
      <c r="RHL71" s="727"/>
      <c r="RHM71" s="727"/>
      <c r="RHN71" s="727"/>
      <c r="RHO71" s="727"/>
      <c r="RHP71" s="727"/>
      <c r="RHQ71" s="727"/>
      <c r="RHR71" s="727"/>
      <c r="RHS71" s="727"/>
      <c r="RHT71" s="727"/>
      <c r="RHU71" s="727"/>
      <c r="RHV71" s="727"/>
      <c r="RHW71" s="727"/>
      <c r="RHX71" s="727"/>
      <c r="RHY71" s="727"/>
      <c r="RHZ71" s="727"/>
      <c r="RIA71" s="727"/>
      <c r="RIB71" s="727"/>
      <c r="RIC71" s="727"/>
      <c r="RID71" s="727"/>
      <c r="RIE71" s="727"/>
      <c r="RIF71" s="727"/>
      <c r="RIG71" s="727"/>
      <c r="RIH71" s="727"/>
      <c r="RII71" s="727"/>
      <c r="RIJ71" s="727"/>
      <c r="RIK71" s="727"/>
      <c r="RIL71" s="727"/>
      <c r="RIM71" s="727"/>
      <c r="RIN71" s="727"/>
      <c r="RIO71" s="727"/>
      <c r="RIP71" s="727"/>
      <c r="RIQ71" s="727"/>
      <c r="RIR71" s="727"/>
      <c r="RIS71" s="727"/>
      <c r="RIT71" s="727"/>
      <c r="RIU71" s="727"/>
      <c r="RIV71" s="727"/>
      <c r="RIW71" s="727"/>
      <c r="RIX71" s="727"/>
      <c r="RIY71" s="727"/>
      <c r="RIZ71" s="727"/>
      <c r="RJA71" s="727"/>
      <c r="RJB71" s="727"/>
      <c r="RJC71" s="727"/>
      <c r="RJD71" s="727"/>
      <c r="RJE71" s="727"/>
      <c r="RJF71" s="727"/>
      <c r="RJG71" s="727"/>
      <c r="RJH71" s="727"/>
      <c r="RJI71" s="727"/>
      <c r="RJJ71" s="727"/>
      <c r="RJK71" s="727"/>
      <c r="RJL71" s="727"/>
      <c r="RJM71" s="727"/>
      <c r="RJN71" s="727"/>
      <c r="RJO71" s="727"/>
      <c r="RJP71" s="727"/>
      <c r="RJQ71" s="727"/>
      <c r="RJR71" s="727"/>
      <c r="RJS71" s="727"/>
      <c r="RJT71" s="727"/>
      <c r="RJU71" s="727"/>
      <c r="RJV71" s="727"/>
      <c r="RJW71" s="727"/>
      <c r="RJX71" s="727"/>
      <c r="RJY71" s="727"/>
      <c r="RJZ71" s="727"/>
      <c r="RKA71" s="727"/>
      <c r="RKB71" s="727"/>
      <c r="RKC71" s="727"/>
      <c r="RKD71" s="727"/>
      <c r="RKE71" s="727"/>
      <c r="RKF71" s="727"/>
      <c r="RKG71" s="727"/>
      <c r="RKH71" s="727"/>
      <c r="RKI71" s="727"/>
      <c r="RKJ71" s="727"/>
      <c r="RKK71" s="727"/>
      <c r="RKL71" s="727"/>
      <c r="RKM71" s="727"/>
      <c r="RKN71" s="727"/>
      <c r="RKO71" s="727"/>
      <c r="RKP71" s="727"/>
      <c r="RKQ71" s="727"/>
      <c r="RKR71" s="727"/>
      <c r="RKS71" s="727"/>
      <c r="RKT71" s="727"/>
      <c r="RKU71" s="727"/>
      <c r="RKV71" s="727"/>
      <c r="RKW71" s="727"/>
      <c r="RKX71" s="727"/>
      <c r="RKY71" s="727"/>
      <c r="RKZ71" s="727"/>
      <c r="RLA71" s="727"/>
      <c r="RLB71" s="727"/>
      <c r="RLC71" s="727"/>
      <c r="RLD71" s="727"/>
      <c r="RLE71" s="727"/>
      <c r="RLF71" s="727"/>
      <c r="RLG71" s="727"/>
      <c r="RLH71" s="727"/>
      <c r="RLI71" s="727"/>
      <c r="RLJ71" s="727"/>
      <c r="RLK71" s="727"/>
      <c r="RLL71" s="727"/>
      <c r="RLM71" s="727"/>
      <c r="RLN71" s="727"/>
      <c r="RLO71" s="727"/>
      <c r="RLP71" s="727"/>
      <c r="RLQ71" s="727"/>
      <c r="RLR71" s="727"/>
      <c r="RLS71" s="727"/>
      <c r="RLT71" s="727"/>
      <c r="RLU71" s="727"/>
      <c r="RLV71" s="727"/>
      <c r="RLW71" s="727"/>
      <c r="RLX71" s="727"/>
      <c r="RLY71" s="727"/>
      <c r="RLZ71" s="727"/>
      <c r="RMA71" s="727"/>
      <c r="RMB71" s="727"/>
      <c r="RMC71" s="727"/>
      <c r="RMD71" s="727"/>
      <c r="RME71" s="727"/>
      <c r="RMF71" s="727"/>
      <c r="RMG71" s="727"/>
      <c r="RMH71" s="727"/>
      <c r="RMI71" s="727"/>
      <c r="RMJ71" s="727"/>
      <c r="RMK71" s="727"/>
      <c r="RML71" s="727"/>
      <c r="RMM71" s="727"/>
      <c r="RMN71" s="727"/>
      <c r="RMO71" s="727"/>
      <c r="RMP71" s="727"/>
      <c r="RMQ71" s="727"/>
      <c r="RMR71" s="727"/>
      <c r="RMS71" s="727"/>
      <c r="RMT71" s="727"/>
      <c r="RMU71" s="727"/>
      <c r="RMV71" s="727"/>
      <c r="RMW71" s="727"/>
      <c r="RMX71" s="727"/>
      <c r="RMY71" s="727"/>
      <c r="RMZ71" s="727"/>
      <c r="RNA71" s="727"/>
      <c r="RNB71" s="727"/>
      <c r="RNC71" s="727"/>
      <c r="RND71" s="727"/>
      <c r="RNE71" s="727"/>
      <c r="RNF71" s="727"/>
      <c r="RNG71" s="727"/>
      <c r="RNH71" s="727"/>
      <c r="RNI71" s="727"/>
      <c r="RNJ71" s="727"/>
      <c r="RNK71" s="727"/>
      <c r="RNL71" s="727"/>
      <c r="RNM71" s="727"/>
      <c r="RNN71" s="727"/>
      <c r="RNO71" s="727"/>
      <c r="RNP71" s="727"/>
      <c r="RNQ71" s="727"/>
      <c r="RNR71" s="727"/>
      <c r="RNS71" s="727"/>
      <c r="RNT71" s="727"/>
      <c r="RNU71" s="727"/>
      <c r="RNV71" s="727"/>
      <c r="RNW71" s="727"/>
      <c r="RNX71" s="727"/>
      <c r="RNY71" s="727"/>
      <c r="RNZ71" s="727"/>
      <c r="ROA71" s="727"/>
      <c r="ROB71" s="727"/>
      <c r="ROC71" s="727"/>
      <c r="ROD71" s="727"/>
      <c r="ROE71" s="727"/>
      <c r="ROF71" s="727"/>
      <c r="ROG71" s="727"/>
      <c r="ROH71" s="727"/>
      <c r="ROI71" s="727"/>
      <c r="ROJ71" s="727"/>
      <c r="ROK71" s="727"/>
      <c r="ROL71" s="727"/>
      <c r="ROM71" s="727"/>
      <c r="RON71" s="727"/>
      <c r="ROO71" s="727"/>
      <c r="ROP71" s="727"/>
      <c r="ROQ71" s="727"/>
      <c r="ROR71" s="727"/>
      <c r="ROS71" s="727"/>
      <c r="ROT71" s="727"/>
      <c r="ROU71" s="727"/>
      <c r="ROV71" s="727"/>
      <c r="ROW71" s="727"/>
      <c r="ROX71" s="727"/>
      <c r="ROY71" s="727"/>
      <c r="ROZ71" s="727"/>
      <c r="RPA71" s="727"/>
      <c r="RPB71" s="727"/>
      <c r="RPC71" s="727"/>
      <c r="RPD71" s="727"/>
      <c r="RPE71" s="727"/>
      <c r="RPF71" s="727"/>
      <c r="RPG71" s="727"/>
      <c r="RPH71" s="727"/>
      <c r="RPI71" s="727"/>
      <c r="RPJ71" s="727"/>
      <c r="RPK71" s="727"/>
      <c r="RPL71" s="727"/>
      <c r="RPM71" s="727"/>
      <c r="RPN71" s="727"/>
      <c r="RPO71" s="727"/>
      <c r="RPP71" s="727"/>
      <c r="RPQ71" s="727"/>
      <c r="RPR71" s="727"/>
      <c r="RPS71" s="727"/>
      <c r="RPT71" s="727"/>
      <c r="RPU71" s="727"/>
      <c r="RPV71" s="727"/>
      <c r="RPW71" s="727"/>
      <c r="RPX71" s="727"/>
      <c r="RPY71" s="727"/>
      <c r="RPZ71" s="727"/>
      <c r="RQA71" s="727"/>
      <c r="RQB71" s="727"/>
      <c r="RQC71" s="727"/>
      <c r="RQD71" s="727"/>
      <c r="RQE71" s="727"/>
      <c r="RQF71" s="727"/>
      <c r="RQG71" s="727"/>
      <c r="RQH71" s="727"/>
      <c r="RQI71" s="727"/>
      <c r="RQJ71" s="727"/>
      <c r="RQK71" s="727"/>
      <c r="RQL71" s="727"/>
      <c r="RQM71" s="727"/>
      <c r="RQN71" s="727"/>
      <c r="RQO71" s="727"/>
      <c r="RQP71" s="727"/>
      <c r="RQQ71" s="727"/>
      <c r="RQR71" s="727"/>
      <c r="RQS71" s="727"/>
      <c r="RQT71" s="727"/>
      <c r="RQU71" s="727"/>
      <c r="RQV71" s="727"/>
      <c r="RQW71" s="727"/>
      <c r="RQX71" s="727"/>
      <c r="RQY71" s="727"/>
      <c r="RQZ71" s="727"/>
      <c r="RRA71" s="727"/>
      <c r="RRB71" s="727"/>
      <c r="RRC71" s="727"/>
      <c r="RRD71" s="727"/>
      <c r="RRE71" s="727"/>
      <c r="RRF71" s="727"/>
      <c r="RRG71" s="727"/>
      <c r="RRH71" s="727"/>
      <c r="RRI71" s="727"/>
      <c r="RRJ71" s="727"/>
      <c r="RRK71" s="727"/>
      <c r="RRL71" s="727"/>
      <c r="RRM71" s="727"/>
      <c r="RRN71" s="727"/>
      <c r="RRO71" s="727"/>
      <c r="RRP71" s="727"/>
      <c r="RRQ71" s="727"/>
      <c r="RRR71" s="727"/>
      <c r="RRS71" s="727"/>
      <c r="RRT71" s="727"/>
      <c r="RRU71" s="727"/>
      <c r="RRV71" s="727"/>
      <c r="RRW71" s="727"/>
      <c r="RRX71" s="727"/>
      <c r="RRY71" s="727"/>
      <c r="RRZ71" s="727"/>
      <c r="RSA71" s="727"/>
      <c r="RSB71" s="727"/>
      <c r="RSC71" s="727"/>
      <c r="RSD71" s="727"/>
      <c r="RSE71" s="727"/>
      <c r="RSF71" s="727"/>
      <c r="RSG71" s="727"/>
      <c r="RSH71" s="727"/>
      <c r="RSI71" s="727"/>
      <c r="RSJ71" s="727"/>
      <c r="RSK71" s="727"/>
      <c r="RSL71" s="727"/>
      <c r="RSM71" s="727"/>
      <c r="RSN71" s="727"/>
      <c r="RSO71" s="727"/>
      <c r="RSP71" s="727"/>
      <c r="RSQ71" s="727"/>
      <c r="RSR71" s="727"/>
      <c r="RSS71" s="727"/>
      <c r="RST71" s="727"/>
      <c r="RSU71" s="727"/>
      <c r="RSV71" s="727"/>
      <c r="RSW71" s="727"/>
      <c r="RSX71" s="727"/>
      <c r="RSY71" s="727"/>
      <c r="RSZ71" s="727"/>
      <c r="RTA71" s="727"/>
      <c r="RTB71" s="727"/>
      <c r="RTC71" s="727"/>
      <c r="RTD71" s="727"/>
      <c r="RTE71" s="727"/>
      <c r="RTF71" s="727"/>
      <c r="RTG71" s="727"/>
      <c r="RTH71" s="727"/>
      <c r="RTI71" s="727"/>
      <c r="RTJ71" s="727"/>
      <c r="RTK71" s="727"/>
      <c r="RTL71" s="727"/>
      <c r="RTM71" s="727"/>
      <c r="RTN71" s="727"/>
      <c r="RTO71" s="727"/>
      <c r="RTP71" s="727"/>
      <c r="RTQ71" s="727"/>
      <c r="RTR71" s="727"/>
      <c r="RTS71" s="727"/>
      <c r="RTT71" s="727"/>
      <c r="RTU71" s="727"/>
      <c r="RTV71" s="727"/>
      <c r="RTW71" s="727"/>
      <c r="RTX71" s="727"/>
      <c r="RTY71" s="727"/>
      <c r="RTZ71" s="727"/>
      <c r="RUA71" s="727"/>
      <c r="RUB71" s="727"/>
      <c r="RUC71" s="727"/>
      <c r="RUD71" s="727"/>
      <c r="RUE71" s="727"/>
      <c r="RUF71" s="727"/>
      <c r="RUG71" s="727"/>
      <c r="RUH71" s="727"/>
      <c r="RUI71" s="727"/>
      <c r="RUJ71" s="727"/>
      <c r="RUK71" s="727"/>
      <c r="RUL71" s="727"/>
      <c r="RUM71" s="727"/>
      <c r="RUN71" s="727"/>
      <c r="RUO71" s="727"/>
      <c r="RUP71" s="727"/>
      <c r="RUQ71" s="727"/>
      <c r="RUR71" s="727"/>
      <c r="RUS71" s="727"/>
      <c r="RUT71" s="727"/>
      <c r="RUU71" s="727"/>
      <c r="RUV71" s="727"/>
      <c r="RUW71" s="727"/>
      <c r="RUX71" s="727"/>
      <c r="RUY71" s="727"/>
      <c r="RUZ71" s="727"/>
      <c r="RVA71" s="727"/>
      <c r="RVB71" s="727"/>
      <c r="RVC71" s="727"/>
      <c r="RVD71" s="727"/>
      <c r="RVE71" s="727"/>
      <c r="RVF71" s="727"/>
      <c r="RVG71" s="727"/>
      <c r="RVH71" s="727"/>
      <c r="RVI71" s="727"/>
      <c r="RVJ71" s="727"/>
      <c r="RVK71" s="727"/>
      <c r="RVL71" s="727"/>
      <c r="RVM71" s="727"/>
      <c r="RVN71" s="727"/>
      <c r="RVO71" s="727"/>
      <c r="RVP71" s="727"/>
      <c r="RVQ71" s="727"/>
      <c r="RVR71" s="727"/>
      <c r="RVS71" s="727"/>
      <c r="RVT71" s="727"/>
      <c r="RVU71" s="727"/>
      <c r="RVV71" s="727"/>
      <c r="RVW71" s="727"/>
      <c r="RVX71" s="727"/>
      <c r="RVY71" s="727"/>
      <c r="RVZ71" s="727"/>
      <c r="RWA71" s="727"/>
      <c r="RWB71" s="727"/>
      <c r="RWC71" s="727"/>
      <c r="RWD71" s="727"/>
      <c r="RWE71" s="727"/>
      <c r="RWF71" s="727"/>
      <c r="RWG71" s="727"/>
      <c r="RWH71" s="727"/>
      <c r="RWI71" s="727"/>
      <c r="RWJ71" s="727"/>
      <c r="RWK71" s="727"/>
      <c r="RWL71" s="727"/>
      <c r="RWM71" s="727"/>
      <c r="RWN71" s="727"/>
      <c r="RWO71" s="727"/>
      <c r="RWP71" s="727"/>
      <c r="RWQ71" s="727"/>
      <c r="RWR71" s="727"/>
      <c r="RWS71" s="727"/>
      <c r="RWT71" s="727"/>
      <c r="RWU71" s="727"/>
      <c r="RWV71" s="727"/>
      <c r="RWW71" s="727"/>
      <c r="RWX71" s="727"/>
      <c r="RWY71" s="727"/>
      <c r="RWZ71" s="727"/>
      <c r="RXA71" s="727"/>
      <c r="RXB71" s="727"/>
      <c r="RXC71" s="727"/>
      <c r="RXD71" s="727"/>
      <c r="RXE71" s="727"/>
      <c r="RXF71" s="727"/>
      <c r="RXG71" s="727"/>
      <c r="RXH71" s="727"/>
      <c r="RXI71" s="727"/>
      <c r="RXJ71" s="727"/>
      <c r="RXK71" s="727"/>
      <c r="RXL71" s="727"/>
      <c r="RXM71" s="727"/>
      <c r="RXN71" s="727"/>
      <c r="RXO71" s="727"/>
      <c r="RXP71" s="727"/>
      <c r="RXQ71" s="727"/>
      <c r="RXR71" s="727"/>
      <c r="RXS71" s="727"/>
      <c r="RXT71" s="727"/>
      <c r="RXU71" s="727"/>
      <c r="RXV71" s="727"/>
      <c r="RXW71" s="727"/>
      <c r="RXX71" s="727"/>
      <c r="RXY71" s="727"/>
      <c r="RXZ71" s="727"/>
      <c r="RYA71" s="727"/>
      <c r="RYB71" s="727"/>
      <c r="RYC71" s="727"/>
      <c r="RYD71" s="727"/>
      <c r="RYE71" s="727"/>
      <c r="RYF71" s="727"/>
      <c r="RYG71" s="727"/>
      <c r="RYH71" s="727"/>
      <c r="RYI71" s="727"/>
      <c r="RYJ71" s="727"/>
      <c r="RYK71" s="727"/>
      <c r="RYL71" s="727"/>
      <c r="RYM71" s="727"/>
      <c r="RYN71" s="727"/>
      <c r="RYO71" s="727"/>
      <c r="RYP71" s="727"/>
      <c r="RYQ71" s="727"/>
      <c r="RYR71" s="727"/>
      <c r="RYS71" s="727"/>
      <c r="RYT71" s="727"/>
      <c r="RYU71" s="727"/>
      <c r="RYV71" s="727"/>
      <c r="RYW71" s="727"/>
      <c r="RYX71" s="727"/>
      <c r="RYY71" s="727"/>
      <c r="RYZ71" s="727"/>
      <c r="RZA71" s="727"/>
      <c r="RZB71" s="727"/>
      <c r="RZC71" s="727"/>
      <c r="RZD71" s="727"/>
      <c r="RZE71" s="727"/>
      <c r="RZF71" s="727"/>
      <c r="RZG71" s="727"/>
      <c r="RZH71" s="727"/>
      <c r="RZI71" s="727"/>
      <c r="RZJ71" s="727"/>
      <c r="RZK71" s="727"/>
      <c r="RZL71" s="727"/>
      <c r="RZM71" s="727"/>
      <c r="RZN71" s="727"/>
      <c r="RZO71" s="727"/>
      <c r="RZP71" s="727"/>
      <c r="RZQ71" s="727"/>
      <c r="RZR71" s="727"/>
      <c r="RZS71" s="727"/>
      <c r="RZT71" s="727"/>
      <c r="RZU71" s="727"/>
      <c r="RZV71" s="727"/>
      <c r="RZW71" s="727"/>
      <c r="RZX71" s="727"/>
      <c r="RZY71" s="727"/>
      <c r="RZZ71" s="727"/>
      <c r="SAA71" s="727"/>
      <c r="SAB71" s="727"/>
      <c r="SAC71" s="727"/>
      <c r="SAD71" s="727"/>
      <c r="SAE71" s="727"/>
      <c r="SAF71" s="727"/>
      <c r="SAG71" s="727"/>
      <c r="SAH71" s="727"/>
      <c r="SAI71" s="727"/>
      <c r="SAJ71" s="727"/>
      <c r="SAK71" s="727"/>
      <c r="SAL71" s="727"/>
      <c r="SAM71" s="727"/>
      <c r="SAN71" s="727"/>
      <c r="SAO71" s="727"/>
      <c r="SAP71" s="727"/>
      <c r="SAQ71" s="727"/>
      <c r="SAR71" s="727"/>
      <c r="SAS71" s="727"/>
      <c r="SAT71" s="727"/>
      <c r="SAU71" s="727"/>
      <c r="SAV71" s="727"/>
      <c r="SAW71" s="727"/>
      <c r="SAX71" s="727"/>
      <c r="SAY71" s="727"/>
      <c r="SAZ71" s="727"/>
      <c r="SBA71" s="727"/>
      <c r="SBB71" s="727"/>
      <c r="SBC71" s="727"/>
      <c r="SBD71" s="727"/>
      <c r="SBE71" s="727"/>
      <c r="SBF71" s="727"/>
      <c r="SBG71" s="727"/>
      <c r="SBH71" s="727"/>
      <c r="SBI71" s="727"/>
      <c r="SBJ71" s="727"/>
      <c r="SBK71" s="727"/>
      <c r="SBL71" s="727"/>
      <c r="SBM71" s="727"/>
      <c r="SBN71" s="727"/>
      <c r="SBO71" s="727"/>
      <c r="SBP71" s="727"/>
      <c r="SBQ71" s="727"/>
      <c r="SBR71" s="727"/>
      <c r="SBS71" s="727"/>
      <c r="SBT71" s="727"/>
      <c r="SBU71" s="727"/>
      <c r="SBV71" s="727"/>
      <c r="SBW71" s="727"/>
      <c r="SBX71" s="727"/>
      <c r="SBY71" s="727"/>
      <c r="SBZ71" s="727"/>
      <c r="SCA71" s="727"/>
      <c r="SCB71" s="727"/>
      <c r="SCC71" s="727"/>
      <c r="SCD71" s="727"/>
      <c r="SCE71" s="727"/>
      <c r="SCF71" s="727"/>
      <c r="SCG71" s="727"/>
      <c r="SCH71" s="727"/>
      <c r="SCI71" s="727"/>
      <c r="SCJ71" s="727"/>
      <c r="SCK71" s="727"/>
      <c r="SCL71" s="727"/>
      <c r="SCM71" s="727"/>
      <c r="SCN71" s="727"/>
      <c r="SCO71" s="727"/>
      <c r="SCP71" s="727"/>
      <c r="SCQ71" s="727"/>
      <c r="SCR71" s="727"/>
      <c r="SCS71" s="727"/>
      <c r="SCT71" s="727"/>
      <c r="SCU71" s="727"/>
      <c r="SCV71" s="727"/>
      <c r="SCW71" s="727"/>
      <c r="SCX71" s="727"/>
      <c r="SCY71" s="727"/>
      <c r="SCZ71" s="727"/>
      <c r="SDA71" s="727"/>
      <c r="SDB71" s="727"/>
      <c r="SDC71" s="727"/>
      <c r="SDD71" s="727"/>
      <c r="SDE71" s="727"/>
      <c r="SDF71" s="727"/>
      <c r="SDG71" s="727"/>
      <c r="SDH71" s="727"/>
      <c r="SDI71" s="727"/>
      <c r="SDJ71" s="727"/>
      <c r="SDK71" s="727"/>
      <c r="SDL71" s="727"/>
      <c r="SDM71" s="727"/>
      <c r="SDN71" s="727"/>
      <c r="SDO71" s="727"/>
      <c r="SDP71" s="727"/>
      <c r="SDQ71" s="727"/>
      <c r="SDR71" s="727"/>
      <c r="SDS71" s="727"/>
      <c r="SDT71" s="727"/>
      <c r="SDU71" s="727"/>
      <c r="SDV71" s="727"/>
      <c r="SDW71" s="727"/>
      <c r="SDX71" s="727"/>
      <c r="SDY71" s="727"/>
      <c r="SDZ71" s="727"/>
      <c r="SEA71" s="727"/>
      <c r="SEB71" s="727"/>
      <c r="SEC71" s="727"/>
      <c r="SED71" s="727"/>
      <c r="SEE71" s="727"/>
      <c r="SEF71" s="727"/>
      <c r="SEG71" s="727"/>
      <c r="SEH71" s="727"/>
      <c r="SEI71" s="727"/>
      <c r="SEJ71" s="727"/>
      <c r="SEK71" s="727"/>
      <c r="SEL71" s="727"/>
      <c r="SEM71" s="727"/>
      <c r="SEN71" s="727"/>
      <c r="SEO71" s="727"/>
      <c r="SEP71" s="727"/>
      <c r="SEQ71" s="727"/>
      <c r="SER71" s="727"/>
      <c r="SES71" s="727"/>
      <c r="SET71" s="727"/>
      <c r="SEU71" s="727"/>
      <c r="SEV71" s="727"/>
      <c r="SEW71" s="727"/>
      <c r="SEX71" s="727"/>
      <c r="SEY71" s="727"/>
      <c r="SEZ71" s="727"/>
      <c r="SFA71" s="727"/>
      <c r="SFB71" s="727"/>
      <c r="SFC71" s="727"/>
      <c r="SFD71" s="727"/>
      <c r="SFE71" s="727"/>
      <c r="SFF71" s="727"/>
      <c r="SFG71" s="727"/>
      <c r="SFH71" s="727"/>
      <c r="SFI71" s="727"/>
      <c r="SFJ71" s="727"/>
      <c r="SFK71" s="727"/>
      <c r="SFL71" s="727"/>
      <c r="SFM71" s="727"/>
      <c r="SFN71" s="727"/>
      <c r="SFO71" s="727"/>
      <c r="SFP71" s="727"/>
      <c r="SFQ71" s="727"/>
      <c r="SFR71" s="727"/>
      <c r="SFS71" s="727"/>
      <c r="SFT71" s="727"/>
      <c r="SFU71" s="727"/>
      <c r="SFV71" s="727"/>
      <c r="SFW71" s="727"/>
      <c r="SFX71" s="727"/>
      <c r="SFY71" s="727"/>
      <c r="SFZ71" s="727"/>
      <c r="SGA71" s="727"/>
      <c r="SGB71" s="727"/>
      <c r="SGC71" s="727"/>
      <c r="SGD71" s="727"/>
      <c r="SGE71" s="727"/>
      <c r="SGF71" s="727"/>
      <c r="SGG71" s="727"/>
      <c r="SGH71" s="727"/>
      <c r="SGI71" s="727"/>
      <c r="SGJ71" s="727"/>
      <c r="SGK71" s="727"/>
      <c r="SGL71" s="727"/>
      <c r="SGM71" s="727"/>
      <c r="SGN71" s="727"/>
      <c r="SGO71" s="727"/>
      <c r="SGP71" s="727"/>
      <c r="SGQ71" s="727"/>
      <c r="SGR71" s="727"/>
      <c r="SGS71" s="727"/>
      <c r="SGT71" s="727"/>
      <c r="SGU71" s="727"/>
      <c r="SGV71" s="727"/>
      <c r="SGW71" s="727"/>
      <c r="SGX71" s="727"/>
      <c r="SGY71" s="727"/>
      <c r="SGZ71" s="727"/>
      <c r="SHA71" s="727"/>
      <c r="SHB71" s="727"/>
      <c r="SHC71" s="727"/>
      <c r="SHD71" s="727"/>
      <c r="SHE71" s="727"/>
      <c r="SHF71" s="727"/>
      <c r="SHG71" s="727"/>
      <c r="SHH71" s="727"/>
      <c r="SHI71" s="727"/>
      <c r="SHJ71" s="727"/>
      <c r="SHK71" s="727"/>
      <c r="SHL71" s="727"/>
      <c r="SHM71" s="727"/>
      <c r="SHN71" s="727"/>
      <c r="SHO71" s="727"/>
      <c r="SHP71" s="727"/>
      <c r="SHQ71" s="727"/>
      <c r="SHR71" s="727"/>
      <c r="SHS71" s="727"/>
      <c r="SHT71" s="727"/>
      <c r="SHU71" s="727"/>
      <c r="SHV71" s="727"/>
      <c r="SHW71" s="727"/>
      <c r="SHX71" s="727"/>
      <c r="SHY71" s="727"/>
      <c r="SHZ71" s="727"/>
      <c r="SIA71" s="727"/>
      <c r="SIB71" s="727"/>
      <c r="SIC71" s="727"/>
      <c r="SID71" s="727"/>
      <c r="SIE71" s="727"/>
      <c r="SIF71" s="727"/>
      <c r="SIG71" s="727"/>
      <c r="SIH71" s="727"/>
      <c r="SII71" s="727"/>
      <c r="SIJ71" s="727"/>
      <c r="SIK71" s="727"/>
      <c r="SIL71" s="727"/>
      <c r="SIM71" s="727"/>
      <c r="SIN71" s="727"/>
      <c r="SIO71" s="727"/>
      <c r="SIP71" s="727"/>
      <c r="SIQ71" s="727"/>
      <c r="SIR71" s="727"/>
      <c r="SIS71" s="727"/>
      <c r="SIT71" s="727"/>
      <c r="SIU71" s="727"/>
      <c r="SIV71" s="727"/>
      <c r="SIW71" s="727"/>
      <c r="SIX71" s="727"/>
      <c r="SIY71" s="727"/>
      <c r="SIZ71" s="727"/>
      <c r="SJA71" s="727"/>
      <c r="SJB71" s="727"/>
      <c r="SJC71" s="727"/>
      <c r="SJD71" s="727"/>
      <c r="SJE71" s="727"/>
      <c r="SJF71" s="727"/>
      <c r="SJG71" s="727"/>
      <c r="SJH71" s="727"/>
      <c r="SJI71" s="727"/>
      <c r="SJJ71" s="727"/>
      <c r="SJK71" s="727"/>
      <c r="SJL71" s="727"/>
      <c r="SJM71" s="727"/>
      <c r="SJN71" s="727"/>
      <c r="SJO71" s="727"/>
      <c r="SJP71" s="727"/>
      <c r="SJQ71" s="727"/>
      <c r="SJR71" s="727"/>
      <c r="SJS71" s="727"/>
      <c r="SJT71" s="727"/>
      <c r="SJU71" s="727"/>
      <c r="SJV71" s="727"/>
      <c r="SJW71" s="727"/>
      <c r="SJX71" s="727"/>
      <c r="SJY71" s="727"/>
      <c r="SJZ71" s="727"/>
      <c r="SKA71" s="727"/>
      <c r="SKB71" s="727"/>
      <c r="SKC71" s="727"/>
      <c r="SKD71" s="727"/>
      <c r="SKE71" s="727"/>
      <c r="SKF71" s="727"/>
      <c r="SKG71" s="727"/>
      <c r="SKH71" s="727"/>
      <c r="SKI71" s="727"/>
      <c r="SKJ71" s="727"/>
      <c r="SKK71" s="727"/>
      <c r="SKL71" s="727"/>
      <c r="SKM71" s="727"/>
      <c r="SKN71" s="727"/>
      <c r="SKO71" s="727"/>
      <c r="SKP71" s="727"/>
      <c r="SKQ71" s="727"/>
      <c r="SKR71" s="727"/>
      <c r="SKS71" s="727"/>
      <c r="SKT71" s="727"/>
      <c r="SKU71" s="727"/>
      <c r="SKV71" s="727"/>
      <c r="SKW71" s="727"/>
      <c r="SKX71" s="727"/>
      <c r="SKY71" s="727"/>
      <c r="SKZ71" s="727"/>
      <c r="SLA71" s="727"/>
      <c r="SLB71" s="727"/>
      <c r="SLC71" s="727"/>
      <c r="SLD71" s="727"/>
      <c r="SLE71" s="727"/>
      <c r="SLF71" s="727"/>
      <c r="SLG71" s="727"/>
      <c r="SLH71" s="727"/>
      <c r="SLI71" s="727"/>
      <c r="SLJ71" s="727"/>
      <c r="SLK71" s="727"/>
      <c r="SLL71" s="727"/>
      <c r="SLM71" s="727"/>
      <c r="SLN71" s="727"/>
      <c r="SLO71" s="727"/>
      <c r="SLP71" s="727"/>
      <c r="SLQ71" s="727"/>
      <c r="SLR71" s="727"/>
      <c r="SLS71" s="727"/>
      <c r="SLT71" s="727"/>
      <c r="SLU71" s="727"/>
      <c r="SLV71" s="727"/>
      <c r="SLW71" s="727"/>
      <c r="SLX71" s="727"/>
      <c r="SLY71" s="727"/>
      <c r="SLZ71" s="727"/>
      <c r="SMA71" s="727"/>
      <c r="SMB71" s="727"/>
      <c r="SMC71" s="727"/>
      <c r="SMD71" s="727"/>
      <c r="SME71" s="727"/>
      <c r="SMF71" s="727"/>
      <c r="SMG71" s="727"/>
      <c r="SMH71" s="727"/>
      <c r="SMI71" s="727"/>
      <c r="SMJ71" s="727"/>
      <c r="SMK71" s="727"/>
      <c r="SML71" s="727"/>
      <c r="SMM71" s="727"/>
      <c r="SMN71" s="727"/>
      <c r="SMO71" s="727"/>
      <c r="SMP71" s="727"/>
      <c r="SMQ71" s="727"/>
      <c r="SMR71" s="727"/>
      <c r="SMS71" s="727"/>
      <c r="SMT71" s="727"/>
      <c r="SMU71" s="727"/>
      <c r="SMV71" s="727"/>
      <c r="SMW71" s="727"/>
      <c r="SMX71" s="727"/>
      <c r="SMY71" s="727"/>
      <c r="SMZ71" s="727"/>
      <c r="SNA71" s="727"/>
      <c r="SNB71" s="727"/>
      <c r="SNC71" s="727"/>
      <c r="SND71" s="727"/>
      <c r="SNE71" s="727"/>
      <c r="SNF71" s="727"/>
      <c r="SNG71" s="727"/>
      <c r="SNH71" s="727"/>
      <c r="SNI71" s="727"/>
      <c r="SNJ71" s="727"/>
      <c r="SNK71" s="727"/>
      <c r="SNL71" s="727"/>
      <c r="SNM71" s="727"/>
      <c r="SNN71" s="727"/>
      <c r="SNO71" s="727"/>
      <c r="SNP71" s="727"/>
      <c r="SNQ71" s="727"/>
      <c r="SNR71" s="727"/>
      <c r="SNS71" s="727"/>
      <c r="SNT71" s="727"/>
      <c r="SNU71" s="727"/>
      <c r="SNV71" s="727"/>
      <c r="SNW71" s="727"/>
      <c r="SNX71" s="727"/>
      <c r="SNY71" s="727"/>
      <c r="SNZ71" s="727"/>
      <c r="SOA71" s="727"/>
      <c r="SOB71" s="727"/>
      <c r="SOC71" s="727"/>
      <c r="SOD71" s="727"/>
      <c r="SOE71" s="727"/>
      <c r="SOF71" s="727"/>
      <c r="SOG71" s="727"/>
      <c r="SOH71" s="727"/>
      <c r="SOI71" s="727"/>
      <c r="SOJ71" s="727"/>
      <c r="SOK71" s="727"/>
      <c r="SOL71" s="727"/>
      <c r="SOM71" s="727"/>
      <c r="SON71" s="727"/>
      <c r="SOO71" s="727"/>
      <c r="SOP71" s="727"/>
      <c r="SOQ71" s="727"/>
      <c r="SOR71" s="727"/>
      <c r="SOS71" s="727"/>
      <c r="SOT71" s="727"/>
      <c r="SOU71" s="727"/>
      <c r="SOV71" s="727"/>
      <c r="SOW71" s="727"/>
      <c r="SOX71" s="727"/>
      <c r="SOY71" s="727"/>
      <c r="SOZ71" s="727"/>
      <c r="SPA71" s="727"/>
      <c r="SPB71" s="727"/>
      <c r="SPC71" s="727"/>
      <c r="SPD71" s="727"/>
      <c r="SPE71" s="727"/>
      <c r="SPF71" s="727"/>
      <c r="SPG71" s="727"/>
      <c r="SPH71" s="727"/>
      <c r="SPI71" s="727"/>
      <c r="SPJ71" s="727"/>
      <c r="SPK71" s="727"/>
      <c r="SPL71" s="727"/>
      <c r="SPM71" s="727"/>
      <c r="SPN71" s="727"/>
      <c r="SPO71" s="727"/>
      <c r="SPP71" s="727"/>
      <c r="SPQ71" s="727"/>
      <c r="SPR71" s="727"/>
      <c r="SPS71" s="727"/>
      <c r="SPT71" s="727"/>
      <c r="SPU71" s="727"/>
      <c r="SPV71" s="727"/>
      <c r="SPW71" s="727"/>
      <c r="SPX71" s="727"/>
      <c r="SPY71" s="727"/>
      <c r="SPZ71" s="727"/>
      <c r="SQA71" s="727"/>
      <c r="SQB71" s="727"/>
      <c r="SQC71" s="727"/>
      <c r="SQD71" s="727"/>
      <c r="SQE71" s="727"/>
      <c r="SQF71" s="727"/>
      <c r="SQG71" s="727"/>
      <c r="SQH71" s="727"/>
      <c r="SQI71" s="727"/>
      <c r="SQJ71" s="727"/>
      <c r="SQK71" s="727"/>
      <c r="SQL71" s="727"/>
      <c r="SQM71" s="727"/>
      <c r="SQN71" s="727"/>
      <c r="SQO71" s="727"/>
      <c r="SQP71" s="727"/>
      <c r="SQQ71" s="727"/>
      <c r="SQR71" s="727"/>
      <c r="SQS71" s="727"/>
      <c r="SQT71" s="727"/>
      <c r="SQU71" s="727"/>
      <c r="SQV71" s="727"/>
      <c r="SQW71" s="727"/>
      <c r="SQX71" s="727"/>
      <c r="SQY71" s="727"/>
      <c r="SQZ71" s="727"/>
      <c r="SRA71" s="727"/>
      <c r="SRB71" s="727"/>
      <c r="SRC71" s="727"/>
      <c r="SRD71" s="727"/>
      <c r="SRE71" s="727"/>
      <c r="SRF71" s="727"/>
      <c r="SRG71" s="727"/>
      <c r="SRH71" s="727"/>
      <c r="SRI71" s="727"/>
      <c r="SRJ71" s="727"/>
      <c r="SRK71" s="727"/>
      <c r="SRL71" s="727"/>
      <c r="SRM71" s="727"/>
      <c r="SRN71" s="727"/>
      <c r="SRO71" s="727"/>
      <c r="SRP71" s="727"/>
      <c r="SRQ71" s="727"/>
      <c r="SRR71" s="727"/>
      <c r="SRS71" s="727"/>
      <c r="SRT71" s="727"/>
      <c r="SRU71" s="727"/>
      <c r="SRV71" s="727"/>
      <c r="SRW71" s="727"/>
      <c r="SRX71" s="727"/>
      <c r="SRY71" s="727"/>
      <c r="SRZ71" s="727"/>
      <c r="SSA71" s="727"/>
      <c r="SSB71" s="727"/>
      <c r="SSC71" s="727"/>
      <c r="SSD71" s="727"/>
      <c r="SSE71" s="727"/>
      <c r="SSF71" s="727"/>
      <c r="SSG71" s="727"/>
      <c r="SSH71" s="727"/>
      <c r="SSI71" s="727"/>
      <c r="SSJ71" s="727"/>
      <c r="SSK71" s="727"/>
      <c r="SSL71" s="727"/>
      <c r="SSM71" s="727"/>
      <c r="SSN71" s="727"/>
      <c r="SSO71" s="727"/>
      <c r="SSP71" s="727"/>
      <c r="SSQ71" s="727"/>
      <c r="SSR71" s="727"/>
      <c r="SSS71" s="727"/>
      <c r="SST71" s="727"/>
      <c r="SSU71" s="727"/>
      <c r="SSV71" s="727"/>
      <c r="SSW71" s="727"/>
      <c r="SSX71" s="727"/>
      <c r="SSY71" s="727"/>
      <c r="SSZ71" s="727"/>
      <c r="STA71" s="727"/>
      <c r="STB71" s="727"/>
      <c r="STC71" s="727"/>
      <c r="STD71" s="727"/>
      <c r="STE71" s="727"/>
      <c r="STF71" s="727"/>
      <c r="STG71" s="727"/>
      <c r="STH71" s="727"/>
      <c r="STI71" s="727"/>
      <c r="STJ71" s="727"/>
      <c r="STK71" s="727"/>
      <c r="STL71" s="727"/>
      <c r="STM71" s="727"/>
      <c r="STN71" s="727"/>
      <c r="STO71" s="727"/>
      <c r="STP71" s="727"/>
      <c r="STQ71" s="727"/>
      <c r="STR71" s="727"/>
      <c r="STS71" s="727"/>
      <c r="STT71" s="727"/>
      <c r="STU71" s="727"/>
      <c r="STV71" s="727"/>
      <c r="STW71" s="727"/>
      <c r="STX71" s="727"/>
      <c r="STY71" s="727"/>
      <c r="STZ71" s="727"/>
      <c r="SUA71" s="727"/>
      <c r="SUB71" s="727"/>
      <c r="SUC71" s="727"/>
      <c r="SUD71" s="727"/>
      <c r="SUE71" s="727"/>
      <c r="SUF71" s="727"/>
      <c r="SUG71" s="727"/>
      <c r="SUH71" s="727"/>
      <c r="SUI71" s="727"/>
      <c r="SUJ71" s="727"/>
      <c r="SUK71" s="727"/>
      <c r="SUL71" s="727"/>
      <c r="SUM71" s="727"/>
      <c r="SUN71" s="727"/>
      <c r="SUO71" s="727"/>
      <c r="SUP71" s="727"/>
      <c r="SUQ71" s="727"/>
      <c r="SUR71" s="727"/>
      <c r="SUS71" s="727"/>
      <c r="SUT71" s="727"/>
      <c r="SUU71" s="727"/>
      <c r="SUV71" s="727"/>
      <c r="SUW71" s="727"/>
      <c r="SUX71" s="727"/>
      <c r="SUY71" s="727"/>
      <c r="SUZ71" s="727"/>
      <c r="SVA71" s="727"/>
      <c r="SVB71" s="727"/>
      <c r="SVC71" s="727"/>
      <c r="SVD71" s="727"/>
      <c r="SVE71" s="727"/>
      <c r="SVF71" s="727"/>
      <c r="SVG71" s="727"/>
      <c r="SVH71" s="727"/>
      <c r="SVI71" s="727"/>
      <c r="SVJ71" s="727"/>
      <c r="SVK71" s="727"/>
      <c r="SVL71" s="727"/>
      <c r="SVM71" s="727"/>
      <c r="SVN71" s="727"/>
      <c r="SVO71" s="727"/>
      <c r="SVP71" s="727"/>
      <c r="SVQ71" s="727"/>
      <c r="SVR71" s="727"/>
      <c r="SVS71" s="727"/>
      <c r="SVT71" s="727"/>
      <c r="SVU71" s="727"/>
      <c r="SVV71" s="727"/>
      <c r="SVW71" s="727"/>
      <c r="SVX71" s="727"/>
      <c r="SVY71" s="727"/>
      <c r="SVZ71" s="727"/>
      <c r="SWA71" s="727"/>
      <c r="SWB71" s="727"/>
      <c r="SWC71" s="727"/>
      <c r="SWD71" s="727"/>
      <c r="SWE71" s="727"/>
      <c r="SWF71" s="727"/>
      <c r="SWG71" s="727"/>
      <c r="SWH71" s="727"/>
      <c r="SWI71" s="727"/>
      <c r="SWJ71" s="727"/>
      <c r="SWK71" s="727"/>
      <c r="SWL71" s="727"/>
      <c r="SWM71" s="727"/>
      <c r="SWN71" s="727"/>
      <c r="SWO71" s="727"/>
      <c r="SWP71" s="727"/>
      <c r="SWQ71" s="727"/>
      <c r="SWR71" s="727"/>
      <c r="SWS71" s="727"/>
      <c r="SWT71" s="727"/>
      <c r="SWU71" s="727"/>
      <c r="SWV71" s="727"/>
      <c r="SWW71" s="727"/>
      <c r="SWX71" s="727"/>
      <c r="SWY71" s="727"/>
      <c r="SWZ71" s="727"/>
      <c r="SXA71" s="727"/>
      <c r="SXB71" s="727"/>
      <c r="SXC71" s="727"/>
      <c r="SXD71" s="727"/>
      <c r="SXE71" s="727"/>
      <c r="SXF71" s="727"/>
      <c r="SXG71" s="727"/>
      <c r="SXH71" s="727"/>
      <c r="SXI71" s="727"/>
      <c r="SXJ71" s="727"/>
      <c r="SXK71" s="727"/>
      <c r="SXL71" s="727"/>
      <c r="SXM71" s="727"/>
      <c r="SXN71" s="727"/>
      <c r="SXO71" s="727"/>
      <c r="SXP71" s="727"/>
      <c r="SXQ71" s="727"/>
      <c r="SXR71" s="727"/>
      <c r="SXS71" s="727"/>
      <c r="SXT71" s="727"/>
      <c r="SXU71" s="727"/>
      <c r="SXV71" s="727"/>
      <c r="SXW71" s="727"/>
      <c r="SXX71" s="727"/>
      <c r="SXY71" s="727"/>
      <c r="SXZ71" s="727"/>
      <c r="SYA71" s="727"/>
      <c r="SYB71" s="727"/>
      <c r="SYC71" s="727"/>
      <c r="SYD71" s="727"/>
      <c r="SYE71" s="727"/>
      <c r="SYF71" s="727"/>
      <c r="SYG71" s="727"/>
      <c r="SYH71" s="727"/>
      <c r="SYI71" s="727"/>
      <c r="SYJ71" s="727"/>
      <c r="SYK71" s="727"/>
      <c r="SYL71" s="727"/>
      <c r="SYM71" s="727"/>
      <c r="SYN71" s="727"/>
      <c r="SYO71" s="727"/>
      <c r="SYP71" s="727"/>
      <c r="SYQ71" s="727"/>
      <c r="SYR71" s="727"/>
      <c r="SYS71" s="727"/>
      <c r="SYT71" s="727"/>
      <c r="SYU71" s="727"/>
      <c r="SYV71" s="727"/>
      <c r="SYW71" s="727"/>
      <c r="SYX71" s="727"/>
      <c r="SYY71" s="727"/>
      <c r="SYZ71" s="727"/>
      <c r="SZA71" s="727"/>
      <c r="SZB71" s="727"/>
      <c r="SZC71" s="727"/>
      <c r="SZD71" s="727"/>
      <c r="SZE71" s="727"/>
      <c r="SZF71" s="727"/>
      <c r="SZG71" s="727"/>
      <c r="SZH71" s="727"/>
      <c r="SZI71" s="727"/>
      <c r="SZJ71" s="727"/>
      <c r="SZK71" s="727"/>
      <c r="SZL71" s="727"/>
      <c r="SZM71" s="727"/>
      <c r="SZN71" s="727"/>
      <c r="SZO71" s="727"/>
      <c r="SZP71" s="727"/>
      <c r="SZQ71" s="727"/>
      <c r="SZR71" s="727"/>
      <c r="SZS71" s="727"/>
      <c r="SZT71" s="727"/>
      <c r="SZU71" s="727"/>
      <c r="SZV71" s="727"/>
      <c r="SZW71" s="727"/>
      <c r="SZX71" s="727"/>
      <c r="SZY71" s="727"/>
      <c r="SZZ71" s="727"/>
      <c r="TAA71" s="727"/>
      <c r="TAB71" s="727"/>
      <c r="TAC71" s="727"/>
      <c r="TAD71" s="727"/>
      <c r="TAE71" s="727"/>
      <c r="TAF71" s="727"/>
      <c r="TAG71" s="727"/>
      <c r="TAH71" s="727"/>
      <c r="TAI71" s="727"/>
      <c r="TAJ71" s="727"/>
      <c r="TAK71" s="727"/>
      <c r="TAL71" s="727"/>
      <c r="TAM71" s="727"/>
      <c r="TAN71" s="727"/>
      <c r="TAO71" s="727"/>
      <c r="TAP71" s="727"/>
      <c r="TAQ71" s="727"/>
      <c r="TAR71" s="727"/>
      <c r="TAS71" s="727"/>
      <c r="TAT71" s="727"/>
      <c r="TAU71" s="727"/>
      <c r="TAV71" s="727"/>
      <c r="TAW71" s="727"/>
      <c r="TAX71" s="727"/>
      <c r="TAY71" s="727"/>
      <c r="TAZ71" s="727"/>
      <c r="TBA71" s="727"/>
      <c r="TBB71" s="727"/>
      <c r="TBC71" s="727"/>
      <c r="TBD71" s="727"/>
      <c r="TBE71" s="727"/>
      <c r="TBF71" s="727"/>
      <c r="TBG71" s="727"/>
      <c r="TBH71" s="727"/>
      <c r="TBI71" s="727"/>
      <c r="TBJ71" s="727"/>
      <c r="TBK71" s="727"/>
      <c r="TBL71" s="727"/>
      <c r="TBM71" s="727"/>
      <c r="TBN71" s="727"/>
      <c r="TBO71" s="727"/>
      <c r="TBP71" s="727"/>
      <c r="TBQ71" s="727"/>
      <c r="TBR71" s="727"/>
      <c r="TBS71" s="727"/>
      <c r="TBT71" s="727"/>
      <c r="TBU71" s="727"/>
      <c r="TBV71" s="727"/>
      <c r="TBW71" s="727"/>
      <c r="TBX71" s="727"/>
      <c r="TBY71" s="727"/>
      <c r="TBZ71" s="727"/>
      <c r="TCA71" s="727"/>
      <c r="TCB71" s="727"/>
      <c r="TCC71" s="727"/>
      <c r="TCD71" s="727"/>
      <c r="TCE71" s="727"/>
      <c r="TCF71" s="727"/>
      <c r="TCG71" s="727"/>
      <c r="TCH71" s="727"/>
      <c r="TCI71" s="727"/>
      <c r="TCJ71" s="727"/>
      <c r="TCK71" s="727"/>
      <c r="TCL71" s="727"/>
      <c r="TCM71" s="727"/>
      <c r="TCN71" s="727"/>
      <c r="TCO71" s="727"/>
      <c r="TCP71" s="727"/>
      <c r="TCQ71" s="727"/>
      <c r="TCR71" s="727"/>
      <c r="TCS71" s="727"/>
      <c r="TCT71" s="727"/>
      <c r="TCU71" s="727"/>
      <c r="TCV71" s="727"/>
      <c r="TCW71" s="727"/>
      <c r="TCX71" s="727"/>
      <c r="TCY71" s="727"/>
      <c r="TCZ71" s="727"/>
      <c r="TDA71" s="727"/>
      <c r="TDB71" s="727"/>
      <c r="TDC71" s="727"/>
      <c r="TDD71" s="727"/>
      <c r="TDE71" s="727"/>
      <c r="TDF71" s="727"/>
      <c r="TDG71" s="727"/>
      <c r="TDH71" s="727"/>
      <c r="TDI71" s="727"/>
      <c r="TDJ71" s="727"/>
      <c r="TDK71" s="727"/>
      <c r="TDL71" s="727"/>
      <c r="TDM71" s="727"/>
      <c r="TDN71" s="727"/>
      <c r="TDO71" s="727"/>
      <c r="TDP71" s="727"/>
      <c r="TDQ71" s="727"/>
      <c r="TDR71" s="727"/>
      <c r="TDS71" s="727"/>
      <c r="TDT71" s="727"/>
      <c r="TDU71" s="727"/>
      <c r="TDV71" s="727"/>
      <c r="TDW71" s="727"/>
      <c r="TDX71" s="727"/>
      <c r="TDY71" s="727"/>
      <c r="TDZ71" s="727"/>
      <c r="TEA71" s="727"/>
      <c r="TEB71" s="727"/>
      <c r="TEC71" s="727"/>
      <c r="TED71" s="727"/>
      <c r="TEE71" s="727"/>
      <c r="TEF71" s="727"/>
      <c r="TEG71" s="727"/>
      <c r="TEH71" s="727"/>
      <c r="TEI71" s="727"/>
      <c r="TEJ71" s="727"/>
      <c r="TEK71" s="727"/>
      <c r="TEL71" s="727"/>
      <c r="TEM71" s="727"/>
      <c r="TEN71" s="727"/>
      <c r="TEO71" s="727"/>
      <c r="TEP71" s="727"/>
      <c r="TEQ71" s="727"/>
      <c r="TER71" s="727"/>
      <c r="TES71" s="727"/>
      <c r="TET71" s="727"/>
      <c r="TEU71" s="727"/>
      <c r="TEV71" s="727"/>
      <c r="TEW71" s="727"/>
      <c r="TEX71" s="727"/>
      <c r="TEY71" s="727"/>
      <c r="TEZ71" s="727"/>
      <c r="TFA71" s="727"/>
      <c r="TFB71" s="727"/>
      <c r="TFC71" s="727"/>
      <c r="TFD71" s="727"/>
      <c r="TFE71" s="727"/>
      <c r="TFF71" s="727"/>
      <c r="TFG71" s="727"/>
      <c r="TFH71" s="727"/>
      <c r="TFI71" s="727"/>
      <c r="TFJ71" s="727"/>
      <c r="TFK71" s="727"/>
      <c r="TFL71" s="727"/>
      <c r="TFM71" s="727"/>
      <c r="TFN71" s="727"/>
      <c r="TFO71" s="727"/>
      <c r="TFP71" s="727"/>
      <c r="TFQ71" s="727"/>
      <c r="TFR71" s="727"/>
      <c r="TFS71" s="727"/>
      <c r="TFT71" s="727"/>
      <c r="TFU71" s="727"/>
      <c r="TFV71" s="727"/>
      <c r="TFW71" s="727"/>
      <c r="TFX71" s="727"/>
      <c r="TFY71" s="727"/>
      <c r="TFZ71" s="727"/>
      <c r="TGA71" s="727"/>
      <c r="TGB71" s="727"/>
      <c r="TGC71" s="727"/>
      <c r="TGD71" s="727"/>
      <c r="TGE71" s="727"/>
      <c r="TGF71" s="727"/>
      <c r="TGG71" s="727"/>
      <c r="TGH71" s="727"/>
      <c r="TGI71" s="727"/>
      <c r="TGJ71" s="727"/>
      <c r="TGK71" s="727"/>
      <c r="TGL71" s="727"/>
      <c r="TGM71" s="727"/>
      <c r="TGN71" s="727"/>
      <c r="TGO71" s="727"/>
      <c r="TGP71" s="727"/>
      <c r="TGQ71" s="727"/>
      <c r="TGR71" s="727"/>
      <c r="TGS71" s="727"/>
      <c r="TGT71" s="727"/>
      <c r="TGU71" s="727"/>
      <c r="TGV71" s="727"/>
      <c r="TGW71" s="727"/>
      <c r="TGX71" s="727"/>
      <c r="TGY71" s="727"/>
      <c r="TGZ71" s="727"/>
      <c r="THA71" s="727"/>
      <c r="THB71" s="727"/>
      <c r="THC71" s="727"/>
      <c r="THD71" s="727"/>
      <c r="THE71" s="727"/>
      <c r="THF71" s="727"/>
      <c r="THG71" s="727"/>
      <c r="THH71" s="727"/>
      <c r="THI71" s="727"/>
      <c r="THJ71" s="727"/>
      <c r="THK71" s="727"/>
      <c r="THL71" s="727"/>
      <c r="THM71" s="727"/>
      <c r="THN71" s="727"/>
      <c r="THO71" s="727"/>
      <c r="THP71" s="727"/>
      <c r="THQ71" s="727"/>
      <c r="THR71" s="727"/>
      <c r="THS71" s="727"/>
      <c r="THT71" s="727"/>
      <c r="THU71" s="727"/>
      <c r="THV71" s="727"/>
      <c r="THW71" s="727"/>
      <c r="THX71" s="727"/>
      <c r="THY71" s="727"/>
      <c r="THZ71" s="727"/>
      <c r="TIA71" s="727"/>
      <c r="TIB71" s="727"/>
      <c r="TIC71" s="727"/>
      <c r="TID71" s="727"/>
      <c r="TIE71" s="727"/>
      <c r="TIF71" s="727"/>
      <c r="TIG71" s="727"/>
      <c r="TIH71" s="727"/>
      <c r="TII71" s="727"/>
      <c r="TIJ71" s="727"/>
      <c r="TIK71" s="727"/>
      <c r="TIL71" s="727"/>
      <c r="TIM71" s="727"/>
      <c r="TIN71" s="727"/>
      <c r="TIO71" s="727"/>
      <c r="TIP71" s="727"/>
      <c r="TIQ71" s="727"/>
      <c r="TIR71" s="727"/>
      <c r="TIS71" s="727"/>
      <c r="TIT71" s="727"/>
      <c r="TIU71" s="727"/>
      <c r="TIV71" s="727"/>
      <c r="TIW71" s="727"/>
      <c r="TIX71" s="727"/>
      <c r="TIY71" s="727"/>
      <c r="TIZ71" s="727"/>
      <c r="TJA71" s="727"/>
      <c r="TJB71" s="727"/>
      <c r="TJC71" s="727"/>
      <c r="TJD71" s="727"/>
      <c r="TJE71" s="727"/>
      <c r="TJF71" s="727"/>
      <c r="TJG71" s="727"/>
      <c r="TJH71" s="727"/>
      <c r="TJI71" s="727"/>
      <c r="TJJ71" s="727"/>
      <c r="TJK71" s="727"/>
      <c r="TJL71" s="727"/>
      <c r="TJM71" s="727"/>
      <c r="TJN71" s="727"/>
      <c r="TJO71" s="727"/>
      <c r="TJP71" s="727"/>
      <c r="TJQ71" s="727"/>
      <c r="TJR71" s="727"/>
      <c r="TJS71" s="727"/>
      <c r="TJT71" s="727"/>
      <c r="TJU71" s="727"/>
      <c r="TJV71" s="727"/>
      <c r="TJW71" s="727"/>
      <c r="TJX71" s="727"/>
      <c r="TJY71" s="727"/>
      <c r="TJZ71" s="727"/>
      <c r="TKA71" s="727"/>
      <c r="TKB71" s="727"/>
      <c r="TKC71" s="727"/>
      <c r="TKD71" s="727"/>
      <c r="TKE71" s="727"/>
      <c r="TKF71" s="727"/>
      <c r="TKG71" s="727"/>
      <c r="TKH71" s="727"/>
      <c r="TKI71" s="727"/>
      <c r="TKJ71" s="727"/>
      <c r="TKK71" s="727"/>
      <c r="TKL71" s="727"/>
      <c r="TKM71" s="727"/>
      <c r="TKN71" s="727"/>
      <c r="TKO71" s="727"/>
      <c r="TKP71" s="727"/>
      <c r="TKQ71" s="727"/>
      <c r="TKR71" s="727"/>
      <c r="TKS71" s="727"/>
      <c r="TKT71" s="727"/>
      <c r="TKU71" s="727"/>
      <c r="TKV71" s="727"/>
      <c r="TKW71" s="727"/>
      <c r="TKX71" s="727"/>
      <c r="TKY71" s="727"/>
      <c r="TKZ71" s="727"/>
      <c r="TLA71" s="727"/>
      <c r="TLB71" s="727"/>
      <c r="TLC71" s="727"/>
      <c r="TLD71" s="727"/>
      <c r="TLE71" s="727"/>
      <c r="TLF71" s="727"/>
      <c r="TLG71" s="727"/>
      <c r="TLH71" s="727"/>
      <c r="TLI71" s="727"/>
      <c r="TLJ71" s="727"/>
      <c r="TLK71" s="727"/>
      <c r="TLL71" s="727"/>
      <c r="TLM71" s="727"/>
      <c r="TLN71" s="727"/>
      <c r="TLO71" s="727"/>
      <c r="TLP71" s="727"/>
      <c r="TLQ71" s="727"/>
      <c r="TLR71" s="727"/>
      <c r="TLS71" s="727"/>
      <c r="TLT71" s="727"/>
      <c r="TLU71" s="727"/>
      <c r="TLV71" s="727"/>
      <c r="TLW71" s="727"/>
      <c r="TLX71" s="727"/>
      <c r="TLY71" s="727"/>
      <c r="TLZ71" s="727"/>
      <c r="TMA71" s="727"/>
      <c r="TMB71" s="727"/>
      <c r="TMC71" s="727"/>
      <c r="TMD71" s="727"/>
      <c r="TME71" s="727"/>
      <c r="TMF71" s="727"/>
      <c r="TMG71" s="727"/>
      <c r="TMH71" s="727"/>
      <c r="TMI71" s="727"/>
      <c r="TMJ71" s="727"/>
      <c r="TMK71" s="727"/>
      <c r="TML71" s="727"/>
      <c r="TMM71" s="727"/>
      <c r="TMN71" s="727"/>
      <c r="TMO71" s="727"/>
      <c r="TMP71" s="727"/>
      <c r="TMQ71" s="727"/>
      <c r="TMR71" s="727"/>
      <c r="TMS71" s="727"/>
      <c r="TMT71" s="727"/>
      <c r="TMU71" s="727"/>
      <c r="TMV71" s="727"/>
      <c r="TMW71" s="727"/>
      <c r="TMX71" s="727"/>
      <c r="TMY71" s="727"/>
      <c r="TMZ71" s="727"/>
      <c r="TNA71" s="727"/>
      <c r="TNB71" s="727"/>
      <c r="TNC71" s="727"/>
      <c r="TND71" s="727"/>
      <c r="TNE71" s="727"/>
      <c r="TNF71" s="727"/>
      <c r="TNG71" s="727"/>
      <c r="TNH71" s="727"/>
      <c r="TNI71" s="727"/>
      <c r="TNJ71" s="727"/>
      <c r="TNK71" s="727"/>
      <c r="TNL71" s="727"/>
      <c r="TNM71" s="727"/>
      <c r="TNN71" s="727"/>
      <c r="TNO71" s="727"/>
      <c r="TNP71" s="727"/>
      <c r="TNQ71" s="727"/>
      <c r="TNR71" s="727"/>
      <c r="TNS71" s="727"/>
      <c r="TNT71" s="727"/>
      <c r="TNU71" s="727"/>
      <c r="TNV71" s="727"/>
      <c r="TNW71" s="727"/>
      <c r="TNX71" s="727"/>
      <c r="TNY71" s="727"/>
      <c r="TNZ71" s="727"/>
      <c r="TOA71" s="727"/>
      <c r="TOB71" s="727"/>
      <c r="TOC71" s="727"/>
      <c r="TOD71" s="727"/>
      <c r="TOE71" s="727"/>
      <c r="TOF71" s="727"/>
      <c r="TOG71" s="727"/>
      <c r="TOH71" s="727"/>
      <c r="TOI71" s="727"/>
      <c r="TOJ71" s="727"/>
      <c r="TOK71" s="727"/>
      <c r="TOL71" s="727"/>
      <c r="TOM71" s="727"/>
      <c r="TON71" s="727"/>
      <c r="TOO71" s="727"/>
      <c r="TOP71" s="727"/>
      <c r="TOQ71" s="727"/>
      <c r="TOR71" s="727"/>
      <c r="TOS71" s="727"/>
      <c r="TOT71" s="727"/>
      <c r="TOU71" s="727"/>
      <c r="TOV71" s="727"/>
      <c r="TOW71" s="727"/>
      <c r="TOX71" s="727"/>
      <c r="TOY71" s="727"/>
      <c r="TOZ71" s="727"/>
      <c r="TPA71" s="727"/>
      <c r="TPB71" s="727"/>
      <c r="TPC71" s="727"/>
      <c r="TPD71" s="727"/>
      <c r="TPE71" s="727"/>
      <c r="TPF71" s="727"/>
      <c r="TPG71" s="727"/>
      <c r="TPH71" s="727"/>
      <c r="TPI71" s="727"/>
      <c r="TPJ71" s="727"/>
      <c r="TPK71" s="727"/>
      <c r="TPL71" s="727"/>
      <c r="TPM71" s="727"/>
      <c r="TPN71" s="727"/>
      <c r="TPO71" s="727"/>
      <c r="TPP71" s="727"/>
      <c r="TPQ71" s="727"/>
      <c r="TPR71" s="727"/>
      <c r="TPS71" s="727"/>
      <c r="TPT71" s="727"/>
      <c r="TPU71" s="727"/>
      <c r="TPV71" s="727"/>
      <c r="TPW71" s="727"/>
      <c r="TPX71" s="727"/>
      <c r="TPY71" s="727"/>
      <c r="TPZ71" s="727"/>
      <c r="TQA71" s="727"/>
      <c r="TQB71" s="727"/>
      <c r="TQC71" s="727"/>
      <c r="TQD71" s="727"/>
      <c r="TQE71" s="727"/>
      <c r="TQF71" s="727"/>
      <c r="TQG71" s="727"/>
      <c r="TQH71" s="727"/>
      <c r="TQI71" s="727"/>
      <c r="TQJ71" s="727"/>
      <c r="TQK71" s="727"/>
      <c r="TQL71" s="727"/>
      <c r="TQM71" s="727"/>
      <c r="TQN71" s="727"/>
      <c r="TQO71" s="727"/>
      <c r="TQP71" s="727"/>
      <c r="TQQ71" s="727"/>
      <c r="TQR71" s="727"/>
      <c r="TQS71" s="727"/>
      <c r="TQT71" s="727"/>
      <c r="TQU71" s="727"/>
      <c r="TQV71" s="727"/>
      <c r="TQW71" s="727"/>
      <c r="TQX71" s="727"/>
      <c r="TQY71" s="727"/>
      <c r="TQZ71" s="727"/>
      <c r="TRA71" s="727"/>
      <c r="TRB71" s="727"/>
      <c r="TRC71" s="727"/>
      <c r="TRD71" s="727"/>
      <c r="TRE71" s="727"/>
      <c r="TRF71" s="727"/>
      <c r="TRG71" s="727"/>
      <c r="TRH71" s="727"/>
      <c r="TRI71" s="727"/>
      <c r="TRJ71" s="727"/>
      <c r="TRK71" s="727"/>
      <c r="TRL71" s="727"/>
      <c r="TRM71" s="727"/>
      <c r="TRN71" s="727"/>
      <c r="TRO71" s="727"/>
      <c r="TRP71" s="727"/>
      <c r="TRQ71" s="727"/>
      <c r="TRR71" s="727"/>
      <c r="TRS71" s="727"/>
      <c r="TRT71" s="727"/>
      <c r="TRU71" s="727"/>
      <c r="TRV71" s="727"/>
      <c r="TRW71" s="727"/>
      <c r="TRX71" s="727"/>
      <c r="TRY71" s="727"/>
      <c r="TRZ71" s="727"/>
      <c r="TSA71" s="727"/>
      <c r="TSB71" s="727"/>
      <c r="TSC71" s="727"/>
      <c r="TSD71" s="727"/>
      <c r="TSE71" s="727"/>
      <c r="TSF71" s="727"/>
      <c r="TSG71" s="727"/>
      <c r="TSH71" s="727"/>
      <c r="TSI71" s="727"/>
      <c r="TSJ71" s="727"/>
      <c r="TSK71" s="727"/>
      <c r="TSL71" s="727"/>
      <c r="TSM71" s="727"/>
      <c r="TSN71" s="727"/>
      <c r="TSO71" s="727"/>
      <c r="TSP71" s="727"/>
      <c r="TSQ71" s="727"/>
      <c r="TSR71" s="727"/>
      <c r="TSS71" s="727"/>
      <c r="TST71" s="727"/>
      <c r="TSU71" s="727"/>
      <c r="TSV71" s="727"/>
      <c r="TSW71" s="727"/>
      <c r="TSX71" s="727"/>
      <c r="TSY71" s="727"/>
      <c r="TSZ71" s="727"/>
      <c r="TTA71" s="727"/>
      <c r="TTB71" s="727"/>
      <c r="TTC71" s="727"/>
      <c r="TTD71" s="727"/>
      <c r="TTE71" s="727"/>
      <c r="TTF71" s="727"/>
      <c r="TTG71" s="727"/>
      <c r="TTH71" s="727"/>
      <c r="TTI71" s="727"/>
      <c r="TTJ71" s="727"/>
      <c r="TTK71" s="727"/>
      <c r="TTL71" s="727"/>
      <c r="TTM71" s="727"/>
      <c r="TTN71" s="727"/>
      <c r="TTO71" s="727"/>
      <c r="TTP71" s="727"/>
      <c r="TTQ71" s="727"/>
      <c r="TTR71" s="727"/>
      <c r="TTS71" s="727"/>
      <c r="TTT71" s="727"/>
      <c r="TTU71" s="727"/>
      <c r="TTV71" s="727"/>
      <c r="TTW71" s="727"/>
      <c r="TTX71" s="727"/>
      <c r="TTY71" s="727"/>
      <c r="TTZ71" s="727"/>
      <c r="TUA71" s="727"/>
      <c r="TUB71" s="727"/>
      <c r="TUC71" s="727"/>
      <c r="TUD71" s="727"/>
      <c r="TUE71" s="727"/>
      <c r="TUF71" s="727"/>
      <c r="TUG71" s="727"/>
      <c r="TUH71" s="727"/>
      <c r="TUI71" s="727"/>
      <c r="TUJ71" s="727"/>
      <c r="TUK71" s="727"/>
      <c r="TUL71" s="727"/>
      <c r="TUM71" s="727"/>
      <c r="TUN71" s="727"/>
      <c r="TUO71" s="727"/>
      <c r="TUP71" s="727"/>
      <c r="TUQ71" s="727"/>
      <c r="TUR71" s="727"/>
      <c r="TUS71" s="727"/>
      <c r="TUT71" s="727"/>
      <c r="TUU71" s="727"/>
      <c r="TUV71" s="727"/>
      <c r="TUW71" s="727"/>
      <c r="TUX71" s="727"/>
      <c r="TUY71" s="727"/>
      <c r="TUZ71" s="727"/>
      <c r="TVA71" s="727"/>
      <c r="TVB71" s="727"/>
      <c r="TVC71" s="727"/>
      <c r="TVD71" s="727"/>
      <c r="TVE71" s="727"/>
      <c r="TVF71" s="727"/>
      <c r="TVG71" s="727"/>
      <c r="TVH71" s="727"/>
      <c r="TVI71" s="727"/>
      <c r="TVJ71" s="727"/>
      <c r="TVK71" s="727"/>
      <c r="TVL71" s="727"/>
      <c r="TVM71" s="727"/>
      <c r="TVN71" s="727"/>
      <c r="TVO71" s="727"/>
      <c r="TVP71" s="727"/>
      <c r="TVQ71" s="727"/>
      <c r="TVR71" s="727"/>
      <c r="TVS71" s="727"/>
      <c r="TVT71" s="727"/>
      <c r="TVU71" s="727"/>
      <c r="TVV71" s="727"/>
      <c r="TVW71" s="727"/>
      <c r="TVX71" s="727"/>
      <c r="TVY71" s="727"/>
      <c r="TVZ71" s="727"/>
      <c r="TWA71" s="727"/>
      <c r="TWB71" s="727"/>
      <c r="TWC71" s="727"/>
      <c r="TWD71" s="727"/>
      <c r="TWE71" s="727"/>
      <c r="TWF71" s="727"/>
      <c r="TWG71" s="727"/>
      <c r="TWH71" s="727"/>
      <c r="TWI71" s="727"/>
      <c r="TWJ71" s="727"/>
      <c r="TWK71" s="727"/>
      <c r="TWL71" s="727"/>
      <c r="TWM71" s="727"/>
      <c r="TWN71" s="727"/>
      <c r="TWO71" s="727"/>
      <c r="TWP71" s="727"/>
      <c r="TWQ71" s="727"/>
      <c r="TWR71" s="727"/>
      <c r="TWS71" s="727"/>
      <c r="TWT71" s="727"/>
      <c r="TWU71" s="727"/>
      <c r="TWV71" s="727"/>
      <c r="TWW71" s="727"/>
      <c r="TWX71" s="727"/>
      <c r="TWY71" s="727"/>
      <c r="TWZ71" s="727"/>
      <c r="TXA71" s="727"/>
      <c r="TXB71" s="727"/>
      <c r="TXC71" s="727"/>
      <c r="TXD71" s="727"/>
      <c r="TXE71" s="727"/>
      <c r="TXF71" s="727"/>
      <c r="TXG71" s="727"/>
      <c r="TXH71" s="727"/>
      <c r="TXI71" s="727"/>
      <c r="TXJ71" s="727"/>
      <c r="TXK71" s="727"/>
      <c r="TXL71" s="727"/>
      <c r="TXM71" s="727"/>
      <c r="TXN71" s="727"/>
      <c r="TXO71" s="727"/>
      <c r="TXP71" s="727"/>
      <c r="TXQ71" s="727"/>
      <c r="TXR71" s="727"/>
      <c r="TXS71" s="727"/>
      <c r="TXT71" s="727"/>
      <c r="TXU71" s="727"/>
      <c r="TXV71" s="727"/>
      <c r="TXW71" s="727"/>
      <c r="TXX71" s="727"/>
      <c r="TXY71" s="727"/>
      <c r="TXZ71" s="727"/>
      <c r="TYA71" s="727"/>
      <c r="TYB71" s="727"/>
      <c r="TYC71" s="727"/>
      <c r="TYD71" s="727"/>
      <c r="TYE71" s="727"/>
      <c r="TYF71" s="727"/>
      <c r="TYG71" s="727"/>
      <c r="TYH71" s="727"/>
      <c r="TYI71" s="727"/>
      <c r="TYJ71" s="727"/>
      <c r="TYK71" s="727"/>
      <c r="TYL71" s="727"/>
      <c r="TYM71" s="727"/>
      <c r="TYN71" s="727"/>
      <c r="TYO71" s="727"/>
      <c r="TYP71" s="727"/>
      <c r="TYQ71" s="727"/>
      <c r="TYR71" s="727"/>
      <c r="TYS71" s="727"/>
      <c r="TYT71" s="727"/>
      <c r="TYU71" s="727"/>
      <c r="TYV71" s="727"/>
      <c r="TYW71" s="727"/>
      <c r="TYX71" s="727"/>
      <c r="TYY71" s="727"/>
      <c r="TYZ71" s="727"/>
      <c r="TZA71" s="727"/>
      <c r="TZB71" s="727"/>
      <c r="TZC71" s="727"/>
      <c r="TZD71" s="727"/>
      <c r="TZE71" s="727"/>
      <c r="TZF71" s="727"/>
      <c r="TZG71" s="727"/>
      <c r="TZH71" s="727"/>
      <c r="TZI71" s="727"/>
      <c r="TZJ71" s="727"/>
      <c r="TZK71" s="727"/>
      <c r="TZL71" s="727"/>
      <c r="TZM71" s="727"/>
      <c r="TZN71" s="727"/>
      <c r="TZO71" s="727"/>
      <c r="TZP71" s="727"/>
      <c r="TZQ71" s="727"/>
      <c r="TZR71" s="727"/>
      <c r="TZS71" s="727"/>
      <c r="TZT71" s="727"/>
      <c r="TZU71" s="727"/>
      <c r="TZV71" s="727"/>
      <c r="TZW71" s="727"/>
      <c r="TZX71" s="727"/>
      <c r="TZY71" s="727"/>
      <c r="TZZ71" s="727"/>
      <c r="UAA71" s="727"/>
      <c r="UAB71" s="727"/>
      <c r="UAC71" s="727"/>
      <c r="UAD71" s="727"/>
      <c r="UAE71" s="727"/>
      <c r="UAF71" s="727"/>
      <c r="UAG71" s="727"/>
      <c r="UAH71" s="727"/>
      <c r="UAI71" s="727"/>
      <c r="UAJ71" s="727"/>
      <c r="UAK71" s="727"/>
      <c r="UAL71" s="727"/>
      <c r="UAM71" s="727"/>
      <c r="UAN71" s="727"/>
      <c r="UAO71" s="727"/>
      <c r="UAP71" s="727"/>
      <c r="UAQ71" s="727"/>
      <c r="UAR71" s="727"/>
      <c r="UAS71" s="727"/>
      <c r="UAT71" s="727"/>
      <c r="UAU71" s="727"/>
      <c r="UAV71" s="727"/>
      <c r="UAW71" s="727"/>
      <c r="UAX71" s="727"/>
      <c r="UAY71" s="727"/>
      <c r="UAZ71" s="727"/>
      <c r="UBA71" s="727"/>
      <c r="UBB71" s="727"/>
      <c r="UBC71" s="727"/>
      <c r="UBD71" s="727"/>
      <c r="UBE71" s="727"/>
      <c r="UBF71" s="727"/>
      <c r="UBG71" s="727"/>
      <c r="UBH71" s="727"/>
      <c r="UBI71" s="727"/>
      <c r="UBJ71" s="727"/>
      <c r="UBK71" s="727"/>
      <c r="UBL71" s="727"/>
      <c r="UBM71" s="727"/>
      <c r="UBN71" s="727"/>
      <c r="UBO71" s="727"/>
      <c r="UBP71" s="727"/>
      <c r="UBQ71" s="727"/>
      <c r="UBR71" s="727"/>
      <c r="UBS71" s="727"/>
      <c r="UBT71" s="727"/>
      <c r="UBU71" s="727"/>
      <c r="UBV71" s="727"/>
      <c r="UBW71" s="727"/>
      <c r="UBX71" s="727"/>
      <c r="UBY71" s="727"/>
      <c r="UBZ71" s="727"/>
      <c r="UCA71" s="727"/>
      <c r="UCB71" s="727"/>
      <c r="UCC71" s="727"/>
      <c r="UCD71" s="727"/>
      <c r="UCE71" s="727"/>
      <c r="UCF71" s="727"/>
      <c r="UCG71" s="727"/>
      <c r="UCH71" s="727"/>
      <c r="UCI71" s="727"/>
      <c r="UCJ71" s="727"/>
      <c r="UCK71" s="727"/>
      <c r="UCL71" s="727"/>
      <c r="UCM71" s="727"/>
      <c r="UCN71" s="727"/>
      <c r="UCO71" s="727"/>
      <c r="UCP71" s="727"/>
      <c r="UCQ71" s="727"/>
      <c r="UCR71" s="727"/>
      <c r="UCS71" s="727"/>
      <c r="UCT71" s="727"/>
      <c r="UCU71" s="727"/>
      <c r="UCV71" s="727"/>
      <c r="UCW71" s="727"/>
      <c r="UCX71" s="727"/>
      <c r="UCY71" s="727"/>
      <c r="UCZ71" s="727"/>
      <c r="UDA71" s="727"/>
      <c r="UDB71" s="727"/>
      <c r="UDC71" s="727"/>
      <c r="UDD71" s="727"/>
      <c r="UDE71" s="727"/>
      <c r="UDF71" s="727"/>
      <c r="UDG71" s="727"/>
      <c r="UDH71" s="727"/>
      <c r="UDI71" s="727"/>
      <c r="UDJ71" s="727"/>
      <c r="UDK71" s="727"/>
      <c r="UDL71" s="727"/>
      <c r="UDM71" s="727"/>
      <c r="UDN71" s="727"/>
      <c r="UDO71" s="727"/>
      <c r="UDP71" s="727"/>
      <c r="UDQ71" s="727"/>
      <c r="UDR71" s="727"/>
      <c r="UDS71" s="727"/>
      <c r="UDT71" s="727"/>
      <c r="UDU71" s="727"/>
      <c r="UDV71" s="727"/>
      <c r="UDW71" s="727"/>
      <c r="UDX71" s="727"/>
      <c r="UDY71" s="727"/>
      <c r="UDZ71" s="727"/>
      <c r="UEA71" s="727"/>
      <c r="UEB71" s="727"/>
      <c r="UEC71" s="727"/>
      <c r="UED71" s="727"/>
      <c r="UEE71" s="727"/>
      <c r="UEF71" s="727"/>
      <c r="UEG71" s="727"/>
      <c r="UEH71" s="727"/>
      <c r="UEI71" s="727"/>
      <c r="UEJ71" s="727"/>
      <c r="UEK71" s="727"/>
      <c r="UEL71" s="727"/>
      <c r="UEM71" s="727"/>
      <c r="UEN71" s="727"/>
      <c r="UEO71" s="727"/>
      <c r="UEP71" s="727"/>
      <c r="UEQ71" s="727"/>
      <c r="UER71" s="727"/>
      <c r="UES71" s="727"/>
      <c r="UET71" s="727"/>
      <c r="UEU71" s="727"/>
      <c r="UEV71" s="727"/>
      <c r="UEW71" s="727"/>
      <c r="UEX71" s="727"/>
      <c r="UEY71" s="727"/>
      <c r="UEZ71" s="727"/>
      <c r="UFA71" s="727"/>
      <c r="UFB71" s="727"/>
      <c r="UFC71" s="727"/>
      <c r="UFD71" s="727"/>
      <c r="UFE71" s="727"/>
      <c r="UFF71" s="727"/>
      <c r="UFG71" s="727"/>
      <c r="UFH71" s="727"/>
      <c r="UFI71" s="727"/>
      <c r="UFJ71" s="727"/>
      <c r="UFK71" s="727"/>
      <c r="UFL71" s="727"/>
      <c r="UFM71" s="727"/>
      <c r="UFN71" s="727"/>
      <c r="UFO71" s="727"/>
      <c r="UFP71" s="727"/>
      <c r="UFQ71" s="727"/>
      <c r="UFR71" s="727"/>
      <c r="UFS71" s="727"/>
      <c r="UFT71" s="727"/>
      <c r="UFU71" s="727"/>
      <c r="UFV71" s="727"/>
      <c r="UFW71" s="727"/>
      <c r="UFX71" s="727"/>
      <c r="UFY71" s="727"/>
      <c r="UFZ71" s="727"/>
      <c r="UGA71" s="727"/>
      <c r="UGB71" s="727"/>
      <c r="UGC71" s="727"/>
      <c r="UGD71" s="727"/>
      <c r="UGE71" s="727"/>
      <c r="UGF71" s="727"/>
      <c r="UGG71" s="727"/>
      <c r="UGH71" s="727"/>
      <c r="UGI71" s="727"/>
      <c r="UGJ71" s="727"/>
      <c r="UGK71" s="727"/>
      <c r="UGL71" s="727"/>
      <c r="UGM71" s="727"/>
      <c r="UGN71" s="727"/>
      <c r="UGO71" s="727"/>
      <c r="UGP71" s="727"/>
      <c r="UGQ71" s="727"/>
      <c r="UGR71" s="727"/>
      <c r="UGS71" s="727"/>
      <c r="UGT71" s="727"/>
      <c r="UGU71" s="727"/>
      <c r="UGV71" s="727"/>
      <c r="UGW71" s="727"/>
      <c r="UGX71" s="727"/>
      <c r="UGY71" s="727"/>
      <c r="UGZ71" s="727"/>
      <c r="UHA71" s="727"/>
      <c r="UHB71" s="727"/>
      <c r="UHC71" s="727"/>
      <c r="UHD71" s="727"/>
      <c r="UHE71" s="727"/>
      <c r="UHF71" s="727"/>
      <c r="UHG71" s="727"/>
      <c r="UHH71" s="727"/>
      <c r="UHI71" s="727"/>
      <c r="UHJ71" s="727"/>
      <c r="UHK71" s="727"/>
      <c r="UHL71" s="727"/>
      <c r="UHM71" s="727"/>
      <c r="UHN71" s="727"/>
      <c r="UHO71" s="727"/>
      <c r="UHP71" s="727"/>
      <c r="UHQ71" s="727"/>
      <c r="UHR71" s="727"/>
      <c r="UHS71" s="727"/>
      <c r="UHT71" s="727"/>
      <c r="UHU71" s="727"/>
      <c r="UHV71" s="727"/>
      <c r="UHW71" s="727"/>
      <c r="UHX71" s="727"/>
      <c r="UHY71" s="727"/>
      <c r="UHZ71" s="727"/>
      <c r="UIA71" s="727"/>
      <c r="UIB71" s="727"/>
      <c r="UIC71" s="727"/>
      <c r="UID71" s="727"/>
      <c r="UIE71" s="727"/>
      <c r="UIF71" s="727"/>
      <c r="UIG71" s="727"/>
      <c r="UIH71" s="727"/>
      <c r="UII71" s="727"/>
      <c r="UIJ71" s="727"/>
      <c r="UIK71" s="727"/>
      <c r="UIL71" s="727"/>
      <c r="UIM71" s="727"/>
      <c r="UIN71" s="727"/>
      <c r="UIO71" s="727"/>
      <c r="UIP71" s="727"/>
      <c r="UIQ71" s="727"/>
      <c r="UIR71" s="727"/>
      <c r="UIS71" s="727"/>
      <c r="UIT71" s="727"/>
      <c r="UIU71" s="727"/>
      <c r="UIV71" s="727"/>
      <c r="UIW71" s="727"/>
      <c r="UIX71" s="727"/>
      <c r="UIY71" s="727"/>
      <c r="UIZ71" s="727"/>
      <c r="UJA71" s="727"/>
      <c r="UJB71" s="727"/>
      <c r="UJC71" s="727"/>
      <c r="UJD71" s="727"/>
      <c r="UJE71" s="727"/>
      <c r="UJF71" s="727"/>
      <c r="UJG71" s="727"/>
      <c r="UJH71" s="727"/>
      <c r="UJI71" s="727"/>
      <c r="UJJ71" s="727"/>
      <c r="UJK71" s="727"/>
      <c r="UJL71" s="727"/>
      <c r="UJM71" s="727"/>
      <c r="UJN71" s="727"/>
      <c r="UJO71" s="727"/>
      <c r="UJP71" s="727"/>
      <c r="UJQ71" s="727"/>
      <c r="UJR71" s="727"/>
      <c r="UJS71" s="727"/>
      <c r="UJT71" s="727"/>
      <c r="UJU71" s="727"/>
      <c r="UJV71" s="727"/>
      <c r="UJW71" s="727"/>
      <c r="UJX71" s="727"/>
      <c r="UJY71" s="727"/>
      <c r="UJZ71" s="727"/>
      <c r="UKA71" s="727"/>
      <c r="UKB71" s="727"/>
      <c r="UKC71" s="727"/>
      <c r="UKD71" s="727"/>
      <c r="UKE71" s="727"/>
      <c r="UKF71" s="727"/>
      <c r="UKG71" s="727"/>
      <c r="UKH71" s="727"/>
      <c r="UKI71" s="727"/>
      <c r="UKJ71" s="727"/>
      <c r="UKK71" s="727"/>
      <c r="UKL71" s="727"/>
      <c r="UKM71" s="727"/>
      <c r="UKN71" s="727"/>
      <c r="UKO71" s="727"/>
      <c r="UKP71" s="727"/>
      <c r="UKQ71" s="727"/>
      <c r="UKR71" s="727"/>
      <c r="UKS71" s="727"/>
      <c r="UKT71" s="727"/>
      <c r="UKU71" s="727"/>
      <c r="UKV71" s="727"/>
      <c r="UKW71" s="727"/>
      <c r="UKX71" s="727"/>
      <c r="UKY71" s="727"/>
      <c r="UKZ71" s="727"/>
      <c r="ULA71" s="727"/>
      <c r="ULB71" s="727"/>
      <c r="ULC71" s="727"/>
      <c r="ULD71" s="727"/>
      <c r="ULE71" s="727"/>
      <c r="ULF71" s="727"/>
      <c r="ULG71" s="727"/>
      <c r="ULH71" s="727"/>
      <c r="ULI71" s="727"/>
      <c r="ULJ71" s="727"/>
      <c r="ULK71" s="727"/>
      <c r="ULL71" s="727"/>
      <c r="ULM71" s="727"/>
      <c r="ULN71" s="727"/>
      <c r="ULO71" s="727"/>
      <c r="ULP71" s="727"/>
      <c r="ULQ71" s="727"/>
      <c r="ULR71" s="727"/>
      <c r="ULS71" s="727"/>
      <c r="ULT71" s="727"/>
      <c r="ULU71" s="727"/>
      <c r="ULV71" s="727"/>
      <c r="ULW71" s="727"/>
      <c r="ULX71" s="727"/>
      <c r="ULY71" s="727"/>
      <c r="ULZ71" s="727"/>
      <c r="UMA71" s="727"/>
      <c r="UMB71" s="727"/>
      <c r="UMC71" s="727"/>
      <c r="UMD71" s="727"/>
      <c r="UME71" s="727"/>
      <c r="UMF71" s="727"/>
      <c r="UMG71" s="727"/>
      <c r="UMH71" s="727"/>
      <c r="UMI71" s="727"/>
      <c r="UMJ71" s="727"/>
      <c r="UMK71" s="727"/>
      <c r="UML71" s="727"/>
      <c r="UMM71" s="727"/>
      <c r="UMN71" s="727"/>
      <c r="UMO71" s="727"/>
      <c r="UMP71" s="727"/>
      <c r="UMQ71" s="727"/>
      <c r="UMR71" s="727"/>
      <c r="UMS71" s="727"/>
      <c r="UMT71" s="727"/>
      <c r="UMU71" s="727"/>
      <c r="UMV71" s="727"/>
      <c r="UMW71" s="727"/>
      <c r="UMX71" s="727"/>
      <c r="UMY71" s="727"/>
      <c r="UMZ71" s="727"/>
      <c r="UNA71" s="727"/>
      <c r="UNB71" s="727"/>
      <c r="UNC71" s="727"/>
      <c r="UND71" s="727"/>
      <c r="UNE71" s="727"/>
      <c r="UNF71" s="727"/>
      <c r="UNG71" s="727"/>
      <c r="UNH71" s="727"/>
      <c r="UNI71" s="727"/>
      <c r="UNJ71" s="727"/>
      <c r="UNK71" s="727"/>
      <c r="UNL71" s="727"/>
      <c r="UNM71" s="727"/>
      <c r="UNN71" s="727"/>
      <c r="UNO71" s="727"/>
      <c r="UNP71" s="727"/>
      <c r="UNQ71" s="727"/>
      <c r="UNR71" s="727"/>
      <c r="UNS71" s="727"/>
      <c r="UNT71" s="727"/>
      <c r="UNU71" s="727"/>
      <c r="UNV71" s="727"/>
      <c r="UNW71" s="727"/>
      <c r="UNX71" s="727"/>
      <c r="UNY71" s="727"/>
      <c r="UNZ71" s="727"/>
      <c r="UOA71" s="727"/>
      <c r="UOB71" s="727"/>
      <c r="UOC71" s="727"/>
      <c r="UOD71" s="727"/>
      <c r="UOE71" s="727"/>
      <c r="UOF71" s="727"/>
      <c r="UOG71" s="727"/>
      <c r="UOH71" s="727"/>
      <c r="UOI71" s="727"/>
      <c r="UOJ71" s="727"/>
      <c r="UOK71" s="727"/>
      <c r="UOL71" s="727"/>
      <c r="UOM71" s="727"/>
      <c r="UON71" s="727"/>
      <c r="UOO71" s="727"/>
      <c r="UOP71" s="727"/>
      <c r="UOQ71" s="727"/>
      <c r="UOR71" s="727"/>
      <c r="UOS71" s="727"/>
      <c r="UOT71" s="727"/>
      <c r="UOU71" s="727"/>
      <c r="UOV71" s="727"/>
      <c r="UOW71" s="727"/>
      <c r="UOX71" s="727"/>
      <c r="UOY71" s="727"/>
      <c r="UOZ71" s="727"/>
      <c r="UPA71" s="727"/>
      <c r="UPB71" s="727"/>
      <c r="UPC71" s="727"/>
      <c r="UPD71" s="727"/>
      <c r="UPE71" s="727"/>
      <c r="UPF71" s="727"/>
      <c r="UPG71" s="727"/>
      <c r="UPH71" s="727"/>
      <c r="UPI71" s="727"/>
      <c r="UPJ71" s="727"/>
      <c r="UPK71" s="727"/>
      <c r="UPL71" s="727"/>
      <c r="UPM71" s="727"/>
      <c r="UPN71" s="727"/>
      <c r="UPO71" s="727"/>
      <c r="UPP71" s="727"/>
      <c r="UPQ71" s="727"/>
      <c r="UPR71" s="727"/>
      <c r="UPS71" s="727"/>
      <c r="UPT71" s="727"/>
      <c r="UPU71" s="727"/>
      <c r="UPV71" s="727"/>
      <c r="UPW71" s="727"/>
      <c r="UPX71" s="727"/>
      <c r="UPY71" s="727"/>
      <c r="UPZ71" s="727"/>
      <c r="UQA71" s="727"/>
      <c r="UQB71" s="727"/>
      <c r="UQC71" s="727"/>
      <c r="UQD71" s="727"/>
      <c r="UQE71" s="727"/>
      <c r="UQF71" s="727"/>
      <c r="UQG71" s="727"/>
      <c r="UQH71" s="727"/>
      <c r="UQI71" s="727"/>
      <c r="UQJ71" s="727"/>
      <c r="UQK71" s="727"/>
      <c r="UQL71" s="727"/>
      <c r="UQM71" s="727"/>
      <c r="UQN71" s="727"/>
      <c r="UQO71" s="727"/>
      <c r="UQP71" s="727"/>
      <c r="UQQ71" s="727"/>
      <c r="UQR71" s="727"/>
      <c r="UQS71" s="727"/>
      <c r="UQT71" s="727"/>
      <c r="UQU71" s="727"/>
      <c r="UQV71" s="727"/>
      <c r="UQW71" s="727"/>
      <c r="UQX71" s="727"/>
      <c r="UQY71" s="727"/>
      <c r="UQZ71" s="727"/>
      <c r="URA71" s="727"/>
      <c r="URB71" s="727"/>
      <c r="URC71" s="727"/>
      <c r="URD71" s="727"/>
      <c r="URE71" s="727"/>
      <c r="URF71" s="727"/>
      <c r="URG71" s="727"/>
      <c r="URH71" s="727"/>
      <c r="URI71" s="727"/>
      <c r="URJ71" s="727"/>
      <c r="URK71" s="727"/>
      <c r="URL71" s="727"/>
      <c r="URM71" s="727"/>
      <c r="URN71" s="727"/>
      <c r="URO71" s="727"/>
      <c r="URP71" s="727"/>
      <c r="URQ71" s="727"/>
      <c r="URR71" s="727"/>
      <c r="URS71" s="727"/>
      <c r="URT71" s="727"/>
      <c r="URU71" s="727"/>
      <c r="URV71" s="727"/>
      <c r="URW71" s="727"/>
      <c r="URX71" s="727"/>
      <c r="URY71" s="727"/>
      <c r="URZ71" s="727"/>
      <c r="USA71" s="727"/>
      <c r="USB71" s="727"/>
      <c r="USC71" s="727"/>
      <c r="USD71" s="727"/>
      <c r="USE71" s="727"/>
      <c r="USF71" s="727"/>
      <c r="USG71" s="727"/>
      <c r="USH71" s="727"/>
      <c r="USI71" s="727"/>
      <c r="USJ71" s="727"/>
      <c r="USK71" s="727"/>
      <c r="USL71" s="727"/>
      <c r="USM71" s="727"/>
      <c r="USN71" s="727"/>
      <c r="USO71" s="727"/>
      <c r="USP71" s="727"/>
      <c r="USQ71" s="727"/>
      <c r="USR71" s="727"/>
      <c r="USS71" s="727"/>
      <c r="UST71" s="727"/>
      <c r="USU71" s="727"/>
      <c r="USV71" s="727"/>
      <c r="USW71" s="727"/>
      <c r="USX71" s="727"/>
      <c r="USY71" s="727"/>
      <c r="USZ71" s="727"/>
      <c r="UTA71" s="727"/>
      <c r="UTB71" s="727"/>
      <c r="UTC71" s="727"/>
      <c r="UTD71" s="727"/>
      <c r="UTE71" s="727"/>
      <c r="UTF71" s="727"/>
      <c r="UTG71" s="727"/>
      <c r="UTH71" s="727"/>
      <c r="UTI71" s="727"/>
      <c r="UTJ71" s="727"/>
      <c r="UTK71" s="727"/>
      <c r="UTL71" s="727"/>
      <c r="UTM71" s="727"/>
      <c r="UTN71" s="727"/>
      <c r="UTO71" s="727"/>
      <c r="UTP71" s="727"/>
      <c r="UTQ71" s="727"/>
      <c r="UTR71" s="727"/>
      <c r="UTS71" s="727"/>
      <c r="UTT71" s="727"/>
      <c r="UTU71" s="727"/>
      <c r="UTV71" s="727"/>
      <c r="UTW71" s="727"/>
      <c r="UTX71" s="727"/>
      <c r="UTY71" s="727"/>
      <c r="UTZ71" s="727"/>
      <c r="UUA71" s="727"/>
      <c r="UUB71" s="727"/>
      <c r="UUC71" s="727"/>
      <c r="UUD71" s="727"/>
      <c r="UUE71" s="727"/>
      <c r="UUF71" s="727"/>
      <c r="UUG71" s="727"/>
      <c r="UUH71" s="727"/>
      <c r="UUI71" s="727"/>
      <c r="UUJ71" s="727"/>
      <c r="UUK71" s="727"/>
      <c r="UUL71" s="727"/>
      <c r="UUM71" s="727"/>
      <c r="UUN71" s="727"/>
      <c r="UUO71" s="727"/>
      <c r="UUP71" s="727"/>
      <c r="UUQ71" s="727"/>
      <c r="UUR71" s="727"/>
      <c r="UUS71" s="727"/>
      <c r="UUT71" s="727"/>
      <c r="UUU71" s="727"/>
      <c r="UUV71" s="727"/>
      <c r="UUW71" s="727"/>
      <c r="UUX71" s="727"/>
      <c r="UUY71" s="727"/>
      <c r="UUZ71" s="727"/>
      <c r="UVA71" s="727"/>
      <c r="UVB71" s="727"/>
      <c r="UVC71" s="727"/>
      <c r="UVD71" s="727"/>
      <c r="UVE71" s="727"/>
      <c r="UVF71" s="727"/>
      <c r="UVG71" s="727"/>
      <c r="UVH71" s="727"/>
      <c r="UVI71" s="727"/>
      <c r="UVJ71" s="727"/>
      <c r="UVK71" s="727"/>
      <c r="UVL71" s="727"/>
      <c r="UVM71" s="727"/>
      <c r="UVN71" s="727"/>
      <c r="UVO71" s="727"/>
      <c r="UVP71" s="727"/>
      <c r="UVQ71" s="727"/>
      <c r="UVR71" s="727"/>
      <c r="UVS71" s="727"/>
      <c r="UVT71" s="727"/>
      <c r="UVU71" s="727"/>
      <c r="UVV71" s="727"/>
      <c r="UVW71" s="727"/>
      <c r="UVX71" s="727"/>
      <c r="UVY71" s="727"/>
      <c r="UVZ71" s="727"/>
      <c r="UWA71" s="727"/>
      <c r="UWB71" s="727"/>
      <c r="UWC71" s="727"/>
      <c r="UWD71" s="727"/>
      <c r="UWE71" s="727"/>
      <c r="UWF71" s="727"/>
      <c r="UWG71" s="727"/>
      <c r="UWH71" s="727"/>
      <c r="UWI71" s="727"/>
      <c r="UWJ71" s="727"/>
      <c r="UWK71" s="727"/>
      <c r="UWL71" s="727"/>
      <c r="UWM71" s="727"/>
      <c r="UWN71" s="727"/>
      <c r="UWO71" s="727"/>
      <c r="UWP71" s="727"/>
      <c r="UWQ71" s="727"/>
      <c r="UWR71" s="727"/>
      <c r="UWS71" s="727"/>
      <c r="UWT71" s="727"/>
      <c r="UWU71" s="727"/>
      <c r="UWV71" s="727"/>
      <c r="UWW71" s="727"/>
      <c r="UWX71" s="727"/>
      <c r="UWY71" s="727"/>
      <c r="UWZ71" s="727"/>
      <c r="UXA71" s="727"/>
      <c r="UXB71" s="727"/>
      <c r="UXC71" s="727"/>
      <c r="UXD71" s="727"/>
      <c r="UXE71" s="727"/>
      <c r="UXF71" s="727"/>
      <c r="UXG71" s="727"/>
      <c r="UXH71" s="727"/>
      <c r="UXI71" s="727"/>
      <c r="UXJ71" s="727"/>
      <c r="UXK71" s="727"/>
      <c r="UXL71" s="727"/>
      <c r="UXM71" s="727"/>
      <c r="UXN71" s="727"/>
      <c r="UXO71" s="727"/>
      <c r="UXP71" s="727"/>
      <c r="UXQ71" s="727"/>
      <c r="UXR71" s="727"/>
      <c r="UXS71" s="727"/>
      <c r="UXT71" s="727"/>
      <c r="UXU71" s="727"/>
      <c r="UXV71" s="727"/>
      <c r="UXW71" s="727"/>
      <c r="UXX71" s="727"/>
      <c r="UXY71" s="727"/>
      <c r="UXZ71" s="727"/>
      <c r="UYA71" s="727"/>
      <c r="UYB71" s="727"/>
      <c r="UYC71" s="727"/>
      <c r="UYD71" s="727"/>
      <c r="UYE71" s="727"/>
      <c r="UYF71" s="727"/>
      <c r="UYG71" s="727"/>
      <c r="UYH71" s="727"/>
      <c r="UYI71" s="727"/>
      <c r="UYJ71" s="727"/>
      <c r="UYK71" s="727"/>
      <c r="UYL71" s="727"/>
      <c r="UYM71" s="727"/>
      <c r="UYN71" s="727"/>
      <c r="UYO71" s="727"/>
      <c r="UYP71" s="727"/>
      <c r="UYQ71" s="727"/>
      <c r="UYR71" s="727"/>
      <c r="UYS71" s="727"/>
      <c r="UYT71" s="727"/>
      <c r="UYU71" s="727"/>
      <c r="UYV71" s="727"/>
      <c r="UYW71" s="727"/>
      <c r="UYX71" s="727"/>
      <c r="UYY71" s="727"/>
      <c r="UYZ71" s="727"/>
      <c r="UZA71" s="727"/>
      <c r="UZB71" s="727"/>
      <c r="UZC71" s="727"/>
      <c r="UZD71" s="727"/>
      <c r="UZE71" s="727"/>
      <c r="UZF71" s="727"/>
      <c r="UZG71" s="727"/>
      <c r="UZH71" s="727"/>
      <c r="UZI71" s="727"/>
      <c r="UZJ71" s="727"/>
      <c r="UZK71" s="727"/>
      <c r="UZL71" s="727"/>
      <c r="UZM71" s="727"/>
      <c r="UZN71" s="727"/>
      <c r="UZO71" s="727"/>
      <c r="UZP71" s="727"/>
      <c r="UZQ71" s="727"/>
      <c r="UZR71" s="727"/>
      <c r="UZS71" s="727"/>
      <c r="UZT71" s="727"/>
      <c r="UZU71" s="727"/>
      <c r="UZV71" s="727"/>
      <c r="UZW71" s="727"/>
      <c r="UZX71" s="727"/>
      <c r="UZY71" s="727"/>
      <c r="UZZ71" s="727"/>
      <c r="VAA71" s="727"/>
      <c r="VAB71" s="727"/>
      <c r="VAC71" s="727"/>
      <c r="VAD71" s="727"/>
      <c r="VAE71" s="727"/>
      <c r="VAF71" s="727"/>
      <c r="VAG71" s="727"/>
      <c r="VAH71" s="727"/>
      <c r="VAI71" s="727"/>
      <c r="VAJ71" s="727"/>
      <c r="VAK71" s="727"/>
      <c r="VAL71" s="727"/>
      <c r="VAM71" s="727"/>
      <c r="VAN71" s="727"/>
      <c r="VAO71" s="727"/>
      <c r="VAP71" s="727"/>
      <c r="VAQ71" s="727"/>
      <c r="VAR71" s="727"/>
      <c r="VAS71" s="727"/>
      <c r="VAT71" s="727"/>
      <c r="VAU71" s="727"/>
      <c r="VAV71" s="727"/>
      <c r="VAW71" s="727"/>
      <c r="VAX71" s="727"/>
      <c r="VAY71" s="727"/>
      <c r="VAZ71" s="727"/>
      <c r="VBA71" s="727"/>
      <c r="VBB71" s="727"/>
      <c r="VBC71" s="727"/>
      <c r="VBD71" s="727"/>
      <c r="VBE71" s="727"/>
      <c r="VBF71" s="727"/>
      <c r="VBG71" s="727"/>
      <c r="VBH71" s="727"/>
      <c r="VBI71" s="727"/>
      <c r="VBJ71" s="727"/>
      <c r="VBK71" s="727"/>
      <c r="VBL71" s="727"/>
      <c r="VBM71" s="727"/>
      <c r="VBN71" s="727"/>
      <c r="VBO71" s="727"/>
      <c r="VBP71" s="727"/>
      <c r="VBQ71" s="727"/>
      <c r="VBR71" s="727"/>
      <c r="VBS71" s="727"/>
      <c r="VBT71" s="727"/>
      <c r="VBU71" s="727"/>
      <c r="VBV71" s="727"/>
      <c r="VBW71" s="727"/>
      <c r="VBX71" s="727"/>
      <c r="VBY71" s="727"/>
      <c r="VBZ71" s="727"/>
      <c r="VCA71" s="727"/>
      <c r="VCB71" s="727"/>
      <c r="VCC71" s="727"/>
      <c r="VCD71" s="727"/>
      <c r="VCE71" s="727"/>
      <c r="VCF71" s="727"/>
      <c r="VCG71" s="727"/>
      <c r="VCH71" s="727"/>
      <c r="VCI71" s="727"/>
      <c r="VCJ71" s="727"/>
      <c r="VCK71" s="727"/>
      <c r="VCL71" s="727"/>
      <c r="VCM71" s="727"/>
      <c r="VCN71" s="727"/>
      <c r="VCO71" s="727"/>
      <c r="VCP71" s="727"/>
      <c r="VCQ71" s="727"/>
      <c r="VCR71" s="727"/>
      <c r="VCS71" s="727"/>
      <c r="VCT71" s="727"/>
      <c r="VCU71" s="727"/>
      <c r="VCV71" s="727"/>
      <c r="VCW71" s="727"/>
      <c r="VCX71" s="727"/>
      <c r="VCY71" s="727"/>
      <c r="VCZ71" s="727"/>
      <c r="VDA71" s="727"/>
      <c r="VDB71" s="727"/>
      <c r="VDC71" s="727"/>
      <c r="VDD71" s="727"/>
      <c r="VDE71" s="727"/>
      <c r="VDF71" s="727"/>
      <c r="VDG71" s="727"/>
      <c r="VDH71" s="727"/>
      <c r="VDI71" s="727"/>
      <c r="VDJ71" s="727"/>
      <c r="VDK71" s="727"/>
      <c r="VDL71" s="727"/>
      <c r="VDM71" s="727"/>
      <c r="VDN71" s="727"/>
      <c r="VDO71" s="727"/>
      <c r="VDP71" s="727"/>
      <c r="VDQ71" s="727"/>
      <c r="VDR71" s="727"/>
      <c r="VDS71" s="727"/>
      <c r="VDT71" s="727"/>
      <c r="VDU71" s="727"/>
      <c r="VDV71" s="727"/>
      <c r="VDW71" s="727"/>
      <c r="VDX71" s="727"/>
      <c r="VDY71" s="727"/>
      <c r="VDZ71" s="727"/>
      <c r="VEA71" s="727"/>
      <c r="VEB71" s="727"/>
      <c r="VEC71" s="727"/>
      <c r="VED71" s="727"/>
      <c r="VEE71" s="727"/>
      <c r="VEF71" s="727"/>
      <c r="VEG71" s="727"/>
      <c r="VEH71" s="727"/>
      <c r="VEI71" s="727"/>
      <c r="VEJ71" s="727"/>
      <c r="VEK71" s="727"/>
      <c r="VEL71" s="727"/>
      <c r="VEM71" s="727"/>
      <c r="VEN71" s="727"/>
      <c r="VEO71" s="727"/>
      <c r="VEP71" s="727"/>
      <c r="VEQ71" s="727"/>
      <c r="VER71" s="727"/>
      <c r="VES71" s="727"/>
      <c r="VET71" s="727"/>
      <c r="VEU71" s="727"/>
      <c r="VEV71" s="727"/>
      <c r="VEW71" s="727"/>
      <c r="VEX71" s="727"/>
      <c r="VEY71" s="727"/>
      <c r="VEZ71" s="727"/>
      <c r="VFA71" s="727"/>
      <c r="VFB71" s="727"/>
      <c r="VFC71" s="727"/>
      <c r="VFD71" s="727"/>
      <c r="VFE71" s="727"/>
      <c r="VFF71" s="727"/>
      <c r="VFG71" s="727"/>
      <c r="VFH71" s="727"/>
      <c r="VFI71" s="727"/>
      <c r="VFJ71" s="727"/>
      <c r="VFK71" s="727"/>
      <c r="VFL71" s="727"/>
      <c r="VFM71" s="727"/>
      <c r="VFN71" s="727"/>
      <c r="VFO71" s="727"/>
      <c r="VFP71" s="727"/>
      <c r="VFQ71" s="727"/>
      <c r="VFR71" s="727"/>
      <c r="VFS71" s="727"/>
      <c r="VFT71" s="727"/>
      <c r="VFU71" s="727"/>
      <c r="VFV71" s="727"/>
      <c r="VFW71" s="727"/>
      <c r="VFX71" s="727"/>
      <c r="VFY71" s="727"/>
      <c r="VFZ71" s="727"/>
      <c r="VGA71" s="727"/>
      <c r="VGB71" s="727"/>
      <c r="VGC71" s="727"/>
      <c r="VGD71" s="727"/>
      <c r="VGE71" s="727"/>
      <c r="VGF71" s="727"/>
      <c r="VGG71" s="727"/>
      <c r="VGH71" s="727"/>
      <c r="VGI71" s="727"/>
      <c r="VGJ71" s="727"/>
      <c r="VGK71" s="727"/>
      <c r="VGL71" s="727"/>
      <c r="VGM71" s="727"/>
      <c r="VGN71" s="727"/>
      <c r="VGO71" s="727"/>
      <c r="VGP71" s="727"/>
      <c r="VGQ71" s="727"/>
      <c r="VGR71" s="727"/>
      <c r="VGS71" s="727"/>
      <c r="VGT71" s="727"/>
      <c r="VGU71" s="727"/>
      <c r="VGV71" s="727"/>
      <c r="VGW71" s="727"/>
      <c r="VGX71" s="727"/>
      <c r="VGY71" s="727"/>
      <c r="VGZ71" s="727"/>
      <c r="VHA71" s="727"/>
      <c r="VHB71" s="727"/>
      <c r="VHC71" s="727"/>
      <c r="VHD71" s="727"/>
      <c r="VHE71" s="727"/>
      <c r="VHF71" s="727"/>
      <c r="VHG71" s="727"/>
      <c r="VHH71" s="727"/>
      <c r="VHI71" s="727"/>
      <c r="VHJ71" s="727"/>
      <c r="VHK71" s="727"/>
      <c r="VHL71" s="727"/>
      <c r="VHM71" s="727"/>
      <c r="VHN71" s="727"/>
      <c r="VHO71" s="727"/>
      <c r="VHP71" s="727"/>
      <c r="VHQ71" s="727"/>
      <c r="VHR71" s="727"/>
      <c r="VHS71" s="727"/>
      <c r="VHT71" s="727"/>
      <c r="VHU71" s="727"/>
      <c r="VHV71" s="727"/>
      <c r="VHW71" s="727"/>
      <c r="VHX71" s="727"/>
      <c r="VHY71" s="727"/>
      <c r="VHZ71" s="727"/>
      <c r="VIA71" s="727"/>
      <c r="VIB71" s="727"/>
      <c r="VIC71" s="727"/>
      <c r="VID71" s="727"/>
      <c r="VIE71" s="727"/>
      <c r="VIF71" s="727"/>
      <c r="VIG71" s="727"/>
      <c r="VIH71" s="727"/>
      <c r="VII71" s="727"/>
      <c r="VIJ71" s="727"/>
      <c r="VIK71" s="727"/>
      <c r="VIL71" s="727"/>
      <c r="VIM71" s="727"/>
      <c r="VIN71" s="727"/>
      <c r="VIO71" s="727"/>
      <c r="VIP71" s="727"/>
      <c r="VIQ71" s="727"/>
      <c r="VIR71" s="727"/>
      <c r="VIS71" s="727"/>
      <c r="VIT71" s="727"/>
      <c r="VIU71" s="727"/>
      <c r="VIV71" s="727"/>
      <c r="VIW71" s="727"/>
      <c r="VIX71" s="727"/>
      <c r="VIY71" s="727"/>
      <c r="VIZ71" s="727"/>
      <c r="VJA71" s="727"/>
      <c r="VJB71" s="727"/>
      <c r="VJC71" s="727"/>
      <c r="VJD71" s="727"/>
      <c r="VJE71" s="727"/>
      <c r="VJF71" s="727"/>
      <c r="VJG71" s="727"/>
      <c r="VJH71" s="727"/>
      <c r="VJI71" s="727"/>
      <c r="VJJ71" s="727"/>
      <c r="VJK71" s="727"/>
      <c r="VJL71" s="727"/>
      <c r="VJM71" s="727"/>
      <c r="VJN71" s="727"/>
      <c r="VJO71" s="727"/>
      <c r="VJP71" s="727"/>
      <c r="VJQ71" s="727"/>
      <c r="VJR71" s="727"/>
      <c r="VJS71" s="727"/>
      <c r="VJT71" s="727"/>
      <c r="VJU71" s="727"/>
      <c r="VJV71" s="727"/>
      <c r="VJW71" s="727"/>
      <c r="VJX71" s="727"/>
      <c r="VJY71" s="727"/>
      <c r="VJZ71" s="727"/>
      <c r="VKA71" s="727"/>
      <c r="VKB71" s="727"/>
      <c r="VKC71" s="727"/>
      <c r="VKD71" s="727"/>
      <c r="VKE71" s="727"/>
      <c r="VKF71" s="727"/>
      <c r="VKG71" s="727"/>
      <c r="VKH71" s="727"/>
      <c r="VKI71" s="727"/>
      <c r="VKJ71" s="727"/>
      <c r="VKK71" s="727"/>
      <c r="VKL71" s="727"/>
      <c r="VKM71" s="727"/>
      <c r="VKN71" s="727"/>
      <c r="VKO71" s="727"/>
      <c r="VKP71" s="727"/>
      <c r="VKQ71" s="727"/>
      <c r="VKR71" s="727"/>
      <c r="VKS71" s="727"/>
      <c r="VKT71" s="727"/>
      <c r="VKU71" s="727"/>
      <c r="VKV71" s="727"/>
      <c r="VKW71" s="727"/>
      <c r="VKX71" s="727"/>
      <c r="VKY71" s="727"/>
      <c r="VKZ71" s="727"/>
      <c r="VLA71" s="727"/>
      <c r="VLB71" s="727"/>
      <c r="VLC71" s="727"/>
      <c r="VLD71" s="727"/>
      <c r="VLE71" s="727"/>
      <c r="VLF71" s="727"/>
      <c r="VLG71" s="727"/>
      <c r="VLH71" s="727"/>
      <c r="VLI71" s="727"/>
      <c r="VLJ71" s="727"/>
      <c r="VLK71" s="727"/>
      <c r="VLL71" s="727"/>
      <c r="VLM71" s="727"/>
      <c r="VLN71" s="727"/>
      <c r="VLO71" s="727"/>
      <c r="VLP71" s="727"/>
      <c r="VLQ71" s="727"/>
      <c r="VLR71" s="727"/>
      <c r="VLS71" s="727"/>
      <c r="VLT71" s="727"/>
      <c r="VLU71" s="727"/>
      <c r="VLV71" s="727"/>
      <c r="VLW71" s="727"/>
      <c r="VLX71" s="727"/>
      <c r="VLY71" s="727"/>
      <c r="VLZ71" s="727"/>
      <c r="VMA71" s="727"/>
      <c r="VMB71" s="727"/>
      <c r="VMC71" s="727"/>
      <c r="VMD71" s="727"/>
      <c r="VME71" s="727"/>
      <c r="VMF71" s="727"/>
      <c r="VMG71" s="727"/>
      <c r="VMH71" s="727"/>
      <c r="VMI71" s="727"/>
      <c r="VMJ71" s="727"/>
      <c r="VMK71" s="727"/>
      <c r="VML71" s="727"/>
      <c r="VMM71" s="727"/>
      <c r="VMN71" s="727"/>
      <c r="VMO71" s="727"/>
      <c r="VMP71" s="727"/>
      <c r="VMQ71" s="727"/>
      <c r="VMR71" s="727"/>
      <c r="VMS71" s="727"/>
      <c r="VMT71" s="727"/>
      <c r="VMU71" s="727"/>
      <c r="VMV71" s="727"/>
      <c r="VMW71" s="727"/>
      <c r="VMX71" s="727"/>
      <c r="VMY71" s="727"/>
      <c r="VMZ71" s="727"/>
      <c r="VNA71" s="727"/>
      <c r="VNB71" s="727"/>
      <c r="VNC71" s="727"/>
      <c r="VND71" s="727"/>
      <c r="VNE71" s="727"/>
      <c r="VNF71" s="727"/>
      <c r="VNG71" s="727"/>
      <c r="VNH71" s="727"/>
      <c r="VNI71" s="727"/>
      <c r="VNJ71" s="727"/>
      <c r="VNK71" s="727"/>
      <c r="VNL71" s="727"/>
      <c r="VNM71" s="727"/>
      <c r="VNN71" s="727"/>
      <c r="VNO71" s="727"/>
      <c r="VNP71" s="727"/>
      <c r="VNQ71" s="727"/>
      <c r="VNR71" s="727"/>
      <c r="VNS71" s="727"/>
      <c r="VNT71" s="727"/>
      <c r="VNU71" s="727"/>
      <c r="VNV71" s="727"/>
      <c r="VNW71" s="727"/>
      <c r="VNX71" s="727"/>
      <c r="VNY71" s="727"/>
      <c r="VNZ71" s="727"/>
      <c r="VOA71" s="727"/>
      <c r="VOB71" s="727"/>
      <c r="VOC71" s="727"/>
      <c r="VOD71" s="727"/>
      <c r="VOE71" s="727"/>
      <c r="VOF71" s="727"/>
      <c r="VOG71" s="727"/>
      <c r="VOH71" s="727"/>
      <c r="VOI71" s="727"/>
      <c r="VOJ71" s="727"/>
      <c r="VOK71" s="727"/>
      <c r="VOL71" s="727"/>
      <c r="VOM71" s="727"/>
      <c r="VON71" s="727"/>
      <c r="VOO71" s="727"/>
      <c r="VOP71" s="727"/>
      <c r="VOQ71" s="727"/>
      <c r="VOR71" s="727"/>
      <c r="VOS71" s="727"/>
      <c r="VOT71" s="727"/>
      <c r="VOU71" s="727"/>
      <c r="VOV71" s="727"/>
      <c r="VOW71" s="727"/>
      <c r="VOX71" s="727"/>
      <c r="VOY71" s="727"/>
      <c r="VOZ71" s="727"/>
      <c r="VPA71" s="727"/>
      <c r="VPB71" s="727"/>
      <c r="VPC71" s="727"/>
      <c r="VPD71" s="727"/>
      <c r="VPE71" s="727"/>
      <c r="VPF71" s="727"/>
      <c r="VPG71" s="727"/>
      <c r="VPH71" s="727"/>
      <c r="VPI71" s="727"/>
      <c r="VPJ71" s="727"/>
      <c r="VPK71" s="727"/>
      <c r="VPL71" s="727"/>
      <c r="VPM71" s="727"/>
      <c r="VPN71" s="727"/>
      <c r="VPO71" s="727"/>
      <c r="VPP71" s="727"/>
      <c r="VPQ71" s="727"/>
      <c r="VPR71" s="727"/>
      <c r="VPS71" s="727"/>
      <c r="VPT71" s="727"/>
      <c r="VPU71" s="727"/>
      <c r="VPV71" s="727"/>
      <c r="VPW71" s="727"/>
      <c r="VPX71" s="727"/>
      <c r="VPY71" s="727"/>
      <c r="VPZ71" s="727"/>
      <c r="VQA71" s="727"/>
      <c r="VQB71" s="727"/>
      <c r="VQC71" s="727"/>
      <c r="VQD71" s="727"/>
      <c r="VQE71" s="727"/>
      <c r="VQF71" s="727"/>
      <c r="VQG71" s="727"/>
      <c r="VQH71" s="727"/>
      <c r="VQI71" s="727"/>
      <c r="VQJ71" s="727"/>
      <c r="VQK71" s="727"/>
      <c r="VQL71" s="727"/>
      <c r="VQM71" s="727"/>
      <c r="VQN71" s="727"/>
      <c r="VQO71" s="727"/>
      <c r="VQP71" s="727"/>
      <c r="VQQ71" s="727"/>
      <c r="VQR71" s="727"/>
      <c r="VQS71" s="727"/>
      <c r="VQT71" s="727"/>
      <c r="VQU71" s="727"/>
      <c r="VQV71" s="727"/>
      <c r="VQW71" s="727"/>
      <c r="VQX71" s="727"/>
      <c r="VQY71" s="727"/>
      <c r="VQZ71" s="727"/>
      <c r="VRA71" s="727"/>
      <c r="VRB71" s="727"/>
      <c r="VRC71" s="727"/>
      <c r="VRD71" s="727"/>
      <c r="VRE71" s="727"/>
      <c r="VRF71" s="727"/>
      <c r="VRG71" s="727"/>
      <c r="VRH71" s="727"/>
      <c r="VRI71" s="727"/>
      <c r="VRJ71" s="727"/>
      <c r="VRK71" s="727"/>
      <c r="VRL71" s="727"/>
      <c r="VRM71" s="727"/>
      <c r="VRN71" s="727"/>
      <c r="VRO71" s="727"/>
      <c r="VRP71" s="727"/>
      <c r="VRQ71" s="727"/>
      <c r="VRR71" s="727"/>
      <c r="VRS71" s="727"/>
      <c r="VRT71" s="727"/>
      <c r="VRU71" s="727"/>
      <c r="VRV71" s="727"/>
      <c r="VRW71" s="727"/>
      <c r="VRX71" s="727"/>
      <c r="VRY71" s="727"/>
      <c r="VRZ71" s="727"/>
      <c r="VSA71" s="727"/>
      <c r="VSB71" s="727"/>
      <c r="VSC71" s="727"/>
      <c r="VSD71" s="727"/>
      <c r="VSE71" s="727"/>
      <c r="VSF71" s="727"/>
      <c r="VSG71" s="727"/>
      <c r="VSH71" s="727"/>
      <c r="VSI71" s="727"/>
      <c r="VSJ71" s="727"/>
      <c r="VSK71" s="727"/>
      <c r="VSL71" s="727"/>
      <c r="VSM71" s="727"/>
      <c r="VSN71" s="727"/>
      <c r="VSO71" s="727"/>
      <c r="VSP71" s="727"/>
      <c r="VSQ71" s="727"/>
      <c r="VSR71" s="727"/>
      <c r="VSS71" s="727"/>
      <c r="VST71" s="727"/>
      <c r="VSU71" s="727"/>
      <c r="VSV71" s="727"/>
      <c r="VSW71" s="727"/>
      <c r="VSX71" s="727"/>
      <c r="VSY71" s="727"/>
      <c r="VSZ71" s="727"/>
      <c r="VTA71" s="727"/>
      <c r="VTB71" s="727"/>
      <c r="VTC71" s="727"/>
      <c r="VTD71" s="727"/>
      <c r="VTE71" s="727"/>
      <c r="VTF71" s="727"/>
      <c r="VTG71" s="727"/>
      <c r="VTH71" s="727"/>
      <c r="VTI71" s="727"/>
      <c r="VTJ71" s="727"/>
      <c r="VTK71" s="727"/>
      <c r="VTL71" s="727"/>
      <c r="VTM71" s="727"/>
      <c r="VTN71" s="727"/>
      <c r="VTO71" s="727"/>
      <c r="VTP71" s="727"/>
      <c r="VTQ71" s="727"/>
      <c r="VTR71" s="727"/>
      <c r="VTS71" s="727"/>
      <c r="VTT71" s="727"/>
      <c r="VTU71" s="727"/>
      <c r="VTV71" s="727"/>
      <c r="VTW71" s="727"/>
      <c r="VTX71" s="727"/>
      <c r="VTY71" s="727"/>
      <c r="VTZ71" s="727"/>
      <c r="VUA71" s="727"/>
      <c r="VUB71" s="727"/>
      <c r="VUC71" s="727"/>
      <c r="VUD71" s="727"/>
      <c r="VUE71" s="727"/>
      <c r="VUF71" s="727"/>
      <c r="VUG71" s="727"/>
      <c r="VUH71" s="727"/>
      <c r="VUI71" s="727"/>
      <c r="VUJ71" s="727"/>
      <c r="VUK71" s="727"/>
      <c r="VUL71" s="727"/>
      <c r="VUM71" s="727"/>
      <c r="VUN71" s="727"/>
      <c r="VUO71" s="727"/>
      <c r="VUP71" s="727"/>
      <c r="VUQ71" s="727"/>
      <c r="VUR71" s="727"/>
      <c r="VUS71" s="727"/>
      <c r="VUT71" s="727"/>
      <c r="VUU71" s="727"/>
      <c r="VUV71" s="727"/>
      <c r="VUW71" s="727"/>
      <c r="VUX71" s="727"/>
      <c r="VUY71" s="727"/>
      <c r="VUZ71" s="727"/>
      <c r="VVA71" s="727"/>
      <c r="VVB71" s="727"/>
      <c r="VVC71" s="727"/>
      <c r="VVD71" s="727"/>
      <c r="VVE71" s="727"/>
      <c r="VVF71" s="727"/>
      <c r="VVG71" s="727"/>
      <c r="VVH71" s="727"/>
      <c r="VVI71" s="727"/>
      <c r="VVJ71" s="727"/>
      <c r="VVK71" s="727"/>
      <c r="VVL71" s="727"/>
      <c r="VVM71" s="727"/>
      <c r="VVN71" s="727"/>
      <c r="VVO71" s="727"/>
      <c r="VVP71" s="727"/>
      <c r="VVQ71" s="727"/>
      <c r="VVR71" s="727"/>
      <c r="VVS71" s="727"/>
      <c r="VVT71" s="727"/>
      <c r="VVU71" s="727"/>
      <c r="VVV71" s="727"/>
      <c r="VVW71" s="727"/>
      <c r="VVX71" s="727"/>
      <c r="VVY71" s="727"/>
      <c r="VVZ71" s="727"/>
      <c r="VWA71" s="727"/>
      <c r="VWB71" s="727"/>
      <c r="VWC71" s="727"/>
      <c r="VWD71" s="727"/>
      <c r="VWE71" s="727"/>
      <c r="VWF71" s="727"/>
      <c r="VWG71" s="727"/>
      <c r="VWH71" s="727"/>
      <c r="VWI71" s="727"/>
      <c r="VWJ71" s="727"/>
      <c r="VWK71" s="727"/>
      <c r="VWL71" s="727"/>
      <c r="VWM71" s="727"/>
      <c r="VWN71" s="727"/>
      <c r="VWO71" s="727"/>
      <c r="VWP71" s="727"/>
      <c r="VWQ71" s="727"/>
      <c r="VWR71" s="727"/>
      <c r="VWS71" s="727"/>
      <c r="VWT71" s="727"/>
      <c r="VWU71" s="727"/>
      <c r="VWV71" s="727"/>
      <c r="VWW71" s="727"/>
      <c r="VWX71" s="727"/>
      <c r="VWY71" s="727"/>
      <c r="VWZ71" s="727"/>
      <c r="VXA71" s="727"/>
      <c r="VXB71" s="727"/>
      <c r="VXC71" s="727"/>
      <c r="VXD71" s="727"/>
      <c r="VXE71" s="727"/>
      <c r="VXF71" s="727"/>
      <c r="VXG71" s="727"/>
      <c r="VXH71" s="727"/>
      <c r="VXI71" s="727"/>
      <c r="VXJ71" s="727"/>
      <c r="VXK71" s="727"/>
      <c r="VXL71" s="727"/>
      <c r="VXM71" s="727"/>
      <c r="VXN71" s="727"/>
      <c r="VXO71" s="727"/>
      <c r="VXP71" s="727"/>
      <c r="VXQ71" s="727"/>
      <c r="VXR71" s="727"/>
      <c r="VXS71" s="727"/>
      <c r="VXT71" s="727"/>
      <c r="VXU71" s="727"/>
      <c r="VXV71" s="727"/>
      <c r="VXW71" s="727"/>
      <c r="VXX71" s="727"/>
      <c r="VXY71" s="727"/>
      <c r="VXZ71" s="727"/>
      <c r="VYA71" s="727"/>
      <c r="VYB71" s="727"/>
      <c r="VYC71" s="727"/>
      <c r="VYD71" s="727"/>
      <c r="VYE71" s="727"/>
      <c r="VYF71" s="727"/>
      <c r="VYG71" s="727"/>
      <c r="VYH71" s="727"/>
      <c r="VYI71" s="727"/>
      <c r="VYJ71" s="727"/>
      <c r="VYK71" s="727"/>
      <c r="VYL71" s="727"/>
      <c r="VYM71" s="727"/>
      <c r="VYN71" s="727"/>
      <c r="VYO71" s="727"/>
      <c r="VYP71" s="727"/>
      <c r="VYQ71" s="727"/>
      <c r="VYR71" s="727"/>
      <c r="VYS71" s="727"/>
      <c r="VYT71" s="727"/>
      <c r="VYU71" s="727"/>
      <c r="VYV71" s="727"/>
      <c r="VYW71" s="727"/>
      <c r="VYX71" s="727"/>
      <c r="VYY71" s="727"/>
      <c r="VYZ71" s="727"/>
      <c r="VZA71" s="727"/>
      <c r="VZB71" s="727"/>
      <c r="VZC71" s="727"/>
      <c r="VZD71" s="727"/>
      <c r="VZE71" s="727"/>
      <c r="VZF71" s="727"/>
      <c r="VZG71" s="727"/>
      <c r="VZH71" s="727"/>
      <c r="VZI71" s="727"/>
      <c r="VZJ71" s="727"/>
      <c r="VZK71" s="727"/>
      <c r="VZL71" s="727"/>
      <c r="VZM71" s="727"/>
      <c r="VZN71" s="727"/>
      <c r="VZO71" s="727"/>
      <c r="VZP71" s="727"/>
      <c r="VZQ71" s="727"/>
      <c r="VZR71" s="727"/>
      <c r="VZS71" s="727"/>
      <c r="VZT71" s="727"/>
      <c r="VZU71" s="727"/>
      <c r="VZV71" s="727"/>
      <c r="VZW71" s="727"/>
      <c r="VZX71" s="727"/>
      <c r="VZY71" s="727"/>
      <c r="VZZ71" s="727"/>
      <c r="WAA71" s="727"/>
      <c r="WAB71" s="727"/>
      <c r="WAC71" s="727"/>
      <c r="WAD71" s="727"/>
      <c r="WAE71" s="727"/>
      <c r="WAF71" s="727"/>
      <c r="WAG71" s="727"/>
      <c r="WAH71" s="727"/>
      <c r="WAI71" s="727"/>
      <c r="WAJ71" s="727"/>
      <c r="WAK71" s="727"/>
      <c r="WAL71" s="727"/>
      <c r="WAM71" s="727"/>
      <c r="WAN71" s="727"/>
      <c r="WAO71" s="727"/>
      <c r="WAP71" s="727"/>
      <c r="WAQ71" s="727"/>
      <c r="WAR71" s="727"/>
      <c r="WAS71" s="727"/>
      <c r="WAT71" s="727"/>
      <c r="WAU71" s="727"/>
      <c r="WAV71" s="727"/>
      <c r="WAW71" s="727"/>
      <c r="WAX71" s="727"/>
      <c r="WAY71" s="727"/>
      <c r="WAZ71" s="727"/>
      <c r="WBA71" s="727"/>
      <c r="WBB71" s="727"/>
      <c r="WBC71" s="727"/>
      <c r="WBD71" s="727"/>
      <c r="WBE71" s="727"/>
      <c r="WBF71" s="727"/>
      <c r="WBG71" s="727"/>
      <c r="WBH71" s="727"/>
      <c r="WBI71" s="727"/>
      <c r="WBJ71" s="727"/>
      <c r="WBK71" s="727"/>
      <c r="WBL71" s="727"/>
      <c r="WBM71" s="727"/>
      <c r="WBN71" s="727"/>
      <c r="WBO71" s="727"/>
      <c r="WBP71" s="727"/>
      <c r="WBQ71" s="727"/>
      <c r="WBR71" s="727"/>
      <c r="WBS71" s="727"/>
      <c r="WBT71" s="727"/>
      <c r="WBU71" s="727"/>
      <c r="WBV71" s="727"/>
      <c r="WBW71" s="727"/>
      <c r="WBX71" s="727"/>
      <c r="WBY71" s="727"/>
      <c r="WBZ71" s="727"/>
      <c r="WCA71" s="727"/>
      <c r="WCB71" s="727"/>
      <c r="WCC71" s="727"/>
      <c r="WCD71" s="727"/>
      <c r="WCE71" s="727"/>
      <c r="WCF71" s="727"/>
      <c r="WCG71" s="727"/>
      <c r="WCH71" s="727"/>
      <c r="WCI71" s="727"/>
      <c r="WCJ71" s="727"/>
      <c r="WCK71" s="727"/>
      <c r="WCL71" s="727"/>
      <c r="WCM71" s="727"/>
      <c r="WCN71" s="727"/>
      <c r="WCO71" s="727"/>
      <c r="WCP71" s="727"/>
      <c r="WCQ71" s="727"/>
      <c r="WCR71" s="727"/>
      <c r="WCS71" s="727"/>
      <c r="WCT71" s="727"/>
      <c r="WCU71" s="727"/>
      <c r="WCV71" s="727"/>
      <c r="WCW71" s="727"/>
      <c r="WCX71" s="727"/>
      <c r="WCY71" s="727"/>
      <c r="WCZ71" s="727"/>
      <c r="WDA71" s="727"/>
      <c r="WDB71" s="727"/>
      <c r="WDC71" s="727"/>
      <c r="WDD71" s="727"/>
      <c r="WDE71" s="727"/>
      <c r="WDF71" s="727"/>
      <c r="WDG71" s="727"/>
      <c r="WDH71" s="727"/>
      <c r="WDI71" s="727"/>
      <c r="WDJ71" s="727"/>
      <c r="WDK71" s="727"/>
      <c r="WDL71" s="727"/>
      <c r="WDM71" s="727"/>
      <c r="WDN71" s="727"/>
      <c r="WDO71" s="727"/>
      <c r="WDP71" s="727"/>
      <c r="WDQ71" s="727"/>
      <c r="WDR71" s="727"/>
      <c r="WDS71" s="727"/>
      <c r="WDT71" s="727"/>
      <c r="WDU71" s="727"/>
      <c r="WDV71" s="727"/>
      <c r="WDW71" s="727"/>
      <c r="WDX71" s="727"/>
      <c r="WDY71" s="727"/>
      <c r="WDZ71" s="727"/>
      <c r="WEA71" s="727"/>
      <c r="WEB71" s="727"/>
      <c r="WEC71" s="727"/>
      <c r="WED71" s="727"/>
      <c r="WEE71" s="727"/>
      <c r="WEF71" s="727"/>
      <c r="WEG71" s="727"/>
      <c r="WEH71" s="727"/>
      <c r="WEI71" s="727"/>
      <c r="WEJ71" s="727"/>
      <c r="WEK71" s="727"/>
      <c r="WEL71" s="727"/>
      <c r="WEM71" s="727"/>
      <c r="WEN71" s="727"/>
      <c r="WEO71" s="727"/>
      <c r="WEP71" s="727"/>
      <c r="WEQ71" s="727"/>
      <c r="WER71" s="727"/>
      <c r="WES71" s="727"/>
      <c r="WET71" s="727"/>
      <c r="WEU71" s="727"/>
      <c r="WEV71" s="727"/>
      <c r="WEW71" s="727"/>
      <c r="WEX71" s="727"/>
      <c r="WEY71" s="727"/>
      <c r="WEZ71" s="727"/>
      <c r="WFA71" s="727"/>
      <c r="WFB71" s="727"/>
      <c r="WFC71" s="727"/>
      <c r="WFD71" s="727"/>
      <c r="WFE71" s="727"/>
      <c r="WFF71" s="727"/>
      <c r="WFG71" s="727"/>
      <c r="WFH71" s="727"/>
      <c r="WFI71" s="727"/>
      <c r="WFJ71" s="727"/>
      <c r="WFK71" s="727"/>
      <c r="WFL71" s="727"/>
      <c r="WFM71" s="727"/>
      <c r="WFN71" s="727"/>
      <c r="WFO71" s="727"/>
      <c r="WFP71" s="727"/>
      <c r="WFQ71" s="727"/>
      <c r="WFR71" s="727"/>
      <c r="WFS71" s="727"/>
      <c r="WFT71" s="727"/>
      <c r="WFU71" s="727"/>
      <c r="WFV71" s="727"/>
      <c r="WFW71" s="727"/>
      <c r="WFX71" s="727"/>
      <c r="WFY71" s="727"/>
      <c r="WFZ71" s="727"/>
      <c r="WGA71" s="727"/>
      <c r="WGB71" s="727"/>
      <c r="WGC71" s="727"/>
      <c r="WGD71" s="727"/>
      <c r="WGE71" s="727"/>
      <c r="WGF71" s="727"/>
      <c r="WGG71" s="727"/>
      <c r="WGH71" s="727"/>
      <c r="WGI71" s="727"/>
      <c r="WGJ71" s="727"/>
      <c r="WGK71" s="727"/>
      <c r="WGL71" s="727"/>
      <c r="WGM71" s="727"/>
      <c r="WGN71" s="727"/>
      <c r="WGO71" s="727"/>
      <c r="WGP71" s="727"/>
      <c r="WGQ71" s="727"/>
      <c r="WGR71" s="727"/>
      <c r="WGS71" s="727"/>
      <c r="WGT71" s="727"/>
      <c r="WGU71" s="727"/>
      <c r="WGV71" s="727"/>
      <c r="WGW71" s="727"/>
      <c r="WGX71" s="727"/>
      <c r="WGY71" s="727"/>
      <c r="WGZ71" s="727"/>
      <c r="WHA71" s="727"/>
      <c r="WHB71" s="727"/>
      <c r="WHC71" s="727"/>
      <c r="WHD71" s="727"/>
      <c r="WHE71" s="727"/>
      <c r="WHF71" s="727"/>
      <c r="WHG71" s="727"/>
      <c r="WHH71" s="727"/>
      <c r="WHI71" s="727"/>
      <c r="WHJ71" s="727"/>
      <c r="WHK71" s="727"/>
      <c r="WHL71" s="727"/>
      <c r="WHM71" s="727"/>
      <c r="WHN71" s="727"/>
      <c r="WHO71" s="727"/>
      <c r="WHP71" s="727"/>
      <c r="WHQ71" s="727"/>
      <c r="WHR71" s="727"/>
      <c r="WHS71" s="727"/>
      <c r="WHT71" s="727"/>
      <c r="WHU71" s="727"/>
      <c r="WHV71" s="727"/>
      <c r="WHW71" s="727"/>
      <c r="WHX71" s="727"/>
      <c r="WHY71" s="727"/>
      <c r="WHZ71" s="727"/>
      <c r="WIA71" s="727"/>
      <c r="WIB71" s="727"/>
      <c r="WIC71" s="727"/>
      <c r="WID71" s="727"/>
      <c r="WIE71" s="727"/>
      <c r="WIF71" s="727"/>
      <c r="WIG71" s="727"/>
      <c r="WIH71" s="727"/>
      <c r="WII71" s="727"/>
      <c r="WIJ71" s="727"/>
      <c r="WIK71" s="727"/>
      <c r="WIL71" s="727"/>
      <c r="WIM71" s="727"/>
      <c r="WIN71" s="727"/>
      <c r="WIO71" s="727"/>
      <c r="WIP71" s="727"/>
      <c r="WIQ71" s="727"/>
      <c r="WIR71" s="727"/>
      <c r="WIS71" s="727"/>
      <c r="WIT71" s="727"/>
      <c r="WIU71" s="727"/>
      <c r="WIV71" s="727"/>
      <c r="WIW71" s="727"/>
      <c r="WIX71" s="727"/>
      <c r="WIY71" s="727"/>
      <c r="WIZ71" s="727"/>
      <c r="WJA71" s="727"/>
      <c r="WJB71" s="727"/>
      <c r="WJC71" s="727"/>
      <c r="WJD71" s="727"/>
      <c r="WJE71" s="727"/>
      <c r="WJF71" s="727"/>
      <c r="WJG71" s="727"/>
      <c r="WJH71" s="727"/>
      <c r="WJI71" s="727"/>
      <c r="WJJ71" s="727"/>
      <c r="WJK71" s="727"/>
      <c r="WJL71" s="727"/>
      <c r="WJM71" s="727"/>
      <c r="WJN71" s="727"/>
      <c r="WJO71" s="727"/>
      <c r="WJP71" s="727"/>
      <c r="WJQ71" s="727"/>
      <c r="WJR71" s="727"/>
      <c r="WJS71" s="727"/>
      <c r="WJT71" s="727"/>
      <c r="WJU71" s="727"/>
      <c r="WJV71" s="727"/>
      <c r="WJW71" s="727"/>
      <c r="WJX71" s="727"/>
      <c r="WJY71" s="727"/>
      <c r="WJZ71" s="727"/>
      <c r="WKA71" s="727"/>
      <c r="WKB71" s="727"/>
      <c r="WKC71" s="727"/>
      <c r="WKD71" s="727"/>
      <c r="WKE71" s="727"/>
      <c r="WKF71" s="727"/>
      <c r="WKG71" s="727"/>
      <c r="WKH71" s="727"/>
      <c r="WKI71" s="727"/>
      <c r="WKJ71" s="727"/>
      <c r="WKK71" s="727"/>
      <c r="WKL71" s="727"/>
      <c r="WKM71" s="727"/>
      <c r="WKN71" s="727"/>
      <c r="WKO71" s="727"/>
      <c r="WKP71" s="727"/>
      <c r="WKQ71" s="727"/>
      <c r="WKR71" s="727"/>
      <c r="WKS71" s="727"/>
      <c r="WKT71" s="727"/>
      <c r="WKU71" s="727"/>
      <c r="WKV71" s="727"/>
      <c r="WKW71" s="727"/>
      <c r="WKX71" s="727"/>
      <c r="WKY71" s="727"/>
      <c r="WKZ71" s="727"/>
      <c r="WLA71" s="727"/>
      <c r="WLB71" s="727"/>
      <c r="WLC71" s="727"/>
      <c r="WLD71" s="727"/>
      <c r="WLE71" s="727"/>
      <c r="WLF71" s="727"/>
      <c r="WLG71" s="727"/>
      <c r="WLH71" s="727"/>
      <c r="WLI71" s="727"/>
      <c r="WLJ71" s="727"/>
      <c r="WLK71" s="727"/>
      <c r="WLL71" s="727"/>
      <c r="WLM71" s="727"/>
      <c r="WLN71" s="727"/>
      <c r="WLO71" s="727"/>
      <c r="WLP71" s="727"/>
      <c r="WLQ71" s="727"/>
      <c r="WLR71" s="727"/>
      <c r="WLS71" s="727"/>
      <c r="WLT71" s="727"/>
      <c r="WLU71" s="727"/>
      <c r="WLV71" s="727"/>
      <c r="WLW71" s="727"/>
      <c r="WLX71" s="727"/>
      <c r="WLY71" s="727"/>
      <c r="WLZ71" s="727"/>
      <c r="WMA71" s="727"/>
      <c r="WMB71" s="727"/>
      <c r="WMC71" s="727"/>
      <c r="WMD71" s="727"/>
      <c r="WME71" s="727"/>
      <c r="WMF71" s="727"/>
      <c r="WMG71" s="727"/>
      <c r="WMH71" s="727"/>
      <c r="WMI71" s="727"/>
      <c r="WMJ71" s="727"/>
      <c r="WMK71" s="727"/>
      <c r="WML71" s="727"/>
      <c r="WMM71" s="727"/>
      <c r="WMN71" s="727"/>
      <c r="WMO71" s="727"/>
      <c r="WMP71" s="727"/>
      <c r="WMQ71" s="727"/>
      <c r="WMR71" s="727"/>
      <c r="WMS71" s="727"/>
      <c r="WMT71" s="727"/>
      <c r="WMU71" s="727"/>
      <c r="WMV71" s="727"/>
      <c r="WMW71" s="727"/>
      <c r="WMX71" s="727"/>
      <c r="WMY71" s="727"/>
      <c r="WMZ71" s="727"/>
      <c r="WNA71" s="727"/>
      <c r="WNB71" s="727"/>
      <c r="WNC71" s="727"/>
      <c r="WND71" s="727"/>
      <c r="WNE71" s="727"/>
      <c r="WNF71" s="727"/>
      <c r="WNG71" s="727"/>
      <c r="WNH71" s="727"/>
      <c r="WNI71" s="727"/>
      <c r="WNJ71" s="727"/>
      <c r="WNK71" s="727"/>
      <c r="WNL71" s="727"/>
      <c r="WNM71" s="727"/>
      <c r="WNN71" s="727"/>
      <c r="WNO71" s="727"/>
      <c r="WNP71" s="727"/>
      <c r="WNQ71" s="727"/>
      <c r="WNR71" s="727"/>
      <c r="WNS71" s="727"/>
      <c r="WNT71" s="727"/>
      <c r="WNU71" s="727"/>
      <c r="WNV71" s="727"/>
      <c r="WNW71" s="727"/>
      <c r="WNX71" s="727"/>
      <c r="WNY71" s="727"/>
      <c r="WNZ71" s="727"/>
      <c r="WOA71" s="727"/>
      <c r="WOB71" s="727"/>
      <c r="WOC71" s="727"/>
      <c r="WOD71" s="727"/>
      <c r="WOE71" s="727"/>
      <c r="WOF71" s="727"/>
      <c r="WOG71" s="727"/>
      <c r="WOH71" s="727"/>
      <c r="WOI71" s="727"/>
      <c r="WOJ71" s="727"/>
      <c r="WOK71" s="727"/>
      <c r="WOL71" s="727"/>
      <c r="WOM71" s="727"/>
      <c r="WON71" s="727"/>
      <c r="WOO71" s="727"/>
      <c r="WOP71" s="727"/>
      <c r="WOQ71" s="727"/>
      <c r="WOR71" s="727"/>
      <c r="WOS71" s="727"/>
      <c r="WOT71" s="727"/>
      <c r="WOU71" s="727"/>
      <c r="WOV71" s="727"/>
      <c r="WOW71" s="727"/>
      <c r="WOX71" s="727"/>
      <c r="WOY71" s="727"/>
      <c r="WOZ71" s="727"/>
      <c r="WPA71" s="727"/>
      <c r="WPB71" s="727"/>
      <c r="WPC71" s="727"/>
      <c r="WPD71" s="727"/>
      <c r="WPE71" s="727"/>
      <c r="WPF71" s="727"/>
      <c r="WPG71" s="727"/>
      <c r="WPH71" s="727"/>
      <c r="WPI71" s="727"/>
      <c r="WPJ71" s="727"/>
      <c r="WPK71" s="727"/>
      <c r="WPL71" s="727"/>
      <c r="WPM71" s="727"/>
      <c r="WPN71" s="727"/>
      <c r="WPO71" s="727"/>
      <c r="WPP71" s="727"/>
      <c r="WPQ71" s="727"/>
      <c r="WPR71" s="727"/>
      <c r="WPS71" s="727"/>
      <c r="WPT71" s="727"/>
      <c r="WPU71" s="727"/>
      <c r="WPV71" s="727"/>
      <c r="WPW71" s="727"/>
      <c r="WPX71" s="727"/>
      <c r="WPY71" s="727"/>
      <c r="WPZ71" s="727"/>
      <c r="WQA71" s="727"/>
      <c r="WQB71" s="727"/>
      <c r="WQC71" s="727"/>
      <c r="WQD71" s="727"/>
      <c r="WQE71" s="727"/>
      <c r="WQF71" s="727"/>
      <c r="WQG71" s="727"/>
      <c r="WQH71" s="727"/>
      <c r="WQI71" s="727"/>
      <c r="WQJ71" s="727"/>
      <c r="WQK71" s="727"/>
      <c r="WQL71" s="727"/>
      <c r="WQM71" s="727"/>
      <c r="WQN71" s="727"/>
      <c r="WQO71" s="727"/>
      <c r="WQP71" s="727"/>
      <c r="WQQ71" s="727"/>
      <c r="WQR71" s="727"/>
      <c r="WQS71" s="727"/>
      <c r="WQT71" s="727"/>
      <c r="WQU71" s="727"/>
      <c r="WQV71" s="727"/>
      <c r="WQW71" s="727"/>
      <c r="WQX71" s="727"/>
      <c r="WQY71" s="727"/>
      <c r="WQZ71" s="727"/>
      <c r="WRA71" s="727"/>
      <c r="WRB71" s="727"/>
      <c r="WRC71" s="727"/>
      <c r="WRD71" s="727"/>
      <c r="WRE71" s="727"/>
      <c r="WRF71" s="727"/>
      <c r="WRG71" s="727"/>
      <c r="WRH71" s="727"/>
      <c r="WRI71" s="727"/>
      <c r="WRJ71" s="727"/>
      <c r="WRK71" s="727"/>
      <c r="WRL71" s="727"/>
      <c r="WRM71" s="727"/>
      <c r="WRN71" s="727"/>
      <c r="WRO71" s="727"/>
      <c r="WRP71" s="727"/>
      <c r="WRQ71" s="727"/>
      <c r="WRR71" s="727"/>
      <c r="WRS71" s="727"/>
      <c r="WRT71" s="727"/>
      <c r="WRU71" s="727"/>
      <c r="WRV71" s="727"/>
      <c r="WRW71" s="727"/>
      <c r="WRX71" s="727"/>
      <c r="WRY71" s="727"/>
      <c r="WRZ71" s="727"/>
      <c r="WSA71" s="727"/>
      <c r="WSB71" s="727"/>
      <c r="WSC71" s="727"/>
      <c r="WSD71" s="727"/>
      <c r="WSE71" s="727"/>
      <c r="WSF71" s="727"/>
      <c r="WSG71" s="727"/>
      <c r="WSH71" s="727"/>
      <c r="WSI71" s="727"/>
      <c r="WSJ71" s="727"/>
      <c r="WSK71" s="727"/>
      <c r="WSL71" s="727"/>
      <c r="WSM71" s="727"/>
      <c r="WSN71" s="727"/>
      <c r="WSO71" s="727"/>
      <c r="WSP71" s="727"/>
      <c r="WSQ71" s="727"/>
      <c r="WSR71" s="727"/>
      <c r="WSS71" s="727"/>
      <c r="WST71" s="727"/>
      <c r="WSU71" s="727"/>
      <c r="WSV71" s="727"/>
      <c r="WSW71" s="727"/>
      <c r="WSX71" s="727"/>
      <c r="WSY71" s="727"/>
      <c r="WSZ71" s="727"/>
      <c r="WTA71" s="727"/>
      <c r="WTB71" s="727"/>
      <c r="WTC71" s="727"/>
      <c r="WTD71" s="727"/>
      <c r="WTE71" s="727"/>
      <c r="WTF71" s="727"/>
      <c r="WTG71" s="727"/>
      <c r="WTH71" s="727"/>
      <c r="WTI71" s="727"/>
      <c r="WTJ71" s="727"/>
      <c r="WTK71" s="727"/>
      <c r="WTL71" s="727"/>
      <c r="WTM71" s="727"/>
      <c r="WTN71" s="727"/>
      <c r="WTO71" s="727"/>
      <c r="WTP71" s="727"/>
      <c r="WTQ71" s="727"/>
      <c r="WTR71" s="727"/>
      <c r="WTS71" s="727"/>
      <c r="WTT71" s="727"/>
      <c r="WTU71" s="727"/>
      <c r="WTV71" s="727"/>
      <c r="WTW71" s="727"/>
      <c r="WTX71" s="727"/>
      <c r="WTY71" s="727"/>
      <c r="WTZ71" s="727"/>
      <c r="WUA71" s="727"/>
      <c r="WUB71" s="727"/>
      <c r="WUC71" s="727"/>
      <c r="WUD71" s="727"/>
      <c r="WUE71" s="727"/>
      <c r="WUF71" s="727"/>
      <c r="WUG71" s="727"/>
      <c r="WUH71" s="727"/>
      <c r="WUI71" s="727"/>
      <c r="WUJ71" s="727"/>
      <c r="WUK71" s="727"/>
      <c r="WUL71" s="727"/>
      <c r="WUM71" s="727"/>
      <c r="WUN71" s="727"/>
      <c r="WUO71" s="727"/>
      <c r="WUP71" s="727"/>
      <c r="WUQ71" s="727"/>
      <c r="WUR71" s="727"/>
      <c r="WUS71" s="727"/>
      <c r="WUT71" s="727"/>
      <c r="WUU71" s="727"/>
      <c r="WUV71" s="727"/>
      <c r="WUW71" s="727"/>
      <c r="WUX71" s="727"/>
      <c r="WUY71" s="727"/>
      <c r="WUZ71" s="727"/>
      <c r="WVA71" s="727"/>
      <c r="WVB71" s="727"/>
      <c r="WVC71" s="727"/>
      <c r="WVD71" s="727"/>
      <c r="WVE71" s="727"/>
      <c r="WVF71" s="727"/>
      <c r="WVG71" s="727"/>
      <c r="WVH71" s="727"/>
      <c r="WVI71" s="727"/>
      <c r="WVJ71" s="727"/>
      <c r="WVK71" s="727"/>
      <c r="WVL71" s="727"/>
      <c r="WVM71" s="727"/>
      <c r="WVN71" s="727"/>
      <c r="WVO71" s="727"/>
      <c r="WVP71" s="727"/>
      <c r="WVQ71" s="727"/>
      <c r="WVR71" s="727"/>
      <c r="WVS71" s="727"/>
      <c r="WVT71" s="727"/>
      <c r="WVU71" s="727"/>
      <c r="WVV71" s="727"/>
      <c r="WVW71" s="727"/>
      <c r="WVX71" s="727"/>
      <c r="WVY71" s="727"/>
      <c r="WVZ71" s="727"/>
      <c r="WWA71" s="727"/>
      <c r="WWB71" s="727"/>
      <c r="WWC71" s="727"/>
      <c r="WWD71" s="727"/>
      <c r="WWE71" s="727"/>
      <c r="WWF71" s="727"/>
      <c r="WWG71" s="727"/>
      <c r="WWH71" s="727"/>
      <c r="WWI71" s="727"/>
      <c r="WWJ71" s="727"/>
      <c r="WWK71" s="727"/>
      <c r="WWL71" s="727"/>
      <c r="WWM71" s="727"/>
      <c r="WWN71" s="727"/>
      <c r="WWO71" s="727"/>
      <c r="WWP71" s="727"/>
      <c r="WWQ71" s="727"/>
      <c r="WWR71" s="727"/>
      <c r="WWS71" s="727"/>
      <c r="WWT71" s="727"/>
      <c r="WWU71" s="727"/>
      <c r="WWV71" s="727"/>
      <c r="WWW71" s="727"/>
      <c r="WWX71" s="727"/>
      <c r="WWY71" s="727"/>
      <c r="WWZ71" s="727"/>
      <c r="WXA71" s="727"/>
      <c r="WXB71" s="727"/>
      <c r="WXC71" s="727"/>
      <c r="WXD71" s="727"/>
      <c r="WXE71" s="727"/>
      <c r="WXF71" s="727"/>
      <c r="WXG71" s="727"/>
      <c r="WXH71" s="727"/>
      <c r="WXI71" s="727"/>
      <c r="WXJ71" s="727"/>
      <c r="WXK71" s="727"/>
      <c r="WXL71" s="727"/>
      <c r="WXM71" s="727"/>
      <c r="WXN71" s="727"/>
      <c r="WXO71" s="727"/>
      <c r="WXP71" s="727"/>
      <c r="WXQ71" s="727"/>
      <c r="WXR71" s="727"/>
      <c r="WXS71" s="727"/>
      <c r="WXT71" s="727"/>
      <c r="WXU71" s="727"/>
      <c r="WXV71" s="727"/>
      <c r="WXW71" s="727"/>
      <c r="WXX71" s="727"/>
      <c r="WXY71" s="727"/>
      <c r="WXZ71" s="727"/>
      <c r="WYA71" s="727"/>
      <c r="WYB71" s="727"/>
      <c r="WYC71" s="727"/>
      <c r="WYD71" s="727"/>
      <c r="WYE71" s="727"/>
      <c r="WYF71" s="727"/>
      <c r="WYG71" s="727"/>
      <c r="WYH71" s="727"/>
      <c r="WYI71" s="727"/>
      <c r="WYJ71" s="727"/>
      <c r="WYK71" s="727"/>
      <c r="WYL71" s="727"/>
      <c r="WYM71" s="727"/>
      <c r="WYN71" s="727"/>
      <c r="WYO71" s="727"/>
      <c r="WYP71" s="727"/>
      <c r="WYQ71" s="727"/>
      <c r="WYR71" s="727"/>
      <c r="WYS71" s="727"/>
      <c r="WYT71" s="727"/>
      <c r="WYU71" s="727"/>
      <c r="WYV71" s="727"/>
      <c r="WYW71" s="727"/>
      <c r="WYX71" s="727"/>
      <c r="WYY71" s="727"/>
      <c r="WYZ71" s="727"/>
      <c r="WZA71" s="727"/>
      <c r="WZB71" s="727"/>
      <c r="WZC71" s="727"/>
      <c r="WZD71" s="727"/>
      <c r="WZE71" s="727"/>
      <c r="WZF71" s="727"/>
      <c r="WZG71" s="727"/>
      <c r="WZH71" s="727"/>
      <c r="WZI71" s="727"/>
      <c r="WZJ71" s="727"/>
      <c r="WZK71" s="727"/>
      <c r="WZL71" s="727"/>
      <c r="WZM71" s="727"/>
      <c r="WZN71" s="727"/>
      <c r="WZO71" s="727"/>
      <c r="WZP71" s="727"/>
      <c r="WZQ71" s="727"/>
      <c r="WZR71" s="727"/>
      <c r="WZS71" s="727"/>
      <c r="WZT71" s="727"/>
      <c r="WZU71" s="727"/>
      <c r="WZV71" s="727"/>
      <c r="WZW71" s="727"/>
      <c r="WZX71" s="727"/>
      <c r="WZY71" s="727"/>
      <c r="WZZ71" s="727"/>
      <c r="XAA71" s="727"/>
      <c r="XAB71" s="727"/>
      <c r="XAC71" s="727"/>
      <c r="XAD71" s="727"/>
      <c r="XAE71" s="727"/>
      <c r="XAF71" s="727"/>
      <c r="XAG71" s="727"/>
      <c r="XAH71" s="727"/>
      <c r="XAI71" s="727"/>
      <c r="XAJ71" s="727"/>
      <c r="XAK71" s="727"/>
      <c r="XAL71" s="727"/>
      <c r="XAM71" s="727"/>
      <c r="XAN71" s="727"/>
      <c r="XAO71" s="727"/>
      <c r="XAP71" s="727"/>
      <c r="XAQ71" s="727"/>
      <c r="XAR71" s="727"/>
      <c r="XAS71" s="727"/>
      <c r="XAT71" s="727"/>
      <c r="XAU71" s="727"/>
      <c r="XAV71" s="727"/>
      <c r="XAW71" s="727"/>
      <c r="XAX71" s="727"/>
      <c r="XAY71" s="727"/>
      <c r="XAZ71" s="727"/>
      <c r="XBA71" s="727"/>
      <c r="XBB71" s="727"/>
      <c r="XBC71" s="727"/>
      <c r="XBD71" s="727"/>
      <c r="XBE71" s="727"/>
      <c r="XBF71" s="727"/>
      <c r="XBG71" s="727"/>
      <c r="XBH71" s="727"/>
      <c r="XBI71" s="727"/>
      <c r="XBJ71" s="727"/>
      <c r="XBK71" s="727"/>
      <c r="XBL71" s="727"/>
      <c r="XBM71" s="727"/>
      <c r="XBN71" s="727"/>
      <c r="XBO71" s="727"/>
      <c r="XBP71" s="727"/>
      <c r="XBQ71" s="727"/>
      <c r="XBR71" s="727"/>
      <c r="XBS71" s="727"/>
      <c r="XBT71" s="727"/>
      <c r="XBU71" s="727"/>
      <c r="XBV71" s="727"/>
      <c r="XBW71" s="727"/>
      <c r="XBX71" s="727"/>
      <c r="XBY71" s="727"/>
      <c r="XBZ71" s="727"/>
      <c r="XCA71" s="727"/>
      <c r="XCB71" s="727"/>
      <c r="XCC71" s="727"/>
      <c r="XCD71" s="727"/>
      <c r="XCE71" s="727"/>
      <c r="XCF71" s="727"/>
      <c r="XCG71" s="727"/>
      <c r="XCH71" s="727"/>
      <c r="XCI71" s="727"/>
      <c r="XCJ71" s="727"/>
      <c r="XCK71" s="727"/>
      <c r="XCL71" s="727"/>
      <c r="XCM71" s="727"/>
      <c r="XCN71" s="727"/>
      <c r="XCO71" s="727"/>
      <c r="XCP71" s="727"/>
      <c r="XCQ71" s="727"/>
      <c r="XCR71" s="727"/>
      <c r="XCS71" s="727"/>
      <c r="XCT71" s="727"/>
      <c r="XCU71" s="727"/>
      <c r="XCV71" s="727"/>
      <c r="XCW71" s="727"/>
      <c r="XCX71" s="727"/>
      <c r="XCY71" s="727"/>
      <c r="XCZ71" s="727"/>
      <c r="XDA71" s="727"/>
      <c r="XDB71" s="727"/>
      <c r="XDC71" s="727"/>
      <c r="XDD71" s="727"/>
      <c r="XDE71" s="727"/>
      <c r="XDF71" s="727"/>
      <c r="XDG71" s="727"/>
      <c r="XDH71" s="727"/>
      <c r="XDI71" s="727"/>
      <c r="XDJ71" s="727"/>
      <c r="XDK71" s="727"/>
      <c r="XDL71" s="727"/>
      <c r="XDM71" s="727"/>
      <c r="XDN71" s="727"/>
      <c r="XDO71" s="727"/>
      <c r="XDP71" s="727"/>
      <c r="XDQ71" s="727"/>
      <c r="XDR71" s="727"/>
      <c r="XDS71" s="727"/>
      <c r="XDT71" s="727"/>
      <c r="XDU71" s="727"/>
      <c r="XDV71" s="727"/>
      <c r="XDW71" s="727"/>
      <c r="XDX71" s="727"/>
      <c r="XDY71" s="727"/>
      <c r="XDZ71" s="727"/>
      <c r="XEA71" s="727"/>
      <c r="XEB71" s="727"/>
      <c r="XEC71" s="727"/>
      <c r="XED71" s="727"/>
      <c r="XEE71" s="727"/>
      <c r="XEF71" s="727"/>
      <c r="XEG71" s="727"/>
      <c r="XEH71" s="727"/>
      <c r="XEI71" s="727"/>
      <c r="XEJ71" s="727"/>
      <c r="XEK71" s="727"/>
      <c r="XEL71" s="727"/>
      <c r="XEM71" s="727"/>
      <c r="XEN71" s="727"/>
      <c r="XEO71" s="727"/>
      <c r="XEP71" s="727"/>
      <c r="XEQ71" s="727"/>
      <c r="XER71" s="727"/>
      <c r="XES71" s="727"/>
      <c r="XET71" s="727"/>
      <c r="XEU71" s="727"/>
      <c r="XEV71" s="727"/>
      <c r="XEW71" s="727"/>
      <c r="XEX71" s="727"/>
      <c r="XEY71" s="727"/>
      <c r="XEZ71" s="727"/>
      <c r="XFA71" s="727"/>
      <c r="XFB71" s="727"/>
      <c r="XFC71" s="727"/>
      <c r="XFD71" s="727"/>
    </row>
    <row r="72" spans="1:16384" s="179" customFormat="1" ht="30" customHeight="1" x14ac:dyDescent="0.2">
      <c r="A72" s="725" t="s">
        <v>16756</v>
      </c>
      <c r="B72" s="725"/>
      <c r="C72" s="725"/>
      <c r="D72" s="725"/>
    </row>
    <row r="73" spans="1:16384" customFormat="1" ht="0.95" customHeight="1" x14ac:dyDescent="0.2">
      <c r="A73" s="4"/>
      <c r="B73" s="4"/>
      <c r="C73" s="4"/>
      <c r="D73" s="4"/>
      <c r="E73" s="4"/>
      <c r="F73" s="4"/>
    </row>
    <row r="74" spans="1:16384" customFormat="1" ht="12" hidden="1" customHeight="1" x14ac:dyDescent="0.2">
      <c r="A74" s="63"/>
      <c r="B74" s="63"/>
      <c r="C74" s="63"/>
      <c r="D74" s="63"/>
      <c r="E74" s="63"/>
      <c r="F74" s="63"/>
      <c r="G74" s="1"/>
      <c r="H74" s="1"/>
      <c r="I74" s="1"/>
      <c r="J74" s="1"/>
      <c r="K74" s="1"/>
      <c r="L74" s="1"/>
      <c r="M74" s="1"/>
      <c r="N74" s="1"/>
      <c r="O74" s="1"/>
    </row>
    <row r="75" spans="1:16384" customFormat="1" ht="15" hidden="1" customHeight="1" x14ac:dyDescent="0.2">
      <c r="A75" s="1"/>
      <c r="B75" s="1"/>
      <c r="C75" s="1"/>
      <c r="D75" s="1"/>
      <c r="E75" s="1"/>
      <c r="F75" s="1"/>
    </row>
    <row r="76" spans="1:16384" customFormat="1" ht="15" hidden="1" customHeight="1" x14ac:dyDescent="0.2">
      <c r="A76" s="1"/>
      <c r="B76" s="1"/>
      <c r="C76" s="1"/>
      <c r="D76" s="1"/>
      <c r="E76" s="1"/>
      <c r="F76" s="1"/>
    </row>
    <row r="77" spans="1:16384" customFormat="1" ht="15" hidden="1" customHeight="1" x14ac:dyDescent="0.2">
      <c r="A77" s="1"/>
      <c r="B77" s="1"/>
      <c r="C77" s="1"/>
      <c r="D77" s="1"/>
      <c r="E77" s="1"/>
      <c r="F77" s="1"/>
    </row>
    <row r="78" spans="1:16384" customFormat="1" ht="15" hidden="1" customHeight="1" x14ac:dyDescent="0.2">
      <c r="A78" s="1"/>
      <c r="B78" s="1"/>
      <c r="C78" s="1"/>
      <c r="D78" s="1"/>
      <c r="E78" s="1"/>
      <c r="F78" s="1"/>
    </row>
    <row r="79" spans="1:16384" customFormat="1" ht="0" hidden="1" customHeight="1" x14ac:dyDescent="0.2">
      <c r="A79" s="1"/>
      <c r="B79" s="1"/>
      <c r="C79" s="1"/>
      <c r="D79" s="1"/>
      <c r="E79" s="1"/>
      <c r="F79" s="1"/>
    </row>
    <row r="80" spans="1:16384" customFormat="1" ht="0" hidden="1" customHeight="1" x14ac:dyDescent="0.2">
      <c r="A80" s="1"/>
      <c r="B80" s="1"/>
      <c r="C80" s="1"/>
      <c r="D80" s="1"/>
      <c r="E80" s="1"/>
      <c r="F80" s="1"/>
    </row>
    <row r="81" spans="1:6" ht="0" hidden="1" customHeight="1" x14ac:dyDescent="0.2">
      <c r="A81" s="1"/>
      <c r="B81" s="1"/>
      <c r="C81" s="1"/>
      <c r="D81" s="1"/>
      <c r="E81" s="1"/>
      <c r="F81" s="1"/>
    </row>
    <row r="82" spans="1:6" ht="0" hidden="1" customHeight="1" x14ac:dyDescent="0.2">
      <c r="A82" s="1"/>
      <c r="B82" s="1"/>
      <c r="C82" s="1"/>
      <c r="D82" s="1"/>
      <c r="E82" s="1"/>
      <c r="F82" s="1"/>
    </row>
    <row r="83" spans="1:6" ht="0" hidden="1" customHeight="1" x14ac:dyDescent="0.2">
      <c r="A83" s="1"/>
      <c r="B83" s="1"/>
      <c r="C83" s="1"/>
      <c r="D83" s="1"/>
      <c r="E83" s="1"/>
      <c r="F83" s="1"/>
    </row>
    <row r="84" spans="1:6" ht="0" hidden="1" customHeight="1" x14ac:dyDescent="0.2">
      <c r="A84" s="1"/>
      <c r="B84" s="1"/>
      <c r="C84" s="1"/>
      <c r="D84" s="1"/>
      <c r="E84" s="1"/>
      <c r="F84" s="1"/>
    </row>
    <row r="85" spans="1:6" ht="0" hidden="1" customHeight="1" x14ac:dyDescent="0.2">
      <c r="A85" s="1"/>
      <c r="B85" s="1"/>
      <c r="C85" s="1"/>
      <c r="D85" s="1"/>
      <c r="E85" s="1"/>
      <c r="F85" s="1"/>
    </row>
    <row r="86" spans="1:6" ht="0" hidden="1" customHeight="1" x14ac:dyDescent="0.2">
      <c r="A86" s="1"/>
      <c r="B86" s="1"/>
      <c r="C86" s="1"/>
      <c r="D86" s="1"/>
      <c r="E86" s="1"/>
      <c r="F86" s="1"/>
    </row>
    <row r="87" spans="1:6" ht="0" hidden="1" customHeight="1" x14ac:dyDescent="0.2">
      <c r="A87" s="1"/>
      <c r="B87" s="1"/>
      <c r="C87" s="1"/>
      <c r="D87" s="1"/>
      <c r="E87" s="1"/>
      <c r="F87" s="1"/>
    </row>
    <row r="88" spans="1:6" ht="0" hidden="1" customHeight="1" x14ac:dyDescent="0.2">
      <c r="A88" s="1"/>
      <c r="B88" s="1"/>
      <c r="C88" s="1"/>
      <c r="D88" s="1"/>
      <c r="E88" s="1"/>
      <c r="F88" s="1"/>
    </row>
    <row r="89" spans="1:6" ht="0" hidden="1" customHeight="1" x14ac:dyDescent="0.2">
      <c r="A89" s="1"/>
      <c r="B89" s="1"/>
      <c r="C89" s="1"/>
      <c r="D89" s="1"/>
      <c r="E89" s="1"/>
      <c r="F89" s="1"/>
    </row>
    <row r="90" spans="1:6" ht="0" hidden="1" customHeight="1" x14ac:dyDescent="0.2">
      <c r="A90" s="1"/>
      <c r="B90" s="1"/>
      <c r="C90" s="1"/>
      <c r="D90" s="1"/>
      <c r="E90" s="1"/>
      <c r="F90" s="1"/>
    </row>
    <row r="91" spans="1:6" ht="0" hidden="1" customHeight="1" x14ac:dyDescent="0.2">
      <c r="A91" s="1"/>
      <c r="B91" s="1"/>
      <c r="C91" s="1"/>
      <c r="D91" s="1"/>
      <c r="E91" s="1"/>
      <c r="F91" s="1"/>
    </row>
    <row r="92" spans="1:6" ht="0" hidden="1" customHeight="1" x14ac:dyDescent="0.2">
      <c r="A92" s="1"/>
      <c r="B92" s="1"/>
      <c r="C92" s="1"/>
      <c r="D92" s="1"/>
      <c r="E92" s="1"/>
      <c r="F92" s="1"/>
    </row>
    <row r="93" spans="1:6" ht="0" hidden="1" customHeight="1" x14ac:dyDescent="0.2">
      <c r="A93" s="1"/>
      <c r="B93" s="1"/>
      <c r="C93" s="1"/>
      <c r="D93" s="1"/>
      <c r="E93" s="1"/>
      <c r="F93" s="1"/>
    </row>
    <row r="94" spans="1:6" ht="0" hidden="1" customHeight="1" x14ac:dyDescent="0.2">
      <c r="A94" s="1"/>
      <c r="B94" s="1"/>
      <c r="C94" s="1"/>
      <c r="D94" s="1"/>
      <c r="E94" s="1"/>
      <c r="F94" s="1"/>
    </row>
    <row r="95" spans="1:6" ht="0" hidden="1" customHeight="1" x14ac:dyDescent="0.2">
      <c r="A95" s="1"/>
      <c r="B95" s="1"/>
      <c r="C95" s="1"/>
      <c r="D95" s="1"/>
      <c r="E95" s="1"/>
      <c r="F95" s="1"/>
    </row>
  </sheetData>
  <mergeCells count="7">
    <mergeCell ref="A72:D72"/>
    <mergeCell ref="A2:K2"/>
    <mergeCell ref="A1:F1"/>
    <mergeCell ref="A61:G61"/>
    <mergeCell ref="A65:G65"/>
    <mergeCell ref="A67:F67"/>
    <mergeCell ref="A71:XFD71"/>
  </mergeCells>
  <phoneticPr fontId="59" type="noConversion"/>
  <hyperlinks>
    <hyperlink ref="A72" location="'Table of contents'!A1" display="End of worksheet (back to Table of contents)" xr:uid="{00000000-0004-0000-0400-000000000000}"/>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Sheet1!$B$4:$B$17</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F22"/>
  <sheetViews>
    <sheetView showGridLines="0" topLeftCell="A2" zoomScaleNormal="100" workbookViewId="0"/>
  </sheetViews>
  <sheetFormatPr defaultColWidth="0" defaultRowHeight="14.25" x14ac:dyDescent="0.2"/>
  <cols>
    <col min="1" max="1" width="8.625" customWidth="1"/>
    <col min="2" max="2" width="13.625" customWidth="1"/>
    <col min="3" max="3" width="37.125" customWidth="1"/>
    <col min="4" max="4" width="17.625" customWidth="1"/>
    <col min="5" max="5" width="18" style="118" customWidth="1"/>
    <col min="6" max="6" width="0" hidden="1" customWidth="1"/>
    <col min="7" max="16384" width="8.625" hidden="1"/>
  </cols>
  <sheetData>
    <row r="1" spans="2:5" hidden="1" x14ac:dyDescent="0.2"/>
    <row r="3" spans="2:5" x14ac:dyDescent="0.2">
      <c r="B3" t="s">
        <v>162</v>
      </c>
      <c r="C3" t="s">
        <v>236</v>
      </c>
      <c r="E3"/>
    </row>
    <row r="4" spans="2:5" ht="15.75" x14ac:dyDescent="0.2">
      <c r="B4" t="s">
        <v>12</v>
      </c>
      <c r="C4" s="62" t="s">
        <v>16729</v>
      </c>
      <c r="E4"/>
    </row>
    <row r="5" spans="2:5" ht="15.75" x14ac:dyDescent="0.2">
      <c r="B5" t="s">
        <v>13</v>
      </c>
      <c r="C5" s="62" t="s">
        <v>16730</v>
      </c>
      <c r="E5"/>
    </row>
    <row r="6" spans="2:5" ht="15.75" x14ac:dyDescent="0.2">
      <c r="B6" t="s">
        <v>65</v>
      </c>
      <c r="C6" s="255" t="s">
        <v>16731</v>
      </c>
      <c r="E6"/>
    </row>
    <row r="7" spans="2:5" ht="15.75" x14ac:dyDescent="0.2">
      <c r="B7" t="s">
        <v>10</v>
      </c>
      <c r="C7" s="62" t="s">
        <v>16732</v>
      </c>
      <c r="E7"/>
    </row>
    <row r="8" spans="2:5" ht="15.75" x14ac:dyDescent="0.2">
      <c r="B8" t="s">
        <v>7</v>
      </c>
      <c r="C8" s="62" t="s">
        <v>16733</v>
      </c>
      <c r="E8"/>
    </row>
    <row r="9" spans="2:5" ht="15.75" x14ac:dyDescent="0.2">
      <c r="B9" t="s">
        <v>4</v>
      </c>
      <c r="C9" s="62" t="s">
        <v>16734</v>
      </c>
      <c r="E9"/>
    </row>
    <row r="10" spans="2:5" ht="15.75" x14ac:dyDescent="0.2">
      <c r="B10" t="s">
        <v>6</v>
      </c>
      <c r="C10" s="62" t="s">
        <v>16735</v>
      </c>
      <c r="E10"/>
    </row>
    <row r="11" spans="2:5" ht="15.75" x14ac:dyDescent="0.2">
      <c r="B11" t="s">
        <v>15</v>
      </c>
      <c r="C11" s="62" t="s">
        <v>16736</v>
      </c>
      <c r="E11"/>
    </row>
    <row r="12" spans="2:5" ht="15.75" x14ac:dyDescent="0.2">
      <c r="B12" t="s">
        <v>16</v>
      </c>
      <c r="C12" s="62" t="s">
        <v>16737</v>
      </c>
    </row>
    <row r="13" spans="2:5" ht="15.75" x14ac:dyDescent="0.2">
      <c r="B13" t="s">
        <v>9</v>
      </c>
      <c r="C13" s="62" t="s">
        <v>16738</v>
      </c>
    </row>
    <row r="14" spans="2:5" ht="15.75" x14ac:dyDescent="0.25">
      <c r="B14" t="s">
        <v>5</v>
      </c>
      <c r="C14" s="62" t="s">
        <v>16739</v>
      </c>
      <c r="E14" s="120" t="s">
        <v>29</v>
      </c>
    </row>
    <row r="15" spans="2:5" ht="15.75" x14ac:dyDescent="0.2">
      <c r="B15" t="s">
        <v>8</v>
      </c>
      <c r="C15" s="62" t="s">
        <v>16740</v>
      </c>
      <c r="E15" s="121" t="s">
        <v>248</v>
      </c>
    </row>
    <row r="16" spans="2:5" ht="15.75" x14ac:dyDescent="0.2">
      <c r="B16" t="s">
        <v>11</v>
      </c>
      <c r="C16" s="62" t="s">
        <v>16741</v>
      </c>
      <c r="E16" s="106" t="s">
        <v>86</v>
      </c>
    </row>
    <row r="17" spans="2:5" ht="15.75" x14ac:dyDescent="0.2">
      <c r="B17" t="s">
        <v>14</v>
      </c>
      <c r="C17" s="62" t="s">
        <v>16742</v>
      </c>
      <c r="E17" s="104" t="s">
        <v>17</v>
      </c>
    </row>
    <row r="18" spans="2:5" ht="15.75" x14ac:dyDescent="0.2">
      <c r="C18" s="62"/>
      <c r="E18" s="106" t="s">
        <v>241</v>
      </c>
    </row>
    <row r="19" spans="2:5" x14ac:dyDescent="0.2">
      <c r="E19" s="106" t="s">
        <v>242</v>
      </c>
    </row>
    <row r="20" spans="2:5" x14ac:dyDescent="0.2">
      <c r="E20" s="106" t="s">
        <v>243</v>
      </c>
    </row>
    <row r="21" spans="2:5" x14ac:dyDescent="0.2">
      <c r="E21" s="106" t="s">
        <v>244</v>
      </c>
    </row>
    <row r="22" spans="2:5" x14ac:dyDescent="0.2">
      <c r="E22" s="118" t="s">
        <v>131</v>
      </c>
    </row>
  </sheetData>
  <dataValidations count="1">
    <dataValidation type="list" allowBlank="1" showInputMessage="1" showErrorMessage="1" sqref="B3" xr:uid="{00000000-0002-0000-0500-000000000000}">
      <formula1>$B$4:$B$18</formula1>
    </dataValidation>
  </dataValidation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D187"/>
  <sheetViews>
    <sheetView showGridLines="0" zoomScaleNormal="100" zoomScaleSheetLayoutView="100" workbookViewId="0">
      <pane xSplit="3" ySplit="3" topLeftCell="D4" activePane="bottomRight" state="frozen"/>
      <selection sqref="A1:XFD1"/>
      <selection pane="topRight" sqref="A1:XFD1"/>
      <selection pane="bottomLeft" sqref="A1:XFD1"/>
      <selection pane="bottomRight"/>
    </sheetView>
  </sheetViews>
  <sheetFormatPr defaultColWidth="0" defaultRowHeight="0" customHeight="1" zeroHeight="1" outlineLevelRow="7" x14ac:dyDescent="0.2"/>
  <cols>
    <col min="1" max="1" width="11.125" style="4" customWidth="1"/>
    <col min="2" max="2" width="7.125" style="4" customWidth="1"/>
    <col min="3" max="3" width="38.625" style="4" customWidth="1"/>
    <col min="4" max="4" width="10.625" style="4" customWidth="1"/>
    <col min="5" max="5" width="10.625" style="7" customWidth="1"/>
    <col min="6" max="6" width="16.625" style="7" customWidth="1"/>
    <col min="7" max="7" width="16.625" style="4" customWidth="1"/>
    <col min="8" max="9" width="10.625" style="4" customWidth="1"/>
    <col min="10" max="10" width="16.625" style="4" customWidth="1"/>
    <col min="11" max="11" width="10.625" style="4" customWidth="1"/>
    <col min="12" max="12" width="10.625" style="7" customWidth="1"/>
    <col min="13" max="13" width="16.625" style="7" customWidth="1"/>
    <col min="14" max="14" width="16.625" style="4" customWidth="1"/>
    <col min="15" max="16" width="10.625" style="4" customWidth="1"/>
    <col min="17" max="17" width="16.625" style="4" customWidth="1"/>
    <col min="18" max="18" width="15.625" style="4" hidden="1" customWidth="1"/>
    <col min="19" max="27" width="8" hidden="1" customWidth="1"/>
    <col min="28" max="16384" width="8" hidden="1"/>
  </cols>
  <sheetData>
    <row r="1" spans="1:26" s="566" customFormat="1" ht="30" customHeight="1" x14ac:dyDescent="0.2">
      <c r="A1" s="561" t="s">
        <v>16938</v>
      </c>
      <c r="B1" s="563"/>
      <c r="C1" s="563"/>
      <c r="D1" s="563"/>
      <c r="E1" s="563"/>
      <c r="F1" s="563"/>
      <c r="G1" s="564"/>
      <c r="H1" s="564"/>
      <c r="I1" s="564"/>
      <c r="J1" s="564"/>
      <c r="K1" s="564"/>
      <c r="L1" s="564"/>
      <c r="M1" s="564"/>
      <c r="N1" s="564"/>
      <c r="O1" s="564"/>
      <c r="P1" s="564"/>
      <c r="Q1" s="564"/>
      <c r="R1" s="565"/>
    </row>
    <row r="2" spans="1:26" ht="15" customHeight="1" x14ac:dyDescent="0.2">
      <c r="A2" s="188"/>
      <c r="B2" s="189" t="s">
        <v>138</v>
      </c>
      <c r="C2" s="189"/>
      <c r="D2" s="738" t="s">
        <v>139</v>
      </c>
      <c r="E2" s="738"/>
      <c r="F2" s="738"/>
      <c r="G2" s="738"/>
      <c r="H2" s="738"/>
      <c r="I2" s="738"/>
      <c r="J2" s="738"/>
      <c r="K2" s="738" t="s">
        <v>17</v>
      </c>
      <c r="L2" s="738"/>
      <c r="M2" s="738"/>
      <c r="N2" s="738"/>
      <c r="O2" s="738"/>
      <c r="P2" s="738"/>
      <c r="Q2" s="738"/>
      <c r="R2" s="207"/>
    </row>
    <row r="3" spans="1:26" s="181" customFormat="1" ht="45" customHeight="1" x14ac:dyDescent="0.2">
      <c r="A3" s="644" t="s">
        <v>16660</v>
      </c>
      <c r="B3" s="645" t="s">
        <v>16661</v>
      </c>
      <c r="C3" s="645" t="s">
        <v>16662</v>
      </c>
      <c r="D3" s="646" t="s">
        <v>16991</v>
      </c>
      <c r="E3" s="646" t="s">
        <v>16992</v>
      </c>
      <c r="F3" s="646" t="s">
        <v>16993</v>
      </c>
      <c r="G3" s="646" t="s">
        <v>16994</v>
      </c>
      <c r="H3" s="646" t="s">
        <v>16995</v>
      </c>
      <c r="I3" s="646" t="s">
        <v>17045</v>
      </c>
      <c r="J3" s="646" t="s">
        <v>17041</v>
      </c>
      <c r="K3" s="646" t="s">
        <v>16996</v>
      </c>
      <c r="L3" s="646" t="s">
        <v>16997</v>
      </c>
      <c r="M3" s="646" t="s">
        <v>16998</v>
      </c>
      <c r="N3" s="646" t="s">
        <v>16999</v>
      </c>
      <c r="O3" s="646" t="s">
        <v>17000</v>
      </c>
      <c r="P3" s="646" t="s">
        <v>17042</v>
      </c>
      <c r="Q3" s="647" t="s">
        <v>17040</v>
      </c>
    </row>
    <row r="4" spans="1:26" ht="15" customHeight="1" x14ac:dyDescent="0.25">
      <c r="A4" s="138" t="s">
        <v>65</v>
      </c>
      <c r="B4" s="693" t="s">
        <v>140</v>
      </c>
      <c r="C4" s="100" t="s">
        <v>65</v>
      </c>
      <c r="D4" s="84">
        <v>46131</v>
      </c>
      <c r="E4" s="84">
        <v>48264</v>
      </c>
      <c r="F4" s="85">
        <v>4.6237887800000002E-2</v>
      </c>
      <c r="G4" s="86">
        <v>120.36582292</v>
      </c>
      <c r="H4" s="87">
        <v>49.228802979000001</v>
      </c>
      <c r="I4" s="85">
        <v>0.50399883970000003</v>
      </c>
      <c r="J4" s="85">
        <v>0.68922975789999996</v>
      </c>
      <c r="K4" s="84">
        <v>45241</v>
      </c>
      <c r="L4" s="110">
        <v>49120</v>
      </c>
      <c r="M4" s="211">
        <v>8.5740810299999998E-2</v>
      </c>
      <c r="N4" s="111">
        <v>122.50060546</v>
      </c>
      <c r="O4" s="87">
        <v>49.313579326999999</v>
      </c>
      <c r="P4" s="85">
        <v>0.40686074919999998</v>
      </c>
      <c r="Q4" s="247">
        <v>0.76788487419999996</v>
      </c>
      <c r="R4"/>
    </row>
    <row r="5" spans="1:26" ht="15" customHeight="1" outlineLevel="7" x14ac:dyDescent="0.25">
      <c r="A5" s="740" t="s">
        <v>4</v>
      </c>
      <c r="B5" s="649" t="s">
        <v>140</v>
      </c>
      <c r="C5" s="650" t="s">
        <v>40</v>
      </c>
      <c r="D5" s="651">
        <v>692</v>
      </c>
      <c r="E5" s="651">
        <v>666</v>
      </c>
      <c r="F5" s="652">
        <v>-3.7572253999999999E-2</v>
      </c>
      <c r="G5" s="653">
        <v>124</v>
      </c>
      <c r="H5" s="654">
        <v>49.099397590000002</v>
      </c>
      <c r="I5" s="652">
        <v>0.47897897900000003</v>
      </c>
      <c r="J5" s="652">
        <v>0.70075187969999997</v>
      </c>
      <c r="K5" s="651">
        <v>665</v>
      </c>
      <c r="L5" s="655">
        <v>733</v>
      </c>
      <c r="M5" s="211">
        <v>0.1022556391</v>
      </c>
      <c r="N5" s="656">
        <v>136</v>
      </c>
      <c r="O5" s="654">
        <v>49.341530055</v>
      </c>
      <c r="P5" s="652">
        <v>0.40109140519999997</v>
      </c>
      <c r="Q5" s="657">
        <v>0.70804911319999997</v>
      </c>
      <c r="R5"/>
    </row>
    <row r="6" spans="1:26" ht="15" customHeight="1" outlineLevel="7" x14ac:dyDescent="0.2">
      <c r="A6" s="741"/>
      <c r="B6" s="694">
        <v>1011</v>
      </c>
      <c r="C6" s="130" t="s">
        <v>190</v>
      </c>
      <c r="D6" s="96">
        <v>437</v>
      </c>
      <c r="E6" s="96">
        <v>432</v>
      </c>
      <c r="F6" s="99">
        <v>-1.1441648E-2</v>
      </c>
      <c r="G6" s="97" t="s">
        <v>16852</v>
      </c>
      <c r="H6" s="98">
        <v>49.809744780000003</v>
      </c>
      <c r="I6" s="99">
        <v>0.54629629629999998</v>
      </c>
      <c r="J6" s="99">
        <v>0.78886310900000001</v>
      </c>
      <c r="K6" s="96">
        <v>499</v>
      </c>
      <c r="L6" s="96">
        <v>550</v>
      </c>
      <c r="M6" s="99">
        <v>0.10220440879999999</v>
      </c>
      <c r="N6" s="97" t="s">
        <v>16852</v>
      </c>
      <c r="O6" s="98">
        <v>48.903460838000001</v>
      </c>
      <c r="P6" s="99">
        <v>0.41272727269999998</v>
      </c>
      <c r="Q6" s="248">
        <v>0.79090909089999994</v>
      </c>
      <c r="R6"/>
    </row>
    <row r="7" spans="1:26" ht="15" customHeight="1" outlineLevel="7" x14ac:dyDescent="0.2">
      <c r="A7" s="741"/>
      <c r="B7" s="695">
        <v>1012</v>
      </c>
      <c r="C7" s="131" t="s">
        <v>191</v>
      </c>
      <c r="D7" s="92">
        <v>108</v>
      </c>
      <c r="E7" s="92">
        <v>95</v>
      </c>
      <c r="F7" s="93">
        <v>-0.12037037</v>
      </c>
      <c r="G7" s="97" t="s">
        <v>16852</v>
      </c>
      <c r="H7" s="94">
        <v>48.421052631999999</v>
      </c>
      <c r="I7" s="93">
        <v>0.3578947368</v>
      </c>
      <c r="J7" s="93">
        <v>0.47368421049999998</v>
      </c>
      <c r="K7" s="92">
        <v>71</v>
      </c>
      <c r="L7" s="92">
        <v>80</v>
      </c>
      <c r="M7" s="212">
        <v>0.1267605634</v>
      </c>
      <c r="N7" s="97" t="s">
        <v>16852</v>
      </c>
      <c r="O7" s="94">
        <v>50.975000000000001</v>
      </c>
      <c r="P7" s="93">
        <v>0.27500000000000002</v>
      </c>
      <c r="Q7" s="95">
        <v>0.4375</v>
      </c>
      <c r="R7"/>
    </row>
    <row r="8" spans="1:26" ht="15" customHeight="1" outlineLevel="7" x14ac:dyDescent="0.2">
      <c r="A8" s="741"/>
      <c r="B8" s="696">
        <v>1013</v>
      </c>
      <c r="C8" s="132" t="s">
        <v>192</v>
      </c>
      <c r="D8" s="29">
        <v>103</v>
      </c>
      <c r="E8" s="29">
        <v>100</v>
      </c>
      <c r="F8" s="31">
        <v>-2.9126214000000001E-2</v>
      </c>
      <c r="G8" s="97" t="s">
        <v>16852</v>
      </c>
      <c r="H8" s="30">
        <v>48.9</v>
      </c>
      <c r="I8" s="31">
        <v>0.34</v>
      </c>
      <c r="J8" s="31">
        <v>0.6</v>
      </c>
      <c r="K8" s="29">
        <v>73</v>
      </c>
      <c r="L8" s="29">
        <v>77</v>
      </c>
      <c r="M8" s="213">
        <v>5.4794520499999999E-2</v>
      </c>
      <c r="N8" s="97" t="s">
        <v>16852</v>
      </c>
      <c r="O8" s="30">
        <v>48.194805195000001</v>
      </c>
      <c r="P8" s="31">
        <v>0.4545454545</v>
      </c>
      <c r="Q8" s="32">
        <v>0.58441558439999997</v>
      </c>
      <c r="R8"/>
    </row>
    <row r="9" spans="1:26" ht="15" customHeight="1" outlineLevel="7" x14ac:dyDescent="0.2">
      <c r="A9" s="741"/>
      <c r="B9" s="696">
        <v>1014</v>
      </c>
      <c r="C9" s="132" t="s">
        <v>193</v>
      </c>
      <c r="D9" s="29">
        <v>43</v>
      </c>
      <c r="E9" s="29">
        <v>36</v>
      </c>
      <c r="F9" s="31">
        <v>-0.16279069800000001</v>
      </c>
      <c r="G9" s="97" t="s">
        <v>16852</v>
      </c>
      <c r="H9" s="30">
        <v>43.342857143000003</v>
      </c>
      <c r="I9" s="31">
        <v>0.36111111109999999</v>
      </c>
      <c r="J9" s="31">
        <v>0.5</v>
      </c>
      <c r="K9" s="29">
        <v>20</v>
      </c>
      <c r="L9" s="29">
        <v>25</v>
      </c>
      <c r="M9" s="213">
        <v>0.25</v>
      </c>
      <c r="N9" s="97" t="s">
        <v>16852</v>
      </c>
      <c r="O9" s="30">
        <v>57.4</v>
      </c>
      <c r="P9" s="31">
        <v>0.4</v>
      </c>
      <c r="Q9" s="32">
        <v>0.12</v>
      </c>
      <c r="R9"/>
    </row>
    <row r="10" spans="1:26" ht="15" customHeight="1" outlineLevel="7" x14ac:dyDescent="0.2">
      <c r="A10" s="742"/>
      <c r="B10" s="648" t="s">
        <v>140</v>
      </c>
      <c r="C10" s="132" t="s">
        <v>39</v>
      </c>
      <c r="D10" s="29">
        <v>1</v>
      </c>
      <c r="E10" s="29">
        <v>3</v>
      </c>
      <c r="F10" s="31" t="s">
        <v>16870</v>
      </c>
      <c r="G10" s="97" t="s">
        <v>16852</v>
      </c>
      <c r="H10" s="30">
        <v>42.333333332999999</v>
      </c>
      <c r="I10" s="31">
        <v>0.66666666669999997</v>
      </c>
      <c r="J10" s="31">
        <v>1</v>
      </c>
      <c r="K10" s="29">
        <v>2</v>
      </c>
      <c r="L10" s="29">
        <v>1</v>
      </c>
      <c r="M10" s="31" t="s">
        <v>16870</v>
      </c>
      <c r="N10" s="97" t="s">
        <v>16852</v>
      </c>
      <c r="O10" s="30">
        <v>46</v>
      </c>
      <c r="P10" s="31">
        <v>0</v>
      </c>
      <c r="Q10" s="32">
        <v>1</v>
      </c>
      <c r="R10"/>
    </row>
    <row r="11" spans="1:26" ht="15" customHeight="1" outlineLevel="2" x14ac:dyDescent="0.25">
      <c r="A11" s="743" t="s">
        <v>5</v>
      </c>
      <c r="B11" s="673" t="s">
        <v>140</v>
      </c>
      <c r="C11" s="650" t="s">
        <v>43</v>
      </c>
      <c r="D11" s="651">
        <v>176</v>
      </c>
      <c r="E11" s="651">
        <v>205</v>
      </c>
      <c r="F11" s="652">
        <v>0.1647727273</v>
      </c>
      <c r="G11" s="653">
        <v>117.96049187</v>
      </c>
      <c r="H11" s="654">
        <v>51.436363636000003</v>
      </c>
      <c r="I11" s="652">
        <v>0.42439024390000002</v>
      </c>
      <c r="J11" s="652">
        <v>0.84472049689999995</v>
      </c>
      <c r="K11" s="651">
        <v>147</v>
      </c>
      <c r="L11" s="651">
        <v>168</v>
      </c>
      <c r="M11" s="663">
        <v>0.14285714290000001</v>
      </c>
      <c r="N11" s="653">
        <v>96.670061626999995</v>
      </c>
      <c r="O11" s="654">
        <v>49.536912751999999</v>
      </c>
      <c r="P11" s="652">
        <v>0.33333333329999998</v>
      </c>
      <c r="Q11" s="657">
        <v>0.8053691275</v>
      </c>
      <c r="R11" s="11"/>
      <c r="S11" s="11"/>
      <c r="T11" s="11"/>
      <c r="U11" s="11"/>
      <c r="V11" s="11"/>
      <c r="W11" s="11"/>
      <c r="X11" s="11"/>
      <c r="Y11" s="11"/>
      <c r="Z11" s="11"/>
    </row>
    <row r="12" spans="1:26" ht="15" customHeight="1" outlineLevel="2" x14ac:dyDescent="0.2">
      <c r="A12" s="744"/>
      <c r="B12" s="695">
        <v>1100</v>
      </c>
      <c r="C12" s="665" t="s">
        <v>194</v>
      </c>
      <c r="D12" s="29">
        <v>176</v>
      </c>
      <c r="E12" s="29">
        <v>203</v>
      </c>
      <c r="F12" s="31">
        <v>0.15340909089999999</v>
      </c>
      <c r="G12" s="666">
        <v>116.8096578</v>
      </c>
      <c r="H12" s="30">
        <v>51.408536585</v>
      </c>
      <c r="I12" s="31">
        <v>0.42364532020000001</v>
      </c>
      <c r="J12" s="31">
        <v>0.84375</v>
      </c>
      <c r="K12" s="29">
        <v>147</v>
      </c>
      <c r="L12" s="29">
        <v>166</v>
      </c>
      <c r="M12" s="212">
        <v>0.1292517007</v>
      </c>
      <c r="N12" s="666">
        <v>95.519227560000004</v>
      </c>
      <c r="O12" s="667">
        <v>49.448979592000001</v>
      </c>
      <c r="P12" s="31">
        <v>0.33132530119999998</v>
      </c>
      <c r="Q12" s="32">
        <v>0.8027210884</v>
      </c>
      <c r="R12"/>
    </row>
    <row r="13" spans="1:26" ht="15" customHeight="1" outlineLevel="2" x14ac:dyDescent="0.2">
      <c r="A13" s="745"/>
      <c r="B13" s="648" t="s">
        <v>140</v>
      </c>
      <c r="C13" s="668" t="s">
        <v>39</v>
      </c>
      <c r="D13" s="29">
        <v>0</v>
      </c>
      <c r="E13" s="29">
        <v>2</v>
      </c>
      <c r="F13" s="31">
        <v>0</v>
      </c>
      <c r="G13" s="666" t="s">
        <v>16852</v>
      </c>
      <c r="H13" s="30">
        <v>56</v>
      </c>
      <c r="I13" s="31">
        <v>0.5</v>
      </c>
      <c r="J13" s="31">
        <v>1</v>
      </c>
      <c r="K13" s="29">
        <v>0</v>
      </c>
      <c r="L13" s="29">
        <v>2</v>
      </c>
      <c r="M13" s="31" t="s">
        <v>16870</v>
      </c>
      <c r="N13" s="666" t="s">
        <v>16852</v>
      </c>
      <c r="O13" s="30">
        <v>56</v>
      </c>
      <c r="P13" s="31">
        <v>0.5</v>
      </c>
      <c r="Q13" s="32">
        <v>1</v>
      </c>
      <c r="R13"/>
    </row>
    <row r="14" spans="1:26" ht="15" customHeight="1" x14ac:dyDescent="0.25">
      <c r="A14" s="746" t="s">
        <v>6</v>
      </c>
      <c r="B14" s="673" t="s">
        <v>140</v>
      </c>
      <c r="C14" s="650" t="s">
        <v>44</v>
      </c>
      <c r="D14" s="651">
        <v>1295</v>
      </c>
      <c r="E14" s="651">
        <v>1279</v>
      </c>
      <c r="F14" s="652">
        <v>-1.2355212000000001E-2</v>
      </c>
      <c r="G14" s="653">
        <v>120.80922344</v>
      </c>
      <c r="H14" s="654">
        <v>49.268445839999998</v>
      </c>
      <c r="I14" s="652">
        <v>0.50430023459999995</v>
      </c>
      <c r="J14" s="652">
        <v>0.71081504699999998</v>
      </c>
      <c r="K14" s="651">
        <v>1329</v>
      </c>
      <c r="L14" s="651">
        <v>1480</v>
      </c>
      <c r="M14" s="669">
        <v>0.11361926260000001</v>
      </c>
      <c r="N14" s="653">
        <v>139.79487935</v>
      </c>
      <c r="O14" s="654">
        <v>48.918918918999999</v>
      </c>
      <c r="P14" s="652">
        <v>0.39324324319999998</v>
      </c>
      <c r="Q14" s="657">
        <v>0.71013513510000004</v>
      </c>
      <c r="R14" s="11"/>
      <c r="S14" s="11"/>
      <c r="T14" s="11"/>
      <c r="U14" s="11"/>
      <c r="V14" s="11"/>
      <c r="W14" s="11"/>
      <c r="X14" s="11"/>
      <c r="Y14" s="11"/>
      <c r="Z14" s="11"/>
    </row>
    <row r="15" spans="1:26" ht="15" customHeight="1" x14ac:dyDescent="0.2">
      <c r="A15" s="747"/>
      <c r="B15" s="695">
        <v>1201</v>
      </c>
      <c r="C15" s="670" t="s">
        <v>16885</v>
      </c>
      <c r="D15" s="29">
        <v>243</v>
      </c>
      <c r="E15" s="29">
        <v>248</v>
      </c>
      <c r="F15" s="31">
        <v>2.05761317E-2</v>
      </c>
      <c r="G15" s="666">
        <v>117.20448402</v>
      </c>
      <c r="H15" s="30">
        <v>48.923387097000003</v>
      </c>
      <c r="I15" s="31">
        <v>0.46370967740000002</v>
      </c>
      <c r="J15" s="31">
        <v>0.73790322580000001</v>
      </c>
      <c r="K15" s="29">
        <v>158</v>
      </c>
      <c r="L15" s="29">
        <v>177</v>
      </c>
      <c r="M15" s="212">
        <v>0.1202531646</v>
      </c>
      <c r="N15" s="666">
        <v>83.649974479999997</v>
      </c>
      <c r="O15" s="30">
        <v>47.288135593</v>
      </c>
      <c r="P15" s="31">
        <v>0.35593220339999998</v>
      </c>
      <c r="Q15" s="32">
        <v>0.7401129944</v>
      </c>
      <c r="R15"/>
    </row>
    <row r="16" spans="1:26" ht="15" customHeight="1" x14ac:dyDescent="0.2">
      <c r="A16" s="747"/>
      <c r="B16" s="696">
        <v>1202</v>
      </c>
      <c r="C16" s="672" t="s">
        <v>16884</v>
      </c>
      <c r="D16" s="29">
        <v>154</v>
      </c>
      <c r="E16" s="29">
        <v>151</v>
      </c>
      <c r="F16" s="31">
        <v>-1.9480519000000002E-2</v>
      </c>
      <c r="G16" s="666">
        <v>95.218276864000003</v>
      </c>
      <c r="H16" s="30">
        <v>50.019867550000001</v>
      </c>
      <c r="I16" s="31">
        <v>0.43046357619999998</v>
      </c>
      <c r="J16" s="31">
        <v>0.61589403970000001</v>
      </c>
      <c r="K16" s="29">
        <v>89</v>
      </c>
      <c r="L16" s="29">
        <v>113</v>
      </c>
      <c r="M16" s="212">
        <v>0.26966292130000002</v>
      </c>
      <c r="N16" s="666">
        <v>71.256061494999997</v>
      </c>
      <c r="O16" s="30">
        <v>51.053097344999998</v>
      </c>
      <c r="P16" s="31">
        <v>0.3451327434</v>
      </c>
      <c r="Q16" s="32">
        <v>0.51327433629999997</v>
      </c>
      <c r="R16"/>
    </row>
    <row r="17" spans="1:26" ht="15" customHeight="1" x14ac:dyDescent="0.2">
      <c r="A17" s="747"/>
      <c r="B17" s="696">
        <v>1203</v>
      </c>
      <c r="C17" s="672" t="s">
        <v>16883</v>
      </c>
      <c r="D17" s="29">
        <v>193</v>
      </c>
      <c r="E17" s="29">
        <v>217</v>
      </c>
      <c r="F17" s="31">
        <v>0.1243523316</v>
      </c>
      <c r="G17" s="666">
        <v>124.45086772000001</v>
      </c>
      <c r="H17" s="30">
        <v>49.552995392</v>
      </c>
      <c r="I17" s="31">
        <v>0.48387096769999999</v>
      </c>
      <c r="J17" s="31">
        <v>0.70506912440000002</v>
      </c>
      <c r="K17" s="29">
        <v>143</v>
      </c>
      <c r="L17" s="29">
        <v>170</v>
      </c>
      <c r="M17" s="212">
        <v>0.1888111888</v>
      </c>
      <c r="N17" s="666">
        <v>97.496071482000005</v>
      </c>
      <c r="O17" s="30">
        <v>50.552941175999997</v>
      </c>
      <c r="P17" s="31">
        <v>0.3235294118</v>
      </c>
      <c r="Q17" s="32">
        <v>0.5</v>
      </c>
      <c r="R17"/>
    </row>
    <row r="18" spans="1:26" ht="15" customHeight="1" x14ac:dyDescent="0.2">
      <c r="A18" s="747"/>
      <c r="B18" s="696">
        <v>1204</v>
      </c>
      <c r="C18" s="672" t="s">
        <v>52</v>
      </c>
      <c r="D18" s="29">
        <v>702</v>
      </c>
      <c r="E18" s="29">
        <v>654</v>
      </c>
      <c r="F18" s="31">
        <v>-6.8376067999999998E-2</v>
      </c>
      <c r="G18" s="666">
        <v>127.20048079</v>
      </c>
      <c r="H18" s="30">
        <v>49.069337441999998</v>
      </c>
      <c r="I18" s="31">
        <v>0.54434250760000003</v>
      </c>
      <c r="J18" s="31">
        <v>0.72503840249999996</v>
      </c>
      <c r="K18" s="29">
        <v>935</v>
      </c>
      <c r="L18" s="29">
        <v>1010</v>
      </c>
      <c r="M18" s="212">
        <v>8.0213903700000005E-2</v>
      </c>
      <c r="N18" s="666">
        <v>196.44110947999999</v>
      </c>
      <c r="O18" s="30">
        <v>48.649504950000001</v>
      </c>
      <c r="P18" s="31">
        <v>0.41485148509999997</v>
      </c>
      <c r="Q18" s="32">
        <v>0.76336633659999997</v>
      </c>
      <c r="R18"/>
    </row>
    <row r="19" spans="1:26" ht="15" customHeight="1" x14ac:dyDescent="0.2">
      <c r="A19" s="748"/>
      <c r="B19" s="648" t="s">
        <v>140</v>
      </c>
      <c r="C19" s="668" t="s">
        <v>39</v>
      </c>
      <c r="D19" s="29">
        <v>3</v>
      </c>
      <c r="E19" s="29">
        <v>9</v>
      </c>
      <c r="F19" s="31" t="s">
        <v>16870</v>
      </c>
      <c r="G19" s="31" t="s">
        <v>16852</v>
      </c>
      <c r="H19" s="30">
        <v>53.666666667000001</v>
      </c>
      <c r="I19" s="31">
        <v>0.44444444440000003</v>
      </c>
      <c r="J19" s="31">
        <v>0.66666666669999997</v>
      </c>
      <c r="K19" s="29">
        <v>4</v>
      </c>
      <c r="L19" s="29">
        <v>10</v>
      </c>
      <c r="M19" s="31" t="s">
        <v>16870</v>
      </c>
      <c r="N19" s="666" t="s">
        <v>16852</v>
      </c>
      <c r="O19" s="30">
        <v>53.1</v>
      </c>
      <c r="P19" s="31">
        <v>0.6</v>
      </c>
      <c r="Q19" s="32">
        <v>0.6</v>
      </c>
      <c r="R19"/>
    </row>
    <row r="20" spans="1:26" ht="15" customHeight="1" x14ac:dyDescent="0.25">
      <c r="A20" s="746" t="s">
        <v>7</v>
      </c>
      <c r="B20" s="673" t="s">
        <v>140</v>
      </c>
      <c r="C20" s="650" t="s">
        <v>45</v>
      </c>
      <c r="D20" s="651">
        <v>1058</v>
      </c>
      <c r="E20" s="651">
        <v>1181</v>
      </c>
      <c r="F20" s="652">
        <v>0.11625708880000001</v>
      </c>
      <c r="G20" s="653">
        <v>141.48948533000001</v>
      </c>
      <c r="H20" s="654">
        <v>50.437288135999999</v>
      </c>
      <c r="I20" s="652">
        <v>0.51312447080000001</v>
      </c>
      <c r="J20" s="652">
        <v>0.80270956819999995</v>
      </c>
      <c r="K20" s="651">
        <v>865</v>
      </c>
      <c r="L20" s="651">
        <v>1033</v>
      </c>
      <c r="M20" s="669">
        <v>0.19421965320000001</v>
      </c>
      <c r="N20" s="653">
        <v>123.75837285999999</v>
      </c>
      <c r="O20" s="654">
        <v>50.780582524000003</v>
      </c>
      <c r="P20" s="652">
        <v>0.33494675699999998</v>
      </c>
      <c r="Q20" s="657">
        <v>0.66666666669999997</v>
      </c>
      <c r="R20" s="11"/>
      <c r="S20" s="11"/>
      <c r="T20" s="11"/>
      <c r="U20" s="11"/>
      <c r="V20" s="11"/>
      <c r="W20" s="11"/>
      <c r="X20" s="11"/>
      <c r="Y20" s="11"/>
      <c r="Z20" s="11"/>
    </row>
    <row r="21" spans="1:26" ht="15" customHeight="1" x14ac:dyDescent="0.2">
      <c r="A21" s="747"/>
      <c r="B21" s="695">
        <v>1301</v>
      </c>
      <c r="C21" s="665" t="s">
        <v>195</v>
      </c>
      <c r="D21" s="29">
        <v>321</v>
      </c>
      <c r="E21" s="29">
        <v>366</v>
      </c>
      <c r="F21" s="31">
        <v>0.14018691589999999</v>
      </c>
      <c r="G21" s="666">
        <v>142.75684530999999</v>
      </c>
      <c r="H21" s="30">
        <v>48.227397259999996</v>
      </c>
      <c r="I21" s="31">
        <v>0.61748633880000003</v>
      </c>
      <c r="J21" s="31">
        <v>0.88524590160000005</v>
      </c>
      <c r="K21" s="29">
        <v>282</v>
      </c>
      <c r="L21" s="29">
        <v>359</v>
      </c>
      <c r="M21" s="212">
        <v>0.27304964539999999</v>
      </c>
      <c r="N21" s="666">
        <v>140.02652312999999</v>
      </c>
      <c r="O21" s="30">
        <v>49.672268907999999</v>
      </c>
      <c r="P21" s="31">
        <v>0.38718662949999999</v>
      </c>
      <c r="Q21" s="32">
        <v>0.76256983239999998</v>
      </c>
      <c r="R21"/>
    </row>
    <row r="22" spans="1:26" ht="15" customHeight="1" x14ac:dyDescent="0.2">
      <c r="A22" s="747"/>
      <c r="B22" s="696">
        <v>1302</v>
      </c>
      <c r="C22" s="668" t="s">
        <v>196</v>
      </c>
      <c r="D22" s="29">
        <v>216</v>
      </c>
      <c r="E22" s="29">
        <v>239</v>
      </c>
      <c r="F22" s="31">
        <v>0.1064814815</v>
      </c>
      <c r="G22" s="666">
        <v>128.11578664999999</v>
      </c>
      <c r="H22" s="30">
        <v>53.242677823999998</v>
      </c>
      <c r="I22" s="31">
        <v>0.43096234309999998</v>
      </c>
      <c r="J22" s="31">
        <v>0.78661087870000002</v>
      </c>
      <c r="K22" s="29">
        <v>242</v>
      </c>
      <c r="L22" s="29">
        <v>273</v>
      </c>
      <c r="M22" s="212">
        <v>0.1280991736</v>
      </c>
      <c r="N22" s="666">
        <v>146.34146340999999</v>
      </c>
      <c r="O22" s="30">
        <v>52.9375</v>
      </c>
      <c r="P22" s="31">
        <v>0.30036630040000001</v>
      </c>
      <c r="Q22" s="32">
        <v>0.67399267399999996</v>
      </c>
      <c r="R22"/>
    </row>
    <row r="23" spans="1:26" ht="15" customHeight="1" x14ac:dyDescent="0.2">
      <c r="A23" s="747"/>
      <c r="B23" s="696">
        <v>1303</v>
      </c>
      <c r="C23" s="668" t="s">
        <v>197</v>
      </c>
      <c r="D23" s="29">
        <v>225</v>
      </c>
      <c r="E23" s="29">
        <v>261</v>
      </c>
      <c r="F23" s="31">
        <v>0.16</v>
      </c>
      <c r="G23" s="666">
        <v>133.46287584000001</v>
      </c>
      <c r="H23" s="30">
        <v>50.754789271999996</v>
      </c>
      <c r="I23" s="31">
        <v>0.44444444440000003</v>
      </c>
      <c r="J23" s="31">
        <v>0.80076628350000001</v>
      </c>
      <c r="K23" s="29">
        <v>162</v>
      </c>
      <c r="L23" s="29">
        <v>197</v>
      </c>
      <c r="M23" s="212">
        <v>0.21604938269999999</v>
      </c>
      <c r="N23" s="666">
        <v>100.7363469</v>
      </c>
      <c r="O23" s="30">
        <v>50.314720811999997</v>
      </c>
      <c r="P23" s="31">
        <v>0.36548223349999998</v>
      </c>
      <c r="Q23" s="32">
        <v>0.65482233499999998</v>
      </c>
      <c r="R23"/>
    </row>
    <row r="24" spans="1:26" ht="15" customHeight="1" x14ac:dyDescent="0.2">
      <c r="A24" s="747"/>
      <c r="B24" s="696">
        <v>1304</v>
      </c>
      <c r="C24" s="668" t="s">
        <v>198</v>
      </c>
      <c r="D24" s="29">
        <v>83</v>
      </c>
      <c r="E24" s="29">
        <v>82</v>
      </c>
      <c r="F24" s="31">
        <v>-1.2048193E-2</v>
      </c>
      <c r="G24" s="666">
        <v>172.80984595000001</v>
      </c>
      <c r="H24" s="30">
        <v>49.146341462999999</v>
      </c>
      <c r="I24" s="31">
        <v>0.54878048779999999</v>
      </c>
      <c r="J24" s="31">
        <v>0.81707317069999996</v>
      </c>
      <c r="K24" s="29">
        <v>44</v>
      </c>
      <c r="L24" s="29">
        <v>47</v>
      </c>
      <c r="M24" s="212">
        <v>6.8181818199999994E-2</v>
      </c>
      <c r="N24" s="666">
        <v>99.049545847000005</v>
      </c>
      <c r="O24" s="30">
        <v>50.553191489</v>
      </c>
      <c r="P24" s="31">
        <v>0.29787234039999999</v>
      </c>
      <c r="Q24" s="32">
        <v>0.59574468089999999</v>
      </c>
      <c r="R24"/>
    </row>
    <row r="25" spans="1:26" ht="15" customHeight="1" x14ac:dyDescent="0.2">
      <c r="A25" s="747"/>
      <c r="B25" s="696">
        <v>1305</v>
      </c>
      <c r="C25" s="668" t="s">
        <v>199</v>
      </c>
      <c r="D25" s="29">
        <v>42</v>
      </c>
      <c r="E25" s="29">
        <v>45</v>
      </c>
      <c r="F25" s="31">
        <v>7.1428571400000002E-2</v>
      </c>
      <c r="G25" s="666">
        <v>171.44816549999999</v>
      </c>
      <c r="H25" s="30">
        <v>53.533333333000002</v>
      </c>
      <c r="I25" s="31">
        <v>0.35555555560000002</v>
      </c>
      <c r="J25" s="31">
        <v>0.51111111109999996</v>
      </c>
      <c r="K25" s="29">
        <v>40</v>
      </c>
      <c r="L25" s="29">
        <v>37</v>
      </c>
      <c r="M25" s="212">
        <v>-7.4999999999999997E-2</v>
      </c>
      <c r="N25" s="666">
        <v>140.96849164</v>
      </c>
      <c r="O25" s="30">
        <v>52.027027027000003</v>
      </c>
      <c r="P25" s="31">
        <v>0.1891891892</v>
      </c>
      <c r="Q25" s="32">
        <v>0.24324324319999999</v>
      </c>
      <c r="R25"/>
    </row>
    <row r="26" spans="1:26" ht="15" customHeight="1" x14ac:dyDescent="0.2">
      <c r="A26" s="747"/>
      <c r="B26" s="696">
        <v>1306</v>
      </c>
      <c r="C26" s="668" t="s">
        <v>200</v>
      </c>
      <c r="D26" s="29">
        <v>110</v>
      </c>
      <c r="E26" s="29">
        <v>120</v>
      </c>
      <c r="F26" s="31">
        <v>9.0909090900000003E-2</v>
      </c>
      <c r="G26" s="666">
        <v>145.12910443000001</v>
      </c>
      <c r="H26" s="30">
        <v>46.3</v>
      </c>
      <c r="I26" s="31">
        <v>0.625</v>
      </c>
      <c r="J26" s="31">
        <v>0.88333333329999997</v>
      </c>
      <c r="K26" s="29">
        <v>66</v>
      </c>
      <c r="L26" s="29">
        <v>80</v>
      </c>
      <c r="M26" s="212">
        <v>0.21212121210000001</v>
      </c>
      <c r="N26" s="666">
        <v>96.752736287999994</v>
      </c>
      <c r="O26" s="30">
        <v>48.287500000000001</v>
      </c>
      <c r="P26" s="31">
        <v>0.27500000000000002</v>
      </c>
      <c r="Q26" s="32">
        <v>0.66249999999999998</v>
      </c>
      <c r="R26"/>
    </row>
    <row r="27" spans="1:26" ht="15" customHeight="1" x14ac:dyDescent="0.2">
      <c r="A27" s="747"/>
      <c r="B27" s="696">
        <v>1307</v>
      </c>
      <c r="C27" s="672" t="s">
        <v>253</v>
      </c>
      <c r="D27" s="29">
        <v>56</v>
      </c>
      <c r="E27" s="29">
        <v>68</v>
      </c>
      <c r="F27" s="31">
        <v>0.21428571430000001</v>
      </c>
      <c r="G27" s="666">
        <v>170.77703550999999</v>
      </c>
      <c r="H27" s="30">
        <v>58.029411764999999</v>
      </c>
      <c r="I27" s="31">
        <v>0.36764705879999998</v>
      </c>
      <c r="J27" s="31">
        <v>0.45588235290000001</v>
      </c>
      <c r="K27" s="29">
        <v>29</v>
      </c>
      <c r="L27" s="29">
        <v>39</v>
      </c>
      <c r="M27" s="212">
        <v>0.34482758619999998</v>
      </c>
      <c r="N27" s="666">
        <v>97.945652719999998</v>
      </c>
      <c r="O27" s="30">
        <v>52.384615384999996</v>
      </c>
      <c r="P27" s="31">
        <v>0.25641025639999998</v>
      </c>
      <c r="Q27" s="32">
        <v>0.3076923077</v>
      </c>
      <c r="R27"/>
    </row>
    <row r="28" spans="1:26" ht="15" customHeight="1" x14ac:dyDescent="0.2">
      <c r="A28" s="748"/>
      <c r="B28" s="648" t="s">
        <v>140</v>
      </c>
      <c r="C28" s="668" t="s">
        <v>39</v>
      </c>
      <c r="D28" s="29">
        <v>5</v>
      </c>
      <c r="E28" s="29">
        <v>0</v>
      </c>
      <c r="F28" s="31" t="s">
        <v>16870</v>
      </c>
      <c r="G28" s="666" t="s">
        <v>16852</v>
      </c>
      <c r="H28" s="30">
        <v>0</v>
      </c>
      <c r="I28" s="31">
        <v>0</v>
      </c>
      <c r="J28" s="31">
        <v>0</v>
      </c>
      <c r="K28" s="29">
        <v>0</v>
      </c>
      <c r="L28" s="29">
        <v>1</v>
      </c>
      <c r="M28" s="31" t="s">
        <v>16870</v>
      </c>
      <c r="N28" s="666" t="s">
        <v>16852</v>
      </c>
      <c r="O28" s="30">
        <v>53</v>
      </c>
      <c r="P28" s="31">
        <v>0</v>
      </c>
      <c r="Q28" s="32">
        <v>0</v>
      </c>
      <c r="R28"/>
    </row>
    <row r="29" spans="1:26" ht="15" customHeight="1" x14ac:dyDescent="0.25">
      <c r="A29" s="746" t="s">
        <v>8</v>
      </c>
      <c r="B29" s="673" t="s">
        <v>140</v>
      </c>
      <c r="C29" s="650" t="s">
        <v>46</v>
      </c>
      <c r="D29" s="651">
        <v>10786</v>
      </c>
      <c r="E29" s="651">
        <v>11549</v>
      </c>
      <c r="F29" s="652">
        <v>7.0739847999999994E-2</v>
      </c>
      <c r="G29" s="653">
        <v>130.13422564000001</v>
      </c>
      <c r="H29" s="654">
        <v>51.624833703</v>
      </c>
      <c r="I29" s="652">
        <v>0.59580916100000003</v>
      </c>
      <c r="J29" s="652">
        <v>0.92329924409999997</v>
      </c>
      <c r="K29" s="651">
        <v>10699</v>
      </c>
      <c r="L29" s="651">
        <v>11533</v>
      </c>
      <c r="M29" s="669">
        <v>7.7951210399999998E-2</v>
      </c>
      <c r="N29" s="653">
        <v>129.95393751</v>
      </c>
      <c r="O29" s="654">
        <v>50.515588645999998</v>
      </c>
      <c r="P29" s="652">
        <v>0.47064944069999998</v>
      </c>
      <c r="Q29" s="657">
        <v>0.91194266030000004</v>
      </c>
      <c r="R29" s="11"/>
      <c r="S29" s="11"/>
      <c r="T29" s="11"/>
      <c r="U29" s="11"/>
      <c r="V29" s="11"/>
      <c r="W29" s="11"/>
      <c r="X29" s="11"/>
      <c r="Y29" s="11"/>
      <c r="Z29" s="11"/>
    </row>
    <row r="30" spans="1:26" ht="15" customHeight="1" x14ac:dyDescent="0.2">
      <c r="A30" s="747"/>
      <c r="B30" s="664">
        <v>2401</v>
      </c>
      <c r="C30" s="665" t="s">
        <v>201</v>
      </c>
      <c r="D30" s="29">
        <v>291</v>
      </c>
      <c r="E30" s="29">
        <v>317</v>
      </c>
      <c r="F30" s="31">
        <v>8.9347078999999996E-2</v>
      </c>
      <c r="G30" s="666">
        <v>156.19225936999999</v>
      </c>
      <c r="H30" s="30">
        <v>49.512605041999997</v>
      </c>
      <c r="I30" s="31">
        <v>0.64984227130000005</v>
      </c>
      <c r="J30" s="31">
        <v>0.99159663870000003</v>
      </c>
      <c r="K30" s="29">
        <v>226</v>
      </c>
      <c r="L30" s="29">
        <v>247</v>
      </c>
      <c r="M30" s="212">
        <v>9.2920353999999997E-2</v>
      </c>
      <c r="N30" s="666">
        <v>121.70185509</v>
      </c>
      <c r="O30" s="30">
        <v>48.305309735000002</v>
      </c>
      <c r="P30" s="31">
        <v>0.4615384615</v>
      </c>
      <c r="Q30" s="32">
        <v>0.95132743360000005</v>
      </c>
      <c r="R30"/>
    </row>
    <row r="31" spans="1:26" ht="15" customHeight="1" x14ac:dyDescent="0.2">
      <c r="A31" s="747"/>
      <c r="B31" s="664">
        <v>2402</v>
      </c>
      <c r="C31" s="665" t="s">
        <v>202</v>
      </c>
      <c r="D31" s="29">
        <v>411</v>
      </c>
      <c r="E31" s="29">
        <v>430</v>
      </c>
      <c r="F31" s="31">
        <v>4.6228710499999999E-2</v>
      </c>
      <c r="G31" s="666">
        <v>151.81793146000001</v>
      </c>
      <c r="H31" s="30">
        <v>48.900277008000003</v>
      </c>
      <c r="I31" s="31">
        <v>0.61162790700000003</v>
      </c>
      <c r="J31" s="31">
        <v>0.98060941830000004</v>
      </c>
      <c r="K31" s="29">
        <v>306</v>
      </c>
      <c r="L31" s="29">
        <v>326</v>
      </c>
      <c r="M31" s="212">
        <v>6.5359477099999994E-2</v>
      </c>
      <c r="N31" s="666">
        <v>115.09917595</v>
      </c>
      <c r="O31" s="30">
        <v>46.678807947000003</v>
      </c>
      <c r="P31" s="31">
        <v>0.4601226994</v>
      </c>
      <c r="Q31" s="32">
        <v>0.98013245029999996</v>
      </c>
      <c r="R31"/>
    </row>
    <row r="32" spans="1:26" ht="15" customHeight="1" x14ac:dyDescent="0.2">
      <c r="A32" s="747"/>
      <c r="B32" s="664">
        <v>2403</v>
      </c>
      <c r="C32" s="665" t="s">
        <v>203</v>
      </c>
      <c r="D32" s="29">
        <v>1162</v>
      </c>
      <c r="E32" s="29">
        <v>1227</v>
      </c>
      <c r="F32" s="31">
        <v>5.5938037900000001E-2</v>
      </c>
      <c r="G32" s="666">
        <v>154.1618033</v>
      </c>
      <c r="H32" s="30">
        <v>54.245579567999997</v>
      </c>
      <c r="I32" s="31">
        <v>0.5965770171</v>
      </c>
      <c r="J32" s="31">
        <v>0.96650246309999999</v>
      </c>
      <c r="K32" s="29">
        <v>1353</v>
      </c>
      <c r="L32" s="29">
        <v>1471</v>
      </c>
      <c r="M32" s="212">
        <v>8.7213599399999994E-2</v>
      </c>
      <c r="N32" s="666">
        <v>184.81826623000001</v>
      </c>
      <c r="O32" s="30">
        <v>50.385735080000003</v>
      </c>
      <c r="P32" s="31">
        <v>0.47518694769999997</v>
      </c>
      <c r="Q32" s="32">
        <v>0.97016011639999999</v>
      </c>
      <c r="R32"/>
    </row>
    <row r="33" spans="1:18" ht="15" customHeight="1" x14ac:dyDescent="0.2">
      <c r="A33" s="747"/>
      <c r="B33" s="664">
        <v>2404</v>
      </c>
      <c r="C33" s="665" t="s">
        <v>204</v>
      </c>
      <c r="D33" s="29">
        <v>641</v>
      </c>
      <c r="E33" s="29">
        <v>660</v>
      </c>
      <c r="F33" s="31">
        <v>2.9641185600000002E-2</v>
      </c>
      <c r="G33" s="666">
        <v>121.4972884</v>
      </c>
      <c r="H33" s="30">
        <v>47.739805824999998</v>
      </c>
      <c r="I33" s="31">
        <v>0.61212121210000003</v>
      </c>
      <c r="J33" s="31">
        <v>0.970703125</v>
      </c>
      <c r="K33" s="29">
        <v>478</v>
      </c>
      <c r="L33" s="29">
        <v>518</v>
      </c>
      <c r="M33" s="212">
        <v>8.3682008399999994E-2</v>
      </c>
      <c r="N33" s="666">
        <v>95.356962714999995</v>
      </c>
      <c r="O33" s="30">
        <v>48.198312236</v>
      </c>
      <c r="P33" s="31">
        <v>0.47104247100000002</v>
      </c>
      <c r="Q33" s="32">
        <v>0.95569620249999998</v>
      </c>
      <c r="R33"/>
    </row>
    <row r="34" spans="1:18" ht="15" customHeight="1" x14ac:dyDescent="0.2">
      <c r="A34" s="747"/>
      <c r="B34" s="664">
        <v>2405</v>
      </c>
      <c r="C34" s="665" t="s">
        <v>205</v>
      </c>
      <c r="D34" s="29">
        <v>647</v>
      </c>
      <c r="E34" s="29">
        <v>690</v>
      </c>
      <c r="F34" s="31">
        <v>6.6460587299999999E-2</v>
      </c>
      <c r="G34" s="666">
        <v>131.59927449</v>
      </c>
      <c r="H34" s="30">
        <v>51.691151920000003</v>
      </c>
      <c r="I34" s="31">
        <v>0.6</v>
      </c>
      <c r="J34" s="31">
        <v>0.97491638800000002</v>
      </c>
      <c r="K34" s="29">
        <v>670</v>
      </c>
      <c r="L34" s="29">
        <v>724</v>
      </c>
      <c r="M34" s="212">
        <v>8.05970149E-2</v>
      </c>
      <c r="N34" s="666">
        <v>138.08387642</v>
      </c>
      <c r="O34" s="30">
        <v>49.662840746000001</v>
      </c>
      <c r="P34" s="31">
        <v>0.4820441989</v>
      </c>
      <c r="Q34" s="32">
        <v>0.92109038740000004</v>
      </c>
      <c r="R34"/>
    </row>
    <row r="35" spans="1:18" ht="15" customHeight="1" x14ac:dyDescent="0.2">
      <c r="A35" s="747"/>
      <c r="B35" s="664">
        <v>2406</v>
      </c>
      <c r="C35" s="665" t="s">
        <v>206</v>
      </c>
      <c r="D35" s="29">
        <v>2810</v>
      </c>
      <c r="E35" s="29">
        <v>3020</v>
      </c>
      <c r="F35" s="31">
        <v>7.4733096099999993E-2</v>
      </c>
      <c r="G35" s="666">
        <v>142.12667628</v>
      </c>
      <c r="H35" s="30">
        <v>53.776636713999999</v>
      </c>
      <c r="I35" s="31">
        <v>0.56622516560000002</v>
      </c>
      <c r="J35" s="31">
        <v>0.84262435680000003</v>
      </c>
      <c r="K35" s="29">
        <v>4519</v>
      </c>
      <c r="L35" s="29">
        <v>4809</v>
      </c>
      <c r="M35" s="212">
        <v>6.4173489700000003E-2</v>
      </c>
      <c r="N35" s="666">
        <v>226.32026035000001</v>
      </c>
      <c r="O35" s="30">
        <v>52.582834331000001</v>
      </c>
      <c r="P35" s="31">
        <v>0.44375129959999998</v>
      </c>
      <c r="Q35" s="32">
        <v>0.87444543029999999</v>
      </c>
      <c r="R35"/>
    </row>
    <row r="36" spans="1:18" ht="15" customHeight="1" x14ac:dyDescent="0.2">
      <c r="A36" s="747"/>
      <c r="B36" s="664">
        <v>2407</v>
      </c>
      <c r="C36" s="665" t="s">
        <v>207</v>
      </c>
      <c r="D36" s="29">
        <v>477</v>
      </c>
      <c r="E36" s="29">
        <v>505</v>
      </c>
      <c r="F36" s="31">
        <v>5.8700209599999997E-2</v>
      </c>
      <c r="G36" s="666">
        <v>120.52534731999999</v>
      </c>
      <c r="H36" s="30">
        <v>51.164021163999998</v>
      </c>
      <c r="I36" s="31">
        <v>0.57425742570000005</v>
      </c>
      <c r="J36" s="31">
        <v>0.84840425529999997</v>
      </c>
      <c r="K36" s="29">
        <v>265</v>
      </c>
      <c r="L36" s="29">
        <v>272</v>
      </c>
      <c r="M36" s="212">
        <v>2.6415094300000001E-2</v>
      </c>
      <c r="N36" s="666">
        <v>64.916622712999995</v>
      </c>
      <c r="O36" s="30">
        <v>50.844621514000004</v>
      </c>
      <c r="P36" s="31">
        <v>0.43382352940000002</v>
      </c>
      <c r="Q36" s="32">
        <v>0.86454183269999996</v>
      </c>
      <c r="R36"/>
    </row>
    <row r="37" spans="1:18" ht="15" customHeight="1" x14ac:dyDescent="0.2">
      <c r="A37" s="747"/>
      <c r="B37" s="671">
        <v>2408</v>
      </c>
      <c r="C37" s="668" t="s">
        <v>208</v>
      </c>
      <c r="D37" s="29">
        <v>227</v>
      </c>
      <c r="E37" s="29">
        <v>268</v>
      </c>
      <c r="F37" s="31">
        <v>0.18061674010000001</v>
      </c>
      <c r="G37" s="666">
        <v>180.11115816</v>
      </c>
      <c r="H37" s="30">
        <v>50.071428570999998</v>
      </c>
      <c r="I37" s="31">
        <v>0.58208955220000003</v>
      </c>
      <c r="J37" s="31">
        <v>0.89743589739999996</v>
      </c>
      <c r="K37" s="29">
        <v>119</v>
      </c>
      <c r="L37" s="29">
        <v>126</v>
      </c>
      <c r="M37" s="212">
        <v>5.8823529399999998E-2</v>
      </c>
      <c r="N37" s="666">
        <v>84.679126595</v>
      </c>
      <c r="O37" s="30">
        <v>52.18852459</v>
      </c>
      <c r="P37" s="31">
        <v>0.45238095239999998</v>
      </c>
      <c r="Q37" s="32">
        <v>0.85123966939999995</v>
      </c>
      <c r="R37"/>
    </row>
    <row r="38" spans="1:18" ht="15" customHeight="1" x14ac:dyDescent="0.2">
      <c r="A38" s="747"/>
      <c r="B38" s="671">
        <v>2409</v>
      </c>
      <c r="C38" s="668" t="s">
        <v>209</v>
      </c>
      <c r="D38" s="29">
        <v>158</v>
      </c>
      <c r="E38" s="29">
        <v>174</v>
      </c>
      <c r="F38" s="31">
        <v>0.1012658228</v>
      </c>
      <c r="G38" s="666">
        <v>193.37845497000001</v>
      </c>
      <c r="H38" s="30">
        <v>51.379032258000002</v>
      </c>
      <c r="I38" s="31">
        <v>0.57471264369999997</v>
      </c>
      <c r="J38" s="31">
        <v>0.93495934960000004</v>
      </c>
      <c r="K38" s="29">
        <v>66</v>
      </c>
      <c r="L38" s="29">
        <v>63</v>
      </c>
      <c r="M38" s="212">
        <v>-4.5454544999999999E-2</v>
      </c>
      <c r="N38" s="666">
        <v>70.016337144999994</v>
      </c>
      <c r="O38" s="30">
        <v>49.859649122999997</v>
      </c>
      <c r="P38" s="31">
        <v>0.5079365079</v>
      </c>
      <c r="Q38" s="32">
        <v>0.92982456140000003</v>
      </c>
      <c r="R38"/>
    </row>
    <row r="39" spans="1:18" ht="15" customHeight="1" x14ac:dyDescent="0.2">
      <c r="A39" s="747"/>
      <c r="B39" s="671">
        <v>2410</v>
      </c>
      <c r="C39" s="668" t="s">
        <v>210</v>
      </c>
      <c r="D39" s="29">
        <v>36</v>
      </c>
      <c r="E39" s="29">
        <v>35</v>
      </c>
      <c r="F39" s="31">
        <v>-2.7777777999999999E-2</v>
      </c>
      <c r="G39" s="666">
        <v>260.26174895999998</v>
      </c>
      <c r="H39" s="30">
        <v>54.714285713999999</v>
      </c>
      <c r="I39" s="31">
        <v>0.6</v>
      </c>
      <c r="J39" s="31">
        <v>0.96428571429999999</v>
      </c>
      <c r="K39" s="29">
        <v>6</v>
      </c>
      <c r="L39" s="29">
        <v>6</v>
      </c>
      <c r="M39" s="212">
        <v>0</v>
      </c>
      <c r="N39" s="666">
        <v>44.616299822000002</v>
      </c>
      <c r="O39" s="30">
        <v>47.5</v>
      </c>
      <c r="P39" s="31">
        <v>0.33333333329999998</v>
      </c>
      <c r="Q39" s="32">
        <v>0.83333333330000003</v>
      </c>
      <c r="R39"/>
    </row>
    <row r="40" spans="1:18" ht="15" customHeight="1" x14ac:dyDescent="0.2">
      <c r="A40" s="747"/>
      <c r="B40" s="671">
        <v>2411</v>
      </c>
      <c r="C40" s="668" t="s">
        <v>211</v>
      </c>
      <c r="D40" s="29">
        <v>211</v>
      </c>
      <c r="E40" s="29">
        <v>219</v>
      </c>
      <c r="F40" s="31">
        <v>3.7914691899999999E-2</v>
      </c>
      <c r="G40" s="666">
        <v>237.77468948000001</v>
      </c>
      <c r="H40" s="30">
        <v>49.634146340999997</v>
      </c>
      <c r="I40" s="31">
        <v>0.59360730589999999</v>
      </c>
      <c r="J40" s="31">
        <v>0.98159509199999995</v>
      </c>
      <c r="K40" s="29">
        <v>90</v>
      </c>
      <c r="L40" s="29">
        <v>91</v>
      </c>
      <c r="M40" s="212">
        <v>1.11111111E-2</v>
      </c>
      <c r="N40" s="666">
        <v>98.801354989999993</v>
      </c>
      <c r="O40" s="30">
        <v>52.670588234999997</v>
      </c>
      <c r="P40" s="31">
        <v>0.4615384615</v>
      </c>
      <c r="Q40" s="32">
        <v>0.90588235289999997</v>
      </c>
      <c r="R40"/>
    </row>
    <row r="41" spans="1:18" ht="15" customHeight="1" x14ac:dyDescent="0.2">
      <c r="A41" s="747"/>
      <c r="B41" s="671">
        <v>2412</v>
      </c>
      <c r="C41" s="668" t="s">
        <v>212</v>
      </c>
      <c r="D41" s="29">
        <v>474</v>
      </c>
      <c r="E41" s="29">
        <v>488</v>
      </c>
      <c r="F41" s="31">
        <v>2.9535865000000001E-2</v>
      </c>
      <c r="G41" s="666">
        <v>108.76712023</v>
      </c>
      <c r="H41" s="30">
        <v>51.026041667000001</v>
      </c>
      <c r="I41" s="31">
        <v>0.58606557380000002</v>
      </c>
      <c r="J41" s="31">
        <v>0.97916666669999997</v>
      </c>
      <c r="K41" s="29">
        <v>382</v>
      </c>
      <c r="L41" s="29">
        <v>418</v>
      </c>
      <c r="M41" s="212">
        <v>9.4240837699999996E-2</v>
      </c>
      <c r="N41" s="666">
        <v>93.165279217000005</v>
      </c>
      <c r="O41" s="30">
        <v>47.805263158000002</v>
      </c>
      <c r="P41" s="31">
        <v>0.51913875600000003</v>
      </c>
      <c r="Q41" s="32">
        <v>0.98157894739999996</v>
      </c>
      <c r="R41"/>
    </row>
    <row r="42" spans="1:18" ht="15" customHeight="1" x14ac:dyDescent="0.2">
      <c r="A42" s="747"/>
      <c r="B42" s="671">
        <v>2413</v>
      </c>
      <c r="C42" s="668" t="s">
        <v>213</v>
      </c>
      <c r="D42" s="29">
        <v>449</v>
      </c>
      <c r="E42" s="29">
        <v>500</v>
      </c>
      <c r="F42" s="31">
        <v>0.1135857461</v>
      </c>
      <c r="G42" s="666">
        <v>110.6228954</v>
      </c>
      <c r="H42" s="30">
        <v>52.439775910000002</v>
      </c>
      <c r="I42" s="31">
        <v>0.61799999999999999</v>
      </c>
      <c r="J42" s="31">
        <v>0.90677966099999996</v>
      </c>
      <c r="K42" s="29">
        <v>362</v>
      </c>
      <c r="L42" s="29">
        <v>431</v>
      </c>
      <c r="M42" s="212">
        <v>0.19060773480000001</v>
      </c>
      <c r="N42" s="666">
        <v>95.356935833999998</v>
      </c>
      <c r="O42" s="30">
        <v>49.456140351000002</v>
      </c>
      <c r="P42" s="31">
        <v>0.464037123</v>
      </c>
      <c r="Q42" s="32">
        <v>0.92230576440000001</v>
      </c>
      <c r="R42"/>
    </row>
    <row r="43" spans="1:18" ht="15" customHeight="1" x14ac:dyDescent="0.2">
      <c r="A43" s="747"/>
      <c r="B43" s="671">
        <v>2414</v>
      </c>
      <c r="C43" s="668" t="s">
        <v>214</v>
      </c>
      <c r="D43" s="29">
        <v>525</v>
      </c>
      <c r="E43" s="29">
        <v>544</v>
      </c>
      <c r="F43" s="31">
        <v>3.6190476200000002E-2</v>
      </c>
      <c r="G43" s="666">
        <v>98.602705412000006</v>
      </c>
      <c r="H43" s="30">
        <v>48.648325358999998</v>
      </c>
      <c r="I43" s="31">
        <v>0.62867647059999998</v>
      </c>
      <c r="J43" s="31">
        <v>0.95683453240000005</v>
      </c>
      <c r="K43" s="29">
        <v>364</v>
      </c>
      <c r="L43" s="29">
        <v>402</v>
      </c>
      <c r="M43" s="212">
        <v>0.10439560439999999</v>
      </c>
      <c r="N43" s="666">
        <v>72.864499219999999</v>
      </c>
      <c r="O43" s="30">
        <v>46.964285713999999</v>
      </c>
      <c r="P43" s="31">
        <v>0.54228855720000002</v>
      </c>
      <c r="Q43" s="32">
        <v>0.9423076923</v>
      </c>
      <c r="R43"/>
    </row>
    <row r="44" spans="1:18" ht="15" customHeight="1" x14ac:dyDescent="0.2">
      <c r="A44" s="747"/>
      <c r="B44" s="671">
        <v>2415</v>
      </c>
      <c r="C44" s="668" t="s">
        <v>215</v>
      </c>
      <c r="D44" s="29">
        <v>679</v>
      </c>
      <c r="E44" s="29">
        <v>754</v>
      </c>
      <c r="F44" s="31">
        <v>0.1104565538</v>
      </c>
      <c r="G44" s="666">
        <v>113.46706596</v>
      </c>
      <c r="H44" s="30">
        <v>50.570707071000001</v>
      </c>
      <c r="I44" s="31">
        <v>0.58885941639999995</v>
      </c>
      <c r="J44" s="31">
        <v>0.97466216220000002</v>
      </c>
      <c r="K44" s="29">
        <v>412</v>
      </c>
      <c r="L44" s="29">
        <v>463</v>
      </c>
      <c r="M44" s="212">
        <v>0.1237864078</v>
      </c>
      <c r="N44" s="666">
        <v>69.675399919</v>
      </c>
      <c r="O44" s="30">
        <v>47.100478469000002</v>
      </c>
      <c r="P44" s="31">
        <v>0.5377969762</v>
      </c>
      <c r="Q44" s="32">
        <v>0.9330143541</v>
      </c>
      <c r="R44"/>
    </row>
    <row r="45" spans="1:18" ht="15" customHeight="1" x14ac:dyDescent="0.2">
      <c r="A45" s="747"/>
      <c r="B45" s="671">
        <v>2416</v>
      </c>
      <c r="C45" s="668" t="s">
        <v>216</v>
      </c>
      <c r="D45" s="29">
        <v>1486</v>
      </c>
      <c r="E45" s="29">
        <v>1591</v>
      </c>
      <c r="F45" s="31">
        <v>7.0659488600000001E-2</v>
      </c>
      <c r="G45" s="666">
        <v>107.01417013</v>
      </c>
      <c r="H45" s="30">
        <v>50.667752442999998</v>
      </c>
      <c r="I45" s="31">
        <v>0.62979258329999999</v>
      </c>
      <c r="J45" s="31">
        <v>0.93398533009999996</v>
      </c>
      <c r="K45" s="29">
        <v>1074</v>
      </c>
      <c r="L45" s="29">
        <v>1159</v>
      </c>
      <c r="M45" s="212">
        <v>7.9143389199999997E-2</v>
      </c>
      <c r="N45" s="666">
        <v>77.956897033000004</v>
      </c>
      <c r="O45" s="30">
        <v>48.591247672000002</v>
      </c>
      <c r="P45" s="31">
        <v>0.51682484900000003</v>
      </c>
      <c r="Q45" s="32">
        <v>0.91340782119999997</v>
      </c>
      <c r="R45"/>
    </row>
    <row r="46" spans="1:18" ht="15" customHeight="1" x14ac:dyDescent="0.2">
      <c r="A46" s="747"/>
      <c r="B46" s="671">
        <v>2417</v>
      </c>
      <c r="C46" s="668" t="s">
        <v>217</v>
      </c>
      <c r="D46" s="29">
        <v>45</v>
      </c>
      <c r="E46" s="29">
        <v>58</v>
      </c>
      <c r="F46" s="31">
        <v>0.28888888889999997</v>
      </c>
      <c r="G46" s="666">
        <v>402.35865417999997</v>
      </c>
      <c r="H46" s="30">
        <v>45.212121212</v>
      </c>
      <c r="I46" s="31">
        <v>0.53448275860000005</v>
      </c>
      <c r="J46" s="31">
        <v>0.87878787879999998</v>
      </c>
      <c r="K46" s="29">
        <v>4</v>
      </c>
      <c r="L46" s="29">
        <v>4</v>
      </c>
      <c r="M46" s="212">
        <v>0</v>
      </c>
      <c r="N46" s="666">
        <v>27.748872702</v>
      </c>
      <c r="O46" s="30">
        <v>52.25</v>
      </c>
      <c r="P46" s="31">
        <v>1</v>
      </c>
      <c r="Q46" s="32">
        <v>1</v>
      </c>
      <c r="R46"/>
    </row>
    <row r="47" spans="1:18" ht="15" customHeight="1" x14ac:dyDescent="0.2">
      <c r="A47" s="747"/>
      <c r="B47" s="671">
        <v>2418</v>
      </c>
      <c r="C47" s="668" t="s">
        <v>218</v>
      </c>
      <c r="D47" s="29">
        <v>57</v>
      </c>
      <c r="E47" s="29">
        <v>68</v>
      </c>
      <c r="F47" s="31">
        <v>0.1929824561</v>
      </c>
      <c r="G47" s="666">
        <v>360.93418258999998</v>
      </c>
      <c r="H47" s="30">
        <v>45.553191489</v>
      </c>
      <c r="I47" s="31">
        <v>0.58823529409999997</v>
      </c>
      <c r="J47" s="31">
        <v>0.95744680849999997</v>
      </c>
      <c r="K47" s="29">
        <v>3</v>
      </c>
      <c r="L47" s="29">
        <v>2</v>
      </c>
      <c r="M47" s="212">
        <v>-0.33333333300000001</v>
      </c>
      <c r="N47" s="666">
        <v>10.615711253000001</v>
      </c>
      <c r="O47" s="30">
        <v>62</v>
      </c>
      <c r="P47" s="31">
        <v>0</v>
      </c>
      <c r="Q47" s="32">
        <v>1</v>
      </c>
      <c r="R47"/>
    </row>
    <row r="48" spans="1:18" ht="15" customHeight="1" x14ac:dyDescent="0.2">
      <c r="A48" s="748"/>
      <c r="B48" s="648" t="s">
        <v>140</v>
      </c>
      <c r="C48" s="668" t="s">
        <v>39</v>
      </c>
      <c r="D48" s="29">
        <v>0</v>
      </c>
      <c r="E48" s="29">
        <v>1</v>
      </c>
      <c r="F48" s="31" t="s">
        <v>16870</v>
      </c>
      <c r="G48" s="666" t="s">
        <v>16852</v>
      </c>
      <c r="H48" s="30">
        <v>33</v>
      </c>
      <c r="I48" s="31">
        <v>1</v>
      </c>
      <c r="J48" s="31">
        <v>1</v>
      </c>
      <c r="K48" s="29">
        <v>0</v>
      </c>
      <c r="L48" s="29">
        <v>1</v>
      </c>
      <c r="M48" s="31" t="s">
        <v>16870</v>
      </c>
      <c r="N48" s="666" t="s">
        <v>16852</v>
      </c>
      <c r="O48" s="30">
        <v>54</v>
      </c>
      <c r="P48" s="31">
        <v>0</v>
      </c>
      <c r="Q48" s="32">
        <v>0</v>
      </c>
      <c r="R48"/>
    </row>
    <row r="49" spans="1:26" ht="15" customHeight="1" x14ac:dyDescent="0.25">
      <c r="A49" s="735" t="s">
        <v>9</v>
      </c>
      <c r="B49" s="673" t="s">
        <v>140</v>
      </c>
      <c r="C49" s="650" t="s">
        <v>47</v>
      </c>
      <c r="D49" s="651">
        <v>16863</v>
      </c>
      <c r="E49" s="651">
        <v>17178</v>
      </c>
      <c r="F49" s="652">
        <v>1.86799502E-2</v>
      </c>
      <c r="G49" s="653">
        <v>110</v>
      </c>
      <c r="H49" s="654">
        <v>48.779150399000002</v>
      </c>
      <c r="I49" s="652">
        <v>0.48172080569999998</v>
      </c>
      <c r="J49" s="652">
        <v>0.65256410259999997</v>
      </c>
      <c r="K49" s="651">
        <v>17228</v>
      </c>
      <c r="L49" s="651">
        <v>18037</v>
      </c>
      <c r="M49" s="669">
        <v>4.69584397E-2</v>
      </c>
      <c r="N49" s="653">
        <v>116</v>
      </c>
      <c r="O49" s="654">
        <v>49.459528433000003</v>
      </c>
      <c r="P49" s="652">
        <v>0.39485502020000002</v>
      </c>
      <c r="Q49" s="657">
        <v>0.72589057820000003</v>
      </c>
      <c r="R49" s="11"/>
      <c r="S49" s="11"/>
      <c r="T49" s="11"/>
      <c r="U49" s="11"/>
      <c r="V49" s="11"/>
      <c r="W49" s="11"/>
      <c r="X49" s="11"/>
      <c r="Y49" s="11"/>
      <c r="Z49" s="11"/>
    </row>
    <row r="50" spans="1:26" ht="15" customHeight="1" x14ac:dyDescent="0.2">
      <c r="A50" s="736"/>
      <c r="B50" s="695">
        <v>3501</v>
      </c>
      <c r="C50" s="665" t="s">
        <v>16715</v>
      </c>
      <c r="D50" s="29">
        <v>629</v>
      </c>
      <c r="E50" s="29">
        <v>617</v>
      </c>
      <c r="F50" s="31">
        <v>-1.9077901000000001E-2</v>
      </c>
      <c r="G50" s="666" t="s">
        <v>16852</v>
      </c>
      <c r="H50" s="30">
        <v>48.295454544999998</v>
      </c>
      <c r="I50" s="31">
        <v>0.39546191250000001</v>
      </c>
      <c r="J50" s="31">
        <v>0.53322528359999999</v>
      </c>
      <c r="K50" s="29">
        <v>459</v>
      </c>
      <c r="L50" s="29">
        <v>480</v>
      </c>
      <c r="M50" s="212">
        <v>4.5751633999999999E-2</v>
      </c>
      <c r="N50" s="666" t="s">
        <v>16852</v>
      </c>
      <c r="O50" s="30">
        <v>52.133333333000003</v>
      </c>
      <c r="P50" s="31">
        <v>0.27708333330000001</v>
      </c>
      <c r="Q50" s="32">
        <v>0.50208333329999999</v>
      </c>
      <c r="R50"/>
    </row>
    <row r="51" spans="1:26" ht="15" customHeight="1" x14ac:dyDescent="0.2">
      <c r="A51" s="736"/>
      <c r="B51" s="695">
        <v>3502</v>
      </c>
      <c r="C51" s="665" t="s">
        <v>16716</v>
      </c>
      <c r="D51" s="29">
        <v>1210</v>
      </c>
      <c r="E51" s="29">
        <v>1217</v>
      </c>
      <c r="F51" s="31">
        <v>5.785124E-3</v>
      </c>
      <c r="G51" s="666" t="s">
        <v>16852</v>
      </c>
      <c r="H51" s="30">
        <v>47.368940016000003</v>
      </c>
      <c r="I51" s="31">
        <v>0.47165160229999997</v>
      </c>
      <c r="J51" s="31">
        <v>0.68338815789999996</v>
      </c>
      <c r="K51" s="29">
        <v>1347</v>
      </c>
      <c r="L51" s="29">
        <v>1394</v>
      </c>
      <c r="M51" s="212">
        <v>3.4892353399999999E-2</v>
      </c>
      <c r="N51" s="666" t="s">
        <v>16852</v>
      </c>
      <c r="O51" s="30">
        <v>49.338119167000002</v>
      </c>
      <c r="P51" s="31">
        <v>0.34576757530000002</v>
      </c>
      <c r="Q51" s="32">
        <v>0.71787508970000002</v>
      </c>
      <c r="R51"/>
    </row>
    <row r="52" spans="1:26" ht="15" customHeight="1" x14ac:dyDescent="0.2">
      <c r="A52" s="736"/>
      <c r="B52" s="695">
        <v>3503</v>
      </c>
      <c r="C52" s="665" t="s">
        <v>16717</v>
      </c>
      <c r="D52" s="29">
        <v>851</v>
      </c>
      <c r="E52" s="29">
        <v>880</v>
      </c>
      <c r="F52" s="31">
        <v>3.4077555799999999E-2</v>
      </c>
      <c r="G52" s="666" t="s">
        <v>16852</v>
      </c>
      <c r="H52" s="30">
        <v>47.488636364000001</v>
      </c>
      <c r="I52" s="31">
        <v>0.47954545450000002</v>
      </c>
      <c r="J52" s="31">
        <v>0.6875</v>
      </c>
      <c r="K52" s="29">
        <v>624</v>
      </c>
      <c r="L52" s="29">
        <v>661</v>
      </c>
      <c r="M52" s="212">
        <v>5.9294871800000003E-2</v>
      </c>
      <c r="N52" s="666" t="s">
        <v>16852</v>
      </c>
      <c r="O52" s="30">
        <v>49.130105899999997</v>
      </c>
      <c r="P52" s="31">
        <v>0.38124054460000001</v>
      </c>
      <c r="Q52" s="32">
        <v>0.69137670200000001</v>
      </c>
      <c r="R52"/>
    </row>
    <row r="53" spans="1:26" ht="15" customHeight="1" x14ac:dyDescent="0.2">
      <c r="A53" s="736"/>
      <c r="B53" s="695">
        <v>3504</v>
      </c>
      <c r="C53" s="665" t="s">
        <v>16744</v>
      </c>
      <c r="D53" s="29">
        <v>1546</v>
      </c>
      <c r="E53" s="29">
        <v>1595</v>
      </c>
      <c r="F53" s="31">
        <v>3.1694696000000001E-2</v>
      </c>
      <c r="G53" s="666" t="s">
        <v>16852</v>
      </c>
      <c r="H53" s="30">
        <v>49.659962288000003</v>
      </c>
      <c r="I53" s="31">
        <v>0.4545454545</v>
      </c>
      <c r="J53" s="31">
        <v>0.5898241206</v>
      </c>
      <c r="K53" s="29">
        <v>1922</v>
      </c>
      <c r="L53" s="29">
        <v>2046</v>
      </c>
      <c r="M53" s="212">
        <v>6.4516129000000005E-2</v>
      </c>
      <c r="N53" s="666" t="s">
        <v>16852</v>
      </c>
      <c r="O53" s="30">
        <v>48.948191592999997</v>
      </c>
      <c r="P53" s="31">
        <v>0.38856304990000001</v>
      </c>
      <c r="Q53" s="32">
        <v>0.6730205279</v>
      </c>
      <c r="R53"/>
    </row>
    <row r="54" spans="1:26" ht="15" customHeight="1" x14ac:dyDescent="0.2">
      <c r="A54" s="736"/>
      <c r="B54" s="695">
        <v>3505</v>
      </c>
      <c r="C54" s="665" t="s">
        <v>16718</v>
      </c>
      <c r="D54" s="29">
        <v>818</v>
      </c>
      <c r="E54" s="29">
        <v>829</v>
      </c>
      <c r="F54" s="31">
        <v>1.3447432800000001E-2</v>
      </c>
      <c r="G54" s="666" t="s">
        <v>16852</v>
      </c>
      <c r="H54" s="30">
        <v>48.979493366</v>
      </c>
      <c r="I54" s="31">
        <v>0.41978287089999999</v>
      </c>
      <c r="J54" s="31">
        <v>0.44511459590000002</v>
      </c>
      <c r="K54" s="29">
        <v>527</v>
      </c>
      <c r="L54" s="29">
        <v>589</v>
      </c>
      <c r="M54" s="212">
        <v>0.1176470588</v>
      </c>
      <c r="N54" s="666" t="s">
        <v>16852</v>
      </c>
      <c r="O54" s="30">
        <v>50.387755102</v>
      </c>
      <c r="P54" s="31">
        <v>0.35483870969999998</v>
      </c>
      <c r="Q54" s="32">
        <v>0.59965928449999994</v>
      </c>
      <c r="R54"/>
    </row>
    <row r="55" spans="1:26" ht="15" customHeight="1" x14ac:dyDescent="0.2">
      <c r="A55" s="736"/>
      <c r="B55" s="695">
        <v>3506</v>
      </c>
      <c r="C55" s="665" t="s">
        <v>16719</v>
      </c>
      <c r="D55" s="29">
        <v>1330</v>
      </c>
      <c r="E55" s="29">
        <v>1461</v>
      </c>
      <c r="F55" s="31">
        <v>9.8496240600000007E-2</v>
      </c>
      <c r="G55" s="666" t="s">
        <v>16852</v>
      </c>
      <c r="H55" s="30">
        <v>49.922496571000003</v>
      </c>
      <c r="I55" s="31">
        <v>0.49486652980000001</v>
      </c>
      <c r="J55" s="31">
        <v>0.50925291299999997</v>
      </c>
      <c r="K55" s="29">
        <v>1095</v>
      </c>
      <c r="L55" s="29">
        <v>1268</v>
      </c>
      <c r="M55" s="212">
        <v>0.1579908676</v>
      </c>
      <c r="N55" s="666" t="s">
        <v>16852</v>
      </c>
      <c r="O55" s="30">
        <v>47.973164957000002</v>
      </c>
      <c r="P55" s="31">
        <v>0.3777602524</v>
      </c>
      <c r="Q55" s="32">
        <v>0.68799368090000002</v>
      </c>
      <c r="R55"/>
    </row>
    <row r="56" spans="1:26" ht="15" customHeight="1" x14ac:dyDescent="0.2">
      <c r="A56" s="736"/>
      <c r="B56" s="695">
        <v>3507</v>
      </c>
      <c r="C56" s="665" t="s">
        <v>16720</v>
      </c>
      <c r="D56" s="29">
        <v>2540</v>
      </c>
      <c r="E56" s="29">
        <v>2560</v>
      </c>
      <c r="F56" s="31">
        <v>7.8740157000000005E-3</v>
      </c>
      <c r="G56" s="666" t="s">
        <v>16852</v>
      </c>
      <c r="H56" s="30">
        <v>47.889628180000003</v>
      </c>
      <c r="I56" s="31">
        <v>0.52421874999999996</v>
      </c>
      <c r="J56" s="31">
        <v>0.68128425999999997</v>
      </c>
      <c r="K56" s="29">
        <v>4339</v>
      </c>
      <c r="L56" s="29">
        <v>4379</v>
      </c>
      <c r="M56" s="212">
        <v>9.2187139999999994E-3</v>
      </c>
      <c r="N56" s="666" t="s">
        <v>16852</v>
      </c>
      <c r="O56" s="30">
        <v>49.565714286000002</v>
      </c>
      <c r="P56" s="31">
        <v>0.43982644440000002</v>
      </c>
      <c r="Q56" s="32">
        <v>0.78336380260000005</v>
      </c>
      <c r="R56"/>
    </row>
    <row r="57" spans="1:26" ht="15" customHeight="1" x14ac:dyDescent="0.2">
      <c r="A57" s="736"/>
      <c r="B57" s="696">
        <v>3508</v>
      </c>
      <c r="C57" s="668" t="s">
        <v>16721</v>
      </c>
      <c r="D57" s="29">
        <v>2005</v>
      </c>
      <c r="E57" s="29">
        <v>2077</v>
      </c>
      <c r="F57" s="31">
        <v>3.5910224400000003E-2</v>
      </c>
      <c r="G57" s="666" t="s">
        <v>16852</v>
      </c>
      <c r="H57" s="30">
        <v>50.881445782999997</v>
      </c>
      <c r="I57" s="31">
        <v>0.45835339429999999</v>
      </c>
      <c r="J57" s="31">
        <v>0.60385542169999995</v>
      </c>
      <c r="K57" s="29">
        <v>1739</v>
      </c>
      <c r="L57" s="29">
        <v>1925</v>
      </c>
      <c r="M57" s="212">
        <v>0.10695802190000001</v>
      </c>
      <c r="N57" s="666" t="s">
        <v>16852</v>
      </c>
      <c r="O57" s="30">
        <v>50.238169526999997</v>
      </c>
      <c r="P57" s="31">
        <v>0.38701298699999997</v>
      </c>
      <c r="Q57" s="32">
        <v>0.71034841390000003</v>
      </c>
      <c r="R57"/>
    </row>
    <row r="58" spans="1:26" ht="15" customHeight="1" x14ac:dyDescent="0.2">
      <c r="A58" s="736"/>
      <c r="B58" s="696">
        <v>3509</v>
      </c>
      <c r="C58" s="668" t="s">
        <v>16722</v>
      </c>
      <c r="D58" s="29">
        <v>1469</v>
      </c>
      <c r="E58" s="29">
        <v>1495</v>
      </c>
      <c r="F58" s="31">
        <v>1.7699115000000001E-2</v>
      </c>
      <c r="G58" s="666" t="s">
        <v>16852</v>
      </c>
      <c r="H58" s="30">
        <v>49.646153845999997</v>
      </c>
      <c r="I58" s="31">
        <v>0.43678929770000002</v>
      </c>
      <c r="J58" s="31">
        <v>0.60508701470000004</v>
      </c>
      <c r="K58" s="29">
        <v>1171</v>
      </c>
      <c r="L58" s="29">
        <v>1190</v>
      </c>
      <c r="M58" s="212">
        <v>1.62254483E-2</v>
      </c>
      <c r="N58" s="666" t="s">
        <v>16852</v>
      </c>
      <c r="O58" s="30">
        <v>50.772268908000001</v>
      </c>
      <c r="P58" s="31">
        <v>0.3521008403</v>
      </c>
      <c r="Q58" s="32">
        <v>0.66134453780000002</v>
      </c>
      <c r="R58"/>
    </row>
    <row r="59" spans="1:26" ht="15" customHeight="1" x14ac:dyDescent="0.2">
      <c r="A59" s="736"/>
      <c r="B59" s="696">
        <v>3510</v>
      </c>
      <c r="C59" s="668" t="s">
        <v>16723</v>
      </c>
      <c r="D59" s="29">
        <v>706</v>
      </c>
      <c r="E59" s="29">
        <v>666</v>
      </c>
      <c r="F59" s="31">
        <v>-5.6657223999999999E-2</v>
      </c>
      <c r="G59" s="666" t="s">
        <v>16852</v>
      </c>
      <c r="H59" s="30">
        <v>47.621621621999999</v>
      </c>
      <c r="I59" s="31">
        <v>0.51651651649999997</v>
      </c>
      <c r="J59" s="31">
        <v>0.78796992480000005</v>
      </c>
      <c r="K59" s="29">
        <v>716</v>
      </c>
      <c r="L59" s="29">
        <v>754</v>
      </c>
      <c r="M59" s="212">
        <v>5.3072625700000001E-2</v>
      </c>
      <c r="N59" s="666" t="s">
        <v>16852</v>
      </c>
      <c r="O59" s="30">
        <v>48.359416445999997</v>
      </c>
      <c r="P59" s="31">
        <v>0.38726790449999998</v>
      </c>
      <c r="Q59" s="32">
        <v>0.76657824929999996</v>
      </c>
      <c r="R59"/>
    </row>
    <row r="60" spans="1:26" ht="15" customHeight="1" x14ac:dyDescent="0.2">
      <c r="A60" s="736"/>
      <c r="B60" s="696">
        <v>3511</v>
      </c>
      <c r="C60" s="668" t="s">
        <v>16724</v>
      </c>
      <c r="D60" s="29">
        <v>2057</v>
      </c>
      <c r="E60" s="29">
        <v>2060</v>
      </c>
      <c r="F60" s="31">
        <v>1.4584346E-3</v>
      </c>
      <c r="G60" s="666" t="s">
        <v>16852</v>
      </c>
      <c r="H60" s="30">
        <v>48.143273434000001</v>
      </c>
      <c r="I60" s="31">
        <v>0.55000000000000004</v>
      </c>
      <c r="J60" s="31">
        <v>0.76493443419999996</v>
      </c>
      <c r="K60" s="29">
        <v>2192</v>
      </c>
      <c r="L60" s="29">
        <v>2210</v>
      </c>
      <c r="M60" s="212">
        <v>8.2116788000000003E-3</v>
      </c>
      <c r="N60" s="666" t="s">
        <v>16852</v>
      </c>
      <c r="O60" s="30">
        <v>49.238224637999998</v>
      </c>
      <c r="P60" s="31">
        <v>0.44615384619999998</v>
      </c>
      <c r="Q60" s="32">
        <v>0.80870353579999998</v>
      </c>
      <c r="R60"/>
    </row>
    <row r="61" spans="1:26" ht="15" customHeight="1" x14ac:dyDescent="0.2">
      <c r="A61" s="736"/>
      <c r="B61" s="696">
        <v>3512</v>
      </c>
      <c r="C61" s="668" t="s">
        <v>16725</v>
      </c>
      <c r="D61" s="29">
        <v>548</v>
      </c>
      <c r="E61" s="29">
        <v>586</v>
      </c>
      <c r="F61" s="31">
        <v>6.9343065699999998E-2</v>
      </c>
      <c r="G61" s="666" t="s">
        <v>16852</v>
      </c>
      <c r="H61" s="30">
        <v>48.228668941999999</v>
      </c>
      <c r="I61" s="31">
        <v>0.42832764509999999</v>
      </c>
      <c r="J61" s="31">
        <v>0.75767918089999997</v>
      </c>
      <c r="K61" s="29">
        <v>386</v>
      </c>
      <c r="L61" s="29">
        <v>425</v>
      </c>
      <c r="M61" s="212">
        <v>0.1010362694</v>
      </c>
      <c r="N61" s="666" t="s">
        <v>16852</v>
      </c>
      <c r="O61" s="30">
        <v>48.376470587999997</v>
      </c>
      <c r="P61" s="31">
        <v>0.35529411760000001</v>
      </c>
      <c r="Q61" s="32">
        <v>0.78352941180000002</v>
      </c>
      <c r="R61"/>
    </row>
    <row r="62" spans="1:26" ht="15" customHeight="1" x14ac:dyDescent="0.2">
      <c r="A62" s="736"/>
      <c r="B62" s="696">
        <v>3513</v>
      </c>
      <c r="C62" s="668" t="s">
        <v>16726</v>
      </c>
      <c r="D62" s="29">
        <v>723</v>
      </c>
      <c r="E62" s="29">
        <v>722</v>
      </c>
      <c r="F62" s="31">
        <v>-1.3831259999999999E-3</v>
      </c>
      <c r="G62" s="666" t="s">
        <v>16852</v>
      </c>
      <c r="H62" s="30">
        <v>48.169209430999999</v>
      </c>
      <c r="I62" s="31">
        <v>0.4889196676</v>
      </c>
      <c r="J62" s="31">
        <v>0.84743411930000001</v>
      </c>
      <c r="K62" s="29">
        <v>448</v>
      </c>
      <c r="L62" s="29">
        <v>455</v>
      </c>
      <c r="M62" s="212">
        <v>1.5625E-2</v>
      </c>
      <c r="N62" s="666" t="s">
        <v>16852</v>
      </c>
      <c r="O62" s="30">
        <v>49.149450549000001</v>
      </c>
      <c r="P62" s="31">
        <v>0.36043956040000003</v>
      </c>
      <c r="Q62" s="32">
        <v>0.72967032970000001</v>
      </c>
      <c r="R62"/>
    </row>
    <row r="63" spans="1:26" ht="15" customHeight="1" x14ac:dyDescent="0.2">
      <c r="A63" s="736"/>
      <c r="B63" s="696">
        <v>3514</v>
      </c>
      <c r="C63" s="668" t="s">
        <v>16727</v>
      </c>
      <c r="D63" s="29">
        <v>372</v>
      </c>
      <c r="E63" s="29">
        <v>368</v>
      </c>
      <c r="F63" s="31">
        <v>-1.0752688E-2</v>
      </c>
      <c r="G63" s="666" t="s">
        <v>16852</v>
      </c>
      <c r="H63" s="30">
        <v>47.008152174000003</v>
      </c>
      <c r="I63" s="31">
        <v>0.5</v>
      </c>
      <c r="J63" s="31">
        <v>0.83423913039999997</v>
      </c>
      <c r="K63" s="29">
        <v>210</v>
      </c>
      <c r="L63" s="29">
        <v>214</v>
      </c>
      <c r="M63" s="212">
        <v>1.9047618999999998E-2</v>
      </c>
      <c r="N63" s="666" t="s">
        <v>16852</v>
      </c>
      <c r="O63" s="30">
        <v>48.661971831000002</v>
      </c>
      <c r="P63" s="31">
        <v>0.3364485981</v>
      </c>
      <c r="Q63" s="32">
        <v>0.66197183100000001</v>
      </c>
      <c r="R63"/>
    </row>
    <row r="64" spans="1:26" ht="15" customHeight="1" x14ac:dyDescent="0.2">
      <c r="A64" s="737"/>
      <c r="B64" s="648" t="s">
        <v>140</v>
      </c>
      <c r="C64" s="668" t="s">
        <v>39</v>
      </c>
      <c r="D64" s="29">
        <v>59</v>
      </c>
      <c r="E64" s="29">
        <v>45</v>
      </c>
      <c r="F64" s="31" t="s">
        <v>16870</v>
      </c>
      <c r="G64" s="666" t="s">
        <v>16852</v>
      </c>
      <c r="H64" s="30">
        <v>49.311111111000002</v>
      </c>
      <c r="I64" s="31">
        <v>0.6</v>
      </c>
      <c r="J64" s="31">
        <v>0.53333333329999999</v>
      </c>
      <c r="K64" s="29">
        <v>53</v>
      </c>
      <c r="L64" s="29">
        <v>47</v>
      </c>
      <c r="M64" s="31" t="s">
        <v>16870</v>
      </c>
      <c r="N64" s="666" t="s">
        <v>16852</v>
      </c>
      <c r="O64" s="30">
        <v>50.574468084999999</v>
      </c>
      <c r="P64" s="31">
        <v>0.36170212769999999</v>
      </c>
      <c r="Q64" s="32">
        <v>0.74468085110000004</v>
      </c>
      <c r="R64"/>
    </row>
    <row r="65" spans="1:26" ht="15" customHeight="1" x14ac:dyDescent="0.25">
      <c r="A65" s="746" t="s">
        <v>10</v>
      </c>
      <c r="B65" s="673" t="s">
        <v>140</v>
      </c>
      <c r="C65" s="650" t="s">
        <v>48</v>
      </c>
      <c r="D65" s="651">
        <v>1491</v>
      </c>
      <c r="E65" s="651">
        <v>1562</v>
      </c>
      <c r="F65" s="652">
        <v>4.7619047599999999E-2</v>
      </c>
      <c r="G65" s="653">
        <v>107.36118309</v>
      </c>
      <c r="H65" s="654">
        <v>47.754329699000003</v>
      </c>
      <c r="I65" s="652">
        <v>0.4270166453</v>
      </c>
      <c r="J65" s="652">
        <v>0.58461538459999995</v>
      </c>
      <c r="K65" s="651">
        <v>1488</v>
      </c>
      <c r="L65" s="651">
        <v>1625</v>
      </c>
      <c r="M65" s="669">
        <v>9.20698925E-2</v>
      </c>
      <c r="N65" s="653">
        <v>111.69137164999999</v>
      </c>
      <c r="O65" s="654">
        <v>48.329433498</v>
      </c>
      <c r="P65" s="652">
        <v>0.36799999999999999</v>
      </c>
      <c r="Q65" s="657">
        <v>0.76123076919999999</v>
      </c>
      <c r="R65" s="11"/>
      <c r="S65" s="11"/>
      <c r="T65" s="11"/>
      <c r="U65" s="11"/>
      <c r="V65" s="11"/>
      <c r="W65" s="11"/>
      <c r="X65" s="11"/>
      <c r="Y65" s="11"/>
      <c r="Z65" s="11"/>
    </row>
    <row r="66" spans="1:26" ht="15" customHeight="1" x14ac:dyDescent="0.2">
      <c r="A66" s="747"/>
      <c r="B66" s="695">
        <v>4601</v>
      </c>
      <c r="C66" s="670" t="s">
        <v>17001</v>
      </c>
      <c r="D66" s="29">
        <v>937</v>
      </c>
      <c r="E66" s="29">
        <v>980</v>
      </c>
      <c r="F66" s="31">
        <v>4.5891141900000001E-2</v>
      </c>
      <c r="G66" s="666">
        <v>117.36555058</v>
      </c>
      <c r="H66" s="30">
        <v>48.884458078000002</v>
      </c>
      <c r="I66" s="31">
        <v>0.43775510200000001</v>
      </c>
      <c r="J66" s="31">
        <v>0.60940695300000003</v>
      </c>
      <c r="K66" s="29">
        <v>1333</v>
      </c>
      <c r="L66" s="29">
        <v>1447</v>
      </c>
      <c r="M66" s="212">
        <v>8.5521380300000005E-2</v>
      </c>
      <c r="N66" s="666">
        <v>173.29382824999999</v>
      </c>
      <c r="O66" s="30">
        <v>48.192946057999997</v>
      </c>
      <c r="P66" s="31">
        <v>0.37802349689999998</v>
      </c>
      <c r="Q66" s="32">
        <v>0.78369039389999995</v>
      </c>
      <c r="R66"/>
    </row>
    <row r="67" spans="1:26" ht="15" customHeight="1" x14ac:dyDescent="0.2">
      <c r="A67" s="747"/>
      <c r="B67" s="696">
        <v>4602</v>
      </c>
      <c r="C67" s="672" t="s">
        <v>16762</v>
      </c>
      <c r="D67" s="29">
        <v>203</v>
      </c>
      <c r="E67" s="29">
        <v>192</v>
      </c>
      <c r="F67" s="31">
        <v>-5.4187192000000002E-2</v>
      </c>
      <c r="G67" s="666">
        <v>107.94764539000001</v>
      </c>
      <c r="H67" s="30">
        <v>47.776041667000001</v>
      </c>
      <c r="I67" s="31">
        <v>0.41145833329999998</v>
      </c>
      <c r="J67" s="31">
        <v>0.5</v>
      </c>
      <c r="K67" s="29">
        <v>65</v>
      </c>
      <c r="L67" s="29">
        <v>67</v>
      </c>
      <c r="M67" s="212">
        <v>3.0769230799999998E-2</v>
      </c>
      <c r="N67" s="666">
        <v>37.669230423000002</v>
      </c>
      <c r="O67" s="30">
        <v>50.671641790999999</v>
      </c>
      <c r="P67" s="31">
        <v>0.19402985070000001</v>
      </c>
      <c r="Q67" s="32">
        <v>0.44776119399999997</v>
      </c>
      <c r="R67"/>
    </row>
    <row r="68" spans="1:26" ht="15" customHeight="1" x14ac:dyDescent="0.2">
      <c r="A68" s="747"/>
      <c r="B68" s="696">
        <v>4603</v>
      </c>
      <c r="C68" s="672" t="s">
        <v>16763</v>
      </c>
      <c r="D68" s="29">
        <v>93</v>
      </c>
      <c r="E68" s="29">
        <v>117</v>
      </c>
      <c r="F68" s="31">
        <v>0.25806451609999997</v>
      </c>
      <c r="G68" s="666">
        <v>81.967787360000003</v>
      </c>
      <c r="H68" s="30">
        <v>46.827586207000003</v>
      </c>
      <c r="I68" s="31">
        <v>0.40170940170000002</v>
      </c>
      <c r="J68" s="31">
        <v>0.52136752139999998</v>
      </c>
      <c r="K68" s="29">
        <v>27</v>
      </c>
      <c r="L68" s="29">
        <v>29</v>
      </c>
      <c r="M68" s="212">
        <v>7.4074074099999998E-2</v>
      </c>
      <c r="N68" s="666">
        <v>20.316801994999999</v>
      </c>
      <c r="O68" s="30">
        <v>49.344827586000001</v>
      </c>
      <c r="P68" s="31">
        <v>0.24137931030000001</v>
      </c>
      <c r="Q68" s="32">
        <v>0.65517241380000002</v>
      </c>
      <c r="R68"/>
    </row>
    <row r="69" spans="1:26" ht="15" customHeight="1" x14ac:dyDescent="0.2">
      <c r="A69" s="747"/>
      <c r="B69" s="696">
        <v>4604</v>
      </c>
      <c r="C69" s="672" t="s">
        <v>219</v>
      </c>
      <c r="D69" s="29">
        <v>63</v>
      </c>
      <c r="E69" s="29">
        <v>86</v>
      </c>
      <c r="F69" s="31">
        <v>0.3650793651</v>
      </c>
      <c r="G69" s="666">
        <v>113.49689203</v>
      </c>
      <c r="H69" s="30">
        <v>45.220930232999997</v>
      </c>
      <c r="I69" s="31">
        <v>0.41860465120000001</v>
      </c>
      <c r="J69" s="31">
        <v>0.37209302329999999</v>
      </c>
      <c r="K69" s="29">
        <v>21</v>
      </c>
      <c r="L69" s="29">
        <v>25</v>
      </c>
      <c r="M69" s="212">
        <v>0.1904761905</v>
      </c>
      <c r="N69" s="666">
        <v>32.993282567999998</v>
      </c>
      <c r="O69" s="30">
        <v>50.12</v>
      </c>
      <c r="P69" s="31">
        <v>0.32</v>
      </c>
      <c r="Q69" s="32">
        <v>0.36</v>
      </c>
      <c r="R69"/>
    </row>
    <row r="70" spans="1:26" ht="15" customHeight="1" x14ac:dyDescent="0.2">
      <c r="A70" s="747"/>
      <c r="B70" s="696">
        <v>4605</v>
      </c>
      <c r="C70" s="672" t="s">
        <v>16764</v>
      </c>
      <c r="D70" s="29">
        <v>188</v>
      </c>
      <c r="E70" s="29">
        <v>185</v>
      </c>
      <c r="F70" s="31">
        <v>-1.5957447E-2</v>
      </c>
      <c r="G70" s="666">
        <v>82.763680613000005</v>
      </c>
      <c r="H70" s="30">
        <v>43.551351351000001</v>
      </c>
      <c r="I70" s="31">
        <v>0.4</v>
      </c>
      <c r="J70" s="31">
        <v>0.68648648649999999</v>
      </c>
      <c r="K70" s="29">
        <v>39</v>
      </c>
      <c r="L70" s="29">
        <v>51</v>
      </c>
      <c r="M70" s="212">
        <v>0.3076923077</v>
      </c>
      <c r="N70" s="666">
        <v>22.815933573999999</v>
      </c>
      <c r="O70" s="30">
        <v>47.196078430999997</v>
      </c>
      <c r="P70" s="31">
        <v>0.41176470590000003</v>
      </c>
      <c r="Q70" s="32">
        <v>0.76470588240000004</v>
      </c>
      <c r="R70"/>
    </row>
    <row r="71" spans="1:26" ht="15" customHeight="1" x14ac:dyDescent="0.2">
      <c r="A71" s="748"/>
      <c r="B71" s="648" t="s">
        <v>140</v>
      </c>
      <c r="C71" s="672" t="s">
        <v>39</v>
      </c>
      <c r="D71" s="29">
        <v>7</v>
      </c>
      <c r="E71" s="29">
        <v>2</v>
      </c>
      <c r="F71" s="31" t="s">
        <v>16870</v>
      </c>
      <c r="G71" s="666" t="s">
        <v>16852</v>
      </c>
      <c r="H71" s="30">
        <v>44.5</v>
      </c>
      <c r="I71" s="31">
        <v>1</v>
      </c>
      <c r="J71" s="31">
        <v>0</v>
      </c>
      <c r="K71" s="29">
        <v>3</v>
      </c>
      <c r="L71" s="29">
        <v>6</v>
      </c>
      <c r="M71" s="31" t="s">
        <v>16870</v>
      </c>
      <c r="N71" s="666" t="s">
        <v>16852</v>
      </c>
      <c r="O71" s="30">
        <v>52.333333332999999</v>
      </c>
      <c r="P71" s="31">
        <v>0.33333333329999998</v>
      </c>
      <c r="Q71" s="32">
        <v>1</v>
      </c>
      <c r="R71"/>
    </row>
    <row r="72" spans="1:26" ht="15" customHeight="1" x14ac:dyDescent="0.25">
      <c r="A72" s="746" t="s">
        <v>11</v>
      </c>
      <c r="B72" s="673" t="s">
        <v>140</v>
      </c>
      <c r="C72" s="674" t="s">
        <v>49</v>
      </c>
      <c r="D72" s="651">
        <v>1363</v>
      </c>
      <c r="E72" s="651">
        <v>1431</v>
      </c>
      <c r="F72" s="652">
        <v>4.9889948599999998E-2</v>
      </c>
      <c r="G72" s="653">
        <v>118.3518084</v>
      </c>
      <c r="H72" s="654">
        <v>48.148174157</v>
      </c>
      <c r="I72" s="652">
        <v>0.4416491964</v>
      </c>
      <c r="J72" s="652">
        <v>0.38807017539999999</v>
      </c>
      <c r="K72" s="651">
        <v>1121</v>
      </c>
      <c r="L72" s="651">
        <v>1246</v>
      </c>
      <c r="M72" s="669">
        <v>0.11150758249999999</v>
      </c>
      <c r="N72" s="653">
        <v>103.05126014</v>
      </c>
      <c r="O72" s="654">
        <v>48.345104333999998</v>
      </c>
      <c r="P72" s="652">
        <v>0.36837881220000002</v>
      </c>
      <c r="Q72" s="657">
        <v>0.62921348310000003</v>
      </c>
      <c r="R72" s="11"/>
      <c r="S72" s="11"/>
      <c r="T72" s="11"/>
      <c r="U72" s="11"/>
      <c r="V72" s="11"/>
      <c r="W72" s="11"/>
      <c r="X72" s="11"/>
      <c r="Y72" s="11"/>
      <c r="Z72" s="11"/>
    </row>
    <row r="73" spans="1:26" ht="15" customHeight="1" x14ac:dyDescent="0.2">
      <c r="A73" s="747"/>
      <c r="B73" s="695">
        <v>4721</v>
      </c>
      <c r="C73" s="670" t="s">
        <v>16747</v>
      </c>
      <c r="D73" s="29">
        <v>40</v>
      </c>
      <c r="E73" s="29">
        <v>41</v>
      </c>
      <c r="F73" s="31">
        <v>2.5000000000000001E-2</v>
      </c>
      <c r="G73" s="666">
        <v>119.21030442</v>
      </c>
      <c r="H73" s="30">
        <v>40.902439024000003</v>
      </c>
      <c r="I73" s="31">
        <v>0.31707317070000002</v>
      </c>
      <c r="J73" s="31">
        <v>0.68292682930000004</v>
      </c>
      <c r="K73" s="29">
        <v>2</v>
      </c>
      <c r="L73" s="29">
        <v>2</v>
      </c>
      <c r="M73" s="212">
        <v>0</v>
      </c>
      <c r="N73" s="666">
        <v>5.8151368011000004</v>
      </c>
      <c r="O73" s="30">
        <v>57</v>
      </c>
      <c r="P73" s="31">
        <v>0.5</v>
      </c>
      <c r="Q73" s="32">
        <v>0.5</v>
      </c>
      <c r="R73"/>
    </row>
    <row r="74" spans="1:26" ht="15" customHeight="1" x14ac:dyDescent="0.2">
      <c r="A74" s="747"/>
      <c r="B74" s="695">
        <v>4722</v>
      </c>
      <c r="C74" s="670" t="s">
        <v>16748</v>
      </c>
      <c r="D74" s="29">
        <v>98</v>
      </c>
      <c r="E74" s="29">
        <v>100</v>
      </c>
      <c r="F74" s="31">
        <v>2.0408163300000001E-2</v>
      </c>
      <c r="G74" s="666">
        <v>108.54934652999999</v>
      </c>
      <c r="H74" s="30">
        <v>47.17</v>
      </c>
      <c r="I74" s="31">
        <v>0.48</v>
      </c>
      <c r="J74" s="31">
        <v>0.14000000000000001</v>
      </c>
      <c r="K74" s="29">
        <v>24</v>
      </c>
      <c r="L74" s="29">
        <v>20</v>
      </c>
      <c r="M74" s="212">
        <v>-0.16666666699999999</v>
      </c>
      <c r="N74" s="666">
        <v>21.709869307000002</v>
      </c>
      <c r="O74" s="30">
        <v>48.7</v>
      </c>
      <c r="P74" s="31">
        <v>0.25</v>
      </c>
      <c r="Q74" s="32">
        <v>0.3</v>
      </c>
      <c r="R74"/>
    </row>
    <row r="75" spans="1:26" ht="15" customHeight="1" x14ac:dyDescent="0.2">
      <c r="A75" s="747"/>
      <c r="B75" s="695">
        <v>4723</v>
      </c>
      <c r="C75" s="670" t="s">
        <v>16749</v>
      </c>
      <c r="D75" s="29">
        <v>148</v>
      </c>
      <c r="E75" s="29">
        <v>147</v>
      </c>
      <c r="F75" s="31">
        <v>-6.7567570000000004E-3</v>
      </c>
      <c r="G75" s="666">
        <v>113.8802166</v>
      </c>
      <c r="H75" s="30">
        <v>45.965753425000003</v>
      </c>
      <c r="I75" s="31">
        <v>0.38775510200000002</v>
      </c>
      <c r="J75" s="31">
        <v>0.32191780819999999</v>
      </c>
      <c r="K75" s="29">
        <v>46</v>
      </c>
      <c r="L75" s="29">
        <v>57</v>
      </c>
      <c r="M75" s="212">
        <v>0.23913043480000001</v>
      </c>
      <c r="N75" s="666">
        <v>44.15763501</v>
      </c>
      <c r="O75" s="30">
        <v>51.578947368000001</v>
      </c>
      <c r="P75" s="31">
        <v>0.43859649119999999</v>
      </c>
      <c r="Q75" s="32">
        <v>0.35087719299999998</v>
      </c>
      <c r="R75"/>
    </row>
    <row r="76" spans="1:26" ht="15" customHeight="1" x14ac:dyDescent="0.2">
      <c r="A76" s="747"/>
      <c r="B76" s="695">
        <v>4724</v>
      </c>
      <c r="C76" s="670" t="s">
        <v>16750</v>
      </c>
      <c r="D76" s="29">
        <v>455</v>
      </c>
      <c r="E76" s="29">
        <v>470</v>
      </c>
      <c r="F76" s="31">
        <v>3.2967033E-2</v>
      </c>
      <c r="G76" s="666">
        <v>131.70430981000001</v>
      </c>
      <c r="H76" s="30">
        <v>48.892703863000001</v>
      </c>
      <c r="I76" s="31">
        <v>0.47446808509999999</v>
      </c>
      <c r="J76" s="31">
        <v>0.55888650959999997</v>
      </c>
      <c r="K76" s="29">
        <v>649</v>
      </c>
      <c r="L76" s="29">
        <v>728</v>
      </c>
      <c r="M76" s="212">
        <v>0.12172573189999999</v>
      </c>
      <c r="N76" s="666">
        <v>204.00156924000001</v>
      </c>
      <c r="O76" s="30">
        <v>46.887362637000003</v>
      </c>
      <c r="P76" s="31">
        <v>0.40521978019999999</v>
      </c>
      <c r="Q76" s="32">
        <v>0.75412087910000003</v>
      </c>
      <c r="R76"/>
    </row>
    <row r="77" spans="1:26" ht="15" customHeight="1" x14ac:dyDescent="0.2">
      <c r="A77" s="747"/>
      <c r="B77" s="695">
        <v>4725</v>
      </c>
      <c r="C77" s="670" t="s">
        <v>16751</v>
      </c>
      <c r="D77" s="29">
        <v>124</v>
      </c>
      <c r="E77" s="29">
        <v>145</v>
      </c>
      <c r="F77" s="31">
        <v>0.16935483870000001</v>
      </c>
      <c r="G77" s="666">
        <v>107.01975806</v>
      </c>
      <c r="H77" s="30">
        <v>46.351724138000002</v>
      </c>
      <c r="I77" s="31">
        <v>0.4</v>
      </c>
      <c r="J77" s="31">
        <v>0.33103448279999997</v>
      </c>
      <c r="K77" s="29">
        <v>49</v>
      </c>
      <c r="L77" s="29">
        <v>53</v>
      </c>
      <c r="M77" s="212">
        <v>8.1632653099999994E-2</v>
      </c>
      <c r="N77" s="666">
        <v>39.117566740000001</v>
      </c>
      <c r="O77" s="30">
        <v>52.301886791999998</v>
      </c>
      <c r="P77" s="31">
        <v>0.22641509430000001</v>
      </c>
      <c r="Q77" s="32">
        <v>0.22641509430000001</v>
      </c>
      <c r="R77"/>
    </row>
    <row r="78" spans="1:26" ht="15" customHeight="1" x14ac:dyDescent="0.2">
      <c r="A78" s="747"/>
      <c r="B78" s="695">
        <v>4726</v>
      </c>
      <c r="C78" s="670" t="s">
        <v>16752</v>
      </c>
      <c r="D78" s="29">
        <v>164</v>
      </c>
      <c r="E78" s="29">
        <v>177</v>
      </c>
      <c r="F78" s="31">
        <v>7.9268292700000006E-2</v>
      </c>
      <c r="G78" s="666">
        <v>95.965127249000005</v>
      </c>
      <c r="H78" s="30">
        <v>48.180790960000003</v>
      </c>
      <c r="I78" s="31">
        <v>0.39548022599999999</v>
      </c>
      <c r="J78" s="31">
        <v>0.1186440678</v>
      </c>
      <c r="K78" s="29">
        <v>15</v>
      </c>
      <c r="L78" s="29">
        <v>15</v>
      </c>
      <c r="M78" s="212">
        <v>0</v>
      </c>
      <c r="N78" s="666">
        <v>8.1326379024000008</v>
      </c>
      <c r="O78" s="30">
        <v>53.6</v>
      </c>
      <c r="P78" s="31">
        <v>0.2</v>
      </c>
      <c r="Q78" s="32">
        <v>6.6666666700000002E-2</v>
      </c>
      <c r="R78"/>
    </row>
    <row r="79" spans="1:26" ht="15" customHeight="1" x14ac:dyDescent="0.2">
      <c r="A79" s="747"/>
      <c r="B79" s="695">
        <v>4727</v>
      </c>
      <c r="C79" s="670" t="s">
        <v>16753</v>
      </c>
      <c r="D79" s="29">
        <v>334</v>
      </c>
      <c r="E79" s="29">
        <v>350</v>
      </c>
      <c r="F79" s="31">
        <v>4.79041916E-2</v>
      </c>
      <c r="G79" s="666">
        <v>126.48347042</v>
      </c>
      <c r="H79" s="30">
        <v>49.893678160999997</v>
      </c>
      <c r="I79" s="31">
        <v>0.46285714290000002</v>
      </c>
      <c r="J79" s="31">
        <v>0.38505747130000001</v>
      </c>
      <c r="K79" s="29">
        <v>336</v>
      </c>
      <c r="L79" s="29">
        <v>371</v>
      </c>
      <c r="M79" s="212">
        <v>0.10416666669999999</v>
      </c>
      <c r="N79" s="666">
        <v>134.07247864000001</v>
      </c>
      <c r="O79" s="30">
        <v>49.865229110999998</v>
      </c>
      <c r="P79" s="31">
        <v>0.31805929919999998</v>
      </c>
      <c r="Q79" s="32">
        <v>0.52560646899999997</v>
      </c>
      <c r="R79"/>
    </row>
    <row r="80" spans="1:26" ht="15" customHeight="1" x14ac:dyDescent="0.2">
      <c r="A80" s="748"/>
      <c r="B80" s="648" t="s">
        <v>140</v>
      </c>
      <c r="C80" s="668" t="s">
        <v>39</v>
      </c>
      <c r="D80" s="29">
        <v>2</v>
      </c>
      <c r="E80" s="29">
        <v>1</v>
      </c>
      <c r="F80" s="31" t="s">
        <v>16870</v>
      </c>
      <c r="G80" s="666" t="s">
        <v>16852</v>
      </c>
      <c r="H80" s="30">
        <v>62</v>
      </c>
      <c r="I80" s="31">
        <v>1</v>
      </c>
      <c r="J80" s="31">
        <v>0</v>
      </c>
      <c r="K80" s="29">
        <v>0</v>
      </c>
      <c r="L80" s="29">
        <v>0</v>
      </c>
      <c r="M80" s="31" t="s">
        <v>16870</v>
      </c>
      <c r="N80" s="666" t="s">
        <v>16852</v>
      </c>
      <c r="O80" s="30">
        <v>0</v>
      </c>
      <c r="P80" s="31">
        <v>0</v>
      </c>
      <c r="Q80" s="32">
        <v>0</v>
      </c>
      <c r="R80"/>
    </row>
    <row r="81" spans="1:26" ht="15" customHeight="1" x14ac:dyDescent="0.25">
      <c r="A81" s="735" t="s">
        <v>12</v>
      </c>
      <c r="B81" s="673" t="s">
        <v>140</v>
      </c>
      <c r="C81" s="650" t="s">
        <v>55</v>
      </c>
      <c r="D81" s="675">
        <v>5599</v>
      </c>
      <c r="E81" s="675">
        <v>5452</v>
      </c>
      <c r="F81" s="676">
        <v>-2.6254688000000002E-2</v>
      </c>
      <c r="G81" s="677">
        <v>116.11636342</v>
      </c>
      <c r="H81" s="678">
        <v>47.725738397000001</v>
      </c>
      <c r="I81" s="676">
        <v>0.46478356570000001</v>
      </c>
      <c r="J81" s="676">
        <v>0.56430012839999999</v>
      </c>
      <c r="K81" s="675">
        <v>5606</v>
      </c>
      <c r="L81" s="675">
        <v>5823</v>
      </c>
      <c r="M81" s="679">
        <v>3.8708526600000001E-2</v>
      </c>
      <c r="N81" s="677">
        <v>124.01789879</v>
      </c>
      <c r="O81" s="678">
        <v>47.930252533999997</v>
      </c>
      <c r="P81" s="676">
        <v>0.37849905550000001</v>
      </c>
      <c r="Q81" s="680">
        <v>0.73364245230000003</v>
      </c>
      <c r="R81" s="11"/>
      <c r="S81" s="11"/>
      <c r="T81" s="11"/>
      <c r="U81" s="11"/>
      <c r="V81" s="11"/>
      <c r="W81" s="11"/>
      <c r="X81" s="11"/>
      <c r="Y81" s="11"/>
      <c r="Z81" s="11"/>
    </row>
    <row r="82" spans="1:26" ht="15" customHeight="1" x14ac:dyDescent="0.2">
      <c r="A82" s="736"/>
      <c r="B82" s="695">
        <v>4831</v>
      </c>
      <c r="C82" s="665" t="s">
        <v>50</v>
      </c>
      <c r="D82" s="681">
        <v>379</v>
      </c>
      <c r="E82" s="681">
        <v>340</v>
      </c>
      <c r="F82" s="682">
        <v>-0.102902375</v>
      </c>
      <c r="G82" s="683">
        <v>105.75822426000001</v>
      </c>
      <c r="H82" s="684">
        <v>47.158823529000003</v>
      </c>
      <c r="I82" s="682">
        <v>0.37647058820000001</v>
      </c>
      <c r="J82" s="682">
        <v>0.53529411760000001</v>
      </c>
      <c r="K82" s="681">
        <v>245</v>
      </c>
      <c r="L82" s="681">
        <v>230</v>
      </c>
      <c r="M82" s="685">
        <v>-6.1224489999999999E-2</v>
      </c>
      <c r="N82" s="683">
        <v>71.542328174000005</v>
      </c>
      <c r="O82" s="684">
        <v>49.4</v>
      </c>
      <c r="P82" s="682">
        <v>0.2173913043</v>
      </c>
      <c r="Q82" s="686">
        <v>0.57391304350000005</v>
      </c>
      <c r="R82"/>
    </row>
    <row r="83" spans="1:26" ht="15" customHeight="1" x14ac:dyDescent="0.2">
      <c r="A83" s="736"/>
      <c r="B83" s="695">
        <v>4832</v>
      </c>
      <c r="C83" s="665" t="s">
        <v>51</v>
      </c>
      <c r="D83" s="681">
        <v>2420</v>
      </c>
      <c r="E83" s="681">
        <v>2397</v>
      </c>
      <c r="F83" s="682">
        <v>-9.5041320000000002E-3</v>
      </c>
      <c r="G83" s="683">
        <v>128.84616832</v>
      </c>
      <c r="H83" s="684">
        <v>47.601168127000001</v>
      </c>
      <c r="I83" s="682">
        <v>0.5264914476</v>
      </c>
      <c r="J83" s="682">
        <v>0.61201501879999998</v>
      </c>
      <c r="K83" s="681">
        <v>2560</v>
      </c>
      <c r="L83" s="681">
        <v>2683</v>
      </c>
      <c r="M83" s="685">
        <v>4.8046875000000003E-2</v>
      </c>
      <c r="N83" s="683">
        <v>144.21955344</v>
      </c>
      <c r="O83" s="684">
        <v>47.538203504000002</v>
      </c>
      <c r="P83" s="682">
        <v>0.41446142380000001</v>
      </c>
      <c r="Q83" s="686">
        <v>0.80655982110000002</v>
      </c>
      <c r="R83"/>
    </row>
    <row r="84" spans="1:26" ht="15" customHeight="1" x14ac:dyDescent="0.2">
      <c r="A84" s="736"/>
      <c r="B84" s="695">
        <v>4833</v>
      </c>
      <c r="C84" s="665" t="s">
        <v>52</v>
      </c>
      <c r="D84" s="681">
        <v>520</v>
      </c>
      <c r="E84" s="681">
        <v>529</v>
      </c>
      <c r="F84" s="682">
        <v>1.73076923E-2</v>
      </c>
      <c r="G84" s="683">
        <v>108.39541993</v>
      </c>
      <c r="H84" s="684">
        <v>47.311909262999997</v>
      </c>
      <c r="I84" s="682">
        <v>0.37807183360000002</v>
      </c>
      <c r="J84" s="682">
        <v>0.37807183360000002</v>
      </c>
      <c r="K84" s="681">
        <v>250</v>
      </c>
      <c r="L84" s="681">
        <v>267</v>
      </c>
      <c r="M84" s="685">
        <v>6.8000000000000005E-2</v>
      </c>
      <c r="N84" s="683">
        <v>54.709975657000001</v>
      </c>
      <c r="O84" s="684">
        <v>48.812734081999999</v>
      </c>
      <c r="P84" s="682">
        <v>0.2734082397</v>
      </c>
      <c r="Q84" s="686">
        <v>0.56554307120000002</v>
      </c>
      <c r="R84"/>
    </row>
    <row r="85" spans="1:26" ht="15" customHeight="1" x14ac:dyDescent="0.2">
      <c r="A85" s="736"/>
      <c r="B85" s="695">
        <v>4834</v>
      </c>
      <c r="C85" s="665" t="s">
        <v>53</v>
      </c>
      <c r="D85" s="681">
        <v>1837</v>
      </c>
      <c r="E85" s="681">
        <v>1749</v>
      </c>
      <c r="F85" s="682">
        <v>-4.7904191999999998E-2</v>
      </c>
      <c r="G85" s="683">
        <v>112.05949853</v>
      </c>
      <c r="H85" s="684">
        <v>48.471698113000002</v>
      </c>
      <c r="I85" s="682">
        <v>0.4431103488</v>
      </c>
      <c r="J85" s="682">
        <v>0.61463693539999997</v>
      </c>
      <c r="K85" s="681">
        <v>2410</v>
      </c>
      <c r="L85" s="681">
        <v>2481</v>
      </c>
      <c r="M85" s="685">
        <v>2.9460580900000002E-2</v>
      </c>
      <c r="N85" s="683">
        <v>158.95918574000001</v>
      </c>
      <c r="O85" s="684">
        <v>47.971774193999998</v>
      </c>
      <c r="P85" s="682">
        <v>0.37243047159999998</v>
      </c>
      <c r="Q85" s="686">
        <v>0.71100362760000002</v>
      </c>
      <c r="R85"/>
    </row>
    <row r="86" spans="1:26" ht="15" customHeight="1" x14ac:dyDescent="0.2">
      <c r="A86" s="736"/>
      <c r="B86" s="695">
        <v>4835</v>
      </c>
      <c r="C86" s="665" t="s">
        <v>54</v>
      </c>
      <c r="D86" s="681">
        <v>433</v>
      </c>
      <c r="E86" s="681">
        <v>405</v>
      </c>
      <c r="F86" s="682">
        <v>-6.4665127000000003E-2</v>
      </c>
      <c r="G86" s="683">
        <v>87.164631389999997</v>
      </c>
      <c r="H86" s="684">
        <v>46.252475248000003</v>
      </c>
      <c r="I86" s="682">
        <v>0.38271604939999998</v>
      </c>
      <c r="J86" s="682">
        <v>0.3316831683</v>
      </c>
      <c r="K86" s="681">
        <v>133</v>
      </c>
      <c r="L86" s="681">
        <v>145</v>
      </c>
      <c r="M86" s="685">
        <v>9.02255639E-2</v>
      </c>
      <c r="N86" s="683">
        <v>31.207090251</v>
      </c>
      <c r="O86" s="684">
        <v>50.25</v>
      </c>
      <c r="P86" s="682">
        <v>0.2689655172</v>
      </c>
      <c r="Q86" s="686">
        <v>0.35172413790000001</v>
      </c>
      <c r="R86"/>
    </row>
    <row r="87" spans="1:26" ht="15" customHeight="1" x14ac:dyDescent="0.2">
      <c r="A87" s="737"/>
      <c r="B87" s="648" t="s">
        <v>140</v>
      </c>
      <c r="C87" s="668" t="s">
        <v>39</v>
      </c>
      <c r="D87" s="681">
        <v>8</v>
      </c>
      <c r="E87" s="681">
        <v>32</v>
      </c>
      <c r="F87" s="682" t="s">
        <v>16870</v>
      </c>
      <c r="G87" s="683" t="s">
        <v>16852</v>
      </c>
      <c r="H87" s="684">
        <v>47.75</v>
      </c>
      <c r="I87" s="682">
        <v>0.4375</v>
      </c>
      <c r="J87" s="682">
        <v>0.5625</v>
      </c>
      <c r="K87" s="681">
        <v>8</v>
      </c>
      <c r="L87" s="681">
        <v>17</v>
      </c>
      <c r="M87" s="682" t="s">
        <v>16870</v>
      </c>
      <c r="N87" s="683" t="s">
        <v>16852</v>
      </c>
      <c r="O87" s="684">
        <v>50.352941176000002</v>
      </c>
      <c r="P87" s="682">
        <v>0.35294117650000001</v>
      </c>
      <c r="Q87" s="686">
        <v>0.58823529409999997</v>
      </c>
      <c r="R87"/>
    </row>
    <row r="88" spans="1:26" ht="15" customHeight="1" x14ac:dyDescent="0.25">
      <c r="A88" s="735" t="s">
        <v>13</v>
      </c>
      <c r="B88" s="673" t="s">
        <v>140</v>
      </c>
      <c r="C88" s="650" t="s">
        <v>56</v>
      </c>
      <c r="D88" s="651">
        <v>6687</v>
      </c>
      <c r="E88" s="651">
        <v>7615</v>
      </c>
      <c r="F88" s="652">
        <v>0.13877673099999999</v>
      </c>
      <c r="G88" s="653">
        <v>137.97756953999999</v>
      </c>
      <c r="H88" s="654">
        <v>48.742905938</v>
      </c>
      <c r="I88" s="652">
        <v>0.47235718980000002</v>
      </c>
      <c r="J88" s="652">
        <v>0.63493105709999997</v>
      </c>
      <c r="K88" s="651">
        <v>6070</v>
      </c>
      <c r="L88" s="651">
        <v>7408</v>
      </c>
      <c r="M88" s="669">
        <v>0.22042833610000001</v>
      </c>
      <c r="N88" s="653">
        <v>134.22689890000001</v>
      </c>
      <c r="O88" s="654">
        <v>48.549541036999997</v>
      </c>
      <c r="P88" s="652">
        <v>0.38836393089999999</v>
      </c>
      <c r="Q88" s="657">
        <v>0.74325054000000002</v>
      </c>
      <c r="R88" s="11"/>
      <c r="S88" s="11"/>
      <c r="T88" s="11"/>
      <c r="U88" s="11"/>
      <c r="V88" s="11"/>
      <c r="W88" s="11"/>
      <c r="X88" s="11"/>
      <c r="Y88" s="11"/>
      <c r="Z88" s="11"/>
    </row>
    <row r="89" spans="1:26" ht="15" customHeight="1" x14ac:dyDescent="0.2">
      <c r="A89" s="736"/>
      <c r="B89" s="695">
        <v>5911</v>
      </c>
      <c r="C89" s="665" t="s">
        <v>220</v>
      </c>
      <c r="D89" s="29">
        <v>141</v>
      </c>
      <c r="E89" s="29">
        <v>172</v>
      </c>
      <c r="F89" s="31">
        <v>0.219858156</v>
      </c>
      <c r="G89" s="666">
        <v>185.05567808999999</v>
      </c>
      <c r="H89" s="30">
        <v>46.081395348999997</v>
      </c>
      <c r="I89" s="31">
        <v>0.52325581399999999</v>
      </c>
      <c r="J89" s="31">
        <v>0.70348837210000004</v>
      </c>
      <c r="K89" s="29">
        <v>49</v>
      </c>
      <c r="L89" s="29">
        <v>57</v>
      </c>
      <c r="M89" s="212">
        <v>0.16326530610000001</v>
      </c>
      <c r="N89" s="666">
        <v>61.326590994999997</v>
      </c>
      <c r="O89" s="30">
        <v>46.421052631999999</v>
      </c>
      <c r="P89" s="31">
        <v>0.35087719299999998</v>
      </c>
      <c r="Q89" s="32">
        <v>0.73684210530000005</v>
      </c>
      <c r="R89"/>
    </row>
    <row r="90" spans="1:26" ht="15" customHeight="1" x14ac:dyDescent="0.2">
      <c r="A90" s="736"/>
      <c r="B90" s="695">
        <v>5912</v>
      </c>
      <c r="C90" s="665" t="s">
        <v>222</v>
      </c>
      <c r="D90" s="29">
        <v>146</v>
      </c>
      <c r="E90" s="29">
        <v>157</v>
      </c>
      <c r="F90" s="31">
        <v>7.5342465799999994E-2</v>
      </c>
      <c r="G90" s="666">
        <v>177.94199318</v>
      </c>
      <c r="H90" s="30">
        <v>46.197452229</v>
      </c>
      <c r="I90" s="31">
        <v>0.5095541401</v>
      </c>
      <c r="J90" s="31">
        <v>0.75159235670000002</v>
      </c>
      <c r="K90" s="29">
        <v>63</v>
      </c>
      <c r="L90" s="29">
        <v>78</v>
      </c>
      <c r="M90" s="212">
        <v>0.2380952381</v>
      </c>
      <c r="N90" s="666">
        <v>88.404302342999998</v>
      </c>
      <c r="O90" s="30">
        <v>49.717948718000002</v>
      </c>
      <c r="P90" s="31">
        <v>0.41025641029999999</v>
      </c>
      <c r="Q90" s="32">
        <v>0.70512820509999996</v>
      </c>
      <c r="R90"/>
    </row>
    <row r="91" spans="1:26" ht="15" customHeight="1" x14ac:dyDescent="0.2">
      <c r="A91" s="736"/>
      <c r="B91" s="695">
        <v>5913</v>
      </c>
      <c r="C91" s="665" t="s">
        <v>221</v>
      </c>
      <c r="D91" s="29">
        <v>563</v>
      </c>
      <c r="E91" s="29">
        <v>636</v>
      </c>
      <c r="F91" s="31">
        <v>0.12966252219999999</v>
      </c>
      <c r="G91" s="666">
        <v>144.59441946999999</v>
      </c>
      <c r="H91" s="30">
        <v>49.666666667000001</v>
      </c>
      <c r="I91" s="31">
        <v>0.44654088050000001</v>
      </c>
      <c r="J91" s="31">
        <v>0.60691823899999997</v>
      </c>
      <c r="K91" s="29">
        <v>477</v>
      </c>
      <c r="L91" s="29">
        <v>606</v>
      </c>
      <c r="M91" s="212">
        <v>0.27044025160000001</v>
      </c>
      <c r="N91" s="666">
        <v>137.77392799</v>
      </c>
      <c r="O91" s="30">
        <v>48.597359736000001</v>
      </c>
      <c r="P91" s="31">
        <v>0.33003300330000002</v>
      </c>
      <c r="Q91" s="32">
        <v>0.80033003300000005</v>
      </c>
      <c r="R91"/>
    </row>
    <row r="92" spans="1:26" ht="15" customHeight="1" x14ac:dyDescent="0.2">
      <c r="A92" s="736"/>
      <c r="B92" s="695">
        <v>5914</v>
      </c>
      <c r="C92" s="665" t="s">
        <v>223</v>
      </c>
      <c r="D92" s="29">
        <v>305</v>
      </c>
      <c r="E92" s="29">
        <v>336</v>
      </c>
      <c r="F92" s="31">
        <v>0.1016393443</v>
      </c>
      <c r="G92" s="666">
        <v>131.41940783000001</v>
      </c>
      <c r="H92" s="30">
        <v>46.934523810000002</v>
      </c>
      <c r="I92" s="31">
        <v>0.4255952381</v>
      </c>
      <c r="J92" s="31">
        <v>0.61607142859999997</v>
      </c>
      <c r="K92" s="29">
        <v>192</v>
      </c>
      <c r="L92" s="29">
        <v>238</v>
      </c>
      <c r="M92" s="212">
        <v>0.23958333330000001</v>
      </c>
      <c r="N92" s="666">
        <v>93.088747213000005</v>
      </c>
      <c r="O92" s="30">
        <v>49.222689076000002</v>
      </c>
      <c r="P92" s="31">
        <v>0.37394957979999999</v>
      </c>
      <c r="Q92" s="32">
        <v>0.68907563029999996</v>
      </c>
      <c r="R92"/>
    </row>
    <row r="93" spans="1:26" ht="15" customHeight="1" x14ac:dyDescent="0.2">
      <c r="A93" s="736"/>
      <c r="B93" s="695">
        <v>5921</v>
      </c>
      <c r="C93" s="665" t="s">
        <v>224</v>
      </c>
      <c r="D93" s="29">
        <v>327</v>
      </c>
      <c r="E93" s="29">
        <v>392</v>
      </c>
      <c r="F93" s="31">
        <v>0.1987767584</v>
      </c>
      <c r="G93" s="666">
        <v>111.00444867</v>
      </c>
      <c r="H93" s="30">
        <v>46.400510204</v>
      </c>
      <c r="I93" s="31">
        <v>0.34438775510000003</v>
      </c>
      <c r="J93" s="31">
        <v>0.5408163265</v>
      </c>
      <c r="K93" s="29">
        <v>199</v>
      </c>
      <c r="L93" s="29">
        <v>248</v>
      </c>
      <c r="M93" s="212">
        <v>0.24623115579999999</v>
      </c>
      <c r="N93" s="666">
        <v>70.227304262999994</v>
      </c>
      <c r="O93" s="30">
        <v>49.048387097000003</v>
      </c>
      <c r="P93" s="31">
        <v>0.27822580650000001</v>
      </c>
      <c r="Q93" s="32">
        <v>0.49193548390000003</v>
      </c>
      <c r="R93"/>
    </row>
    <row r="94" spans="1:26" ht="15" customHeight="1" x14ac:dyDescent="0.2">
      <c r="A94" s="736"/>
      <c r="B94" s="695">
        <v>5922</v>
      </c>
      <c r="C94" s="665" t="s">
        <v>225</v>
      </c>
      <c r="D94" s="29">
        <v>644</v>
      </c>
      <c r="E94" s="29">
        <v>753</v>
      </c>
      <c r="F94" s="31">
        <v>0.16925465840000001</v>
      </c>
      <c r="G94" s="666">
        <v>97.742067380999998</v>
      </c>
      <c r="H94" s="30">
        <v>48.589641434000001</v>
      </c>
      <c r="I94" s="31">
        <v>0.47277556440000001</v>
      </c>
      <c r="J94" s="31">
        <v>0.60424966800000002</v>
      </c>
      <c r="K94" s="29">
        <v>606</v>
      </c>
      <c r="L94" s="29">
        <v>749</v>
      </c>
      <c r="M94" s="212">
        <v>0.23597359740000001</v>
      </c>
      <c r="N94" s="666">
        <v>97.222853212000004</v>
      </c>
      <c r="O94" s="30">
        <v>46.834445928000001</v>
      </c>
      <c r="P94" s="31">
        <v>0.36849132179999999</v>
      </c>
      <c r="Q94" s="32">
        <v>0.78104138850000004</v>
      </c>
      <c r="R94"/>
    </row>
    <row r="95" spans="1:26" ht="15" customHeight="1" x14ac:dyDescent="0.2">
      <c r="A95" s="736"/>
      <c r="B95" s="695">
        <v>5923</v>
      </c>
      <c r="C95" s="665" t="s">
        <v>226</v>
      </c>
      <c r="D95" s="29">
        <v>776</v>
      </c>
      <c r="E95" s="29">
        <v>920</v>
      </c>
      <c r="F95" s="31">
        <v>0.1855670103</v>
      </c>
      <c r="G95" s="666">
        <v>93.066071852999997</v>
      </c>
      <c r="H95" s="30">
        <v>48.923830250000002</v>
      </c>
      <c r="I95" s="31">
        <v>0.4336956522</v>
      </c>
      <c r="J95" s="31">
        <v>0.49673913040000001</v>
      </c>
      <c r="K95" s="29">
        <v>583</v>
      </c>
      <c r="L95" s="29">
        <v>713</v>
      </c>
      <c r="M95" s="212">
        <v>0.22298456259999999</v>
      </c>
      <c r="N95" s="666">
        <v>72.126205686000006</v>
      </c>
      <c r="O95" s="30">
        <v>48.110799438999997</v>
      </c>
      <c r="P95" s="31">
        <v>0.36605890600000002</v>
      </c>
      <c r="Q95" s="32">
        <v>0.67601683030000004</v>
      </c>
      <c r="R95"/>
    </row>
    <row r="96" spans="1:26" ht="15" customHeight="1" x14ac:dyDescent="0.2">
      <c r="A96" s="736"/>
      <c r="B96" s="696">
        <v>5931</v>
      </c>
      <c r="C96" s="668" t="s">
        <v>227</v>
      </c>
      <c r="D96" s="29">
        <v>221</v>
      </c>
      <c r="E96" s="29">
        <v>275</v>
      </c>
      <c r="F96" s="31">
        <v>0.24434389140000001</v>
      </c>
      <c r="G96" s="666">
        <v>116.97498437</v>
      </c>
      <c r="H96" s="30">
        <v>49.305454545000003</v>
      </c>
      <c r="I96" s="31">
        <v>0.46909090910000001</v>
      </c>
      <c r="J96" s="31">
        <v>0.67272727269999999</v>
      </c>
      <c r="K96" s="29">
        <v>173</v>
      </c>
      <c r="L96" s="29">
        <v>210</v>
      </c>
      <c r="M96" s="212">
        <v>0.21387283239999999</v>
      </c>
      <c r="N96" s="666">
        <v>89.326351699</v>
      </c>
      <c r="O96" s="30">
        <v>48.561904761999998</v>
      </c>
      <c r="P96" s="31">
        <v>0.39047619049999999</v>
      </c>
      <c r="Q96" s="32">
        <v>0.78571428570000001</v>
      </c>
      <c r="R96"/>
    </row>
    <row r="97" spans="1:18" ht="15" customHeight="1" x14ac:dyDescent="0.2">
      <c r="A97" s="736"/>
      <c r="B97" s="696">
        <v>5932</v>
      </c>
      <c r="C97" s="668" t="s">
        <v>228</v>
      </c>
      <c r="D97" s="29">
        <v>1238</v>
      </c>
      <c r="E97" s="29">
        <v>1365</v>
      </c>
      <c r="F97" s="31">
        <v>0.1025848142</v>
      </c>
      <c r="G97" s="666">
        <v>180.74730070999999</v>
      </c>
      <c r="H97" s="30">
        <v>48.882783883000002</v>
      </c>
      <c r="I97" s="31">
        <v>0.53553113549999998</v>
      </c>
      <c r="J97" s="31">
        <v>0.72820512820000005</v>
      </c>
      <c r="K97" s="29">
        <v>2265</v>
      </c>
      <c r="L97" s="29">
        <v>2727</v>
      </c>
      <c r="M97" s="212">
        <v>0.20397350989999999</v>
      </c>
      <c r="N97" s="666">
        <v>361.09735460000002</v>
      </c>
      <c r="O97" s="30">
        <v>48.317565090000002</v>
      </c>
      <c r="P97" s="31">
        <v>0.436376971</v>
      </c>
      <c r="Q97" s="32">
        <v>0.76494316100000004</v>
      </c>
      <c r="R97"/>
    </row>
    <row r="98" spans="1:18" ht="15" customHeight="1" x14ac:dyDescent="0.2">
      <c r="A98" s="736"/>
      <c r="B98" s="696">
        <v>5933</v>
      </c>
      <c r="C98" s="668" t="s">
        <v>229</v>
      </c>
      <c r="D98" s="29">
        <v>469</v>
      </c>
      <c r="E98" s="29">
        <v>546</v>
      </c>
      <c r="F98" s="31">
        <v>0.16417910450000001</v>
      </c>
      <c r="G98" s="666">
        <v>163.71126849000001</v>
      </c>
      <c r="H98" s="30">
        <v>51.219780219999997</v>
      </c>
      <c r="I98" s="31">
        <v>0.51282051279999996</v>
      </c>
      <c r="J98" s="31">
        <v>0.59157509159999999</v>
      </c>
      <c r="K98" s="29">
        <v>291</v>
      </c>
      <c r="L98" s="29">
        <v>346</v>
      </c>
      <c r="M98" s="212">
        <v>0.1890034364</v>
      </c>
      <c r="N98" s="666">
        <v>103.74377088</v>
      </c>
      <c r="O98" s="30">
        <v>49.826589595000002</v>
      </c>
      <c r="P98" s="31">
        <v>0.3757225434</v>
      </c>
      <c r="Q98" s="32">
        <v>0.72254335260000002</v>
      </c>
      <c r="R98"/>
    </row>
    <row r="99" spans="1:18" ht="15" customHeight="1" x14ac:dyDescent="0.2">
      <c r="A99" s="736"/>
      <c r="B99" s="696">
        <v>5941</v>
      </c>
      <c r="C99" s="668" t="s">
        <v>230</v>
      </c>
      <c r="D99" s="29">
        <v>735</v>
      </c>
      <c r="E99" s="29">
        <v>845</v>
      </c>
      <c r="F99" s="31">
        <v>0.1496598639</v>
      </c>
      <c r="G99" s="666">
        <v>186.35937586</v>
      </c>
      <c r="H99" s="30">
        <v>50.066272189000003</v>
      </c>
      <c r="I99" s="31">
        <v>0.4982248521</v>
      </c>
      <c r="J99" s="31">
        <v>0.75384615379999997</v>
      </c>
      <c r="K99" s="29">
        <v>627</v>
      </c>
      <c r="L99" s="29">
        <v>778</v>
      </c>
      <c r="M99" s="212">
        <v>0.24082934610000001</v>
      </c>
      <c r="N99" s="666">
        <v>171.58295197999999</v>
      </c>
      <c r="O99" s="30">
        <v>49.627249356999997</v>
      </c>
      <c r="P99" s="31">
        <v>0.37660668380000001</v>
      </c>
      <c r="Q99" s="32">
        <v>0.81233933160000005</v>
      </c>
      <c r="R99"/>
    </row>
    <row r="100" spans="1:18" ht="15" customHeight="1" x14ac:dyDescent="0.2">
      <c r="A100" s="736"/>
      <c r="B100" s="696">
        <v>5942</v>
      </c>
      <c r="C100" s="668" t="s">
        <v>231</v>
      </c>
      <c r="D100" s="29">
        <v>424</v>
      </c>
      <c r="E100" s="29">
        <v>465</v>
      </c>
      <c r="F100" s="31">
        <v>9.6698113200000005E-2</v>
      </c>
      <c r="G100" s="666">
        <v>147.90076336000001</v>
      </c>
      <c r="H100" s="30">
        <v>49.685344827999998</v>
      </c>
      <c r="I100" s="31">
        <v>0.43010752689999998</v>
      </c>
      <c r="J100" s="31">
        <v>0.65591397849999999</v>
      </c>
      <c r="K100" s="29">
        <v>243</v>
      </c>
      <c r="L100" s="29">
        <v>298</v>
      </c>
      <c r="M100" s="212">
        <v>0.22633744859999999</v>
      </c>
      <c r="N100" s="666">
        <v>94.783715013000005</v>
      </c>
      <c r="O100" s="30">
        <v>50.070469799000001</v>
      </c>
      <c r="P100" s="31">
        <v>0.36577181209999998</v>
      </c>
      <c r="Q100" s="32">
        <v>0.73154362419999996</v>
      </c>
      <c r="R100"/>
    </row>
    <row r="101" spans="1:18" ht="15" customHeight="1" x14ac:dyDescent="0.2">
      <c r="A101" s="736"/>
      <c r="B101" s="696">
        <v>5943</v>
      </c>
      <c r="C101" s="668" t="s">
        <v>232</v>
      </c>
      <c r="D101" s="29">
        <v>254</v>
      </c>
      <c r="E101" s="29">
        <v>278</v>
      </c>
      <c r="F101" s="31">
        <v>9.4488189E-2</v>
      </c>
      <c r="G101" s="666">
        <v>197.43336624</v>
      </c>
      <c r="H101" s="30">
        <v>47.895683452999997</v>
      </c>
      <c r="I101" s="31">
        <v>0.5179856115</v>
      </c>
      <c r="J101" s="31">
        <v>0.62949640289999997</v>
      </c>
      <c r="K101" s="29">
        <v>106</v>
      </c>
      <c r="L101" s="29">
        <v>143</v>
      </c>
      <c r="M101" s="212">
        <v>0.34905660379999998</v>
      </c>
      <c r="N101" s="666">
        <v>101.55745098</v>
      </c>
      <c r="O101" s="30">
        <v>48.846153846</v>
      </c>
      <c r="P101" s="31">
        <v>0.32867132869999999</v>
      </c>
      <c r="Q101" s="32">
        <v>0.75524475520000001</v>
      </c>
      <c r="R101"/>
    </row>
    <row r="102" spans="1:18" ht="15" customHeight="1" x14ac:dyDescent="0.2">
      <c r="A102" s="736"/>
      <c r="B102" s="696">
        <v>5951</v>
      </c>
      <c r="C102" s="668" t="s">
        <v>233</v>
      </c>
      <c r="D102" s="29">
        <v>125</v>
      </c>
      <c r="E102" s="29">
        <v>143</v>
      </c>
      <c r="F102" s="31">
        <v>0.14399999999999999</v>
      </c>
      <c r="G102" s="666">
        <v>185.5095025</v>
      </c>
      <c r="H102" s="30">
        <v>45.552447551999997</v>
      </c>
      <c r="I102" s="31">
        <v>0.44055944060000002</v>
      </c>
      <c r="J102" s="31">
        <v>0.62937062939999999</v>
      </c>
      <c r="K102" s="29">
        <v>35</v>
      </c>
      <c r="L102" s="29">
        <v>47</v>
      </c>
      <c r="M102" s="212">
        <v>0.34285714290000002</v>
      </c>
      <c r="N102" s="666">
        <v>60.971654667000003</v>
      </c>
      <c r="O102" s="30">
        <v>47.425531915000001</v>
      </c>
      <c r="P102" s="31">
        <v>0.34042553190000002</v>
      </c>
      <c r="Q102" s="32">
        <v>0.36170212769999999</v>
      </c>
      <c r="R102"/>
    </row>
    <row r="103" spans="1:18" ht="15" customHeight="1" x14ac:dyDescent="0.2">
      <c r="A103" s="736"/>
      <c r="B103" s="696">
        <v>5952</v>
      </c>
      <c r="C103" s="668" t="s">
        <v>234</v>
      </c>
      <c r="D103" s="29">
        <v>227</v>
      </c>
      <c r="E103" s="29">
        <v>251</v>
      </c>
      <c r="F103" s="31">
        <v>0.1057268722</v>
      </c>
      <c r="G103" s="666">
        <v>166.28352998</v>
      </c>
      <c r="H103" s="30">
        <v>46.676000000000002</v>
      </c>
      <c r="I103" s="31">
        <v>0.43824701199999999</v>
      </c>
      <c r="J103" s="31">
        <v>0.58964143430000004</v>
      </c>
      <c r="K103" s="29">
        <v>131</v>
      </c>
      <c r="L103" s="29">
        <v>141</v>
      </c>
      <c r="M103" s="212">
        <v>7.6335877900000002E-2</v>
      </c>
      <c r="N103" s="666">
        <v>93.410269830000004</v>
      </c>
      <c r="O103" s="30">
        <v>49.092198582000002</v>
      </c>
      <c r="P103" s="31">
        <v>0.36879432620000002</v>
      </c>
      <c r="Q103" s="32">
        <v>0.58156028370000001</v>
      </c>
      <c r="R103"/>
    </row>
    <row r="104" spans="1:18" ht="15" customHeight="1" x14ac:dyDescent="0.2">
      <c r="A104" s="736"/>
      <c r="B104" s="696">
        <v>5953</v>
      </c>
      <c r="C104" s="668" t="s">
        <v>235</v>
      </c>
      <c r="D104" s="29">
        <v>74</v>
      </c>
      <c r="E104" s="29">
        <v>72</v>
      </c>
      <c r="F104" s="31">
        <v>-2.7027026999999999E-2</v>
      </c>
      <c r="G104" s="666">
        <v>103.19917441</v>
      </c>
      <c r="H104" s="30">
        <v>45.416666667000001</v>
      </c>
      <c r="I104" s="31">
        <v>0.36111111109999999</v>
      </c>
      <c r="J104" s="31">
        <v>0.22222222220000001</v>
      </c>
      <c r="K104" s="29">
        <v>18</v>
      </c>
      <c r="L104" s="29">
        <v>16</v>
      </c>
      <c r="M104" s="212">
        <v>-0.111111111</v>
      </c>
      <c r="N104" s="666">
        <v>22.933149868000001</v>
      </c>
      <c r="O104" s="30">
        <v>53.1875</v>
      </c>
      <c r="P104" s="31">
        <v>0.25</v>
      </c>
      <c r="Q104" s="32">
        <v>0.1875</v>
      </c>
      <c r="R104"/>
    </row>
    <row r="105" spans="1:18" ht="15" customHeight="1" x14ac:dyDescent="0.2">
      <c r="A105" s="737"/>
      <c r="B105" s="697" t="s">
        <v>140</v>
      </c>
      <c r="C105" s="687" t="s">
        <v>39</v>
      </c>
      <c r="D105" s="688">
        <v>18</v>
      </c>
      <c r="E105" s="688">
        <v>9</v>
      </c>
      <c r="F105" s="689" t="s">
        <v>16870</v>
      </c>
      <c r="G105" s="690" t="s">
        <v>16852</v>
      </c>
      <c r="H105" s="691">
        <v>42</v>
      </c>
      <c r="I105" s="689">
        <v>0.66666666669999997</v>
      </c>
      <c r="J105" s="689">
        <v>0.66666666669999997</v>
      </c>
      <c r="K105" s="688">
        <v>12</v>
      </c>
      <c r="L105" s="688">
        <v>13</v>
      </c>
      <c r="M105" s="689" t="s">
        <v>16870</v>
      </c>
      <c r="N105" s="690" t="s">
        <v>16852</v>
      </c>
      <c r="O105" s="691">
        <v>54</v>
      </c>
      <c r="P105" s="689">
        <v>0.5384615385</v>
      </c>
      <c r="Q105" s="692">
        <v>0.7692307692</v>
      </c>
      <c r="R105"/>
    </row>
    <row r="106" spans="1:18" ht="16.7" customHeight="1" x14ac:dyDescent="0.2">
      <c r="A106" s="36" t="s">
        <v>41</v>
      </c>
      <c r="B106" s="36"/>
      <c r="C106" s="36"/>
      <c r="D106" s="36"/>
      <c r="E106" s="36"/>
      <c r="F106" s="36"/>
      <c r="G106" s="36"/>
      <c r="H106" s="36"/>
      <c r="I106" s="36"/>
      <c r="J106" s="36"/>
      <c r="K106" s="36"/>
      <c r="L106" s="36"/>
      <c r="M106" s="36"/>
      <c r="N106" s="36"/>
      <c r="O106" s="36"/>
      <c r="P106" s="36"/>
      <c r="Q106" s="36"/>
      <c r="R106" s="36"/>
    </row>
    <row r="107" spans="1:18" s="163" customFormat="1" ht="12" customHeight="1" x14ac:dyDescent="0.2">
      <c r="A107" s="65" t="s">
        <v>16663</v>
      </c>
      <c r="B107" s="65"/>
      <c r="C107" s="65"/>
      <c r="D107" s="65"/>
      <c r="E107" s="65"/>
      <c r="F107" s="65"/>
      <c r="G107" s="65"/>
      <c r="H107" s="65"/>
      <c r="I107" s="65"/>
      <c r="J107" s="65"/>
      <c r="K107" s="65"/>
      <c r="L107" s="65"/>
      <c r="M107" s="65"/>
      <c r="N107" s="65"/>
      <c r="O107" s="65"/>
      <c r="P107" s="65"/>
      <c r="Q107" s="65"/>
      <c r="R107" s="107"/>
    </row>
    <row r="108" spans="1:18" s="163" customFormat="1" ht="12" customHeight="1" x14ac:dyDescent="0.2">
      <c r="A108" s="65" t="s">
        <v>16664</v>
      </c>
      <c r="B108" s="65"/>
      <c r="C108" s="65"/>
      <c r="D108" s="65"/>
      <c r="E108" s="65"/>
      <c r="F108" s="65"/>
      <c r="G108" s="65"/>
      <c r="H108" s="65"/>
      <c r="I108" s="65"/>
      <c r="J108" s="65"/>
      <c r="K108" s="65"/>
      <c r="L108" s="65"/>
      <c r="M108" s="65"/>
      <c r="N108" s="65"/>
      <c r="O108" s="65"/>
      <c r="P108" s="65"/>
      <c r="Q108" s="65"/>
      <c r="R108" s="107"/>
    </row>
    <row r="109" spans="1:18" s="163" customFormat="1" ht="12" customHeight="1" x14ac:dyDescent="0.2">
      <c r="A109" s="65" t="s">
        <v>16665</v>
      </c>
      <c r="B109" s="65"/>
      <c r="C109" s="65"/>
      <c r="D109" s="65"/>
      <c r="E109" s="65"/>
      <c r="F109" s="65"/>
      <c r="G109" s="65"/>
      <c r="H109" s="65"/>
      <c r="I109" s="65"/>
      <c r="J109" s="65"/>
      <c r="K109" s="65"/>
      <c r="L109" s="65"/>
      <c r="M109" s="65"/>
      <c r="N109" s="65"/>
      <c r="O109" s="65"/>
      <c r="P109" s="65"/>
      <c r="Q109" s="65"/>
      <c r="R109" s="107"/>
    </row>
    <row r="110" spans="1:18" s="163" customFormat="1" ht="12" customHeight="1" x14ac:dyDescent="0.2">
      <c r="A110" s="609" t="s">
        <v>17020</v>
      </c>
      <c r="B110" s="65"/>
      <c r="C110" s="65"/>
      <c r="D110" s="65"/>
      <c r="E110" s="65"/>
      <c r="F110" s="65"/>
      <c r="G110" s="65"/>
      <c r="H110" s="65"/>
      <c r="I110" s="65"/>
      <c r="J110" s="65"/>
      <c r="K110" s="65"/>
      <c r="L110" s="65"/>
      <c r="M110" s="65"/>
      <c r="N110" s="65"/>
      <c r="O110" s="65"/>
      <c r="P110" s="65"/>
      <c r="Q110" s="65"/>
      <c r="R110" s="107"/>
    </row>
    <row r="111" spans="1:18" s="163" customFormat="1" ht="12" customHeight="1" x14ac:dyDescent="0.2">
      <c r="A111" s="65" t="s">
        <v>157</v>
      </c>
      <c r="B111" s="65"/>
      <c r="C111" s="65"/>
      <c r="D111" s="65"/>
      <c r="E111" s="65"/>
      <c r="F111" s="65"/>
      <c r="G111" s="65"/>
      <c r="H111" s="65"/>
      <c r="I111" s="65"/>
      <c r="J111" s="65"/>
      <c r="K111" s="65"/>
      <c r="L111" s="65"/>
      <c r="M111" s="65"/>
      <c r="N111" s="65"/>
      <c r="O111" s="65"/>
      <c r="P111" s="65"/>
      <c r="Q111" s="65"/>
      <c r="R111" s="107"/>
    </row>
    <row r="112" spans="1:18" s="163" customFormat="1" ht="12" customHeight="1" x14ac:dyDescent="0.2">
      <c r="A112" s="65" t="s">
        <v>245</v>
      </c>
      <c r="B112" s="65"/>
      <c r="C112" s="65"/>
      <c r="D112" s="65"/>
      <c r="E112" s="65"/>
      <c r="F112" s="65"/>
      <c r="G112" s="65"/>
      <c r="H112" s="65"/>
      <c r="I112" s="65"/>
      <c r="J112" s="65"/>
      <c r="K112" s="65"/>
      <c r="L112" s="65"/>
      <c r="M112" s="65"/>
      <c r="N112" s="65"/>
      <c r="O112" s="65"/>
      <c r="P112" s="65"/>
      <c r="Q112" s="65"/>
      <c r="R112" s="107"/>
    </row>
    <row r="113" spans="1:56" s="163" customFormat="1" ht="12" customHeight="1" x14ac:dyDescent="0.2">
      <c r="A113" s="65" t="s">
        <v>246</v>
      </c>
      <c r="B113" s="65"/>
      <c r="C113" s="65"/>
      <c r="D113" s="65"/>
      <c r="E113" s="246"/>
      <c r="F113" s="246"/>
      <c r="G113" s="246"/>
      <c r="H113" s="246"/>
      <c r="I113" s="246"/>
      <c r="J113" s="246"/>
      <c r="K113" s="246"/>
      <c r="L113" s="246"/>
      <c r="M113" s="246"/>
      <c r="N113" s="246"/>
      <c r="O113" s="246"/>
      <c r="P113" s="246"/>
      <c r="Q113" s="246"/>
      <c r="R113" s="246"/>
    </row>
    <row r="114" spans="1:56" s="268" customFormat="1" ht="12" customHeight="1" x14ac:dyDescent="0.2">
      <c r="A114" s="172" t="s">
        <v>16886</v>
      </c>
      <c r="B114" s="172"/>
      <c r="C114" s="172"/>
      <c r="D114" s="172"/>
      <c r="E114" s="172"/>
      <c r="F114" s="172"/>
      <c r="G114" s="172"/>
      <c r="H114" s="172"/>
      <c r="I114" s="172"/>
      <c r="J114" s="172"/>
      <c r="K114" s="172"/>
      <c r="L114" s="172"/>
      <c r="M114" s="264"/>
      <c r="N114" s="264"/>
      <c r="O114" s="264"/>
      <c r="P114" s="267"/>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row>
    <row r="115" spans="1:56" s="163" customFormat="1" ht="12" customHeight="1" x14ac:dyDescent="0.2">
      <c r="A115" s="732" t="s">
        <v>17017</v>
      </c>
      <c r="B115" s="732"/>
      <c r="C115" s="732"/>
      <c r="D115" s="732"/>
      <c r="E115" s="732"/>
      <c r="F115" s="732"/>
      <c r="G115" s="732"/>
      <c r="H115" s="732"/>
      <c r="I115" s="732"/>
      <c r="J115" s="732"/>
      <c r="K115" s="732"/>
      <c r="L115" s="732"/>
      <c r="M115" s="739"/>
      <c r="N115" s="739"/>
      <c r="O115" s="739"/>
      <c r="P115" s="739"/>
      <c r="Q115" s="246"/>
      <c r="R115" s="246"/>
    </row>
    <row r="116" spans="1:56" s="163" customFormat="1" ht="12" customHeight="1" x14ac:dyDescent="0.2">
      <c r="A116" s="263" t="s">
        <v>17021</v>
      </c>
      <c r="B116" s="609"/>
      <c r="C116" s="609"/>
      <c r="D116" s="609"/>
      <c r="E116" s="610"/>
      <c r="F116" s="610"/>
      <c r="G116" s="610"/>
      <c r="H116" s="610"/>
      <c r="I116" s="610"/>
      <c r="J116" s="610"/>
      <c r="K116" s="610"/>
      <c r="L116" s="610"/>
      <c r="M116" s="246"/>
      <c r="N116" s="246"/>
      <c r="O116" s="246"/>
      <c r="P116" s="246"/>
      <c r="Q116" s="246"/>
      <c r="R116" s="246"/>
    </row>
    <row r="117" spans="1:56" s="163" customFormat="1" ht="12" customHeight="1" x14ac:dyDescent="0.2">
      <c r="A117" s="263" t="s">
        <v>17022</v>
      </c>
      <c r="B117" s="609"/>
      <c r="C117" s="609"/>
      <c r="D117" s="609"/>
      <c r="E117" s="610"/>
      <c r="F117" s="610"/>
      <c r="G117" s="610"/>
      <c r="H117" s="610"/>
      <c r="I117" s="610"/>
      <c r="J117" s="610"/>
      <c r="K117" s="610"/>
      <c r="L117" s="610"/>
      <c r="M117" s="246"/>
      <c r="N117" s="246"/>
      <c r="O117" s="246"/>
      <c r="P117" s="246"/>
      <c r="Q117" s="246"/>
      <c r="R117" s="246"/>
    </row>
    <row r="118" spans="1:56" s="163" customFormat="1" ht="12" customHeight="1" x14ac:dyDescent="0.2">
      <c r="A118" s="246" t="s">
        <v>42</v>
      </c>
      <c r="B118" s="246"/>
      <c r="C118" s="246"/>
      <c r="D118" s="65"/>
      <c r="E118" s="65"/>
      <c r="F118" s="65"/>
      <c r="G118" s="65"/>
      <c r="H118" s="65"/>
      <c r="I118" s="65"/>
      <c r="J118" s="65"/>
      <c r="K118" s="65"/>
      <c r="L118" s="65"/>
      <c r="M118" s="65"/>
      <c r="N118" s="65"/>
      <c r="O118" s="65"/>
      <c r="P118" s="65"/>
      <c r="Q118" s="65"/>
      <c r="R118" s="107"/>
    </row>
    <row r="119" spans="1:56" s="163" customFormat="1" ht="12" customHeight="1" x14ac:dyDescent="0.2">
      <c r="A119" s="172" t="s">
        <v>17018</v>
      </c>
      <c r="B119" s="65"/>
      <c r="C119" s="65"/>
      <c r="D119" s="65"/>
      <c r="E119" s="65"/>
      <c r="F119" s="65"/>
      <c r="G119" s="65"/>
      <c r="H119" s="65"/>
      <c r="I119" s="65"/>
      <c r="J119" s="65"/>
      <c r="K119" s="65"/>
      <c r="L119" s="65"/>
      <c r="M119" s="65"/>
      <c r="N119" s="65"/>
      <c r="O119" s="65"/>
      <c r="P119" s="65"/>
      <c r="Q119" s="65"/>
      <c r="R119" s="107"/>
    </row>
    <row r="120" spans="1:56" s="1" customFormat="1" ht="12" customHeight="1" x14ac:dyDescent="0.2">
      <c r="A120" s="605" t="s">
        <v>17019</v>
      </c>
      <c r="B120" s="261"/>
      <c r="C120" s="261"/>
      <c r="D120" s="261"/>
      <c r="E120" s="261"/>
      <c r="F120" s="261"/>
      <c r="G120" s="261"/>
      <c r="H120" s="261"/>
      <c r="I120" s="261"/>
      <c r="J120" s="261"/>
      <c r="K120" s="261"/>
      <c r="L120" s="261"/>
      <c r="M120" s="261"/>
      <c r="N120" s="261"/>
      <c r="O120" s="261"/>
      <c r="P120" s="261"/>
      <c r="Q120" s="261"/>
      <c r="R120" s="265"/>
    </row>
    <row r="121" spans="1:56" s="724" customFormat="1" ht="12" customHeight="1" x14ac:dyDescent="0.2">
      <c r="A121" s="722" t="s">
        <v>17062</v>
      </c>
      <c r="B121" s="723"/>
      <c r="C121" s="723"/>
      <c r="D121" s="723"/>
      <c r="E121" s="723"/>
      <c r="F121" s="723"/>
      <c r="G121" s="723"/>
      <c r="H121" s="723"/>
      <c r="I121" s="723"/>
      <c r="J121" s="723"/>
      <c r="K121" s="723"/>
      <c r="L121" s="723"/>
      <c r="M121" s="723"/>
      <c r="N121" s="723"/>
      <c r="O121" s="723"/>
    </row>
    <row r="122" spans="1:56" s="179" customFormat="1" ht="30" customHeight="1" x14ac:dyDescent="0.2">
      <c r="A122" s="725" t="s">
        <v>16756</v>
      </c>
      <c r="B122" s="725"/>
      <c r="C122" s="725"/>
      <c r="D122" s="725"/>
    </row>
    <row r="123" spans="1:56" ht="14.1" hidden="1" customHeight="1" x14ac:dyDescent="0.2">
      <c r="A123" s="63"/>
      <c r="B123" s="65"/>
      <c r="C123" s="65"/>
      <c r="D123" s="65"/>
      <c r="E123" s="65"/>
      <c r="F123" s="65"/>
      <c r="G123" s="65"/>
      <c r="H123" s="65"/>
      <c r="I123" s="65"/>
      <c r="J123" s="65"/>
      <c r="K123" s="65"/>
      <c r="L123" s="65"/>
      <c r="M123" s="65"/>
      <c r="N123" s="65"/>
      <c r="O123" s="65"/>
      <c r="P123" s="65"/>
      <c r="Q123" s="65"/>
      <c r="R123" s="107"/>
    </row>
    <row r="124" spans="1:56" ht="15" hidden="1" customHeight="1" x14ac:dyDescent="0.2">
      <c r="A124"/>
      <c r="B124"/>
      <c r="C124"/>
      <c r="D124"/>
      <c r="E124"/>
      <c r="F124"/>
      <c r="G124"/>
      <c r="H124"/>
      <c r="I124"/>
      <c r="J124"/>
      <c r="K124"/>
      <c r="L124"/>
      <c r="M124"/>
      <c r="N124"/>
      <c r="O124"/>
      <c r="P124"/>
      <c r="Q124"/>
      <c r="R124"/>
    </row>
    <row r="125" spans="1:56" ht="14.25" hidden="1" x14ac:dyDescent="0.2">
      <c r="A125"/>
      <c r="B125"/>
      <c r="C125"/>
      <c r="D125"/>
      <c r="E125"/>
      <c r="F125"/>
      <c r="G125"/>
      <c r="H125"/>
      <c r="I125"/>
      <c r="J125"/>
      <c r="K125"/>
      <c r="L125"/>
      <c r="M125"/>
      <c r="N125"/>
      <c r="O125"/>
      <c r="P125"/>
      <c r="Q125"/>
      <c r="R125"/>
    </row>
    <row r="126" spans="1:56" ht="15" hidden="1" customHeight="1" x14ac:dyDescent="0.2">
      <c r="B126"/>
      <c r="C126"/>
      <c r="D126"/>
      <c r="E126"/>
      <c r="F126"/>
      <c r="G126"/>
      <c r="H126"/>
      <c r="I126"/>
      <c r="J126"/>
      <c r="K126"/>
      <c r="L126"/>
      <c r="M126"/>
      <c r="N126"/>
      <c r="O126"/>
      <c r="P126"/>
      <c r="Q126"/>
      <c r="R126"/>
    </row>
    <row r="127" spans="1:56" ht="14.25" hidden="1" customHeight="1" x14ac:dyDescent="0.2">
      <c r="A127" s="1"/>
      <c r="B127" s="1"/>
      <c r="C127" s="1"/>
      <c r="D127" s="1"/>
      <c r="E127" s="16"/>
      <c r="F127" s="16"/>
      <c r="G127" s="1"/>
      <c r="H127" s="1"/>
      <c r="I127" s="1"/>
      <c r="J127" s="1"/>
      <c r="K127" s="1"/>
      <c r="L127" s="16"/>
      <c r="M127" s="16"/>
      <c r="N127" s="1"/>
      <c r="O127" s="1"/>
      <c r="P127" s="1"/>
      <c r="Q127" s="1"/>
      <c r="R127" s="1"/>
    </row>
    <row r="128" spans="1:56" ht="14.25" hidden="1" customHeight="1" x14ac:dyDescent="0.2">
      <c r="A128" s="1"/>
      <c r="B128" s="1"/>
      <c r="C128" s="1"/>
      <c r="D128" s="1"/>
      <c r="E128" s="16"/>
      <c r="F128" s="16"/>
      <c r="G128" s="1"/>
      <c r="H128" s="1"/>
      <c r="I128" s="1"/>
      <c r="J128" s="1"/>
      <c r="K128" s="1"/>
      <c r="L128" s="16"/>
      <c r="M128" s="16"/>
      <c r="N128" s="1"/>
      <c r="O128" s="1"/>
      <c r="P128" s="1"/>
      <c r="Q128" s="1"/>
      <c r="R128" s="1"/>
    </row>
    <row r="129" spans="1:18" ht="14.25" hidden="1" customHeight="1" x14ac:dyDescent="0.2">
      <c r="A129" s="1"/>
      <c r="B129" s="1"/>
      <c r="C129" s="1"/>
      <c r="D129" s="1"/>
      <c r="E129" s="16"/>
      <c r="F129" s="16"/>
      <c r="G129" s="1"/>
      <c r="H129" s="1"/>
      <c r="I129" s="1"/>
      <c r="J129" s="1"/>
      <c r="K129" s="1"/>
      <c r="L129" s="16"/>
      <c r="M129" s="16"/>
      <c r="N129" s="1"/>
      <c r="O129" s="1"/>
      <c r="P129" s="1"/>
      <c r="Q129" s="1"/>
      <c r="R129" s="1"/>
    </row>
    <row r="130" spans="1:18" ht="14.25" hidden="1" customHeight="1" x14ac:dyDescent="0.2">
      <c r="A130" s="1"/>
      <c r="B130" s="1"/>
      <c r="C130" s="1"/>
      <c r="D130" s="1"/>
      <c r="E130" s="16"/>
      <c r="F130" s="16"/>
      <c r="G130" s="1"/>
      <c r="H130" s="1"/>
      <c r="I130" s="1"/>
      <c r="J130" s="1"/>
      <c r="K130" s="1"/>
      <c r="L130" s="16"/>
      <c r="M130" s="16"/>
      <c r="N130" s="1"/>
      <c r="O130" s="1"/>
      <c r="P130" s="1"/>
      <c r="Q130" s="1"/>
      <c r="R130" s="1"/>
    </row>
    <row r="131" spans="1:18" ht="14.25" hidden="1" customHeight="1" x14ac:dyDescent="0.2">
      <c r="A131" s="1"/>
      <c r="B131" s="1"/>
      <c r="C131" s="1"/>
      <c r="D131" s="1"/>
      <c r="E131" s="16"/>
      <c r="F131" s="16"/>
      <c r="G131" s="1"/>
      <c r="H131" s="1"/>
      <c r="I131" s="1"/>
      <c r="J131" s="1"/>
      <c r="K131" s="1"/>
      <c r="L131" s="16"/>
      <c r="M131" s="16"/>
      <c r="N131" s="1"/>
      <c r="O131" s="1"/>
      <c r="P131" s="1"/>
      <c r="Q131" s="1"/>
      <c r="R131" s="1"/>
    </row>
    <row r="132" spans="1:18" ht="14.25" hidden="1" customHeight="1" x14ac:dyDescent="0.2">
      <c r="A132" s="1"/>
      <c r="B132" s="1"/>
      <c r="C132" s="1"/>
      <c r="D132" s="1"/>
      <c r="E132" s="16"/>
      <c r="F132" s="16"/>
      <c r="G132" s="1"/>
      <c r="H132" s="1"/>
      <c r="I132" s="1"/>
      <c r="J132" s="1"/>
      <c r="K132" s="1"/>
      <c r="L132" s="16"/>
      <c r="M132" s="16"/>
      <c r="N132" s="1"/>
      <c r="O132" s="1"/>
      <c r="P132" s="1"/>
      <c r="Q132" s="1"/>
      <c r="R132" s="1"/>
    </row>
    <row r="133" spans="1:18" ht="14.25" hidden="1" customHeight="1" x14ac:dyDescent="0.2">
      <c r="A133" s="1"/>
      <c r="B133" s="1"/>
      <c r="C133" s="1"/>
      <c r="D133" s="1"/>
      <c r="E133" s="16"/>
      <c r="F133" s="16"/>
      <c r="G133" s="1"/>
      <c r="H133" s="1"/>
      <c r="I133" s="1"/>
      <c r="J133" s="1"/>
      <c r="K133" s="1"/>
      <c r="L133" s="16"/>
      <c r="M133" s="16"/>
      <c r="N133" s="1"/>
      <c r="O133" s="1"/>
      <c r="P133" s="1"/>
      <c r="Q133" s="1"/>
      <c r="R133" s="1"/>
    </row>
    <row r="134" spans="1:18" ht="14.25" hidden="1" customHeight="1" x14ac:dyDescent="0.2">
      <c r="A134" s="1"/>
      <c r="B134" s="1"/>
      <c r="C134" s="1"/>
      <c r="D134" s="1"/>
      <c r="E134" s="16"/>
      <c r="F134" s="16"/>
      <c r="G134" s="1"/>
      <c r="H134" s="1"/>
      <c r="I134" s="1"/>
      <c r="J134" s="1"/>
      <c r="K134" s="1"/>
      <c r="L134" s="16"/>
      <c r="M134" s="16"/>
      <c r="N134" s="1"/>
      <c r="O134" s="1"/>
      <c r="P134" s="1"/>
      <c r="Q134" s="1"/>
      <c r="R134" s="1"/>
    </row>
    <row r="135" spans="1:18" ht="14.25" hidden="1" customHeight="1" x14ac:dyDescent="0.2">
      <c r="A135" s="1"/>
      <c r="B135" s="1"/>
      <c r="C135" s="1"/>
      <c r="D135" s="1"/>
      <c r="E135" s="16"/>
      <c r="F135" s="16"/>
      <c r="G135" s="1"/>
      <c r="H135" s="1"/>
      <c r="I135" s="1"/>
      <c r="J135" s="1"/>
      <c r="K135" s="1"/>
      <c r="L135" s="16"/>
      <c r="M135" s="16"/>
      <c r="N135" s="1"/>
      <c r="O135" s="1"/>
      <c r="P135" s="1"/>
      <c r="Q135" s="1"/>
      <c r="R135" s="1"/>
    </row>
    <row r="136" spans="1:18" ht="14.25" hidden="1" customHeight="1" x14ac:dyDescent="0.2">
      <c r="A136" s="1"/>
      <c r="B136" s="1"/>
      <c r="C136" s="1"/>
      <c r="D136" s="1"/>
      <c r="E136" s="16"/>
      <c r="F136" s="16"/>
      <c r="G136" s="1"/>
      <c r="H136" s="1"/>
      <c r="I136" s="1"/>
      <c r="J136" s="1"/>
      <c r="K136" s="1"/>
      <c r="L136" s="16"/>
      <c r="M136" s="16"/>
      <c r="N136" s="1"/>
      <c r="O136" s="1"/>
      <c r="P136" s="1"/>
      <c r="Q136" s="1"/>
      <c r="R136" s="1"/>
    </row>
    <row r="137" spans="1:18" ht="14.25" hidden="1" customHeight="1" x14ac:dyDescent="0.2">
      <c r="A137" s="1"/>
      <c r="B137" s="1"/>
      <c r="C137" s="1"/>
      <c r="D137" s="1"/>
      <c r="E137" s="16"/>
      <c r="F137" s="16"/>
      <c r="G137" s="1"/>
      <c r="H137" s="1"/>
      <c r="I137" s="1"/>
      <c r="J137" s="1"/>
      <c r="K137" s="1"/>
      <c r="L137" s="16"/>
      <c r="M137" s="16"/>
      <c r="N137" s="1"/>
      <c r="O137" s="1"/>
      <c r="P137" s="1"/>
      <c r="Q137" s="1"/>
      <c r="R137" s="1"/>
    </row>
    <row r="138" spans="1:18" ht="14.25" hidden="1" customHeight="1" x14ac:dyDescent="0.2">
      <c r="A138" s="1"/>
      <c r="B138" s="1"/>
      <c r="C138" s="1"/>
      <c r="D138" s="1"/>
      <c r="E138" s="16"/>
      <c r="F138" s="16"/>
      <c r="G138" s="1"/>
      <c r="H138" s="1"/>
      <c r="I138" s="1"/>
      <c r="J138" s="1"/>
      <c r="K138" s="1"/>
      <c r="L138" s="16"/>
      <c r="M138" s="16"/>
      <c r="N138" s="1"/>
      <c r="O138" s="1"/>
      <c r="P138" s="1"/>
      <c r="Q138" s="1"/>
      <c r="R138" s="1"/>
    </row>
    <row r="139" spans="1:18" ht="14.25" hidden="1" customHeight="1" x14ac:dyDescent="0.2">
      <c r="A139" s="1"/>
      <c r="B139" s="1"/>
      <c r="C139" s="1"/>
      <c r="D139" s="1"/>
      <c r="E139" s="16"/>
      <c r="F139" s="16"/>
      <c r="G139" s="1"/>
      <c r="H139" s="1"/>
      <c r="I139" s="1"/>
      <c r="J139" s="1"/>
      <c r="K139" s="1"/>
      <c r="L139" s="16"/>
      <c r="M139" s="16"/>
      <c r="N139" s="1"/>
      <c r="O139" s="1"/>
      <c r="P139" s="1"/>
      <c r="Q139" s="1"/>
      <c r="R139" s="1"/>
    </row>
    <row r="140" spans="1:18" ht="14.25" hidden="1" customHeight="1" x14ac:dyDescent="0.2">
      <c r="A140" s="1"/>
      <c r="B140" s="1"/>
      <c r="C140" s="1"/>
      <c r="D140" s="1"/>
      <c r="E140" s="16"/>
      <c r="F140" s="16"/>
      <c r="G140" s="1"/>
      <c r="H140" s="1"/>
      <c r="I140" s="1"/>
      <c r="J140" s="1"/>
      <c r="K140" s="1"/>
      <c r="L140" s="16"/>
      <c r="M140" s="16"/>
      <c r="N140" s="1"/>
      <c r="O140" s="1"/>
      <c r="P140" s="1"/>
      <c r="Q140" s="1"/>
      <c r="R140" s="1"/>
    </row>
    <row r="141" spans="1:18" ht="14.25" hidden="1" customHeight="1" x14ac:dyDescent="0.2">
      <c r="A141" s="1"/>
      <c r="B141" s="1"/>
      <c r="C141" s="1"/>
      <c r="D141" s="1"/>
      <c r="E141" s="16"/>
      <c r="F141" s="16"/>
      <c r="G141" s="1"/>
      <c r="H141" s="1"/>
      <c r="I141" s="1"/>
      <c r="J141" s="1"/>
      <c r="K141" s="1"/>
      <c r="L141" s="16"/>
      <c r="M141" s="16"/>
      <c r="N141" s="1"/>
      <c r="O141" s="1"/>
      <c r="P141" s="1"/>
      <c r="Q141" s="1"/>
      <c r="R141" s="1"/>
    </row>
    <row r="142" spans="1:18" ht="14.25" hidden="1" customHeight="1" x14ac:dyDescent="0.2">
      <c r="A142" s="1"/>
      <c r="B142" s="1"/>
      <c r="C142" s="1"/>
      <c r="D142" s="1"/>
      <c r="E142" s="16"/>
      <c r="F142" s="16"/>
      <c r="G142" s="1"/>
      <c r="H142" s="1"/>
      <c r="I142" s="1"/>
      <c r="J142" s="1"/>
      <c r="K142" s="1"/>
      <c r="L142" s="16"/>
      <c r="M142" s="16"/>
      <c r="N142" s="1"/>
      <c r="O142" s="1"/>
      <c r="P142" s="1"/>
      <c r="Q142" s="1"/>
      <c r="R142" s="1"/>
    </row>
    <row r="143" spans="1:18" ht="14.25" hidden="1" customHeight="1" x14ac:dyDescent="0.2">
      <c r="A143" s="1"/>
      <c r="B143" s="1"/>
      <c r="C143" s="1"/>
      <c r="D143" s="1"/>
      <c r="E143" s="16"/>
      <c r="F143" s="16"/>
      <c r="G143" s="1"/>
      <c r="H143" s="1"/>
      <c r="I143" s="1"/>
      <c r="J143" s="1"/>
      <c r="K143" s="1"/>
      <c r="L143" s="16"/>
      <c r="M143" s="16"/>
      <c r="N143" s="1"/>
      <c r="O143" s="1"/>
      <c r="P143" s="1"/>
      <c r="Q143" s="1"/>
      <c r="R143" s="1"/>
    </row>
    <row r="144" spans="1:18" ht="14.25" hidden="1" customHeight="1" x14ac:dyDescent="0.2">
      <c r="A144" s="1"/>
      <c r="B144" s="1"/>
      <c r="C144" s="1"/>
      <c r="D144" s="1"/>
      <c r="E144" s="16"/>
      <c r="F144" s="16"/>
      <c r="G144" s="1"/>
      <c r="H144" s="1"/>
      <c r="I144" s="1"/>
      <c r="J144" s="1"/>
      <c r="K144" s="1"/>
      <c r="L144" s="16"/>
      <c r="M144" s="16"/>
      <c r="N144" s="1"/>
      <c r="O144" s="1"/>
      <c r="P144" s="1"/>
      <c r="Q144" s="1"/>
      <c r="R144" s="1"/>
    </row>
    <row r="145" spans="1:18" ht="14.25" hidden="1" customHeight="1" x14ac:dyDescent="0.2">
      <c r="A145" s="1"/>
      <c r="B145" s="1"/>
      <c r="C145" s="1"/>
      <c r="D145" s="1"/>
      <c r="E145" s="16"/>
      <c r="F145" s="16"/>
      <c r="G145" s="1"/>
      <c r="H145" s="1"/>
      <c r="I145" s="1"/>
      <c r="J145" s="1"/>
      <c r="K145" s="1"/>
      <c r="L145" s="16"/>
      <c r="M145" s="16"/>
      <c r="N145" s="1"/>
      <c r="O145" s="1"/>
      <c r="P145" s="1"/>
      <c r="Q145" s="1"/>
      <c r="R145" s="1"/>
    </row>
    <row r="146" spans="1:18" ht="14.25" hidden="1" customHeight="1" x14ac:dyDescent="0.2">
      <c r="A146" s="1"/>
      <c r="B146" s="1"/>
      <c r="C146" s="1"/>
      <c r="D146" s="1"/>
      <c r="E146" s="16"/>
      <c r="F146" s="16"/>
      <c r="G146" s="1"/>
      <c r="H146" s="1"/>
      <c r="I146" s="1"/>
      <c r="J146" s="1"/>
      <c r="K146" s="1"/>
      <c r="L146" s="16"/>
      <c r="M146" s="16"/>
      <c r="N146" s="1"/>
      <c r="O146" s="1"/>
      <c r="P146" s="1"/>
      <c r="Q146" s="1"/>
      <c r="R146" s="1"/>
    </row>
    <row r="147" spans="1:18" ht="14.25" hidden="1" customHeight="1" x14ac:dyDescent="0.2">
      <c r="A147" s="1"/>
      <c r="B147" s="1"/>
      <c r="C147" s="1"/>
      <c r="D147" s="1"/>
      <c r="E147" s="16"/>
      <c r="F147" s="16"/>
      <c r="G147" s="1"/>
      <c r="H147" s="1"/>
      <c r="I147" s="1"/>
      <c r="J147" s="1"/>
      <c r="K147" s="1"/>
      <c r="L147" s="16"/>
      <c r="M147" s="16"/>
      <c r="N147" s="1"/>
      <c r="O147" s="1"/>
      <c r="P147" s="1"/>
      <c r="Q147" s="1"/>
      <c r="R147" s="1"/>
    </row>
    <row r="148" spans="1:18" ht="14.25" hidden="1" customHeight="1" x14ac:dyDescent="0.2">
      <c r="A148" s="1"/>
      <c r="B148" s="1"/>
      <c r="C148" s="1"/>
      <c r="D148" s="1"/>
      <c r="E148" s="16"/>
      <c r="F148" s="16"/>
      <c r="G148" s="1"/>
      <c r="H148" s="1"/>
      <c r="I148" s="1"/>
      <c r="J148" s="1"/>
      <c r="K148" s="1"/>
      <c r="L148" s="16"/>
      <c r="M148" s="16"/>
      <c r="N148" s="1"/>
      <c r="O148" s="1"/>
      <c r="P148" s="1"/>
      <c r="Q148" s="1"/>
      <c r="R148" s="1"/>
    </row>
    <row r="149" spans="1:18" ht="14.25" hidden="1" customHeight="1" x14ac:dyDescent="0.2">
      <c r="A149" s="1"/>
      <c r="B149" s="1"/>
      <c r="C149" s="1"/>
      <c r="D149" s="1"/>
      <c r="E149" s="16"/>
      <c r="F149" s="16"/>
      <c r="G149" s="1"/>
      <c r="H149" s="1"/>
      <c r="I149" s="1"/>
      <c r="J149" s="1"/>
      <c r="K149" s="1"/>
      <c r="L149" s="16"/>
      <c r="M149" s="16"/>
      <c r="N149" s="1"/>
      <c r="O149" s="1"/>
      <c r="P149" s="1"/>
      <c r="Q149" s="1"/>
      <c r="R149" s="1"/>
    </row>
    <row r="150" spans="1:18" ht="14.25" hidden="1" customHeight="1" x14ac:dyDescent="0.2">
      <c r="A150" s="1"/>
      <c r="B150" s="1"/>
      <c r="C150" s="1"/>
      <c r="D150" s="1"/>
      <c r="E150" s="16"/>
      <c r="F150" s="16"/>
      <c r="G150" s="1"/>
      <c r="H150" s="1"/>
      <c r="I150" s="1"/>
      <c r="J150" s="1"/>
      <c r="K150" s="1"/>
      <c r="L150" s="16"/>
      <c r="M150" s="16"/>
      <c r="N150" s="1"/>
      <c r="O150" s="1"/>
      <c r="P150" s="1"/>
      <c r="Q150" s="1"/>
      <c r="R150" s="1"/>
    </row>
    <row r="151" spans="1:18" ht="14.25" hidden="1" customHeight="1" x14ac:dyDescent="0.2">
      <c r="A151" s="1"/>
      <c r="B151" s="1"/>
      <c r="C151" s="1"/>
      <c r="D151" s="1"/>
      <c r="E151" s="16"/>
      <c r="F151" s="16"/>
      <c r="G151" s="1"/>
      <c r="H151" s="1"/>
      <c r="I151" s="1"/>
      <c r="J151" s="1"/>
      <c r="K151" s="1"/>
      <c r="L151" s="16"/>
      <c r="M151" s="16"/>
      <c r="N151" s="1"/>
      <c r="O151" s="1"/>
      <c r="P151" s="1"/>
      <c r="Q151" s="1"/>
      <c r="R151" s="1"/>
    </row>
    <row r="152" spans="1:18" ht="14.25" hidden="1" customHeight="1" x14ac:dyDescent="0.2">
      <c r="A152" s="1"/>
      <c r="B152" s="1"/>
      <c r="C152" s="1"/>
      <c r="D152" s="1"/>
      <c r="E152" s="16"/>
      <c r="F152" s="16"/>
      <c r="G152" s="1"/>
      <c r="H152" s="1"/>
      <c r="I152" s="1"/>
      <c r="J152" s="1"/>
      <c r="K152" s="1"/>
      <c r="L152" s="16"/>
      <c r="M152" s="16"/>
      <c r="N152" s="1"/>
      <c r="O152" s="1"/>
      <c r="P152" s="1"/>
      <c r="Q152" s="1"/>
      <c r="R152" s="1"/>
    </row>
    <row r="153" spans="1:18" ht="14.25" hidden="1" customHeight="1" x14ac:dyDescent="0.2">
      <c r="A153" s="1"/>
      <c r="B153" s="1"/>
      <c r="C153" s="1"/>
      <c r="D153" s="1"/>
      <c r="E153" s="16"/>
      <c r="F153" s="16"/>
      <c r="G153" s="1"/>
      <c r="H153" s="1"/>
      <c r="I153" s="1"/>
      <c r="J153" s="1"/>
      <c r="K153" s="1"/>
      <c r="L153" s="16"/>
      <c r="M153" s="16"/>
      <c r="N153" s="1"/>
      <c r="O153" s="1"/>
      <c r="P153" s="1"/>
      <c r="Q153" s="1"/>
      <c r="R153" s="1"/>
    </row>
    <row r="154" spans="1:18" ht="14.25" hidden="1" customHeight="1" x14ac:dyDescent="0.2">
      <c r="A154" s="1"/>
      <c r="B154" s="1"/>
      <c r="C154" s="1"/>
      <c r="D154" s="1"/>
      <c r="E154" s="16"/>
      <c r="F154" s="16"/>
      <c r="G154" s="1"/>
      <c r="H154" s="1"/>
      <c r="I154" s="1"/>
      <c r="J154" s="1"/>
      <c r="K154" s="1"/>
      <c r="L154" s="16"/>
      <c r="M154" s="16"/>
      <c r="N154" s="1"/>
      <c r="O154" s="1"/>
      <c r="P154" s="1"/>
      <c r="Q154" s="1"/>
      <c r="R154" s="1"/>
    </row>
    <row r="155" spans="1:18" ht="14.25" hidden="1" customHeight="1" x14ac:dyDescent="0.2">
      <c r="A155" s="1"/>
      <c r="B155" s="1"/>
      <c r="C155" s="1"/>
      <c r="D155" s="1"/>
      <c r="E155" s="16"/>
      <c r="F155" s="16"/>
      <c r="G155" s="1"/>
      <c r="H155" s="1"/>
      <c r="I155" s="1"/>
      <c r="J155" s="1"/>
      <c r="K155" s="1"/>
      <c r="L155" s="16"/>
      <c r="M155" s="16"/>
      <c r="N155" s="1"/>
      <c r="O155" s="1"/>
      <c r="P155" s="1"/>
      <c r="Q155" s="1"/>
      <c r="R155" s="1"/>
    </row>
    <row r="156" spans="1:18" ht="14.25" hidden="1" customHeight="1" x14ac:dyDescent="0.2">
      <c r="A156" s="1"/>
      <c r="B156" s="1"/>
      <c r="C156" s="1"/>
      <c r="D156" s="1"/>
      <c r="E156" s="16"/>
      <c r="F156" s="16"/>
      <c r="G156" s="1"/>
      <c r="H156" s="1"/>
      <c r="I156" s="1"/>
      <c r="J156" s="1"/>
      <c r="K156" s="1"/>
      <c r="L156" s="16"/>
      <c r="M156" s="16"/>
      <c r="N156" s="1"/>
      <c r="O156" s="1"/>
      <c r="P156" s="1"/>
      <c r="Q156" s="1"/>
      <c r="R156" s="1"/>
    </row>
    <row r="157" spans="1:18" ht="14.25" hidden="1" customHeight="1" x14ac:dyDescent="0.2">
      <c r="A157" s="1"/>
      <c r="B157" s="1"/>
      <c r="C157" s="1"/>
      <c r="D157" s="1"/>
      <c r="E157" s="16"/>
      <c r="F157" s="16"/>
      <c r="G157" s="1"/>
      <c r="H157" s="1"/>
      <c r="I157" s="1"/>
      <c r="J157" s="1"/>
      <c r="K157" s="1"/>
      <c r="L157" s="16"/>
      <c r="M157" s="16"/>
      <c r="N157" s="1"/>
      <c r="O157" s="1"/>
      <c r="P157" s="1"/>
      <c r="Q157" s="1"/>
      <c r="R157" s="1"/>
    </row>
    <row r="158" spans="1:18" ht="14.25" hidden="1" customHeight="1" x14ac:dyDescent="0.2">
      <c r="A158" s="1"/>
      <c r="B158" s="1"/>
      <c r="C158" s="1"/>
      <c r="D158" s="1"/>
      <c r="E158" s="16"/>
      <c r="F158" s="16"/>
      <c r="G158" s="1"/>
      <c r="H158" s="1"/>
      <c r="I158" s="1"/>
      <c r="J158" s="1"/>
      <c r="K158" s="1"/>
      <c r="L158" s="16"/>
      <c r="M158" s="16"/>
      <c r="N158" s="1"/>
      <c r="O158" s="1"/>
      <c r="P158" s="1"/>
      <c r="Q158" s="1"/>
      <c r="R158" s="1"/>
    </row>
    <row r="159" spans="1:18" ht="14.25" hidden="1" customHeight="1" x14ac:dyDescent="0.2">
      <c r="A159" s="1"/>
      <c r="B159" s="1"/>
      <c r="C159" s="1"/>
      <c r="D159" s="1"/>
      <c r="E159" s="16"/>
      <c r="F159" s="16"/>
      <c r="G159" s="1"/>
      <c r="H159" s="1"/>
      <c r="I159" s="1"/>
      <c r="J159" s="1"/>
      <c r="K159" s="1"/>
      <c r="L159" s="16"/>
      <c r="M159" s="16"/>
      <c r="N159" s="1"/>
      <c r="O159" s="1"/>
      <c r="P159" s="1"/>
      <c r="Q159" s="1"/>
      <c r="R159" s="1"/>
    </row>
    <row r="160" spans="1:18" ht="14.25" hidden="1" customHeight="1" x14ac:dyDescent="0.2">
      <c r="A160" s="1"/>
      <c r="B160" s="1"/>
      <c r="C160" s="1"/>
      <c r="D160" s="1"/>
      <c r="E160" s="16"/>
      <c r="F160" s="16"/>
      <c r="G160" s="1"/>
      <c r="H160" s="1"/>
      <c r="I160" s="1"/>
      <c r="J160" s="1"/>
      <c r="K160" s="1"/>
      <c r="L160" s="16"/>
      <c r="M160" s="16"/>
      <c r="N160" s="1"/>
      <c r="O160" s="1"/>
      <c r="P160" s="1"/>
      <c r="Q160" s="1"/>
      <c r="R160" s="1"/>
    </row>
    <row r="161" spans="1:18" ht="14.25" hidden="1" customHeight="1" x14ac:dyDescent="0.2">
      <c r="A161" s="1"/>
      <c r="B161" s="1"/>
      <c r="C161" s="1"/>
      <c r="D161" s="1"/>
      <c r="E161" s="16"/>
      <c r="F161" s="16"/>
      <c r="G161" s="1"/>
      <c r="H161" s="1"/>
      <c r="I161" s="1"/>
      <c r="J161" s="1"/>
      <c r="K161" s="1"/>
      <c r="L161" s="16"/>
      <c r="M161" s="16"/>
      <c r="N161" s="1"/>
      <c r="O161" s="1"/>
      <c r="P161" s="1"/>
      <c r="Q161" s="1"/>
      <c r="R161" s="1"/>
    </row>
    <row r="162" spans="1:18" ht="14.25" hidden="1" customHeight="1" x14ac:dyDescent="0.2">
      <c r="A162" s="1"/>
      <c r="B162" s="1"/>
      <c r="C162" s="1"/>
      <c r="D162" s="1"/>
      <c r="E162" s="16"/>
      <c r="F162" s="16"/>
      <c r="G162" s="1"/>
      <c r="H162" s="1"/>
      <c r="I162" s="1"/>
      <c r="J162" s="1"/>
      <c r="K162" s="1"/>
      <c r="L162" s="16"/>
      <c r="M162" s="16"/>
      <c r="N162" s="1"/>
      <c r="O162" s="1"/>
      <c r="P162" s="1"/>
      <c r="Q162" s="1"/>
      <c r="R162" s="1"/>
    </row>
    <row r="163" spans="1:18" ht="14.25" hidden="1" customHeight="1" x14ac:dyDescent="0.2">
      <c r="A163" s="1"/>
      <c r="B163" s="1"/>
      <c r="C163" s="1"/>
      <c r="D163" s="1"/>
      <c r="E163" s="16"/>
      <c r="F163" s="16"/>
      <c r="G163" s="1"/>
      <c r="H163" s="1"/>
      <c r="I163" s="1"/>
      <c r="J163" s="1"/>
      <c r="K163" s="1"/>
      <c r="L163" s="16"/>
      <c r="M163" s="16"/>
      <c r="N163" s="1"/>
      <c r="O163" s="1"/>
      <c r="P163" s="1"/>
      <c r="Q163" s="1"/>
      <c r="R163" s="1"/>
    </row>
    <row r="164" spans="1:18" ht="14.25" hidden="1" customHeight="1" x14ac:dyDescent="0.2">
      <c r="A164" s="1"/>
      <c r="B164" s="1"/>
      <c r="C164" s="1"/>
      <c r="D164" s="1"/>
      <c r="E164" s="16"/>
      <c r="F164" s="16"/>
      <c r="G164" s="1"/>
      <c r="H164" s="1"/>
      <c r="I164" s="1"/>
      <c r="J164" s="1"/>
      <c r="K164" s="1"/>
      <c r="L164" s="16"/>
      <c r="M164" s="16"/>
      <c r="N164" s="1"/>
      <c r="O164" s="1"/>
      <c r="P164" s="1"/>
      <c r="Q164" s="1"/>
      <c r="R164" s="1"/>
    </row>
    <row r="165" spans="1:18" ht="14.25" hidden="1" customHeight="1" x14ac:dyDescent="0.2">
      <c r="A165" s="1"/>
      <c r="B165" s="1"/>
      <c r="C165" s="1"/>
      <c r="D165" s="1"/>
      <c r="E165" s="16"/>
      <c r="F165" s="16"/>
      <c r="G165" s="1"/>
      <c r="H165" s="1"/>
      <c r="I165" s="1"/>
      <c r="J165" s="1"/>
      <c r="K165" s="1"/>
      <c r="L165" s="16"/>
      <c r="M165" s="16"/>
      <c r="N165" s="1"/>
      <c r="O165" s="1"/>
      <c r="P165" s="1"/>
      <c r="Q165" s="1"/>
      <c r="R165" s="1"/>
    </row>
    <row r="166" spans="1:18" ht="14.25" hidden="1" customHeight="1" x14ac:dyDescent="0.2">
      <c r="A166" s="1"/>
      <c r="B166" s="1"/>
      <c r="C166" s="1"/>
      <c r="D166" s="1"/>
      <c r="E166" s="16"/>
      <c r="F166" s="16"/>
      <c r="G166" s="1"/>
      <c r="H166" s="1"/>
      <c r="I166" s="1"/>
      <c r="J166" s="1"/>
      <c r="K166" s="1"/>
      <c r="L166" s="16"/>
      <c r="M166" s="16"/>
      <c r="N166" s="1"/>
      <c r="O166" s="1"/>
      <c r="P166" s="1"/>
      <c r="Q166" s="1"/>
      <c r="R166" s="1"/>
    </row>
    <row r="167" spans="1:18" ht="14.25" hidden="1" customHeight="1" x14ac:dyDescent="0.2">
      <c r="A167" s="1"/>
      <c r="B167" s="1"/>
      <c r="C167" s="1"/>
      <c r="D167" s="1"/>
      <c r="E167" s="16"/>
      <c r="F167" s="16"/>
      <c r="G167" s="1"/>
      <c r="H167" s="1"/>
      <c r="I167" s="1"/>
      <c r="J167" s="1"/>
      <c r="K167" s="1"/>
      <c r="L167" s="16"/>
      <c r="M167" s="16"/>
      <c r="N167" s="1"/>
      <c r="O167" s="1"/>
      <c r="P167" s="1"/>
      <c r="Q167" s="1"/>
      <c r="R167" s="1"/>
    </row>
    <row r="168" spans="1:18" ht="14.25" hidden="1" customHeight="1" x14ac:dyDescent="0.2">
      <c r="A168" s="1"/>
      <c r="B168" s="1"/>
      <c r="C168" s="1"/>
      <c r="D168" s="1"/>
      <c r="E168" s="16"/>
      <c r="F168" s="16"/>
      <c r="G168" s="1"/>
      <c r="H168" s="1"/>
      <c r="I168" s="1"/>
      <c r="J168" s="1"/>
      <c r="K168" s="1"/>
      <c r="L168" s="16"/>
      <c r="M168" s="16"/>
      <c r="N168" s="1"/>
      <c r="O168" s="1"/>
      <c r="P168" s="1"/>
      <c r="Q168" s="1"/>
      <c r="R168" s="1"/>
    </row>
    <row r="169" spans="1:18" ht="14.25" hidden="1" customHeight="1" x14ac:dyDescent="0.2">
      <c r="A169" s="1"/>
      <c r="B169" s="1"/>
      <c r="C169" s="1"/>
      <c r="D169" s="1"/>
      <c r="E169" s="16"/>
      <c r="F169" s="16"/>
      <c r="G169" s="1"/>
      <c r="H169" s="1"/>
      <c r="I169" s="1"/>
      <c r="J169" s="1"/>
      <c r="K169" s="1"/>
      <c r="L169" s="16"/>
      <c r="M169" s="16"/>
      <c r="N169" s="1"/>
      <c r="O169" s="1"/>
      <c r="P169" s="1"/>
      <c r="Q169" s="1"/>
      <c r="R169" s="1"/>
    </row>
    <row r="170" spans="1:18" ht="14.25" hidden="1" customHeight="1" x14ac:dyDescent="0.2">
      <c r="A170" s="1"/>
      <c r="B170" s="1"/>
      <c r="C170" s="1"/>
      <c r="D170" s="1"/>
      <c r="E170" s="16"/>
      <c r="F170" s="16"/>
      <c r="G170" s="1"/>
      <c r="H170" s="1"/>
      <c r="I170" s="1"/>
      <c r="J170" s="1"/>
      <c r="K170" s="1"/>
      <c r="L170" s="16"/>
      <c r="M170" s="16"/>
      <c r="N170" s="1"/>
      <c r="O170" s="1"/>
      <c r="P170" s="1"/>
      <c r="Q170" s="1"/>
      <c r="R170" s="1"/>
    </row>
    <row r="171" spans="1:18" ht="14.25" hidden="1" customHeight="1" x14ac:dyDescent="0.2">
      <c r="A171" s="1"/>
      <c r="B171" s="1"/>
      <c r="C171" s="1"/>
      <c r="D171" s="1"/>
      <c r="E171" s="16"/>
      <c r="F171" s="16"/>
      <c r="G171" s="1"/>
      <c r="H171" s="1"/>
      <c r="I171" s="1"/>
      <c r="J171" s="1"/>
      <c r="K171" s="1"/>
      <c r="L171" s="16"/>
      <c r="M171" s="16"/>
      <c r="N171" s="1"/>
      <c r="O171" s="1"/>
      <c r="P171" s="1"/>
      <c r="Q171" s="1"/>
      <c r="R171" s="1"/>
    </row>
    <row r="172" spans="1:18" ht="14.25" hidden="1" customHeight="1" x14ac:dyDescent="0.2">
      <c r="A172" s="1"/>
      <c r="B172" s="1"/>
      <c r="C172" s="1"/>
      <c r="D172" s="1"/>
      <c r="E172" s="16"/>
      <c r="F172" s="16"/>
      <c r="G172" s="1"/>
      <c r="H172" s="1"/>
      <c r="I172" s="1"/>
      <c r="J172" s="1"/>
      <c r="K172" s="1"/>
      <c r="L172" s="16"/>
      <c r="M172" s="16"/>
      <c r="N172" s="1"/>
      <c r="O172" s="1"/>
      <c r="P172" s="1"/>
      <c r="Q172" s="1"/>
      <c r="R172" s="1"/>
    </row>
    <row r="173" spans="1:18" ht="14.25" hidden="1" customHeight="1" x14ac:dyDescent="0.2">
      <c r="A173" s="1"/>
      <c r="B173" s="1"/>
      <c r="C173" s="1"/>
      <c r="D173" s="1"/>
      <c r="E173" s="16"/>
      <c r="F173" s="16"/>
      <c r="G173" s="1"/>
      <c r="H173" s="1"/>
      <c r="I173" s="1"/>
      <c r="J173" s="1"/>
      <c r="K173" s="1"/>
      <c r="L173" s="16"/>
      <c r="M173" s="16"/>
      <c r="N173" s="1"/>
      <c r="O173" s="1"/>
      <c r="P173" s="1"/>
      <c r="Q173" s="1"/>
      <c r="R173" s="1"/>
    </row>
    <row r="174" spans="1:18" ht="14.25" hidden="1" customHeight="1" x14ac:dyDescent="0.2">
      <c r="A174" s="1"/>
      <c r="B174" s="1"/>
      <c r="C174" s="1"/>
      <c r="D174" s="1"/>
      <c r="E174" s="16"/>
      <c r="F174" s="16"/>
      <c r="G174" s="1"/>
      <c r="H174" s="1"/>
      <c r="I174" s="1"/>
      <c r="J174" s="1"/>
      <c r="K174" s="1"/>
      <c r="L174" s="16"/>
      <c r="M174" s="16"/>
      <c r="N174" s="1"/>
      <c r="O174" s="1"/>
      <c r="P174" s="1"/>
      <c r="Q174" s="1"/>
      <c r="R174" s="1"/>
    </row>
    <row r="175" spans="1:18" ht="14.25" hidden="1" customHeight="1" x14ac:dyDescent="0.2">
      <c r="A175" s="1"/>
      <c r="B175" s="1"/>
      <c r="C175" s="1"/>
      <c r="D175" s="1"/>
      <c r="E175" s="16"/>
      <c r="F175" s="16"/>
      <c r="G175" s="1"/>
      <c r="H175" s="1"/>
      <c r="I175" s="1"/>
      <c r="J175" s="1"/>
      <c r="K175" s="1"/>
      <c r="L175" s="16"/>
      <c r="M175" s="16"/>
      <c r="N175" s="1"/>
      <c r="O175" s="1"/>
      <c r="P175" s="1"/>
      <c r="Q175" s="1"/>
      <c r="R175" s="1"/>
    </row>
    <row r="176" spans="1:18" ht="14.25" hidden="1" customHeight="1" x14ac:dyDescent="0.2">
      <c r="A176" s="1"/>
      <c r="B176" s="1"/>
      <c r="C176" s="1"/>
      <c r="D176" s="1"/>
      <c r="E176" s="16"/>
      <c r="F176" s="16"/>
      <c r="G176" s="1"/>
      <c r="H176" s="1"/>
      <c r="I176" s="1"/>
      <c r="J176" s="1"/>
      <c r="K176" s="1"/>
      <c r="L176" s="16"/>
      <c r="M176" s="16"/>
      <c r="N176" s="1"/>
      <c r="O176" s="1"/>
      <c r="P176" s="1"/>
      <c r="Q176" s="1"/>
      <c r="R176" s="1"/>
    </row>
    <row r="177" spans="1:18" ht="14.25" hidden="1" customHeight="1" x14ac:dyDescent="0.2">
      <c r="A177" s="1"/>
      <c r="B177" s="1"/>
      <c r="C177" s="1"/>
      <c r="D177" s="1"/>
      <c r="E177" s="16"/>
      <c r="F177" s="16"/>
      <c r="G177" s="1"/>
      <c r="H177" s="1"/>
      <c r="I177" s="1"/>
      <c r="J177" s="1"/>
      <c r="K177" s="1"/>
      <c r="L177" s="16"/>
      <c r="M177" s="16"/>
      <c r="N177" s="1"/>
      <c r="O177" s="1"/>
      <c r="P177" s="1"/>
      <c r="Q177" s="1"/>
      <c r="R177" s="1"/>
    </row>
    <row r="178" spans="1:18" ht="14.25" hidden="1" customHeight="1" x14ac:dyDescent="0.2">
      <c r="A178" s="1"/>
      <c r="B178" s="1"/>
      <c r="C178" s="1"/>
      <c r="D178" s="1"/>
      <c r="E178" s="16"/>
      <c r="F178" s="16"/>
      <c r="G178" s="1"/>
      <c r="H178" s="1"/>
      <c r="I178" s="1"/>
      <c r="J178" s="1"/>
      <c r="K178" s="1"/>
      <c r="L178" s="16"/>
      <c r="M178" s="16"/>
      <c r="N178" s="1"/>
      <c r="O178" s="1"/>
      <c r="P178" s="1"/>
      <c r="Q178" s="1"/>
      <c r="R178" s="1"/>
    </row>
    <row r="179" spans="1:18" ht="14.25" hidden="1" customHeight="1" x14ac:dyDescent="0.2">
      <c r="A179" s="1"/>
      <c r="B179" s="1"/>
      <c r="C179" s="1"/>
      <c r="D179" s="1"/>
      <c r="E179" s="16"/>
      <c r="F179" s="16"/>
      <c r="G179" s="1"/>
      <c r="H179" s="1"/>
      <c r="I179" s="1"/>
      <c r="J179" s="1"/>
      <c r="K179" s="1"/>
      <c r="L179" s="16"/>
      <c r="M179" s="16"/>
      <c r="N179" s="1"/>
      <c r="O179" s="1"/>
      <c r="P179" s="1"/>
      <c r="Q179" s="1"/>
      <c r="R179" s="1"/>
    </row>
    <row r="180" spans="1:18" ht="14.25" hidden="1" customHeight="1" x14ac:dyDescent="0.2">
      <c r="A180" s="1"/>
      <c r="B180" s="1"/>
      <c r="C180" s="1"/>
      <c r="D180" s="1"/>
      <c r="E180" s="16"/>
      <c r="F180" s="16"/>
      <c r="G180" s="1"/>
      <c r="H180" s="1"/>
      <c r="I180" s="1"/>
      <c r="J180" s="1"/>
      <c r="K180" s="1"/>
      <c r="L180" s="16"/>
      <c r="M180" s="16"/>
      <c r="N180" s="1"/>
      <c r="O180" s="1"/>
      <c r="P180" s="1"/>
      <c r="Q180" s="1"/>
      <c r="R180" s="1"/>
    </row>
    <row r="181" spans="1:18" ht="14.25" hidden="1" customHeight="1" x14ac:dyDescent="0.2">
      <c r="A181" s="1"/>
      <c r="B181" s="1"/>
      <c r="C181" s="1"/>
      <c r="D181" s="1"/>
      <c r="E181" s="16"/>
      <c r="F181" s="16"/>
      <c r="G181" s="1"/>
      <c r="H181" s="1"/>
      <c r="I181" s="1"/>
      <c r="J181" s="1"/>
      <c r="K181" s="1"/>
      <c r="L181" s="16"/>
      <c r="M181" s="16"/>
      <c r="N181" s="1"/>
      <c r="O181" s="1"/>
      <c r="P181" s="1"/>
      <c r="Q181" s="1"/>
      <c r="R181" s="1"/>
    </row>
    <row r="182" spans="1:18" ht="14.25" hidden="1" customHeight="1" x14ac:dyDescent="0.2">
      <c r="A182" s="1"/>
      <c r="B182" s="1"/>
      <c r="C182" s="1"/>
      <c r="D182" s="1"/>
      <c r="E182" s="16"/>
      <c r="F182" s="16"/>
      <c r="G182" s="1"/>
      <c r="H182" s="1"/>
      <c r="I182" s="1"/>
      <c r="J182" s="1"/>
      <c r="K182" s="1"/>
      <c r="L182" s="16"/>
      <c r="M182" s="16"/>
      <c r="N182" s="1"/>
      <c r="O182" s="1"/>
      <c r="P182" s="1"/>
      <c r="Q182" s="1"/>
      <c r="R182" s="1"/>
    </row>
    <row r="183" spans="1:18" ht="14.25" hidden="1" customHeight="1" x14ac:dyDescent="0.2">
      <c r="A183" s="1"/>
      <c r="B183" s="1"/>
      <c r="C183" s="1"/>
      <c r="D183" s="1"/>
      <c r="E183" s="16"/>
      <c r="F183" s="16"/>
      <c r="G183" s="1"/>
      <c r="H183" s="1"/>
      <c r="I183" s="1"/>
      <c r="J183" s="1"/>
      <c r="K183" s="1"/>
      <c r="L183" s="16"/>
      <c r="M183" s="16"/>
      <c r="N183" s="1"/>
      <c r="O183" s="1"/>
      <c r="P183" s="1"/>
      <c r="Q183" s="1"/>
      <c r="R183" s="1"/>
    </row>
    <row r="184" spans="1:18" ht="14.25" hidden="1" customHeight="1" x14ac:dyDescent="0.2">
      <c r="A184" s="1"/>
      <c r="B184" s="1"/>
      <c r="C184" s="1"/>
      <c r="D184" s="1"/>
      <c r="E184" s="16"/>
      <c r="F184" s="16"/>
      <c r="G184" s="1"/>
      <c r="H184" s="1"/>
      <c r="I184" s="1"/>
      <c r="J184" s="1"/>
      <c r="K184" s="1"/>
      <c r="L184" s="16"/>
      <c r="M184" s="16"/>
      <c r="N184" s="1"/>
      <c r="O184" s="1"/>
      <c r="P184" s="1"/>
      <c r="Q184" s="1"/>
      <c r="R184" s="1"/>
    </row>
    <row r="185" spans="1:18" ht="14.25" hidden="1" customHeight="1" x14ac:dyDescent="0.2">
      <c r="A185" s="1"/>
      <c r="B185" s="1"/>
      <c r="C185" s="1"/>
      <c r="D185" s="1"/>
      <c r="E185" s="16"/>
      <c r="F185" s="16"/>
      <c r="G185" s="1"/>
      <c r="H185" s="1"/>
      <c r="I185" s="1"/>
      <c r="J185" s="1"/>
      <c r="K185" s="1"/>
      <c r="L185" s="16"/>
      <c r="M185" s="16"/>
      <c r="N185" s="1"/>
      <c r="O185" s="1"/>
      <c r="P185" s="1"/>
      <c r="Q185" s="1"/>
      <c r="R185" s="1"/>
    </row>
    <row r="186" spans="1:18" ht="14.25" hidden="1" customHeight="1" x14ac:dyDescent="0.2">
      <c r="A186" s="1"/>
      <c r="B186" s="1"/>
      <c r="C186" s="1"/>
      <c r="D186" s="1"/>
      <c r="E186" s="16"/>
      <c r="F186" s="16"/>
      <c r="G186" s="1"/>
      <c r="H186" s="1"/>
      <c r="I186" s="1"/>
      <c r="J186" s="1"/>
      <c r="K186" s="1"/>
      <c r="L186" s="16"/>
      <c r="M186" s="16"/>
      <c r="N186" s="1"/>
      <c r="O186" s="1"/>
      <c r="P186" s="1"/>
      <c r="Q186" s="1"/>
      <c r="R186" s="1"/>
    </row>
    <row r="187" spans="1:18" ht="14.25" hidden="1" customHeight="1" x14ac:dyDescent="0.2">
      <c r="A187" s="1"/>
      <c r="B187" s="1"/>
      <c r="C187" s="1"/>
      <c r="D187" s="1"/>
      <c r="E187" s="16"/>
      <c r="F187" s="16"/>
      <c r="G187" s="1"/>
      <c r="H187" s="1"/>
      <c r="I187" s="1"/>
      <c r="J187" s="1"/>
      <c r="K187" s="1"/>
      <c r="L187" s="16"/>
      <c r="M187" s="16"/>
      <c r="N187" s="1"/>
      <c r="O187" s="1"/>
      <c r="P187" s="1"/>
      <c r="Q187" s="1"/>
      <c r="R187" s="1"/>
    </row>
  </sheetData>
  <mergeCells count="14">
    <mergeCell ref="A88:A105"/>
    <mergeCell ref="A122:D122"/>
    <mergeCell ref="D2:J2"/>
    <mergeCell ref="K2:Q2"/>
    <mergeCell ref="A115:P115"/>
    <mergeCell ref="A5:A10"/>
    <mergeCell ref="A11:A13"/>
    <mergeCell ref="A14:A19"/>
    <mergeCell ref="A20:A28"/>
    <mergeCell ref="A29:A48"/>
    <mergeCell ref="A49:A64"/>
    <mergeCell ref="A65:A71"/>
    <mergeCell ref="A72:A80"/>
    <mergeCell ref="A81:A87"/>
  </mergeCells>
  <hyperlinks>
    <hyperlink ref="A122" location="'Table of contents'!A1" display="End of worksheet (back to Table of contents)" xr:uid="{00000000-0004-0000-0600-000000000000}"/>
  </hyperlinks>
  <pageMargins left="0.70866141732283505" right="0.70866141732283505" top="0.74803149606299202" bottom="0.74803149606299202" header="0.31496062992126" footer="0.31496062992126"/>
  <pageSetup paperSize="5" fitToHeight="0" orientation="portrait" r:id="rId1"/>
  <headerFooter>
    <oddFooter>&amp;L&amp;9© 2024 CIHI&amp;R&amp;9&amp;P</oddFooter>
  </headerFooter>
  <rowBreaks count="2" manualBreakCount="2">
    <brk id="48" max="17" man="1"/>
    <brk id="87"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BC07-8480-478C-8106-1C8D58F71F28}">
  <dimension ref="A1:XFC280"/>
  <sheetViews>
    <sheetView showGridLines="0" topLeftCell="A2" zoomScaleNormal="100" zoomScaleSheetLayoutView="100" workbookViewId="0">
      <selection sqref="A1:XFD1"/>
    </sheetView>
  </sheetViews>
  <sheetFormatPr defaultColWidth="0" defaultRowHeight="14.25" customHeight="1" zeroHeight="1" x14ac:dyDescent="0.2"/>
  <cols>
    <col min="1" max="1" width="45" style="4" customWidth="1"/>
    <col min="2" max="5" width="8.625" style="4" customWidth="1"/>
    <col min="6" max="6" width="10.125" style="4" customWidth="1"/>
    <col min="7" max="7" width="10.625" style="4" customWidth="1"/>
    <col min="8" max="10" width="8.625" style="4" customWidth="1"/>
    <col min="11" max="11" width="10.625" style="4" customWidth="1"/>
    <col min="12" max="14" width="8.625" style="4" customWidth="1"/>
    <col min="15" max="15" width="10.125" style="10" customWidth="1"/>
    <col min="16" max="56" width="8" style="102" hidden="1" customWidth="1"/>
    <col min="57" max="16384" width="8" hidden="1"/>
  </cols>
  <sheetData>
    <row r="1" spans="1:56" s="730" customFormat="1" ht="15" hidden="1" customHeight="1" x14ac:dyDescent="0.2">
      <c r="A1" s="730" t="s">
        <v>16939</v>
      </c>
    </row>
    <row r="2" spans="1:56" s="214" customFormat="1" ht="30" customHeight="1" x14ac:dyDescent="0.2">
      <c r="A2" s="568" t="s">
        <v>16942</v>
      </c>
      <c r="B2" s="232"/>
      <c r="C2" s="232"/>
      <c r="D2" s="232"/>
      <c r="E2" s="232"/>
      <c r="F2" s="232"/>
      <c r="G2" s="233"/>
      <c r="H2" s="233"/>
      <c r="I2" s="233"/>
      <c r="J2" s="233"/>
      <c r="K2" s="233"/>
      <c r="L2" s="233"/>
      <c r="M2" s="233"/>
      <c r="N2" s="233"/>
      <c r="O2" s="233"/>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567"/>
      <c r="AO2" s="567"/>
      <c r="AP2" s="567"/>
      <c r="AQ2" s="567"/>
      <c r="AR2" s="567"/>
      <c r="AS2" s="567"/>
      <c r="AT2" s="567"/>
      <c r="AU2" s="567"/>
      <c r="AV2" s="567"/>
      <c r="AW2" s="567"/>
      <c r="AX2" s="567"/>
      <c r="AY2" s="567"/>
      <c r="AZ2" s="567"/>
      <c r="BA2" s="567"/>
      <c r="BB2" s="567"/>
      <c r="BC2" s="567"/>
      <c r="BD2" s="567"/>
    </row>
    <row r="3" spans="1:56" ht="15" customHeight="1" x14ac:dyDescent="0.2">
      <c r="A3" s="277" t="s">
        <v>29</v>
      </c>
      <c r="B3" s="278" t="s">
        <v>4</v>
      </c>
      <c r="C3" s="278" t="s">
        <v>5</v>
      </c>
      <c r="D3" s="278" t="s">
        <v>6</v>
      </c>
      <c r="E3" s="278" t="s">
        <v>7</v>
      </c>
      <c r="F3" s="278" t="s">
        <v>8</v>
      </c>
      <c r="G3" s="278" t="s">
        <v>9</v>
      </c>
      <c r="H3" s="278" t="s">
        <v>10</v>
      </c>
      <c r="I3" s="278" t="s">
        <v>11</v>
      </c>
      <c r="J3" s="278" t="s">
        <v>12</v>
      </c>
      <c r="K3" s="278" t="s">
        <v>13</v>
      </c>
      <c r="L3" s="278" t="s">
        <v>14</v>
      </c>
      <c r="M3" s="278" t="s">
        <v>15</v>
      </c>
      <c r="N3" s="278" t="s">
        <v>16</v>
      </c>
      <c r="O3" s="279" t="s">
        <v>65</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row>
    <row r="4" spans="1:56" ht="15" customHeight="1" x14ac:dyDescent="0.25">
      <c r="A4" s="155" t="s">
        <v>16634</v>
      </c>
      <c r="B4" s="280">
        <v>666</v>
      </c>
      <c r="C4" s="280">
        <v>205</v>
      </c>
      <c r="D4" s="280">
        <v>1279</v>
      </c>
      <c r="E4" s="280">
        <v>1181</v>
      </c>
      <c r="F4" s="280">
        <v>11549</v>
      </c>
      <c r="G4" s="280">
        <v>17178</v>
      </c>
      <c r="H4" s="280">
        <v>1562</v>
      </c>
      <c r="I4" s="280">
        <v>1431</v>
      </c>
      <c r="J4" s="280">
        <v>5452</v>
      </c>
      <c r="K4" s="280">
        <v>7615</v>
      </c>
      <c r="L4" s="280">
        <v>75</v>
      </c>
      <c r="M4" s="280">
        <v>46</v>
      </c>
      <c r="N4" s="280">
        <v>25</v>
      </c>
      <c r="O4" s="250">
        <v>48264</v>
      </c>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1:56" ht="15" customHeight="1" x14ac:dyDescent="0.2">
      <c r="A5" s="281" t="s">
        <v>84</v>
      </c>
      <c r="B5" s="18">
        <v>265</v>
      </c>
      <c r="C5" s="18">
        <v>45</v>
      </c>
      <c r="D5" s="18">
        <v>231</v>
      </c>
      <c r="E5" s="18">
        <v>406</v>
      </c>
      <c r="F5" s="18">
        <v>4572</v>
      </c>
      <c r="G5" s="18">
        <v>3494</v>
      </c>
      <c r="H5" s="18">
        <v>247</v>
      </c>
      <c r="I5" s="18">
        <v>629</v>
      </c>
      <c r="J5" s="18">
        <v>1230</v>
      </c>
      <c r="K5" s="18">
        <v>130</v>
      </c>
      <c r="L5" s="18">
        <v>16</v>
      </c>
      <c r="M5" s="18">
        <v>7</v>
      </c>
      <c r="N5" s="18">
        <v>3</v>
      </c>
      <c r="O5" s="40">
        <v>11275</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1:56" ht="15" customHeight="1" x14ac:dyDescent="0.2">
      <c r="A6" s="281" t="s">
        <v>85</v>
      </c>
      <c r="B6" s="18">
        <v>10</v>
      </c>
      <c r="C6" s="18">
        <v>12</v>
      </c>
      <c r="D6" s="18">
        <v>82</v>
      </c>
      <c r="E6" s="18">
        <v>56</v>
      </c>
      <c r="F6" s="18">
        <v>368</v>
      </c>
      <c r="G6" s="18">
        <v>895</v>
      </c>
      <c r="H6" s="18">
        <v>61</v>
      </c>
      <c r="I6" s="18">
        <v>46</v>
      </c>
      <c r="J6" s="18">
        <v>267</v>
      </c>
      <c r="K6" s="18">
        <v>419</v>
      </c>
      <c r="L6" s="18">
        <v>4</v>
      </c>
      <c r="M6" s="18">
        <v>5</v>
      </c>
      <c r="N6" s="18">
        <v>1</v>
      </c>
      <c r="O6" s="40">
        <v>2226</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1:56" ht="15" customHeight="1" x14ac:dyDescent="0.2">
      <c r="A7" s="281" t="s">
        <v>86</v>
      </c>
      <c r="B7" s="18">
        <v>391</v>
      </c>
      <c r="C7" s="18">
        <v>148</v>
      </c>
      <c r="D7" s="18">
        <v>966</v>
      </c>
      <c r="E7" s="18">
        <v>719</v>
      </c>
      <c r="F7" s="18">
        <v>6609</v>
      </c>
      <c r="G7" s="18">
        <v>12789</v>
      </c>
      <c r="H7" s="18">
        <v>1254</v>
      </c>
      <c r="I7" s="18">
        <v>756</v>
      </c>
      <c r="J7" s="18">
        <v>3955</v>
      </c>
      <c r="K7" s="18">
        <v>7066</v>
      </c>
      <c r="L7" s="18">
        <v>55</v>
      </c>
      <c r="M7" s="18">
        <v>34</v>
      </c>
      <c r="N7" s="18">
        <v>21</v>
      </c>
      <c r="O7" s="40">
        <v>34763</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ht="15" customHeight="1" x14ac:dyDescent="0.25">
      <c r="A8" s="177" t="s">
        <v>16887</v>
      </c>
      <c r="B8" s="17">
        <v>733</v>
      </c>
      <c r="C8" s="17">
        <v>168</v>
      </c>
      <c r="D8" s="17">
        <v>1480</v>
      </c>
      <c r="E8" s="17">
        <v>1033</v>
      </c>
      <c r="F8" s="17">
        <v>11533</v>
      </c>
      <c r="G8" s="17">
        <v>18037</v>
      </c>
      <c r="H8" s="17">
        <v>1625</v>
      </c>
      <c r="I8" s="17">
        <v>1246</v>
      </c>
      <c r="J8" s="17">
        <v>5823</v>
      </c>
      <c r="K8" s="17">
        <v>7408</v>
      </c>
      <c r="L8" s="17">
        <v>17</v>
      </c>
      <c r="M8" s="17">
        <v>13</v>
      </c>
      <c r="N8" s="17">
        <v>4</v>
      </c>
      <c r="O8" s="45">
        <v>49120</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ht="15" customHeight="1" x14ac:dyDescent="0.25">
      <c r="A9" s="177" t="s">
        <v>16635</v>
      </c>
      <c r="B9" s="17">
        <v>530</v>
      </c>
      <c r="C9" s="17">
        <v>116</v>
      </c>
      <c r="D9" s="17">
        <v>1104</v>
      </c>
      <c r="E9" s="17">
        <v>731</v>
      </c>
      <c r="F9" s="17">
        <v>8734</v>
      </c>
      <c r="G9" s="17">
        <v>13851</v>
      </c>
      <c r="H9" s="17">
        <v>1244</v>
      </c>
      <c r="I9" s="17">
        <v>913</v>
      </c>
      <c r="J9" s="17">
        <v>4703</v>
      </c>
      <c r="K9" s="17">
        <v>5665</v>
      </c>
      <c r="L9" s="17">
        <v>7</v>
      </c>
      <c r="M9" s="17">
        <v>8</v>
      </c>
      <c r="N9" s="17">
        <v>2</v>
      </c>
      <c r="O9" s="45">
        <v>37608</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ht="15" customHeight="1" x14ac:dyDescent="0.25">
      <c r="A10" s="282" t="s">
        <v>16636</v>
      </c>
      <c r="B10" s="17">
        <v>495</v>
      </c>
      <c r="C10" s="17">
        <v>107</v>
      </c>
      <c r="D10" s="17">
        <v>1036</v>
      </c>
      <c r="E10" s="17">
        <v>657</v>
      </c>
      <c r="F10" s="17">
        <v>8228</v>
      </c>
      <c r="G10" s="17">
        <v>13210</v>
      </c>
      <c r="H10" s="17">
        <v>1184</v>
      </c>
      <c r="I10" s="17">
        <v>854</v>
      </c>
      <c r="J10" s="17">
        <v>4428</v>
      </c>
      <c r="K10" s="17">
        <v>5325</v>
      </c>
      <c r="L10" s="17">
        <v>7</v>
      </c>
      <c r="M10" s="17">
        <v>8</v>
      </c>
      <c r="N10" s="17">
        <v>2</v>
      </c>
      <c r="O10" s="45">
        <v>35541</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row>
    <row r="11" spans="1:56" ht="15" customHeight="1" x14ac:dyDescent="0.2">
      <c r="A11" s="281" t="s">
        <v>73</v>
      </c>
      <c r="B11" s="18">
        <v>74</v>
      </c>
      <c r="C11" s="18">
        <v>18</v>
      </c>
      <c r="D11" s="18">
        <v>153</v>
      </c>
      <c r="E11" s="18">
        <v>95</v>
      </c>
      <c r="F11" s="18">
        <v>787</v>
      </c>
      <c r="G11" s="18">
        <v>1381</v>
      </c>
      <c r="H11" s="18">
        <v>156</v>
      </c>
      <c r="I11" s="18">
        <v>120</v>
      </c>
      <c r="J11" s="18">
        <v>431</v>
      </c>
      <c r="K11" s="18">
        <v>689</v>
      </c>
      <c r="L11" s="18">
        <v>1</v>
      </c>
      <c r="M11" s="18">
        <v>0</v>
      </c>
      <c r="N11" s="18">
        <v>0</v>
      </c>
      <c r="O11" s="40">
        <v>3905</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row>
    <row r="12" spans="1:56" ht="15" customHeight="1" x14ac:dyDescent="0.2">
      <c r="A12" s="281" t="s">
        <v>69</v>
      </c>
      <c r="B12" s="18">
        <v>12</v>
      </c>
      <c r="C12" s="18">
        <v>1</v>
      </c>
      <c r="D12" s="18">
        <v>23</v>
      </c>
      <c r="E12" s="18">
        <v>15</v>
      </c>
      <c r="F12" s="18">
        <v>238</v>
      </c>
      <c r="G12" s="18">
        <v>252</v>
      </c>
      <c r="H12" s="18">
        <v>20</v>
      </c>
      <c r="I12" s="18">
        <v>9</v>
      </c>
      <c r="J12" s="18">
        <v>89</v>
      </c>
      <c r="K12" s="18">
        <v>91</v>
      </c>
      <c r="L12" s="18">
        <v>0</v>
      </c>
      <c r="M12" s="18">
        <v>0</v>
      </c>
      <c r="N12" s="18">
        <v>0</v>
      </c>
      <c r="O12" s="40">
        <v>750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ht="15" customHeight="1" x14ac:dyDescent="0.2">
      <c r="A13" s="281" t="s">
        <v>87</v>
      </c>
      <c r="B13" s="18">
        <v>66</v>
      </c>
      <c r="C13" s="18">
        <v>11</v>
      </c>
      <c r="D13" s="18">
        <v>101</v>
      </c>
      <c r="E13" s="18">
        <v>72</v>
      </c>
      <c r="F13" s="18">
        <v>704</v>
      </c>
      <c r="G13" s="18">
        <v>1070</v>
      </c>
      <c r="H13" s="18">
        <v>90</v>
      </c>
      <c r="I13" s="18">
        <v>90</v>
      </c>
      <c r="J13" s="18">
        <v>447</v>
      </c>
      <c r="K13" s="18">
        <v>423</v>
      </c>
      <c r="L13" s="18">
        <v>0</v>
      </c>
      <c r="M13" s="18">
        <v>1</v>
      </c>
      <c r="N13" s="18">
        <v>0</v>
      </c>
      <c r="O13" s="40">
        <v>3075</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1:56" ht="15" customHeight="1" x14ac:dyDescent="0.2">
      <c r="A14" s="283" t="s">
        <v>16666</v>
      </c>
      <c r="B14" s="18">
        <v>0</v>
      </c>
      <c r="C14" s="18">
        <v>0</v>
      </c>
      <c r="D14" s="18">
        <v>0</v>
      </c>
      <c r="E14" s="18">
        <v>0</v>
      </c>
      <c r="F14" s="18">
        <v>0</v>
      </c>
      <c r="G14" s="18">
        <v>1</v>
      </c>
      <c r="H14" s="18">
        <v>0</v>
      </c>
      <c r="I14" s="18">
        <v>0</v>
      </c>
      <c r="J14" s="18">
        <v>1</v>
      </c>
      <c r="K14" s="18">
        <v>0</v>
      </c>
      <c r="L14" s="18">
        <v>0</v>
      </c>
      <c r="M14" s="18">
        <v>0</v>
      </c>
      <c r="N14" s="18">
        <v>0</v>
      </c>
      <c r="O14" s="40">
        <v>2</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ht="15" customHeight="1" x14ac:dyDescent="0.2">
      <c r="A15" s="283" t="s">
        <v>16667</v>
      </c>
      <c r="B15" s="18">
        <v>0</v>
      </c>
      <c r="C15" s="18">
        <v>0</v>
      </c>
      <c r="D15" s="18">
        <v>0</v>
      </c>
      <c r="E15" s="18">
        <v>0</v>
      </c>
      <c r="F15" s="18">
        <v>0</v>
      </c>
      <c r="G15" s="18">
        <v>0</v>
      </c>
      <c r="H15" s="18">
        <v>0</v>
      </c>
      <c r="I15" s="18">
        <v>0</v>
      </c>
      <c r="J15" s="18">
        <v>0</v>
      </c>
      <c r="K15" s="18">
        <v>0</v>
      </c>
      <c r="L15" s="18">
        <v>0</v>
      </c>
      <c r="M15" s="18">
        <v>0</v>
      </c>
      <c r="N15" s="18">
        <v>0</v>
      </c>
      <c r="O15" s="40">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ht="15" customHeight="1" x14ac:dyDescent="0.2">
      <c r="A16" s="281" t="s">
        <v>88</v>
      </c>
      <c r="B16" s="18">
        <v>3</v>
      </c>
      <c r="C16" s="18">
        <v>6</v>
      </c>
      <c r="D16" s="18">
        <v>41</v>
      </c>
      <c r="E16" s="18">
        <v>19</v>
      </c>
      <c r="F16" s="18">
        <v>217</v>
      </c>
      <c r="G16" s="18">
        <v>509</v>
      </c>
      <c r="H16" s="18">
        <v>59</v>
      </c>
      <c r="I16" s="18">
        <v>24</v>
      </c>
      <c r="J16" s="18">
        <v>234</v>
      </c>
      <c r="K16" s="18">
        <v>274</v>
      </c>
      <c r="L16" s="18">
        <v>0</v>
      </c>
      <c r="M16" s="18">
        <v>0</v>
      </c>
      <c r="N16" s="18">
        <v>0</v>
      </c>
      <c r="O16" s="40">
        <v>1386</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s="126" customFormat="1" ht="15" customHeight="1" x14ac:dyDescent="0.2">
      <c r="A17" s="281" t="s">
        <v>89</v>
      </c>
      <c r="B17" s="18">
        <v>62</v>
      </c>
      <c r="C17" s="18">
        <v>16</v>
      </c>
      <c r="D17" s="18">
        <v>93</v>
      </c>
      <c r="E17" s="18">
        <v>63</v>
      </c>
      <c r="F17" s="18">
        <v>895</v>
      </c>
      <c r="G17" s="18">
        <v>1755</v>
      </c>
      <c r="H17" s="18">
        <v>117</v>
      </c>
      <c r="I17" s="18">
        <v>132</v>
      </c>
      <c r="J17" s="18">
        <v>502</v>
      </c>
      <c r="K17" s="18">
        <v>641</v>
      </c>
      <c r="L17" s="18">
        <v>0</v>
      </c>
      <c r="M17" s="18">
        <v>1</v>
      </c>
      <c r="N17" s="18">
        <v>0</v>
      </c>
      <c r="O17" s="40">
        <v>4277</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26" customFormat="1" ht="15" customHeight="1" x14ac:dyDescent="0.2">
      <c r="A18" s="283" t="s">
        <v>16668</v>
      </c>
      <c r="B18" s="18">
        <v>15</v>
      </c>
      <c r="C18" s="18">
        <v>2</v>
      </c>
      <c r="D18" s="18">
        <v>52</v>
      </c>
      <c r="E18" s="18">
        <v>34</v>
      </c>
      <c r="F18" s="18">
        <v>454</v>
      </c>
      <c r="G18" s="18">
        <v>643</v>
      </c>
      <c r="H18" s="18">
        <v>42</v>
      </c>
      <c r="I18" s="18">
        <v>33</v>
      </c>
      <c r="J18" s="18">
        <v>163</v>
      </c>
      <c r="K18" s="18">
        <v>171</v>
      </c>
      <c r="L18" s="18">
        <v>0</v>
      </c>
      <c r="M18" s="18">
        <v>0</v>
      </c>
      <c r="N18" s="18">
        <v>0</v>
      </c>
      <c r="O18" s="40">
        <v>1609</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s="126" customFormat="1" ht="15" customHeight="1" x14ac:dyDescent="0.2">
      <c r="A19" s="283" t="s">
        <v>16669</v>
      </c>
      <c r="B19" s="18">
        <v>0</v>
      </c>
      <c r="C19" s="18">
        <v>0</v>
      </c>
      <c r="D19" s="18">
        <v>3</v>
      </c>
      <c r="E19" s="18">
        <v>1</v>
      </c>
      <c r="F19" s="18">
        <v>52</v>
      </c>
      <c r="G19" s="18">
        <v>60</v>
      </c>
      <c r="H19" s="18">
        <v>5</v>
      </c>
      <c r="I19" s="18">
        <v>1</v>
      </c>
      <c r="J19" s="18">
        <v>12</v>
      </c>
      <c r="K19" s="18">
        <v>24</v>
      </c>
      <c r="L19" s="18">
        <v>0</v>
      </c>
      <c r="M19" s="18">
        <v>0</v>
      </c>
      <c r="N19" s="18">
        <v>0</v>
      </c>
      <c r="O19" s="40">
        <v>158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s="126" customFormat="1" ht="15" customHeight="1" x14ac:dyDescent="0.2">
      <c r="A20" s="283" t="s">
        <v>16670</v>
      </c>
      <c r="B20" s="18">
        <v>0</v>
      </c>
      <c r="C20" s="18">
        <v>0</v>
      </c>
      <c r="D20" s="18">
        <v>0</v>
      </c>
      <c r="E20" s="18">
        <v>0</v>
      </c>
      <c r="F20" s="18">
        <v>0</v>
      </c>
      <c r="G20" s="18">
        <v>0</v>
      </c>
      <c r="H20" s="18">
        <v>0</v>
      </c>
      <c r="I20" s="18">
        <v>0</v>
      </c>
      <c r="J20" s="18">
        <v>0</v>
      </c>
      <c r="K20" s="18">
        <v>0</v>
      </c>
      <c r="L20" s="18">
        <v>0</v>
      </c>
      <c r="M20" s="18">
        <v>0</v>
      </c>
      <c r="N20" s="18">
        <v>0</v>
      </c>
      <c r="O20" s="40">
        <v>0</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s="126" customFormat="1" ht="15" customHeight="1" x14ac:dyDescent="0.2">
      <c r="A21" s="283" t="s">
        <v>16671</v>
      </c>
      <c r="B21" s="18">
        <v>6</v>
      </c>
      <c r="C21" s="18">
        <v>1</v>
      </c>
      <c r="D21" s="18">
        <v>18</v>
      </c>
      <c r="E21" s="18">
        <v>11</v>
      </c>
      <c r="F21" s="18">
        <v>194</v>
      </c>
      <c r="G21" s="18">
        <v>271</v>
      </c>
      <c r="H21" s="18">
        <v>39</v>
      </c>
      <c r="I21" s="18">
        <v>13</v>
      </c>
      <c r="J21" s="18">
        <v>100</v>
      </c>
      <c r="K21" s="18">
        <v>89</v>
      </c>
      <c r="L21" s="18">
        <v>0</v>
      </c>
      <c r="M21" s="18">
        <v>0</v>
      </c>
      <c r="N21" s="18">
        <v>0</v>
      </c>
      <c r="O21" s="40">
        <v>742</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s="126" customFormat="1" ht="15" customHeight="1" x14ac:dyDescent="0.2">
      <c r="A22" s="283" t="s">
        <v>16672</v>
      </c>
      <c r="B22" s="18">
        <v>5</v>
      </c>
      <c r="C22" s="18">
        <v>0</v>
      </c>
      <c r="D22" s="18">
        <v>10</v>
      </c>
      <c r="E22" s="18">
        <v>8</v>
      </c>
      <c r="F22" s="18">
        <v>178</v>
      </c>
      <c r="G22" s="18">
        <v>246</v>
      </c>
      <c r="H22" s="18">
        <v>15</v>
      </c>
      <c r="I22" s="18">
        <v>6</v>
      </c>
      <c r="J22" s="18">
        <v>61</v>
      </c>
      <c r="K22" s="18">
        <v>71</v>
      </c>
      <c r="L22" s="18">
        <v>0</v>
      </c>
      <c r="M22" s="18">
        <v>0</v>
      </c>
      <c r="N22" s="18">
        <v>0</v>
      </c>
      <c r="O22" s="40">
        <v>600</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s="126" customFormat="1" ht="15" customHeight="1" x14ac:dyDescent="0.2">
      <c r="A23" s="283" t="s">
        <v>16673</v>
      </c>
      <c r="B23" s="18">
        <v>9</v>
      </c>
      <c r="C23" s="18">
        <v>4</v>
      </c>
      <c r="D23" s="18">
        <v>23</v>
      </c>
      <c r="E23" s="18">
        <v>16</v>
      </c>
      <c r="F23" s="18">
        <v>236</v>
      </c>
      <c r="G23" s="18">
        <v>330</v>
      </c>
      <c r="H23" s="18">
        <v>24</v>
      </c>
      <c r="I23" s="18">
        <v>15</v>
      </c>
      <c r="J23" s="18">
        <v>118</v>
      </c>
      <c r="K23" s="18">
        <v>105</v>
      </c>
      <c r="L23" s="18">
        <v>0</v>
      </c>
      <c r="M23" s="18">
        <v>0</v>
      </c>
      <c r="N23" s="18">
        <v>0</v>
      </c>
      <c r="O23" s="40">
        <v>880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26" customFormat="1" ht="15" customHeight="1" x14ac:dyDescent="0.2">
      <c r="A24" s="283" t="s">
        <v>16674</v>
      </c>
      <c r="B24" s="18">
        <v>1</v>
      </c>
      <c r="C24" s="18">
        <v>0</v>
      </c>
      <c r="D24" s="18">
        <v>2</v>
      </c>
      <c r="E24" s="18">
        <v>1</v>
      </c>
      <c r="F24" s="18">
        <v>0</v>
      </c>
      <c r="G24" s="18">
        <v>0</v>
      </c>
      <c r="H24" s="18">
        <v>0</v>
      </c>
      <c r="I24" s="18">
        <v>1</v>
      </c>
      <c r="J24" s="18">
        <v>0</v>
      </c>
      <c r="K24" s="18">
        <v>0</v>
      </c>
      <c r="L24" s="18">
        <v>0</v>
      </c>
      <c r="M24" s="18">
        <v>0</v>
      </c>
      <c r="N24" s="18">
        <v>0</v>
      </c>
      <c r="O24" s="40">
        <v>5</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s="126" customFormat="1" ht="15" customHeight="1" x14ac:dyDescent="0.2">
      <c r="A25" s="283" t="s">
        <v>16675</v>
      </c>
      <c r="B25" s="18">
        <v>3</v>
      </c>
      <c r="C25" s="18">
        <v>0</v>
      </c>
      <c r="D25" s="18">
        <v>12</v>
      </c>
      <c r="E25" s="18">
        <v>9</v>
      </c>
      <c r="F25" s="18">
        <v>126</v>
      </c>
      <c r="G25" s="18">
        <v>147</v>
      </c>
      <c r="H25" s="18">
        <v>6</v>
      </c>
      <c r="I25" s="18">
        <v>7</v>
      </c>
      <c r="J25" s="18">
        <v>35</v>
      </c>
      <c r="K25" s="18">
        <v>61</v>
      </c>
      <c r="L25" s="18">
        <v>0</v>
      </c>
      <c r="M25" s="18">
        <v>0</v>
      </c>
      <c r="N25" s="18">
        <v>0</v>
      </c>
      <c r="O25" s="40">
        <v>406</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s="126" customFormat="1" ht="15" customHeight="1" x14ac:dyDescent="0.2">
      <c r="A26" s="283" t="s">
        <v>16676</v>
      </c>
      <c r="B26" s="18">
        <v>12</v>
      </c>
      <c r="C26" s="18">
        <v>0</v>
      </c>
      <c r="D26" s="18">
        <v>18</v>
      </c>
      <c r="E26" s="18">
        <v>9</v>
      </c>
      <c r="F26" s="18">
        <v>138</v>
      </c>
      <c r="G26" s="18">
        <v>235</v>
      </c>
      <c r="H26" s="18">
        <v>19</v>
      </c>
      <c r="I26" s="18">
        <v>16</v>
      </c>
      <c r="J26" s="18">
        <v>47</v>
      </c>
      <c r="K26" s="18">
        <v>79</v>
      </c>
      <c r="L26" s="18">
        <v>0</v>
      </c>
      <c r="M26" s="18">
        <v>0</v>
      </c>
      <c r="N26" s="18">
        <v>0</v>
      </c>
      <c r="O26" s="40">
        <v>573</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s="126" customFormat="1" ht="15" customHeight="1" x14ac:dyDescent="0.2">
      <c r="A27" s="283" t="s">
        <v>16677</v>
      </c>
      <c r="B27" s="18">
        <v>5</v>
      </c>
      <c r="C27" s="18">
        <v>0</v>
      </c>
      <c r="D27" s="18">
        <v>5</v>
      </c>
      <c r="E27" s="18">
        <v>10</v>
      </c>
      <c r="F27" s="18">
        <v>50</v>
      </c>
      <c r="G27" s="18">
        <v>137</v>
      </c>
      <c r="H27" s="18">
        <v>16</v>
      </c>
      <c r="I27" s="18">
        <v>7</v>
      </c>
      <c r="J27" s="18">
        <v>52</v>
      </c>
      <c r="K27" s="18">
        <v>54</v>
      </c>
      <c r="L27" s="18">
        <v>0</v>
      </c>
      <c r="M27" s="18">
        <v>0</v>
      </c>
      <c r="N27" s="18">
        <v>0</v>
      </c>
      <c r="O27" s="40">
        <v>336</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s="126" customFormat="1" ht="15" customHeight="1" x14ac:dyDescent="0.2">
      <c r="A28" s="283" t="s">
        <v>16678</v>
      </c>
      <c r="B28" s="18">
        <v>10</v>
      </c>
      <c r="C28" s="18">
        <v>4</v>
      </c>
      <c r="D28" s="18">
        <v>17</v>
      </c>
      <c r="E28" s="18">
        <v>23</v>
      </c>
      <c r="F28" s="18">
        <v>186</v>
      </c>
      <c r="G28" s="18">
        <v>259</v>
      </c>
      <c r="H28" s="18">
        <v>24</v>
      </c>
      <c r="I28" s="18">
        <v>10</v>
      </c>
      <c r="J28" s="18">
        <v>69</v>
      </c>
      <c r="K28" s="18">
        <v>126</v>
      </c>
      <c r="L28" s="18">
        <v>0</v>
      </c>
      <c r="M28" s="18">
        <v>0</v>
      </c>
      <c r="N28" s="18">
        <v>0</v>
      </c>
      <c r="O28" s="40">
        <v>728</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s="126" customFormat="1" ht="15" customHeight="1" x14ac:dyDescent="0.2">
      <c r="A29" s="283" t="s">
        <v>16679</v>
      </c>
      <c r="B29" s="18">
        <v>8</v>
      </c>
      <c r="C29" s="18">
        <v>3</v>
      </c>
      <c r="D29" s="18">
        <v>19</v>
      </c>
      <c r="E29" s="18">
        <v>14</v>
      </c>
      <c r="F29" s="18">
        <v>195</v>
      </c>
      <c r="G29" s="18">
        <v>272</v>
      </c>
      <c r="H29" s="18">
        <v>32</v>
      </c>
      <c r="I29" s="18">
        <v>22</v>
      </c>
      <c r="J29" s="18">
        <v>91</v>
      </c>
      <c r="K29" s="18">
        <v>96</v>
      </c>
      <c r="L29" s="18">
        <v>0</v>
      </c>
      <c r="M29" s="18">
        <v>0</v>
      </c>
      <c r="N29" s="18">
        <v>0</v>
      </c>
      <c r="O29" s="40">
        <v>752</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s="126" customFormat="1" ht="15" customHeight="1" x14ac:dyDescent="0.2">
      <c r="A30" s="283" t="s">
        <v>16680</v>
      </c>
      <c r="B30" s="18">
        <v>0</v>
      </c>
      <c r="C30" s="18">
        <v>0</v>
      </c>
      <c r="D30" s="18">
        <v>0</v>
      </c>
      <c r="E30" s="18">
        <v>4</v>
      </c>
      <c r="F30" s="18">
        <v>16</v>
      </c>
      <c r="G30" s="18">
        <v>19</v>
      </c>
      <c r="H30" s="18">
        <v>1</v>
      </c>
      <c r="I30" s="18">
        <v>1</v>
      </c>
      <c r="J30" s="18">
        <v>15</v>
      </c>
      <c r="K30" s="18">
        <v>8</v>
      </c>
      <c r="L30" s="18">
        <v>0</v>
      </c>
      <c r="M30" s="18">
        <v>0</v>
      </c>
      <c r="N30" s="18">
        <v>0</v>
      </c>
      <c r="O30" s="40">
        <v>64</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26" customFormat="1" ht="15" customHeight="1" x14ac:dyDescent="0.2">
      <c r="A31" s="283" t="s">
        <v>16681</v>
      </c>
      <c r="B31" s="18">
        <v>0</v>
      </c>
      <c r="C31" s="18">
        <v>0</v>
      </c>
      <c r="D31" s="18">
        <v>0</v>
      </c>
      <c r="E31" s="18">
        <v>1</v>
      </c>
      <c r="F31" s="18">
        <v>0</v>
      </c>
      <c r="G31" s="18">
        <v>0</v>
      </c>
      <c r="H31" s="18">
        <v>0</v>
      </c>
      <c r="I31" s="18">
        <v>1</v>
      </c>
      <c r="J31" s="18">
        <v>4</v>
      </c>
      <c r="K31" s="18">
        <v>0</v>
      </c>
      <c r="L31" s="18">
        <v>0</v>
      </c>
      <c r="M31" s="18">
        <v>0</v>
      </c>
      <c r="N31" s="18">
        <v>0</v>
      </c>
      <c r="O31" s="40">
        <v>6</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s="126" customFormat="1" ht="15" customHeight="1" x14ac:dyDescent="0.2">
      <c r="A32" s="283" t="s">
        <v>16682</v>
      </c>
      <c r="B32" s="18">
        <v>6</v>
      </c>
      <c r="C32" s="18">
        <v>1</v>
      </c>
      <c r="D32" s="18">
        <v>11</v>
      </c>
      <c r="E32" s="18">
        <v>14</v>
      </c>
      <c r="F32" s="18">
        <v>245</v>
      </c>
      <c r="G32" s="18">
        <v>309</v>
      </c>
      <c r="H32" s="18">
        <v>19</v>
      </c>
      <c r="I32" s="18">
        <v>25</v>
      </c>
      <c r="J32" s="18">
        <v>109</v>
      </c>
      <c r="K32" s="18">
        <v>99</v>
      </c>
      <c r="L32" s="18">
        <v>0</v>
      </c>
      <c r="M32" s="18">
        <v>0</v>
      </c>
      <c r="N32" s="18">
        <v>0</v>
      </c>
      <c r="O32" s="40">
        <v>838</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row>
    <row r="33" spans="1:56" s="126" customFormat="1" ht="15" customHeight="1" x14ac:dyDescent="0.2">
      <c r="A33" s="283" t="s">
        <v>16683</v>
      </c>
      <c r="B33" s="18">
        <v>5</v>
      </c>
      <c r="C33" s="18">
        <v>1</v>
      </c>
      <c r="D33" s="18">
        <v>12</v>
      </c>
      <c r="E33" s="18">
        <v>14</v>
      </c>
      <c r="F33" s="18">
        <v>135</v>
      </c>
      <c r="G33" s="18">
        <v>209</v>
      </c>
      <c r="H33" s="18">
        <v>15</v>
      </c>
      <c r="I33" s="18">
        <v>10</v>
      </c>
      <c r="J33" s="18">
        <v>53</v>
      </c>
      <c r="K33" s="18">
        <v>90</v>
      </c>
      <c r="L33" s="18">
        <v>0</v>
      </c>
      <c r="M33" s="18">
        <v>0</v>
      </c>
      <c r="N33" s="18">
        <v>0</v>
      </c>
      <c r="O33" s="40">
        <v>544</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26" customFormat="1" ht="15" customHeight="1" x14ac:dyDescent="0.2">
      <c r="A34" s="281" t="s">
        <v>161</v>
      </c>
      <c r="B34" s="18">
        <v>0</v>
      </c>
      <c r="C34" s="18">
        <v>0</v>
      </c>
      <c r="D34" s="18">
        <v>4</v>
      </c>
      <c r="E34" s="18">
        <v>1</v>
      </c>
      <c r="F34" s="18">
        <v>33</v>
      </c>
      <c r="G34" s="18">
        <v>47</v>
      </c>
      <c r="H34" s="18">
        <v>6</v>
      </c>
      <c r="I34" s="18">
        <v>2</v>
      </c>
      <c r="J34" s="18">
        <v>16</v>
      </c>
      <c r="K34" s="18">
        <v>25</v>
      </c>
      <c r="L34" s="18">
        <v>0</v>
      </c>
      <c r="M34" s="18">
        <v>0</v>
      </c>
      <c r="N34" s="18">
        <v>0</v>
      </c>
      <c r="O34" s="40">
        <v>134</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row>
    <row r="35" spans="1:56" s="126" customFormat="1" ht="15" customHeight="1" x14ac:dyDescent="0.2">
      <c r="A35" s="281" t="s">
        <v>70</v>
      </c>
      <c r="B35" s="18">
        <v>13</v>
      </c>
      <c r="C35" s="18">
        <v>3</v>
      </c>
      <c r="D35" s="18">
        <v>28</v>
      </c>
      <c r="E35" s="18">
        <v>21</v>
      </c>
      <c r="F35" s="18">
        <v>272</v>
      </c>
      <c r="G35" s="18">
        <v>492</v>
      </c>
      <c r="H35" s="18">
        <v>43</v>
      </c>
      <c r="I35" s="18">
        <v>30</v>
      </c>
      <c r="J35" s="18">
        <v>200</v>
      </c>
      <c r="K35" s="18">
        <v>220</v>
      </c>
      <c r="L35" s="18">
        <v>0</v>
      </c>
      <c r="M35" s="18">
        <v>0</v>
      </c>
      <c r="N35" s="18">
        <v>0</v>
      </c>
      <c r="O35" s="40">
        <v>1322</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s="126" customFormat="1" ht="15" customHeight="1" x14ac:dyDescent="0.2">
      <c r="A36" s="283" t="s">
        <v>16684</v>
      </c>
      <c r="B36" s="18">
        <v>0</v>
      </c>
      <c r="C36" s="18">
        <v>0</v>
      </c>
      <c r="D36" s="18">
        <v>0</v>
      </c>
      <c r="E36" s="18">
        <v>0</v>
      </c>
      <c r="F36" s="18">
        <v>43</v>
      </c>
      <c r="G36" s="18">
        <v>0</v>
      </c>
      <c r="H36" s="18">
        <v>0</v>
      </c>
      <c r="I36" s="18">
        <v>0</v>
      </c>
      <c r="J36" s="18">
        <v>0</v>
      </c>
      <c r="K36" s="18">
        <v>0</v>
      </c>
      <c r="L36" s="18">
        <v>0</v>
      </c>
      <c r="M36" s="18">
        <v>0</v>
      </c>
      <c r="N36" s="18">
        <v>0</v>
      </c>
      <c r="O36" s="40">
        <v>43</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s="126" customFormat="1" ht="15" customHeight="1" x14ac:dyDescent="0.2">
      <c r="A37" s="281" t="s">
        <v>91</v>
      </c>
      <c r="B37" s="18">
        <v>1</v>
      </c>
      <c r="C37" s="18">
        <v>0</v>
      </c>
      <c r="D37" s="18">
        <v>6</v>
      </c>
      <c r="E37" s="18">
        <v>7</v>
      </c>
      <c r="F37" s="18">
        <v>119</v>
      </c>
      <c r="G37" s="18">
        <v>67</v>
      </c>
      <c r="H37" s="18">
        <v>8</v>
      </c>
      <c r="I37" s="18">
        <v>6</v>
      </c>
      <c r="J37" s="18">
        <v>26</v>
      </c>
      <c r="K37" s="18">
        <v>29</v>
      </c>
      <c r="L37" s="18">
        <v>0</v>
      </c>
      <c r="M37" s="18">
        <v>0</v>
      </c>
      <c r="N37" s="18">
        <v>0</v>
      </c>
      <c r="O37" s="40">
        <v>269</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s="126" customFormat="1" ht="15" customHeight="1" x14ac:dyDescent="0.2">
      <c r="A38" s="281" t="s">
        <v>71</v>
      </c>
      <c r="B38" s="18">
        <v>58</v>
      </c>
      <c r="C38" s="18">
        <v>15</v>
      </c>
      <c r="D38" s="18">
        <v>102</v>
      </c>
      <c r="E38" s="18">
        <v>61</v>
      </c>
      <c r="F38" s="18">
        <v>682</v>
      </c>
      <c r="G38" s="18">
        <v>1378</v>
      </c>
      <c r="H38" s="18">
        <v>127</v>
      </c>
      <c r="I38" s="18">
        <v>91</v>
      </c>
      <c r="J38" s="18">
        <v>536</v>
      </c>
      <c r="K38" s="18">
        <v>482</v>
      </c>
      <c r="L38" s="18">
        <v>2</v>
      </c>
      <c r="M38" s="18">
        <v>3</v>
      </c>
      <c r="N38" s="18">
        <v>2</v>
      </c>
      <c r="O38" s="40">
        <v>3539</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s="126" customFormat="1" ht="15" customHeight="1" x14ac:dyDescent="0.2">
      <c r="A39" s="283" t="s">
        <v>16685</v>
      </c>
      <c r="B39" s="18">
        <v>1</v>
      </c>
      <c r="C39" s="18">
        <v>0</v>
      </c>
      <c r="D39" s="18">
        <v>0</v>
      </c>
      <c r="E39" s="18">
        <v>0</v>
      </c>
      <c r="F39" s="18">
        <v>0</v>
      </c>
      <c r="G39" s="18">
        <v>0</v>
      </c>
      <c r="H39" s="18">
        <v>0</v>
      </c>
      <c r="I39" s="18">
        <v>0</v>
      </c>
      <c r="J39" s="18">
        <v>0</v>
      </c>
      <c r="K39" s="18">
        <v>0</v>
      </c>
      <c r="L39" s="18">
        <v>0</v>
      </c>
      <c r="M39" s="18">
        <v>0</v>
      </c>
      <c r="N39" s="18">
        <v>0</v>
      </c>
      <c r="O39" s="40">
        <v>1</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s="126" customFormat="1" ht="15" customHeight="1" x14ac:dyDescent="0.2">
      <c r="A40" s="283" t="s">
        <v>16686</v>
      </c>
      <c r="B40" s="18">
        <v>3</v>
      </c>
      <c r="C40" s="18">
        <v>0</v>
      </c>
      <c r="D40" s="18">
        <v>3</v>
      </c>
      <c r="E40" s="18">
        <v>0</v>
      </c>
      <c r="F40" s="18">
        <v>21</v>
      </c>
      <c r="G40" s="18">
        <v>36</v>
      </c>
      <c r="H40" s="18">
        <v>4</v>
      </c>
      <c r="I40" s="18">
        <v>2</v>
      </c>
      <c r="J40" s="18">
        <v>26</v>
      </c>
      <c r="K40" s="18">
        <v>12</v>
      </c>
      <c r="L40" s="18">
        <v>0</v>
      </c>
      <c r="M40" s="18">
        <v>0</v>
      </c>
      <c r="N40" s="18">
        <v>0</v>
      </c>
      <c r="O40" s="40">
        <v>107</v>
      </c>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s="126" customFormat="1" ht="15" customHeight="1" x14ac:dyDescent="0.2">
      <c r="A41" s="283" t="s">
        <v>16687</v>
      </c>
      <c r="B41" s="18">
        <v>0</v>
      </c>
      <c r="C41" s="18">
        <v>0</v>
      </c>
      <c r="D41" s="18">
        <v>1</v>
      </c>
      <c r="E41" s="18">
        <v>0</v>
      </c>
      <c r="F41" s="18">
        <v>1</v>
      </c>
      <c r="G41" s="18">
        <v>3</v>
      </c>
      <c r="H41" s="18">
        <v>0</v>
      </c>
      <c r="I41" s="18">
        <v>0</v>
      </c>
      <c r="J41" s="18">
        <v>1</v>
      </c>
      <c r="K41" s="18">
        <v>0</v>
      </c>
      <c r="L41" s="18">
        <v>0</v>
      </c>
      <c r="M41" s="18">
        <v>0</v>
      </c>
      <c r="N41" s="18">
        <v>0</v>
      </c>
      <c r="O41" s="40">
        <v>6</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126" customFormat="1" ht="15" customHeight="1" x14ac:dyDescent="0.2">
      <c r="A42" s="283" t="s">
        <v>16688</v>
      </c>
      <c r="B42" s="18">
        <v>4</v>
      </c>
      <c r="C42" s="18">
        <v>1</v>
      </c>
      <c r="D42" s="18">
        <v>5</v>
      </c>
      <c r="E42" s="18">
        <v>1</v>
      </c>
      <c r="F42" s="18">
        <v>27</v>
      </c>
      <c r="G42" s="18">
        <v>40</v>
      </c>
      <c r="H42" s="18">
        <v>8</v>
      </c>
      <c r="I42" s="18">
        <v>1</v>
      </c>
      <c r="J42" s="18">
        <v>9</v>
      </c>
      <c r="K42" s="18">
        <v>12</v>
      </c>
      <c r="L42" s="18">
        <v>0</v>
      </c>
      <c r="M42" s="18">
        <v>0</v>
      </c>
      <c r="N42" s="18">
        <v>0</v>
      </c>
      <c r="O42" s="40">
        <v>108</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s="126" customFormat="1" ht="15" customHeight="1" x14ac:dyDescent="0.2">
      <c r="A43" s="283" t="s">
        <v>16689</v>
      </c>
      <c r="B43" s="18">
        <v>0</v>
      </c>
      <c r="C43" s="18">
        <v>0</v>
      </c>
      <c r="D43" s="18">
        <v>0</v>
      </c>
      <c r="E43" s="18">
        <v>0</v>
      </c>
      <c r="F43" s="18">
        <v>0</v>
      </c>
      <c r="G43" s="18">
        <v>0</v>
      </c>
      <c r="H43" s="18">
        <v>0</v>
      </c>
      <c r="I43" s="18">
        <v>0</v>
      </c>
      <c r="J43" s="18">
        <v>0</v>
      </c>
      <c r="K43" s="18">
        <v>0</v>
      </c>
      <c r="L43" s="18">
        <v>0</v>
      </c>
      <c r="M43" s="18">
        <v>0</v>
      </c>
      <c r="N43" s="18">
        <v>0</v>
      </c>
      <c r="O43" s="40">
        <v>0</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126" customFormat="1" ht="15" customHeight="1" x14ac:dyDescent="0.2">
      <c r="A44" s="283" t="s">
        <v>16690</v>
      </c>
      <c r="B44" s="18">
        <v>3</v>
      </c>
      <c r="C44" s="18">
        <v>0</v>
      </c>
      <c r="D44" s="18">
        <v>2</v>
      </c>
      <c r="E44" s="18">
        <v>0</v>
      </c>
      <c r="F44" s="18">
        <v>38</v>
      </c>
      <c r="G44" s="18">
        <v>17</v>
      </c>
      <c r="H44" s="18">
        <v>2</v>
      </c>
      <c r="I44" s="18">
        <v>3</v>
      </c>
      <c r="J44" s="18">
        <v>11</v>
      </c>
      <c r="K44" s="18">
        <v>10</v>
      </c>
      <c r="L44" s="18">
        <v>0</v>
      </c>
      <c r="M44" s="18">
        <v>0</v>
      </c>
      <c r="N44" s="18">
        <v>0</v>
      </c>
      <c r="O44" s="40">
        <v>86</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s="126" customFormat="1" ht="15" customHeight="1" x14ac:dyDescent="0.2">
      <c r="A45" s="283" t="s">
        <v>16691</v>
      </c>
      <c r="B45" s="18">
        <v>1</v>
      </c>
      <c r="C45" s="18">
        <v>0</v>
      </c>
      <c r="D45" s="18">
        <v>0</v>
      </c>
      <c r="E45" s="18">
        <v>0</v>
      </c>
      <c r="F45" s="18">
        <v>0</v>
      </c>
      <c r="G45" s="18">
        <v>0</v>
      </c>
      <c r="H45" s="18">
        <v>0</v>
      </c>
      <c r="I45" s="18">
        <v>0</v>
      </c>
      <c r="J45" s="18">
        <v>0</v>
      </c>
      <c r="K45" s="18">
        <v>0</v>
      </c>
      <c r="L45" s="18">
        <v>0</v>
      </c>
      <c r="M45" s="18">
        <v>0</v>
      </c>
      <c r="N45" s="18">
        <v>0</v>
      </c>
      <c r="O45" s="40">
        <v>1</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126" customFormat="1" ht="15" customHeight="1" x14ac:dyDescent="0.2">
      <c r="A46" s="283" t="s">
        <v>16692</v>
      </c>
      <c r="B46" s="18">
        <v>0</v>
      </c>
      <c r="C46" s="18">
        <v>0</v>
      </c>
      <c r="D46" s="18">
        <v>4</v>
      </c>
      <c r="E46" s="18">
        <v>0</v>
      </c>
      <c r="F46" s="18">
        <v>39</v>
      </c>
      <c r="G46" s="18">
        <v>44</v>
      </c>
      <c r="H46" s="18">
        <v>8</v>
      </c>
      <c r="I46" s="18">
        <v>8</v>
      </c>
      <c r="J46" s="18">
        <v>29</v>
      </c>
      <c r="K46" s="18">
        <v>24</v>
      </c>
      <c r="L46" s="18">
        <v>0</v>
      </c>
      <c r="M46" s="18">
        <v>0</v>
      </c>
      <c r="N46" s="18">
        <v>0</v>
      </c>
      <c r="O46" s="40">
        <v>156</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s="126" customFormat="1" ht="15" customHeight="1" x14ac:dyDescent="0.2">
      <c r="A47" s="283" t="s">
        <v>16693</v>
      </c>
      <c r="B47" s="18">
        <v>3</v>
      </c>
      <c r="C47" s="18">
        <v>0</v>
      </c>
      <c r="D47" s="18">
        <v>4</v>
      </c>
      <c r="E47" s="18">
        <v>1</v>
      </c>
      <c r="F47" s="18">
        <v>25</v>
      </c>
      <c r="G47" s="18">
        <v>33</v>
      </c>
      <c r="H47" s="18">
        <v>5</v>
      </c>
      <c r="I47" s="18">
        <v>2</v>
      </c>
      <c r="J47" s="18">
        <v>10</v>
      </c>
      <c r="K47" s="18">
        <v>17</v>
      </c>
      <c r="L47" s="18">
        <v>0</v>
      </c>
      <c r="M47" s="18">
        <v>0</v>
      </c>
      <c r="N47" s="18">
        <v>0</v>
      </c>
      <c r="O47" s="40">
        <v>100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s="126" customFormat="1" ht="15" customHeight="1" x14ac:dyDescent="0.2">
      <c r="A48" s="283" t="s">
        <v>16694</v>
      </c>
      <c r="B48" s="18">
        <v>1</v>
      </c>
      <c r="C48" s="18">
        <v>0</v>
      </c>
      <c r="D48" s="18">
        <v>1</v>
      </c>
      <c r="E48" s="18">
        <v>0</v>
      </c>
      <c r="F48" s="18">
        <v>14</v>
      </c>
      <c r="G48" s="18">
        <v>16</v>
      </c>
      <c r="H48" s="18">
        <v>2</v>
      </c>
      <c r="I48" s="18">
        <v>0</v>
      </c>
      <c r="J48" s="18">
        <v>12</v>
      </c>
      <c r="K48" s="18">
        <v>7</v>
      </c>
      <c r="L48" s="18">
        <v>0</v>
      </c>
      <c r="M48" s="18">
        <v>0</v>
      </c>
      <c r="N48" s="18">
        <v>0</v>
      </c>
      <c r="O48" s="40">
        <v>53</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126" customFormat="1" ht="15" customHeight="1" x14ac:dyDescent="0.2">
      <c r="A49" s="283" t="s">
        <v>16695</v>
      </c>
      <c r="B49" s="18">
        <v>2</v>
      </c>
      <c r="C49" s="18">
        <v>0</v>
      </c>
      <c r="D49" s="18">
        <v>5</v>
      </c>
      <c r="E49" s="18">
        <v>0</v>
      </c>
      <c r="F49" s="18">
        <v>30</v>
      </c>
      <c r="G49" s="18">
        <v>31</v>
      </c>
      <c r="H49" s="18">
        <v>7</v>
      </c>
      <c r="I49" s="18">
        <v>4</v>
      </c>
      <c r="J49" s="18">
        <v>11</v>
      </c>
      <c r="K49" s="18">
        <v>12</v>
      </c>
      <c r="L49" s="18">
        <v>0</v>
      </c>
      <c r="M49" s="18">
        <v>0</v>
      </c>
      <c r="N49" s="18">
        <v>0</v>
      </c>
      <c r="O49" s="40">
        <v>102</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s="126" customFormat="1" ht="15" customHeight="1" x14ac:dyDescent="0.2">
      <c r="A50" s="283" t="s">
        <v>16696</v>
      </c>
      <c r="B50" s="18">
        <v>2</v>
      </c>
      <c r="C50" s="18">
        <v>0</v>
      </c>
      <c r="D50" s="18">
        <v>5</v>
      </c>
      <c r="E50" s="18">
        <v>1</v>
      </c>
      <c r="F50" s="18">
        <v>27</v>
      </c>
      <c r="G50" s="18">
        <v>30</v>
      </c>
      <c r="H50" s="18">
        <v>6</v>
      </c>
      <c r="I50" s="18">
        <v>2</v>
      </c>
      <c r="J50" s="18">
        <v>17</v>
      </c>
      <c r="K50" s="18">
        <v>11</v>
      </c>
      <c r="L50" s="18">
        <v>0</v>
      </c>
      <c r="M50" s="18">
        <v>0</v>
      </c>
      <c r="N50" s="18">
        <v>0</v>
      </c>
      <c r="O50" s="40">
        <v>101</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s="126" customFormat="1" ht="15" customHeight="1" x14ac:dyDescent="0.2">
      <c r="A51" s="283" t="s">
        <v>16697</v>
      </c>
      <c r="B51" s="18">
        <v>0</v>
      </c>
      <c r="C51" s="18">
        <v>0</v>
      </c>
      <c r="D51" s="18">
        <v>2</v>
      </c>
      <c r="E51" s="18">
        <v>0</v>
      </c>
      <c r="F51" s="18">
        <v>0</v>
      </c>
      <c r="G51" s="18">
        <v>0</v>
      </c>
      <c r="H51" s="18">
        <v>0</v>
      </c>
      <c r="I51" s="18">
        <v>0</v>
      </c>
      <c r="J51" s="18">
        <v>1</v>
      </c>
      <c r="K51" s="18">
        <v>0</v>
      </c>
      <c r="L51" s="18">
        <v>0</v>
      </c>
      <c r="M51" s="18">
        <v>0</v>
      </c>
      <c r="N51" s="18">
        <v>0</v>
      </c>
      <c r="O51" s="40">
        <v>3</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s="126" customFormat="1" ht="15" customHeight="1" x14ac:dyDescent="0.2">
      <c r="A52" s="283" t="s">
        <v>16698</v>
      </c>
      <c r="B52" s="18">
        <v>0</v>
      </c>
      <c r="C52" s="18">
        <v>0</v>
      </c>
      <c r="D52" s="18">
        <v>3</v>
      </c>
      <c r="E52" s="18">
        <v>0</v>
      </c>
      <c r="F52" s="18">
        <v>11</v>
      </c>
      <c r="G52" s="18">
        <v>21</v>
      </c>
      <c r="H52" s="18">
        <v>5</v>
      </c>
      <c r="I52" s="18">
        <v>2</v>
      </c>
      <c r="J52" s="18">
        <v>9</v>
      </c>
      <c r="K52" s="18">
        <v>10</v>
      </c>
      <c r="L52" s="18">
        <v>0</v>
      </c>
      <c r="M52" s="18">
        <v>0</v>
      </c>
      <c r="N52" s="18">
        <v>0</v>
      </c>
      <c r="O52" s="40">
        <v>61</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s="126" customFormat="1" ht="15" customHeight="1" x14ac:dyDescent="0.2">
      <c r="A53" s="283" t="s">
        <v>16699</v>
      </c>
      <c r="B53" s="18">
        <v>0</v>
      </c>
      <c r="C53" s="18">
        <v>0</v>
      </c>
      <c r="D53" s="18">
        <v>1</v>
      </c>
      <c r="E53" s="18">
        <v>0</v>
      </c>
      <c r="F53" s="18">
        <v>22</v>
      </c>
      <c r="G53" s="18">
        <v>29</v>
      </c>
      <c r="H53" s="18">
        <v>1</v>
      </c>
      <c r="I53" s="18">
        <v>1</v>
      </c>
      <c r="J53" s="18">
        <v>22</v>
      </c>
      <c r="K53" s="18">
        <v>8</v>
      </c>
      <c r="L53" s="18">
        <v>0</v>
      </c>
      <c r="M53" s="18">
        <v>0</v>
      </c>
      <c r="N53" s="18">
        <v>0</v>
      </c>
      <c r="O53" s="40">
        <v>84</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s="126" customFormat="1" ht="15" customHeight="1" x14ac:dyDescent="0.2">
      <c r="A54" s="283" t="s">
        <v>16700</v>
      </c>
      <c r="B54" s="18">
        <v>1</v>
      </c>
      <c r="C54" s="18">
        <v>0</v>
      </c>
      <c r="D54" s="18">
        <v>5</v>
      </c>
      <c r="E54" s="18">
        <v>0</v>
      </c>
      <c r="F54" s="18">
        <v>9</v>
      </c>
      <c r="G54" s="18">
        <v>19</v>
      </c>
      <c r="H54" s="18">
        <v>3</v>
      </c>
      <c r="I54" s="18">
        <v>2</v>
      </c>
      <c r="J54" s="18">
        <v>6</v>
      </c>
      <c r="K54" s="18">
        <v>8</v>
      </c>
      <c r="L54" s="18">
        <v>0</v>
      </c>
      <c r="M54" s="18">
        <v>0</v>
      </c>
      <c r="N54" s="18">
        <v>0</v>
      </c>
      <c r="O54" s="40">
        <v>53</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s="126" customFormat="1" ht="15" customHeight="1" x14ac:dyDescent="0.2">
      <c r="A55" s="281" t="s">
        <v>92</v>
      </c>
      <c r="B55" s="18">
        <v>5</v>
      </c>
      <c r="C55" s="18">
        <v>2</v>
      </c>
      <c r="D55" s="18">
        <v>14</v>
      </c>
      <c r="E55" s="18">
        <v>15</v>
      </c>
      <c r="F55" s="18">
        <v>104</v>
      </c>
      <c r="G55" s="18">
        <v>236</v>
      </c>
      <c r="H55" s="18">
        <v>19</v>
      </c>
      <c r="I55" s="18">
        <v>18</v>
      </c>
      <c r="J55" s="18">
        <v>106</v>
      </c>
      <c r="K55" s="18">
        <v>109</v>
      </c>
      <c r="L55" s="18">
        <v>0</v>
      </c>
      <c r="M55" s="18">
        <v>0</v>
      </c>
      <c r="N55" s="18">
        <v>0</v>
      </c>
      <c r="O55" s="40">
        <v>628</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s="126" customFormat="1" ht="15" customHeight="1" x14ac:dyDescent="0.2">
      <c r="A56" s="281" t="s">
        <v>72</v>
      </c>
      <c r="B56" s="18">
        <v>83</v>
      </c>
      <c r="C56" s="18">
        <v>15</v>
      </c>
      <c r="D56" s="18">
        <v>200</v>
      </c>
      <c r="E56" s="18">
        <v>101</v>
      </c>
      <c r="F56" s="18">
        <v>1326</v>
      </c>
      <c r="G56" s="18">
        <v>2195</v>
      </c>
      <c r="H56" s="18">
        <v>190</v>
      </c>
      <c r="I56" s="18">
        <v>108</v>
      </c>
      <c r="J56" s="18">
        <v>645</v>
      </c>
      <c r="K56" s="18">
        <v>948</v>
      </c>
      <c r="L56" s="18">
        <v>2</v>
      </c>
      <c r="M56" s="18">
        <v>3</v>
      </c>
      <c r="N56" s="18">
        <v>0</v>
      </c>
      <c r="O56" s="40">
        <v>5816</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s="126" customFormat="1" ht="15" customHeight="1" x14ac:dyDescent="0.2">
      <c r="A57" s="283" t="s">
        <v>16701</v>
      </c>
      <c r="B57" s="18">
        <v>0</v>
      </c>
      <c r="C57" s="18">
        <v>0</v>
      </c>
      <c r="D57" s="18">
        <v>1</v>
      </c>
      <c r="E57" s="18">
        <v>0</v>
      </c>
      <c r="F57" s="18">
        <v>0</v>
      </c>
      <c r="G57" s="18">
        <v>0</v>
      </c>
      <c r="H57" s="18">
        <v>0</v>
      </c>
      <c r="I57" s="18">
        <v>0</v>
      </c>
      <c r="J57" s="18">
        <v>0</v>
      </c>
      <c r="K57" s="18">
        <v>0</v>
      </c>
      <c r="L57" s="18">
        <v>0</v>
      </c>
      <c r="M57" s="18">
        <v>0</v>
      </c>
      <c r="N57" s="18">
        <v>0</v>
      </c>
      <c r="O57" s="40">
        <v>1</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s="126" customFormat="1" ht="15" customHeight="1" x14ac:dyDescent="0.2">
      <c r="A58" s="283" t="s">
        <v>16702</v>
      </c>
      <c r="B58" s="18">
        <v>0</v>
      </c>
      <c r="C58" s="18">
        <v>0</v>
      </c>
      <c r="D58" s="18">
        <v>1</v>
      </c>
      <c r="E58" s="18">
        <v>0</v>
      </c>
      <c r="F58" s="18">
        <v>0</v>
      </c>
      <c r="G58" s="18">
        <v>1</v>
      </c>
      <c r="H58" s="18">
        <v>0</v>
      </c>
      <c r="I58" s="18">
        <v>0</v>
      </c>
      <c r="J58" s="18">
        <v>0</v>
      </c>
      <c r="K58" s="18">
        <v>0</v>
      </c>
      <c r="L58" s="18">
        <v>0</v>
      </c>
      <c r="M58" s="18">
        <v>0</v>
      </c>
      <c r="N58" s="18">
        <v>0</v>
      </c>
      <c r="O58" s="40">
        <v>2</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s="126" customFormat="1" ht="15" customHeight="1" x14ac:dyDescent="0.2">
      <c r="A59" s="281" t="s">
        <v>93</v>
      </c>
      <c r="B59" s="18">
        <v>2</v>
      </c>
      <c r="C59" s="18">
        <v>1</v>
      </c>
      <c r="D59" s="18">
        <v>7</v>
      </c>
      <c r="E59" s="18">
        <v>4</v>
      </c>
      <c r="F59" s="18">
        <v>195</v>
      </c>
      <c r="G59" s="18">
        <v>137</v>
      </c>
      <c r="H59" s="18">
        <v>24</v>
      </c>
      <c r="I59" s="18">
        <v>17</v>
      </c>
      <c r="J59" s="18">
        <v>44</v>
      </c>
      <c r="K59" s="18">
        <v>83</v>
      </c>
      <c r="L59" s="18">
        <v>2</v>
      </c>
      <c r="M59" s="18">
        <v>0</v>
      </c>
      <c r="N59" s="18">
        <v>0</v>
      </c>
      <c r="O59" s="40">
        <v>516</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s="126" customFormat="1" ht="15" customHeight="1" x14ac:dyDescent="0.2">
      <c r="A60" s="281" t="s">
        <v>94</v>
      </c>
      <c r="B60" s="18">
        <v>10</v>
      </c>
      <c r="C60" s="18">
        <v>2</v>
      </c>
      <c r="D60" s="18">
        <v>19</v>
      </c>
      <c r="E60" s="18">
        <v>11</v>
      </c>
      <c r="F60" s="18">
        <v>144</v>
      </c>
      <c r="G60" s="18">
        <v>233</v>
      </c>
      <c r="H60" s="18">
        <v>17</v>
      </c>
      <c r="I60" s="18">
        <v>12</v>
      </c>
      <c r="J60" s="18">
        <v>58</v>
      </c>
      <c r="K60" s="18">
        <v>107</v>
      </c>
      <c r="L60" s="18">
        <v>0</v>
      </c>
      <c r="M60" s="18">
        <v>0</v>
      </c>
      <c r="N60" s="18">
        <v>0</v>
      </c>
      <c r="O60" s="40">
        <v>613</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s="126" customFormat="1" ht="15" customHeight="1" x14ac:dyDescent="0.25">
      <c r="A61" s="284" t="s">
        <v>16637</v>
      </c>
      <c r="B61" s="17">
        <v>35</v>
      </c>
      <c r="C61" s="17">
        <v>9</v>
      </c>
      <c r="D61" s="17">
        <v>68</v>
      </c>
      <c r="E61" s="17">
        <v>74</v>
      </c>
      <c r="F61" s="17">
        <v>506</v>
      </c>
      <c r="G61" s="17">
        <v>641</v>
      </c>
      <c r="H61" s="17">
        <v>60</v>
      </c>
      <c r="I61" s="17">
        <v>59</v>
      </c>
      <c r="J61" s="17">
        <v>275</v>
      </c>
      <c r="K61" s="17">
        <v>340</v>
      </c>
      <c r="L61" s="18">
        <v>0</v>
      </c>
      <c r="M61" s="17">
        <v>0</v>
      </c>
      <c r="N61" s="17">
        <v>0</v>
      </c>
      <c r="O61" s="45">
        <v>2067</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126" customFormat="1" ht="15" customHeight="1" x14ac:dyDescent="0.2">
      <c r="A62" s="281" t="s">
        <v>17002</v>
      </c>
      <c r="B62" s="18">
        <v>28</v>
      </c>
      <c r="C62" s="18">
        <v>4</v>
      </c>
      <c r="D62" s="18">
        <v>40</v>
      </c>
      <c r="E62" s="18">
        <v>43</v>
      </c>
      <c r="F62" s="18">
        <v>265</v>
      </c>
      <c r="G62" s="18">
        <v>438</v>
      </c>
      <c r="H62" s="18">
        <v>42</v>
      </c>
      <c r="I62" s="18">
        <v>30</v>
      </c>
      <c r="J62" s="18">
        <v>171</v>
      </c>
      <c r="K62" s="18">
        <v>167</v>
      </c>
      <c r="L62" s="18">
        <v>0</v>
      </c>
      <c r="M62" s="18">
        <v>0</v>
      </c>
      <c r="N62" s="18">
        <v>0</v>
      </c>
      <c r="O62" s="40">
        <v>1228</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s="126" customFormat="1" ht="15" customHeight="1" x14ac:dyDescent="0.2">
      <c r="A63" s="281" t="s">
        <v>17003</v>
      </c>
      <c r="B63" s="18">
        <v>2</v>
      </c>
      <c r="C63" s="18">
        <v>3</v>
      </c>
      <c r="D63" s="18">
        <v>11</v>
      </c>
      <c r="E63" s="18">
        <v>11</v>
      </c>
      <c r="F63" s="18">
        <v>5</v>
      </c>
      <c r="G63" s="18">
        <v>88</v>
      </c>
      <c r="H63" s="18">
        <v>4</v>
      </c>
      <c r="I63" s="18">
        <v>17</v>
      </c>
      <c r="J63" s="18">
        <v>53</v>
      </c>
      <c r="K63" s="18">
        <v>63</v>
      </c>
      <c r="L63" s="18">
        <v>0</v>
      </c>
      <c r="M63" s="18">
        <v>0</v>
      </c>
      <c r="N63" s="18">
        <v>0</v>
      </c>
      <c r="O63" s="40">
        <v>257</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s="126" customFormat="1" ht="15" customHeight="1" x14ac:dyDescent="0.2">
      <c r="A64" s="283" t="s">
        <v>16703</v>
      </c>
      <c r="B64" s="18">
        <v>0</v>
      </c>
      <c r="C64" s="18">
        <v>0</v>
      </c>
      <c r="D64" s="18">
        <v>1</v>
      </c>
      <c r="E64" s="18">
        <v>0</v>
      </c>
      <c r="F64" s="18">
        <v>0</v>
      </c>
      <c r="G64" s="18">
        <v>0</v>
      </c>
      <c r="H64" s="18">
        <v>0</v>
      </c>
      <c r="I64" s="18">
        <v>1</v>
      </c>
      <c r="J64" s="18">
        <v>2</v>
      </c>
      <c r="K64" s="18">
        <v>0</v>
      </c>
      <c r="L64" s="18">
        <v>0</v>
      </c>
      <c r="M64" s="18">
        <v>0</v>
      </c>
      <c r="N64" s="18">
        <v>0</v>
      </c>
      <c r="O64" s="40">
        <v>4</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s="126" customFormat="1" ht="15" customHeight="1" x14ac:dyDescent="0.2">
      <c r="A65" s="281" t="s">
        <v>95</v>
      </c>
      <c r="B65" s="18">
        <v>2</v>
      </c>
      <c r="C65" s="18">
        <v>0</v>
      </c>
      <c r="D65" s="18">
        <v>7</v>
      </c>
      <c r="E65" s="18">
        <v>9</v>
      </c>
      <c r="F65" s="18">
        <v>3</v>
      </c>
      <c r="G65" s="18">
        <v>30</v>
      </c>
      <c r="H65" s="18">
        <v>5</v>
      </c>
      <c r="I65" s="18">
        <v>5</v>
      </c>
      <c r="J65" s="18">
        <v>15</v>
      </c>
      <c r="K65" s="18">
        <v>44</v>
      </c>
      <c r="L65" s="18">
        <v>0</v>
      </c>
      <c r="M65" s="18">
        <v>0</v>
      </c>
      <c r="N65" s="18">
        <v>0</v>
      </c>
      <c r="O65" s="40">
        <v>120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s="126" customFormat="1" ht="15" customHeight="1" x14ac:dyDescent="0.2">
      <c r="A66" s="281" t="s">
        <v>96</v>
      </c>
      <c r="B66" s="18">
        <v>0</v>
      </c>
      <c r="C66" s="18">
        <v>0</v>
      </c>
      <c r="D66" s="18">
        <v>2</v>
      </c>
      <c r="E66" s="18">
        <v>1</v>
      </c>
      <c r="F66" s="18">
        <v>58</v>
      </c>
      <c r="G66" s="18">
        <v>15</v>
      </c>
      <c r="H66" s="18">
        <v>0</v>
      </c>
      <c r="I66" s="18">
        <v>1</v>
      </c>
      <c r="J66" s="18">
        <v>0</v>
      </c>
      <c r="K66" s="18">
        <v>14</v>
      </c>
      <c r="L66" s="18">
        <v>0</v>
      </c>
      <c r="M66" s="18">
        <v>0</v>
      </c>
      <c r="N66" s="18">
        <v>0</v>
      </c>
      <c r="O66" s="40">
        <v>91</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s="126" customFormat="1" ht="15" customHeight="1" x14ac:dyDescent="0.2">
      <c r="A67" s="281" t="s">
        <v>97</v>
      </c>
      <c r="B67" s="18">
        <v>2</v>
      </c>
      <c r="C67" s="18">
        <v>2</v>
      </c>
      <c r="D67" s="18">
        <v>4</v>
      </c>
      <c r="E67" s="18">
        <v>8</v>
      </c>
      <c r="F67" s="18">
        <v>174</v>
      </c>
      <c r="G67" s="18">
        <v>51</v>
      </c>
      <c r="H67" s="18">
        <v>6</v>
      </c>
      <c r="I67" s="18">
        <v>3</v>
      </c>
      <c r="J67" s="18">
        <v>26</v>
      </c>
      <c r="K67" s="18">
        <v>43</v>
      </c>
      <c r="L67" s="18">
        <v>0</v>
      </c>
      <c r="M67" s="18">
        <v>0</v>
      </c>
      <c r="N67" s="18">
        <v>0</v>
      </c>
      <c r="O67" s="40">
        <v>319</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s="126" customFormat="1" ht="15" customHeight="1" x14ac:dyDescent="0.2">
      <c r="A68" s="281" t="s">
        <v>74</v>
      </c>
      <c r="B68" s="18">
        <v>1</v>
      </c>
      <c r="C68" s="18">
        <v>0</v>
      </c>
      <c r="D68" s="18">
        <v>3</v>
      </c>
      <c r="E68" s="18">
        <v>2</v>
      </c>
      <c r="F68" s="18">
        <v>1</v>
      </c>
      <c r="G68" s="18">
        <v>19</v>
      </c>
      <c r="H68" s="18">
        <v>3</v>
      </c>
      <c r="I68" s="18">
        <v>2</v>
      </c>
      <c r="J68" s="18">
        <v>8</v>
      </c>
      <c r="K68" s="18">
        <v>9</v>
      </c>
      <c r="L68" s="18">
        <v>0</v>
      </c>
      <c r="M68" s="18">
        <v>0</v>
      </c>
      <c r="N68" s="18">
        <v>0</v>
      </c>
      <c r="O68" s="40">
        <v>48</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s="126" customFormat="1" ht="15" customHeight="1" x14ac:dyDescent="0.25">
      <c r="A69" s="284" t="s">
        <v>16638</v>
      </c>
      <c r="B69" s="17">
        <v>203</v>
      </c>
      <c r="C69" s="17">
        <v>52</v>
      </c>
      <c r="D69" s="17">
        <v>376</v>
      </c>
      <c r="E69" s="17">
        <v>302</v>
      </c>
      <c r="F69" s="17">
        <v>2796</v>
      </c>
      <c r="G69" s="17">
        <v>4186</v>
      </c>
      <c r="H69" s="17">
        <v>381</v>
      </c>
      <c r="I69" s="17">
        <v>333</v>
      </c>
      <c r="J69" s="17">
        <v>1118</v>
      </c>
      <c r="K69" s="17">
        <v>1741</v>
      </c>
      <c r="L69" s="17">
        <v>10</v>
      </c>
      <c r="M69" s="17">
        <v>5</v>
      </c>
      <c r="N69" s="17">
        <v>2</v>
      </c>
      <c r="O69" s="45">
        <v>11505</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s="126" customFormat="1" ht="15" customHeight="1" x14ac:dyDescent="0.2">
      <c r="A70" s="281" t="s">
        <v>98</v>
      </c>
      <c r="B70" s="18">
        <v>4</v>
      </c>
      <c r="C70" s="18">
        <v>0</v>
      </c>
      <c r="D70" s="18">
        <v>16</v>
      </c>
      <c r="E70" s="18">
        <v>10</v>
      </c>
      <c r="F70" s="18">
        <v>78</v>
      </c>
      <c r="G70" s="18">
        <v>141</v>
      </c>
      <c r="H70" s="18">
        <v>12</v>
      </c>
      <c r="I70" s="18">
        <v>11</v>
      </c>
      <c r="J70" s="18">
        <v>40</v>
      </c>
      <c r="K70" s="18">
        <v>62</v>
      </c>
      <c r="L70" s="18">
        <v>0</v>
      </c>
      <c r="M70" s="18">
        <v>0</v>
      </c>
      <c r="N70" s="18">
        <v>0</v>
      </c>
      <c r="O70" s="40">
        <v>374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s="126" customFormat="1" ht="15" customHeight="1" x14ac:dyDescent="0.2">
      <c r="A71" s="281" t="s">
        <v>99</v>
      </c>
      <c r="B71" s="18">
        <v>59</v>
      </c>
      <c r="C71" s="18">
        <v>15</v>
      </c>
      <c r="D71" s="18">
        <v>71</v>
      </c>
      <c r="E71" s="18">
        <v>61</v>
      </c>
      <c r="F71" s="18">
        <v>546</v>
      </c>
      <c r="G71" s="18">
        <v>812</v>
      </c>
      <c r="H71" s="18">
        <v>79</v>
      </c>
      <c r="I71" s="18">
        <v>76</v>
      </c>
      <c r="J71" s="18">
        <v>191</v>
      </c>
      <c r="K71" s="18">
        <v>304</v>
      </c>
      <c r="L71" s="18">
        <v>5</v>
      </c>
      <c r="M71" s="18">
        <v>1</v>
      </c>
      <c r="N71" s="18">
        <v>1</v>
      </c>
      <c r="O71" s="40">
        <v>2221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s="126" customFormat="1" ht="15" customHeight="1" x14ac:dyDescent="0.2">
      <c r="A72" s="283" t="s">
        <v>16704</v>
      </c>
      <c r="B72" s="18">
        <v>0</v>
      </c>
      <c r="C72" s="18">
        <v>0</v>
      </c>
      <c r="D72" s="18">
        <v>0</v>
      </c>
      <c r="E72" s="18">
        <v>0</v>
      </c>
      <c r="F72" s="18">
        <v>0</v>
      </c>
      <c r="G72" s="18">
        <v>1</v>
      </c>
      <c r="H72" s="18">
        <v>0</v>
      </c>
      <c r="I72" s="18">
        <v>0</v>
      </c>
      <c r="J72" s="18">
        <v>0</v>
      </c>
      <c r="K72" s="18">
        <v>0</v>
      </c>
      <c r="L72" s="18">
        <v>0</v>
      </c>
      <c r="M72" s="18">
        <v>0</v>
      </c>
      <c r="N72" s="18">
        <v>0</v>
      </c>
      <c r="O72" s="40">
        <v>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s="126" customFormat="1" ht="15" customHeight="1" x14ac:dyDescent="0.2">
      <c r="A73" s="283" t="s">
        <v>16705</v>
      </c>
      <c r="B73" s="18">
        <v>0</v>
      </c>
      <c r="C73" s="18">
        <v>0</v>
      </c>
      <c r="D73" s="18">
        <v>1</v>
      </c>
      <c r="E73" s="18">
        <v>1</v>
      </c>
      <c r="F73" s="18">
        <v>28</v>
      </c>
      <c r="G73" s="18">
        <v>8</v>
      </c>
      <c r="H73" s="18">
        <v>5</v>
      </c>
      <c r="I73" s="18">
        <v>0</v>
      </c>
      <c r="J73" s="18">
        <v>4</v>
      </c>
      <c r="K73" s="18">
        <v>5</v>
      </c>
      <c r="L73" s="18">
        <v>0</v>
      </c>
      <c r="M73" s="18">
        <v>0</v>
      </c>
      <c r="N73" s="18">
        <v>0</v>
      </c>
      <c r="O73" s="40">
        <v>52</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s="126" customFormat="1" ht="15" customHeight="1" x14ac:dyDescent="0.2">
      <c r="A74" s="283" t="s">
        <v>16706</v>
      </c>
      <c r="B74" s="18">
        <v>2</v>
      </c>
      <c r="C74" s="18">
        <v>0</v>
      </c>
      <c r="D74" s="18">
        <v>4</v>
      </c>
      <c r="E74" s="18">
        <v>0</v>
      </c>
      <c r="F74" s="18">
        <v>17</v>
      </c>
      <c r="G74" s="18">
        <v>16</v>
      </c>
      <c r="H74" s="18">
        <v>4</v>
      </c>
      <c r="I74" s="18">
        <v>3</v>
      </c>
      <c r="J74" s="18">
        <v>9</v>
      </c>
      <c r="K74" s="18">
        <v>11</v>
      </c>
      <c r="L74" s="18">
        <v>0</v>
      </c>
      <c r="M74" s="18">
        <v>0</v>
      </c>
      <c r="N74" s="18">
        <v>0</v>
      </c>
      <c r="O74" s="40">
        <v>66</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s="126" customFormat="1" ht="15" customHeight="1" x14ac:dyDescent="0.2">
      <c r="A75" s="281" t="s">
        <v>75</v>
      </c>
      <c r="B75" s="18">
        <v>4</v>
      </c>
      <c r="C75" s="18">
        <v>0</v>
      </c>
      <c r="D75" s="18">
        <v>9</v>
      </c>
      <c r="E75" s="18">
        <v>13</v>
      </c>
      <c r="F75" s="18">
        <v>95</v>
      </c>
      <c r="G75" s="18">
        <v>119</v>
      </c>
      <c r="H75" s="18">
        <v>13</v>
      </c>
      <c r="I75" s="18">
        <v>17</v>
      </c>
      <c r="J75" s="18">
        <v>42</v>
      </c>
      <c r="K75" s="18">
        <v>59</v>
      </c>
      <c r="L75" s="18">
        <v>0</v>
      </c>
      <c r="M75" s="18">
        <v>0</v>
      </c>
      <c r="N75" s="18">
        <v>0</v>
      </c>
      <c r="O75" s="40">
        <v>371</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s="126" customFormat="1" ht="15" customHeight="1" x14ac:dyDescent="0.2">
      <c r="A76" s="281" t="s">
        <v>100</v>
      </c>
      <c r="B76" s="18">
        <v>49</v>
      </c>
      <c r="C76" s="18">
        <v>12</v>
      </c>
      <c r="D76" s="18">
        <v>74</v>
      </c>
      <c r="E76" s="18">
        <v>68</v>
      </c>
      <c r="F76" s="18">
        <v>550</v>
      </c>
      <c r="G76" s="18">
        <v>970</v>
      </c>
      <c r="H76" s="18">
        <v>99</v>
      </c>
      <c r="I76" s="18">
        <v>78</v>
      </c>
      <c r="J76" s="18">
        <v>269</v>
      </c>
      <c r="K76" s="18">
        <v>371</v>
      </c>
      <c r="L76" s="18">
        <v>4</v>
      </c>
      <c r="M76" s="18">
        <v>1</v>
      </c>
      <c r="N76" s="18">
        <v>1</v>
      </c>
      <c r="O76" s="40">
        <v>2546</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s="126" customFormat="1" ht="15" customHeight="1" x14ac:dyDescent="0.2">
      <c r="A77" s="283" t="s">
        <v>16707</v>
      </c>
      <c r="B77" s="18">
        <v>1</v>
      </c>
      <c r="C77" s="18">
        <v>0</v>
      </c>
      <c r="D77" s="18">
        <v>3</v>
      </c>
      <c r="E77" s="18">
        <v>1</v>
      </c>
      <c r="F77" s="18">
        <v>19</v>
      </c>
      <c r="G77" s="18">
        <v>11</v>
      </c>
      <c r="H77" s="18">
        <v>4</v>
      </c>
      <c r="I77" s="18">
        <v>4</v>
      </c>
      <c r="J77" s="18">
        <v>5</v>
      </c>
      <c r="K77" s="18">
        <v>4</v>
      </c>
      <c r="L77" s="18">
        <v>0</v>
      </c>
      <c r="M77" s="18">
        <v>0</v>
      </c>
      <c r="N77" s="18">
        <v>0</v>
      </c>
      <c r="O77" s="40">
        <v>52</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s="126" customFormat="1" ht="15" customHeight="1" x14ac:dyDescent="0.2">
      <c r="A78" s="283" t="s">
        <v>16708</v>
      </c>
      <c r="B78" s="18">
        <v>0</v>
      </c>
      <c r="C78" s="18">
        <v>0</v>
      </c>
      <c r="D78" s="18">
        <v>0</v>
      </c>
      <c r="E78" s="18">
        <v>0</v>
      </c>
      <c r="F78" s="18">
        <v>0</v>
      </c>
      <c r="G78" s="18">
        <v>0</v>
      </c>
      <c r="H78" s="18">
        <v>0</v>
      </c>
      <c r="I78" s="18">
        <v>0</v>
      </c>
      <c r="J78" s="18">
        <v>0</v>
      </c>
      <c r="K78" s="18">
        <v>0</v>
      </c>
      <c r="L78" s="18">
        <v>0</v>
      </c>
      <c r="M78" s="18">
        <v>0</v>
      </c>
      <c r="N78" s="18">
        <v>0</v>
      </c>
      <c r="O78" s="40">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s="126" customFormat="1" ht="15" customHeight="1" x14ac:dyDescent="0.2">
      <c r="A79" s="281" t="s">
        <v>76</v>
      </c>
      <c r="B79" s="18">
        <v>17</v>
      </c>
      <c r="C79" s="18">
        <v>6</v>
      </c>
      <c r="D79" s="18">
        <v>51</v>
      </c>
      <c r="E79" s="18">
        <v>33</v>
      </c>
      <c r="F79" s="18">
        <v>373</v>
      </c>
      <c r="G79" s="18">
        <v>470</v>
      </c>
      <c r="H79" s="18">
        <v>35</v>
      </c>
      <c r="I79" s="18">
        <v>30</v>
      </c>
      <c r="J79" s="18">
        <v>134</v>
      </c>
      <c r="K79" s="18">
        <v>232</v>
      </c>
      <c r="L79" s="18">
        <v>0</v>
      </c>
      <c r="M79" s="18">
        <v>1</v>
      </c>
      <c r="N79" s="18">
        <v>0</v>
      </c>
      <c r="O79" s="40">
        <v>1382</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s="126" customFormat="1" ht="15" customHeight="1" x14ac:dyDescent="0.2">
      <c r="A80" s="281" t="s">
        <v>101</v>
      </c>
      <c r="B80" s="18">
        <v>31</v>
      </c>
      <c r="C80" s="18">
        <v>8</v>
      </c>
      <c r="D80" s="18">
        <v>62</v>
      </c>
      <c r="E80" s="18">
        <v>46</v>
      </c>
      <c r="F80" s="18">
        <v>428</v>
      </c>
      <c r="G80" s="18">
        <v>658</v>
      </c>
      <c r="H80" s="18">
        <v>63</v>
      </c>
      <c r="I80" s="18">
        <v>52</v>
      </c>
      <c r="J80" s="18">
        <v>199</v>
      </c>
      <c r="K80" s="18">
        <v>293</v>
      </c>
      <c r="L80" s="18">
        <v>1</v>
      </c>
      <c r="M80" s="18">
        <v>1</v>
      </c>
      <c r="N80" s="18">
        <v>0</v>
      </c>
      <c r="O80" s="40">
        <v>1842</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s="126" customFormat="1" ht="15" customHeight="1" x14ac:dyDescent="0.2">
      <c r="A81" s="281" t="s">
        <v>102</v>
      </c>
      <c r="B81" s="18">
        <v>15</v>
      </c>
      <c r="C81" s="18">
        <v>4</v>
      </c>
      <c r="D81" s="18">
        <v>28</v>
      </c>
      <c r="E81" s="18">
        <v>18</v>
      </c>
      <c r="F81" s="18">
        <v>251</v>
      </c>
      <c r="G81" s="18">
        <v>288</v>
      </c>
      <c r="H81" s="18">
        <v>25</v>
      </c>
      <c r="I81" s="18">
        <v>17</v>
      </c>
      <c r="J81" s="18">
        <v>75</v>
      </c>
      <c r="K81" s="18">
        <v>110</v>
      </c>
      <c r="L81" s="18">
        <v>0</v>
      </c>
      <c r="M81" s="18">
        <v>1</v>
      </c>
      <c r="N81" s="18">
        <v>0</v>
      </c>
      <c r="O81" s="40">
        <v>832</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s="126" customFormat="1" ht="15" customHeight="1" x14ac:dyDescent="0.2">
      <c r="A82" s="281" t="s">
        <v>103</v>
      </c>
      <c r="B82" s="18">
        <v>6</v>
      </c>
      <c r="C82" s="18">
        <v>2</v>
      </c>
      <c r="D82" s="18">
        <v>18</v>
      </c>
      <c r="E82" s="18">
        <v>18</v>
      </c>
      <c r="F82" s="18">
        <v>154</v>
      </c>
      <c r="G82" s="18">
        <v>271</v>
      </c>
      <c r="H82" s="18">
        <v>17</v>
      </c>
      <c r="I82" s="18">
        <v>17</v>
      </c>
      <c r="J82" s="18">
        <v>75</v>
      </c>
      <c r="K82" s="18">
        <v>130</v>
      </c>
      <c r="L82" s="18">
        <v>0</v>
      </c>
      <c r="M82" s="18">
        <v>0</v>
      </c>
      <c r="N82" s="18">
        <v>0</v>
      </c>
      <c r="O82" s="40">
        <v>708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s="126" customFormat="1" ht="15" customHeight="1" x14ac:dyDescent="0.2">
      <c r="A83" s="281" t="s">
        <v>77</v>
      </c>
      <c r="B83" s="18">
        <v>12</v>
      </c>
      <c r="C83" s="18">
        <v>4</v>
      </c>
      <c r="D83" s="18">
        <v>28</v>
      </c>
      <c r="E83" s="18">
        <v>25</v>
      </c>
      <c r="F83" s="18">
        <v>205</v>
      </c>
      <c r="G83" s="18">
        <v>316</v>
      </c>
      <c r="H83" s="18">
        <v>21</v>
      </c>
      <c r="I83" s="18">
        <v>19</v>
      </c>
      <c r="J83" s="18">
        <v>55</v>
      </c>
      <c r="K83" s="18">
        <v>116</v>
      </c>
      <c r="L83" s="18">
        <v>0</v>
      </c>
      <c r="M83" s="18">
        <v>0</v>
      </c>
      <c r="N83" s="18">
        <v>0</v>
      </c>
      <c r="O83" s="40">
        <v>801</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s="126" customFormat="1" ht="15" customHeight="1" x14ac:dyDescent="0.2">
      <c r="A84" s="281" t="s">
        <v>104</v>
      </c>
      <c r="B84" s="18">
        <v>3</v>
      </c>
      <c r="C84" s="18">
        <v>1</v>
      </c>
      <c r="D84" s="18">
        <v>11</v>
      </c>
      <c r="E84" s="18">
        <v>8</v>
      </c>
      <c r="F84" s="18">
        <v>52</v>
      </c>
      <c r="G84" s="18">
        <v>105</v>
      </c>
      <c r="H84" s="18">
        <v>4</v>
      </c>
      <c r="I84" s="18">
        <v>9</v>
      </c>
      <c r="J84" s="18">
        <v>20</v>
      </c>
      <c r="K84" s="18">
        <v>44</v>
      </c>
      <c r="L84" s="18">
        <v>0</v>
      </c>
      <c r="M84" s="18">
        <v>0</v>
      </c>
      <c r="N84" s="18">
        <v>0</v>
      </c>
      <c r="O84" s="40">
        <v>257</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s="126" customFormat="1" ht="15" customHeight="1" x14ac:dyDescent="0.2">
      <c r="A85" s="183" t="s">
        <v>16641</v>
      </c>
      <c r="B85" s="285">
        <v>0</v>
      </c>
      <c r="C85" s="285">
        <v>0</v>
      </c>
      <c r="D85" s="285">
        <v>0</v>
      </c>
      <c r="E85" s="285">
        <v>0</v>
      </c>
      <c r="F85" s="285">
        <v>3</v>
      </c>
      <c r="G85" s="285">
        <v>0</v>
      </c>
      <c r="H85" s="285">
        <v>0</v>
      </c>
      <c r="I85" s="285">
        <v>0</v>
      </c>
      <c r="J85" s="285">
        <v>2</v>
      </c>
      <c r="K85" s="285">
        <v>2</v>
      </c>
      <c r="L85" s="285">
        <v>0</v>
      </c>
      <c r="M85" s="285">
        <v>0</v>
      </c>
      <c r="N85" s="285">
        <v>0</v>
      </c>
      <c r="O85" s="286">
        <v>7</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s="126" customFormat="1" ht="15" customHeight="1" x14ac:dyDescent="0.25">
      <c r="A86" s="190" t="s">
        <v>105</v>
      </c>
      <c r="B86" s="191">
        <v>1399</v>
      </c>
      <c r="C86" s="191">
        <v>373</v>
      </c>
      <c r="D86" s="191">
        <v>2759</v>
      </c>
      <c r="E86" s="191">
        <v>2214</v>
      </c>
      <c r="F86" s="191">
        <v>23082</v>
      </c>
      <c r="G86" s="191">
        <v>35215</v>
      </c>
      <c r="H86" s="191">
        <v>3187</v>
      </c>
      <c r="I86" s="191">
        <v>2677</v>
      </c>
      <c r="J86" s="191">
        <v>11275</v>
      </c>
      <c r="K86" s="191">
        <v>15023</v>
      </c>
      <c r="L86" s="191">
        <v>92</v>
      </c>
      <c r="M86" s="191">
        <v>59</v>
      </c>
      <c r="N86" s="191">
        <v>29</v>
      </c>
      <c r="O86" s="192">
        <v>97384</v>
      </c>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s="218" customFormat="1" ht="30" customHeight="1" x14ac:dyDescent="0.2">
      <c r="A87" s="596" t="s">
        <v>17004</v>
      </c>
      <c r="B87" s="216"/>
      <c r="C87" s="216"/>
      <c r="D87" s="216"/>
      <c r="E87" s="216"/>
      <c r="F87" s="216"/>
      <c r="G87" s="216"/>
      <c r="H87" s="216"/>
      <c r="I87" s="216"/>
      <c r="J87" s="216"/>
      <c r="K87" s="216"/>
      <c r="L87" s="216"/>
      <c r="M87" s="216"/>
      <c r="N87" s="216"/>
      <c r="O87" s="216"/>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row>
    <row r="88" spans="1:56" s="287" customFormat="1" ht="15" customHeight="1" x14ac:dyDescent="0.2">
      <c r="A88" s="277" t="s">
        <v>29</v>
      </c>
      <c r="B88" s="278" t="s">
        <v>4</v>
      </c>
      <c r="C88" s="278" t="s">
        <v>5</v>
      </c>
      <c r="D88" s="278" t="s">
        <v>6</v>
      </c>
      <c r="E88" s="278" t="s">
        <v>7</v>
      </c>
      <c r="F88" s="278" t="s">
        <v>8</v>
      </c>
      <c r="G88" s="278" t="s">
        <v>9</v>
      </c>
      <c r="H88" s="278" t="s">
        <v>10</v>
      </c>
      <c r="I88" s="278" t="s">
        <v>11</v>
      </c>
      <c r="J88" s="278" t="s">
        <v>12</v>
      </c>
      <c r="K88" s="278" t="s">
        <v>13</v>
      </c>
      <c r="L88" s="278" t="s">
        <v>14</v>
      </c>
      <c r="M88" s="278" t="s">
        <v>15</v>
      </c>
      <c r="N88" s="278" t="s">
        <v>16</v>
      </c>
      <c r="O88" s="279" t="s">
        <v>65</v>
      </c>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s="123" customFormat="1" ht="15" customHeight="1" x14ac:dyDescent="0.25">
      <c r="A89" s="155" t="s">
        <v>16634</v>
      </c>
      <c r="B89" s="280">
        <v>347</v>
      </c>
      <c r="C89" s="280">
        <v>118</v>
      </c>
      <c r="D89" s="280">
        <v>634</v>
      </c>
      <c r="E89" s="280">
        <v>575</v>
      </c>
      <c r="F89" s="280">
        <v>4668</v>
      </c>
      <c r="G89" s="280">
        <v>8903</v>
      </c>
      <c r="H89" s="280">
        <v>895</v>
      </c>
      <c r="I89" s="280">
        <v>799</v>
      </c>
      <c r="J89" s="280">
        <v>2918</v>
      </c>
      <c r="K89" s="280">
        <v>4018</v>
      </c>
      <c r="L89" s="280">
        <v>37</v>
      </c>
      <c r="M89" s="280">
        <v>14</v>
      </c>
      <c r="N89" s="280">
        <v>13</v>
      </c>
      <c r="O89" s="250">
        <v>23939</v>
      </c>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s="123" customFormat="1" ht="15" customHeight="1" x14ac:dyDescent="0.2">
      <c r="A90" s="281" t="s">
        <v>84</v>
      </c>
      <c r="B90" s="18">
        <v>162</v>
      </c>
      <c r="C90" s="18">
        <v>29</v>
      </c>
      <c r="D90" s="18">
        <v>152</v>
      </c>
      <c r="E90" s="18">
        <v>255</v>
      </c>
      <c r="F90" s="18">
        <v>2157</v>
      </c>
      <c r="G90" s="18">
        <v>2408</v>
      </c>
      <c r="H90" s="18">
        <v>171</v>
      </c>
      <c r="I90" s="18">
        <v>394</v>
      </c>
      <c r="J90" s="18">
        <v>771</v>
      </c>
      <c r="K90" s="18">
        <v>86</v>
      </c>
      <c r="L90" s="18">
        <v>11</v>
      </c>
      <c r="M90" s="18">
        <v>3</v>
      </c>
      <c r="N90" s="18">
        <v>2</v>
      </c>
      <c r="O90" s="40">
        <v>6601</v>
      </c>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s="123" customFormat="1" ht="15" customHeight="1" x14ac:dyDescent="0.2">
      <c r="A91" s="281" t="s">
        <v>85</v>
      </c>
      <c r="B91" s="18">
        <v>6</v>
      </c>
      <c r="C91" s="18">
        <v>7</v>
      </c>
      <c r="D91" s="18">
        <v>55</v>
      </c>
      <c r="E91" s="18">
        <v>36</v>
      </c>
      <c r="F91" s="18">
        <v>165</v>
      </c>
      <c r="G91" s="18">
        <v>593</v>
      </c>
      <c r="H91" s="18">
        <v>44</v>
      </c>
      <c r="I91" s="18">
        <v>34</v>
      </c>
      <c r="J91" s="18">
        <v>188</v>
      </c>
      <c r="K91" s="18">
        <v>289</v>
      </c>
      <c r="L91" s="18">
        <v>3</v>
      </c>
      <c r="M91" s="18">
        <v>3</v>
      </c>
      <c r="N91" s="18">
        <v>1</v>
      </c>
      <c r="O91" s="40">
        <v>1424</v>
      </c>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s="123" customFormat="1" ht="15" customHeight="1" x14ac:dyDescent="0.2">
      <c r="A92" s="281" t="s">
        <v>86</v>
      </c>
      <c r="B92" s="18">
        <v>179</v>
      </c>
      <c r="C92" s="18">
        <v>82</v>
      </c>
      <c r="D92" s="18">
        <v>427</v>
      </c>
      <c r="E92" s="18">
        <v>284</v>
      </c>
      <c r="F92" s="18">
        <v>2346</v>
      </c>
      <c r="G92" s="18">
        <v>5902</v>
      </c>
      <c r="H92" s="18">
        <v>680</v>
      </c>
      <c r="I92" s="18">
        <v>371</v>
      </c>
      <c r="J92" s="18">
        <v>1959</v>
      </c>
      <c r="K92" s="18">
        <v>3643</v>
      </c>
      <c r="L92" s="18">
        <v>23</v>
      </c>
      <c r="M92" s="18">
        <v>8</v>
      </c>
      <c r="N92" s="18">
        <v>10</v>
      </c>
      <c r="O92" s="40">
        <v>15914</v>
      </c>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s="123" customFormat="1" ht="15" customHeight="1" x14ac:dyDescent="0.25">
      <c r="A93" s="177" t="s">
        <v>16887</v>
      </c>
      <c r="B93" s="17">
        <v>439</v>
      </c>
      <c r="C93" s="17">
        <v>112</v>
      </c>
      <c r="D93" s="17">
        <v>898</v>
      </c>
      <c r="E93" s="17">
        <v>687</v>
      </c>
      <c r="F93" s="17">
        <v>6105</v>
      </c>
      <c r="G93" s="17">
        <v>10915</v>
      </c>
      <c r="H93" s="17">
        <v>1027</v>
      </c>
      <c r="I93" s="17">
        <v>787</v>
      </c>
      <c r="J93" s="17">
        <v>3619</v>
      </c>
      <c r="K93" s="17">
        <v>4531</v>
      </c>
      <c r="L93" s="17">
        <v>7</v>
      </c>
      <c r="M93" s="17">
        <v>7</v>
      </c>
      <c r="N93" s="17">
        <v>1</v>
      </c>
      <c r="O93" s="45">
        <v>29135</v>
      </c>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s="123" customFormat="1" ht="15" customHeight="1" x14ac:dyDescent="0.25">
      <c r="A94" s="177" t="s">
        <v>16635</v>
      </c>
      <c r="B94" s="17">
        <v>301</v>
      </c>
      <c r="C94" s="17">
        <v>75</v>
      </c>
      <c r="D94" s="17">
        <v>637</v>
      </c>
      <c r="E94" s="17">
        <v>476</v>
      </c>
      <c r="F94" s="17">
        <v>4444</v>
      </c>
      <c r="G94" s="17">
        <v>8089</v>
      </c>
      <c r="H94" s="17">
        <v>780</v>
      </c>
      <c r="I94" s="17">
        <v>558</v>
      </c>
      <c r="J94" s="17">
        <v>2860</v>
      </c>
      <c r="K94" s="17">
        <v>3326</v>
      </c>
      <c r="L94" s="17">
        <v>1</v>
      </c>
      <c r="M94" s="17">
        <v>3</v>
      </c>
      <c r="N94" s="17">
        <v>1</v>
      </c>
      <c r="O94" s="45">
        <v>21551</v>
      </c>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s="123" customFormat="1" ht="15" customHeight="1" x14ac:dyDescent="0.25">
      <c r="A95" s="282" t="s">
        <v>16636</v>
      </c>
      <c r="B95" s="17">
        <v>278</v>
      </c>
      <c r="C95" s="17">
        <v>70</v>
      </c>
      <c r="D95" s="17">
        <v>595</v>
      </c>
      <c r="E95" s="17">
        <v>429</v>
      </c>
      <c r="F95" s="17">
        <v>4184</v>
      </c>
      <c r="G95" s="17">
        <v>7714</v>
      </c>
      <c r="H95" s="17">
        <v>748</v>
      </c>
      <c r="I95" s="17">
        <v>523</v>
      </c>
      <c r="J95" s="17">
        <v>2703</v>
      </c>
      <c r="K95" s="17">
        <v>3120</v>
      </c>
      <c r="L95" s="17">
        <v>1</v>
      </c>
      <c r="M95" s="17">
        <v>3</v>
      </c>
      <c r="N95" s="17">
        <v>1</v>
      </c>
      <c r="O95" s="45">
        <v>20369</v>
      </c>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s="123" customFormat="1" ht="15" customHeight="1" x14ac:dyDescent="0.2">
      <c r="A96" s="281" t="s">
        <v>73</v>
      </c>
      <c r="B96" s="18">
        <v>50</v>
      </c>
      <c r="C96" s="18">
        <v>13</v>
      </c>
      <c r="D96" s="18">
        <v>101</v>
      </c>
      <c r="E96" s="18">
        <v>74</v>
      </c>
      <c r="F96" s="18">
        <v>466</v>
      </c>
      <c r="G96" s="18">
        <v>933</v>
      </c>
      <c r="H96" s="18">
        <v>106</v>
      </c>
      <c r="I96" s="18">
        <v>82</v>
      </c>
      <c r="J96" s="18">
        <v>295</v>
      </c>
      <c r="K96" s="18">
        <v>486</v>
      </c>
      <c r="L96" s="18">
        <v>0</v>
      </c>
      <c r="M96" s="18">
        <v>0</v>
      </c>
      <c r="N96" s="18">
        <v>0</v>
      </c>
      <c r="O96" s="40">
        <v>2606</v>
      </c>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s="123" customFormat="1" ht="15" customHeight="1" x14ac:dyDescent="0.2">
      <c r="A97" s="281" t="s">
        <v>69</v>
      </c>
      <c r="B97" s="18">
        <v>9</v>
      </c>
      <c r="C97" s="18">
        <v>0</v>
      </c>
      <c r="D97" s="18">
        <v>9</v>
      </c>
      <c r="E97" s="18">
        <v>5</v>
      </c>
      <c r="F97" s="18">
        <v>89</v>
      </c>
      <c r="G97" s="18">
        <v>132</v>
      </c>
      <c r="H97" s="18">
        <v>10</v>
      </c>
      <c r="I97" s="18">
        <v>2</v>
      </c>
      <c r="J97" s="18">
        <v>54</v>
      </c>
      <c r="K97" s="18">
        <v>45</v>
      </c>
      <c r="L97" s="18">
        <v>0</v>
      </c>
      <c r="M97" s="18">
        <v>0</v>
      </c>
      <c r="N97" s="18">
        <v>0</v>
      </c>
      <c r="O97" s="40">
        <v>355</v>
      </c>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s="123" customFormat="1" ht="15" customHeight="1" x14ac:dyDescent="0.2">
      <c r="A98" s="281" t="s">
        <v>87</v>
      </c>
      <c r="B98" s="18">
        <v>38</v>
      </c>
      <c r="C98" s="18">
        <v>7</v>
      </c>
      <c r="D98" s="18">
        <v>67</v>
      </c>
      <c r="E98" s="18">
        <v>53</v>
      </c>
      <c r="F98" s="18">
        <v>418</v>
      </c>
      <c r="G98" s="18">
        <v>744</v>
      </c>
      <c r="H98" s="18">
        <v>65</v>
      </c>
      <c r="I98" s="18">
        <v>68</v>
      </c>
      <c r="J98" s="18">
        <v>352</v>
      </c>
      <c r="K98" s="18">
        <v>280</v>
      </c>
      <c r="L98" s="18">
        <v>0</v>
      </c>
      <c r="M98" s="18">
        <v>1</v>
      </c>
      <c r="N98" s="18">
        <v>0</v>
      </c>
      <c r="O98" s="40">
        <v>2093</v>
      </c>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s="123" customFormat="1" ht="15" customHeight="1" x14ac:dyDescent="0.2">
      <c r="A99" s="283" t="s">
        <v>16666</v>
      </c>
      <c r="B99" s="18">
        <v>0</v>
      </c>
      <c r="C99" s="18">
        <v>0</v>
      </c>
      <c r="D99" s="18">
        <v>0</v>
      </c>
      <c r="E99" s="18">
        <v>0</v>
      </c>
      <c r="F99" s="18">
        <v>0</v>
      </c>
      <c r="G99" s="18">
        <v>1</v>
      </c>
      <c r="H99" s="18">
        <v>0</v>
      </c>
      <c r="I99" s="18">
        <v>0</v>
      </c>
      <c r="J99" s="18">
        <v>0</v>
      </c>
      <c r="K99" s="18">
        <v>0</v>
      </c>
      <c r="L99" s="18">
        <v>0</v>
      </c>
      <c r="M99" s="18">
        <v>0</v>
      </c>
      <c r="N99" s="18">
        <v>0</v>
      </c>
      <c r="O99" s="40">
        <v>1</v>
      </c>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s="123" customFormat="1" ht="15" customHeight="1" x14ac:dyDescent="0.2">
      <c r="A100" s="283" t="s">
        <v>16667</v>
      </c>
      <c r="B100" s="18">
        <v>0</v>
      </c>
      <c r="C100" s="18">
        <v>0</v>
      </c>
      <c r="D100" s="18">
        <v>0</v>
      </c>
      <c r="E100" s="18">
        <v>0</v>
      </c>
      <c r="F100" s="18">
        <v>0</v>
      </c>
      <c r="G100" s="18">
        <v>0</v>
      </c>
      <c r="H100" s="18">
        <v>0</v>
      </c>
      <c r="I100" s="18">
        <v>0</v>
      </c>
      <c r="J100" s="18">
        <v>0</v>
      </c>
      <c r="K100" s="18">
        <v>0</v>
      </c>
      <c r="L100" s="18">
        <v>0</v>
      </c>
      <c r="M100" s="18">
        <v>0</v>
      </c>
      <c r="N100" s="18">
        <v>0</v>
      </c>
      <c r="O100" s="40">
        <v>0</v>
      </c>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s="123" customFormat="1" ht="15" customHeight="1" x14ac:dyDescent="0.2">
      <c r="A101" s="281" t="s">
        <v>88</v>
      </c>
      <c r="B101" s="18">
        <v>3</v>
      </c>
      <c r="C101" s="18">
        <v>5</v>
      </c>
      <c r="D101" s="18">
        <v>30</v>
      </c>
      <c r="E101" s="18">
        <v>11</v>
      </c>
      <c r="F101" s="18">
        <v>143</v>
      </c>
      <c r="G101" s="18">
        <v>328</v>
      </c>
      <c r="H101" s="18">
        <v>42</v>
      </c>
      <c r="I101" s="18">
        <v>16</v>
      </c>
      <c r="J101" s="18">
        <v>142</v>
      </c>
      <c r="K101" s="18">
        <v>170</v>
      </c>
      <c r="L101" s="18">
        <v>0</v>
      </c>
      <c r="M101" s="18">
        <v>0</v>
      </c>
      <c r="N101" s="18">
        <v>0</v>
      </c>
      <c r="O101" s="40">
        <v>890</v>
      </c>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s="123" customFormat="1" ht="15" customHeight="1" x14ac:dyDescent="0.2">
      <c r="A102" s="281" t="s">
        <v>89</v>
      </c>
      <c r="B102" s="18">
        <v>38</v>
      </c>
      <c r="C102" s="18">
        <v>10</v>
      </c>
      <c r="D102" s="18">
        <v>61</v>
      </c>
      <c r="E102" s="18">
        <v>43</v>
      </c>
      <c r="F102" s="18">
        <v>458</v>
      </c>
      <c r="G102" s="18">
        <v>1104</v>
      </c>
      <c r="H102" s="18">
        <v>83</v>
      </c>
      <c r="I102" s="18">
        <v>84</v>
      </c>
      <c r="J102" s="18">
        <v>311</v>
      </c>
      <c r="K102" s="18">
        <v>387</v>
      </c>
      <c r="L102" s="18">
        <v>0</v>
      </c>
      <c r="M102" s="18">
        <v>0</v>
      </c>
      <c r="N102" s="18">
        <v>0</v>
      </c>
      <c r="O102" s="40">
        <v>2579</v>
      </c>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s="123" customFormat="1" ht="15" customHeight="1" x14ac:dyDescent="0.2">
      <c r="A103" s="283" t="s">
        <v>16668</v>
      </c>
      <c r="B103" s="18">
        <v>12</v>
      </c>
      <c r="C103" s="18">
        <v>2</v>
      </c>
      <c r="D103" s="18">
        <v>43</v>
      </c>
      <c r="E103" s="18">
        <v>26</v>
      </c>
      <c r="F103" s="18">
        <v>330</v>
      </c>
      <c r="G103" s="18">
        <v>512</v>
      </c>
      <c r="H103" s="18">
        <v>34</v>
      </c>
      <c r="I103" s="18">
        <v>28</v>
      </c>
      <c r="J103" s="18">
        <v>134</v>
      </c>
      <c r="K103" s="18">
        <v>137</v>
      </c>
      <c r="L103" s="18">
        <v>0</v>
      </c>
      <c r="M103" s="18">
        <v>0</v>
      </c>
      <c r="N103" s="18">
        <v>0</v>
      </c>
      <c r="O103" s="40">
        <v>1258</v>
      </c>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s="123" customFormat="1" ht="15" customHeight="1" x14ac:dyDescent="0.2">
      <c r="A104" s="283" t="s">
        <v>16669</v>
      </c>
      <c r="B104" s="18">
        <v>0</v>
      </c>
      <c r="C104" s="18">
        <v>0</v>
      </c>
      <c r="D104" s="18">
        <v>0</v>
      </c>
      <c r="E104" s="18">
        <v>0</v>
      </c>
      <c r="F104" s="18">
        <v>31</v>
      </c>
      <c r="G104" s="18">
        <v>37</v>
      </c>
      <c r="H104" s="18">
        <v>2</v>
      </c>
      <c r="I104" s="18">
        <v>1</v>
      </c>
      <c r="J104" s="18">
        <v>8</v>
      </c>
      <c r="K104" s="18">
        <v>14</v>
      </c>
      <c r="L104" s="18">
        <v>0</v>
      </c>
      <c r="M104" s="18">
        <v>0</v>
      </c>
      <c r="N104" s="18">
        <v>0</v>
      </c>
      <c r="O104" s="40">
        <v>93</v>
      </c>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s="123" customFormat="1" ht="15" customHeight="1" x14ac:dyDescent="0.2">
      <c r="A105" s="283" t="s">
        <v>16670</v>
      </c>
      <c r="B105" s="18">
        <v>0</v>
      </c>
      <c r="C105" s="18">
        <v>0</v>
      </c>
      <c r="D105" s="18">
        <v>0</v>
      </c>
      <c r="E105" s="18">
        <v>0</v>
      </c>
      <c r="F105" s="18">
        <v>0</v>
      </c>
      <c r="G105" s="18">
        <v>0</v>
      </c>
      <c r="H105" s="18">
        <v>0</v>
      </c>
      <c r="I105" s="18">
        <v>0</v>
      </c>
      <c r="J105" s="18">
        <v>0</v>
      </c>
      <c r="K105" s="18">
        <v>0</v>
      </c>
      <c r="L105" s="18">
        <v>0</v>
      </c>
      <c r="M105" s="18">
        <v>0</v>
      </c>
      <c r="N105" s="18">
        <v>0</v>
      </c>
      <c r="O105" s="40">
        <v>0</v>
      </c>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s="123" customFormat="1" ht="15" customHeight="1" x14ac:dyDescent="0.2">
      <c r="A106" s="283" t="s">
        <v>16671</v>
      </c>
      <c r="B106" s="18">
        <v>3</v>
      </c>
      <c r="C106" s="18">
        <v>1</v>
      </c>
      <c r="D106" s="18">
        <v>13</v>
      </c>
      <c r="E106" s="18">
        <v>8</v>
      </c>
      <c r="F106" s="18">
        <v>144</v>
      </c>
      <c r="G106" s="18">
        <v>194</v>
      </c>
      <c r="H106" s="18">
        <v>29</v>
      </c>
      <c r="I106" s="18">
        <v>9</v>
      </c>
      <c r="J106" s="18">
        <v>80</v>
      </c>
      <c r="K106" s="18">
        <v>77</v>
      </c>
      <c r="L106" s="18">
        <v>0</v>
      </c>
      <c r="M106" s="18">
        <v>0</v>
      </c>
      <c r="N106" s="18">
        <v>0</v>
      </c>
      <c r="O106" s="40">
        <v>558</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s="123" customFormat="1" ht="15" customHeight="1" x14ac:dyDescent="0.2">
      <c r="A107" s="283" t="s">
        <v>16672</v>
      </c>
      <c r="B107" s="18">
        <v>2</v>
      </c>
      <c r="C107" s="18">
        <v>0</v>
      </c>
      <c r="D107" s="18">
        <v>4</v>
      </c>
      <c r="E107" s="18">
        <v>5</v>
      </c>
      <c r="F107" s="18">
        <v>72</v>
      </c>
      <c r="G107" s="18">
        <v>102</v>
      </c>
      <c r="H107" s="18">
        <v>5</v>
      </c>
      <c r="I107" s="18">
        <v>4</v>
      </c>
      <c r="J107" s="18">
        <v>17</v>
      </c>
      <c r="K107" s="18">
        <v>37</v>
      </c>
      <c r="L107" s="18">
        <v>0</v>
      </c>
      <c r="M107" s="18">
        <v>0</v>
      </c>
      <c r="N107" s="18">
        <v>0</v>
      </c>
      <c r="O107" s="40">
        <v>248</v>
      </c>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s="123" customFormat="1" ht="15" customHeight="1" x14ac:dyDescent="0.2">
      <c r="A108" s="283" t="s">
        <v>16673</v>
      </c>
      <c r="B108" s="18">
        <v>5</v>
      </c>
      <c r="C108" s="18">
        <v>4</v>
      </c>
      <c r="D108" s="18">
        <v>18</v>
      </c>
      <c r="E108" s="18">
        <v>12</v>
      </c>
      <c r="F108" s="18">
        <v>140</v>
      </c>
      <c r="G108" s="18">
        <v>240</v>
      </c>
      <c r="H108" s="18">
        <v>18</v>
      </c>
      <c r="I108" s="18">
        <v>13</v>
      </c>
      <c r="J108" s="18">
        <v>77</v>
      </c>
      <c r="K108" s="18">
        <v>77</v>
      </c>
      <c r="L108" s="18">
        <v>0</v>
      </c>
      <c r="M108" s="18">
        <v>0</v>
      </c>
      <c r="N108" s="18">
        <v>0</v>
      </c>
      <c r="O108" s="40">
        <v>604</v>
      </c>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s="123" customFormat="1" ht="15" customHeight="1" x14ac:dyDescent="0.2">
      <c r="A109" s="283" t="s">
        <v>16674</v>
      </c>
      <c r="B109" s="18">
        <v>1</v>
      </c>
      <c r="C109" s="18">
        <v>0</v>
      </c>
      <c r="D109" s="18">
        <v>2</v>
      </c>
      <c r="E109" s="18">
        <v>0</v>
      </c>
      <c r="F109" s="18">
        <v>0</v>
      </c>
      <c r="G109" s="18">
        <v>0</v>
      </c>
      <c r="H109" s="18">
        <v>0</v>
      </c>
      <c r="I109" s="18">
        <v>1</v>
      </c>
      <c r="J109" s="18">
        <v>0</v>
      </c>
      <c r="K109" s="18">
        <v>0</v>
      </c>
      <c r="L109" s="18">
        <v>0</v>
      </c>
      <c r="M109" s="18">
        <v>0</v>
      </c>
      <c r="N109" s="18">
        <v>0</v>
      </c>
      <c r="O109" s="40">
        <v>4</v>
      </c>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s="123" customFormat="1" ht="15" customHeight="1" x14ac:dyDescent="0.2">
      <c r="A110" s="283" t="s">
        <v>16675</v>
      </c>
      <c r="B110" s="18">
        <v>0</v>
      </c>
      <c r="C110" s="18">
        <v>0</v>
      </c>
      <c r="D110" s="18">
        <v>3</v>
      </c>
      <c r="E110" s="18">
        <v>3</v>
      </c>
      <c r="F110" s="18">
        <v>40</v>
      </c>
      <c r="G110" s="18">
        <v>57</v>
      </c>
      <c r="H110" s="18">
        <v>2</v>
      </c>
      <c r="I110" s="18">
        <v>3</v>
      </c>
      <c r="J110" s="18">
        <v>13</v>
      </c>
      <c r="K110" s="18">
        <v>29</v>
      </c>
      <c r="L110" s="18">
        <v>0</v>
      </c>
      <c r="M110" s="18">
        <v>0</v>
      </c>
      <c r="N110" s="18">
        <v>0</v>
      </c>
      <c r="O110" s="40">
        <v>150</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s="123" customFormat="1" ht="15" customHeight="1" x14ac:dyDescent="0.2">
      <c r="A111" s="283" t="s">
        <v>16676</v>
      </c>
      <c r="B111" s="18">
        <v>6</v>
      </c>
      <c r="C111" s="18">
        <v>0</v>
      </c>
      <c r="D111" s="18">
        <v>8</v>
      </c>
      <c r="E111" s="18">
        <v>5</v>
      </c>
      <c r="F111" s="18">
        <v>72</v>
      </c>
      <c r="G111" s="18">
        <v>119</v>
      </c>
      <c r="H111" s="18">
        <v>9</v>
      </c>
      <c r="I111" s="18">
        <v>9</v>
      </c>
      <c r="J111" s="18">
        <v>19</v>
      </c>
      <c r="K111" s="18">
        <v>37</v>
      </c>
      <c r="L111" s="18">
        <v>0</v>
      </c>
      <c r="M111" s="18">
        <v>0</v>
      </c>
      <c r="N111" s="18">
        <v>0</v>
      </c>
      <c r="O111" s="40">
        <v>284</v>
      </c>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s="123" customFormat="1" ht="15" customHeight="1" x14ac:dyDescent="0.2">
      <c r="A112" s="283" t="s">
        <v>16677</v>
      </c>
      <c r="B112" s="18">
        <v>5</v>
      </c>
      <c r="C112" s="18">
        <v>0</v>
      </c>
      <c r="D112" s="18">
        <v>2</v>
      </c>
      <c r="E112" s="18">
        <v>8</v>
      </c>
      <c r="F112" s="18">
        <v>26</v>
      </c>
      <c r="G112" s="18">
        <v>83</v>
      </c>
      <c r="H112" s="18">
        <v>9</v>
      </c>
      <c r="I112" s="18">
        <v>5</v>
      </c>
      <c r="J112" s="18">
        <v>28</v>
      </c>
      <c r="K112" s="18">
        <v>32</v>
      </c>
      <c r="L112" s="18">
        <v>0</v>
      </c>
      <c r="M112" s="18">
        <v>0</v>
      </c>
      <c r="N112" s="18">
        <v>0</v>
      </c>
      <c r="O112" s="40">
        <v>198</v>
      </c>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1:56" s="123" customFormat="1" ht="15" customHeight="1" x14ac:dyDescent="0.2">
      <c r="A113" s="283" t="s">
        <v>16678</v>
      </c>
      <c r="B113" s="18">
        <v>4</v>
      </c>
      <c r="C113" s="18">
        <v>3</v>
      </c>
      <c r="D113" s="18">
        <v>10</v>
      </c>
      <c r="E113" s="18">
        <v>14</v>
      </c>
      <c r="F113" s="18">
        <v>93</v>
      </c>
      <c r="G113" s="18">
        <v>134</v>
      </c>
      <c r="H113" s="18">
        <v>17</v>
      </c>
      <c r="I113" s="18">
        <v>8</v>
      </c>
      <c r="J113" s="18">
        <v>41</v>
      </c>
      <c r="K113" s="18">
        <v>59</v>
      </c>
      <c r="L113" s="18">
        <v>0</v>
      </c>
      <c r="M113" s="18">
        <v>0</v>
      </c>
      <c r="N113" s="18">
        <v>0</v>
      </c>
      <c r="O113" s="40">
        <v>383</v>
      </c>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row>
    <row r="114" spans="1:56" s="123" customFormat="1" ht="15" customHeight="1" x14ac:dyDescent="0.2">
      <c r="A114" s="283" t="s">
        <v>16679</v>
      </c>
      <c r="B114" s="18">
        <v>7</v>
      </c>
      <c r="C114" s="18">
        <v>3</v>
      </c>
      <c r="D114" s="18">
        <v>15</v>
      </c>
      <c r="E114" s="18">
        <v>7</v>
      </c>
      <c r="F114" s="18">
        <v>94</v>
      </c>
      <c r="G114" s="18">
        <v>182</v>
      </c>
      <c r="H114" s="18">
        <v>19</v>
      </c>
      <c r="I114" s="18">
        <v>14</v>
      </c>
      <c r="J114" s="18">
        <v>59</v>
      </c>
      <c r="K114" s="18">
        <v>61</v>
      </c>
      <c r="L114" s="18">
        <v>0</v>
      </c>
      <c r="M114" s="18">
        <v>0</v>
      </c>
      <c r="N114" s="18">
        <v>0</v>
      </c>
      <c r="O114" s="40">
        <v>461</v>
      </c>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s="123" customFormat="1" ht="15" customHeight="1" x14ac:dyDescent="0.2">
      <c r="A115" s="283" t="s">
        <v>16680</v>
      </c>
      <c r="B115" s="18">
        <v>0</v>
      </c>
      <c r="C115" s="18">
        <v>0</v>
      </c>
      <c r="D115" s="18">
        <v>0</v>
      </c>
      <c r="E115" s="18">
        <v>3</v>
      </c>
      <c r="F115" s="18">
        <v>7</v>
      </c>
      <c r="G115" s="18">
        <v>14</v>
      </c>
      <c r="H115" s="18">
        <v>1</v>
      </c>
      <c r="I115" s="18">
        <v>1</v>
      </c>
      <c r="J115" s="18">
        <v>14</v>
      </c>
      <c r="K115" s="18">
        <v>4</v>
      </c>
      <c r="L115" s="18">
        <v>0</v>
      </c>
      <c r="M115" s="18">
        <v>0</v>
      </c>
      <c r="N115" s="18">
        <v>0</v>
      </c>
      <c r="O115" s="40">
        <v>44</v>
      </c>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row>
    <row r="116" spans="1:56" s="123" customFormat="1" ht="15" customHeight="1" x14ac:dyDescent="0.2">
      <c r="A116" s="283" t="s">
        <v>16681</v>
      </c>
      <c r="B116" s="18">
        <v>0</v>
      </c>
      <c r="C116" s="18">
        <v>0</v>
      </c>
      <c r="D116" s="18">
        <v>0</v>
      </c>
      <c r="E116" s="18">
        <v>0</v>
      </c>
      <c r="F116" s="18">
        <v>0</v>
      </c>
      <c r="G116" s="18">
        <v>0</v>
      </c>
      <c r="H116" s="18">
        <v>0</v>
      </c>
      <c r="I116" s="18">
        <v>0</v>
      </c>
      <c r="J116" s="18">
        <v>1</v>
      </c>
      <c r="K116" s="18">
        <v>0</v>
      </c>
      <c r="L116" s="18">
        <v>0</v>
      </c>
      <c r="M116" s="18">
        <v>0</v>
      </c>
      <c r="N116" s="18">
        <v>0</v>
      </c>
      <c r="O116" s="40">
        <v>1</v>
      </c>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row>
    <row r="117" spans="1:56" s="123" customFormat="1" ht="15" customHeight="1" x14ac:dyDescent="0.2">
      <c r="A117" s="283" t="s">
        <v>16682</v>
      </c>
      <c r="B117" s="18">
        <v>4</v>
      </c>
      <c r="C117" s="18">
        <v>1</v>
      </c>
      <c r="D117" s="18">
        <v>7</v>
      </c>
      <c r="E117" s="18">
        <v>11</v>
      </c>
      <c r="F117" s="18">
        <v>147</v>
      </c>
      <c r="G117" s="18">
        <v>193</v>
      </c>
      <c r="H117" s="18">
        <v>11</v>
      </c>
      <c r="I117" s="18">
        <v>15</v>
      </c>
      <c r="J117" s="18">
        <v>72</v>
      </c>
      <c r="K117" s="18">
        <v>65</v>
      </c>
      <c r="L117" s="18">
        <v>0</v>
      </c>
      <c r="M117" s="18">
        <v>0</v>
      </c>
      <c r="N117" s="18">
        <v>0</v>
      </c>
      <c r="O117" s="40">
        <v>526</v>
      </c>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row>
    <row r="118" spans="1:56" s="123" customFormat="1" ht="15" customHeight="1" x14ac:dyDescent="0.2">
      <c r="A118" s="283" t="s">
        <v>16683</v>
      </c>
      <c r="B118" s="18">
        <v>4</v>
      </c>
      <c r="C118" s="18">
        <v>1</v>
      </c>
      <c r="D118" s="18">
        <v>2</v>
      </c>
      <c r="E118" s="18">
        <v>7</v>
      </c>
      <c r="F118" s="18">
        <v>54</v>
      </c>
      <c r="G118" s="18">
        <v>93</v>
      </c>
      <c r="H118" s="18">
        <v>8</v>
      </c>
      <c r="I118" s="18">
        <v>3</v>
      </c>
      <c r="J118" s="18">
        <v>25</v>
      </c>
      <c r="K118" s="18">
        <v>46</v>
      </c>
      <c r="L118" s="18">
        <v>0</v>
      </c>
      <c r="M118" s="18">
        <v>0</v>
      </c>
      <c r="N118" s="18">
        <v>0</v>
      </c>
      <c r="O118" s="40">
        <v>243</v>
      </c>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row>
    <row r="119" spans="1:56" s="123" customFormat="1" ht="15" customHeight="1" x14ac:dyDescent="0.2">
      <c r="A119" s="281" t="s">
        <v>161</v>
      </c>
      <c r="B119" s="18">
        <v>0</v>
      </c>
      <c r="C119" s="18">
        <v>0</v>
      </c>
      <c r="D119" s="18">
        <v>1</v>
      </c>
      <c r="E119" s="18">
        <v>1</v>
      </c>
      <c r="F119" s="18">
        <v>18</v>
      </c>
      <c r="G119" s="18">
        <v>13</v>
      </c>
      <c r="H119" s="18">
        <v>4</v>
      </c>
      <c r="I119" s="18">
        <v>0</v>
      </c>
      <c r="J119" s="18">
        <v>8</v>
      </c>
      <c r="K119" s="18">
        <v>6</v>
      </c>
      <c r="L119" s="18">
        <v>0</v>
      </c>
      <c r="M119" s="18">
        <v>0</v>
      </c>
      <c r="N119" s="18">
        <v>0</v>
      </c>
      <c r="O119" s="40">
        <v>51</v>
      </c>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row>
    <row r="120" spans="1:56" s="123" customFormat="1" ht="15" customHeight="1" x14ac:dyDescent="0.2">
      <c r="A120" s="281" t="s">
        <v>70</v>
      </c>
      <c r="B120" s="18">
        <v>9</v>
      </c>
      <c r="C120" s="18">
        <v>1</v>
      </c>
      <c r="D120" s="18">
        <v>16</v>
      </c>
      <c r="E120" s="18">
        <v>15</v>
      </c>
      <c r="F120" s="18">
        <v>135</v>
      </c>
      <c r="G120" s="18">
        <v>296</v>
      </c>
      <c r="H120" s="18">
        <v>33</v>
      </c>
      <c r="I120" s="18">
        <v>18</v>
      </c>
      <c r="J120" s="18">
        <v>130</v>
      </c>
      <c r="K120" s="18">
        <v>135</v>
      </c>
      <c r="L120" s="18">
        <v>0</v>
      </c>
      <c r="M120" s="18">
        <v>0</v>
      </c>
      <c r="N120" s="18">
        <v>0</v>
      </c>
      <c r="O120" s="40">
        <v>788</v>
      </c>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row>
    <row r="121" spans="1:56" s="123" customFormat="1" ht="15" customHeight="1" x14ac:dyDescent="0.2">
      <c r="A121" s="283" t="s">
        <v>16684</v>
      </c>
      <c r="B121" s="18">
        <v>0</v>
      </c>
      <c r="C121" s="18">
        <v>0</v>
      </c>
      <c r="D121" s="18">
        <v>0</v>
      </c>
      <c r="E121" s="18">
        <v>0</v>
      </c>
      <c r="F121" s="18">
        <v>30</v>
      </c>
      <c r="G121" s="18">
        <v>0</v>
      </c>
      <c r="H121" s="18">
        <v>0</v>
      </c>
      <c r="I121" s="18">
        <v>0</v>
      </c>
      <c r="J121" s="18">
        <v>0</v>
      </c>
      <c r="K121" s="18">
        <v>0</v>
      </c>
      <c r="L121" s="18">
        <v>0</v>
      </c>
      <c r="M121" s="18">
        <v>0</v>
      </c>
      <c r="N121" s="18">
        <v>0</v>
      </c>
      <c r="O121" s="40">
        <v>30</v>
      </c>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row>
    <row r="122" spans="1:56" s="123" customFormat="1" ht="15" customHeight="1" x14ac:dyDescent="0.2">
      <c r="A122" s="281" t="s">
        <v>91</v>
      </c>
      <c r="B122" s="18">
        <v>0</v>
      </c>
      <c r="C122" s="18">
        <v>0</v>
      </c>
      <c r="D122" s="18">
        <v>4</v>
      </c>
      <c r="E122" s="18">
        <v>6</v>
      </c>
      <c r="F122" s="18">
        <v>90</v>
      </c>
      <c r="G122" s="18">
        <v>52</v>
      </c>
      <c r="H122" s="18">
        <v>5</v>
      </c>
      <c r="I122" s="18">
        <v>6</v>
      </c>
      <c r="J122" s="18">
        <v>20</v>
      </c>
      <c r="K122" s="18">
        <v>24</v>
      </c>
      <c r="L122" s="18">
        <v>0</v>
      </c>
      <c r="M122" s="18">
        <v>0</v>
      </c>
      <c r="N122" s="18">
        <v>0</v>
      </c>
      <c r="O122" s="40">
        <v>207</v>
      </c>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row>
    <row r="123" spans="1:56" s="123" customFormat="1" ht="15" customHeight="1" x14ac:dyDescent="0.2">
      <c r="A123" s="281" t="s">
        <v>71</v>
      </c>
      <c r="B123" s="18">
        <v>22</v>
      </c>
      <c r="C123" s="18">
        <v>5</v>
      </c>
      <c r="D123" s="18">
        <v>35</v>
      </c>
      <c r="E123" s="18">
        <v>27</v>
      </c>
      <c r="F123" s="18">
        <v>193</v>
      </c>
      <c r="G123" s="18">
        <v>501</v>
      </c>
      <c r="H123" s="18">
        <v>50</v>
      </c>
      <c r="I123" s="18">
        <v>38</v>
      </c>
      <c r="J123" s="18">
        <v>232</v>
      </c>
      <c r="K123" s="18">
        <v>184</v>
      </c>
      <c r="L123" s="18">
        <v>0</v>
      </c>
      <c r="M123" s="18">
        <v>1</v>
      </c>
      <c r="N123" s="18">
        <v>1</v>
      </c>
      <c r="O123" s="40">
        <v>1289</v>
      </c>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row>
    <row r="124" spans="1:56" s="123" customFormat="1" ht="15" customHeight="1" x14ac:dyDescent="0.2">
      <c r="A124" s="283" t="s">
        <v>16685</v>
      </c>
      <c r="B124" s="18">
        <v>0</v>
      </c>
      <c r="C124" s="18">
        <v>0</v>
      </c>
      <c r="D124" s="18">
        <v>0</v>
      </c>
      <c r="E124" s="18">
        <v>0</v>
      </c>
      <c r="F124" s="18">
        <v>0</v>
      </c>
      <c r="G124" s="18">
        <v>0</v>
      </c>
      <c r="H124" s="18">
        <v>0</v>
      </c>
      <c r="I124" s="18">
        <v>0</v>
      </c>
      <c r="J124" s="18">
        <v>0</v>
      </c>
      <c r="K124" s="18">
        <v>0</v>
      </c>
      <c r="L124" s="18">
        <v>0</v>
      </c>
      <c r="M124" s="18">
        <v>0</v>
      </c>
      <c r="N124" s="18">
        <v>0</v>
      </c>
      <c r="O124" s="40">
        <v>0</v>
      </c>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row>
    <row r="125" spans="1:56" s="123" customFormat="1" ht="15" customHeight="1" x14ac:dyDescent="0.2">
      <c r="A125" s="283" t="s">
        <v>16686</v>
      </c>
      <c r="B125" s="18">
        <v>1</v>
      </c>
      <c r="C125" s="18">
        <v>0</v>
      </c>
      <c r="D125" s="18">
        <v>2</v>
      </c>
      <c r="E125" s="18">
        <v>0</v>
      </c>
      <c r="F125" s="18">
        <v>14</v>
      </c>
      <c r="G125" s="18">
        <v>18</v>
      </c>
      <c r="H125" s="18">
        <v>3</v>
      </c>
      <c r="I125" s="18">
        <v>1</v>
      </c>
      <c r="J125" s="18">
        <v>14</v>
      </c>
      <c r="K125" s="18">
        <v>8</v>
      </c>
      <c r="L125" s="18">
        <v>0</v>
      </c>
      <c r="M125" s="18">
        <v>0</v>
      </c>
      <c r="N125" s="18">
        <v>0</v>
      </c>
      <c r="O125" s="40">
        <v>61</v>
      </c>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row>
    <row r="126" spans="1:56" s="123" customFormat="1" ht="15" customHeight="1" x14ac:dyDescent="0.2">
      <c r="A126" s="283" t="s">
        <v>16687</v>
      </c>
      <c r="B126" s="18">
        <v>0</v>
      </c>
      <c r="C126" s="18">
        <v>0</v>
      </c>
      <c r="D126" s="18">
        <v>1</v>
      </c>
      <c r="E126" s="18">
        <v>0</v>
      </c>
      <c r="F126" s="18">
        <v>0</v>
      </c>
      <c r="G126" s="18">
        <v>1</v>
      </c>
      <c r="H126" s="18">
        <v>0</v>
      </c>
      <c r="I126" s="18">
        <v>0</v>
      </c>
      <c r="J126" s="18">
        <v>1</v>
      </c>
      <c r="K126" s="18">
        <v>0</v>
      </c>
      <c r="L126" s="18">
        <v>0</v>
      </c>
      <c r="M126" s="18">
        <v>0</v>
      </c>
      <c r="N126" s="18">
        <v>0</v>
      </c>
      <c r="O126" s="40">
        <v>3</v>
      </c>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56" s="123" customFormat="1" ht="15" customHeight="1" x14ac:dyDescent="0.2">
      <c r="A127" s="283" t="s">
        <v>16688</v>
      </c>
      <c r="B127" s="18">
        <v>1</v>
      </c>
      <c r="C127" s="18">
        <v>0</v>
      </c>
      <c r="D127" s="18">
        <v>3</v>
      </c>
      <c r="E127" s="18">
        <v>1</v>
      </c>
      <c r="F127" s="18">
        <v>9</v>
      </c>
      <c r="G127" s="18">
        <v>12</v>
      </c>
      <c r="H127" s="18">
        <v>3</v>
      </c>
      <c r="I127" s="18">
        <v>1</v>
      </c>
      <c r="J127" s="18">
        <v>7</v>
      </c>
      <c r="K127" s="18">
        <v>4</v>
      </c>
      <c r="L127" s="18">
        <v>0</v>
      </c>
      <c r="M127" s="18">
        <v>0</v>
      </c>
      <c r="N127" s="18">
        <v>0</v>
      </c>
      <c r="O127" s="40">
        <v>41</v>
      </c>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56" s="123" customFormat="1" ht="15" customHeight="1" x14ac:dyDescent="0.2">
      <c r="A128" s="283" t="s">
        <v>16689</v>
      </c>
      <c r="B128" s="18">
        <v>0</v>
      </c>
      <c r="C128" s="18">
        <v>0</v>
      </c>
      <c r="D128" s="18">
        <v>0</v>
      </c>
      <c r="E128" s="18">
        <v>0</v>
      </c>
      <c r="F128" s="18">
        <v>0</v>
      </c>
      <c r="G128" s="18">
        <v>0</v>
      </c>
      <c r="H128" s="18">
        <v>0</v>
      </c>
      <c r="I128" s="18">
        <v>0</v>
      </c>
      <c r="J128" s="18">
        <v>0</v>
      </c>
      <c r="K128" s="18">
        <v>0</v>
      </c>
      <c r="L128" s="18">
        <v>0</v>
      </c>
      <c r="M128" s="18">
        <v>0</v>
      </c>
      <c r="N128" s="18">
        <v>0</v>
      </c>
      <c r="O128" s="40">
        <v>0</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row>
    <row r="129" spans="1:56" s="123" customFormat="1" ht="15" customHeight="1" x14ac:dyDescent="0.2">
      <c r="A129" s="283" t="s">
        <v>16690</v>
      </c>
      <c r="B129" s="18">
        <v>0</v>
      </c>
      <c r="C129" s="18">
        <v>0</v>
      </c>
      <c r="D129" s="18">
        <v>1</v>
      </c>
      <c r="E129" s="18">
        <v>0</v>
      </c>
      <c r="F129" s="18">
        <v>17</v>
      </c>
      <c r="G129" s="18">
        <v>7</v>
      </c>
      <c r="H129" s="18">
        <v>1</v>
      </c>
      <c r="I129" s="18">
        <v>2</v>
      </c>
      <c r="J129" s="18">
        <v>4</v>
      </c>
      <c r="K129" s="18">
        <v>5</v>
      </c>
      <c r="L129" s="18">
        <v>0</v>
      </c>
      <c r="M129" s="18">
        <v>0</v>
      </c>
      <c r="N129" s="18">
        <v>0</v>
      </c>
      <c r="O129" s="40">
        <v>37</v>
      </c>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row>
    <row r="130" spans="1:56" s="123" customFormat="1" ht="15" customHeight="1" x14ac:dyDescent="0.2">
      <c r="A130" s="283" t="s">
        <v>16691</v>
      </c>
      <c r="B130" s="18">
        <v>0</v>
      </c>
      <c r="C130" s="18">
        <v>0</v>
      </c>
      <c r="D130" s="18">
        <v>0</v>
      </c>
      <c r="E130" s="18">
        <v>0</v>
      </c>
      <c r="F130" s="18">
        <v>0</v>
      </c>
      <c r="G130" s="18">
        <v>0</v>
      </c>
      <c r="H130" s="18">
        <v>0</v>
      </c>
      <c r="I130" s="18">
        <v>0</v>
      </c>
      <c r="J130" s="18">
        <v>0</v>
      </c>
      <c r="K130" s="18">
        <v>0</v>
      </c>
      <c r="L130" s="18">
        <v>0</v>
      </c>
      <c r="M130" s="18">
        <v>0</v>
      </c>
      <c r="N130" s="18">
        <v>0</v>
      </c>
      <c r="O130" s="40">
        <v>0</v>
      </c>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row>
    <row r="131" spans="1:56" s="123" customFormat="1" ht="15" customHeight="1" x14ac:dyDescent="0.2">
      <c r="A131" s="283" t="s">
        <v>16692</v>
      </c>
      <c r="B131" s="18">
        <v>0</v>
      </c>
      <c r="C131" s="18">
        <v>0</v>
      </c>
      <c r="D131" s="18">
        <v>0</v>
      </c>
      <c r="E131" s="18">
        <v>0</v>
      </c>
      <c r="F131" s="18">
        <v>16</v>
      </c>
      <c r="G131" s="18">
        <v>17</v>
      </c>
      <c r="H131" s="18">
        <v>4</v>
      </c>
      <c r="I131" s="18">
        <v>5</v>
      </c>
      <c r="J131" s="18">
        <v>12</v>
      </c>
      <c r="K131" s="18">
        <v>12</v>
      </c>
      <c r="L131" s="18">
        <v>0</v>
      </c>
      <c r="M131" s="18">
        <v>0</v>
      </c>
      <c r="N131" s="18">
        <v>0</v>
      </c>
      <c r="O131" s="40">
        <v>66</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row>
    <row r="132" spans="1:56" s="123" customFormat="1" ht="15" customHeight="1" x14ac:dyDescent="0.2">
      <c r="A132" s="283" t="s">
        <v>16693</v>
      </c>
      <c r="B132" s="18">
        <v>0</v>
      </c>
      <c r="C132" s="18">
        <v>0</v>
      </c>
      <c r="D132" s="18">
        <v>0</v>
      </c>
      <c r="E132" s="18">
        <v>0</v>
      </c>
      <c r="F132" s="18">
        <v>6</v>
      </c>
      <c r="G132" s="18">
        <v>9</v>
      </c>
      <c r="H132" s="18">
        <v>2</v>
      </c>
      <c r="I132" s="18">
        <v>1</v>
      </c>
      <c r="J132" s="18">
        <v>0</v>
      </c>
      <c r="K132" s="18">
        <v>6</v>
      </c>
      <c r="L132" s="18">
        <v>0</v>
      </c>
      <c r="M132" s="18">
        <v>0</v>
      </c>
      <c r="N132" s="18">
        <v>0</v>
      </c>
      <c r="O132" s="40">
        <v>24</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row>
    <row r="133" spans="1:56" s="123" customFormat="1" ht="15" customHeight="1" x14ac:dyDescent="0.2">
      <c r="A133" s="283" t="s">
        <v>16694</v>
      </c>
      <c r="B133" s="18">
        <v>1</v>
      </c>
      <c r="C133" s="18">
        <v>0</v>
      </c>
      <c r="D133" s="18">
        <v>1</v>
      </c>
      <c r="E133" s="18">
        <v>0</v>
      </c>
      <c r="F133" s="18">
        <v>0</v>
      </c>
      <c r="G133" s="18">
        <v>5</v>
      </c>
      <c r="H133" s="18">
        <v>1</v>
      </c>
      <c r="I133" s="18">
        <v>0</v>
      </c>
      <c r="J133" s="18">
        <v>4</v>
      </c>
      <c r="K133" s="18">
        <v>4</v>
      </c>
      <c r="L133" s="18">
        <v>0</v>
      </c>
      <c r="M133" s="18">
        <v>0</v>
      </c>
      <c r="N133" s="18">
        <v>0</v>
      </c>
      <c r="O133" s="40">
        <v>16</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row>
    <row r="134" spans="1:56" s="123" customFormat="1" ht="15" customHeight="1" x14ac:dyDescent="0.2">
      <c r="A134" s="283" t="s">
        <v>16695</v>
      </c>
      <c r="B134" s="18">
        <v>1</v>
      </c>
      <c r="C134" s="18">
        <v>0</v>
      </c>
      <c r="D134" s="18">
        <v>2</v>
      </c>
      <c r="E134" s="18">
        <v>0</v>
      </c>
      <c r="F134" s="18">
        <v>9</v>
      </c>
      <c r="G134" s="18">
        <v>15</v>
      </c>
      <c r="H134" s="18">
        <v>2</v>
      </c>
      <c r="I134" s="18">
        <v>1</v>
      </c>
      <c r="J134" s="18">
        <v>4</v>
      </c>
      <c r="K134" s="18">
        <v>5</v>
      </c>
      <c r="L134" s="18">
        <v>0</v>
      </c>
      <c r="M134" s="18">
        <v>0</v>
      </c>
      <c r="N134" s="18">
        <v>0</v>
      </c>
      <c r="O134" s="40">
        <v>39</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row>
    <row r="135" spans="1:56" s="123" customFormat="1" ht="15" customHeight="1" x14ac:dyDescent="0.2">
      <c r="A135" s="283" t="s">
        <v>16696</v>
      </c>
      <c r="B135" s="18">
        <v>0</v>
      </c>
      <c r="C135" s="18">
        <v>0</v>
      </c>
      <c r="D135" s="18">
        <v>1</v>
      </c>
      <c r="E135" s="18">
        <v>0</v>
      </c>
      <c r="F135" s="18">
        <v>8</v>
      </c>
      <c r="G135" s="18">
        <v>12</v>
      </c>
      <c r="H135" s="18">
        <v>4</v>
      </c>
      <c r="I135" s="18">
        <v>1</v>
      </c>
      <c r="J135" s="18">
        <v>7</v>
      </c>
      <c r="K135" s="18">
        <v>3</v>
      </c>
      <c r="L135" s="18">
        <v>0</v>
      </c>
      <c r="M135" s="18">
        <v>0</v>
      </c>
      <c r="N135" s="18">
        <v>0</v>
      </c>
      <c r="O135" s="40">
        <v>36</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row>
    <row r="136" spans="1:56" s="123" customFormat="1" ht="15" customHeight="1" x14ac:dyDescent="0.2">
      <c r="A136" s="283" t="s">
        <v>16697</v>
      </c>
      <c r="B136" s="18">
        <v>0</v>
      </c>
      <c r="C136" s="18">
        <v>0</v>
      </c>
      <c r="D136" s="18">
        <v>2</v>
      </c>
      <c r="E136" s="18">
        <v>0</v>
      </c>
      <c r="F136" s="18">
        <v>0</v>
      </c>
      <c r="G136" s="18">
        <v>0</v>
      </c>
      <c r="H136" s="18">
        <v>0</v>
      </c>
      <c r="I136" s="18">
        <v>0</v>
      </c>
      <c r="J136" s="18">
        <v>1</v>
      </c>
      <c r="K136" s="18">
        <v>0</v>
      </c>
      <c r="L136" s="18">
        <v>0</v>
      </c>
      <c r="M136" s="18">
        <v>0</v>
      </c>
      <c r="N136" s="18">
        <v>0</v>
      </c>
      <c r="O136" s="40">
        <v>3</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row>
    <row r="137" spans="1:56" s="123" customFormat="1" ht="15" customHeight="1" x14ac:dyDescent="0.2">
      <c r="A137" s="283" t="s">
        <v>16698</v>
      </c>
      <c r="B137" s="18">
        <v>0</v>
      </c>
      <c r="C137" s="18">
        <v>0</v>
      </c>
      <c r="D137" s="18">
        <v>2</v>
      </c>
      <c r="E137" s="18">
        <v>0</v>
      </c>
      <c r="F137" s="18">
        <v>2</v>
      </c>
      <c r="G137" s="18">
        <v>11</v>
      </c>
      <c r="H137" s="18">
        <v>1</v>
      </c>
      <c r="I137" s="18">
        <v>1</v>
      </c>
      <c r="J137" s="18">
        <v>2</v>
      </c>
      <c r="K137" s="18">
        <v>4</v>
      </c>
      <c r="L137" s="18">
        <v>0</v>
      </c>
      <c r="M137" s="18">
        <v>0</v>
      </c>
      <c r="N137" s="18">
        <v>0</v>
      </c>
      <c r="O137" s="40">
        <v>23</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row>
    <row r="138" spans="1:56" s="123" customFormat="1" ht="15" customHeight="1" x14ac:dyDescent="0.2">
      <c r="A138" s="283" t="s">
        <v>16699</v>
      </c>
      <c r="B138" s="18">
        <v>0</v>
      </c>
      <c r="C138" s="18">
        <v>0</v>
      </c>
      <c r="D138" s="18">
        <v>0</v>
      </c>
      <c r="E138" s="18">
        <v>0</v>
      </c>
      <c r="F138" s="18">
        <v>7</v>
      </c>
      <c r="G138" s="18">
        <v>14</v>
      </c>
      <c r="H138" s="18">
        <v>1</v>
      </c>
      <c r="I138" s="18">
        <v>1</v>
      </c>
      <c r="J138" s="18">
        <v>8</v>
      </c>
      <c r="K138" s="18">
        <v>4</v>
      </c>
      <c r="L138" s="18">
        <v>0</v>
      </c>
      <c r="M138" s="18">
        <v>0</v>
      </c>
      <c r="N138" s="18">
        <v>0</v>
      </c>
      <c r="O138" s="40">
        <v>35</v>
      </c>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row>
    <row r="139" spans="1:56" s="123" customFormat="1" ht="15" customHeight="1" x14ac:dyDescent="0.2">
      <c r="A139" s="283" t="s">
        <v>16700</v>
      </c>
      <c r="B139" s="18">
        <v>1</v>
      </c>
      <c r="C139" s="18">
        <v>0</v>
      </c>
      <c r="D139" s="18">
        <v>1</v>
      </c>
      <c r="E139" s="18">
        <v>0</v>
      </c>
      <c r="F139" s="18">
        <v>2</v>
      </c>
      <c r="G139" s="18">
        <v>8</v>
      </c>
      <c r="H139" s="18">
        <v>0</v>
      </c>
      <c r="I139" s="18">
        <v>1</v>
      </c>
      <c r="J139" s="18">
        <v>1</v>
      </c>
      <c r="K139" s="18">
        <v>2</v>
      </c>
      <c r="L139" s="18">
        <v>0</v>
      </c>
      <c r="M139" s="18">
        <v>0</v>
      </c>
      <c r="N139" s="18">
        <v>0</v>
      </c>
      <c r="O139" s="40">
        <v>16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row>
    <row r="140" spans="1:56" s="123" customFormat="1" ht="15" customHeight="1" x14ac:dyDescent="0.2">
      <c r="A140" s="281" t="s">
        <v>92</v>
      </c>
      <c r="B140" s="18">
        <v>4</v>
      </c>
      <c r="C140" s="18">
        <v>2</v>
      </c>
      <c r="D140" s="18">
        <v>5</v>
      </c>
      <c r="E140" s="18">
        <v>7</v>
      </c>
      <c r="F140" s="18">
        <v>47</v>
      </c>
      <c r="G140" s="18">
        <v>141</v>
      </c>
      <c r="H140" s="18">
        <v>14</v>
      </c>
      <c r="I140" s="18">
        <v>9</v>
      </c>
      <c r="J140" s="18">
        <v>75</v>
      </c>
      <c r="K140" s="18">
        <v>64</v>
      </c>
      <c r="L140" s="18">
        <v>0</v>
      </c>
      <c r="M140" s="18">
        <v>0</v>
      </c>
      <c r="N140" s="18">
        <v>0</v>
      </c>
      <c r="O140" s="40">
        <v>368</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row>
    <row r="141" spans="1:56" s="123" customFormat="1" ht="15" customHeight="1" x14ac:dyDescent="0.2">
      <c r="A141" s="281" t="s">
        <v>72</v>
      </c>
      <c r="B141" s="18">
        <v>40</v>
      </c>
      <c r="C141" s="18">
        <v>9</v>
      </c>
      <c r="D141" s="18">
        <v>104</v>
      </c>
      <c r="E141" s="18">
        <v>71</v>
      </c>
      <c r="F141" s="18">
        <v>598</v>
      </c>
      <c r="G141" s="18">
        <v>1145</v>
      </c>
      <c r="H141" s="18">
        <v>123</v>
      </c>
      <c r="I141" s="18">
        <v>52</v>
      </c>
      <c r="J141" s="18">
        <v>368</v>
      </c>
      <c r="K141" s="18">
        <v>503</v>
      </c>
      <c r="L141" s="18">
        <v>0</v>
      </c>
      <c r="M141" s="18">
        <v>1</v>
      </c>
      <c r="N141" s="18">
        <v>0</v>
      </c>
      <c r="O141" s="40">
        <v>3014</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row>
    <row r="142" spans="1:56" s="123" customFormat="1" ht="15" customHeight="1" x14ac:dyDescent="0.2">
      <c r="A142" s="283" t="s">
        <v>16701</v>
      </c>
      <c r="B142" s="18">
        <v>0</v>
      </c>
      <c r="C142" s="18">
        <v>0</v>
      </c>
      <c r="D142" s="18">
        <v>1</v>
      </c>
      <c r="E142" s="18">
        <v>0</v>
      </c>
      <c r="F142" s="18">
        <v>0</v>
      </c>
      <c r="G142" s="18">
        <v>0</v>
      </c>
      <c r="H142" s="18">
        <v>0</v>
      </c>
      <c r="I142" s="18">
        <v>0</v>
      </c>
      <c r="J142" s="18">
        <v>0</v>
      </c>
      <c r="K142" s="18">
        <v>0</v>
      </c>
      <c r="L142" s="18">
        <v>0</v>
      </c>
      <c r="M142" s="18">
        <v>0</v>
      </c>
      <c r="N142" s="18">
        <v>0</v>
      </c>
      <c r="O142" s="40">
        <v>1</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row>
    <row r="143" spans="1:56" s="123" customFormat="1" ht="15" customHeight="1" x14ac:dyDescent="0.2">
      <c r="A143" s="283" t="s">
        <v>16702</v>
      </c>
      <c r="B143" s="18">
        <v>0</v>
      </c>
      <c r="C143" s="18">
        <v>0</v>
      </c>
      <c r="D143" s="18">
        <v>1</v>
      </c>
      <c r="E143" s="18">
        <v>0</v>
      </c>
      <c r="F143" s="18">
        <v>0</v>
      </c>
      <c r="G143" s="18">
        <v>0</v>
      </c>
      <c r="H143" s="18">
        <v>0</v>
      </c>
      <c r="I143" s="18">
        <v>0</v>
      </c>
      <c r="J143" s="18">
        <v>0</v>
      </c>
      <c r="K143" s="18">
        <v>0</v>
      </c>
      <c r="L143" s="18">
        <v>0</v>
      </c>
      <c r="M143" s="18">
        <v>0</v>
      </c>
      <c r="N143" s="18">
        <v>0</v>
      </c>
      <c r="O143" s="40">
        <v>1</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row>
    <row r="144" spans="1:56" s="123" customFormat="1" ht="15" customHeight="1" x14ac:dyDescent="0.2">
      <c r="A144" s="281" t="s">
        <v>93</v>
      </c>
      <c r="B144" s="18">
        <v>0</v>
      </c>
      <c r="C144" s="18">
        <v>1</v>
      </c>
      <c r="D144" s="18">
        <v>3</v>
      </c>
      <c r="E144" s="18">
        <v>1</v>
      </c>
      <c r="F144" s="18">
        <v>90</v>
      </c>
      <c r="G144" s="18">
        <v>65</v>
      </c>
      <c r="H144" s="18">
        <v>11</v>
      </c>
      <c r="I144" s="18">
        <v>10</v>
      </c>
      <c r="J144" s="18">
        <v>25</v>
      </c>
      <c r="K144" s="18">
        <v>41</v>
      </c>
      <c r="L144" s="18">
        <v>1</v>
      </c>
      <c r="M144" s="18">
        <v>0</v>
      </c>
      <c r="N144" s="18">
        <v>0</v>
      </c>
      <c r="O144" s="40">
        <v>248</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row>
    <row r="145" spans="1:56" s="123" customFormat="1" ht="15" customHeight="1" x14ac:dyDescent="0.2">
      <c r="A145" s="281" t="s">
        <v>94</v>
      </c>
      <c r="B145" s="18">
        <v>7</v>
      </c>
      <c r="C145" s="18">
        <v>2</v>
      </c>
      <c r="D145" s="18">
        <v>14</v>
      </c>
      <c r="E145" s="18">
        <v>5</v>
      </c>
      <c r="F145" s="18">
        <v>69</v>
      </c>
      <c r="G145" s="18">
        <v>170</v>
      </c>
      <c r="H145" s="18">
        <v>16</v>
      </c>
      <c r="I145" s="18">
        <v>9</v>
      </c>
      <c r="J145" s="18">
        <v>38</v>
      </c>
      <c r="K145" s="18">
        <v>63</v>
      </c>
      <c r="L145" s="18">
        <v>0</v>
      </c>
      <c r="M145" s="18">
        <v>0</v>
      </c>
      <c r="N145" s="18">
        <v>0</v>
      </c>
      <c r="O145" s="40">
        <v>393</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row>
    <row r="146" spans="1:56" s="123" customFormat="1" ht="15" customHeight="1" x14ac:dyDescent="0.25">
      <c r="A146" s="284" t="s">
        <v>16637</v>
      </c>
      <c r="B146" s="17">
        <v>23</v>
      </c>
      <c r="C146" s="17">
        <v>5</v>
      </c>
      <c r="D146" s="17">
        <v>42</v>
      </c>
      <c r="E146" s="17">
        <v>47</v>
      </c>
      <c r="F146" s="17">
        <v>260</v>
      </c>
      <c r="G146" s="17">
        <v>375</v>
      </c>
      <c r="H146" s="17">
        <v>32</v>
      </c>
      <c r="I146" s="17">
        <v>35</v>
      </c>
      <c r="J146" s="17">
        <v>157</v>
      </c>
      <c r="K146" s="17">
        <v>206</v>
      </c>
      <c r="L146" s="17">
        <v>0</v>
      </c>
      <c r="M146" s="17">
        <v>0</v>
      </c>
      <c r="N146" s="17">
        <v>0</v>
      </c>
      <c r="O146" s="45">
        <v>1182</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row>
    <row r="147" spans="1:56" s="123" customFormat="1" ht="15" customHeight="1" x14ac:dyDescent="0.2">
      <c r="A147" s="281" t="s">
        <v>17002</v>
      </c>
      <c r="B147" s="18">
        <v>20</v>
      </c>
      <c r="C147" s="18">
        <v>2</v>
      </c>
      <c r="D147" s="18">
        <v>23</v>
      </c>
      <c r="E147" s="18">
        <v>26</v>
      </c>
      <c r="F147" s="18">
        <v>126</v>
      </c>
      <c r="G147" s="18">
        <v>242</v>
      </c>
      <c r="H147" s="18">
        <v>23</v>
      </c>
      <c r="I147" s="18">
        <v>19</v>
      </c>
      <c r="J147" s="18">
        <v>96</v>
      </c>
      <c r="K147" s="18">
        <v>97</v>
      </c>
      <c r="L147" s="18">
        <v>0</v>
      </c>
      <c r="M147" s="18">
        <v>0</v>
      </c>
      <c r="N147" s="18">
        <v>0</v>
      </c>
      <c r="O147" s="40">
        <v>674</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row>
    <row r="148" spans="1:56" s="123" customFormat="1" ht="15" customHeight="1" x14ac:dyDescent="0.2">
      <c r="A148" s="281" t="s">
        <v>17003</v>
      </c>
      <c r="B148" s="18">
        <v>1</v>
      </c>
      <c r="C148" s="18">
        <v>1</v>
      </c>
      <c r="D148" s="18">
        <v>7</v>
      </c>
      <c r="E148" s="18">
        <v>8</v>
      </c>
      <c r="F148" s="18">
        <v>3</v>
      </c>
      <c r="G148" s="18">
        <v>52</v>
      </c>
      <c r="H148" s="18">
        <v>1</v>
      </c>
      <c r="I148" s="18">
        <v>8</v>
      </c>
      <c r="J148" s="18">
        <v>33</v>
      </c>
      <c r="K148" s="18">
        <v>45</v>
      </c>
      <c r="L148" s="18">
        <v>0</v>
      </c>
      <c r="M148" s="18">
        <v>0</v>
      </c>
      <c r="N148" s="18">
        <v>0</v>
      </c>
      <c r="O148" s="40">
        <v>159</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row>
    <row r="149" spans="1:56" s="123" customFormat="1" ht="15" customHeight="1" x14ac:dyDescent="0.2">
      <c r="A149" s="283" t="s">
        <v>16703</v>
      </c>
      <c r="B149" s="18">
        <v>0</v>
      </c>
      <c r="C149" s="18">
        <v>0</v>
      </c>
      <c r="D149" s="18">
        <v>1</v>
      </c>
      <c r="E149" s="18">
        <v>0</v>
      </c>
      <c r="F149" s="18">
        <v>0</v>
      </c>
      <c r="G149" s="18">
        <v>0</v>
      </c>
      <c r="H149" s="18">
        <v>0</v>
      </c>
      <c r="I149" s="18">
        <v>1</v>
      </c>
      <c r="J149" s="18">
        <v>2</v>
      </c>
      <c r="K149" s="18">
        <v>0</v>
      </c>
      <c r="L149" s="18">
        <v>0</v>
      </c>
      <c r="M149" s="18">
        <v>0</v>
      </c>
      <c r="N149" s="18">
        <v>0</v>
      </c>
      <c r="O149" s="40">
        <v>4</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row>
    <row r="150" spans="1:56" s="123" customFormat="1" ht="15" customHeight="1" x14ac:dyDescent="0.2">
      <c r="A150" s="281" t="s">
        <v>95</v>
      </c>
      <c r="B150" s="18">
        <v>2</v>
      </c>
      <c r="C150" s="18">
        <v>0</v>
      </c>
      <c r="D150" s="18">
        <v>4</v>
      </c>
      <c r="E150" s="18">
        <v>7</v>
      </c>
      <c r="F150" s="18">
        <v>2</v>
      </c>
      <c r="G150" s="18">
        <v>19</v>
      </c>
      <c r="H150" s="18">
        <v>2</v>
      </c>
      <c r="I150" s="18">
        <v>3</v>
      </c>
      <c r="J150" s="18">
        <v>7</v>
      </c>
      <c r="K150" s="18">
        <v>25</v>
      </c>
      <c r="L150" s="18">
        <v>0</v>
      </c>
      <c r="M150" s="18">
        <v>0</v>
      </c>
      <c r="N150" s="18">
        <v>0</v>
      </c>
      <c r="O150" s="40">
        <v>71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row>
    <row r="151" spans="1:56" s="123" customFormat="1" ht="15" customHeight="1" x14ac:dyDescent="0.2">
      <c r="A151" s="281" t="s">
        <v>96</v>
      </c>
      <c r="B151" s="18">
        <v>0</v>
      </c>
      <c r="C151" s="18">
        <v>0</v>
      </c>
      <c r="D151" s="18">
        <v>1</v>
      </c>
      <c r="E151" s="18">
        <v>1</v>
      </c>
      <c r="F151" s="18">
        <v>36</v>
      </c>
      <c r="G151" s="18">
        <v>13</v>
      </c>
      <c r="H151" s="18">
        <v>0</v>
      </c>
      <c r="I151" s="18">
        <v>1</v>
      </c>
      <c r="J151" s="18">
        <v>0</v>
      </c>
      <c r="K151" s="18">
        <v>10</v>
      </c>
      <c r="L151" s="18">
        <v>0</v>
      </c>
      <c r="M151" s="18">
        <v>0</v>
      </c>
      <c r="N151" s="18">
        <v>0</v>
      </c>
      <c r="O151" s="40">
        <v>62</v>
      </c>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row>
    <row r="152" spans="1:56" s="123" customFormat="1" ht="15" customHeight="1" x14ac:dyDescent="0.2">
      <c r="A152" s="281" t="s">
        <v>97</v>
      </c>
      <c r="B152" s="18">
        <v>0</v>
      </c>
      <c r="C152" s="18">
        <v>2</v>
      </c>
      <c r="D152" s="18">
        <v>4</v>
      </c>
      <c r="E152" s="18">
        <v>3</v>
      </c>
      <c r="F152" s="18">
        <v>92</v>
      </c>
      <c r="G152" s="18">
        <v>34</v>
      </c>
      <c r="H152" s="18">
        <v>5</v>
      </c>
      <c r="I152" s="18">
        <v>1</v>
      </c>
      <c r="J152" s="18">
        <v>15</v>
      </c>
      <c r="K152" s="18">
        <v>21</v>
      </c>
      <c r="L152" s="18">
        <v>0</v>
      </c>
      <c r="M152" s="18">
        <v>0</v>
      </c>
      <c r="N152" s="18">
        <v>0</v>
      </c>
      <c r="O152" s="40">
        <v>177</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row>
    <row r="153" spans="1:56" s="123" customFormat="1" ht="15" customHeight="1" x14ac:dyDescent="0.2">
      <c r="A153" s="281" t="s">
        <v>74</v>
      </c>
      <c r="B153" s="18">
        <v>0</v>
      </c>
      <c r="C153" s="18">
        <v>0</v>
      </c>
      <c r="D153" s="18">
        <v>2</v>
      </c>
      <c r="E153" s="18">
        <v>2</v>
      </c>
      <c r="F153" s="18">
        <v>1</v>
      </c>
      <c r="G153" s="18">
        <v>15</v>
      </c>
      <c r="H153" s="18">
        <v>1</v>
      </c>
      <c r="I153" s="18">
        <v>2</v>
      </c>
      <c r="J153" s="18">
        <v>4</v>
      </c>
      <c r="K153" s="18">
        <v>8</v>
      </c>
      <c r="L153" s="18">
        <v>0</v>
      </c>
      <c r="M153" s="18">
        <v>0</v>
      </c>
      <c r="N153" s="18">
        <v>0</v>
      </c>
      <c r="O153" s="40">
        <v>35</v>
      </c>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row>
    <row r="154" spans="1:56" s="123" customFormat="1" ht="15" customHeight="1" x14ac:dyDescent="0.25">
      <c r="A154" s="284" t="s">
        <v>16638</v>
      </c>
      <c r="B154" s="17">
        <v>138</v>
      </c>
      <c r="C154" s="17">
        <v>37</v>
      </c>
      <c r="D154" s="17">
        <v>261</v>
      </c>
      <c r="E154" s="17">
        <v>211</v>
      </c>
      <c r="F154" s="17">
        <v>1658</v>
      </c>
      <c r="G154" s="17">
        <v>2826</v>
      </c>
      <c r="H154" s="17">
        <v>247</v>
      </c>
      <c r="I154" s="17">
        <v>229</v>
      </c>
      <c r="J154" s="17">
        <v>757</v>
      </c>
      <c r="K154" s="17">
        <v>1203</v>
      </c>
      <c r="L154" s="17">
        <v>6</v>
      </c>
      <c r="M154" s="17">
        <v>4</v>
      </c>
      <c r="N154" s="17">
        <v>0</v>
      </c>
      <c r="O154" s="45">
        <v>7577</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row>
    <row r="155" spans="1:56" s="123" customFormat="1" ht="15" customHeight="1" x14ac:dyDescent="0.2">
      <c r="A155" s="281" t="s">
        <v>98</v>
      </c>
      <c r="B155" s="18">
        <v>2</v>
      </c>
      <c r="C155" s="18">
        <v>0</v>
      </c>
      <c r="D155" s="18">
        <v>15</v>
      </c>
      <c r="E155" s="18">
        <v>9</v>
      </c>
      <c r="F155" s="18">
        <v>65</v>
      </c>
      <c r="G155" s="18">
        <v>120</v>
      </c>
      <c r="H155" s="18">
        <v>11</v>
      </c>
      <c r="I155" s="18">
        <v>9</v>
      </c>
      <c r="J155" s="18">
        <v>35</v>
      </c>
      <c r="K155" s="18">
        <v>57</v>
      </c>
      <c r="L155" s="18">
        <v>0</v>
      </c>
      <c r="M155" s="18">
        <v>0</v>
      </c>
      <c r="N155" s="18">
        <v>0</v>
      </c>
      <c r="O155" s="40">
        <v>323</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row>
    <row r="156" spans="1:56" s="124" customFormat="1" ht="15" customHeight="1" x14ac:dyDescent="0.2">
      <c r="A156" s="281" t="s">
        <v>99</v>
      </c>
      <c r="B156" s="18">
        <v>41</v>
      </c>
      <c r="C156" s="18">
        <v>11</v>
      </c>
      <c r="D156" s="18">
        <v>51</v>
      </c>
      <c r="E156" s="18">
        <v>38</v>
      </c>
      <c r="F156" s="18">
        <v>328</v>
      </c>
      <c r="G156" s="18">
        <v>560</v>
      </c>
      <c r="H156" s="18">
        <v>58</v>
      </c>
      <c r="I156" s="18">
        <v>53</v>
      </c>
      <c r="J156" s="18">
        <v>138</v>
      </c>
      <c r="K156" s="18">
        <v>203</v>
      </c>
      <c r="L156" s="18">
        <v>2</v>
      </c>
      <c r="M156" s="18">
        <v>0</v>
      </c>
      <c r="N156" s="18">
        <v>0</v>
      </c>
      <c r="O156" s="40">
        <v>1483</v>
      </c>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row>
    <row r="157" spans="1:56" s="123" customFormat="1" ht="15" customHeight="1" x14ac:dyDescent="0.2">
      <c r="A157" s="283" t="s">
        <v>16704</v>
      </c>
      <c r="B157" s="18">
        <v>0</v>
      </c>
      <c r="C157" s="18">
        <v>0</v>
      </c>
      <c r="D157" s="18">
        <v>0</v>
      </c>
      <c r="E157" s="18">
        <v>0</v>
      </c>
      <c r="F157" s="18">
        <v>0</v>
      </c>
      <c r="G157" s="18">
        <v>1</v>
      </c>
      <c r="H157" s="18">
        <v>0</v>
      </c>
      <c r="I157" s="18">
        <v>0</v>
      </c>
      <c r="J157" s="18">
        <v>0</v>
      </c>
      <c r="K157" s="18">
        <v>0</v>
      </c>
      <c r="L157" s="18">
        <v>0</v>
      </c>
      <c r="M157" s="18">
        <v>0</v>
      </c>
      <c r="N157" s="18">
        <v>0</v>
      </c>
      <c r="O157" s="40">
        <v>1</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row>
    <row r="158" spans="1:56" s="123" customFormat="1" ht="15" customHeight="1" x14ac:dyDescent="0.2">
      <c r="A158" s="283" t="s">
        <v>16705</v>
      </c>
      <c r="B158" s="18">
        <v>0</v>
      </c>
      <c r="C158" s="18">
        <v>0</v>
      </c>
      <c r="D158" s="18">
        <v>0</v>
      </c>
      <c r="E158" s="18">
        <v>1</v>
      </c>
      <c r="F158" s="18">
        <v>15</v>
      </c>
      <c r="G158" s="18">
        <v>3</v>
      </c>
      <c r="H158" s="18">
        <v>3</v>
      </c>
      <c r="I158" s="18">
        <v>0</v>
      </c>
      <c r="J158" s="18">
        <v>3</v>
      </c>
      <c r="K158" s="18">
        <v>3</v>
      </c>
      <c r="L158" s="18">
        <v>0</v>
      </c>
      <c r="M158" s="18">
        <v>0</v>
      </c>
      <c r="N158" s="18">
        <v>0</v>
      </c>
      <c r="O158" s="40">
        <v>28</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row>
    <row r="159" spans="1:56" s="123" customFormat="1" ht="15" customHeight="1" x14ac:dyDescent="0.2">
      <c r="A159" s="283" t="s">
        <v>16706</v>
      </c>
      <c r="B159" s="18">
        <v>2</v>
      </c>
      <c r="C159" s="18">
        <v>0</v>
      </c>
      <c r="D159" s="18">
        <v>2</v>
      </c>
      <c r="E159" s="18">
        <v>0</v>
      </c>
      <c r="F159" s="18">
        <v>9</v>
      </c>
      <c r="G159" s="18">
        <v>9</v>
      </c>
      <c r="H159" s="18">
        <v>3</v>
      </c>
      <c r="I159" s="18">
        <v>2</v>
      </c>
      <c r="J159" s="18">
        <v>5</v>
      </c>
      <c r="K159" s="18">
        <v>7</v>
      </c>
      <c r="L159" s="18">
        <v>0</v>
      </c>
      <c r="M159" s="18">
        <v>0</v>
      </c>
      <c r="N159" s="18">
        <v>0</v>
      </c>
      <c r="O159" s="40">
        <v>39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row>
    <row r="160" spans="1:56" s="123" customFormat="1" ht="15" customHeight="1" x14ac:dyDescent="0.2">
      <c r="A160" s="281" t="s">
        <v>75</v>
      </c>
      <c r="B160" s="18">
        <v>4</v>
      </c>
      <c r="C160" s="18">
        <v>0</v>
      </c>
      <c r="D160" s="18">
        <v>7</v>
      </c>
      <c r="E160" s="18">
        <v>13</v>
      </c>
      <c r="F160" s="18">
        <v>75</v>
      </c>
      <c r="G160" s="18">
        <v>101</v>
      </c>
      <c r="H160" s="18">
        <v>12</v>
      </c>
      <c r="I160" s="18">
        <v>14</v>
      </c>
      <c r="J160" s="18">
        <v>37</v>
      </c>
      <c r="K160" s="18">
        <v>53</v>
      </c>
      <c r="L160" s="18">
        <v>0</v>
      </c>
      <c r="M160" s="18">
        <v>0</v>
      </c>
      <c r="N160" s="18">
        <v>0</v>
      </c>
      <c r="O160" s="40">
        <v>316</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row>
    <row r="161" spans="1:16383" s="123" customFormat="1" ht="15" customHeight="1" x14ac:dyDescent="0.2">
      <c r="A161" s="281" t="s">
        <v>100</v>
      </c>
      <c r="B161" s="18">
        <v>16</v>
      </c>
      <c r="C161" s="18">
        <v>4</v>
      </c>
      <c r="D161" s="18">
        <v>24</v>
      </c>
      <c r="E161" s="18">
        <v>24</v>
      </c>
      <c r="F161" s="18">
        <v>157</v>
      </c>
      <c r="G161" s="18">
        <v>333</v>
      </c>
      <c r="H161" s="18">
        <v>26</v>
      </c>
      <c r="I161" s="18">
        <v>28</v>
      </c>
      <c r="J161" s="18">
        <v>86</v>
      </c>
      <c r="K161" s="18">
        <v>135</v>
      </c>
      <c r="L161" s="18">
        <v>3</v>
      </c>
      <c r="M161" s="18">
        <v>1</v>
      </c>
      <c r="N161" s="18">
        <v>0</v>
      </c>
      <c r="O161" s="40">
        <v>837</v>
      </c>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row>
    <row r="162" spans="1:16383" s="123" customFormat="1" ht="15" customHeight="1" x14ac:dyDescent="0.2">
      <c r="A162" s="283" t="s">
        <v>16707</v>
      </c>
      <c r="B162" s="18">
        <v>0</v>
      </c>
      <c r="C162" s="18">
        <v>0</v>
      </c>
      <c r="D162" s="18">
        <v>1</v>
      </c>
      <c r="E162" s="18">
        <v>1</v>
      </c>
      <c r="F162" s="18">
        <v>7</v>
      </c>
      <c r="G162" s="18">
        <v>3</v>
      </c>
      <c r="H162" s="18">
        <v>1</v>
      </c>
      <c r="I162" s="18">
        <v>1</v>
      </c>
      <c r="J162" s="18">
        <v>1</v>
      </c>
      <c r="K162" s="18">
        <v>2</v>
      </c>
      <c r="L162" s="18">
        <v>0</v>
      </c>
      <c r="M162" s="18">
        <v>0</v>
      </c>
      <c r="N162" s="18">
        <v>0</v>
      </c>
      <c r="O162" s="40">
        <v>17</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row>
    <row r="163" spans="1:16383" s="123" customFormat="1" ht="15" customHeight="1" x14ac:dyDescent="0.2">
      <c r="A163" s="283" t="s">
        <v>16708</v>
      </c>
      <c r="B163" s="18">
        <v>0</v>
      </c>
      <c r="C163" s="18">
        <v>0</v>
      </c>
      <c r="D163" s="18">
        <v>0</v>
      </c>
      <c r="E163" s="18">
        <v>0</v>
      </c>
      <c r="F163" s="18">
        <v>0</v>
      </c>
      <c r="G163" s="18">
        <v>0</v>
      </c>
      <c r="H163" s="18">
        <v>0</v>
      </c>
      <c r="I163" s="18">
        <v>0</v>
      </c>
      <c r="J163" s="18">
        <v>0</v>
      </c>
      <c r="K163" s="18">
        <v>0</v>
      </c>
      <c r="L163" s="18">
        <v>0</v>
      </c>
      <c r="M163" s="18">
        <v>0</v>
      </c>
      <c r="N163" s="18">
        <v>0</v>
      </c>
      <c r="O163" s="40">
        <v>0</v>
      </c>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row>
    <row r="164" spans="1:16383" s="123" customFormat="1" ht="15" customHeight="1" x14ac:dyDescent="0.2">
      <c r="A164" s="281" t="s">
        <v>76</v>
      </c>
      <c r="B164" s="18">
        <v>15</v>
      </c>
      <c r="C164" s="18">
        <v>5</v>
      </c>
      <c r="D164" s="18">
        <v>37</v>
      </c>
      <c r="E164" s="18">
        <v>25</v>
      </c>
      <c r="F164" s="18">
        <v>216</v>
      </c>
      <c r="G164" s="18">
        <v>342</v>
      </c>
      <c r="H164" s="18">
        <v>29</v>
      </c>
      <c r="I164" s="18">
        <v>26</v>
      </c>
      <c r="J164" s="18">
        <v>101</v>
      </c>
      <c r="K164" s="18">
        <v>173</v>
      </c>
      <c r="L164" s="18">
        <v>0</v>
      </c>
      <c r="M164" s="18">
        <v>1</v>
      </c>
      <c r="N164" s="18">
        <v>0</v>
      </c>
      <c r="O164" s="40">
        <v>970</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row>
    <row r="165" spans="1:16383" s="123" customFormat="1" ht="15" customHeight="1" x14ac:dyDescent="0.2">
      <c r="A165" s="281" t="s">
        <v>101</v>
      </c>
      <c r="B165" s="18">
        <v>25</v>
      </c>
      <c r="C165" s="18">
        <v>7</v>
      </c>
      <c r="D165" s="18">
        <v>51</v>
      </c>
      <c r="E165" s="18">
        <v>40</v>
      </c>
      <c r="F165" s="18">
        <v>344</v>
      </c>
      <c r="G165" s="18">
        <v>585</v>
      </c>
      <c r="H165" s="18">
        <v>55</v>
      </c>
      <c r="I165" s="18">
        <v>44</v>
      </c>
      <c r="J165" s="18">
        <v>164</v>
      </c>
      <c r="K165" s="18">
        <v>252</v>
      </c>
      <c r="L165" s="18">
        <v>1</v>
      </c>
      <c r="M165" s="18">
        <v>1</v>
      </c>
      <c r="N165" s="18">
        <v>0</v>
      </c>
      <c r="O165" s="40">
        <v>1569</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row>
    <row r="166" spans="1:16383" s="123" customFormat="1" ht="15" customHeight="1" x14ac:dyDescent="0.2">
      <c r="A166" s="281" t="s">
        <v>102</v>
      </c>
      <c r="B166" s="18">
        <v>14</v>
      </c>
      <c r="C166" s="18">
        <v>4</v>
      </c>
      <c r="D166" s="18">
        <v>24</v>
      </c>
      <c r="E166" s="18">
        <v>13</v>
      </c>
      <c r="F166" s="18">
        <v>155</v>
      </c>
      <c r="G166" s="18">
        <v>219</v>
      </c>
      <c r="H166" s="18">
        <v>16</v>
      </c>
      <c r="I166" s="18">
        <v>15</v>
      </c>
      <c r="J166" s="18">
        <v>65</v>
      </c>
      <c r="K166" s="18">
        <v>88</v>
      </c>
      <c r="L166" s="18">
        <v>0</v>
      </c>
      <c r="M166" s="18">
        <v>1</v>
      </c>
      <c r="N166" s="18">
        <v>0</v>
      </c>
      <c r="O166" s="40">
        <v>614</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row>
    <row r="167" spans="1:16383" s="123" customFormat="1" ht="15" customHeight="1" x14ac:dyDescent="0.2">
      <c r="A167" s="281" t="s">
        <v>103</v>
      </c>
      <c r="B167" s="18">
        <v>5</v>
      </c>
      <c r="C167" s="18">
        <v>2</v>
      </c>
      <c r="D167" s="18">
        <v>15</v>
      </c>
      <c r="E167" s="18">
        <v>16</v>
      </c>
      <c r="F167" s="18">
        <v>101</v>
      </c>
      <c r="G167" s="18">
        <v>182</v>
      </c>
      <c r="H167" s="18">
        <v>13</v>
      </c>
      <c r="I167" s="18">
        <v>12</v>
      </c>
      <c r="J167" s="18">
        <v>57</v>
      </c>
      <c r="K167" s="18">
        <v>89</v>
      </c>
      <c r="L167" s="18">
        <v>0</v>
      </c>
      <c r="M167" s="18">
        <v>0</v>
      </c>
      <c r="N167" s="18">
        <v>0</v>
      </c>
      <c r="O167" s="40">
        <v>492</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row>
    <row r="168" spans="1:16383" s="123" customFormat="1" ht="15" customHeight="1" x14ac:dyDescent="0.2">
      <c r="A168" s="281" t="s">
        <v>77</v>
      </c>
      <c r="B168" s="18">
        <v>12</v>
      </c>
      <c r="C168" s="18">
        <v>4</v>
      </c>
      <c r="D168" s="18">
        <v>25</v>
      </c>
      <c r="E168" s="18">
        <v>24</v>
      </c>
      <c r="F168" s="18">
        <v>152</v>
      </c>
      <c r="G168" s="18">
        <v>280</v>
      </c>
      <c r="H168" s="18">
        <v>17</v>
      </c>
      <c r="I168" s="18">
        <v>18</v>
      </c>
      <c r="J168" s="18">
        <v>51</v>
      </c>
      <c r="K168" s="18">
        <v>99</v>
      </c>
      <c r="L168" s="18">
        <v>0</v>
      </c>
      <c r="M168" s="18">
        <v>0</v>
      </c>
      <c r="N168" s="18">
        <v>0</v>
      </c>
      <c r="O168" s="40">
        <v>682</v>
      </c>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row>
    <row r="169" spans="1:16383" s="123" customFormat="1" ht="15" customHeight="1" x14ac:dyDescent="0.2">
      <c r="A169" s="281" t="s">
        <v>104</v>
      </c>
      <c r="B169" s="18">
        <v>2</v>
      </c>
      <c r="C169" s="18">
        <v>0</v>
      </c>
      <c r="D169" s="18">
        <v>9</v>
      </c>
      <c r="E169" s="18">
        <v>7</v>
      </c>
      <c r="F169" s="18">
        <v>34</v>
      </c>
      <c r="G169" s="18">
        <v>88</v>
      </c>
      <c r="H169" s="18">
        <v>3</v>
      </c>
      <c r="I169" s="18">
        <v>7</v>
      </c>
      <c r="J169" s="18">
        <v>14</v>
      </c>
      <c r="K169" s="18">
        <v>42</v>
      </c>
      <c r="L169" s="18">
        <v>0</v>
      </c>
      <c r="M169" s="18">
        <v>0</v>
      </c>
      <c r="N169" s="18">
        <v>0</v>
      </c>
      <c r="O169" s="40">
        <v>206</v>
      </c>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row>
    <row r="170" spans="1:16383" s="125" customFormat="1" ht="15" customHeight="1" x14ac:dyDescent="0.2">
      <c r="A170" s="183" t="s">
        <v>16641</v>
      </c>
      <c r="B170" s="285">
        <v>0</v>
      </c>
      <c r="C170" s="285">
        <v>0</v>
      </c>
      <c r="D170" s="285">
        <v>0</v>
      </c>
      <c r="E170" s="285">
        <v>0</v>
      </c>
      <c r="F170" s="285">
        <v>3</v>
      </c>
      <c r="G170" s="285">
        <v>0</v>
      </c>
      <c r="H170" s="285">
        <v>0</v>
      </c>
      <c r="I170" s="285">
        <v>0</v>
      </c>
      <c r="J170" s="285">
        <v>2</v>
      </c>
      <c r="K170" s="285">
        <v>2</v>
      </c>
      <c r="L170" s="285">
        <v>0</v>
      </c>
      <c r="M170" s="285">
        <v>0</v>
      </c>
      <c r="N170" s="285">
        <v>0</v>
      </c>
      <c r="O170" s="286">
        <v>7</v>
      </c>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row>
    <row r="171" spans="1:16383" s="123" customFormat="1" ht="15" customHeight="1" x14ac:dyDescent="0.25">
      <c r="A171" s="190" t="s">
        <v>105</v>
      </c>
      <c r="B171" s="191">
        <v>786</v>
      </c>
      <c r="C171" s="191">
        <v>230</v>
      </c>
      <c r="D171" s="191">
        <v>1532</v>
      </c>
      <c r="E171" s="191">
        <v>1262</v>
      </c>
      <c r="F171" s="191">
        <v>10773</v>
      </c>
      <c r="G171" s="191">
        <v>19818</v>
      </c>
      <c r="H171" s="191">
        <v>1922</v>
      </c>
      <c r="I171" s="191">
        <v>1586</v>
      </c>
      <c r="J171" s="191">
        <v>6537</v>
      </c>
      <c r="K171" s="191">
        <v>8549</v>
      </c>
      <c r="L171" s="191">
        <v>44</v>
      </c>
      <c r="M171" s="191">
        <v>21</v>
      </c>
      <c r="N171" s="191">
        <v>14</v>
      </c>
      <c r="O171" s="192">
        <v>53074</v>
      </c>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row>
    <row r="172" spans="1:16383" s="219" customFormat="1" ht="30" customHeight="1" x14ac:dyDescent="0.2">
      <c r="A172" s="596" t="s">
        <v>17005</v>
      </c>
      <c r="B172" s="216"/>
      <c r="C172" s="216"/>
      <c r="D172" s="216"/>
      <c r="E172" s="216"/>
      <c r="F172" s="216"/>
      <c r="G172" s="216"/>
      <c r="H172" s="216"/>
      <c r="I172" s="216"/>
      <c r="J172" s="216"/>
      <c r="K172" s="216"/>
      <c r="L172" s="216"/>
      <c r="M172" s="216"/>
      <c r="N172" s="216"/>
      <c r="O172" s="216"/>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row>
    <row r="173" spans="1:16383" s="288" customFormat="1" ht="15" customHeight="1" x14ac:dyDescent="0.2">
      <c r="A173" s="277" t="s">
        <v>29</v>
      </c>
      <c r="B173" s="278" t="s">
        <v>4</v>
      </c>
      <c r="C173" s="278" t="s">
        <v>5</v>
      </c>
      <c r="D173" s="278" t="s">
        <v>6</v>
      </c>
      <c r="E173" s="278" t="s">
        <v>7</v>
      </c>
      <c r="F173" s="278" t="s">
        <v>8</v>
      </c>
      <c r="G173" s="278" t="s">
        <v>9</v>
      </c>
      <c r="H173" s="278" t="s">
        <v>10</v>
      </c>
      <c r="I173" s="278" t="s">
        <v>11</v>
      </c>
      <c r="J173" s="278" t="s">
        <v>12</v>
      </c>
      <c r="K173" s="278" t="s">
        <v>13</v>
      </c>
      <c r="L173" s="278" t="s">
        <v>14</v>
      </c>
      <c r="M173" s="278" t="s">
        <v>15</v>
      </c>
      <c r="N173" s="278" t="s">
        <v>16</v>
      </c>
      <c r="O173" s="279" t="s">
        <v>65</v>
      </c>
      <c r="P173" s="288" t="s">
        <v>269</v>
      </c>
      <c r="Q173" s="288" t="s">
        <v>270</v>
      </c>
      <c r="R173" s="288" t="s">
        <v>271</v>
      </c>
      <c r="S173" s="288" t="s">
        <v>272</v>
      </c>
      <c r="T173" s="288" t="s">
        <v>273</v>
      </c>
      <c r="U173" s="288" t="s">
        <v>274</v>
      </c>
      <c r="V173" s="288" t="s">
        <v>275</v>
      </c>
      <c r="W173" s="288" t="s">
        <v>276</v>
      </c>
      <c r="X173" s="288" t="s">
        <v>277</v>
      </c>
      <c r="Y173" s="288" t="s">
        <v>278</v>
      </c>
      <c r="Z173" s="288" t="s">
        <v>279</v>
      </c>
      <c r="AA173" s="288" t="s">
        <v>280</v>
      </c>
      <c r="AB173" s="288" t="s">
        <v>281</v>
      </c>
      <c r="AC173" s="288" t="s">
        <v>282</v>
      </c>
      <c r="AD173" s="288" t="s">
        <v>283</v>
      </c>
      <c r="AE173" s="288" t="s">
        <v>284</v>
      </c>
      <c r="AF173" s="288" t="s">
        <v>285</v>
      </c>
      <c r="AG173" s="288" t="s">
        <v>286</v>
      </c>
      <c r="AH173" s="288" t="s">
        <v>287</v>
      </c>
      <c r="AI173" s="288" t="s">
        <v>288</v>
      </c>
      <c r="AJ173" s="288" t="s">
        <v>289</v>
      </c>
      <c r="AK173" s="288" t="s">
        <v>290</v>
      </c>
      <c r="AL173" s="288" t="s">
        <v>291</v>
      </c>
      <c r="AM173" s="288" t="s">
        <v>292</v>
      </c>
      <c r="AN173" s="288" t="s">
        <v>293</v>
      </c>
      <c r="AO173" s="288" t="s">
        <v>294</v>
      </c>
      <c r="AP173" s="288" t="s">
        <v>295</v>
      </c>
      <c r="AQ173" s="288" t="s">
        <v>296</v>
      </c>
      <c r="AR173" s="288" t="s">
        <v>297</v>
      </c>
      <c r="AS173" s="288" t="s">
        <v>298</v>
      </c>
      <c r="AT173" s="288" t="s">
        <v>299</v>
      </c>
      <c r="AU173" s="288" t="s">
        <v>300</v>
      </c>
      <c r="AV173" s="288" t="s">
        <v>301</v>
      </c>
      <c r="AW173" s="288" t="s">
        <v>302</v>
      </c>
      <c r="AX173" s="288" t="s">
        <v>303</v>
      </c>
      <c r="AY173" s="288" t="s">
        <v>304</v>
      </c>
      <c r="AZ173" s="288" t="s">
        <v>305</v>
      </c>
      <c r="BA173" s="288" t="s">
        <v>306</v>
      </c>
      <c r="BB173" s="288" t="s">
        <v>307</v>
      </c>
      <c r="BC173" s="288" t="s">
        <v>308</v>
      </c>
      <c r="BD173" s="288" t="s">
        <v>309</v>
      </c>
      <c r="BE173" s="288" t="s">
        <v>310</v>
      </c>
      <c r="BF173" s="288" t="s">
        <v>311</v>
      </c>
      <c r="BG173" s="288" t="s">
        <v>312</v>
      </c>
      <c r="BH173" s="288" t="s">
        <v>313</v>
      </c>
      <c r="BI173" s="288" t="s">
        <v>314</v>
      </c>
      <c r="BJ173" s="288" t="s">
        <v>315</v>
      </c>
      <c r="BK173" s="288" t="s">
        <v>316</v>
      </c>
      <c r="BL173" s="288" t="s">
        <v>317</v>
      </c>
      <c r="BM173" s="288" t="s">
        <v>318</v>
      </c>
      <c r="BN173" s="288" t="s">
        <v>319</v>
      </c>
      <c r="BO173" s="288" t="s">
        <v>320</v>
      </c>
      <c r="BP173" s="288" t="s">
        <v>321</v>
      </c>
      <c r="BQ173" s="288" t="s">
        <v>322</v>
      </c>
      <c r="BR173" s="288" t="s">
        <v>323</v>
      </c>
      <c r="BS173" s="288" t="s">
        <v>324</v>
      </c>
      <c r="BT173" s="288" t="s">
        <v>325</v>
      </c>
      <c r="BU173" s="288" t="s">
        <v>326</v>
      </c>
      <c r="BV173" s="288" t="s">
        <v>327</v>
      </c>
      <c r="BW173" s="288" t="s">
        <v>328</v>
      </c>
      <c r="BX173" s="288" t="s">
        <v>329</v>
      </c>
      <c r="BY173" s="288" t="s">
        <v>330</v>
      </c>
      <c r="BZ173" s="288" t="s">
        <v>331</v>
      </c>
      <c r="CA173" s="288" t="s">
        <v>332</v>
      </c>
      <c r="CB173" s="288" t="s">
        <v>333</v>
      </c>
      <c r="CC173" s="288" t="s">
        <v>334</v>
      </c>
      <c r="CD173" s="288" t="s">
        <v>335</v>
      </c>
      <c r="CE173" s="288" t="s">
        <v>336</v>
      </c>
      <c r="CF173" s="288" t="s">
        <v>337</v>
      </c>
      <c r="CG173" s="288" t="s">
        <v>338</v>
      </c>
      <c r="CH173" s="288" t="s">
        <v>339</v>
      </c>
      <c r="CI173" s="288" t="s">
        <v>340</v>
      </c>
      <c r="CJ173" s="288" t="s">
        <v>341</v>
      </c>
      <c r="CK173" s="288" t="s">
        <v>342</v>
      </c>
      <c r="CL173" s="288" t="s">
        <v>343</v>
      </c>
      <c r="CM173" s="288" t="s">
        <v>344</v>
      </c>
      <c r="CN173" s="288" t="s">
        <v>345</v>
      </c>
      <c r="CO173" s="288" t="s">
        <v>346</v>
      </c>
      <c r="CP173" s="288" t="s">
        <v>347</v>
      </c>
      <c r="CQ173" s="288" t="s">
        <v>348</v>
      </c>
      <c r="CR173" s="288" t="s">
        <v>349</v>
      </c>
      <c r="CS173" s="288" t="s">
        <v>350</v>
      </c>
      <c r="CT173" s="288" t="s">
        <v>351</v>
      </c>
      <c r="CU173" s="288" t="s">
        <v>352</v>
      </c>
      <c r="CV173" s="288" t="s">
        <v>353</v>
      </c>
      <c r="CW173" s="288" t="s">
        <v>354</v>
      </c>
      <c r="CX173" s="288" t="s">
        <v>355</v>
      </c>
      <c r="CY173" s="288" t="s">
        <v>356</v>
      </c>
      <c r="CZ173" s="288" t="s">
        <v>357</v>
      </c>
      <c r="DA173" s="288" t="s">
        <v>358</v>
      </c>
      <c r="DB173" s="288" t="s">
        <v>359</v>
      </c>
      <c r="DC173" s="288" t="s">
        <v>360</v>
      </c>
      <c r="DD173" s="288" t="s">
        <v>361</v>
      </c>
      <c r="DE173" s="288" t="s">
        <v>362</v>
      </c>
      <c r="DF173" s="288" t="s">
        <v>363</v>
      </c>
      <c r="DG173" s="288" t="s">
        <v>364</v>
      </c>
      <c r="DH173" s="288" t="s">
        <v>365</v>
      </c>
      <c r="DI173" s="288" t="s">
        <v>366</v>
      </c>
      <c r="DJ173" s="288" t="s">
        <v>367</v>
      </c>
      <c r="DK173" s="288" t="s">
        <v>368</v>
      </c>
      <c r="DL173" s="288" t="s">
        <v>369</v>
      </c>
      <c r="DM173" s="288" t="s">
        <v>370</v>
      </c>
      <c r="DN173" s="288" t="s">
        <v>371</v>
      </c>
      <c r="DO173" s="288" t="s">
        <v>372</v>
      </c>
      <c r="DP173" s="288" t="s">
        <v>373</v>
      </c>
      <c r="DQ173" s="288" t="s">
        <v>374</v>
      </c>
      <c r="DR173" s="288" t="s">
        <v>375</v>
      </c>
      <c r="DS173" s="288" t="s">
        <v>376</v>
      </c>
      <c r="DT173" s="288" t="s">
        <v>377</v>
      </c>
      <c r="DU173" s="288" t="s">
        <v>378</v>
      </c>
      <c r="DV173" s="288" t="s">
        <v>379</v>
      </c>
      <c r="DW173" s="288" t="s">
        <v>380</v>
      </c>
      <c r="DX173" s="288" t="s">
        <v>381</v>
      </c>
      <c r="DY173" s="288" t="s">
        <v>382</v>
      </c>
      <c r="DZ173" s="288" t="s">
        <v>383</v>
      </c>
      <c r="EA173" s="288" t="s">
        <v>384</v>
      </c>
      <c r="EB173" s="288" t="s">
        <v>385</v>
      </c>
      <c r="EC173" s="288" t="s">
        <v>386</v>
      </c>
      <c r="ED173" s="288" t="s">
        <v>387</v>
      </c>
      <c r="EE173" s="288" t="s">
        <v>388</v>
      </c>
      <c r="EF173" s="288" t="s">
        <v>389</v>
      </c>
      <c r="EG173" s="288" t="s">
        <v>390</v>
      </c>
      <c r="EH173" s="288" t="s">
        <v>391</v>
      </c>
      <c r="EI173" s="288" t="s">
        <v>392</v>
      </c>
      <c r="EJ173" s="288" t="s">
        <v>393</v>
      </c>
      <c r="EK173" s="288" t="s">
        <v>394</v>
      </c>
      <c r="EL173" s="288" t="s">
        <v>395</v>
      </c>
      <c r="EM173" s="288" t="s">
        <v>396</v>
      </c>
      <c r="EN173" s="288" t="s">
        <v>397</v>
      </c>
      <c r="EO173" s="288" t="s">
        <v>398</v>
      </c>
      <c r="EP173" s="288" t="s">
        <v>399</v>
      </c>
      <c r="EQ173" s="288" t="s">
        <v>400</v>
      </c>
      <c r="ER173" s="288" t="s">
        <v>401</v>
      </c>
      <c r="ES173" s="288" t="s">
        <v>402</v>
      </c>
      <c r="ET173" s="288" t="s">
        <v>403</v>
      </c>
      <c r="EU173" s="288" t="s">
        <v>404</v>
      </c>
      <c r="EV173" s="288" t="s">
        <v>405</v>
      </c>
      <c r="EW173" s="288" t="s">
        <v>406</v>
      </c>
      <c r="EX173" s="288" t="s">
        <v>407</v>
      </c>
      <c r="EY173" s="288" t="s">
        <v>408</v>
      </c>
      <c r="EZ173" s="288" t="s">
        <v>409</v>
      </c>
      <c r="FA173" s="288" t="s">
        <v>410</v>
      </c>
      <c r="FB173" s="288" t="s">
        <v>411</v>
      </c>
      <c r="FC173" s="288" t="s">
        <v>412</v>
      </c>
      <c r="FD173" s="288" t="s">
        <v>413</v>
      </c>
      <c r="FE173" s="288" t="s">
        <v>414</v>
      </c>
      <c r="FF173" s="288" t="s">
        <v>415</v>
      </c>
      <c r="FG173" s="288" t="s">
        <v>416</v>
      </c>
      <c r="FH173" s="288" t="s">
        <v>417</v>
      </c>
      <c r="FI173" s="288" t="s">
        <v>418</v>
      </c>
      <c r="FJ173" s="288" t="s">
        <v>419</v>
      </c>
      <c r="FK173" s="288" t="s">
        <v>420</v>
      </c>
      <c r="FL173" s="288" t="s">
        <v>421</v>
      </c>
      <c r="FM173" s="288" t="s">
        <v>422</v>
      </c>
      <c r="FN173" s="288" t="s">
        <v>423</v>
      </c>
      <c r="FO173" s="288" t="s">
        <v>424</v>
      </c>
      <c r="FP173" s="288" t="s">
        <v>425</v>
      </c>
      <c r="FQ173" s="288" t="s">
        <v>426</v>
      </c>
      <c r="FR173" s="288" t="s">
        <v>427</v>
      </c>
      <c r="FS173" s="288" t="s">
        <v>428</v>
      </c>
      <c r="FT173" s="288" t="s">
        <v>429</v>
      </c>
      <c r="FU173" s="288" t="s">
        <v>430</v>
      </c>
      <c r="FV173" s="288" t="s">
        <v>431</v>
      </c>
      <c r="FW173" s="288" t="s">
        <v>432</v>
      </c>
      <c r="FX173" s="288" t="s">
        <v>433</v>
      </c>
      <c r="FY173" s="288" t="s">
        <v>434</v>
      </c>
      <c r="FZ173" s="288" t="s">
        <v>435</v>
      </c>
      <c r="GA173" s="288" t="s">
        <v>436</v>
      </c>
      <c r="GB173" s="288" t="s">
        <v>437</v>
      </c>
      <c r="GC173" s="288" t="s">
        <v>438</v>
      </c>
      <c r="GD173" s="288" t="s">
        <v>439</v>
      </c>
      <c r="GE173" s="288" t="s">
        <v>440</v>
      </c>
      <c r="GF173" s="288" t="s">
        <v>441</v>
      </c>
      <c r="GG173" s="288" t="s">
        <v>442</v>
      </c>
      <c r="GH173" s="288" t="s">
        <v>443</v>
      </c>
      <c r="GI173" s="288" t="s">
        <v>444</v>
      </c>
      <c r="GJ173" s="288" t="s">
        <v>445</v>
      </c>
      <c r="GK173" s="288" t="s">
        <v>446</v>
      </c>
      <c r="GL173" s="288" t="s">
        <v>447</v>
      </c>
      <c r="GM173" s="288" t="s">
        <v>448</v>
      </c>
      <c r="GN173" s="288" t="s">
        <v>449</v>
      </c>
      <c r="GO173" s="288" t="s">
        <v>450</v>
      </c>
      <c r="GP173" s="288" t="s">
        <v>451</v>
      </c>
      <c r="GQ173" s="288" t="s">
        <v>452</v>
      </c>
      <c r="GR173" s="288" t="s">
        <v>453</v>
      </c>
      <c r="GS173" s="288" t="s">
        <v>454</v>
      </c>
      <c r="GT173" s="288" t="s">
        <v>455</v>
      </c>
      <c r="GU173" s="288" t="s">
        <v>456</v>
      </c>
      <c r="GV173" s="288" t="s">
        <v>457</v>
      </c>
      <c r="GW173" s="288" t="s">
        <v>458</v>
      </c>
      <c r="GX173" s="288" t="s">
        <v>459</v>
      </c>
      <c r="GY173" s="288" t="s">
        <v>460</v>
      </c>
      <c r="GZ173" s="288" t="s">
        <v>461</v>
      </c>
      <c r="HA173" s="288" t="s">
        <v>462</v>
      </c>
      <c r="HB173" s="288" t="s">
        <v>463</v>
      </c>
      <c r="HC173" s="288" t="s">
        <v>464</v>
      </c>
      <c r="HD173" s="288" t="s">
        <v>465</v>
      </c>
      <c r="HE173" s="288" t="s">
        <v>466</v>
      </c>
      <c r="HF173" s="288" t="s">
        <v>467</v>
      </c>
      <c r="HG173" s="288" t="s">
        <v>468</v>
      </c>
      <c r="HH173" s="288" t="s">
        <v>469</v>
      </c>
      <c r="HI173" s="288" t="s">
        <v>470</v>
      </c>
      <c r="HJ173" s="288" t="s">
        <v>471</v>
      </c>
      <c r="HK173" s="288" t="s">
        <v>472</v>
      </c>
      <c r="HL173" s="288" t="s">
        <v>473</v>
      </c>
      <c r="HM173" s="288" t="s">
        <v>474</v>
      </c>
      <c r="HN173" s="288" t="s">
        <v>475</v>
      </c>
      <c r="HO173" s="288" t="s">
        <v>476</v>
      </c>
      <c r="HP173" s="288" t="s">
        <v>477</v>
      </c>
      <c r="HQ173" s="288" t="s">
        <v>478</v>
      </c>
      <c r="HR173" s="288" t="s">
        <v>479</v>
      </c>
      <c r="HS173" s="288" t="s">
        <v>480</v>
      </c>
      <c r="HT173" s="288" t="s">
        <v>481</v>
      </c>
      <c r="HU173" s="288" t="s">
        <v>482</v>
      </c>
      <c r="HV173" s="288" t="s">
        <v>483</v>
      </c>
      <c r="HW173" s="288" t="s">
        <v>484</v>
      </c>
      <c r="HX173" s="288" t="s">
        <v>485</v>
      </c>
      <c r="HY173" s="288" t="s">
        <v>486</v>
      </c>
      <c r="HZ173" s="288" t="s">
        <v>487</v>
      </c>
      <c r="IA173" s="288" t="s">
        <v>488</v>
      </c>
      <c r="IB173" s="288" t="s">
        <v>489</v>
      </c>
      <c r="IC173" s="288" t="s">
        <v>490</v>
      </c>
      <c r="ID173" s="288" t="s">
        <v>491</v>
      </c>
      <c r="IE173" s="288" t="s">
        <v>492</v>
      </c>
      <c r="IF173" s="288" t="s">
        <v>493</v>
      </c>
      <c r="IG173" s="288" t="s">
        <v>494</v>
      </c>
      <c r="IH173" s="288" t="s">
        <v>495</v>
      </c>
      <c r="II173" s="288" t="s">
        <v>496</v>
      </c>
      <c r="IJ173" s="288" t="s">
        <v>497</v>
      </c>
      <c r="IK173" s="288" t="s">
        <v>498</v>
      </c>
      <c r="IL173" s="288" t="s">
        <v>499</v>
      </c>
      <c r="IM173" s="288" t="s">
        <v>500</v>
      </c>
      <c r="IN173" s="288" t="s">
        <v>501</v>
      </c>
      <c r="IO173" s="288" t="s">
        <v>502</v>
      </c>
      <c r="IP173" s="288" t="s">
        <v>503</v>
      </c>
      <c r="IQ173" s="288" t="s">
        <v>504</v>
      </c>
      <c r="IR173" s="288" t="s">
        <v>505</v>
      </c>
      <c r="IS173" s="288" t="s">
        <v>506</v>
      </c>
      <c r="IT173" s="288" t="s">
        <v>507</v>
      </c>
      <c r="IU173" s="288" t="s">
        <v>508</v>
      </c>
      <c r="IV173" s="288" t="s">
        <v>509</v>
      </c>
      <c r="IW173" s="288" t="s">
        <v>510</v>
      </c>
      <c r="IX173" s="288" t="s">
        <v>511</v>
      </c>
      <c r="IY173" s="288" t="s">
        <v>512</v>
      </c>
      <c r="IZ173" s="288" t="s">
        <v>513</v>
      </c>
      <c r="JA173" s="288" t="s">
        <v>514</v>
      </c>
      <c r="JB173" s="288" t="s">
        <v>515</v>
      </c>
      <c r="JC173" s="288" t="s">
        <v>516</v>
      </c>
      <c r="JD173" s="288" t="s">
        <v>517</v>
      </c>
      <c r="JE173" s="288" t="s">
        <v>518</v>
      </c>
      <c r="JF173" s="288" t="s">
        <v>519</v>
      </c>
      <c r="JG173" s="288" t="s">
        <v>520</v>
      </c>
      <c r="JH173" s="288" t="s">
        <v>521</v>
      </c>
      <c r="JI173" s="288" t="s">
        <v>522</v>
      </c>
      <c r="JJ173" s="288" t="s">
        <v>523</v>
      </c>
      <c r="JK173" s="288" t="s">
        <v>524</v>
      </c>
      <c r="JL173" s="288" t="s">
        <v>525</v>
      </c>
      <c r="JM173" s="288" t="s">
        <v>526</v>
      </c>
      <c r="JN173" s="288" t="s">
        <v>527</v>
      </c>
      <c r="JO173" s="288" t="s">
        <v>528</v>
      </c>
      <c r="JP173" s="288" t="s">
        <v>529</v>
      </c>
      <c r="JQ173" s="288" t="s">
        <v>530</v>
      </c>
      <c r="JR173" s="288" t="s">
        <v>531</v>
      </c>
      <c r="JS173" s="288" t="s">
        <v>532</v>
      </c>
      <c r="JT173" s="288" t="s">
        <v>533</v>
      </c>
      <c r="JU173" s="288" t="s">
        <v>534</v>
      </c>
      <c r="JV173" s="288" t="s">
        <v>535</v>
      </c>
      <c r="JW173" s="288" t="s">
        <v>536</v>
      </c>
      <c r="JX173" s="288" t="s">
        <v>537</v>
      </c>
      <c r="JY173" s="288" t="s">
        <v>538</v>
      </c>
      <c r="JZ173" s="288" t="s">
        <v>539</v>
      </c>
      <c r="KA173" s="288" t="s">
        <v>540</v>
      </c>
      <c r="KB173" s="288" t="s">
        <v>541</v>
      </c>
      <c r="KC173" s="288" t="s">
        <v>542</v>
      </c>
      <c r="KD173" s="288" t="s">
        <v>543</v>
      </c>
      <c r="KE173" s="288" t="s">
        <v>544</v>
      </c>
      <c r="KF173" s="288" t="s">
        <v>545</v>
      </c>
      <c r="KG173" s="288" t="s">
        <v>546</v>
      </c>
      <c r="KH173" s="288" t="s">
        <v>547</v>
      </c>
      <c r="KI173" s="288" t="s">
        <v>548</v>
      </c>
      <c r="KJ173" s="288" t="s">
        <v>549</v>
      </c>
      <c r="KK173" s="288" t="s">
        <v>550</v>
      </c>
      <c r="KL173" s="288" t="s">
        <v>551</v>
      </c>
      <c r="KM173" s="288" t="s">
        <v>552</v>
      </c>
      <c r="KN173" s="288" t="s">
        <v>553</v>
      </c>
      <c r="KO173" s="288" t="s">
        <v>554</v>
      </c>
      <c r="KP173" s="288" t="s">
        <v>555</v>
      </c>
      <c r="KQ173" s="288" t="s">
        <v>556</v>
      </c>
      <c r="KR173" s="288" t="s">
        <v>557</v>
      </c>
      <c r="KS173" s="288" t="s">
        <v>558</v>
      </c>
      <c r="KT173" s="288" t="s">
        <v>559</v>
      </c>
      <c r="KU173" s="288" t="s">
        <v>560</v>
      </c>
      <c r="KV173" s="288" t="s">
        <v>561</v>
      </c>
      <c r="KW173" s="288" t="s">
        <v>562</v>
      </c>
      <c r="KX173" s="288" t="s">
        <v>563</v>
      </c>
      <c r="KY173" s="288" t="s">
        <v>564</v>
      </c>
      <c r="KZ173" s="288" t="s">
        <v>565</v>
      </c>
      <c r="LA173" s="288" t="s">
        <v>566</v>
      </c>
      <c r="LB173" s="288" t="s">
        <v>567</v>
      </c>
      <c r="LC173" s="288" t="s">
        <v>568</v>
      </c>
      <c r="LD173" s="288" t="s">
        <v>569</v>
      </c>
      <c r="LE173" s="288" t="s">
        <v>570</v>
      </c>
      <c r="LF173" s="288" t="s">
        <v>571</v>
      </c>
      <c r="LG173" s="288" t="s">
        <v>572</v>
      </c>
      <c r="LH173" s="288" t="s">
        <v>573</v>
      </c>
      <c r="LI173" s="288" t="s">
        <v>574</v>
      </c>
      <c r="LJ173" s="288" t="s">
        <v>575</v>
      </c>
      <c r="LK173" s="288" t="s">
        <v>576</v>
      </c>
      <c r="LL173" s="288" t="s">
        <v>577</v>
      </c>
      <c r="LM173" s="288" t="s">
        <v>578</v>
      </c>
      <c r="LN173" s="288" t="s">
        <v>579</v>
      </c>
      <c r="LO173" s="288" t="s">
        <v>580</v>
      </c>
      <c r="LP173" s="288" t="s">
        <v>581</v>
      </c>
      <c r="LQ173" s="288" t="s">
        <v>582</v>
      </c>
      <c r="LR173" s="288" t="s">
        <v>583</v>
      </c>
      <c r="LS173" s="288" t="s">
        <v>584</v>
      </c>
      <c r="LT173" s="288" t="s">
        <v>585</v>
      </c>
      <c r="LU173" s="288" t="s">
        <v>586</v>
      </c>
      <c r="LV173" s="288" t="s">
        <v>587</v>
      </c>
      <c r="LW173" s="288" t="s">
        <v>588</v>
      </c>
      <c r="LX173" s="288" t="s">
        <v>589</v>
      </c>
      <c r="LY173" s="288" t="s">
        <v>590</v>
      </c>
      <c r="LZ173" s="288" t="s">
        <v>591</v>
      </c>
      <c r="MA173" s="288" t="s">
        <v>592</v>
      </c>
      <c r="MB173" s="288" t="s">
        <v>593</v>
      </c>
      <c r="MC173" s="288" t="s">
        <v>594</v>
      </c>
      <c r="MD173" s="288" t="s">
        <v>595</v>
      </c>
      <c r="ME173" s="288" t="s">
        <v>596</v>
      </c>
      <c r="MF173" s="288" t="s">
        <v>597</v>
      </c>
      <c r="MG173" s="288" t="s">
        <v>598</v>
      </c>
      <c r="MH173" s="288" t="s">
        <v>599</v>
      </c>
      <c r="MI173" s="288" t="s">
        <v>600</v>
      </c>
      <c r="MJ173" s="288" t="s">
        <v>601</v>
      </c>
      <c r="MK173" s="288" t="s">
        <v>602</v>
      </c>
      <c r="ML173" s="288" t="s">
        <v>603</v>
      </c>
      <c r="MM173" s="288" t="s">
        <v>604</v>
      </c>
      <c r="MN173" s="288" t="s">
        <v>605</v>
      </c>
      <c r="MO173" s="288" t="s">
        <v>606</v>
      </c>
      <c r="MP173" s="288" t="s">
        <v>607</v>
      </c>
      <c r="MQ173" s="288" t="s">
        <v>608</v>
      </c>
      <c r="MR173" s="288" t="s">
        <v>609</v>
      </c>
      <c r="MS173" s="288" t="s">
        <v>610</v>
      </c>
      <c r="MT173" s="288" t="s">
        <v>611</v>
      </c>
      <c r="MU173" s="288" t="s">
        <v>612</v>
      </c>
      <c r="MV173" s="288" t="s">
        <v>613</v>
      </c>
      <c r="MW173" s="288" t="s">
        <v>614</v>
      </c>
      <c r="MX173" s="288" t="s">
        <v>615</v>
      </c>
      <c r="MY173" s="288" t="s">
        <v>616</v>
      </c>
      <c r="MZ173" s="288" t="s">
        <v>617</v>
      </c>
      <c r="NA173" s="288" t="s">
        <v>618</v>
      </c>
      <c r="NB173" s="288" t="s">
        <v>619</v>
      </c>
      <c r="NC173" s="288" t="s">
        <v>620</v>
      </c>
      <c r="ND173" s="288" t="s">
        <v>621</v>
      </c>
      <c r="NE173" s="288" t="s">
        <v>622</v>
      </c>
      <c r="NF173" s="288" t="s">
        <v>623</v>
      </c>
      <c r="NG173" s="288" t="s">
        <v>624</v>
      </c>
      <c r="NH173" s="288" t="s">
        <v>625</v>
      </c>
      <c r="NI173" s="288" t="s">
        <v>626</v>
      </c>
      <c r="NJ173" s="288" t="s">
        <v>627</v>
      </c>
      <c r="NK173" s="288" t="s">
        <v>628</v>
      </c>
      <c r="NL173" s="288" t="s">
        <v>629</v>
      </c>
      <c r="NM173" s="288" t="s">
        <v>630</v>
      </c>
      <c r="NN173" s="288" t="s">
        <v>631</v>
      </c>
      <c r="NO173" s="288" t="s">
        <v>632</v>
      </c>
      <c r="NP173" s="288" t="s">
        <v>633</v>
      </c>
      <c r="NQ173" s="288" t="s">
        <v>634</v>
      </c>
      <c r="NR173" s="288" t="s">
        <v>635</v>
      </c>
      <c r="NS173" s="288" t="s">
        <v>636</v>
      </c>
      <c r="NT173" s="288" t="s">
        <v>637</v>
      </c>
      <c r="NU173" s="288" t="s">
        <v>638</v>
      </c>
      <c r="NV173" s="288" t="s">
        <v>639</v>
      </c>
      <c r="NW173" s="288" t="s">
        <v>640</v>
      </c>
      <c r="NX173" s="288" t="s">
        <v>641</v>
      </c>
      <c r="NY173" s="288" t="s">
        <v>642</v>
      </c>
      <c r="NZ173" s="288" t="s">
        <v>643</v>
      </c>
      <c r="OA173" s="288" t="s">
        <v>644</v>
      </c>
      <c r="OB173" s="288" t="s">
        <v>645</v>
      </c>
      <c r="OC173" s="288" t="s">
        <v>646</v>
      </c>
      <c r="OD173" s="288" t="s">
        <v>647</v>
      </c>
      <c r="OE173" s="288" t="s">
        <v>648</v>
      </c>
      <c r="OF173" s="288" t="s">
        <v>649</v>
      </c>
      <c r="OG173" s="288" t="s">
        <v>650</v>
      </c>
      <c r="OH173" s="288" t="s">
        <v>651</v>
      </c>
      <c r="OI173" s="288" t="s">
        <v>652</v>
      </c>
      <c r="OJ173" s="288" t="s">
        <v>653</v>
      </c>
      <c r="OK173" s="288" t="s">
        <v>654</v>
      </c>
      <c r="OL173" s="288" t="s">
        <v>655</v>
      </c>
      <c r="OM173" s="288" t="s">
        <v>656</v>
      </c>
      <c r="ON173" s="288" t="s">
        <v>657</v>
      </c>
      <c r="OO173" s="288" t="s">
        <v>658</v>
      </c>
      <c r="OP173" s="288" t="s">
        <v>659</v>
      </c>
      <c r="OQ173" s="288" t="s">
        <v>660</v>
      </c>
      <c r="OR173" s="288" t="s">
        <v>661</v>
      </c>
      <c r="OS173" s="288" t="s">
        <v>662</v>
      </c>
      <c r="OT173" s="288" t="s">
        <v>663</v>
      </c>
      <c r="OU173" s="288" t="s">
        <v>664</v>
      </c>
      <c r="OV173" s="288" t="s">
        <v>665</v>
      </c>
      <c r="OW173" s="288" t="s">
        <v>666</v>
      </c>
      <c r="OX173" s="288" t="s">
        <v>667</v>
      </c>
      <c r="OY173" s="288" t="s">
        <v>668</v>
      </c>
      <c r="OZ173" s="288" t="s">
        <v>669</v>
      </c>
      <c r="PA173" s="288" t="s">
        <v>670</v>
      </c>
      <c r="PB173" s="288" t="s">
        <v>671</v>
      </c>
      <c r="PC173" s="288" t="s">
        <v>672</v>
      </c>
      <c r="PD173" s="288" t="s">
        <v>673</v>
      </c>
      <c r="PE173" s="288" t="s">
        <v>674</v>
      </c>
      <c r="PF173" s="288" t="s">
        <v>675</v>
      </c>
      <c r="PG173" s="288" t="s">
        <v>676</v>
      </c>
      <c r="PH173" s="288" t="s">
        <v>677</v>
      </c>
      <c r="PI173" s="288" t="s">
        <v>678</v>
      </c>
      <c r="PJ173" s="288" t="s">
        <v>679</v>
      </c>
      <c r="PK173" s="288" t="s">
        <v>680</v>
      </c>
      <c r="PL173" s="288" t="s">
        <v>681</v>
      </c>
      <c r="PM173" s="288" t="s">
        <v>682</v>
      </c>
      <c r="PN173" s="288" t="s">
        <v>683</v>
      </c>
      <c r="PO173" s="288" t="s">
        <v>684</v>
      </c>
      <c r="PP173" s="288" t="s">
        <v>685</v>
      </c>
      <c r="PQ173" s="288" t="s">
        <v>686</v>
      </c>
      <c r="PR173" s="288" t="s">
        <v>687</v>
      </c>
      <c r="PS173" s="288" t="s">
        <v>688</v>
      </c>
      <c r="PT173" s="288" t="s">
        <v>689</v>
      </c>
      <c r="PU173" s="288" t="s">
        <v>690</v>
      </c>
      <c r="PV173" s="288" t="s">
        <v>691</v>
      </c>
      <c r="PW173" s="288" t="s">
        <v>692</v>
      </c>
      <c r="PX173" s="288" t="s">
        <v>693</v>
      </c>
      <c r="PY173" s="288" t="s">
        <v>694</v>
      </c>
      <c r="PZ173" s="288" t="s">
        <v>695</v>
      </c>
      <c r="QA173" s="288" t="s">
        <v>696</v>
      </c>
      <c r="QB173" s="288" t="s">
        <v>697</v>
      </c>
      <c r="QC173" s="288" t="s">
        <v>698</v>
      </c>
      <c r="QD173" s="288" t="s">
        <v>699</v>
      </c>
      <c r="QE173" s="288" t="s">
        <v>700</v>
      </c>
      <c r="QF173" s="288" t="s">
        <v>701</v>
      </c>
      <c r="QG173" s="288" t="s">
        <v>702</v>
      </c>
      <c r="QH173" s="288" t="s">
        <v>703</v>
      </c>
      <c r="QI173" s="288" t="s">
        <v>704</v>
      </c>
      <c r="QJ173" s="288" t="s">
        <v>705</v>
      </c>
      <c r="QK173" s="288" t="s">
        <v>706</v>
      </c>
      <c r="QL173" s="288" t="s">
        <v>707</v>
      </c>
      <c r="QM173" s="288" t="s">
        <v>708</v>
      </c>
      <c r="QN173" s="288" t="s">
        <v>709</v>
      </c>
      <c r="QO173" s="288" t="s">
        <v>710</v>
      </c>
      <c r="QP173" s="288" t="s">
        <v>711</v>
      </c>
      <c r="QQ173" s="288" t="s">
        <v>712</v>
      </c>
      <c r="QR173" s="288" t="s">
        <v>713</v>
      </c>
      <c r="QS173" s="288" t="s">
        <v>714</v>
      </c>
      <c r="QT173" s="288" t="s">
        <v>715</v>
      </c>
      <c r="QU173" s="288" t="s">
        <v>716</v>
      </c>
      <c r="QV173" s="288" t="s">
        <v>717</v>
      </c>
      <c r="QW173" s="288" t="s">
        <v>718</v>
      </c>
      <c r="QX173" s="288" t="s">
        <v>719</v>
      </c>
      <c r="QY173" s="288" t="s">
        <v>720</v>
      </c>
      <c r="QZ173" s="288" t="s">
        <v>721</v>
      </c>
      <c r="RA173" s="288" t="s">
        <v>722</v>
      </c>
      <c r="RB173" s="288" t="s">
        <v>723</v>
      </c>
      <c r="RC173" s="288" t="s">
        <v>724</v>
      </c>
      <c r="RD173" s="288" t="s">
        <v>725</v>
      </c>
      <c r="RE173" s="288" t="s">
        <v>726</v>
      </c>
      <c r="RF173" s="288" t="s">
        <v>727</v>
      </c>
      <c r="RG173" s="288" t="s">
        <v>728</v>
      </c>
      <c r="RH173" s="288" t="s">
        <v>729</v>
      </c>
      <c r="RI173" s="288" t="s">
        <v>730</v>
      </c>
      <c r="RJ173" s="288" t="s">
        <v>731</v>
      </c>
      <c r="RK173" s="288" t="s">
        <v>732</v>
      </c>
      <c r="RL173" s="288" t="s">
        <v>733</v>
      </c>
      <c r="RM173" s="288" t="s">
        <v>734</v>
      </c>
      <c r="RN173" s="288" t="s">
        <v>735</v>
      </c>
      <c r="RO173" s="288" t="s">
        <v>736</v>
      </c>
      <c r="RP173" s="288" t="s">
        <v>737</v>
      </c>
      <c r="RQ173" s="288" t="s">
        <v>738</v>
      </c>
      <c r="RR173" s="288" t="s">
        <v>739</v>
      </c>
      <c r="RS173" s="288" t="s">
        <v>740</v>
      </c>
      <c r="RT173" s="288" t="s">
        <v>741</v>
      </c>
      <c r="RU173" s="288" t="s">
        <v>742</v>
      </c>
      <c r="RV173" s="288" t="s">
        <v>743</v>
      </c>
      <c r="RW173" s="288" t="s">
        <v>744</v>
      </c>
      <c r="RX173" s="288" t="s">
        <v>745</v>
      </c>
      <c r="RY173" s="288" t="s">
        <v>746</v>
      </c>
      <c r="RZ173" s="288" t="s">
        <v>747</v>
      </c>
      <c r="SA173" s="288" t="s">
        <v>748</v>
      </c>
      <c r="SB173" s="288" t="s">
        <v>749</v>
      </c>
      <c r="SC173" s="288" t="s">
        <v>750</v>
      </c>
      <c r="SD173" s="288" t="s">
        <v>751</v>
      </c>
      <c r="SE173" s="288" t="s">
        <v>752</v>
      </c>
      <c r="SF173" s="288" t="s">
        <v>753</v>
      </c>
      <c r="SG173" s="288" t="s">
        <v>754</v>
      </c>
      <c r="SH173" s="288" t="s">
        <v>755</v>
      </c>
      <c r="SI173" s="288" t="s">
        <v>756</v>
      </c>
      <c r="SJ173" s="288" t="s">
        <v>757</v>
      </c>
      <c r="SK173" s="288" t="s">
        <v>758</v>
      </c>
      <c r="SL173" s="288" t="s">
        <v>759</v>
      </c>
      <c r="SM173" s="288" t="s">
        <v>760</v>
      </c>
      <c r="SN173" s="288" t="s">
        <v>761</v>
      </c>
      <c r="SO173" s="288" t="s">
        <v>762</v>
      </c>
      <c r="SP173" s="288" t="s">
        <v>763</v>
      </c>
      <c r="SQ173" s="288" t="s">
        <v>764</v>
      </c>
      <c r="SR173" s="288" t="s">
        <v>765</v>
      </c>
      <c r="SS173" s="288" t="s">
        <v>766</v>
      </c>
      <c r="ST173" s="288" t="s">
        <v>767</v>
      </c>
      <c r="SU173" s="288" t="s">
        <v>768</v>
      </c>
      <c r="SV173" s="288" t="s">
        <v>769</v>
      </c>
      <c r="SW173" s="288" t="s">
        <v>770</v>
      </c>
      <c r="SX173" s="288" t="s">
        <v>771</v>
      </c>
      <c r="SY173" s="288" t="s">
        <v>772</v>
      </c>
      <c r="SZ173" s="288" t="s">
        <v>773</v>
      </c>
      <c r="TA173" s="288" t="s">
        <v>774</v>
      </c>
      <c r="TB173" s="288" t="s">
        <v>775</v>
      </c>
      <c r="TC173" s="288" t="s">
        <v>776</v>
      </c>
      <c r="TD173" s="288" t="s">
        <v>777</v>
      </c>
      <c r="TE173" s="288" t="s">
        <v>778</v>
      </c>
      <c r="TF173" s="288" t="s">
        <v>779</v>
      </c>
      <c r="TG173" s="288" t="s">
        <v>780</v>
      </c>
      <c r="TH173" s="288" t="s">
        <v>781</v>
      </c>
      <c r="TI173" s="288" t="s">
        <v>782</v>
      </c>
      <c r="TJ173" s="288" t="s">
        <v>783</v>
      </c>
      <c r="TK173" s="288" t="s">
        <v>784</v>
      </c>
      <c r="TL173" s="288" t="s">
        <v>785</v>
      </c>
      <c r="TM173" s="288" t="s">
        <v>786</v>
      </c>
      <c r="TN173" s="288" t="s">
        <v>787</v>
      </c>
      <c r="TO173" s="288" t="s">
        <v>788</v>
      </c>
      <c r="TP173" s="288" t="s">
        <v>789</v>
      </c>
      <c r="TQ173" s="288" t="s">
        <v>790</v>
      </c>
      <c r="TR173" s="288" t="s">
        <v>791</v>
      </c>
      <c r="TS173" s="288" t="s">
        <v>792</v>
      </c>
      <c r="TT173" s="288" t="s">
        <v>793</v>
      </c>
      <c r="TU173" s="288" t="s">
        <v>794</v>
      </c>
      <c r="TV173" s="288" t="s">
        <v>795</v>
      </c>
      <c r="TW173" s="288" t="s">
        <v>796</v>
      </c>
      <c r="TX173" s="288" t="s">
        <v>797</v>
      </c>
      <c r="TY173" s="288" t="s">
        <v>798</v>
      </c>
      <c r="TZ173" s="288" t="s">
        <v>799</v>
      </c>
      <c r="UA173" s="288" t="s">
        <v>800</v>
      </c>
      <c r="UB173" s="288" t="s">
        <v>801</v>
      </c>
      <c r="UC173" s="288" t="s">
        <v>802</v>
      </c>
      <c r="UD173" s="288" t="s">
        <v>803</v>
      </c>
      <c r="UE173" s="288" t="s">
        <v>804</v>
      </c>
      <c r="UF173" s="288" t="s">
        <v>805</v>
      </c>
      <c r="UG173" s="288" t="s">
        <v>806</v>
      </c>
      <c r="UH173" s="288" t="s">
        <v>807</v>
      </c>
      <c r="UI173" s="288" t="s">
        <v>808</v>
      </c>
      <c r="UJ173" s="288" t="s">
        <v>809</v>
      </c>
      <c r="UK173" s="288" t="s">
        <v>810</v>
      </c>
      <c r="UL173" s="288" t="s">
        <v>811</v>
      </c>
      <c r="UM173" s="288" t="s">
        <v>812</v>
      </c>
      <c r="UN173" s="288" t="s">
        <v>813</v>
      </c>
      <c r="UO173" s="288" t="s">
        <v>814</v>
      </c>
      <c r="UP173" s="288" t="s">
        <v>815</v>
      </c>
      <c r="UQ173" s="288" t="s">
        <v>816</v>
      </c>
      <c r="UR173" s="288" t="s">
        <v>817</v>
      </c>
      <c r="US173" s="288" t="s">
        <v>818</v>
      </c>
      <c r="UT173" s="288" t="s">
        <v>819</v>
      </c>
      <c r="UU173" s="288" t="s">
        <v>820</v>
      </c>
      <c r="UV173" s="288" t="s">
        <v>821</v>
      </c>
      <c r="UW173" s="288" t="s">
        <v>822</v>
      </c>
      <c r="UX173" s="288" t="s">
        <v>823</v>
      </c>
      <c r="UY173" s="288" t="s">
        <v>824</v>
      </c>
      <c r="UZ173" s="288" t="s">
        <v>825</v>
      </c>
      <c r="VA173" s="288" t="s">
        <v>826</v>
      </c>
      <c r="VB173" s="288" t="s">
        <v>827</v>
      </c>
      <c r="VC173" s="288" t="s">
        <v>828</v>
      </c>
      <c r="VD173" s="288" t="s">
        <v>829</v>
      </c>
      <c r="VE173" s="288" t="s">
        <v>830</v>
      </c>
      <c r="VF173" s="288" t="s">
        <v>831</v>
      </c>
      <c r="VG173" s="288" t="s">
        <v>832</v>
      </c>
      <c r="VH173" s="288" t="s">
        <v>833</v>
      </c>
      <c r="VI173" s="288" t="s">
        <v>834</v>
      </c>
      <c r="VJ173" s="288" t="s">
        <v>835</v>
      </c>
      <c r="VK173" s="288" t="s">
        <v>836</v>
      </c>
      <c r="VL173" s="288" t="s">
        <v>837</v>
      </c>
      <c r="VM173" s="288" t="s">
        <v>838</v>
      </c>
      <c r="VN173" s="288" t="s">
        <v>839</v>
      </c>
      <c r="VO173" s="288" t="s">
        <v>840</v>
      </c>
      <c r="VP173" s="288" t="s">
        <v>841</v>
      </c>
      <c r="VQ173" s="288" t="s">
        <v>842</v>
      </c>
      <c r="VR173" s="288" t="s">
        <v>843</v>
      </c>
      <c r="VS173" s="288" t="s">
        <v>844</v>
      </c>
      <c r="VT173" s="288" t="s">
        <v>845</v>
      </c>
      <c r="VU173" s="288" t="s">
        <v>846</v>
      </c>
      <c r="VV173" s="288" t="s">
        <v>847</v>
      </c>
      <c r="VW173" s="288" t="s">
        <v>848</v>
      </c>
      <c r="VX173" s="288" t="s">
        <v>849</v>
      </c>
      <c r="VY173" s="288" t="s">
        <v>850</v>
      </c>
      <c r="VZ173" s="288" t="s">
        <v>851</v>
      </c>
      <c r="WA173" s="288" t="s">
        <v>852</v>
      </c>
      <c r="WB173" s="288" t="s">
        <v>853</v>
      </c>
      <c r="WC173" s="288" t="s">
        <v>854</v>
      </c>
      <c r="WD173" s="288" t="s">
        <v>855</v>
      </c>
      <c r="WE173" s="288" t="s">
        <v>856</v>
      </c>
      <c r="WF173" s="288" t="s">
        <v>857</v>
      </c>
      <c r="WG173" s="288" t="s">
        <v>858</v>
      </c>
      <c r="WH173" s="288" t="s">
        <v>859</v>
      </c>
      <c r="WI173" s="288" t="s">
        <v>860</v>
      </c>
      <c r="WJ173" s="288" t="s">
        <v>861</v>
      </c>
      <c r="WK173" s="288" t="s">
        <v>862</v>
      </c>
      <c r="WL173" s="288" t="s">
        <v>863</v>
      </c>
      <c r="WM173" s="288" t="s">
        <v>864</v>
      </c>
      <c r="WN173" s="288" t="s">
        <v>865</v>
      </c>
      <c r="WO173" s="288" t="s">
        <v>866</v>
      </c>
      <c r="WP173" s="288" t="s">
        <v>867</v>
      </c>
      <c r="WQ173" s="288" t="s">
        <v>868</v>
      </c>
      <c r="WR173" s="288" t="s">
        <v>869</v>
      </c>
      <c r="WS173" s="288" t="s">
        <v>870</v>
      </c>
      <c r="WT173" s="288" t="s">
        <v>871</v>
      </c>
      <c r="WU173" s="288" t="s">
        <v>872</v>
      </c>
      <c r="WV173" s="288" t="s">
        <v>873</v>
      </c>
      <c r="WW173" s="288" t="s">
        <v>874</v>
      </c>
      <c r="WX173" s="288" t="s">
        <v>875</v>
      </c>
      <c r="WY173" s="288" t="s">
        <v>876</v>
      </c>
      <c r="WZ173" s="288" t="s">
        <v>877</v>
      </c>
      <c r="XA173" s="288" t="s">
        <v>878</v>
      </c>
      <c r="XB173" s="288" t="s">
        <v>879</v>
      </c>
      <c r="XC173" s="288" t="s">
        <v>880</v>
      </c>
      <c r="XD173" s="288" t="s">
        <v>881</v>
      </c>
      <c r="XE173" s="288" t="s">
        <v>882</v>
      </c>
      <c r="XF173" s="288" t="s">
        <v>883</v>
      </c>
      <c r="XG173" s="288" t="s">
        <v>884</v>
      </c>
      <c r="XH173" s="288" t="s">
        <v>885</v>
      </c>
      <c r="XI173" s="288" t="s">
        <v>886</v>
      </c>
      <c r="XJ173" s="288" t="s">
        <v>887</v>
      </c>
      <c r="XK173" s="288" t="s">
        <v>888</v>
      </c>
      <c r="XL173" s="288" t="s">
        <v>889</v>
      </c>
      <c r="XM173" s="288" t="s">
        <v>890</v>
      </c>
      <c r="XN173" s="288" t="s">
        <v>891</v>
      </c>
      <c r="XO173" s="288" t="s">
        <v>892</v>
      </c>
      <c r="XP173" s="288" t="s">
        <v>893</v>
      </c>
      <c r="XQ173" s="288" t="s">
        <v>894</v>
      </c>
      <c r="XR173" s="288" t="s">
        <v>895</v>
      </c>
      <c r="XS173" s="288" t="s">
        <v>896</v>
      </c>
      <c r="XT173" s="288" t="s">
        <v>897</v>
      </c>
      <c r="XU173" s="288" t="s">
        <v>898</v>
      </c>
      <c r="XV173" s="288" t="s">
        <v>899</v>
      </c>
      <c r="XW173" s="288" t="s">
        <v>900</v>
      </c>
      <c r="XX173" s="288" t="s">
        <v>901</v>
      </c>
      <c r="XY173" s="288" t="s">
        <v>902</v>
      </c>
      <c r="XZ173" s="288" t="s">
        <v>903</v>
      </c>
      <c r="YA173" s="288" t="s">
        <v>904</v>
      </c>
      <c r="YB173" s="288" t="s">
        <v>905</v>
      </c>
      <c r="YC173" s="288" t="s">
        <v>906</v>
      </c>
      <c r="YD173" s="288" t="s">
        <v>907</v>
      </c>
      <c r="YE173" s="288" t="s">
        <v>908</v>
      </c>
      <c r="YF173" s="288" t="s">
        <v>909</v>
      </c>
      <c r="YG173" s="288" t="s">
        <v>910</v>
      </c>
      <c r="YH173" s="288" t="s">
        <v>911</v>
      </c>
      <c r="YI173" s="288" t="s">
        <v>912</v>
      </c>
      <c r="YJ173" s="288" t="s">
        <v>913</v>
      </c>
      <c r="YK173" s="288" t="s">
        <v>914</v>
      </c>
      <c r="YL173" s="288" t="s">
        <v>915</v>
      </c>
      <c r="YM173" s="288" t="s">
        <v>916</v>
      </c>
      <c r="YN173" s="288" t="s">
        <v>917</v>
      </c>
      <c r="YO173" s="288" t="s">
        <v>918</v>
      </c>
      <c r="YP173" s="288" t="s">
        <v>919</v>
      </c>
      <c r="YQ173" s="288" t="s">
        <v>920</v>
      </c>
      <c r="YR173" s="288" t="s">
        <v>921</v>
      </c>
      <c r="YS173" s="288" t="s">
        <v>922</v>
      </c>
      <c r="YT173" s="288" t="s">
        <v>923</v>
      </c>
      <c r="YU173" s="288" t="s">
        <v>924</v>
      </c>
      <c r="YV173" s="288" t="s">
        <v>925</v>
      </c>
      <c r="YW173" s="288" t="s">
        <v>926</v>
      </c>
      <c r="YX173" s="288" t="s">
        <v>927</v>
      </c>
      <c r="YY173" s="288" t="s">
        <v>928</v>
      </c>
      <c r="YZ173" s="288" t="s">
        <v>929</v>
      </c>
      <c r="ZA173" s="288" t="s">
        <v>930</v>
      </c>
      <c r="ZB173" s="288" t="s">
        <v>931</v>
      </c>
      <c r="ZC173" s="288" t="s">
        <v>932</v>
      </c>
      <c r="ZD173" s="288" t="s">
        <v>933</v>
      </c>
      <c r="ZE173" s="288" t="s">
        <v>934</v>
      </c>
      <c r="ZF173" s="288" t="s">
        <v>935</v>
      </c>
      <c r="ZG173" s="288" t="s">
        <v>936</v>
      </c>
      <c r="ZH173" s="288" t="s">
        <v>937</v>
      </c>
      <c r="ZI173" s="288" t="s">
        <v>938</v>
      </c>
      <c r="ZJ173" s="288" t="s">
        <v>939</v>
      </c>
      <c r="ZK173" s="288" t="s">
        <v>940</v>
      </c>
      <c r="ZL173" s="288" t="s">
        <v>941</v>
      </c>
      <c r="ZM173" s="288" t="s">
        <v>942</v>
      </c>
      <c r="ZN173" s="288" t="s">
        <v>943</v>
      </c>
      <c r="ZO173" s="288" t="s">
        <v>944</v>
      </c>
      <c r="ZP173" s="288" t="s">
        <v>945</v>
      </c>
      <c r="ZQ173" s="288" t="s">
        <v>946</v>
      </c>
      <c r="ZR173" s="288" t="s">
        <v>947</v>
      </c>
      <c r="ZS173" s="288" t="s">
        <v>948</v>
      </c>
      <c r="ZT173" s="288" t="s">
        <v>949</v>
      </c>
      <c r="ZU173" s="288" t="s">
        <v>950</v>
      </c>
      <c r="ZV173" s="288" t="s">
        <v>951</v>
      </c>
      <c r="ZW173" s="288" t="s">
        <v>952</v>
      </c>
      <c r="ZX173" s="288" t="s">
        <v>953</v>
      </c>
      <c r="ZY173" s="288" t="s">
        <v>954</v>
      </c>
      <c r="ZZ173" s="288" t="s">
        <v>955</v>
      </c>
      <c r="AAA173" s="288" t="s">
        <v>956</v>
      </c>
      <c r="AAB173" s="288" t="s">
        <v>957</v>
      </c>
      <c r="AAC173" s="288" t="s">
        <v>958</v>
      </c>
      <c r="AAD173" s="288" t="s">
        <v>959</v>
      </c>
      <c r="AAE173" s="288" t="s">
        <v>960</v>
      </c>
      <c r="AAF173" s="288" t="s">
        <v>961</v>
      </c>
      <c r="AAG173" s="288" t="s">
        <v>962</v>
      </c>
      <c r="AAH173" s="288" t="s">
        <v>963</v>
      </c>
      <c r="AAI173" s="288" t="s">
        <v>964</v>
      </c>
      <c r="AAJ173" s="288" t="s">
        <v>965</v>
      </c>
      <c r="AAK173" s="288" t="s">
        <v>966</v>
      </c>
      <c r="AAL173" s="288" t="s">
        <v>967</v>
      </c>
      <c r="AAM173" s="288" t="s">
        <v>968</v>
      </c>
      <c r="AAN173" s="288" t="s">
        <v>969</v>
      </c>
      <c r="AAO173" s="288" t="s">
        <v>970</v>
      </c>
      <c r="AAP173" s="288" t="s">
        <v>971</v>
      </c>
      <c r="AAQ173" s="288" t="s">
        <v>972</v>
      </c>
      <c r="AAR173" s="288" t="s">
        <v>973</v>
      </c>
      <c r="AAS173" s="288" t="s">
        <v>974</v>
      </c>
      <c r="AAT173" s="288" t="s">
        <v>975</v>
      </c>
      <c r="AAU173" s="288" t="s">
        <v>976</v>
      </c>
      <c r="AAV173" s="288" t="s">
        <v>977</v>
      </c>
      <c r="AAW173" s="288" t="s">
        <v>978</v>
      </c>
      <c r="AAX173" s="288" t="s">
        <v>979</v>
      </c>
      <c r="AAY173" s="288" t="s">
        <v>980</v>
      </c>
      <c r="AAZ173" s="288" t="s">
        <v>981</v>
      </c>
      <c r="ABA173" s="288" t="s">
        <v>982</v>
      </c>
      <c r="ABB173" s="288" t="s">
        <v>983</v>
      </c>
      <c r="ABC173" s="288" t="s">
        <v>984</v>
      </c>
      <c r="ABD173" s="288" t="s">
        <v>985</v>
      </c>
      <c r="ABE173" s="288" t="s">
        <v>986</v>
      </c>
      <c r="ABF173" s="288" t="s">
        <v>987</v>
      </c>
      <c r="ABG173" s="288" t="s">
        <v>988</v>
      </c>
      <c r="ABH173" s="288" t="s">
        <v>989</v>
      </c>
      <c r="ABI173" s="288" t="s">
        <v>990</v>
      </c>
      <c r="ABJ173" s="288" t="s">
        <v>991</v>
      </c>
      <c r="ABK173" s="288" t="s">
        <v>992</v>
      </c>
      <c r="ABL173" s="288" t="s">
        <v>993</v>
      </c>
      <c r="ABM173" s="288" t="s">
        <v>994</v>
      </c>
      <c r="ABN173" s="288" t="s">
        <v>995</v>
      </c>
      <c r="ABO173" s="288" t="s">
        <v>996</v>
      </c>
      <c r="ABP173" s="288" t="s">
        <v>997</v>
      </c>
      <c r="ABQ173" s="288" t="s">
        <v>998</v>
      </c>
      <c r="ABR173" s="288" t="s">
        <v>999</v>
      </c>
      <c r="ABS173" s="288" t="s">
        <v>1000</v>
      </c>
      <c r="ABT173" s="288" t="s">
        <v>1001</v>
      </c>
      <c r="ABU173" s="288" t="s">
        <v>1002</v>
      </c>
      <c r="ABV173" s="288" t="s">
        <v>1003</v>
      </c>
      <c r="ABW173" s="288" t="s">
        <v>1004</v>
      </c>
      <c r="ABX173" s="288" t="s">
        <v>1005</v>
      </c>
      <c r="ABY173" s="288" t="s">
        <v>1006</v>
      </c>
      <c r="ABZ173" s="288" t="s">
        <v>1007</v>
      </c>
      <c r="ACA173" s="288" t="s">
        <v>1008</v>
      </c>
      <c r="ACB173" s="288" t="s">
        <v>1009</v>
      </c>
      <c r="ACC173" s="288" t="s">
        <v>1010</v>
      </c>
      <c r="ACD173" s="288" t="s">
        <v>1011</v>
      </c>
      <c r="ACE173" s="288" t="s">
        <v>1012</v>
      </c>
      <c r="ACF173" s="288" t="s">
        <v>1013</v>
      </c>
      <c r="ACG173" s="288" t="s">
        <v>1014</v>
      </c>
      <c r="ACH173" s="288" t="s">
        <v>1015</v>
      </c>
      <c r="ACI173" s="288" t="s">
        <v>1016</v>
      </c>
      <c r="ACJ173" s="288" t="s">
        <v>1017</v>
      </c>
      <c r="ACK173" s="288" t="s">
        <v>1018</v>
      </c>
      <c r="ACL173" s="288" t="s">
        <v>1019</v>
      </c>
      <c r="ACM173" s="288" t="s">
        <v>1020</v>
      </c>
      <c r="ACN173" s="288" t="s">
        <v>1021</v>
      </c>
      <c r="ACO173" s="288" t="s">
        <v>1022</v>
      </c>
      <c r="ACP173" s="288" t="s">
        <v>1023</v>
      </c>
      <c r="ACQ173" s="288" t="s">
        <v>1024</v>
      </c>
      <c r="ACR173" s="288" t="s">
        <v>1025</v>
      </c>
      <c r="ACS173" s="288" t="s">
        <v>1026</v>
      </c>
      <c r="ACT173" s="288" t="s">
        <v>1027</v>
      </c>
      <c r="ACU173" s="288" t="s">
        <v>1028</v>
      </c>
      <c r="ACV173" s="288" t="s">
        <v>1029</v>
      </c>
      <c r="ACW173" s="288" t="s">
        <v>1030</v>
      </c>
      <c r="ACX173" s="288" t="s">
        <v>1031</v>
      </c>
      <c r="ACY173" s="288" t="s">
        <v>1032</v>
      </c>
      <c r="ACZ173" s="288" t="s">
        <v>1033</v>
      </c>
      <c r="ADA173" s="288" t="s">
        <v>1034</v>
      </c>
      <c r="ADB173" s="288" t="s">
        <v>1035</v>
      </c>
      <c r="ADC173" s="288" t="s">
        <v>1036</v>
      </c>
      <c r="ADD173" s="288" t="s">
        <v>1037</v>
      </c>
      <c r="ADE173" s="288" t="s">
        <v>1038</v>
      </c>
      <c r="ADF173" s="288" t="s">
        <v>1039</v>
      </c>
      <c r="ADG173" s="288" t="s">
        <v>1040</v>
      </c>
      <c r="ADH173" s="288" t="s">
        <v>1041</v>
      </c>
      <c r="ADI173" s="288" t="s">
        <v>1042</v>
      </c>
      <c r="ADJ173" s="288" t="s">
        <v>1043</v>
      </c>
      <c r="ADK173" s="288" t="s">
        <v>1044</v>
      </c>
      <c r="ADL173" s="288" t="s">
        <v>1045</v>
      </c>
      <c r="ADM173" s="288" t="s">
        <v>1046</v>
      </c>
      <c r="ADN173" s="288" t="s">
        <v>1047</v>
      </c>
      <c r="ADO173" s="288" t="s">
        <v>1048</v>
      </c>
      <c r="ADP173" s="288" t="s">
        <v>1049</v>
      </c>
      <c r="ADQ173" s="288" t="s">
        <v>1050</v>
      </c>
      <c r="ADR173" s="288" t="s">
        <v>1051</v>
      </c>
      <c r="ADS173" s="288" t="s">
        <v>1052</v>
      </c>
      <c r="ADT173" s="288" t="s">
        <v>1053</v>
      </c>
      <c r="ADU173" s="288" t="s">
        <v>1054</v>
      </c>
      <c r="ADV173" s="288" t="s">
        <v>1055</v>
      </c>
      <c r="ADW173" s="288" t="s">
        <v>1056</v>
      </c>
      <c r="ADX173" s="288" t="s">
        <v>1057</v>
      </c>
      <c r="ADY173" s="288" t="s">
        <v>1058</v>
      </c>
      <c r="ADZ173" s="288" t="s">
        <v>1059</v>
      </c>
      <c r="AEA173" s="288" t="s">
        <v>1060</v>
      </c>
      <c r="AEB173" s="288" t="s">
        <v>1061</v>
      </c>
      <c r="AEC173" s="288" t="s">
        <v>1062</v>
      </c>
      <c r="AED173" s="288" t="s">
        <v>1063</v>
      </c>
      <c r="AEE173" s="288" t="s">
        <v>1064</v>
      </c>
      <c r="AEF173" s="288" t="s">
        <v>1065</v>
      </c>
      <c r="AEG173" s="288" t="s">
        <v>1066</v>
      </c>
      <c r="AEH173" s="288" t="s">
        <v>1067</v>
      </c>
      <c r="AEI173" s="288" t="s">
        <v>1068</v>
      </c>
      <c r="AEJ173" s="288" t="s">
        <v>1069</v>
      </c>
      <c r="AEK173" s="288" t="s">
        <v>1070</v>
      </c>
      <c r="AEL173" s="288" t="s">
        <v>1071</v>
      </c>
      <c r="AEM173" s="288" t="s">
        <v>1072</v>
      </c>
      <c r="AEN173" s="288" t="s">
        <v>1073</v>
      </c>
      <c r="AEO173" s="288" t="s">
        <v>1074</v>
      </c>
      <c r="AEP173" s="288" t="s">
        <v>1075</v>
      </c>
      <c r="AEQ173" s="288" t="s">
        <v>1076</v>
      </c>
      <c r="AER173" s="288" t="s">
        <v>1077</v>
      </c>
      <c r="AES173" s="288" t="s">
        <v>1078</v>
      </c>
      <c r="AET173" s="288" t="s">
        <v>1079</v>
      </c>
      <c r="AEU173" s="288" t="s">
        <v>1080</v>
      </c>
      <c r="AEV173" s="288" t="s">
        <v>1081</v>
      </c>
      <c r="AEW173" s="288" t="s">
        <v>1082</v>
      </c>
      <c r="AEX173" s="288" t="s">
        <v>1083</v>
      </c>
      <c r="AEY173" s="288" t="s">
        <v>1084</v>
      </c>
      <c r="AEZ173" s="288" t="s">
        <v>1085</v>
      </c>
      <c r="AFA173" s="288" t="s">
        <v>1086</v>
      </c>
      <c r="AFB173" s="288" t="s">
        <v>1087</v>
      </c>
      <c r="AFC173" s="288" t="s">
        <v>1088</v>
      </c>
      <c r="AFD173" s="288" t="s">
        <v>1089</v>
      </c>
      <c r="AFE173" s="288" t="s">
        <v>1090</v>
      </c>
      <c r="AFF173" s="288" t="s">
        <v>1091</v>
      </c>
      <c r="AFG173" s="288" t="s">
        <v>1092</v>
      </c>
      <c r="AFH173" s="288" t="s">
        <v>1093</v>
      </c>
      <c r="AFI173" s="288" t="s">
        <v>1094</v>
      </c>
      <c r="AFJ173" s="288" t="s">
        <v>1095</v>
      </c>
      <c r="AFK173" s="288" t="s">
        <v>1096</v>
      </c>
      <c r="AFL173" s="288" t="s">
        <v>1097</v>
      </c>
      <c r="AFM173" s="288" t="s">
        <v>1098</v>
      </c>
      <c r="AFN173" s="288" t="s">
        <v>1099</v>
      </c>
      <c r="AFO173" s="288" t="s">
        <v>1100</v>
      </c>
      <c r="AFP173" s="288" t="s">
        <v>1101</v>
      </c>
      <c r="AFQ173" s="288" t="s">
        <v>1102</v>
      </c>
      <c r="AFR173" s="288" t="s">
        <v>1103</v>
      </c>
      <c r="AFS173" s="288" t="s">
        <v>1104</v>
      </c>
      <c r="AFT173" s="288" t="s">
        <v>1105</v>
      </c>
      <c r="AFU173" s="288" t="s">
        <v>1106</v>
      </c>
      <c r="AFV173" s="288" t="s">
        <v>1107</v>
      </c>
      <c r="AFW173" s="288" t="s">
        <v>1108</v>
      </c>
      <c r="AFX173" s="288" t="s">
        <v>1109</v>
      </c>
      <c r="AFY173" s="288" t="s">
        <v>1110</v>
      </c>
      <c r="AFZ173" s="288" t="s">
        <v>1111</v>
      </c>
      <c r="AGA173" s="288" t="s">
        <v>1112</v>
      </c>
      <c r="AGB173" s="288" t="s">
        <v>1113</v>
      </c>
      <c r="AGC173" s="288" t="s">
        <v>1114</v>
      </c>
      <c r="AGD173" s="288" t="s">
        <v>1115</v>
      </c>
      <c r="AGE173" s="288" t="s">
        <v>1116</v>
      </c>
      <c r="AGF173" s="288" t="s">
        <v>1117</v>
      </c>
      <c r="AGG173" s="288" t="s">
        <v>1118</v>
      </c>
      <c r="AGH173" s="288" t="s">
        <v>1119</v>
      </c>
      <c r="AGI173" s="288" t="s">
        <v>1120</v>
      </c>
      <c r="AGJ173" s="288" t="s">
        <v>1121</v>
      </c>
      <c r="AGK173" s="288" t="s">
        <v>1122</v>
      </c>
      <c r="AGL173" s="288" t="s">
        <v>1123</v>
      </c>
      <c r="AGM173" s="288" t="s">
        <v>1124</v>
      </c>
      <c r="AGN173" s="288" t="s">
        <v>1125</v>
      </c>
      <c r="AGO173" s="288" t="s">
        <v>1126</v>
      </c>
      <c r="AGP173" s="288" t="s">
        <v>1127</v>
      </c>
      <c r="AGQ173" s="288" t="s">
        <v>1128</v>
      </c>
      <c r="AGR173" s="288" t="s">
        <v>1129</v>
      </c>
      <c r="AGS173" s="288" t="s">
        <v>1130</v>
      </c>
      <c r="AGT173" s="288" t="s">
        <v>1131</v>
      </c>
      <c r="AGU173" s="288" t="s">
        <v>1132</v>
      </c>
      <c r="AGV173" s="288" t="s">
        <v>1133</v>
      </c>
      <c r="AGW173" s="288" t="s">
        <v>1134</v>
      </c>
      <c r="AGX173" s="288" t="s">
        <v>1135</v>
      </c>
      <c r="AGY173" s="288" t="s">
        <v>1136</v>
      </c>
      <c r="AGZ173" s="288" t="s">
        <v>1137</v>
      </c>
      <c r="AHA173" s="288" t="s">
        <v>1138</v>
      </c>
      <c r="AHB173" s="288" t="s">
        <v>1139</v>
      </c>
      <c r="AHC173" s="288" t="s">
        <v>1140</v>
      </c>
      <c r="AHD173" s="288" t="s">
        <v>1141</v>
      </c>
      <c r="AHE173" s="288" t="s">
        <v>1142</v>
      </c>
      <c r="AHF173" s="288" t="s">
        <v>1143</v>
      </c>
      <c r="AHG173" s="288" t="s">
        <v>1144</v>
      </c>
      <c r="AHH173" s="288" t="s">
        <v>1145</v>
      </c>
      <c r="AHI173" s="288" t="s">
        <v>1146</v>
      </c>
      <c r="AHJ173" s="288" t="s">
        <v>1147</v>
      </c>
      <c r="AHK173" s="288" t="s">
        <v>1148</v>
      </c>
      <c r="AHL173" s="288" t="s">
        <v>1149</v>
      </c>
      <c r="AHM173" s="288" t="s">
        <v>1150</v>
      </c>
      <c r="AHN173" s="288" t="s">
        <v>1151</v>
      </c>
      <c r="AHO173" s="288" t="s">
        <v>1152</v>
      </c>
      <c r="AHP173" s="288" t="s">
        <v>1153</v>
      </c>
      <c r="AHQ173" s="288" t="s">
        <v>1154</v>
      </c>
      <c r="AHR173" s="288" t="s">
        <v>1155</v>
      </c>
      <c r="AHS173" s="288" t="s">
        <v>1156</v>
      </c>
      <c r="AHT173" s="288" t="s">
        <v>1157</v>
      </c>
      <c r="AHU173" s="288" t="s">
        <v>1158</v>
      </c>
      <c r="AHV173" s="288" t="s">
        <v>1159</v>
      </c>
      <c r="AHW173" s="288" t="s">
        <v>1160</v>
      </c>
      <c r="AHX173" s="288" t="s">
        <v>1161</v>
      </c>
      <c r="AHY173" s="288" t="s">
        <v>1162</v>
      </c>
      <c r="AHZ173" s="288" t="s">
        <v>1163</v>
      </c>
      <c r="AIA173" s="288" t="s">
        <v>1164</v>
      </c>
      <c r="AIB173" s="288" t="s">
        <v>1165</v>
      </c>
      <c r="AIC173" s="288" t="s">
        <v>1166</v>
      </c>
      <c r="AID173" s="288" t="s">
        <v>1167</v>
      </c>
      <c r="AIE173" s="288" t="s">
        <v>1168</v>
      </c>
      <c r="AIF173" s="288" t="s">
        <v>1169</v>
      </c>
      <c r="AIG173" s="288" t="s">
        <v>1170</v>
      </c>
      <c r="AIH173" s="288" t="s">
        <v>1171</v>
      </c>
      <c r="AII173" s="288" t="s">
        <v>1172</v>
      </c>
      <c r="AIJ173" s="288" t="s">
        <v>1173</v>
      </c>
      <c r="AIK173" s="288" t="s">
        <v>1174</v>
      </c>
      <c r="AIL173" s="288" t="s">
        <v>1175</v>
      </c>
      <c r="AIM173" s="288" t="s">
        <v>1176</v>
      </c>
      <c r="AIN173" s="288" t="s">
        <v>1177</v>
      </c>
      <c r="AIO173" s="288" t="s">
        <v>1178</v>
      </c>
      <c r="AIP173" s="288" t="s">
        <v>1179</v>
      </c>
      <c r="AIQ173" s="288" t="s">
        <v>1180</v>
      </c>
      <c r="AIR173" s="288" t="s">
        <v>1181</v>
      </c>
      <c r="AIS173" s="288" t="s">
        <v>1182</v>
      </c>
      <c r="AIT173" s="288" t="s">
        <v>1183</v>
      </c>
      <c r="AIU173" s="288" t="s">
        <v>1184</v>
      </c>
      <c r="AIV173" s="288" t="s">
        <v>1185</v>
      </c>
      <c r="AIW173" s="288" t="s">
        <v>1186</v>
      </c>
      <c r="AIX173" s="288" t="s">
        <v>1187</v>
      </c>
      <c r="AIY173" s="288" t="s">
        <v>1188</v>
      </c>
      <c r="AIZ173" s="288" t="s">
        <v>1189</v>
      </c>
      <c r="AJA173" s="288" t="s">
        <v>1190</v>
      </c>
      <c r="AJB173" s="288" t="s">
        <v>1191</v>
      </c>
      <c r="AJC173" s="288" t="s">
        <v>1192</v>
      </c>
      <c r="AJD173" s="288" t="s">
        <v>1193</v>
      </c>
      <c r="AJE173" s="288" t="s">
        <v>1194</v>
      </c>
      <c r="AJF173" s="288" t="s">
        <v>1195</v>
      </c>
      <c r="AJG173" s="288" t="s">
        <v>1196</v>
      </c>
      <c r="AJH173" s="288" t="s">
        <v>1197</v>
      </c>
      <c r="AJI173" s="288" t="s">
        <v>1198</v>
      </c>
      <c r="AJJ173" s="288" t="s">
        <v>1199</v>
      </c>
      <c r="AJK173" s="288" t="s">
        <v>1200</v>
      </c>
      <c r="AJL173" s="288" t="s">
        <v>1201</v>
      </c>
      <c r="AJM173" s="288" t="s">
        <v>1202</v>
      </c>
      <c r="AJN173" s="288" t="s">
        <v>1203</v>
      </c>
      <c r="AJO173" s="288" t="s">
        <v>1204</v>
      </c>
      <c r="AJP173" s="288" t="s">
        <v>1205</v>
      </c>
      <c r="AJQ173" s="288" t="s">
        <v>1206</v>
      </c>
      <c r="AJR173" s="288" t="s">
        <v>1207</v>
      </c>
      <c r="AJS173" s="288" t="s">
        <v>1208</v>
      </c>
      <c r="AJT173" s="288" t="s">
        <v>1209</v>
      </c>
      <c r="AJU173" s="288" t="s">
        <v>1210</v>
      </c>
      <c r="AJV173" s="288" t="s">
        <v>1211</v>
      </c>
      <c r="AJW173" s="288" t="s">
        <v>1212</v>
      </c>
      <c r="AJX173" s="288" t="s">
        <v>1213</v>
      </c>
      <c r="AJY173" s="288" t="s">
        <v>1214</v>
      </c>
      <c r="AJZ173" s="288" t="s">
        <v>1215</v>
      </c>
      <c r="AKA173" s="288" t="s">
        <v>1216</v>
      </c>
      <c r="AKB173" s="288" t="s">
        <v>1217</v>
      </c>
      <c r="AKC173" s="288" t="s">
        <v>1218</v>
      </c>
      <c r="AKD173" s="288" t="s">
        <v>1219</v>
      </c>
      <c r="AKE173" s="288" t="s">
        <v>1220</v>
      </c>
      <c r="AKF173" s="288" t="s">
        <v>1221</v>
      </c>
      <c r="AKG173" s="288" t="s">
        <v>1222</v>
      </c>
      <c r="AKH173" s="288" t="s">
        <v>1223</v>
      </c>
      <c r="AKI173" s="288" t="s">
        <v>1224</v>
      </c>
      <c r="AKJ173" s="288" t="s">
        <v>1225</v>
      </c>
      <c r="AKK173" s="288" t="s">
        <v>1226</v>
      </c>
      <c r="AKL173" s="288" t="s">
        <v>1227</v>
      </c>
      <c r="AKM173" s="288" t="s">
        <v>1228</v>
      </c>
      <c r="AKN173" s="288" t="s">
        <v>1229</v>
      </c>
      <c r="AKO173" s="288" t="s">
        <v>1230</v>
      </c>
      <c r="AKP173" s="288" t="s">
        <v>1231</v>
      </c>
      <c r="AKQ173" s="288" t="s">
        <v>1232</v>
      </c>
      <c r="AKR173" s="288" t="s">
        <v>1233</v>
      </c>
      <c r="AKS173" s="288" t="s">
        <v>1234</v>
      </c>
      <c r="AKT173" s="288" t="s">
        <v>1235</v>
      </c>
      <c r="AKU173" s="288" t="s">
        <v>1236</v>
      </c>
      <c r="AKV173" s="288" t="s">
        <v>1237</v>
      </c>
      <c r="AKW173" s="288" t="s">
        <v>1238</v>
      </c>
      <c r="AKX173" s="288" t="s">
        <v>1239</v>
      </c>
      <c r="AKY173" s="288" t="s">
        <v>1240</v>
      </c>
      <c r="AKZ173" s="288" t="s">
        <v>1241</v>
      </c>
      <c r="ALA173" s="288" t="s">
        <v>1242</v>
      </c>
      <c r="ALB173" s="288" t="s">
        <v>1243</v>
      </c>
      <c r="ALC173" s="288" t="s">
        <v>1244</v>
      </c>
      <c r="ALD173" s="288" t="s">
        <v>1245</v>
      </c>
      <c r="ALE173" s="288" t="s">
        <v>1246</v>
      </c>
      <c r="ALF173" s="288" t="s">
        <v>1247</v>
      </c>
      <c r="ALG173" s="288" t="s">
        <v>1248</v>
      </c>
      <c r="ALH173" s="288" t="s">
        <v>1249</v>
      </c>
      <c r="ALI173" s="288" t="s">
        <v>1250</v>
      </c>
      <c r="ALJ173" s="288" t="s">
        <v>1251</v>
      </c>
      <c r="ALK173" s="288" t="s">
        <v>1252</v>
      </c>
      <c r="ALL173" s="288" t="s">
        <v>1253</v>
      </c>
      <c r="ALM173" s="288" t="s">
        <v>1254</v>
      </c>
      <c r="ALN173" s="288" t="s">
        <v>1255</v>
      </c>
      <c r="ALO173" s="288" t="s">
        <v>1256</v>
      </c>
      <c r="ALP173" s="288" t="s">
        <v>1257</v>
      </c>
      <c r="ALQ173" s="288" t="s">
        <v>1258</v>
      </c>
      <c r="ALR173" s="288" t="s">
        <v>1259</v>
      </c>
      <c r="ALS173" s="288" t="s">
        <v>1260</v>
      </c>
      <c r="ALT173" s="288" t="s">
        <v>1261</v>
      </c>
      <c r="ALU173" s="288" t="s">
        <v>1262</v>
      </c>
      <c r="ALV173" s="288" t="s">
        <v>1263</v>
      </c>
      <c r="ALW173" s="288" t="s">
        <v>1264</v>
      </c>
      <c r="ALX173" s="288" t="s">
        <v>1265</v>
      </c>
      <c r="ALY173" s="288" t="s">
        <v>1266</v>
      </c>
      <c r="ALZ173" s="288" t="s">
        <v>1267</v>
      </c>
      <c r="AMA173" s="288" t="s">
        <v>1268</v>
      </c>
      <c r="AMB173" s="288" t="s">
        <v>1269</v>
      </c>
      <c r="AMC173" s="288" t="s">
        <v>1270</v>
      </c>
      <c r="AMD173" s="288" t="s">
        <v>1271</v>
      </c>
      <c r="AME173" s="288" t="s">
        <v>1272</v>
      </c>
      <c r="AMF173" s="288" t="s">
        <v>1273</v>
      </c>
      <c r="AMG173" s="288" t="s">
        <v>1274</v>
      </c>
      <c r="AMH173" s="288" t="s">
        <v>1275</v>
      </c>
      <c r="AMI173" s="288" t="s">
        <v>1276</v>
      </c>
      <c r="AMJ173" s="288" t="s">
        <v>1277</v>
      </c>
      <c r="AMK173" s="288" t="s">
        <v>1278</v>
      </c>
      <c r="AML173" s="288" t="s">
        <v>1279</v>
      </c>
      <c r="AMM173" s="288" t="s">
        <v>1280</v>
      </c>
      <c r="AMN173" s="288" t="s">
        <v>1281</v>
      </c>
      <c r="AMO173" s="288" t="s">
        <v>1282</v>
      </c>
      <c r="AMP173" s="288" t="s">
        <v>1283</v>
      </c>
      <c r="AMQ173" s="288" t="s">
        <v>1284</v>
      </c>
      <c r="AMR173" s="288" t="s">
        <v>1285</v>
      </c>
      <c r="AMS173" s="288" t="s">
        <v>1286</v>
      </c>
      <c r="AMT173" s="288" t="s">
        <v>1287</v>
      </c>
      <c r="AMU173" s="288" t="s">
        <v>1288</v>
      </c>
      <c r="AMV173" s="288" t="s">
        <v>1289</v>
      </c>
      <c r="AMW173" s="288" t="s">
        <v>1290</v>
      </c>
      <c r="AMX173" s="288" t="s">
        <v>1291</v>
      </c>
      <c r="AMY173" s="288" t="s">
        <v>1292</v>
      </c>
      <c r="AMZ173" s="288" t="s">
        <v>1293</v>
      </c>
      <c r="ANA173" s="288" t="s">
        <v>1294</v>
      </c>
      <c r="ANB173" s="288" t="s">
        <v>1295</v>
      </c>
      <c r="ANC173" s="288" t="s">
        <v>1296</v>
      </c>
      <c r="AND173" s="288" t="s">
        <v>1297</v>
      </c>
      <c r="ANE173" s="288" t="s">
        <v>1298</v>
      </c>
      <c r="ANF173" s="288" t="s">
        <v>1299</v>
      </c>
      <c r="ANG173" s="288" t="s">
        <v>1300</v>
      </c>
      <c r="ANH173" s="288" t="s">
        <v>1301</v>
      </c>
      <c r="ANI173" s="288" t="s">
        <v>1302</v>
      </c>
      <c r="ANJ173" s="288" t="s">
        <v>1303</v>
      </c>
      <c r="ANK173" s="288" t="s">
        <v>1304</v>
      </c>
      <c r="ANL173" s="288" t="s">
        <v>1305</v>
      </c>
      <c r="ANM173" s="288" t="s">
        <v>1306</v>
      </c>
      <c r="ANN173" s="288" t="s">
        <v>1307</v>
      </c>
      <c r="ANO173" s="288" t="s">
        <v>1308</v>
      </c>
      <c r="ANP173" s="288" t="s">
        <v>1309</v>
      </c>
      <c r="ANQ173" s="288" t="s">
        <v>1310</v>
      </c>
      <c r="ANR173" s="288" t="s">
        <v>1311</v>
      </c>
      <c r="ANS173" s="288" t="s">
        <v>1312</v>
      </c>
      <c r="ANT173" s="288" t="s">
        <v>1313</v>
      </c>
      <c r="ANU173" s="288" t="s">
        <v>1314</v>
      </c>
      <c r="ANV173" s="288" t="s">
        <v>1315</v>
      </c>
      <c r="ANW173" s="288" t="s">
        <v>1316</v>
      </c>
      <c r="ANX173" s="288" t="s">
        <v>1317</v>
      </c>
      <c r="ANY173" s="288" t="s">
        <v>1318</v>
      </c>
      <c r="ANZ173" s="288" t="s">
        <v>1319</v>
      </c>
      <c r="AOA173" s="288" t="s">
        <v>1320</v>
      </c>
      <c r="AOB173" s="288" t="s">
        <v>1321</v>
      </c>
      <c r="AOC173" s="288" t="s">
        <v>1322</v>
      </c>
      <c r="AOD173" s="288" t="s">
        <v>1323</v>
      </c>
      <c r="AOE173" s="288" t="s">
        <v>1324</v>
      </c>
      <c r="AOF173" s="288" t="s">
        <v>1325</v>
      </c>
      <c r="AOG173" s="288" t="s">
        <v>1326</v>
      </c>
      <c r="AOH173" s="288" t="s">
        <v>1327</v>
      </c>
      <c r="AOI173" s="288" t="s">
        <v>1328</v>
      </c>
      <c r="AOJ173" s="288" t="s">
        <v>1329</v>
      </c>
      <c r="AOK173" s="288" t="s">
        <v>1330</v>
      </c>
      <c r="AOL173" s="288" t="s">
        <v>1331</v>
      </c>
      <c r="AOM173" s="288" t="s">
        <v>1332</v>
      </c>
      <c r="AON173" s="288" t="s">
        <v>1333</v>
      </c>
      <c r="AOO173" s="288" t="s">
        <v>1334</v>
      </c>
      <c r="AOP173" s="288" t="s">
        <v>1335</v>
      </c>
      <c r="AOQ173" s="288" t="s">
        <v>1336</v>
      </c>
      <c r="AOR173" s="288" t="s">
        <v>1337</v>
      </c>
      <c r="AOS173" s="288" t="s">
        <v>1338</v>
      </c>
      <c r="AOT173" s="288" t="s">
        <v>1339</v>
      </c>
      <c r="AOU173" s="288" t="s">
        <v>1340</v>
      </c>
      <c r="AOV173" s="288" t="s">
        <v>1341</v>
      </c>
      <c r="AOW173" s="288" t="s">
        <v>1342</v>
      </c>
      <c r="AOX173" s="288" t="s">
        <v>1343</v>
      </c>
      <c r="AOY173" s="288" t="s">
        <v>1344</v>
      </c>
      <c r="AOZ173" s="288" t="s">
        <v>1345</v>
      </c>
      <c r="APA173" s="288" t="s">
        <v>1346</v>
      </c>
      <c r="APB173" s="288" t="s">
        <v>1347</v>
      </c>
      <c r="APC173" s="288" t="s">
        <v>1348</v>
      </c>
      <c r="APD173" s="288" t="s">
        <v>1349</v>
      </c>
      <c r="APE173" s="288" t="s">
        <v>1350</v>
      </c>
      <c r="APF173" s="288" t="s">
        <v>1351</v>
      </c>
      <c r="APG173" s="288" t="s">
        <v>1352</v>
      </c>
      <c r="APH173" s="288" t="s">
        <v>1353</v>
      </c>
      <c r="API173" s="288" t="s">
        <v>1354</v>
      </c>
      <c r="APJ173" s="288" t="s">
        <v>1355</v>
      </c>
      <c r="APK173" s="288" t="s">
        <v>1356</v>
      </c>
      <c r="APL173" s="288" t="s">
        <v>1357</v>
      </c>
      <c r="APM173" s="288" t="s">
        <v>1358</v>
      </c>
      <c r="APN173" s="288" t="s">
        <v>1359</v>
      </c>
      <c r="APO173" s="288" t="s">
        <v>1360</v>
      </c>
      <c r="APP173" s="288" t="s">
        <v>1361</v>
      </c>
      <c r="APQ173" s="288" t="s">
        <v>1362</v>
      </c>
      <c r="APR173" s="288" t="s">
        <v>1363</v>
      </c>
      <c r="APS173" s="288" t="s">
        <v>1364</v>
      </c>
      <c r="APT173" s="288" t="s">
        <v>1365</v>
      </c>
      <c r="APU173" s="288" t="s">
        <v>1366</v>
      </c>
      <c r="APV173" s="288" t="s">
        <v>1367</v>
      </c>
      <c r="APW173" s="288" t="s">
        <v>1368</v>
      </c>
      <c r="APX173" s="288" t="s">
        <v>1369</v>
      </c>
      <c r="APY173" s="288" t="s">
        <v>1370</v>
      </c>
      <c r="APZ173" s="288" t="s">
        <v>1371</v>
      </c>
      <c r="AQA173" s="288" t="s">
        <v>1372</v>
      </c>
      <c r="AQB173" s="288" t="s">
        <v>1373</v>
      </c>
      <c r="AQC173" s="288" t="s">
        <v>1374</v>
      </c>
      <c r="AQD173" s="288" t="s">
        <v>1375</v>
      </c>
      <c r="AQE173" s="288" t="s">
        <v>1376</v>
      </c>
      <c r="AQF173" s="288" t="s">
        <v>1377</v>
      </c>
      <c r="AQG173" s="288" t="s">
        <v>1378</v>
      </c>
      <c r="AQH173" s="288" t="s">
        <v>1379</v>
      </c>
      <c r="AQI173" s="288" t="s">
        <v>1380</v>
      </c>
      <c r="AQJ173" s="288" t="s">
        <v>1381</v>
      </c>
      <c r="AQK173" s="288" t="s">
        <v>1382</v>
      </c>
      <c r="AQL173" s="288" t="s">
        <v>1383</v>
      </c>
      <c r="AQM173" s="288" t="s">
        <v>1384</v>
      </c>
      <c r="AQN173" s="288" t="s">
        <v>1385</v>
      </c>
      <c r="AQO173" s="288" t="s">
        <v>1386</v>
      </c>
      <c r="AQP173" s="288" t="s">
        <v>1387</v>
      </c>
      <c r="AQQ173" s="288" t="s">
        <v>1388</v>
      </c>
      <c r="AQR173" s="288" t="s">
        <v>1389</v>
      </c>
      <c r="AQS173" s="288" t="s">
        <v>1390</v>
      </c>
      <c r="AQT173" s="288" t="s">
        <v>1391</v>
      </c>
      <c r="AQU173" s="288" t="s">
        <v>1392</v>
      </c>
      <c r="AQV173" s="288" t="s">
        <v>1393</v>
      </c>
      <c r="AQW173" s="288" t="s">
        <v>1394</v>
      </c>
      <c r="AQX173" s="288" t="s">
        <v>1395</v>
      </c>
      <c r="AQY173" s="288" t="s">
        <v>1396</v>
      </c>
      <c r="AQZ173" s="288" t="s">
        <v>1397</v>
      </c>
      <c r="ARA173" s="288" t="s">
        <v>1398</v>
      </c>
      <c r="ARB173" s="288" t="s">
        <v>1399</v>
      </c>
      <c r="ARC173" s="288" t="s">
        <v>1400</v>
      </c>
      <c r="ARD173" s="288" t="s">
        <v>1401</v>
      </c>
      <c r="ARE173" s="288" t="s">
        <v>1402</v>
      </c>
      <c r="ARF173" s="288" t="s">
        <v>1403</v>
      </c>
      <c r="ARG173" s="288" t="s">
        <v>1404</v>
      </c>
      <c r="ARH173" s="288" t="s">
        <v>1405</v>
      </c>
      <c r="ARI173" s="288" t="s">
        <v>1406</v>
      </c>
      <c r="ARJ173" s="288" t="s">
        <v>1407</v>
      </c>
      <c r="ARK173" s="288" t="s">
        <v>1408</v>
      </c>
      <c r="ARL173" s="288" t="s">
        <v>1409</v>
      </c>
      <c r="ARM173" s="288" t="s">
        <v>1410</v>
      </c>
      <c r="ARN173" s="288" t="s">
        <v>1411</v>
      </c>
      <c r="ARO173" s="288" t="s">
        <v>1412</v>
      </c>
      <c r="ARP173" s="288" t="s">
        <v>1413</v>
      </c>
      <c r="ARQ173" s="288" t="s">
        <v>1414</v>
      </c>
      <c r="ARR173" s="288" t="s">
        <v>1415</v>
      </c>
      <c r="ARS173" s="288" t="s">
        <v>1416</v>
      </c>
      <c r="ART173" s="288" t="s">
        <v>1417</v>
      </c>
      <c r="ARU173" s="288" t="s">
        <v>1418</v>
      </c>
      <c r="ARV173" s="288" t="s">
        <v>1419</v>
      </c>
      <c r="ARW173" s="288" t="s">
        <v>1420</v>
      </c>
      <c r="ARX173" s="288" t="s">
        <v>1421</v>
      </c>
      <c r="ARY173" s="288" t="s">
        <v>1422</v>
      </c>
      <c r="ARZ173" s="288" t="s">
        <v>1423</v>
      </c>
      <c r="ASA173" s="288" t="s">
        <v>1424</v>
      </c>
      <c r="ASB173" s="288" t="s">
        <v>1425</v>
      </c>
      <c r="ASC173" s="288" t="s">
        <v>1426</v>
      </c>
      <c r="ASD173" s="288" t="s">
        <v>1427</v>
      </c>
      <c r="ASE173" s="288" t="s">
        <v>1428</v>
      </c>
      <c r="ASF173" s="288" t="s">
        <v>1429</v>
      </c>
      <c r="ASG173" s="288" t="s">
        <v>1430</v>
      </c>
      <c r="ASH173" s="288" t="s">
        <v>1431</v>
      </c>
      <c r="ASI173" s="288" t="s">
        <v>1432</v>
      </c>
      <c r="ASJ173" s="288" t="s">
        <v>1433</v>
      </c>
      <c r="ASK173" s="288" t="s">
        <v>1434</v>
      </c>
      <c r="ASL173" s="288" t="s">
        <v>1435</v>
      </c>
      <c r="ASM173" s="288" t="s">
        <v>1436</v>
      </c>
      <c r="ASN173" s="288" t="s">
        <v>1437</v>
      </c>
      <c r="ASO173" s="288" t="s">
        <v>1438</v>
      </c>
      <c r="ASP173" s="288" t="s">
        <v>1439</v>
      </c>
      <c r="ASQ173" s="288" t="s">
        <v>1440</v>
      </c>
      <c r="ASR173" s="288" t="s">
        <v>1441</v>
      </c>
      <c r="ASS173" s="288" t="s">
        <v>1442</v>
      </c>
      <c r="AST173" s="288" t="s">
        <v>1443</v>
      </c>
      <c r="ASU173" s="288" t="s">
        <v>1444</v>
      </c>
      <c r="ASV173" s="288" t="s">
        <v>1445</v>
      </c>
      <c r="ASW173" s="288" t="s">
        <v>1446</v>
      </c>
      <c r="ASX173" s="288" t="s">
        <v>1447</v>
      </c>
      <c r="ASY173" s="288" t="s">
        <v>1448</v>
      </c>
      <c r="ASZ173" s="288" t="s">
        <v>1449</v>
      </c>
      <c r="ATA173" s="288" t="s">
        <v>1450</v>
      </c>
      <c r="ATB173" s="288" t="s">
        <v>1451</v>
      </c>
      <c r="ATC173" s="288" t="s">
        <v>1452</v>
      </c>
      <c r="ATD173" s="288" t="s">
        <v>1453</v>
      </c>
      <c r="ATE173" s="288" t="s">
        <v>1454</v>
      </c>
      <c r="ATF173" s="288" t="s">
        <v>1455</v>
      </c>
      <c r="ATG173" s="288" t="s">
        <v>1456</v>
      </c>
      <c r="ATH173" s="288" t="s">
        <v>1457</v>
      </c>
      <c r="ATI173" s="288" t="s">
        <v>1458</v>
      </c>
      <c r="ATJ173" s="288" t="s">
        <v>1459</v>
      </c>
      <c r="ATK173" s="288" t="s">
        <v>1460</v>
      </c>
      <c r="ATL173" s="288" t="s">
        <v>1461</v>
      </c>
      <c r="ATM173" s="288" t="s">
        <v>1462</v>
      </c>
      <c r="ATN173" s="288" t="s">
        <v>1463</v>
      </c>
      <c r="ATO173" s="288" t="s">
        <v>1464</v>
      </c>
      <c r="ATP173" s="288" t="s">
        <v>1465</v>
      </c>
      <c r="ATQ173" s="288" t="s">
        <v>1466</v>
      </c>
      <c r="ATR173" s="288" t="s">
        <v>1467</v>
      </c>
      <c r="ATS173" s="288" t="s">
        <v>1468</v>
      </c>
      <c r="ATT173" s="288" t="s">
        <v>1469</v>
      </c>
      <c r="ATU173" s="288" t="s">
        <v>1470</v>
      </c>
      <c r="ATV173" s="288" t="s">
        <v>1471</v>
      </c>
      <c r="ATW173" s="288" t="s">
        <v>1472</v>
      </c>
      <c r="ATX173" s="288" t="s">
        <v>1473</v>
      </c>
      <c r="ATY173" s="288" t="s">
        <v>1474</v>
      </c>
      <c r="ATZ173" s="288" t="s">
        <v>1475</v>
      </c>
      <c r="AUA173" s="288" t="s">
        <v>1476</v>
      </c>
      <c r="AUB173" s="288" t="s">
        <v>1477</v>
      </c>
      <c r="AUC173" s="288" t="s">
        <v>1478</v>
      </c>
      <c r="AUD173" s="288" t="s">
        <v>1479</v>
      </c>
      <c r="AUE173" s="288" t="s">
        <v>1480</v>
      </c>
      <c r="AUF173" s="288" t="s">
        <v>1481</v>
      </c>
      <c r="AUG173" s="288" t="s">
        <v>1482</v>
      </c>
      <c r="AUH173" s="288" t="s">
        <v>1483</v>
      </c>
      <c r="AUI173" s="288" t="s">
        <v>1484</v>
      </c>
      <c r="AUJ173" s="288" t="s">
        <v>1485</v>
      </c>
      <c r="AUK173" s="288" t="s">
        <v>1486</v>
      </c>
      <c r="AUL173" s="288" t="s">
        <v>1487</v>
      </c>
      <c r="AUM173" s="288" t="s">
        <v>1488</v>
      </c>
      <c r="AUN173" s="288" t="s">
        <v>1489</v>
      </c>
      <c r="AUO173" s="288" t="s">
        <v>1490</v>
      </c>
      <c r="AUP173" s="288" t="s">
        <v>1491</v>
      </c>
      <c r="AUQ173" s="288" t="s">
        <v>1492</v>
      </c>
      <c r="AUR173" s="288" t="s">
        <v>1493</v>
      </c>
      <c r="AUS173" s="288" t="s">
        <v>1494</v>
      </c>
      <c r="AUT173" s="288" t="s">
        <v>1495</v>
      </c>
      <c r="AUU173" s="288" t="s">
        <v>1496</v>
      </c>
      <c r="AUV173" s="288" t="s">
        <v>1497</v>
      </c>
      <c r="AUW173" s="288" t="s">
        <v>1498</v>
      </c>
      <c r="AUX173" s="288" t="s">
        <v>1499</v>
      </c>
      <c r="AUY173" s="288" t="s">
        <v>1500</v>
      </c>
      <c r="AUZ173" s="288" t="s">
        <v>1501</v>
      </c>
      <c r="AVA173" s="288" t="s">
        <v>1502</v>
      </c>
      <c r="AVB173" s="288" t="s">
        <v>1503</v>
      </c>
      <c r="AVC173" s="288" t="s">
        <v>1504</v>
      </c>
      <c r="AVD173" s="288" t="s">
        <v>1505</v>
      </c>
      <c r="AVE173" s="288" t="s">
        <v>1506</v>
      </c>
      <c r="AVF173" s="288" t="s">
        <v>1507</v>
      </c>
      <c r="AVG173" s="288" t="s">
        <v>1508</v>
      </c>
      <c r="AVH173" s="288" t="s">
        <v>1509</v>
      </c>
      <c r="AVI173" s="288" t="s">
        <v>1510</v>
      </c>
      <c r="AVJ173" s="288" t="s">
        <v>1511</v>
      </c>
      <c r="AVK173" s="288" t="s">
        <v>1512</v>
      </c>
      <c r="AVL173" s="288" t="s">
        <v>1513</v>
      </c>
      <c r="AVM173" s="288" t="s">
        <v>1514</v>
      </c>
      <c r="AVN173" s="288" t="s">
        <v>1515</v>
      </c>
      <c r="AVO173" s="288" t="s">
        <v>1516</v>
      </c>
      <c r="AVP173" s="288" t="s">
        <v>1517</v>
      </c>
      <c r="AVQ173" s="288" t="s">
        <v>1518</v>
      </c>
      <c r="AVR173" s="288" t="s">
        <v>1519</v>
      </c>
      <c r="AVS173" s="288" t="s">
        <v>1520</v>
      </c>
      <c r="AVT173" s="288" t="s">
        <v>1521</v>
      </c>
      <c r="AVU173" s="288" t="s">
        <v>1522</v>
      </c>
      <c r="AVV173" s="288" t="s">
        <v>1523</v>
      </c>
      <c r="AVW173" s="288" t="s">
        <v>1524</v>
      </c>
      <c r="AVX173" s="288" t="s">
        <v>1525</v>
      </c>
      <c r="AVY173" s="288" t="s">
        <v>1526</v>
      </c>
      <c r="AVZ173" s="288" t="s">
        <v>1527</v>
      </c>
      <c r="AWA173" s="288" t="s">
        <v>1528</v>
      </c>
      <c r="AWB173" s="288" t="s">
        <v>1529</v>
      </c>
      <c r="AWC173" s="288" t="s">
        <v>1530</v>
      </c>
      <c r="AWD173" s="288" t="s">
        <v>1531</v>
      </c>
      <c r="AWE173" s="288" t="s">
        <v>1532</v>
      </c>
      <c r="AWF173" s="288" t="s">
        <v>1533</v>
      </c>
      <c r="AWG173" s="288" t="s">
        <v>1534</v>
      </c>
      <c r="AWH173" s="288" t="s">
        <v>1535</v>
      </c>
      <c r="AWI173" s="288" t="s">
        <v>1536</v>
      </c>
      <c r="AWJ173" s="288" t="s">
        <v>1537</v>
      </c>
      <c r="AWK173" s="288" t="s">
        <v>1538</v>
      </c>
      <c r="AWL173" s="288" t="s">
        <v>1539</v>
      </c>
      <c r="AWM173" s="288" t="s">
        <v>1540</v>
      </c>
      <c r="AWN173" s="288" t="s">
        <v>1541</v>
      </c>
      <c r="AWO173" s="288" t="s">
        <v>1542</v>
      </c>
      <c r="AWP173" s="288" t="s">
        <v>1543</v>
      </c>
      <c r="AWQ173" s="288" t="s">
        <v>1544</v>
      </c>
      <c r="AWR173" s="288" t="s">
        <v>1545</v>
      </c>
      <c r="AWS173" s="288" t="s">
        <v>1546</v>
      </c>
      <c r="AWT173" s="288" t="s">
        <v>1547</v>
      </c>
      <c r="AWU173" s="288" t="s">
        <v>1548</v>
      </c>
      <c r="AWV173" s="288" t="s">
        <v>1549</v>
      </c>
      <c r="AWW173" s="288" t="s">
        <v>1550</v>
      </c>
      <c r="AWX173" s="288" t="s">
        <v>1551</v>
      </c>
      <c r="AWY173" s="288" t="s">
        <v>1552</v>
      </c>
      <c r="AWZ173" s="288" t="s">
        <v>1553</v>
      </c>
      <c r="AXA173" s="288" t="s">
        <v>1554</v>
      </c>
      <c r="AXB173" s="288" t="s">
        <v>1555</v>
      </c>
      <c r="AXC173" s="288" t="s">
        <v>1556</v>
      </c>
      <c r="AXD173" s="288" t="s">
        <v>1557</v>
      </c>
      <c r="AXE173" s="288" t="s">
        <v>1558</v>
      </c>
      <c r="AXF173" s="288" t="s">
        <v>1559</v>
      </c>
      <c r="AXG173" s="288" t="s">
        <v>1560</v>
      </c>
      <c r="AXH173" s="288" t="s">
        <v>1561</v>
      </c>
      <c r="AXI173" s="288" t="s">
        <v>1562</v>
      </c>
      <c r="AXJ173" s="288" t="s">
        <v>1563</v>
      </c>
      <c r="AXK173" s="288" t="s">
        <v>1564</v>
      </c>
      <c r="AXL173" s="288" t="s">
        <v>1565</v>
      </c>
      <c r="AXM173" s="288" t="s">
        <v>1566</v>
      </c>
      <c r="AXN173" s="288" t="s">
        <v>1567</v>
      </c>
      <c r="AXO173" s="288" t="s">
        <v>1568</v>
      </c>
      <c r="AXP173" s="288" t="s">
        <v>1569</v>
      </c>
      <c r="AXQ173" s="288" t="s">
        <v>1570</v>
      </c>
      <c r="AXR173" s="288" t="s">
        <v>1571</v>
      </c>
      <c r="AXS173" s="288" t="s">
        <v>1572</v>
      </c>
      <c r="AXT173" s="288" t="s">
        <v>1573</v>
      </c>
      <c r="AXU173" s="288" t="s">
        <v>1574</v>
      </c>
      <c r="AXV173" s="288" t="s">
        <v>1575</v>
      </c>
      <c r="AXW173" s="288" t="s">
        <v>1576</v>
      </c>
      <c r="AXX173" s="288" t="s">
        <v>1577</v>
      </c>
      <c r="AXY173" s="288" t="s">
        <v>1578</v>
      </c>
      <c r="AXZ173" s="288" t="s">
        <v>1579</v>
      </c>
      <c r="AYA173" s="288" t="s">
        <v>1580</v>
      </c>
      <c r="AYB173" s="288" t="s">
        <v>1581</v>
      </c>
      <c r="AYC173" s="288" t="s">
        <v>1582</v>
      </c>
      <c r="AYD173" s="288" t="s">
        <v>1583</v>
      </c>
      <c r="AYE173" s="288" t="s">
        <v>1584</v>
      </c>
      <c r="AYF173" s="288" t="s">
        <v>1585</v>
      </c>
      <c r="AYG173" s="288" t="s">
        <v>1586</v>
      </c>
      <c r="AYH173" s="288" t="s">
        <v>1587</v>
      </c>
      <c r="AYI173" s="288" t="s">
        <v>1588</v>
      </c>
      <c r="AYJ173" s="288" t="s">
        <v>1589</v>
      </c>
      <c r="AYK173" s="288" t="s">
        <v>1590</v>
      </c>
      <c r="AYL173" s="288" t="s">
        <v>1591</v>
      </c>
      <c r="AYM173" s="288" t="s">
        <v>1592</v>
      </c>
      <c r="AYN173" s="288" t="s">
        <v>1593</v>
      </c>
      <c r="AYO173" s="288" t="s">
        <v>1594</v>
      </c>
      <c r="AYP173" s="288" t="s">
        <v>1595</v>
      </c>
      <c r="AYQ173" s="288" t="s">
        <v>1596</v>
      </c>
      <c r="AYR173" s="288" t="s">
        <v>1597</v>
      </c>
      <c r="AYS173" s="288" t="s">
        <v>1598</v>
      </c>
      <c r="AYT173" s="288" t="s">
        <v>1599</v>
      </c>
      <c r="AYU173" s="288" t="s">
        <v>1600</v>
      </c>
      <c r="AYV173" s="288" t="s">
        <v>1601</v>
      </c>
      <c r="AYW173" s="288" t="s">
        <v>1602</v>
      </c>
      <c r="AYX173" s="288" t="s">
        <v>1603</v>
      </c>
      <c r="AYY173" s="288" t="s">
        <v>1604</v>
      </c>
      <c r="AYZ173" s="288" t="s">
        <v>1605</v>
      </c>
      <c r="AZA173" s="288" t="s">
        <v>1606</v>
      </c>
      <c r="AZB173" s="288" t="s">
        <v>1607</v>
      </c>
      <c r="AZC173" s="288" t="s">
        <v>1608</v>
      </c>
      <c r="AZD173" s="288" t="s">
        <v>1609</v>
      </c>
      <c r="AZE173" s="288" t="s">
        <v>1610</v>
      </c>
      <c r="AZF173" s="288" t="s">
        <v>1611</v>
      </c>
      <c r="AZG173" s="288" t="s">
        <v>1612</v>
      </c>
      <c r="AZH173" s="288" t="s">
        <v>1613</v>
      </c>
      <c r="AZI173" s="288" t="s">
        <v>1614</v>
      </c>
      <c r="AZJ173" s="288" t="s">
        <v>1615</v>
      </c>
      <c r="AZK173" s="288" t="s">
        <v>1616</v>
      </c>
      <c r="AZL173" s="288" t="s">
        <v>1617</v>
      </c>
      <c r="AZM173" s="288" t="s">
        <v>1618</v>
      </c>
      <c r="AZN173" s="288" t="s">
        <v>1619</v>
      </c>
      <c r="AZO173" s="288" t="s">
        <v>1620</v>
      </c>
      <c r="AZP173" s="288" t="s">
        <v>1621</v>
      </c>
      <c r="AZQ173" s="288" t="s">
        <v>1622</v>
      </c>
      <c r="AZR173" s="288" t="s">
        <v>1623</v>
      </c>
      <c r="AZS173" s="288" t="s">
        <v>1624</v>
      </c>
      <c r="AZT173" s="288" t="s">
        <v>1625</v>
      </c>
      <c r="AZU173" s="288" t="s">
        <v>1626</v>
      </c>
      <c r="AZV173" s="288" t="s">
        <v>1627</v>
      </c>
      <c r="AZW173" s="288" t="s">
        <v>1628</v>
      </c>
      <c r="AZX173" s="288" t="s">
        <v>1629</v>
      </c>
      <c r="AZY173" s="288" t="s">
        <v>1630</v>
      </c>
      <c r="AZZ173" s="288" t="s">
        <v>1631</v>
      </c>
      <c r="BAA173" s="288" t="s">
        <v>1632</v>
      </c>
      <c r="BAB173" s="288" t="s">
        <v>1633</v>
      </c>
      <c r="BAC173" s="288" t="s">
        <v>1634</v>
      </c>
      <c r="BAD173" s="288" t="s">
        <v>1635</v>
      </c>
      <c r="BAE173" s="288" t="s">
        <v>1636</v>
      </c>
      <c r="BAF173" s="288" t="s">
        <v>1637</v>
      </c>
      <c r="BAG173" s="288" t="s">
        <v>1638</v>
      </c>
      <c r="BAH173" s="288" t="s">
        <v>1639</v>
      </c>
      <c r="BAI173" s="288" t="s">
        <v>1640</v>
      </c>
      <c r="BAJ173" s="288" t="s">
        <v>1641</v>
      </c>
      <c r="BAK173" s="288" t="s">
        <v>1642</v>
      </c>
      <c r="BAL173" s="288" t="s">
        <v>1643</v>
      </c>
      <c r="BAM173" s="288" t="s">
        <v>1644</v>
      </c>
      <c r="BAN173" s="288" t="s">
        <v>1645</v>
      </c>
      <c r="BAO173" s="288" t="s">
        <v>1646</v>
      </c>
      <c r="BAP173" s="288" t="s">
        <v>1647</v>
      </c>
      <c r="BAQ173" s="288" t="s">
        <v>1648</v>
      </c>
      <c r="BAR173" s="288" t="s">
        <v>1649</v>
      </c>
      <c r="BAS173" s="288" t="s">
        <v>1650</v>
      </c>
      <c r="BAT173" s="288" t="s">
        <v>1651</v>
      </c>
      <c r="BAU173" s="288" t="s">
        <v>1652</v>
      </c>
      <c r="BAV173" s="288" t="s">
        <v>1653</v>
      </c>
      <c r="BAW173" s="288" t="s">
        <v>1654</v>
      </c>
      <c r="BAX173" s="288" t="s">
        <v>1655</v>
      </c>
      <c r="BAY173" s="288" t="s">
        <v>1656</v>
      </c>
      <c r="BAZ173" s="288" t="s">
        <v>1657</v>
      </c>
      <c r="BBA173" s="288" t="s">
        <v>1658</v>
      </c>
      <c r="BBB173" s="288" t="s">
        <v>1659</v>
      </c>
      <c r="BBC173" s="288" t="s">
        <v>1660</v>
      </c>
      <c r="BBD173" s="288" t="s">
        <v>1661</v>
      </c>
      <c r="BBE173" s="288" t="s">
        <v>1662</v>
      </c>
      <c r="BBF173" s="288" t="s">
        <v>1663</v>
      </c>
      <c r="BBG173" s="288" t="s">
        <v>1664</v>
      </c>
      <c r="BBH173" s="288" t="s">
        <v>1665</v>
      </c>
      <c r="BBI173" s="288" t="s">
        <v>1666</v>
      </c>
      <c r="BBJ173" s="288" t="s">
        <v>1667</v>
      </c>
      <c r="BBK173" s="288" t="s">
        <v>1668</v>
      </c>
      <c r="BBL173" s="288" t="s">
        <v>1669</v>
      </c>
      <c r="BBM173" s="288" t="s">
        <v>1670</v>
      </c>
      <c r="BBN173" s="288" t="s">
        <v>1671</v>
      </c>
      <c r="BBO173" s="288" t="s">
        <v>1672</v>
      </c>
      <c r="BBP173" s="288" t="s">
        <v>1673</v>
      </c>
      <c r="BBQ173" s="288" t="s">
        <v>1674</v>
      </c>
      <c r="BBR173" s="288" t="s">
        <v>1675</v>
      </c>
      <c r="BBS173" s="288" t="s">
        <v>1676</v>
      </c>
      <c r="BBT173" s="288" t="s">
        <v>1677</v>
      </c>
      <c r="BBU173" s="288" t="s">
        <v>1678</v>
      </c>
      <c r="BBV173" s="288" t="s">
        <v>1679</v>
      </c>
      <c r="BBW173" s="288" t="s">
        <v>1680</v>
      </c>
      <c r="BBX173" s="288" t="s">
        <v>1681</v>
      </c>
      <c r="BBY173" s="288" t="s">
        <v>1682</v>
      </c>
      <c r="BBZ173" s="288" t="s">
        <v>1683</v>
      </c>
      <c r="BCA173" s="288" t="s">
        <v>1684</v>
      </c>
      <c r="BCB173" s="288" t="s">
        <v>1685</v>
      </c>
      <c r="BCC173" s="288" t="s">
        <v>1686</v>
      </c>
      <c r="BCD173" s="288" t="s">
        <v>1687</v>
      </c>
      <c r="BCE173" s="288" t="s">
        <v>1688</v>
      </c>
      <c r="BCF173" s="288" t="s">
        <v>1689</v>
      </c>
      <c r="BCG173" s="288" t="s">
        <v>1690</v>
      </c>
      <c r="BCH173" s="288" t="s">
        <v>1691</v>
      </c>
      <c r="BCI173" s="288" t="s">
        <v>1692</v>
      </c>
      <c r="BCJ173" s="288" t="s">
        <v>1693</v>
      </c>
      <c r="BCK173" s="288" t="s">
        <v>1694</v>
      </c>
      <c r="BCL173" s="288" t="s">
        <v>1695</v>
      </c>
      <c r="BCM173" s="288" t="s">
        <v>1696</v>
      </c>
      <c r="BCN173" s="288" t="s">
        <v>1697</v>
      </c>
      <c r="BCO173" s="288" t="s">
        <v>1698</v>
      </c>
      <c r="BCP173" s="288" t="s">
        <v>1699</v>
      </c>
      <c r="BCQ173" s="288" t="s">
        <v>1700</v>
      </c>
      <c r="BCR173" s="288" t="s">
        <v>1701</v>
      </c>
      <c r="BCS173" s="288" t="s">
        <v>1702</v>
      </c>
      <c r="BCT173" s="288" t="s">
        <v>1703</v>
      </c>
      <c r="BCU173" s="288" t="s">
        <v>1704</v>
      </c>
      <c r="BCV173" s="288" t="s">
        <v>1705</v>
      </c>
      <c r="BCW173" s="288" t="s">
        <v>1706</v>
      </c>
      <c r="BCX173" s="288" t="s">
        <v>1707</v>
      </c>
      <c r="BCY173" s="288" t="s">
        <v>1708</v>
      </c>
      <c r="BCZ173" s="288" t="s">
        <v>1709</v>
      </c>
      <c r="BDA173" s="288" t="s">
        <v>1710</v>
      </c>
      <c r="BDB173" s="288" t="s">
        <v>1711</v>
      </c>
      <c r="BDC173" s="288" t="s">
        <v>1712</v>
      </c>
      <c r="BDD173" s="288" t="s">
        <v>1713</v>
      </c>
      <c r="BDE173" s="288" t="s">
        <v>1714</v>
      </c>
      <c r="BDF173" s="288" t="s">
        <v>1715</v>
      </c>
      <c r="BDG173" s="288" t="s">
        <v>1716</v>
      </c>
      <c r="BDH173" s="288" t="s">
        <v>1717</v>
      </c>
      <c r="BDI173" s="288" t="s">
        <v>1718</v>
      </c>
      <c r="BDJ173" s="288" t="s">
        <v>1719</v>
      </c>
      <c r="BDK173" s="288" t="s">
        <v>1720</v>
      </c>
      <c r="BDL173" s="288" t="s">
        <v>1721</v>
      </c>
      <c r="BDM173" s="288" t="s">
        <v>1722</v>
      </c>
      <c r="BDN173" s="288" t="s">
        <v>1723</v>
      </c>
      <c r="BDO173" s="288" t="s">
        <v>1724</v>
      </c>
      <c r="BDP173" s="288" t="s">
        <v>1725</v>
      </c>
      <c r="BDQ173" s="288" t="s">
        <v>1726</v>
      </c>
      <c r="BDR173" s="288" t="s">
        <v>1727</v>
      </c>
      <c r="BDS173" s="288" t="s">
        <v>1728</v>
      </c>
      <c r="BDT173" s="288" t="s">
        <v>1729</v>
      </c>
      <c r="BDU173" s="288" t="s">
        <v>1730</v>
      </c>
      <c r="BDV173" s="288" t="s">
        <v>1731</v>
      </c>
      <c r="BDW173" s="288" t="s">
        <v>1732</v>
      </c>
      <c r="BDX173" s="288" t="s">
        <v>1733</v>
      </c>
      <c r="BDY173" s="288" t="s">
        <v>1734</v>
      </c>
      <c r="BDZ173" s="288" t="s">
        <v>1735</v>
      </c>
      <c r="BEA173" s="288" t="s">
        <v>1736</v>
      </c>
      <c r="BEB173" s="288" t="s">
        <v>1737</v>
      </c>
      <c r="BEC173" s="288" t="s">
        <v>1738</v>
      </c>
      <c r="BED173" s="288" t="s">
        <v>1739</v>
      </c>
      <c r="BEE173" s="288" t="s">
        <v>1740</v>
      </c>
      <c r="BEF173" s="288" t="s">
        <v>1741</v>
      </c>
      <c r="BEG173" s="288" t="s">
        <v>1742</v>
      </c>
      <c r="BEH173" s="288" t="s">
        <v>1743</v>
      </c>
      <c r="BEI173" s="288" t="s">
        <v>1744</v>
      </c>
      <c r="BEJ173" s="288" t="s">
        <v>1745</v>
      </c>
      <c r="BEK173" s="288" t="s">
        <v>1746</v>
      </c>
      <c r="BEL173" s="288" t="s">
        <v>1747</v>
      </c>
      <c r="BEM173" s="288" t="s">
        <v>1748</v>
      </c>
      <c r="BEN173" s="288" t="s">
        <v>1749</v>
      </c>
      <c r="BEO173" s="288" t="s">
        <v>1750</v>
      </c>
      <c r="BEP173" s="288" t="s">
        <v>1751</v>
      </c>
      <c r="BEQ173" s="288" t="s">
        <v>1752</v>
      </c>
      <c r="BER173" s="288" t="s">
        <v>1753</v>
      </c>
      <c r="BES173" s="288" t="s">
        <v>1754</v>
      </c>
      <c r="BET173" s="288" t="s">
        <v>1755</v>
      </c>
      <c r="BEU173" s="288" t="s">
        <v>1756</v>
      </c>
      <c r="BEV173" s="288" t="s">
        <v>1757</v>
      </c>
      <c r="BEW173" s="288" t="s">
        <v>1758</v>
      </c>
      <c r="BEX173" s="288" t="s">
        <v>1759</v>
      </c>
      <c r="BEY173" s="288" t="s">
        <v>1760</v>
      </c>
      <c r="BEZ173" s="288" t="s">
        <v>1761</v>
      </c>
      <c r="BFA173" s="288" t="s">
        <v>1762</v>
      </c>
      <c r="BFB173" s="288" t="s">
        <v>1763</v>
      </c>
      <c r="BFC173" s="288" t="s">
        <v>1764</v>
      </c>
      <c r="BFD173" s="288" t="s">
        <v>1765</v>
      </c>
      <c r="BFE173" s="288" t="s">
        <v>1766</v>
      </c>
      <c r="BFF173" s="288" t="s">
        <v>1767</v>
      </c>
      <c r="BFG173" s="288" t="s">
        <v>1768</v>
      </c>
      <c r="BFH173" s="288" t="s">
        <v>1769</v>
      </c>
      <c r="BFI173" s="288" t="s">
        <v>1770</v>
      </c>
      <c r="BFJ173" s="288" t="s">
        <v>1771</v>
      </c>
      <c r="BFK173" s="288" t="s">
        <v>1772</v>
      </c>
      <c r="BFL173" s="288" t="s">
        <v>1773</v>
      </c>
      <c r="BFM173" s="288" t="s">
        <v>1774</v>
      </c>
      <c r="BFN173" s="288" t="s">
        <v>1775</v>
      </c>
      <c r="BFO173" s="288" t="s">
        <v>1776</v>
      </c>
      <c r="BFP173" s="288" t="s">
        <v>1777</v>
      </c>
      <c r="BFQ173" s="288" t="s">
        <v>1778</v>
      </c>
      <c r="BFR173" s="288" t="s">
        <v>1779</v>
      </c>
      <c r="BFS173" s="288" t="s">
        <v>1780</v>
      </c>
      <c r="BFT173" s="288" t="s">
        <v>1781</v>
      </c>
      <c r="BFU173" s="288" t="s">
        <v>1782</v>
      </c>
      <c r="BFV173" s="288" t="s">
        <v>1783</v>
      </c>
      <c r="BFW173" s="288" t="s">
        <v>1784</v>
      </c>
      <c r="BFX173" s="288" t="s">
        <v>1785</v>
      </c>
      <c r="BFY173" s="288" t="s">
        <v>1786</v>
      </c>
      <c r="BFZ173" s="288" t="s">
        <v>1787</v>
      </c>
      <c r="BGA173" s="288" t="s">
        <v>1788</v>
      </c>
      <c r="BGB173" s="288" t="s">
        <v>1789</v>
      </c>
      <c r="BGC173" s="288" t="s">
        <v>1790</v>
      </c>
      <c r="BGD173" s="288" t="s">
        <v>1791</v>
      </c>
      <c r="BGE173" s="288" t="s">
        <v>1792</v>
      </c>
      <c r="BGF173" s="288" t="s">
        <v>1793</v>
      </c>
      <c r="BGG173" s="288" t="s">
        <v>1794</v>
      </c>
      <c r="BGH173" s="288" t="s">
        <v>1795</v>
      </c>
      <c r="BGI173" s="288" t="s">
        <v>1796</v>
      </c>
      <c r="BGJ173" s="288" t="s">
        <v>1797</v>
      </c>
      <c r="BGK173" s="288" t="s">
        <v>1798</v>
      </c>
      <c r="BGL173" s="288" t="s">
        <v>1799</v>
      </c>
      <c r="BGM173" s="288" t="s">
        <v>1800</v>
      </c>
      <c r="BGN173" s="288" t="s">
        <v>1801</v>
      </c>
      <c r="BGO173" s="288" t="s">
        <v>1802</v>
      </c>
      <c r="BGP173" s="288" t="s">
        <v>1803</v>
      </c>
      <c r="BGQ173" s="288" t="s">
        <v>1804</v>
      </c>
      <c r="BGR173" s="288" t="s">
        <v>1805</v>
      </c>
      <c r="BGS173" s="288" t="s">
        <v>1806</v>
      </c>
      <c r="BGT173" s="288" t="s">
        <v>1807</v>
      </c>
      <c r="BGU173" s="288" t="s">
        <v>1808</v>
      </c>
      <c r="BGV173" s="288" t="s">
        <v>1809</v>
      </c>
      <c r="BGW173" s="288" t="s">
        <v>1810</v>
      </c>
      <c r="BGX173" s="288" t="s">
        <v>1811</v>
      </c>
      <c r="BGY173" s="288" t="s">
        <v>1812</v>
      </c>
      <c r="BGZ173" s="288" t="s">
        <v>1813</v>
      </c>
      <c r="BHA173" s="288" t="s">
        <v>1814</v>
      </c>
      <c r="BHB173" s="288" t="s">
        <v>1815</v>
      </c>
      <c r="BHC173" s="288" t="s">
        <v>1816</v>
      </c>
      <c r="BHD173" s="288" t="s">
        <v>1817</v>
      </c>
      <c r="BHE173" s="288" t="s">
        <v>1818</v>
      </c>
      <c r="BHF173" s="288" t="s">
        <v>1819</v>
      </c>
      <c r="BHG173" s="288" t="s">
        <v>1820</v>
      </c>
      <c r="BHH173" s="288" t="s">
        <v>1821</v>
      </c>
      <c r="BHI173" s="288" t="s">
        <v>1822</v>
      </c>
      <c r="BHJ173" s="288" t="s">
        <v>1823</v>
      </c>
      <c r="BHK173" s="288" t="s">
        <v>1824</v>
      </c>
      <c r="BHL173" s="288" t="s">
        <v>1825</v>
      </c>
      <c r="BHM173" s="288" t="s">
        <v>1826</v>
      </c>
      <c r="BHN173" s="288" t="s">
        <v>1827</v>
      </c>
      <c r="BHO173" s="288" t="s">
        <v>1828</v>
      </c>
      <c r="BHP173" s="288" t="s">
        <v>1829</v>
      </c>
      <c r="BHQ173" s="288" t="s">
        <v>1830</v>
      </c>
      <c r="BHR173" s="288" t="s">
        <v>1831</v>
      </c>
      <c r="BHS173" s="288" t="s">
        <v>1832</v>
      </c>
      <c r="BHT173" s="288" t="s">
        <v>1833</v>
      </c>
      <c r="BHU173" s="288" t="s">
        <v>1834</v>
      </c>
      <c r="BHV173" s="288" t="s">
        <v>1835</v>
      </c>
      <c r="BHW173" s="288" t="s">
        <v>1836</v>
      </c>
      <c r="BHX173" s="288" t="s">
        <v>1837</v>
      </c>
      <c r="BHY173" s="288" t="s">
        <v>1838</v>
      </c>
      <c r="BHZ173" s="288" t="s">
        <v>1839</v>
      </c>
      <c r="BIA173" s="288" t="s">
        <v>1840</v>
      </c>
      <c r="BIB173" s="288" t="s">
        <v>1841</v>
      </c>
      <c r="BIC173" s="288" t="s">
        <v>1842</v>
      </c>
      <c r="BID173" s="288" t="s">
        <v>1843</v>
      </c>
      <c r="BIE173" s="288" t="s">
        <v>1844</v>
      </c>
      <c r="BIF173" s="288" t="s">
        <v>1845</v>
      </c>
      <c r="BIG173" s="288" t="s">
        <v>1846</v>
      </c>
      <c r="BIH173" s="288" t="s">
        <v>1847</v>
      </c>
      <c r="BII173" s="288" t="s">
        <v>1848</v>
      </c>
      <c r="BIJ173" s="288" t="s">
        <v>1849</v>
      </c>
      <c r="BIK173" s="288" t="s">
        <v>1850</v>
      </c>
      <c r="BIL173" s="288" t="s">
        <v>1851</v>
      </c>
      <c r="BIM173" s="288" t="s">
        <v>1852</v>
      </c>
      <c r="BIN173" s="288" t="s">
        <v>1853</v>
      </c>
      <c r="BIO173" s="288" t="s">
        <v>1854</v>
      </c>
      <c r="BIP173" s="288" t="s">
        <v>1855</v>
      </c>
      <c r="BIQ173" s="288" t="s">
        <v>1856</v>
      </c>
      <c r="BIR173" s="288" t="s">
        <v>1857</v>
      </c>
      <c r="BIS173" s="288" t="s">
        <v>1858</v>
      </c>
      <c r="BIT173" s="288" t="s">
        <v>1859</v>
      </c>
      <c r="BIU173" s="288" t="s">
        <v>1860</v>
      </c>
      <c r="BIV173" s="288" t="s">
        <v>1861</v>
      </c>
      <c r="BIW173" s="288" t="s">
        <v>1862</v>
      </c>
      <c r="BIX173" s="288" t="s">
        <v>1863</v>
      </c>
      <c r="BIY173" s="288" t="s">
        <v>1864</v>
      </c>
      <c r="BIZ173" s="288" t="s">
        <v>1865</v>
      </c>
      <c r="BJA173" s="288" t="s">
        <v>1866</v>
      </c>
      <c r="BJB173" s="288" t="s">
        <v>1867</v>
      </c>
      <c r="BJC173" s="288" t="s">
        <v>1868</v>
      </c>
      <c r="BJD173" s="288" t="s">
        <v>1869</v>
      </c>
      <c r="BJE173" s="288" t="s">
        <v>1870</v>
      </c>
      <c r="BJF173" s="288" t="s">
        <v>1871</v>
      </c>
      <c r="BJG173" s="288" t="s">
        <v>1872</v>
      </c>
      <c r="BJH173" s="288" t="s">
        <v>1873</v>
      </c>
      <c r="BJI173" s="288" t="s">
        <v>1874</v>
      </c>
      <c r="BJJ173" s="288" t="s">
        <v>1875</v>
      </c>
      <c r="BJK173" s="288" t="s">
        <v>1876</v>
      </c>
      <c r="BJL173" s="288" t="s">
        <v>1877</v>
      </c>
      <c r="BJM173" s="288" t="s">
        <v>1878</v>
      </c>
      <c r="BJN173" s="288" t="s">
        <v>1879</v>
      </c>
      <c r="BJO173" s="288" t="s">
        <v>1880</v>
      </c>
      <c r="BJP173" s="288" t="s">
        <v>1881</v>
      </c>
      <c r="BJQ173" s="288" t="s">
        <v>1882</v>
      </c>
      <c r="BJR173" s="288" t="s">
        <v>1883</v>
      </c>
      <c r="BJS173" s="288" t="s">
        <v>1884</v>
      </c>
      <c r="BJT173" s="288" t="s">
        <v>1885</v>
      </c>
      <c r="BJU173" s="288" t="s">
        <v>1886</v>
      </c>
      <c r="BJV173" s="288" t="s">
        <v>1887</v>
      </c>
      <c r="BJW173" s="288" t="s">
        <v>1888</v>
      </c>
      <c r="BJX173" s="288" t="s">
        <v>1889</v>
      </c>
      <c r="BJY173" s="288" t="s">
        <v>1890</v>
      </c>
      <c r="BJZ173" s="288" t="s">
        <v>1891</v>
      </c>
      <c r="BKA173" s="288" t="s">
        <v>1892</v>
      </c>
      <c r="BKB173" s="288" t="s">
        <v>1893</v>
      </c>
      <c r="BKC173" s="288" t="s">
        <v>1894</v>
      </c>
      <c r="BKD173" s="288" t="s">
        <v>1895</v>
      </c>
      <c r="BKE173" s="288" t="s">
        <v>1896</v>
      </c>
      <c r="BKF173" s="288" t="s">
        <v>1897</v>
      </c>
      <c r="BKG173" s="288" t="s">
        <v>1898</v>
      </c>
      <c r="BKH173" s="288" t="s">
        <v>1899</v>
      </c>
      <c r="BKI173" s="288" t="s">
        <v>1900</v>
      </c>
      <c r="BKJ173" s="288" t="s">
        <v>1901</v>
      </c>
      <c r="BKK173" s="288" t="s">
        <v>1902</v>
      </c>
      <c r="BKL173" s="288" t="s">
        <v>1903</v>
      </c>
      <c r="BKM173" s="288" t="s">
        <v>1904</v>
      </c>
      <c r="BKN173" s="288" t="s">
        <v>1905</v>
      </c>
      <c r="BKO173" s="288" t="s">
        <v>1906</v>
      </c>
      <c r="BKP173" s="288" t="s">
        <v>1907</v>
      </c>
      <c r="BKQ173" s="288" t="s">
        <v>1908</v>
      </c>
      <c r="BKR173" s="288" t="s">
        <v>1909</v>
      </c>
      <c r="BKS173" s="288" t="s">
        <v>1910</v>
      </c>
      <c r="BKT173" s="288" t="s">
        <v>1911</v>
      </c>
      <c r="BKU173" s="288" t="s">
        <v>1912</v>
      </c>
      <c r="BKV173" s="288" t="s">
        <v>1913</v>
      </c>
      <c r="BKW173" s="288" t="s">
        <v>1914</v>
      </c>
      <c r="BKX173" s="288" t="s">
        <v>1915</v>
      </c>
      <c r="BKY173" s="288" t="s">
        <v>1916</v>
      </c>
      <c r="BKZ173" s="288" t="s">
        <v>1917</v>
      </c>
      <c r="BLA173" s="288" t="s">
        <v>1918</v>
      </c>
      <c r="BLB173" s="288" t="s">
        <v>1919</v>
      </c>
      <c r="BLC173" s="288" t="s">
        <v>1920</v>
      </c>
      <c r="BLD173" s="288" t="s">
        <v>1921</v>
      </c>
      <c r="BLE173" s="288" t="s">
        <v>1922</v>
      </c>
      <c r="BLF173" s="288" t="s">
        <v>1923</v>
      </c>
      <c r="BLG173" s="288" t="s">
        <v>1924</v>
      </c>
      <c r="BLH173" s="288" t="s">
        <v>1925</v>
      </c>
      <c r="BLI173" s="288" t="s">
        <v>1926</v>
      </c>
      <c r="BLJ173" s="288" t="s">
        <v>1927</v>
      </c>
      <c r="BLK173" s="288" t="s">
        <v>1928</v>
      </c>
      <c r="BLL173" s="288" t="s">
        <v>1929</v>
      </c>
      <c r="BLM173" s="288" t="s">
        <v>1930</v>
      </c>
      <c r="BLN173" s="288" t="s">
        <v>1931</v>
      </c>
      <c r="BLO173" s="288" t="s">
        <v>1932</v>
      </c>
      <c r="BLP173" s="288" t="s">
        <v>1933</v>
      </c>
      <c r="BLQ173" s="288" t="s">
        <v>1934</v>
      </c>
      <c r="BLR173" s="288" t="s">
        <v>1935</v>
      </c>
      <c r="BLS173" s="288" t="s">
        <v>1936</v>
      </c>
      <c r="BLT173" s="288" t="s">
        <v>1937</v>
      </c>
      <c r="BLU173" s="288" t="s">
        <v>1938</v>
      </c>
      <c r="BLV173" s="288" t="s">
        <v>1939</v>
      </c>
      <c r="BLW173" s="288" t="s">
        <v>1940</v>
      </c>
      <c r="BLX173" s="288" t="s">
        <v>1941</v>
      </c>
      <c r="BLY173" s="288" t="s">
        <v>1942</v>
      </c>
      <c r="BLZ173" s="288" t="s">
        <v>1943</v>
      </c>
      <c r="BMA173" s="288" t="s">
        <v>1944</v>
      </c>
      <c r="BMB173" s="288" t="s">
        <v>1945</v>
      </c>
      <c r="BMC173" s="288" t="s">
        <v>1946</v>
      </c>
      <c r="BMD173" s="288" t="s">
        <v>1947</v>
      </c>
      <c r="BME173" s="288" t="s">
        <v>1948</v>
      </c>
      <c r="BMF173" s="288" t="s">
        <v>1949</v>
      </c>
      <c r="BMG173" s="288" t="s">
        <v>1950</v>
      </c>
      <c r="BMH173" s="288" t="s">
        <v>1951</v>
      </c>
      <c r="BMI173" s="288" t="s">
        <v>1952</v>
      </c>
      <c r="BMJ173" s="288" t="s">
        <v>1953</v>
      </c>
      <c r="BMK173" s="288" t="s">
        <v>1954</v>
      </c>
      <c r="BML173" s="288" t="s">
        <v>1955</v>
      </c>
      <c r="BMM173" s="288" t="s">
        <v>1956</v>
      </c>
      <c r="BMN173" s="288" t="s">
        <v>1957</v>
      </c>
      <c r="BMO173" s="288" t="s">
        <v>1958</v>
      </c>
      <c r="BMP173" s="288" t="s">
        <v>1959</v>
      </c>
      <c r="BMQ173" s="288" t="s">
        <v>1960</v>
      </c>
      <c r="BMR173" s="288" t="s">
        <v>1961</v>
      </c>
      <c r="BMS173" s="288" t="s">
        <v>1962</v>
      </c>
      <c r="BMT173" s="288" t="s">
        <v>1963</v>
      </c>
      <c r="BMU173" s="288" t="s">
        <v>1964</v>
      </c>
      <c r="BMV173" s="288" t="s">
        <v>1965</v>
      </c>
      <c r="BMW173" s="288" t="s">
        <v>1966</v>
      </c>
      <c r="BMX173" s="288" t="s">
        <v>1967</v>
      </c>
      <c r="BMY173" s="288" t="s">
        <v>1968</v>
      </c>
      <c r="BMZ173" s="288" t="s">
        <v>1969</v>
      </c>
      <c r="BNA173" s="288" t="s">
        <v>1970</v>
      </c>
      <c r="BNB173" s="288" t="s">
        <v>1971</v>
      </c>
      <c r="BNC173" s="288" t="s">
        <v>1972</v>
      </c>
      <c r="BND173" s="288" t="s">
        <v>1973</v>
      </c>
      <c r="BNE173" s="288" t="s">
        <v>1974</v>
      </c>
      <c r="BNF173" s="288" t="s">
        <v>1975</v>
      </c>
      <c r="BNG173" s="288" t="s">
        <v>1976</v>
      </c>
      <c r="BNH173" s="288" t="s">
        <v>1977</v>
      </c>
      <c r="BNI173" s="288" t="s">
        <v>1978</v>
      </c>
      <c r="BNJ173" s="288" t="s">
        <v>1979</v>
      </c>
      <c r="BNK173" s="288" t="s">
        <v>1980</v>
      </c>
      <c r="BNL173" s="288" t="s">
        <v>1981</v>
      </c>
      <c r="BNM173" s="288" t="s">
        <v>1982</v>
      </c>
      <c r="BNN173" s="288" t="s">
        <v>1983</v>
      </c>
      <c r="BNO173" s="288" t="s">
        <v>1984</v>
      </c>
      <c r="BNP173" s="288" t="s">
        <v>1985</v>
      </c>
      <c r="BNQ173" s="288" t="s">
        <v>1986</v>
      </c>
      <c r="BNR173" s="288" t="s">
        <v>1987</v>
      </c>
      <c r="BNS173" s="288" t="s">
        <v>1988</v>
      </c>
      <c r="BNT173" s="288" t="s">
        <v>1989</v>
      </c>
      <c r="BNU173" s="288" t="s">
        <v>1990</v>
      </c>
      <c r="BNV173" s="288" t="s">
        <v>1991</v>
      </c>
      <c r="BNW173" s="288" t="s">
        <v>1992</v>
      </c>
      <c r="BNX173" s="288" t="s">
        <v>1993</v>
      </c>
      <c r="BNY173" s="288" t="s">
        <v>1994</v>
      </c>
      <c r="BNZ173" s="288" t="s">
        <v>1995</v>
      </c>
      <c r="BOA173" s="288" t="s">
        <v>1996</v>
      </c>
      <c r="BOB173" s="288" t="s">
        <v>1997</v>
      </c>
      <c r="BOC173" s="288" t="s">
        <v>1998</v>
      </c>
      <c r="BOD173" s="288" t="s">
        <v>1999</v>
      </c>
      <c r="BOE173" s="288" t="s">
        <v>2000</v>
      </c>
      <c r="BOF173" s="288" t="s">
        <v>2001</v>
      </c>
      <c r="BOG173" s="288" t="s">
        <v>2002</v>
      </c>
      <c r="BOH173" s="288" t="s">
        <v>2003</v>
      </c>
      <c r="BOI173" s="288" t="s">
        <v>2004</v>
      </c>
      <c r="BOJ173" s="288" t="s">
        <v>2005</v>
      </c>
      <c r="BOK173" s="288" t="s">
        <v>2006</v>
      </c>
      <c r="BOL173" s="288" t="s">
        <v>2007</v>
      </c>
      <c r="BOM173" s="288" t="s">
        <v>2008</v>
      </c>
      <c r="BON173" s="288" t="s">
        <v>2009</v>
      </c>
      <c r="BOO173" s="288" t="s">
        <v>2010</v>
      </c>
      <c r="BOP173" s="288" t="s">
        <v>2011</v>
      </c>
      <c r="BOQ173" s="288" t="s">
        <v>2012</v>
      </c>
      <c r="BOR173" s="288" t="s">
        <v>2013</v>
      </c>
      <c r="BOS173" s="288" t="s">
        <v>2014</v>
      </c>
      <c r="BOT173" s="288" t="s">
        <v>2015</v>
      </c>
      <c r="BOU173" s="288" t="s">
        <v>2016</v>
      </c>
      <c r="BOV173" s="288" t="s">
        <v>2017</v>
      </c>
      <c r="BOW173" s="288" t="s">
        <v>2018</v>
      </c>
      <c r="BOX173" s="288" t="s">
        <v>2019</v>
      </c>
      <c r="BOY173" s="288" t="s">
        <v>2020</v>
      </c>
      <c r="BOZ173" s="288" t="s">
        <v>2021</v>
      </c>
      <c r="BPA173" s="288" t="s">
        <v>2022</v>
      </c>
      <c r="BPB173" s="288" t="s">
        <v>2023</v>
      </c>
      <c r="BPC173" s="288" t="s">
        <v>2024</v>
      </c>
      <c r="BPD173" s="288" t="s">
        <v>2025</v>
      </c>
      <c r="BPE173" s="288" t="s">
        <v>2026</v>
      </c>
      <c r="BPF173" s="288" t="s">
        <v>2027</v>
      </c>
      <c r="BPG173" s="288" t="s">
        <v>2028</v>
      </c>
      <c r="BPH173" s="288" t="s">
        <v>2029</v>
      </c>
      <c r="BPI173" s="288" t="s">
        <v>2030</v>
      </c>
      <c r="BPJ173" s="288" t="s">
        <v>2031</v>
      </c>
      <c r="BPK173" s="288" t="s">
        <v>2032</v>
      </c>
      <c r="BPL173" s="288" t="s">
        <v>2033</v>
      </c>
      <c r="BPM173" s="288" t="s">
        <v>2034</v>
      </c>
      <c r="BPN173" s="288" t="s">
        <v>2035</v>
      </c>
      <c r="BPO173" s="288" t="s">
        <v>2036</v>
      </c>
      <c r="BPP173" s="288" t="s">
        <v>2037</v>
      </c>
      <c r="BPQ173" s="288" t="s">
        <v>2038</v>
      </c>
      <c r="BPR173" s="288" t="s">
        <v>2039</v>
      </c>
      <c r="BPS173" s="288" t="s">
        <v>2040</v>
      </c>
      <c r="BPT173" s="288" t="s">
        <v>2041</v>
      </c>
      <c r="BPU173" s="288" t="s">
        <v>2042</v>
      </c>
      <c r="BPV173" s="288" t="s">
        <v>2043</v>
      </c>
      <c r="BPW173" s="288" t="s">
        <v>2044</v>
      </c>
      <c r="BPX173" s="288" t="s">
        <v>2045</v>
      </c>
      <c r="BPY173" s="288" t="s">
        <v>2046</v>
      </c>
      <c r="BPZ173" s="288" t="s">
        <v>2047</v>
      </c>
      <c r="BQA173" s="288" t="s">
        <v>2048</v>
      </c>
      <c r="BQB173" s="288" t="s">
        <v>2049</v>
      </c>
      <c r="BQC173" s="288" t="s">
        <v>2050</v>
      </c>
      <c r="BQD173" s="288" t="s">
        <v>2051</v>
      </c>
      <c r="BQE173" s="288" t="s">
        <v>2052</v>
      </c>
      <c r="BQF173" s="288" t="s">
        <v>2053</v>
      </c>
      <c r="BQG173" s="288" t="s">
        <v>2054</v>
      </c>
      <c r="BQH173" s="288" t="s">
        <v>2055</v>
      </c>
      <c r="BQI173" s="288" t="s">
        <v>2056</v>
      </c>
      <c r="BQJ173" s="288" t="s">
        <v>2057</v>
      </c>
      <c r="BQK173" s="288" t="s">
        <v>2058</v>
      </c>
      <c r="BQL173" s="288" t="s">
        <v>2059</v>
      </c>
      <c r="BQM173" s="288" t="s">
        <v>2060</v>
      </c>
      <c r="BQN173" s="288" t="s">
        <v>2061</v>
      </c>
      <c r="BQO173" s="288" t="s">
        <v>2062</v>
      </c>
      <c r="BQP173" s="288" t="s">
        <v>2063</v>
      </c>
      <c r="BQQ173" s="288" t="s">
        <v>2064</v>
      </c>
      <c r="BQR173" s="288" t="s">
        <v>2065</v>
      </c>
      <c r="BQS173" s="288" t="s">
        <v>2066</v>
      </c>
      <c r="BQT173" s="288" t="s">
        <v>2067</v>
      </c>
      <c r="BQU173" s="288" t="s">
        <v>2068</v>
      </c>
      <c r="BQV173" s="288" t="s">
        <v>2069</v>
      </c>
      <c r="BQW173" s="288" t="s">
        <v>2070</v>
      </c>
      <c r="BQX173" s="288" t="s">
        <v>2071</v>
      </c>
      <c r="BQY173" s="288" t="s">
        <v>2072</v>
      </c>
      <c r="BQZ173" s="288" t="s">
        <v>2073</v>
      </c>
      <c r="BRA173" s="288" t="s">
        <v>2074</v>
      </c>
      <c r="BRB173" s="288" t="s">
        <v>2075</v>
      </c>
      <c r="BRC173" s="288" t="s">
        <v>2076</v>
      </c>
      <c r="BRD173" s="288" t="s">
        <v>2077</v>
      </c>
      <c r="BRE173" s="288" t="s">
        <v>2078</v>
      </c>
      <c r="BRF173" s="288" t="s">
        <v>2079</v>
      </c>
      <c r="BRG173" s="288" t="s">
        <v>2080</v>
      </c>
      <c r="BRH173" s="288" t="s">
        <v>2081</v>
      </c>
      <c r="BRI173" s="288" t="s">
        <v>2082</v>
      </c>
      <c r="BRJ173" s="288" t="s">
        <v>2083</v>
      </c>
      <c r="BRK173" s="288" t="s">
        <v>2084</v>
      </c>
      <c r="BRL173" s="288" t="s">
        <v>2085</v>
      </c>
      <c r="BRM173" s="288" t="s">
        <v>2086</v>
      </c>
      <c r="BRN173" s="288" t="s">
        <v>2087</v>
      </c>
      <c r="BRO173" s="288" t="s">
        <v>2088</v>
      </c>
      <c r="BRP173" s="288" t="s">
        <v>2089</v>
      </c>
      <c r="BRQ173" s="288" t="s">
        <v>2090</v>
      </c>
      <c r="BRR173" s="288" t="s">
        <v>2091</v>
      </c>
      <c r="BRS173" s="288" t="s">
        <v>2092</v>
      </c>
      <c r="BRT173" s="288" t="s">
        <v>2093</v>
      </c>
      <c r="BRU173" s="288" t="s">
        <v>2094</v>
      </c>
      <c r="BRV173" s="288" t="s">
        <v>2095</v>
      </c>
      <c r="BRW173" s="288" t="s">
        <v>2096</v>
      </c>
      <c r="BRX173" s="288" t="s">
        <v>2097</v>
      </c>
      <c r="BRY173" s="288" t="s">
        <v>2098</v>
      </c>
      <c r="BRZ173" s="288" t="s">
        <v>2099</v>
      </c>
      <c r="BSA173" s="288" t="s">
        <v>2100</v>
      </c>
      <c r="BSB173" s="288" t="s">
        <v>2101</v>
      </c>
      <c r="BSC173" s="288" t="s">
        <v>2102</v>
      </c>
      <c r="BSD173" s="288" t="s">
        <v>2103</v>
      </c>
      <c r="BSE173" s="288" t="s">
        <v>2104</v>
      </c>
      <c r="BSF173" s="288" t="s">
        <v>2105</v>
      </c>
      <c r="BSG173" s="288" t="s">
        <v>2106</v>
      </c>
      <c r="BSH173" s="288" t="s">
        <v>2107</v>
      </c>
      <c r="BSI173" s="288" t="s">
        <v>2108</v>
      </c>
      <c r="BSJ173" s="288" t="s">
        <v>2109</v>
      </c>
      <c r="BSK173" s="288" t="s">
        <v>2110</v>
      </c>
      <c r="BSL173" s="288" t="s">
        <v>2111</v>
      </c>
      <c r="BSM173" s="288" t="s">
        <v>2112</v>
      </c>
      <c r="BSN173" s="288" t="s">
        <v>2113</v>
      </c>
      <c r="BSO173" s="288" t="s">
        <v>2114</v>
      </c>
      <c r="BSP173" s="288" t="s">
        <v>2115</v>
      </c>
      <c r="BSQ173" s="288" t="s">
        <v>2116</v>
      </c>
      <c r="BSR173" s="288" t="s">
        <v>2117</v>
      </c>
      <c r="BSS173" s="288" t="s">
        <v>2118</v>
      </c>
      <c r="BST173" s="288" t="s">
        <v>2119</v>
      </c>
      <c r="BSU173" s="288" t="s">
        <v>2120</v>
      </c>
      <c r="BSV173" s="288" t="s">
        <v>2121</v>
      </c>
      <c r="BSW173" s="288" t="s">
        <v>2122</v>
      </c>
      <c r="BSX173" s="288" t="s">
        <v>2123</v>
      </c>
      <c r="BSY173" s="288" t="s">
        <v>2124</v>
      </c>
      <c r="BSZ173" s="288" t="s">
        <v>2125</v>
      </c>
      <c r="BTA173" s="288" t="s">
        <v>2126</v>
      </c>
      <c r="BTB173" s="288" t="s">
        <v>2127</v>
      </c>
      <c r="BTC173" s="288" t="s">
        <v>2128</v>
      </c>
      <c r="BTD173" s="288" t="s">
        <v>2129</v>
      </c>
      <c r="BTE173" s="288" t="s">
        <v>2130</v>
      </c>
      <c r="BTF173" s="288" t="s">
        <v>2131</v>
      </c>
      <c r="BTG173" s="288" t="s">
        <v>2132</v>
      </c>
      <c r="BTH173" s="288" t="s">
        <v>2133</v>
      </c>
      <c r="BTI173" s="288" t="s">
        <v>2134</v>
      </c>
      <c r="BTJ173" s="288" t="s">
        <v>2135</v>
      </c>
      <c r="BTK173" s="288" t="s">
        <v>2136</v>
      </c>
      <c r="BTL173" s="288" t="s">
        <v>2137</v>
      </c>
      <c r="BTM173" s="288" t="s">
        <v>2138</v>
      </c>
      <c r="BTN173" s="288" t="s">
        <v>2139</v>
      </c>
      <c r="BTO173" s="288" t="s">
        <v>2140</v>
      </c>
      <c r="BTP173" s="288" t="s">
        <v>2141</v>
      </c>
      <c r="BTQ173" s="288" t="s">
        <v>2142</v>
      </c>
      <c r="BTR173" s="288" t="s">
        <v>2143</v>
      </c>
      <c r="BTS173" s="288" t="s">
        <v>2144</v>
      </c>
      <c r="BTT173" s="288" t="s">
        <v>2145</v>
      </c>
      <c r="BTU173" s="288" t="s">
        <v>2146</v>
      </c>
      <c r="BTV173" s="288" t="s">
        <v>2147</v>
      </c>
      <c r="BTW173" s="288" t="s">
        <v>2148</v>
      </c>
      <c r="BTX173" s="288" t="s">
        <v>2149</v>
      </c>
      <c r="BTY173" s="288" t="s">
        <v>2150</v>
      </c>
      <c r="BTZ173" s="288" t="s">
        <v>2151</v>
      </c>
      <c r="BUA173" s="288" t="s">
        <v>2152</v>
      </c>
      <c r="BUB173" s="288" t="s">
        <v>2153</v>
      </c>
      <c r="BUC173" s="288" t="s">
        <v>2154</v>
      </c>
      <c r="BUD173" s="288" t="s">
        <v>2155</v>
      </c>
      <c r="BUE173" s="288" t="s">
        <v>2156</v>
      </c>
      <c r="BUF173" s="288" t="s">
        <v>2157</v>
      </c>
      <c r="BUG173" s="288" t="s">
        <v>2158</v>
      </c>
      <c r="BUH173" s="288" t="s">
        <v>2159</v>
      </c>
      <c r="BUI173" s="288" t="s">
        <v>2160</v>
      </c>
      <c r="BUJ173" s="288" t="s">
        <v>2161</v>
      </c>
      <c r="BUK173" s="288" t="s">
        <v>2162</v>
      </c>
      <c r="BUL173" s="288" t="s">
        <v>2163</v>
      </c>
      <c r="BUM173" s="288" t="s">
        <v>2164</v>
      </c>
      <c r="BUN173" s="288" t="s">
        <v>2165</v>
      </c>
      <c r="BUO173" s="288" t="s">
        <v>2166</v>
      </c>
      <c r="BUP173" s="288" t="s">
        <v>2167</v>
      </c>
      <c r="BUQ173" s="288" t="s">
        <v>2168</v>
      </c>
      <c r="BUR173" s="288" t="s">
        <v>2169</v>
      </c>
      <c r="BUS173" s="288" t="s">
        <v>2170</v>
      </c>
      <c r="BUT173" s="288" t="s">
        <v>2171</v>
      </c>
      <c r="BUU173" s="288" t="s">
        <v>2172</v>
      </c>
      <c r="BUV173" s="288" t="s">
        <v>2173</v>
      </c>
      <c r="BUW173" s="288" t="s">
        <v>2174</v>
      </c>
      <c r="BUX173" s="288" t="s">
        <v>2175</v>
      </c>
      <c r="BUY173" s="288" t="s">
        <v>2176</v>
      </c>
      <c r="BUZ173" s="288" t="s">
        <v>2177</v>
      </c>
      <c r="BVA173" s="288" t="s">
        <v>2178</v>
      </c>
      <c r="BVB173" s="288" t="s">
        <v>2179</v>
      </c>
      <c r="BVC173" s="288" t="s">
        <v>2180</v>
      </c>
      <c r="BVD173" s="288" t="s">
        <v>2181</v>
      </c>
      <c r="BVE173" s="288" t="s">
        <v>2182</v>
      </c>
      <c r="BVF173" s="288" t="s">
        <v>2183</v>
      </c>
      <c r="BVG173" s="288" t="s">
        <v>2184</v>
      </c>
      <c r="BVH173" s="288" t="s">
        <v>2185</v>
      </c>
      <c r="BVI173" s="288" t="s">
        <v>2186</v>
      </c>
      <c r="BVJ173" s="288" t="s">
        <v>2187</v>
      </c>
      <c r="BVK173" s="288" t="s">
        <v>2188</v>
      </c>
      <c r="BVL173" s="288" t="s">
        <v>2189</v>
      </c>
      <c r="BVM173" s="288" t="s">
        <v>2190</v>
      </c>
      <c r="BVN173" s="288" t="s">
        <v>2191</v>
      </c>
      <c r="BVO173" s="288" t="s">
        <v>2192</v>
      </c>
      <c r="BVP173" s="288" t="s">
        <v>2193</v>
      </c>
      <c r="BVQ173" s="288" t="s">
        <v>2194</v>
      </c>
      <c r="BVR173" s="288" t="s">
        <v>2195</v>
      </c>
      <c r="BVS173" s="288" t="s">
        <v>2196</v>
      </c>
      <c r="BVT173" s="288" t="s">
        <v>2197</v>
      </c>
      <c r="BVU173" s="288" t="s">
        <v>2198</v>
      </c>
      <c r="BVV173" s="288" t="s">
        <v>2199</v>
      </c>
      <c r="BVW173" s="288" t="s">
        <v>2200</v>
      </c>
      <c r="BVX173" s="288" t="s">
        <v>2201</v>
      </c>
      <c r="BVY173" s="288" t="s">
        <v>2202</v>
      </c>
      <c r="BVZ173" s="288" t="s">
        <v>2203</v>
      </c>
      <c r="BWA173" s="288" t="s">
        <v>2204</v>
      </c>
      <c r="BWB173" s="288" t="s">
        <v>2205</v>
      </c>
      <c r="BWC173" s="288" t="s">
        <v>2206</v>
      </c>
      <c r="BWD173" s="288" t="s">
        <v>2207</v>
      </c>
      <c r="BWE173" s="288" t="s">
        <v>2208</v>
      </c>
      <c r="BWF173" s="288" t="s">
        <v>2209</v>
      </c>
      <c r="BWG173" s="288" t="s">
        <v>2210</v>
      </c>
      <c r="BWH173" s="288" t="s">
        <v>2211</v>
      </c>
      <c r="BWI173" s="288" t="s">
        <v>2212</v>
      </c>
      <c r="BWJ173" s="288" t="s">
        <v>2213</v>
      </c>
      <c r="BWK173" s="288" t="s">
        <v>2214</v>
      </c>
      <c r="BWL173" s="288" t="s">
        <v>2215</v>
      </c>
      <c r="BWM173" s="288" t="s">
        <v>2216</v>
      </c>
      <c r="BWN173" s="288" t="s">
        <v>2217</v>
      </c>
      <c r="BWO173" s="288" t="s">
        <v>2218</v>
      </c>
      <c r="BWP173" s="288" t="s">
        <v>2219</v>
      </c>
      <c r="BWQ173" s="288" t="s">
        <v>2220</v>
      </c>
      <c r="BWR173" s="288" t="s">
        <v>2221</v>
      </c>
      <c r="BWS173" s="288" t="s">
        <v>2222</v>
      </c>
      <c r="BWT173" s="288" t="s">
        <v>2223</v>
      </c>
      <c r="BWU173" s="288" t="s">
        <v>2224</v>
      </c>
      <c r="BWV173" s="288" t="s">
        <v>2225</v>
      </c>
      <c r="BWW173" s="288" t="s">
        <v>2226</v>
      </c>
      <c r="BWX173" s="288" t="s">
        <v>2227</v>
      </c>
      <c r="BWY173" s="288" t="s">
        <v>2228</v>
      </c>
      <c r="BWZ173" s="288" t="s">
        <v>2229</v>
      </c>
      <c r="BXA173" s="288" t="s">
        <v>2230</v>
      </c>
      <c r="BXB173" s="288" t="s">
        <v>2231</v>
      </c>
      <c r="BXC173" s="288" t="s">
        <v>2232</v>
      </c>
      <c r="BXD173" s="288" t="s">
        <v>2233</v>
      </c>
      <c r="BXE173" s="288" t="s">
        <v>2234</v>
      </c>
      <c r="BXF173" s="288" t="s">
        <v>2235</v>
      </c>
      <c r="BXG173" s="288" t="s">
        <v>2236</v>
      </c>
      <c r="BXH173" s="288" t="s">
        <v>2237</v>
      </c>
      <c r="BXI173" s="288" t="s">
        <v>2238</v>
      </c>
      <c r="BXJ173" s="288" t="s">
        <v>2239</v>
      </c>
      <c r="BXK173" s="288" t="s">
        <v>2240</v>
      </c>
      <c r="BXL173" s="288" t="s">
        <v>2241</v>
      </c>
      <c r="BXM173" s="288" t="s">
        <v>2242</v>
      </c>
      <c r="BXN173" s="288" t="s">
        <v>2243</v>
      </c>
      <c r="BXO173" s="288" t="s">
        <v>2244</v>
      </c>
      <c r="BXP173" s="288" t="s">
        <v>2245</v>
      </c>
      <c r="BXQ173" s="288" t="s">
        <v>2246</v>
      </c>
      <c r="BXR173" s="288" t="s">
        <v>2247</v>
      </c>
      <c r="BXS173" s="288" t="s">
        <v>2248</v>
      </c>
      <c r="BXT173" s="288" t="s">
        <v>2249</v>
      </c>
      <c r="BXU173" s="288" t="s">
        <v>2250</v>
      </c>
      <c r="BXV173" s="288" t="s">
        <v>2251</v>
      </c>
      <c r="BXW173" s="288" t="s">
        <v>2252</v>
      </c>
      <c r="BXX173" s="288" t="s">
        <v>2253</v>
      </c>
      <c r="BXY173" s="288" t="s">
        <v>2254</v>
      </c>
      <c r="BXZ173" s="288" t="s">
        <v>2255</v>
      </c>
      <c r="BYA173" s="288" t="s">
        <v>2256</v>
      </c>
      <c r="BYB173" s="288" t="s">
        <v>2257</v>
      </c>
      <c r="BYC173" s="288" t="s">
        <v>2258</v>
      </c>
      <c r="BYD173" s="288" t="s">
        <v>2259</v>
      </c>
      <c r="BYE173" s="288" t="s">
        <v>2260</v>
      </c>
      <c r="BYF173" s="288" t="s">
        <v>2261</v>
      </c>
      <c r="BYG173" s="288" t="s">
        <v>2262</v>
      </c>
      <c r="BYH173" s="288" t="s">
        <v>2263</v>
      </c>
      <c r="BYI173" s="288" t="s">
        <v>2264</v>
      </c>
      <c r="BYJ173" s="288" t="s">
        <v>2265</v>
      </c>
      <c r="BYK173" s="288" t="s">
        <v>2266</v>
      </c>
      <c r="BYL173" s="288" t="s">
        <v>2267</v>
      </c>
      <c r="BYM173" s="288" t="s">
        <v>2268</v>
      </c>
      <c r="BYN173" s="288" t="s">
        <v>2269</v>
      </c>
      <c r="BYO173" s="288" t="s">
        <v>2270</v>
      </c>
      <c r="BYP173" s="288" t="s">
        <v>2271</v>
      </c>
      <c r="BYQ173" s="288" t="s">
        <v>2272</v>
      </c>
      <c r="BYR173" s="288" t="s">
        <v>2273</v>
      </c>
      <c r="BYS173" s="288" t="s">
        <v>2274</v>
      </c>
      <c r="BYT173" s="288" t="s">
        <v>2275</v>
      </c>
      <c r="BYU173" s="288" t="s">
        <v>2276</v>
      </c>
      <c r="BYV173" s="288" t="s">
        <v>2277</v>
      </c>
      <c r="BYW173" s="288" t="s">
        <v>2278</v>
      </c>
      <c r="BYX173" s="288" t="s">
        <v>2279</v>
      </c>
      <c r="BYY173" s="288" t="s">
        <v>2280</v>
      </c>
      <c r="BYZ173" s="288" t="s">
        <v>2281</v>
      </c>
      <c r="BZA173" s="288" t="s">
        <v>2282</v>
      </c>
      <c r="BZB173" s="288" t="s">
        <v>2283</v>
      </c>
      <c r="BZC173" s="288" t="s">
        <v>2284</v>
      </c>
      <c r="BZD173" s="288" t="s">
        <v>2285</v>
      </c>
      <c r="BZE173" s="288" t="s">
        <v>2286</v>
      </c>
      <c r="BZF173" s="288" t="s">
        <v>16639</v>
      </c>
      <c r="BZG173" s="288" t="s">
        <v>2287</v>
      </c>
      <c r="BZH173" s="288" t="s">
        <v>2287</v>
      </c>
      <c r="BZI173" s="288" t="s">
        <v>2288</v>
      </c>
      <c r="BZJ173" s="288" t="s">
        <v>2289</v>
      </c>
      <c r="BZK173" s="288" t="s">
        <v>2290</v>
      </c>
      <c r="BZL173" s="288" t="s">
        <v>2291</v>
      </c>
      <c r="BZM173" s="288" t="s">
        <v>2292</v>
      </c>
      <c r="BZN173" s="288" t="s">
        <v>2293</v>
      </c>
      <c r="BZO173" s="288" t="s">
        <v>2294</v>
      </c>
      <c r="BZP173" s="288" t="s">
        <v>2295</v>
      </c>
      <c r="BZQ173" s="288" t="s">
        <v>2296</v>
      </c>
      <c r="BZR173" s="288" t="s">
        <v>2297</v>
      </c>
      <c r="BZS173" s="288" t="s">
        <v>2298</v>
      </c>
      <c r="BZT173" s="288" t="s">
        <v>2299</v>
      </c>
      <c r="BZU173" s="288" t="s">
        <v>2300</v>
      </c>
      <c r="BZV173" s="288" t="s">
        <v>2301</v>
      </c>
      <c r="BZW173" s="288" t="s">
        <v>2302</v>
      </c>
      <c r="BZX173" s="288" t="s">
        <v>2303</v>
      </c>
      <c r="BZY173" s="288" t="s">
        <v>2304</v>
      </c>
      <c r="BZZ173" s="288" t="s">
        <v>2305</v>
      </c>
      <c r="CAA173" s="288" t="s">
        <v>2306</v>
      </c>
      <c r="CAB173" s="288" t="s">
        <v>2307</v>
      </c>
      <c r="CAC173" s="288" t="s">
        <v>2308</v>
      </c>
      <c r="CAD173" s="288" t="s">
        <v>2309</v>
      </c>
      <c r="CAE173" s="288" t="s">
        <v>2310</v>
      </c>
      <c r="CAF173" s="288" t="s">
        <v>2311</v>
      </c>
      <c r="CAG173" s="288" t="s">
        <v>2312</v>
      </c>
      <c r="CAH173" s="288" t="s">
        <v>2313</v>
      </c>
      <c r="CAI173" s="288" t="s">
        <v>2314</v>
      </c>
      <c r="CAJ173" s="288" t="s">
        <v>2315</v>
      </c>
      <c r="CAK173" s="288" t="s">
        <v>2316</v>
      </c>
      <c r="CAL173" s="288" t="s">
        <v>2317</v>
      </c>
      <c r="CAM173" s="288" t="s">
        <v>2318</v>
      </c>
      <c r="CAN173" s="288" t="s">
        <v>2319</v>
      </c>
      <c r="CAO173" s="288" t="s">
        <v>2320</v>
      </c>
      <c r="CAP173" s="288" t="s">
        <v>2321</v>
      </c>
      <c r="CAQ173" s="288" t="s">
        <v>2322</v>
      </c>
      <c r="CAR173" s="288" t="s">
        <v>2323</v>
      </c>
      <c r="CAS173" s="288" t="s">
        <v>2324</v>
      </c>
      <c r="CAT173" s="288" t="s">
        <v>2325</v>
      </c>
      <c r="CAU173" s="288" t="s">
        <v>2326</v>
      </c>
      <c r="CAV173" s="288" t="s">
        <v>2327</v>
      </c>
      <c r="CAW173" s="288" t="s">
        <v>2328</v>
      </c>
      <c r="CAX173" s="288" t="s">
        <v>2329</v>
      </c>
      <c r="CAY173" s="288" t="s">
        <v>2330</v>
      </c>
      <c r="CAZ173" s="288" t="s">
        <v>2331</v>
      </c>
      <c r="CBA173" s="288" t="s">
        <v>2332</v>
      </c>
      <c r="CBB173" s="288" t="s">
        <v>2333</v>
      </c>
      <c r="CBC173" s="288" t="s">
        <v>2334</v>
      </c>
      <c r="CBD173" s="288" t="s">
        <v>2335</v>
      </c>
      <c r="CBE173" s="288" t="s">
        <v>2336</v>
      </c>
      <c r="CBF173" s="288" t="s">
        <v>2337</v>
      </c>
      <c r="CBG173" s="288" t="s">
        <v>2338</v>
      </c>
      <c r="CBH173" s="288" t="s">
        <v>2339</v>
      </c>
      <c r="CBI173" s="288" t="s">
        <v>2340</v>
      </c>
      <c r="CBJ173" s="288" t="s">
        <v>2341</v>
      </c>
      <c r="CBK173" s="288" t="s">
        <v>2342</v>
      </c>
      <c r="CBL173" s="288" t="s">
        <v>2343</v>
      </c>
      <c r="CBM173" s="288" t="s">
        <v>2344</v>
      </c>
      <c r="CBN173" s="288" t="s">
        <v>2345</v>
      </c>
      <c r="CBO173" s="288" t="s">
        <v>2346</v>
      </c>
      <c r="CBP173" s="288" t="s">
        <v>2347</v>
      </c>
      <c r="CBQ173" s="288" t="s">
        <v>2348</v>
      </c>
      <c r="CBR173" s="288" t="s">
        <v>2349</v>
      </c>
      <c r="CBS173" s="288" t="s">
        <v>2350</v>
      </c>
      <c r="CBT173" s="288" t="s">
        <v>2351</v>
      </c>
      <c r="CBU173" s="288" t="s">
        <v>2352</v>
      </c>
      <c r="CBV173" s="288" t="s">
        <v>2353</v>
      </c>
      <c r="CBW173" s="288" t="s">
        <v>2354</v>
      </c>
      <c r="CBX173" s="288" t="s">
        <v>2355</v>
      </c>
      <c r="CBY173" s="288" t="s">
        <v>2356</v>
      </c>
      <c r="CBZ173" s="288" t="s">
        <v>2357</v>
      </c>
      <c r="CCA173" s="288" t="s">
        <v>2358</v>
      </c>
      <c r="CCB173" s="288" t="s">
        <v>2359</v>
      </c>
      <c r="CCC173" s="288" t="s">
        <v>2360</v>
      </c>
      <c r="CCD173" s="288" t="s">
        <v>2361</v>
      </c>
      <c r="CCE173" s="288" t="s">
        <v>2362</v>
      </c>
      <c r="CCF173" s="288" t="s">
        <v>2363</v>
      </c>
      <c r="CCG173" s="288" t="s">
        <v>2364</v>
      </c>
      <c r="CCH173" s="288" t="s">
        <v>2365</v>
      </c>
      <c r="CCI173" s="288" t="s">
        <v>2366</v>
      </c>
      <c r="CCJ173" s="288" t="s">
        <v>2367</v>
      </c>
      <c r="CCK173" s="288" t="s">
        <v>2368</v>
      </c>
      <c r="CCL173" s="288" t="s">
        <v>2369</v>
      </c>
      <c r="CCM173" s="288" t="s">
        <v>2370</v>
      </c>
      <c r="CCN173" s="288" t="s">
        <v>2371</v>
      </c>
      <c r="CCO173" s="288" t="s">
        <v>2372</v>
      </c>
      <c r="CCP173" s="288" t="s">
        <v>2373</v>
      </c>
      <c r="CCQ173" s="288" t="s">
        <v>2374</v>
      </c>
      <c r="CCR173" s="288" t="s">
        <v>2375</v>
      </c>
      <c r="CCS173" s="288" t="s">
        <v>2376</v>
      </c>
      <c r="CCT173" s="288" t="s">
        <v>2377</v>
      </c>
      <c r="CCU173" s="288" t="s">
        <v>2378</v>
      </c>
      <c r="CCV173" s="288" t="s">
        <v>2379</v>
      </c>
      <c r="CCW173" s="288" t="s">
        <v>2380</v>
      </c>
      <c r="CCX173" s="288" t="s">
        <v>2381</v>
      </c>
      <c r="CCY173" s="288" t="s">
        <v>2382</v>
      </c>
      <c r="CCZ173" s="288" t="s">
        <v>2383</v>
      </c>
      <c r="CDA173" s="288" t="s">
        <v>2384</v>
      </c>
      <c r="CDB173" s="288" t="s">
        <v>2385</v>
      </c>
      <c r="CDC173" s="288" t="s">
        <v>2386</v>
      </c>
      <c r="CDD173" s="288" t="s">
        <v>2387</v>
      </c>
      <c r="CDE173" s="288" t="s">
        <v>2388</v>
      </c>
      <c r="CDF173" s="288" t="s">
        <v>2389</v>
      </c>
      <c r="CDG173" s="288" t="s">
        <v>2390</v>
      </c>
      <c r="CDH173" s="288" t="s">
        <v>2391</v>
      </c>
      <c r="CDI173" s="288" t="s">
        <v>2392</v>
      </c>
      <c r="CDJ173" s="288" t="s">
        <v>2393</v>
      </c>
      <c r="CDK173" s="288" t="s">
        <v>2394</v>
      </c>
      <c r="CDL173" s="288" t="s">
        <v>2395</v>
      </c>
      <c r="CDM173" s="288" t="s">
        <v>2396</v>
      </c>
      <c r="CDN173" s="288" t="s">
        <v>2397</v>
      </c>
      <c r="CDO173" s="288" t="s">
        <v>2398</v>
      </c>
      <c r="CDP173" s="288" t="s">
        <v>2399</v>
      </c>
      <c r="CDQ173" s="288" t="s">
        <v>2400</v>
      </c>
      <c r="CDR173" s="288" t="s">
        <v>2401</v>
      </c>
      <c r="CDS173" s="288" t="s">
        <v>2402</v>
      </c>
      <c r="CDT173" s="288" t="s">
        <v>2403</v>
      </c>
      <c r="CDU173" s="288" t="s">
        <v>2404</v>
      </c>
      <c r="CDV173" s="288" t="s">
        <v>2405</v>
      </c>
      <c r="CDW173" s="288" t="s">
        <v>2406</v>
      </c>
      <c r="CDX173" s="288" t="s">
        <v>2407</v>
      </c>
      <c r="CDY173" s="288" t="s">
        <v>2408</v>
      </c>
      <c r="CDZ173" s="288" t="s">
        <v>2409</v>
      </c>
      <c r="CEA173" s="288" t="s">
        <v>2410</v>
      </c>
      <c r="CEB173" s="288" t="s">
        <v>2411</v>
      </c>
      <c r="CEC173" s="288" t="s">
        <v>2412</v>
      </c>
      <c r="CED173" s="288" t="s">
        <v>2413</v>
      </c>
      <c r="CEE173" s="288" t="s">
        <v>2414</v>
      </c>
      <c r="CEF173" s="288" t="s">
        <v>2415</v>
      </c>
      <c r="CEG173" s="288" t="s">
        <v>2416</v>
      </c>
      <c r="CEH173" s="288" t="s">
        <v>2417</v>
      </c>
      <c r="CEI173" s="288" t="s">
        <v>2418</v>
      </c>
      <c r="CEJ173" s="288" t="s">
        <v>2419</v>
      </c>
      <c r="CEK173" s="288" t="s">
        <v>2420</v>
      </c>
      <c r="CEL173" s="288" t="s">
        <v>2421</v>
      </c>
      <c r="CEM173" s="288" t="s">
        <v>2422</v>
      </c>
      <c r="CEN173" s="288" t="s">
        <v>2423</v>
      </c>
      <c r="CEO173" s="288" t="s">
        <v>2424</v>
      </c>
      <c r="CEP173" s="288" t="s">
        <v>2425</v>
      </c>
      <c r="CEQ173" s="288" t="s">
        <v>2426</v>
      </c>
      <c r="CER173" s="288" t="s">
        <v>2427</v>
      </c>
      <c r="CES173" s="288" t="s">
        <v>2428</v>
      </c>
      <c r="CET173" s="288" t="s">
        <v>2429</v>
      </c>
      <c r="CEU173" s="288" t="s">
        <v>2430</v>
      </c>
      <c r="CEV173" s="288" t="s">
        <v>2431</v>
      </c>
      <c r="CEW173" s="288" t="s">
        <v>2432</v>
      </c>
      <c r="CEX173" s="288" t="s">
        <v>2433</v>
      </c>
      <c r="CEY173" s="288" t="s">
        <v>2434</v>
      </c>
      <c r="CEZ173" s="288" t="s">
        <v>2435</v>
      </c>
      <c r="CFA173" s="288" t="s">
        <v>2436</v>
      </c>
      <c r="CFB173" s="288" t="s">
        <v>2437</v>
      </c>
      <c r="CFC173" s="288" t="s">
        <v>2438</v>
      </c>
      <c r="CFD173" s="288" t="s">
        <v>2439</v>
      </c>
      <c r="CFE173" s="288" t="s">
        <v>2440</v>
      </c>
      <c r="CFF173" s="288" t="s">
        <v>2441</v>
      </c>
      <c r="CFG173" s="288" t="s">
        <v>2442</v>
      </c>
      <c r="CFH173" s="288" t="s">
        <v>2443</v>
      </c>
      <c r="CFI173" s="288" t="s">
        <v>2444</v>
      </c>
      <c r="CFJ173" s="288" t="s">
        <v>2445</v>
      </c>
      <c r="CFK173" s="288" t="s">
        <v>2446</v>
      </c>
      <c r="CFL173" s="288" t="s">
        <v>2447</v>
      </c>
      <c r="CFM173" s="288" t="s">
        <v>2448</v>
      </c>
      <c r="CFN173" s="288" t="s">
        <v>2449</v>
      </c>
      <c r="CFO173" s="288" t="s">
        <v>2450</v>
      </c>
      <c r="CFP173" s="288" t="s">
        <v>2451</v>
      </c>
      <c r="CFQ173" s="288" t="s">
        <v>2452</v>
      </c>
      <c r="CFR173" s="288" t="s">
        <v>2453</v>
      </c>
      <c r="CFS173" s="288" t="s">
        <v>2454</v>
      </c>
      <c r="CFT173" s="288" t="s">
        <v>2455</v>
      </c>
      <c r="CFU173" s="288" t="s">
        <v>2456</v>
      </c>
      <c r="CFV173" s="288" t="s">
        <v>2457</v>
      </c>
      <c r="CFW173" s="288" t="s">
        <v>2458</v>
      </c>
      <c r="CFX173" s="288" t="s">
        <v>2459</v>
      </c>
      <c r="CFY173" s="288" t="s">
        <v>2460</v>
      </c>
      <c r="CFZ173" s="288" t="s">
        <v>2461</v>
      </c>
      <c r="CGA173" s="288" t="s">
        <v>2462</v>
      </c>
      <c r="CGB173" s="288" t="s">
        <v>2463</v>
      </c>
      <c r="CGC173" s="288" t="s">
        <v>2464</v>
      </c>
      <c r="CGD173" s="288" t="s">
        <v>2465</v>
      </c>
      <c r="CGE173" s="288" t="s">
        <v>2466</v>
      </c>
      <c r="CGF173" s="288" t="s">
        <v>2467</v>
      </c>
      <c r="CGG173" s="288" t="s">
        <v>2468</v>
      </c>
      <c r="CGH173" s="288" t="s">
        <v>2469</v>
      </c>
      <c r="CGI173" s="288" t="s">
        <v>2470</v>
      </c>
      <c r="CGJ173" s="288" t="s">
        <v>2471</v>
      </c>
      <c r="CGK173" s="288" t="s">
        <v>2472</v>
      </c>
      <c r="CGL173" s="288" t="s">
        <v>2473</v>
      </c>
      <c r="CGM173" s="288" t="s">
        <v>2474</v>
      </c>
      <c r="CGN173" s="288" t="s">
        <v>2475</v>
      </c>
      <c r="CGO173" s="288" t="s">
        <v>2476</v>
      </c>
      <c r="CGP173" s="288" t="s">
        <v>2477</v>
      </c>
      <c r="CGQ173" s="288" t="s">
        <v>2478</v>
      </c>
      <c r="CGR173" s="288" t="s">
        <v>2479</v>
      </c>
      <c r="CGS173" s="288" t="s">
        <v>2480</v>
      </c>
      <c r="CGT173" s="288" t="s">
        <v>2481</v>
      </c>
      <c r="CGU173" s="288" t="s">
        <v>2482</v>
      </c>
      <c r="CGV173" s="288" t="s">
        <v>2483</v>
      </c>
      <c r="CGW173" s="288" t="s">
        <v>2484</v>
      </c>
      <c r="CGX173" s="288" t="s">
        <v>2485</v>
      </c>
      <c r="CGY173" s="288" t="s">
        <v>2486</v>
      </c>
      <c r="CGZ173" s="288" t="s">
        <v>2487</v>
      </c>
      <c r="CHA173" s="288" t="s">
        <v>2488</v>
      </c>
      <c r="CHB173" s="288" t="s">
        <v>2489</v>
      </c>
      <c r="CHC173" s="288" t="s">
        <v>2490</v>
      </c>
      <c r="CHD173" s="288" t="s">
        <v>2491</v>
      </c>
      <c r="CHE173" s="288" t="s">
        <v>2492</v>
      </c>
      <c r="CHF173" s="288" t="s">
        <v>2493</v>
      </c>
      <c r="CHG173" s="288" t="s">
        <v>2494</v>
      </c>
      <c r="CHH173" s="288" t="s">
        <v>2495</v>
      </c>
      <c r="CHI173" s="288" t="s">
        <v>2496</v>
      </c>
      <c r="CHJ173" s="288" t="s">
        <v>2497</v>
      </c>
      <c r="CHK173" s="288" t="s">
        <v>2498</v>
      </c>
      <c r="CHL173" s="288" t="s">
        <v>2499</v>
      </c>
      <c r="CHM173" s="288" t="s">
        <v>2500</v>
      </c>
      <c r="CHN173" s="288" t="s">
        <v>2501</v>
      </c>
      <c r="CHO173" s="288" t="s">
        <v>2502</v>
      </c>
      <c r="CHP173" s="288" t="s">
        <v>2503</v>
      </c>
      <c r="CHQ173" s="288" t="s">
        <v>2504</v>
      </c>
      <c r="CHR173" s="288" t="s">
        <v>2505</v>
      </c>
      <c r="CHS173" s="288" t="s">
        <v>2506</v>
      </c>
      <c r="CHT173" s="288" t="s">
        <v>2507</v>
      </c>
      <c r="CHU173" s="288" t="s">
        <v>2508</v>
      </c>
      <c r="CHV173" s="288" t="s">
        <v>2509</v>
      </c>
      <c r="CHW173" s="288" t="s">
        <v>2510</v>
      </c>
      <c r="CHX173" s="288" t="s">
        <v>2511</v>
      </c>
      <c r="CHY173" s="288" t="s">
        <v>2512</v>
      </c>
      <c r="CHZ173" s="288" t="s">
        <v>2513</v>
      </c>
      <c r="CIA173" s="288" t="s">
        <v>2514</v>
      </c>
      <c r="CIB173" s="288" t="s">
        <v>2515</v>
      </c>
      <c r="CIC173" s="288" t="s">
        <v>2516</v>
      </c>
      <c r="CID173" s="288" t="s">
        <v>2517</v>
      </c>
      <c r="CIE173" s="288" t="s">
        <v>2518</v>
      </c>
      <c r="CIF173" s="288" t="s">
        <v>2519</v>
      </c>
      <c r="CIG173" s="288" t="s">
        <v>2520</v>
      </c>
      <c r="CIH173" s="288" t="s">
        <v>2521</v>
      </c>
      <c r="CII173" s="288" t="s">
        <v>2522</v>
      </c>
      <c r="CIJ173" s="288" t="s">
        <v>2523</v>
      </c>
      <c r="CIK173" s="288" t="s">
        <v>2524</v>
      </c>
      <c r="CIL173" s="288" t="s">
        <v>2525</v>
      </c>
      <c r="CIM173" s="288" t="s">
        <v>2526</v>
      </c>
      <c r="CIN173" s="288" t="s">
        <v>2527</v>
      </c>
      <c r="CIO173" s="288" t="s">
        <v>2528</v>
      </c>
      <c r="CIP173" s="288" t="s">
        <v>2529</v>
      </c>
      <c r="CIQ173" s="288" t="s">
        <v>2530</v>
      </c>
      <c r="CIR173" s="288" t="s">
        <v>2531</v>
      </c>
      <c r="CIS173" s="288" t="s">
        <v>2532</v>
      </c>
      <c r="CIT173" s="288" t="s">
        <v>2533</v>
      </c>
      <c r="CIU173" s="288" t="s">
        <v>2534</v>
      </c>
      <c r="CIV173" s="288" t="s">
        <v>2535</v>
      </c>
      <c r="CIW173" s="288" t="s">
        <v>2536</v>
      </c>
      <c r="CIX173" s="288" t="s">
        <v>2537</v>
      </c>
      <c r="CIY173" s="288" t="s">
        <v>2538</v>
      </c>
      <c r="CIZ173" s="288" t="s">
        <v>2539</v>
      </c>
      <c r="CJA173" s="288" t="s">
        <v>2540</v>
      </c>
      <c r="CJB173" s="288" t="s">
        <v>2541</v>
      </c>
      <c r="CJC173" s="288" t="s">
        <v>2542</v>
      </c>
      <c r="CJD173" s="288" t="s">
        <v>2543</v>
      </c>
      <c r="CJE173" s="288" t="s">
        <v>2544</v>
      </c>
      <c r="CJF173" s="288" t="s">
        <v>2545</v>
      </c>
      <c r="CJG173" s="288" t="s">
        <v>2546</v>
      </c>
      <c r="CJH173" s="288" t="s">
        <v>2547</v>
      </c>
      <c r="CJI173" s="288" t="s">
        <v>2548</v>
      </c>
      <c r="CJJ173" s="288" t="s">
        <v>2549</v>
      </c>
      <c r="CJK173" s="288" t="s">
        <v>2550</v>
      </c>
      <c r="CJL173" s="288" t="s">
        <v>2551</v>
      </c>
      <c r="CJM173" s="288" t="s">
        <v>2552</v>
      </c>
      <c r="CJN173" s="288" t="s">
        <v>2553</v>
      </c>
      <c r="CJO173" s="288" t="s">
        <v>2554</v>
      </c>
      <c r="CJP173" s="288" t="s">
        <v>2555</v>
      </c>
      <c r="CJQ173" s="288" t="s">
        <v>2556</v>
      </c>
      <c r="CJR173" s="288" t="s">
        <v>2557</v>
      </c>
      <c r="CJS173" s="288" t="s">
        <v>2558</v>
      </c>
      <c r="CJT173" s="288" t="s">
        <v>2559</v>
      </c>
      <c r="CJU173" s="288" t="s">
        <v>2560</v>
      </c>
      <c r="CJV173" s="288" t="s">
        <v>2561</v>
      </c>
      <c r="CJW173" s="288" t="s">
        <v>2562</v>
      </c>
      <c r="CJX173" s="288" t="s">
        <v>2563</v>
      </c>
      <c r="CJY173" s="288" t="s">
        <v>2564</v>
      </c>
      <c r="CJZ173" s="288" t="s">
        <v>2565</v>
      </c>
      <c r="CKA173" s="288" t="s">
        <v>2566</v>
      </c>
      <c r="CKB173" s="288" t="s">
        <v>2567</v>
      </c>
      <c r="CKC173" s="288" t="s">
        <v>2568</v>
      </c>
      <c r="CKD173" s="288" t="s">
        <v>2569</v>
      </c>
      <c r="CKE173" s="288" t="s">
        <v>2570</v>
      </c>
      <c r="CKF173" s="288" t="s">
        <v>2571</v>
      </c>
      <c r="CKG173" s="288" t="s">
        <v>2572</v>
      </c>
      <c r="CKH173" s="288" t="s">
        <v>2573</v>
      </c>
      <c r="CKI173" s="288" t="s">
        <v>2574</v>
      </c>
      <c r="CKJ173" s="288" t="s">
        <v>2575</v>
      </c>
      <c r="CKK173" s="288" t="s">
        <v>2576</v>
      </c>
      <c r="CKL173" s="288" t="s">
        <v>2577</v>
      </c>
      <c r="CKM173" s="288" t="s">
        <v>2578</v>
      </c>
      <c r="CKN173" s="288" t="s">
        <v>2579</v>
      </c>
      <c r="CKO173" s="288" t="s">
        <v>2580</v>
      </c>
      <c r="CKP173" s="288" t="s">
        <v>2581</v>
      </c>
      <c r="CKQ173" s="288" t="s">
        <v>2582</v>
      </c>
      <c r="CKR173" s="288" t="s">
        <v>2583</v>
      </c>
      <c r="CKS173" s="288" t="s">
        <v>2584</v>
      </c>
      <c r="CKT173" s="288" t="s">
        <v>2585</v>
      </c>
      <c r="CKU173" s="288" t="s">
        <v>2586</v>
      </c>
      <c r="CKV173" s="288" t="s">
        <v>2587</v>
      </c>
      <c r="CKW173" s="288" t="s">
        <v>2588</v>
      </c>
      <c r="CKX173" s="288" t="s">
        <v>2589</v>
      </c>
      <c r="CKY173" s="288" t="s">
        <v>2590</v>
      </c>
      <c r="CKZ173" s="288" t="s">
        <v>2591</v>
      </c>
      <c r="CLA173" s="288" t="s">
        <v>2592</v>
      </c>
      <c r="CLB173" s="288" t="s">
        <v>2593</v>
      </c>
      <c r="CLC173" s="288" t="s">
        <v>2594</v>
      </c>
      <c r="CLD173" s="288" t="s">
        <v>2595</v>
      </c>
      <c r="CLE173" s="288" t="s">
        <v>2596</v>
      </c>
      <c r="CLF173" s="288" t="s">
        <v>2597</v>
      </c>
      <c r="CLG173" s="288" t="s">
        <v>2598</v>
      </c>
      <c r="CLH173" s="288" t="s">
        <v>2599</v>
      </c>
      <c r="CLI173" s="288" t="s">
        <v>2600</v>
      </c>
      <c r="CLJ173" s="288" t="s">
        <v>2601</v>
      </c>
      <c r="CLK173" s="288" t="s">
        <v>2602</v>
      </c>
      <c r="CLL173" s="288" t="s">
        <v>2603</v>
      </c>
      <c r="CLM173" s="288" t="s">
        <v>2604</v>
      </c>
      <c r="CLN173" s="288" t="s">
        <v>2605</v>
      </c>
      <c r="CLO173" s="288" t="s">
        <v>2606</v>
      </c>
      <c r="CLP173" s="288" t="s">
        <v>2607</v>
      </c>
      <c r="CLQ173" s="288" t="s">
        <v>2608</v>
      </c>
      <c r="CLR173" s="288" t="s">
        <v>2609</v>
      </c>
      <c r="CLS173" s="288" t="s">
        <v>2610</v>
      </c>
      <c r="CLT173" s="288" t="s">
        <v>2611</v>
      </c>
      <c r="CLU173" s="288" t="s">
        <v>2612</v>
      </c>
      <c r="CLV173" s="288" t="s">
        <v>2613</v>
      </c>
      <c r="CLW173" s="288" t="s">
        <v>2614</v>
      </c>
      <c r="CLX173" s="288" t="s">
        <v>2615</v>
      </c>
      <c r="CLY173" s="288" t="s">
        <v>2616</v>
      </c>
      <c r="CLZ173" s="288" t="s">
        <v>2617</v>
      </c>
      <c r="CMA173" s="288" t="s">
        <v>2618</v>
      </c>
      <c r="CMB173" s="288" t="s">
        <v>2619</v>
      </c>
      <c r="CMC173" s="288" t="s">
        <v>2620</v>
      </c>
      <c r="CMD173" s="288" t="s">
        <v>2621</v>
      </c>
      <c r="CME173" s="288" t="s">
        <v>2622</v>
      </c>
      <c r="CMF173" s="288" t="s">
        <v>2623</v>
      </c>
      <c r="CMG173" s="288" t="s">
        <v>2624</v>
      </c>
      <c r="CMH173" s="288" t="s">
        <v>2625</v>
      </c>
      <c r="CMI173" s="288" t="s">
        <v>2626</v>
      </c>
      <c r="CMJ173" s="288" t="s">
        <v>2627</v>
      </c>
      <c r="CMK173" s="288" t="s">
        <v>2628</v>
      </c>
      <c r="CML173" s="288" t="s">
        <v>2629</v>
      </c>
      <c r="CMM173" s="288" t="s">
        <v>2630</v>
      </c>
      <c r="CMN173" s="288" t="s">
        <v>2631</v>
      </c>
      <c r="CMO173" s="288" t="s">
        <v>2632</v>
      </c>
      <c r="CMP173" s="288" t="s">
        <v>2633</v>
      </c>
      <c r="CMQ173" s="288" t="s">
        <v>2634</v>
      </c>
      <c r="CMR173" s="288" t="s">
        <v>2635</v>
      </c>
      <c r="CMS173" s="288" t="s">
        <v>2636</v>
      </c>
      <c r="CMT173" s="288" t="s">
        <v>2637</v>
      </c>
      <c r="CMU173" s="288" t="s">
        <v>2638</v>
      </c>
      <c r="CMV173" s="288" t="s">
        <v>2639</v>
      </c>
      <c r="CMW173" s="288" t="s">
        <v>2640</v>
      </c>
      <c r="CMX173" s="288" t="s">
        <v>2641</v>
      </c>
      <c r="CMY173" s="288" t="s">
        <v>2642</v>
      </c>
      <c r="CMZ173" s="288" t="s">
        <v>2643</v>
      </c>
      <c r="CNA173" s="288" t="s">
        <v>2644</v>
      </c>
      <c r="CNB173" s="288" t="s">
        <v>2645</v>
      </c>
      <c r="CNC173" s="288" t="s">
        <v>2646</v>
      </c>
      <c r="CND173" s="288" t="s">
        <v>2647</v>
      </c>
      <c r="CNE173" s="288" t="s">
        <v>2648</v>
      </c>
      <c r="CNF173" s="288" t="s">
        <v>2649</v>
      </c>
      <c r="CNG173" s="288" t="s">
        <v>2650</v>
      </c>
      <c r="CNH173" s="288" t="s">
        <v>2651</v>
      </c>
      <c r="CNI173" s="288" t="s">
        <v>2652</v>
      </c>
      <c r="CNJ173" s="288" t="s">
        <v>2653</v>
      </c>
      <c r="CNK173" s="288" t="s">
        <v>2654</v>
      </c>
      <c r="CNL173" s="288" t="s">
        <v>2655</v>
      </c>
      <c r="CNM173" s="288" t="s">
        <v>2656</v>
      </c>
      <c r="CNN173" s="288" t="s">
        <v>2657</v>
      </c>
      <c r="CNO173" s="288" t="s">
        <v>2658</v>
      </c>
      <c r="CNP173" s="288" t="s">
        <v>2659</v>
      </c>
      <c r="CNQ173" s="288" t="s">
        <v>2660</v>
      </c>
      <c r="CNR173" s="288" t="s">
        <v>2661</v>
      </c>
      <c r="CNS173" s="288" t="s">
        <v>2662</v>
      </c>
      <c r="CNT173" s="288" t="s">
        <v>2663</v>
      </c>
      <c r="CNU173" s="288" t="s">
        <v>2664</v>
      </c>
      <c r="CNV173" s="288" t="s">
        <v>2665</v>
      </c>
      <c r="CNW173" s="288" t="s">
        <v>2666</v>
      </c>
      <c r="CNX173" s="288" t="s">
        <v>2667</v>
      </c>
      <c r="CNY173" s="288" t="s">
        <v>2668</v>
      </c>
      <c r="CNZ173" s="288" t="s">
        <v>2669</v>
      </c>
      <c r="COA173" s="288" t="s">
        <v>2670</v>
      </c>
      <c r="COB173" s="288" t="s">
        <v>2671</v>
      </c>
      <c r="COC173" s="288" t="s">
        <v>2672</v>
      </c>
      <c r="COD173" s="288" t="s">
        <v>2673</v>
      </c>
      <c r="COE173" s="288" t="s">
        <v>2674</v>
      </c>
      <c r="COF173" s="288" t="s">
        <v>2675</v>
      </c>
      <c r="COG173" s="288" t="s">
        <v>2676</v>
      </c>
      <c r="COH173" s="288" t="s">
        <v>2677</v>
      </c>
      <c r="COI173" s="288" t="s">
        <v>2678</v>
      </c>
      <c r="COJ173" s="288" t="s">
        <v>2679</v>
      </c>
      <c r="COK173" s="288" t="s">
        <v>2680</v>
      </c>
      <c r="COL173" s="288" t="s">
        <v>2681</v>
      </c>
      <c r="COM173" s="288" t="s">
        <v>2682</v>
      </c>
      <c r="CON173" s="288" t="s">
        <v>2683</v>
      </c>
      <c r="COO173" s="288" t="s">
        <v>2684</v>
      </c>
      <c r="COP173" s="288" t="s">
        <v>2685</v>
      </c>
      <c r="COQ173" s="288" t="s">
        <v>2686</v>
      </c>
      <c r="COR173" s="288" t="s">
        <v>2687</v>
      </c>
      <c r="COS173" s="288" t="s">
        <v>2688</v>
      </c>
      <c r="COT173" s="288" t="s">
        <v>2689</v>
      </c>
      <c r="COU173" s="288" t="s">
        <v>2690</v>
      </c>
      <c r="COV173" s="288" t="s">
        <v>2691</v>
      </c>
      <c r="COW173" s="288" t="s">
        <v>2692</v>
      </c>
      <c r="COX173" s="288" t="s">
        <v>2693</v>
      </c>
      <c r="COY173" s="288" t="s">
        <v>2694</v>
      </c>
      <c r="COZ173" s="288" t="s">
        <v>2695</v>
      </c>
      <c r="CPA173" s="288" t="s">
        <v>2696</v>
      </c>
      <c r="CPB173" s="288" t="s">
        <v>2697</v>
      </c>
      <c r="CPC173" s="288" t="s">
        <v>2698</v>
      </c>
      <c r="CPD173" s="288" t="s">
        <v>2699</v>
      </c>
      <c r="CPE173" s="288" t="s">
        <v>2700</v>
      </c>
      <c r="CPF173" s="288" t="s">
        <v>2701</v>
      </c>
      <c r="CPG173" s="288" t="s">
        <v>2702</v>
      </c>
      <c r="CPH173" s="288" t="s">
        <v>2703</v>
      </c>
      <c r="CPI173" s="288" t="s">
        <v>2704</v>
      </c>
      <c r="CPJ173" s="288" t="s">
        <v>2705</v>
      </c>
      <c r="CPK173" s="288" t="s">
        <v>2706</v>
      </c>
      <c r="CPL173" s="288" t="s">
        <v>2707</v>
      </c>
      <c r="CPM173" s="288" t="s">
        <v>2708</v>
      </c>
      <c r="CPN173" s="288" t="s">
        <v>2709</v>
      </c>
      <c r="CPO173" s="288" t="s">
        <v>2710</v>
      </c>
      <c r="CPP173" s="288" t="s">
        <v>2711</v>
      </c>
      <c r="CPQ173" s="288" t="s">
        <v>2712</v>
      </c>
      <c r="CPR173" s="288" t="s">
        <v>2713</v>
      </c>
      <c r="CPS173" s="288" t="s">
        <v>2714</v>
      </c>
      <c r="CPT173" s="288" t="s">
        <v>2715</v>
      </c>
      <c r="CPU173" s="288" t="s">
        <v>2716</v>
      </c>
      <c r="CPV173" s="288" t="s">
        <v>2717</v>
      </c>
      <c r="CPW173" s="288" t="s">
        <v>2718</v>
      </c>
      <c r="CPX173" s="288" t="s">
        <v>2719</v>
      </c>
      <c r="CPY173" s="288" t="s">
        <v>2720</v>
      </c>
      <c r="CPZ173" s="288" t="s">
        <v>2721</v>
      </c>
      <c r="CQA173" s="288" t="s">
        <v>2722</v>
      </c>
      <c r="CQB173" s="288" t="s">
        <v>2723</v>
      </c>
      <c r="CQC173" s="288" t="s">
        <v>2724</v>
      </c>
      <c r="CQD173" s="288" t="s">
        <v>2725</v>
      </c>
      <c r="CQE173" s="288" t="s">
        <v>2726</v>
      </c>
      <c r="CQF173" s="288" t="s">
        <v>2727</v>
      </c>
      <c r="CQG173" s="288" t="s">
        <v>2728</v>
      </c>
      <c r="CQH173" s="288" t="s">
        <v>2729</v>
      </c>
      <c r="CQI173" s="288" t="s">
        <v>2730</v>
      </c>
      <c r="CQJ173" s="288" t="s">
        <v>2731</v>
      </c>
      <c r="CQK173" s="288" t="s">
        <v>2732</v>
      </c>
      <c r="CQL173" s="288" t="s">
        <v>2733</v>
      </c>
      <c r="CQM173" s="288" t="s">
        <v>2734</v>
      </c>
      <c r="CQN173" s="288" t="s">
        <v>2735</v>
      </c>
      <c r="CQO173" s="288" t="s">
        <v>2736</v>
      </c>
      <c r="CQP173" s="288" t="s">
        <v>2737</v>
      </c>
      <c r="CQQ173" s="288" t="s">
        <v>2738</v>
      </c>
      <c r="CQR173" s="288" t="s">
        <v>2739</v>
      </c>
      <c r="CQS173" s="288" t="s">
        <v>2740</v>
      </c>
      <c r="CQT173" s="288" t="s">
        <v>2741</v>
      </c>
      <c r="CQU173" s="288" t="s">
        <v>2742</v>
      </c>
      <c r="CQV173" s="288" t="s">
        <v>2743</v>
      </c>
      <c r="CQW173" s="288" t="s">
        <v>2744</v>
      </c>
      <c r="CQX173" s="288" t="s">
        <v>2745</v>
      </c>
      <c r="CQY173" s="288" t="s">
        <v>2746</v>
      </c>
      <c r="CQZ173" s="288" t="s">
        <v>2747</v>
      </c>
      <c r="CRA173" s="288" t="s">
        <v>2748</v>
      </c>
      <c r="CRB173" s="288" t="s">
        <v>2749</v>
      </c>
      <c r="CRC173" s="288" t="s">
        <v>2750</v>
      </c>
      <c r="CRD173" s="288" t="s">
        <v>2751</v>
      </c>
      <c r="CRE173" s="288" t="s">
        <v>2752</v>
      </c>
      <c r="CRF173" s="288" t="s">
        <v>2753</v>
      </c>
      <c r="CRG173" s="288" t="s">
        <v>2754</v>
      </c>
      <c r="CRH173" s="288" t="s">
        <v>2755</v>
      </c>
      <c r="CRI173" s="288" t="s">
        <v>2756</v>
      </c>
      <c r="CRJ173" s="288" t="s">
        <v>2757</v>
      </c>
      <c r="CRK173" s="288" t="s">
        <v>2758</v>
      </c>
      <c r="CRL173" s="288" t="s">
        <v>2759</v>
      </c>
      <c r="CRM173" s="288" t="s">
        <v>2760</v>
      </c>
      <c r="CRN173" s="288" t="s">
        <v>2761</v>
      </c>
      <c r="CRO173" s="288" t="s">
        <v>2762</v>
      </c>
      <c r="CRP173" s="288" t="s">
        <v>2763</v>
      </c>
      <c r="CRQ173" s="288" t="s">
        <v>2764</v>
      </c>
      <c r="CRR173" s="288" t="s">
        <v>2765</v>
      </c>
      <c r="CRS173" s="288" t="s">
        <v>2766</v>
      </c>
      <c r="CRT173" s="288" t="s">
        <v>2767</v>
      </c>
      <c r="CRU173" s="288" t="s">
        <v>2768</v>
      </c>
      <c r="CRV173" s="288" t="s">
        <v>2769</v>
      </c>
      <c r="CRW173" s="288" t="s">
        <v>2770</v>
      </c>
      <c r="CRX173" s="288" t="s">
        <v>2771</v>
      </c>
      <c r="CRY173" s="288" t="s">
        <v>2772</v>
      </c>
      <c r="CRZ173" s="288" t="s">
        <v>2773</v>
      </c>
      <c r="CSA173" s="288" t="s">
        <v>2774</v>
      </c>
      <c r="CSB173" s="288" t="s">
        <v>2775</v>
      </c>
      <c r="CSC173" s="288" t="s">
        <v>2776</v>
      </c>
      <c r="CSD173" s="288" t="s">
        <v>2777</v>
      </c>
      <c r="CSE173" s="288" t="s">
        <v>2778</v>
      </c>
      <c r="CSF173" s="288" t="s">
        <v>2779</v>
      </c>
      <c r="CSG173" s="288" t="s">
        <v>2780</v>
      </c>
      <c r="CSH173" s="288" t="s">
        <v>2781</v>
      </c>
      <c r="CSI173" s="288" t="s">
        <v>2782</v>
      </c>
      <c r="CSJ173" s="288" t="s">
        <v>2783</v>
      </c>
      <c r="CSK173" s="288" t="s">
        <v>2784</v>
      </c>
      <c r="CSL173" s="288" t="s">
        <v>2785</v>
      </c>
      <c r="CSM173" s="288" t="s">
        <v>2786</v>
      </c>
      <c r="CSN173" s="288" t="s">
        <v>2787</v>
      </c>
      <c r="CSO173" s="288" t="s">
        <v>2788</v>
      </c>
      <c r="CSP173" s="288" t="s">
        <v>2789</v>
      </c>
      <c r="CSQ173" s="288" t="s">
        <v>2790</v>
      </c>
      <c r="CSR173" s="288" t="s">
        <v>2791</v>
      </c>
      <c r="CSS173" s="288" t="s">
        <v>2792</v>
      </c>
      <c r="CST173" s="288" t="s">
        <v>2793</v>
      </c>
      <c r="CSU173" s="288" t="s">
        <v>2794</v>
      </c>
      <c r="CSV173" s="288" t="s">
        <v>2795</v>
      </c>
      <c r="CSW173" s="288" t="s">
        <v>2796</v>
      </c>
      <c r="CSX173" s="288" t="s">
        <v>2797</v>
      </c>
      <c r="CSY173" s="288" t="s">
        <v>2798</v>
      </c>
      <c r="CSZ173" s="288" t="s">
        <v>2799</v>
      </c>
      <c r="CTA173" s="288" t="s">
        <v>2800</v>
      </c>
      <c r="CTB173" s="288" t="s">
        <v>2801</v>
      </c>
      <c r="CTC173" s="288" t="s">
        <v>2802</v>
      </c>
      <c r="CTD173" s="288" t="s">
        <v>2803</v>
      </c>
      <c r="CTE173" s="288" t="s">
        <v>2804</v>
      </c>
      <c r="CTF173" s="288" t="s">
        <v>2805</v>
      </c>
      <c r="CTG173" s="288" t="s">
        <v>2806</v>
      </c>
      <c r="CTH173" s="288" t="s">
        <v>2807</v>
      </c>
      <c r="CTI173" s="288" t="s">
        <v>2808</v>
      </c>
      <c r="CTJ173" s="288" t="s">
        <v>2809</v>
      </c>
      <c r="CTK173" s="288" t="s">
        <v>2810</v>
      </c>
      <c r="CTL173" s="288" t="s">
        <v>2811</v>
      </c>
      <c r="CTM173" s="288" t="s">
        <v>2812</v>
      </c>
      <c r="CTN173" s="288" t="s">
        <v>2813</v>
      </c>
      <c r="CTO173" s="288" t="s">
        <v>2814</v>
      </c>
      <c r="CTP173" s="288" t="s">
        <v>2815</v>
      </c>
      <c r="CTQ173" s="288" t="s">
        <v>2816</v>
      </c>
      <c r="CTR173" s="288" t="s">
        <v>2817</v>
      </c>
      <c r="CTS173" s="288" t="s">
        <v>2818</v>
      </c>
      <c r="CTT173" s="288" t="s">
        <v>2819</v>
      </c>
      <c r="CTU173" s="288" t="s">
        <v>2820</v>
      </c>
      <c r="CTV173" s="288" t="s">
        <v>2821</v>
      </c>
      <c r="CTW173" s="288" t="s">
        <v>2822</v>
      </c>
      <c r="CTX173" s="288" t="s">
        <v>2823</v>
      </c>
      <c r="CTY173" s="288" t="s">
        <v>2824</v>
      </c>
      <c r="CTZ173" s="288" t="s">
        <v>2825</v>
      </c>
      <c r="CUA173" s="288" t="s">
        <v>2826</v>
      </c>
      <c r="CUB173" s="288" t="s">
        <v>2827</v>
      </c>
      <c r="CUC173" s="288" t="s">
        <v>2828</v>
      </c>
      <c r="CUD173" s="288" t="s">
        <v>2829</v>
      </c>
      <c r="CUE173" s="288" t="s">
        <v>2830</v>
      </c>
      <c r="CUF173" s="288" t="s">
        <v>2831</v>
      </c>
      <c r="CUG173" s="288" t="s">
        <v>2832</v>
      </c>
      <c r="CUH173" s="288" t="s">
        <v>2833</v>
      </c>
      <c r="CUI173" s="288" t="s">
        <v>2834</v>
      </c>
      <c r="CUJ173" s="288" t="s">
        <v>2835</v>
      </c>
      <c r="CUK173" s="288" t="s">
        <v>2836</v>
      </c>
      <c r="CUL173" s="288" t="s">
        <v>2837</v>
      </c>
      <c r="CUM173" s="288" t="s">
        <v>2838</v>
      </c>
      <c r="CUN173" s="288" t="s">
        <v>2839</v>
      </c>
      <c r="CUO173" s="288" t="s">
        <v>2840</v>
      </c>
      <c r="CUP173" s="288" t="s">
        <v>2841</v>
      </c>
      <c r="CUQ173" s="288" t="s">
        <v>2842</v>
      </c>
      <c r="CUR173" s="288" t="s">
        <v>2843</v>
      </c>
      <c r="CUS173" s="288" t="s">
        <v>2844</v>
      </c>
      <c r="CUT173" s="288" t="s">
        <v>2845</v>
      </c>
      <c r="CUU173" s="288" t="s">
        <v>2846</v>
      </c>
      <c r="CUV173" s="288" t="s">
        <v>2847</v>
      </c>
      <c r="CUW173" s="288" t="s">
        <v>2848</v>
      </c>
      <c r="CUX173" s="288" t="s">
        <v>2849</v>
      </c>
      <c r="CUY173" s="288" t="s">
        <v>2850</v>
      </c>
      <c r="CUZ173" s="288" t="s">
        <v>2851</v>
      </c>
      <c r="CVA173" s="288" t="s">
        <v>2852</v>
      </c>
      <c r="CVB173" s="288" t="s">
        <v>2853</v>
      </c>
      <c r="CVC173" s="288" t="s">
        <v>2854</v>
      </c>
      <c r="CVD173" s="288" t="s">
        <v>2855</v>
      </c>
      <c r="CVE173" s="288" t="s">
        <v>2856</v>
      </c>
      <c r="CVF173" s="288" t="s">
        <v>2857</v>
      </c>
      <c r="CVG173" s="288" t="s">
        <v>2858</v>
      </c>
      <c r="CVH173" s="288" t="s">
        <v>2859</v>
      </c>
      <c r="CVI173" s="288" t="s">
        <v>2860</v>
      </c>
      <c r="CVJ173" s="288" t="s">
        <v>2861</v>
      </c>
      <c r="CVK173" s="288" t="s">
        <v>2862</v>
      </c>
      <c r="CVL173" s="288" t="s">
        <v>2863</v>
      </c>
      <c r="CVM173" s="288" t="s">
        <v>2864</v>
      </c>
      <c r="CVN173" s="288" t="s">
        <v>2865</v>
      </c>
      <c r="CVO173" s="288" t="s">
        <v>2866</v>
      </c>
      <c r="CVP173" s="288" t="s">
        <v>2867</v>
      </c>
      <c r="CVQ173" s="288" t="s">
        <v>2868</v>
      </c>
      <c r="CVR173" s="288" t="s">
        <v>2869</v>
      </c>
      <c r="CVS173" s="288" t="s">
        <v>2870</v>
      </c>
      <c r="CVT173" s="288" t="s">
        <v>2871</v>
      </c>
      <c r="CVU173" s="288" t="s">
        <v>2872</v>
      </c>
      <c r="CVV173" s="288" t="s">
        <v>2873</v>
      </c>
      <c r="CVW173" s="288" t="s">
        <v>2874</v>
      </c>
      <c r="CVX173" s="288" t="s">
        <v>2875</v>
      </c>
      <c r="CVY173" s="288" t="s">
        <v>2876</v>
      </c>
      <c r="CVZ173" s="288" t="s">
        <v>2877</v>
      </c>
      <c r="CWA173" s="288" t="s">
        <v>2878</v>
      </c>
      <c r="CWB173" s="288" t="s">
        <v>2879</v>
      </c>
      <c r="CWC173" s="288" t="s">
        <v>2880</v>
      </c>
      <c r="CWD173" s="288" t="s">
        <v>2881</v>
      </c>
      <c r="CWE173" s="288" t="s">
        <v>2882</v>
      </c>
      <c r="CWF173" s="288" t="s">
        <v>2883</v>
      </c>
      <c r="CWG173" s="288" t="s">
        <v>2884</v>
      </c>
      <c r="CWH173" s="288" t="s">
        <v>2885</v>
      </c>
      <c r="CWI173" s="288" t="s">
        <v>2886</v>
      </c>
      <c r="CWJ173" s="288" t="s">
        <v>2887</v>
      </c>
      <c r="CWK173" s="288" t="s">
        <v>2888</v>
      </c>
      <c r="CWL173" s="288" t="s">
        <v>2889</v>
      </c>
      <c r="CWM173" s="288" t="s">
        <v>2890</v>
      </c>
      <c r="CWN173" s="288" t="s">
        <v>2891</v>
      </c>
      <c r="CWO173" s="288" t="s">
        <v>2892</v>
      </c>
      <c r="CWP173" s="288" t="s">
        <v>2893</v>
      </c>
      <c r="CWQ173" s="288" t="s">
        <v>2894</v>
      </c>
      <c r="CWR173" s="288" t="s">
        <v>2895</v>
      </c>
      <c r="CWS173" s="288" t="s">
        <v>2896</v>
      </c>
      <c r="CWT173" s="288" t="s">
        <v>2897</v>
      </c>
      <c r="CWU173" s="288" t="s">
        <v>2898</v>
      </c>
      <c r="CWV173" s="288" t="s">
        <v>2899</v>
      </c>
      <c r="CWW173" s="288" t="s">
        <v>2900</v>
      </c>
      <c r="CWX173" s="288" t="s">
        <v>2901</v>
      </c>
      <c r="CWY173" s="288" t="s">
        <v>2902</v>
      </c>
      <c r="CWZ173" s="288" t="s">
        <v>2903</v>
      </c>
      <c r="CXA173" s="288" t="s">
        <v>2904</v>
      </c>
      <c r="CXB173" s="288" t="s">
        <v>2905</v>
      </c>
      <c r="CXC173" s="288" t="s">
        <v>2906</v>
      </c>
      <c r="CXD173" s="288" t="s">
        <v>2907</v>
      </c>
      <c r="CXE173" s="288" t="s">
        <v>2908</v>
      </c>
      <c r="CXF173" s="288" t="s">
        <v>2909</v>
      </c>
      <c r="CXG173" s="288" t="s">
        <v>2910</v>
      </c>
      <c r="CXH173" s="288" t="s">
        <v>2911</v>
      </c>
      <c r="CXI173" s="288" t="s">
        <v>2912</v>
      </c>
      <c r="CXJ173" s="288" t="s">
        <v>2913</v>
      </c>
      <c r="CXK173" s="288" t="s">
        <v>2914</v>
      </c>
      <c r="CXL173" s="288" t="s">
        <v>2915</v>
      </c>
      <c r="CXM173" s="288" t="s">
        <v>2916</v>
      </c>
      <c r="CXN173" s="288" t="s">
        <v>2917</v>
      </c>
      <c r="CXO173" s="288" t="s">
        <v>2918</v>
      </c>
      <c r="CXP173" s="288" t="s">
        <v>2919</v>
      </c>
      <c r="CXQ173" s="288" t="s">
        <v>2920</v>
      </c>
      <c r="CXR173" s="288" t="s">
        <v>2921</v>
      </c>
      <c r="CXS173" s="288" t="s">
        <v>2922</v>
      </c>
      <c r="CXT173" s="288" t="s">
        <v>2923</v>
      </c>
      <c r="CXU173" s="288" t="s">
        <v>2924</v>
      </c>
      <c r="CXV173" s="288" t="s">
        <v>2925</v>
      </c>
      <c r="CXW173" s="288" t="s">
        <v>2926</v>
      </c>
      <c r="CXX173" s="288" t="s">
        <v>2927</v>
      </c>
      <c r="CXY173" s="288" t="s">
        <v>2928</v>
      </c>
      <c r="CXZ173" s="288" t="s">
        <v>2929</v>
      </c>
      <c r="CYA173" s="288" t="s">
        <v>2930</v>
      </c>
      <c r="CYB173" s="288" t="s">
        <v>2931</v>
      </c>
      <c r="CYC173" s="288" t="s">
        <v>2932</v>
      </c>
      <c r="CYD173" s="288" t="s">
        <v>2933</v>
      </c>
      <c r="CYE173" s="288" t="s">
        <v>2934</v>
      </c>
      <c r="CYF173" s="288" t="s">
        <v>2935</v>
      </c>
      <c r="CYG173" s="288" t="s">
        <v>2936</v>
      </c>
      <c r="CYH173" s="288" t="s">
        <v>2937</v>
      </c>
      <c r="CYI173" s="288" t="s">
        <v>2938</v>
      </c>
      <c r="CYJ173" s="288" t="s">
        <v>2939</v>
      </c>
      <c r="CYK173" s="288" t="s">
        <v>2940</v>
      </c>
      <c r="CYL173" s="288" t="s">
        <v>2941</v>
      </c>
      <c r="CYM173" s="288" t="s">
        <v>2942</v>
      </c>
      <c r="CYN173" s="288" t="s">
        <v>2943</v>
      </c>
      <c r="CYO173" s="288" t="s">
        <v>2944</v>
      </c>
      <c r="CYP173" s="288" t="s">
        <v>2945</v>
      </c>
      <c r="CYQ173" s="288" t="s">
        <v>2946</v>
      </c>
      <c r="CYR173" s="288" t="s">
        <v>2947</v>
      </c>
      <c r="CYS173" s="288" t="s">
        <v>2948</v>
      </c>
      <c r="CYT173" s="288" t="s">
        <v>2949</v>
      </c>
      <c r="CYU173" s="288" t="s">
        <v>2950</v>
      </c>
      <c r="CYV173" s="288" t="s">
        <v>2951</v>
      </c>
      <c r="CYW173" s="288" t="s">
        <v>2952</v>
      </c>
      <c r="CYX173" s="288" t="s">
        <v>2953</v>
      </c>
      <c r="CYY173" s="288" t="s">
        <v>2954</v>
      </c>
      <c r="CYZ173" s="288" t="s">
        <v>2955</v>
      </c>
      <c r="CZA173" s="288" t="s">
        <v>2956</v>
      </c>
      <c r="CZB173" s="288" t="s">
        <v>2957</v>
      </c>
      <c r="CZC173" s="288" t="s">
        <v>2958</v>
      </c>
      <c r="CZD173" s="288" t="s">
        <v>2959</v>
      </c>
      <c r="CZE173" s="288" t="s">
        <v>2960</v>
      </c>
      <c r="CZF173" s="288" t="s">
        <v>2961</v>
      </c>
      <c r="CZG173" s="288" t="s">
        <v>2962</v>
      </c>
      <c r="CZH173" s="288" t="s">
        <v>2963</v>
      </c>
      <c r="CZI173" s="288" t="s">
        <v>2964</v>
      </c>
      <c r="CZJ173" s="288" t="s">
        <v>2965</v>
      </c>
      <c r="CZK173" s="288" t="s">
        <v>2966</v>
      </c>
      <c r="CZL173" s="288" t="s">
        <v>2967</v>
      </c>
      <c r="CZM173" s="288" t="s">
        <v>2968</v>
      </c>
      <c r="CZN173" s="288" t="s">
        <v>2969</v>
      </c>
      <c r="CZO173" s="288" t="s">
        <v>2970</v>
      </c>
      <c r="CZP173" s="288" t="s">
        <v>2971</v>
      </c>
      <c r="CZQ173" s="288" t="s">
        <v>2972</v>
      </c>
      <c r="CZR173" s="288" t="s">
        <v>2973</v>
      </c>
      <c r="CZS173" s="288" t="s">
        <v>2974</v>
      </c>
      <c r="CZT173" s="288" t="s">
        <v>2975</v>
      </c>
      <c r="CZU173" s="288" t="s">
        <v>2976</v>
      </c>
      <c r="CZV173" s="288" t="s">
        <v>2977</v>
      </c>
      <c r="CZW173" s="288" t="s">
        <v>2978</v>
      </c>
      <c r="CZX173" s="288" t="s">
        <v>2979</v>
      </c>
      <c r="CZY173" s="288" t="s">
        <v>2980</v>
      </c>
      <c r="CZZ173" s="288" t="s">
        <v>2981</v>
      </c>
      <c r="DAA173" s="288" t="s">
        <v>2982</v>
      </c>
      <c r="DAB173" s="288" t="s">
        <v>2983</v>
      </c>
      <c r="DAC173" s="288" t="s">
        <v>2984</v>
      </c>
      <c r="DAD173" s="288" t="s">
        <v>2985</v>
      </c>
      <c r="DAE173" s="288" t="s">
        <v>2986</v>
      </c>
      <c r="DAF173" s="288" t="s">
        <v>2987</v>
      </c>
      <c r="DAG173" s="288" t="s">
        <v>2988</v>
      </c>
      <c r="DAH173" s="288" t="s">
        <v>2989</v>
      </c>
      <c r="DAI173" s="288" t="s">
        <v>2990</v>
      </c>
      <c r="DAJ173" s="288" t="s">
        <v>2991</v>
      </c>
      <c r="DAK173" s="288" t="s">
        <v>2992</v>
      </c>
      <c r="DAL173" s="288" t="s">
        <v>2993</v>
      </c>
      <c r="DAM173" s="288" t="s">
        <v>2994</v>
      </c>
      <c r="DAN173" s="288" t="s">
        <v>2995</v>
      </c>
      <c r="DAO173" s="288" t="s">
        <v>2996</v>
      </c>
      <c r="DAP173" s="288" t="s">
        <v>2997</v>
      </c>
      <c r="DAQ173" s="288" t="s">
        <v>2998</v>
      </c>
      <c r="DAR173" s="288" t="s">
        <v>2999</v>
      </c>
      <c r="DAS173" s="288" t="s">
        <v>3000</v>
      </c>
      <c r="DAT173" s="288" t="s">
        <v>3001</v>
      </c>
      <c r="DAU173" s="288" t="s">
        <v>3002</v>
      </c>
      <c r="DAV173" s="288" t="s">
        <v>3003</v>
      </c>
      <c r="DAW173" s="288" t="s">
        <v>3004</v>
      </c>
      <c r="DAX173" s="288" t="s">
        <v>3005</v>
      </c>
      <c r="DAY173" s="288" t="s">
        <v>3006</v>
      </c>
      <c r="DAZ173" s="288" t="s">
        <v>3007</v>
      </c>
      <c r="DBA173" s="288" t="s">
        <v>3008</v>
      </c>
      <c r="DBB173" s="288" t="s">
        <v>3009</v>
      </c>
      <c r="DBC173" s="288" t="s">
        <v>3010</v>
      </c>
      <c r="DBD173" s="288" t="s">
        <v>3011</v>
      </c>
      <c r="DBE173" s="288" t="s">
        <v>3012</v>
      </c>
      <c r="DBF173" s="288" t="s">
        <v>3013</v>
      </c>
      <c r="DBG173" s="288" t="s">
        <v>3014</v>
      </c>
      <c r="DBH173" s="288" t="s">
        <v>3015</v>
      </c>
      <c r="DBI173" s="288" t="s">
        <v>3016</v>
      </c>
      <c r="DBJ173" s="288" t="s">
        <v>3017</v>
      </c>
      <c r="DBK173" s="288" t="s">
        <v>3018</v>
      </c>
      <c r="DBL173" s="288" t="s">
        <v>3019</v>
      </c>
      <c r="DBM173" s="288" t="s">
        <v>3020</v>
      </c>
      <c r="DBN173" s="288" t="s">
        <v>3021</v>
      </c>
      <c r="DBO173" s="288" t="s">
        <v>3022</v>
      </c>
      <c r="DBP173" s="288" t="s">
        <v>3023</v>
      </c>
      <c r="DBQ173" s="288" t="s">
        <v>3024</v>
      </c>
      <c r="DBR173" s="288" t="s">
        <v>3025</v>
      </c>
      <c r="DBS173" s="288" t="s">
        <v>3026</v>
      </c>
      <c r="DBT173" s="288" t="s">
        <v>3027</v>
      </c>
      <c r="DBU173" s="288" t="s">
        <v>3028</v>
      </c>
      <c r="DBV173" s="288" t="s">
        <v>3029</v>
      </c>
      <c r="DBW173" s="288" t="s">
        <v>3030</v>
      </c>
      <c r="DBX173" s="288" t="s">
        <v>3031</v>
      </c>
      <c r="DBY173" s="288" t="s">
        <v>3032</v>
      </c>
      <c r="DBZ173" s="288" t="s">
        <v>3033</v>
      </c>
      <c r="DCA173" s="288" t="s">
        <v>3034</v>
      </c>
      <c r="DCB173" s="288" t="s">
        <v>3035</v>
      </c>
      <c r="DCC173" s="288" t="s">
        <v>3036</v>
      </c>
      <c r="DCD173" s="288" t="s">
        <v>3037</v>
      </c>
      <c r="DCE173" s="288" t="s">
        <v>3038</v>
      </c>
      <c r="DCF173" s="288" t="s">
        <v>3039</v>
      </c>
      <c r="DCG173" s="288" t="s">
        <v>3040</v>
      </c>
      <c r="DCH173" s="288" t="s">
        <v>3041</v>
      </c>
      <c r="DCI173" s="288" t="s">
        <v>3042</v>
      </c>
      <c r="DCJ173" s="288" t="s">
        <v>3043</v>
      </c>
      <c r="DCK173" s="288" t="s">
        <v>3044</v>
      </c>
      <c r="DCL173" s="288" t="s">
        <v>3045</v>
      </c>
      <c r="DCM173" s="288" t="s">
        <v>3046</v>
      </c>
      <c r="DCN173" s="288" t="s">
        <v>3047</v>
      </c>
      <c r="DCO173" s="288" t="s">
        <v>3048</v>
      </c>
      <c r="DCP173" s="288" t="s">
        <v>3049</v>
      </c>
      <c r="DCQ173" s="288" t="s">
        <v>3050</v>
      </c>
      <c r="DCR173" s="288" t="s">
        <v>3051</v>
      </c>
      <c r="DCS173" s="288" t="s">
        <v>3052</v>
      </c>
      <c r="DCT173" s="288" t="s">
        <v>3053</v>
      </c>
      <c r="DCU173" s="288" t="s">
        <v>3054</v>
      </c>
      <c r="DCV173" s="288" t="s">
        <v>3055</v>
      </c>
      <c r="DCW173" s="288" t="s">
        <v>3056</v>
      </c>
      <c r="DCX173" s="288" t="s">
        <v>3057</v>
      </c>
      <c r="DCY173" s="288" t="s">
        <v>3058</v>
      </c>
      <c r="DCZ173" s="288" t="s">
        <v>3059</v>
      </c>
      <c r="DDA173" s="288" t="s">
        <v>3060</v>
      </c>
      <c r="DDB173" s="288" t="s">
        <v>3061</v>
      </c>
      <c r="DDC173" s="288" t="s">
        <v>3062</v>
      </c>
      <c r="DDD173" s="288" t="s">
        <v>3063</v>
      </c>
      <c r="DDE173" s="288" t="s">
        <v>3064</v>
      </c>
      <c r="DDF173" s="288" t="s">
        <v>3065</v>
      </c>
      <c r="DDG173" s="288" t="s">
        <v>3066</v>
      </c>
      <c r="DDH173" s="288" t="s">
        <v>3067</v>
      </c>
      <c r="DDI173" s="288" t="s">
        <v>3068</v>
      </c>
      <c r="DDJ173" s="288" t="s">
        <v>3069</v>
      </c>
      <c r="DDK173" s="288" t="s">
        <v>3070</v>
      </c>
      <c r="DDL173" s="288" t="s">
        <v>3071</v>
      </c>
      <c r="DDM173" s="288" t="s">
        <v>3072</v>
      </c>
      <c r="DDN173" s="288" t="s">
        <v>3073</v>
      </c>
      <c r="DDO173" s="288" t="s">
        <v>3074</v>
      </c>
      <c r="DDP173" s="288" t="s">
        <v>3075</v>
      </c>
      <c r="DDQ173" s="288" t="s">
        <v>3076</v>
      </c>
      <c r="DDR173" s="288" t="s">
        <v>3077</v>
      </c>
      <c r="DDS173" s="288" t="s">
        <v>3078</v>
      </c>
      <c r="DDT173" s="288" t="s">
        <v>3079</v>
      </c>
      <c r="DDU173" s="288" t="s">
        <v>3080</v>
      </c>
      <c r="DDV173" s="288" t="s">
        <v>3081</v>
      </c>
      <c r="DDW173" s="288" t="s">
        <v>3082</v>
      </c>
      <c r="DDX173" s="288" t="s">
        <v>3083</v>
      </c>
      <c r="DDY173" s="288" t="s">
        <v>3084</v>
      </c>
      <c r="DDZ173" s="288" t="s">
        <v>3085</v>
      </c>
      <c r="DEA173" s="288" t="s">
        <v>3086</v>
      </c>
      <c r="DEB173" s="288" t="s">
        <v>3087</v>
      </c>
      <c r="DEC173" s="288" t="s">
        <v>3088</v>
      </c>
      <c r="DED173" s="288" t="s">
        <v>3089</v>
      </c>
      <c r="DEE173" s="288" t="s">
        <v>3090</v>
      </c>
      <c r="DEF173" s="288" t="s">
        <v>3091</v>
      </c>
      <c r="DEG173" s="288" t="s">
        <v>3092</v>
      </c>
      <c r="DEH173" s="288" t="s">
        <v>3093</v>
      </c>
      <c r="DEI173" s="288" t="s">
        <v>3094</v>
      </c>
      <c r="DEJ173" s="288" t="s">
        <v>3095</v>
      </c>
      <c r="DEK173" s="288" t="s">
        <v>3096</v>
      </c>
      <c r="DEL173" s="288" t="s">
        <v>3097</v>
      </c>
      <c r="DEM173" s="288" t="s">
        <v>3098</v>
      </c>
      <c r="DEN173" s="288" t="s">
        <v>3099</v>
      </c>
      <c r="DEO173" s="288" t="s">
        <v>3100</v>
      </c>
      <c r="DEP173" s="288" t="s">
        <v>3101</v>
      </c>
      <c r="DEQ173" s="288" t="s">
        <v>3102</v>
      </c>
      <c r="DER173" s="288" t="s">
        <v>3103</v>
      </c>
      <c r="DES173" s="288" t="s">
        <v>3104</v>
      </c>
      <c r="DET173" s="288" t="s">
        <v>3105</v>
      </c>
      <c r="DEU173" s="288" t="s">
        <v>3106</v>
      </c>
      <c r="DEV173" s="288" t="s">
        <v>3107</v>
      </c>
      <c r="DEW173" s="288" t="s">
        <v>3108</v>
      </c>
      <c r="DEX173" s="288" t="s">
        <v>3109</v>
      </c>
      <c r="DEY173" s="288" t="s">
        <v>3110</v>
      </c>
      <c r="DEZ173" s="288" t="s">
        <v>3111</v>
      </c>
      <c r="DFA173" s="288" t="s">
        <v>3112</v>
      </c>
      <c r="DFB173" s="288" t="s">
        <v>3113</v>
      </c>
      <c r="DFC173" s="288" t="s">
        <v>3114</v>
      </c>
      <c r="DFD173" s="288" t="s">
        <v>3115</v>
      </c>
      <c r="DFE173" s="288" t="s">
        <v>3116</v>
      </c>
      <c r="DFF173" s="288" t="s">
        <v>3117</v>
      </c>
      <c r="DFG173" s="288" t="s">
        <v>3118</v>
      </c>
      <c r="DFH173" s="288" t="s">
        <v>3119</v>
      </c>
      <c r="DFI173" s="288" t="s">
        <v>3120</v>
      </c>
      <c r="DFJ173" s="288" t="s">
        <v>3121</v>
      </c>
      <c r="DFK173" s="288" t="s">
        <v>3122</v>
      </c>
      <c r="DFL173" s="288" t="s">
        <v>3123</v>
      </c>
      <c r="DFM173" s="288" t="s">
        <v>3124</v>
      </c>
      <c r="DFN173" s="288" t="s">
        <v>3125</v>
      </c>
      <c r="DFO173" s="288" t="s">
        <v>3126</v>
      </c>
      <c r="DFP173" s="288" t="s">
        <v>3127</v>
      </c>
      <c r="DFQ173" s="288" t="s">
        <v>3128</v>
      </c>
      <c r="DFR173" s="288" t="s">
        <v>3129</v>
      </c>
      <c r="DFS173" s="288" t="s">
        <v>3130</v>
      </c>
      <c r="DFT173" s="288" t="s">
        <v>3131</v>
      </c>
      <c r="DFU173" s="288" t="s">
        <v>3132</v>
      </c>
      <c r="DFV173" s="288" t="s">
        <v>3133</v>
      </c>
      <c r="DFW173" s="288" t="s">
        <v>3134</v>
      </c>
      <c r="DFX173" s="288" t="s">
        <v>3135</v>
      </c>
      <c r="DFY173" s="288" t="s">
        <v>3136</v>
      </c>
      <c r="DFZ173" s="288" t="s">
        <v>3137</v>
      </c>
      <c r="DGA173" s="288" t="s">
        <v>3138</v>
      </c>
      <c r="DGB173" s="288" t="s">
        <v>3139</v>
      </c>
      <c r="DGC173" s="288" t="s">
        <v>3140</v>
      </c>
      <c r="DGD173" s="288" t="s">
        <v>3141</v>
      </c>
      <c r="DGE173" s="288" t="s">
        <v>3142</v>
      </c>
      <c r="DGF173" s="288" t="s">
        <v>3143</v>
      </c>
      <c r="DGG173" s="288" t="s">
        <v>3144</v>
      </c>
      <c r="DGH173" s="288" t="s">
        <v>3145</v>
      </c>
      <c r="DGI173" s="288" t="s">
        <v>3146</v>
      </c>
      <c r="DGJ173" s="288" t="s">
        <v>3147</v>
      </c>
      <c r="DGK173" s="288" t="s">
        <v>3148</v>
      </c>
      <c r="DGL173" s="288" t="s">
        <v>3149</v>
      </c>
      <c r="DGM173" s="288" t="s">
        <v>3150</v>
      </c>
      <c r="DGN173" s="288" t="s">
        <v>3151</v>
      </c>
      <c r="DGO173" s="288" t="s">
        <v>3152</v>
      </c>
      <c r="DGP173" s="288" t="s">
        <v>3153</v>
      </c>
      <c r="DGQ173" s="288" t="s">
        <v>3154</v>
      </c>
      <c r="DGR173" s="288" t="s">
        <v>3155</v>
      </c>
      <c r="DGS173" s="288" t="s">
        <v>3156</v>
      </c>
      <c r="DGT173" s="288" t="s">
        <v>3157</v>
      </c>
      <c r="DGU173" s="288" t="s">
        <v>3158</v>
      </c>
      <c r="DGV173" s="288" t="s">
        <v>3159</v>
      </c>
      <c r="DGW173" s="288" t="s">
        <v>3160</v>
      </c>
      <c r="DGX173" s="288" t="s">
        <v>3161</v>
      </c>
      <c r="DGY173" s="288" t="s">
        <v>3162</v>
      </c>
      <c r="DGZ173" s="288" t="s">
        <v>3163</v>
      </c>
      <c r="DHA173" s="288" t="s">
        <v>3164</v>
      </c>
      <c r="DHB173" s="288" t="s">
        <v>3165</v>
      </c>
      <c r="DHC173" s="288" t="s">
        <v>3166</v>
      </c>
      <c r="DHD173" s="288" t="s">
        <v>3167</v>
      </c>
      <c r="DHE173" s="288" t="s">
        <v>3168</v>
      </c>
      <c r="DHF173" s="288" t="s">
        <v>3169</v>
      </c>
      <c r="DHG173" s="288" t="s">
        <v>3170</v>
      </c>
      <c r="DHH173" s="288" t="s">
        <v>3171</v>
      </c>
      <c r="DHI173" s="288" t="s">
        <v>3172</v>
      </c>
      <c r="DHJ173" s="288" t="s">
        <v>3173</v>
      </c>
      <c r="DHK173" s="288" t="s">
        <v>3174</v>
      </c>
      <c r="DHL173" s="288" t="s">
        <v>3175</v>
      </c>
      <c r="DHM173" s="288" t="s">
        <v>3176</v>
      </c>
      <c r="DHN173" s="288" t="s">
        <v>3177</v>
      </c>
      <c r="DHO173" s="288" t="s">
        <v>3178</v>
      </c>
      <c r="DHP173" s="288" t="s">
        <v>3179</v>
      </c>
      <c r="DHQ173" s="288" t="s">
        <v>3180</v>
      </c>
      <c r="DHR173" s="288" t="s">
        <v>3181</v>
      </c>
      <c r="DHS173" s="288" t="s">
        <v>3182</v>
      </c>
      <c r="DHT173" s="288" t="s">
        <v>3183</v>
      </c>
      <c r="DHU173" s="288" t="s">
        <v>3184</v>
      </c>
      <c r="DHV173" s="288" t="s">
        <v>3185</v>
      </c>
      <c r="DHW173" s="288" t="s">
        <v>3186</v>
      </c>
      <c r="DHX173" s="288" t="s">
        <v>3187</v>
      </c>
      <c r="DHY173" s="288" t="s">
        <v>3188</v>
      </c>
      <c r="DHZ173" s="288" t="s">
        <v>3189</v>
      </c>
      <c r="DIA173" s="288" t="s">
        <v>3190</v>
      </c>
      <c r="DIB173" s="288" t="s">
        <v>3191</v>
      </c>
      <c r="DIC173" s="288" t="s">
        <v>3192</v>
      </c>
      <c r="DID173" s="288" t="s">
        <v>3193</v>
      </c>
      <c r="DIE173" s="288" t="s">
        <v>3194</v>
      </c>
      <c r="DIF173" s="288" t="s">
        <v>3195</v>
      </c>
      <c r="DIG173" s="288" t="s">
        <v>3196</v>
      </c>
      <c r="DIH173" s="288" t="s">
        <v>3197</v>
      </c>
      <c r="DII173" s="288" t="s">
        <v>3198</v>
      </c>
      <c r="DIJ173" s="288" t="s">
        <v>3199</v>
      </c>
      <c r="DIK173" s="288" t="s">
        <v>3200</v>
      </c>
      <c r="DIL173" s="288" t="s">
        <v>3201</v>
      </c>
      <c r="DIM173" s="288" t="s">
        <v>3202</v>
      </c>
      <c r="DIN173" s="288" t="s">
        <v>3203</v>
      </c>
      <c r="DIO173" s="288" t="s">
        <v>3204</v>
      </c>
      <c r="DIP173" s="288" t="s">
        <v>3205</v>
      </c>
      <c r="DIQ173" s="288" t="s">
        <v>3206</v>
      </c>
      <c r="DIR173" s="288" t="s">
        <v>3207</v>
      </c>
      <c r="DIS173" s="288" t="s">
        <v>3208</v>
      </c>
      <c r="DIT173" s="288" t="s">
        <v>3209</v>
      </c>
      <c r="DIU173" s="288" t="s">
        <v>3210</v>
      </c>
      <c r="DIV173" s="288" t="s">
        <v>3211</v>
      </c>
      <c r="DIW173" s="288" t="s">
        <v>3212</v>
      </c>
      <c r="DIX173" s="288" t="s">
        <v>3213</v>
      </c>
      <c r="DIY173" s="288" t="s">
        <v>3214</v>
      </c>
      <c r="DIZ173" s="288" t="s">
        <v>3215</v>
      </c>
      <c r="DJA173" s="288" t="s">
        <v>3216</v>
      </c>
      <c r="DJB173" s="288" t="s">
        <v>3217</v>
      </c>
      <c r="DJC173" s="288" t="s">
        <v>3218</v>
      </c>
      <c r="DJD173" s="288" t="s">
        <v>3219</v>
      </c>
      <c r="DJE173" s="288" t="s">
        <v>3220</v>
      </c>
      <c r="DJF173" s="288" t="s">
        <v>3221</v>
      </c>
      <c r="DJG173" s="288" t="s">
        <v>3222</v>
      </c>
      <c r="DJH173" s="288" t="s">
        <v>3223</v>
      </c>
      <c r="DJI173" s="288" t="s">
        <v>3224</v>
      </c>
      <c r="DJJ173" s="288" t="s">
        <v>3225</v>
      </c>
      <c r="DJK173" s="288" t="s">
        <v>3226</v>
      </c>
      <c r="DJL173" s="288" t="s">
        <v>3227</v>
      </c>
      <c r="DJM173" s="288" t="s">
        <v>3228</v>
      </c>
      <c r="DJN173" s="288" t="s">
        <v>3229</v>
      </c>
      <c r="DJO173" s="288" t="s">
        <v>3230</v>
      </c>
      <c r="DJP173" s="288" t="s">
        <v>3231</v>
      </c>
      <c r="DJQ173" s="288" t="s">
        <v>3232</v>
      </c>
      <c r="DJR173" s="288" t="s">
        <v>3233</v>
      </c>
      <c r="DJS173" s="288" t="s">
        <v>3234</v>
      </c>
      <c r="DJT173" s="288" t="s">
        <v>3235</v>
      </c>
      <c r="DJU173" s="288" t="s">
        <v>3236</v>
      </c>
      <c r="DJV173" s="288" t="s">
        <v>3237</v>
      </c>
      <c r="DJW173" s="288" t="s">
        <v>3238</v>
      </c>
      <c r="DJX173" s="288" t="s">
        <v>3239</v>
      </c>
      <c r="DJY173" s="288" t="s">
        <v>3240</v>
      </c>
      <c r="DJZ173" s="288" t="s">
        <v>3241</v>
      </c>
      <c r="DKA173" s="288" t="s">
        <v>3242</v>
      </c>
      <c r="DKB173" s="288" t="s">
        <v>3243</v>
      </c>
      <c r="DKC173" s="288" t="s">
        <v>3244</v>
      </c>
      <c r="DKD173" s="288" t="s">
        <v>3245</v>
      </c>
      <c r="DKE173" s="288" t="s">
        <v>3246</v>
      </c>
      <c r="DKF173" s="288" t="s">
        <v>3247</v>
      </c>
      <c r="DKG173" s="288" t="s">
        <v>3248</v>
      </c>
      <c r="DKH173" s="288" t="s">
        <v>3249</v>
      </c>
      <c r="DKI173" s="288" t="s">
        <v>3250</v>
      </c>
      <c r="DKJ173" s="288" t="s">
        <v>3251</v>
      </c>
      <c r="DKK173" s="288" t="s">
        <v>3252</v>
      </c>
      <c r="DKL173" s="288" t="s">
        <v>3253</v>
      </c>
      <c r="DKM173" s="288" t="s">
        <v>3254</v>
      </c>
      <c r="DKN173" s="288" t="s">
        <v>3255</v>
      </c>
      <c r="DKO173" s="288" t="s">
        <v>3256</v>
      </c>
      <c r="DKP173" s="288" t="s">
        <v>3257</v>
      </c>
      <c r="DKQ173" s="288" t="s">
        <v>3258</v>
      </c>
      <c r="DKR173" s="288" t="s">
        <v>3259</v>
      </c>
      <c r="DKS173" s="288" t="s">
        <v>3260</v>
      </c>
      <c r="DKT173" s="288" t="s">
        <v>3261</v>
      </c>
      <c r="DKU173" s="288" t="s">
        <v>3262</v>
      </c>
      <c r="DKV173" s="288" t="s">
        <v>3263</v>
      </c>
      <c r="DKW173" s="288" t="s">
        <v>3264</v>
      </c>
      <c r="DKX173" s="288" t="s">
        <v>3265</v>
      </c>
      <c r="DKY173" s="288" t="s">
        <v>3266</v>
      </c>
      <c r="DKZ173" s="288" t="s">
        <v>3267</v>
      </c>
      <c r="DLA173" s="288" t="s">
        <v>3268</v>
      </c>
      <c r="DLB173" s="288" t="s">
        <v>3269</v>
      </c>
      <c r="DLC173" s="288" t="s">
        <v>3270</v>
      </c>
      <c r="DLD173" s="288" t="s">
        <v>3271</v>
      </c>
      <c r="DLE173" s="288" t="s">
        <v>3272</v>
      </c>
      <c r="DLF173" s="288" t="s">
        <v>3273</v>
      </c>
      <c r="DLG173" s="288" t="s">
        <v>3274</v>
      </c>
      <c r="DLH173" s="288" t="s">
        <v>3275</v>
      </c>
      <c r="DLI173" s="288" t="s">
        <v>3276</v>
      </c>
      <c r="DLJ173" s="288" t="s">
        <v>3277</v>
      </c>
      <c r="DLK173" s="288" t="s">
        <v>3278</v>
      </c>
      <c r="DLL173" s="288" t="s">
        <v>3279</v>
      </c>
      <c r="DLM173" s="288" t="s">
        <v>3280</v>
      </c>
      <c r="DLN173" s="288" t="s">
        <v>3281</v>
      </c>
      <c r="DLO173" s="288" t="s">
        <v>3282</v>
      </c>
      <c r="DLP173" s="288" t="s">
        <v>3283</v>
      </c>
      <c r="DLQ173" s="288" t="s">
        <v>3284</v>
      </c>
      <c r="DLR173" s="288" t="s">
        <v>3285</v>
      </c>
      <c r="DLS173" s="288" t="s">
        <v>3286</v>
      </c>
      <c r="DLT173" s="288" t="s">
        <v>3287</v>
      </c>
      <c r="DLU173" s="288" t="s">
        <v>3288</v>
      </c>
      <c r="DLV173" s="288" t="s">
        <v>3289</v>
      </c>
      <c r="DLW173" s="288" t="s">
        <v>3290</v>
      </c>
      <c r="DLX173" s="288" t="s">
        <v>3291</v>
      </c>
      <c r="DLY173" s="288" t="s">
        <v>3292</v>
      </c>
      <c r="DLZ173" s="288" t="s">
        <v>3293</v>
      </c>
      <c r="DMA173" s="288" t="s">
        <v>3294</v>
      </c>
      <c r="DMB173" s="288" t="s">
        <v>3295</v>
      </c>
      <c r="DMC173" s="288" t="s">
        <v>3296</v>
      </c>
      <c r="DMD173" s="288" t="s">
        <v>3297</v>
      </c>
      <c r="DME173" s="288" t="s">
        <v>3298</v>
      </c>
      <c r="DMF173" s="288" t="s">
        <v>3299</v>
      </c>
      <c r="DMG173" s="288" t="s">
        <v>3300</v>
      </c>
      <c r="DMH173" s="288" t="s">
        <v>3301</v>
      </c>
      <c r="DMI173" s="288" t="s">
        <v>3302</v>
      </c>
      <c r="DMJ173" s="288" t="s">
        <v>3303</v>
      </c>
      <c r="DMK173" s="288" t="s">
        <v>3304</v>
      </c>
      <c r="DML173" s="288" t="s">
        <v>3305</v>
      </c>
      <c r="DMM173" s="288" t="s">
        <v>3306</v>
      </c>
      <c r="DMN173" s="288" t="s">
        <v>3307</v>
      </c>
      <c r="DMO173" s="288" t="s">
        <v>3308</v>
      </c>
      <c r="DMP173" s="288" t="s">
        <v>3309</v>
      </c>
      <c r="DMQ173" s="288" t="s">
        <v>3310</v>
      </c>
      <c r="DMR173" s="288" t="s">
        <v>3311</v>
      </c>
      <c r="DMS173" s="288" t="s">
        <v>3312</v>
      </c>
      <c r="DMT173" s="288" t="s">
        <v>3313</v>
      </c>
      <c r="DMU173" s="288" t="s">
        <v>3314</v>
      </c>
      <c r="DMV173" s="288" t="s">
        <v>3315</v>
      </c>
      <c r="DMW173" s="288" t="s">
        <v>3316</v>
      </c>
      <c r="DMX173" s="288" t="s">
        <v>3317</v>
      </c>
      <c r="DMY173" s="288" t="s">
        <v>3318</v>
      </c>
      <c r="DMZ173" s="288" t="s">
        <v>3319</v>
      </c>
      <c r="DNA173" s="288" t="s">
        <v>3320</v>
      </c>
      <c r="DNB173" s="288" t="s">
        <v>3321</v>
      </c>
      <c r="DNC173" s="288" t="s">
        <v>3322</v>
      </c>
      <c r="DND173" s="288" t="s">
        <v>3323</v>
      </c>
      <c r="DNE173" s="288" t="s">
        <v>3324</v>
      </c>
      <c r="DNF173" s="288" t="s">
        <v>3325</v>
      </c>
      <c r="DNG173" s="288" t="s">
        <v>3326</v>
      </c>
      <c r="DNH173" s="288" t="s">
        <v>3327</v>
      </c>
      <c r="DNI173" s="288" t="s">
        <v>3328</v>
      </c>
      <c r="DNJ173" s="288" t="s">
        <v>3329</v>
      </c>
      <c r="DNK173" s="288" t="s">
        <v>3330</v>
      </c>
      <c r="DNL173" s="288" t="s">
        <v>3331</v>
      </c>
      <c r="DNM173" s="288" t="s">
        <v>3332</v>
      </c>
      <c r="DNN173" s="288" t="s">
        <v>3333</v>
      </c>
      <c r="DNO173" s="288" t="s">
        <v>3334</v>
      </c>
      <c r="DNP173" s="288" t="s">
        <v>3335</v>
      </c>
      <c r="DNQ173" s="288" t="s">
        <v>3336</v>
      </c>
      <c r="DNR173" s="288" t="s">
        <v>3337</v>
      </c>
      <c r="DNS173" s="288" t="s">
        <v>3338</v>
      </c>
      <c r="DNT173" s="288" t="s">
        <v>3339</v>
      </c>
      <c r="DNU173" s="288" t="s">
        <v>3340</v>
      </c>
      <c r="DNV173" s="288" t="s">
        <v>3341</v>
      </c>
      <c r="DNW173" s="288" t="s">
        <v>3342</v>
      </c>
      <c r="DNX173" s="288" t="s">
        <v>3343</v>
      </c>
      <c r="DNY173" s="288" t="s">
        <v>3344</v>
      </c>
      <c r="DNZ173" s="288" t="s">
        <v>3345</v>
      </c>
      <c r="DOA173" s="288" t="s">
        <v>3346</v>
      </c>
      <c r="DOB173" s="288" t="s">
        <v>3347</v>
      </c>
      <c r="DOC173" s="288" t="s">
        <v>3348</v>
      </c>
      <c r="DOD173" s="288" t="s">
        <v>3349</v>
      </c>
      <c r="DOE173" s="288" t="s">
        <v>3350</v>
      </c>
      <c r="DOF173" s="288" t="s">
        <v>3351</v>
      </c>
      <c r="DOG173" s="288" t="s">
        <v>3352</v>
      </c>
      <c r="DOH173" s="288" t="s">
        <v>3353</v>
      </c>
      <c r="DOI173" s="288" t="s">
        <v>3354</v>
      </c>
      <c r="DOJ173" s="288" t="s">
        <v>3355</v>
      </c>
      <c r="DOK173" s="288" t="s">
        <v>3356</v>
      </c>
      <c r="DOL173" s="288" t="s">
        <v>3357</v>
      </c>
      <c r="DOM173" s="288" t="s">
        <v>3358</v>
      </c>
      <c r="DON173" s="288" t="s">
        <v>3359</v>
      </c>
      <c r="DOO173" s="288" t="s">
        <v>3360</v>
      </c>
      <c r="DOP173" s="288" t="s">
        <v>3361</v>
      </c>
      <c r="DOQ173" s="288" t="s">
        <v>3362</v>
      </c>
      <c r="DOR173" s="288" t="s">
        <v>3363</v>
      </c>
      <c r="DOS173" s="288" t="s">
        <v>3364</v>
      </c>
      <c r="DOT173" s="288" t="s">
        <v>3365</v>
      </c>
      <c r="DOU173" s="288" t="s">
        <v>3366</v>
      </c>
      <c r="DOV173" s="288" t="s">
        <v>3367</v>
      </c>
      <c r="DOW173" s="288" t="s">
        <v>3368</v>
      </c>
      <c r="DOX173" s="288" t="s">
        <v>3369</v>
      </c>
      <c r="DOY173" s="288" t="s">
        <v>3370</v>
      </c>
      <c r="DOZ173" s="288" t="s">
        <v>3371</v>
      </c>
      <c r="DPA173" s="288" t="s">
        <v>3372</v>
      </c>
      <c r="DPB173" s="288" t="s">
        <v>3373</v>
      </c>
      <c r="DPC173" s="288" t="s">
        <v>3374</v>
      </c>
      <c r="DPD173" s="288" t="s">
        <v>3375</v>
      </c>
      <c r="DPE173" s="288" t="s">
        <v>3376</v>
      </c>
      <c r="DPF173" s="288" t="s">
        <v>3377</v>
      </c>
      <c r="DPG173" s="288" t="s">
        <v>3378</v>
      </c>
      <c r="DPH173" s="288" t="s">
        <v>3379</v>
      </c>
      <c r="DPI173" s="288" t="s">
        <v>3380</v>
      </c>
      <c r="DPJ173" s="288" t="s">
        <v>3381</v>
      </c>
      <c r="DPK173" s="288" t="s">
        <v>3382</v>
      </c>
      <c r="DPL173" s="288" t="s">
        <v>3383</v>
      </c>
      <c r="DPM173" s="288" t="s">
        <v>3384</v>
      </c>
      <c r="DPN173" s="288" t="s">
        <v>3385</v>
      </c>
      <c r="DPO173" s="288" t="s">
        <v>3386</v>
      </c>
      <c r="DPP173" s="288" t="s">
        <v>3387</v>
      </c>
      <c r="DPQ173" s="288" t="s">
        <v>3388</v>
      </c>
      <c r="DPR173" s="288" t="s">
        <v>3389</v>
      </c>
      <c r="DPS173" s="288" t="s">
        <v>3390</v>
      </c>
      <c r="DPT173" s="288" t="s">
        <v>3391</v>
      </c>
      <c r="DPU173" s="288" t="s">
        <v>3392</v>
      </c>
      <c r="DPV173" s="288" t="s">
        <v>3393</v>
      </c>
      <c r="DPW173" s="288" t="s">
        <v>3394</v>
      </c>
      <c r="DPX173" s="288" t="s">
        <v>3395</v>
      </c>
      <c r="DPY173" s="288" t="s">
        <v>3396</v>
      </c>
      <c r="DPZ173" s="288" t="s">
        <v>3397</v>
      </c>
      <c r="DQA173" s="288" t="s">
        <v>3398</v>
      </c>
      <c r="DQB173" s="288" t="s">
        <v>3399</v>
      </c>
      <c r="DQC173" s="288" t="s">
        <v>3400</v>
      </c>
      <c r="DQD173" s="288" t="s">
        <v>3401</v>
      </c>
      <c r="DQE173" s="288" t="s">
        <v>3402</v>
      </c>
      <c r="DQF173" s="288" t="s">
        <v>3403</v>
      </c>
      <c r="DQG173" s="288" t="s">
        <v>3404</v>
      </c>
      <c r="DQH173" s="288" t="s">
        <v>3405</v>
      </c>
      <c r="DQI173" s="288" t="s">
        <v>3406</v>
      </c>
      <c r="DQJ173" s="288" t="s">
        <v>3407</v>
      </c>
      <c r="DQK173" s="288" t="s">
        <v>3408</v>
      </c>
      <c r="DQL173" s="288" t="s">
        <v>3409</v>
      </c>
      <c r="DQM173" s="288" t="s">
        <v>3410</v>
      </c>
      <c r="DQN173" s="288" t="s">
        <v>3411</v>
      </c>
      <c r="DQO173" s="288" t="s">
        <v>3412</v>
      </c>
      <c r="DQP173" s="288" t="s">
        <v>3413</v>
      </c>
      <c r="DQQ173" s="288" t="s">
        <v>3414</v>
      </c>
      <c r="DQR173" s="288" t="s">
        <v>3415</v>
      </c>
      <c r="DQS173" s="288" t="s">
        <v>3416</v>
      </c>
      <c r="DQT173" s="288" t="s">
        <v>3417</v>
      </c>
      <c r="DQU173" s="288" t="s">
        <v>3418</v>
      </c>
      <c r="DQV173" s="288" t="s">
        <v>3419</v>
      </c>
      <c r="DQW173" s="288" t="s">
        <v>3420</v>
      </c>
      <c r="DQX173" s="288" t="s">
        <v>3421</v>
      </c>
      <c r="DQY173" s="288" t="s">
        <v>3422</v>
      </c>
      <c r="DQZ173" s="288" t="s">
        <v>3423</v>
      </c>
      <c r="DRA173" s="288" t="s">
        <v>3424</v>
      </c>
      <c r="DRB173" s="288" t="s">
        <v>3425</v>
      </c>
      <c r="DRC173" s="288" t="s">
        <v>3426</v>
      </c>
      <c r="DRD173" s="288" t="s">
        <v>3427</v>
      </c>
      <c r="DRE173" s="288" t="s">
        <v>3428</v>
      </c>
      <c r="DRF173" s="288" t="s">
        <v>3429</v>
      </c>
      <c r="DRG173" s="288" t="s">
        <v>3430</v>
      </c>
      <c r="DRH173" s="288" t="s">
        <v>3431</v>
      </c>
      <c r="DRI173" s="288" t="s">
        <v>3432</v>
      </c>
      <c r="DRJ173" s="288" t="s">
        <v>3433</v>
      </c>
      <c r="DRK173" s="288" t="s">
        <v>3434</v>
      </c>
      <c r="DRL173" s="288" t="s">
        <v>3435</v>
      </c>
      <c r="DRM173" s="288" t="s">
        <v>3436</v>
      </c>
      <c r="DRN173" s="288" t="s">
        <v>3437</v>
      </c>
      <c r="DRO173" s="288" t="s">
        <v>3438</v>
      </c>
      <c r="DRP173" s="288" t="s">
        <v>3439</v>
      </c>
      <c r="DRQ173" s="288" t="s">
        <v>3440</v>
      </c>
      <c r="DRR173" s="288" t="s">
        <v>3441</v>
      </c>
      <c r="DRS173" s="288" t="s">
        <v>3442</v>
      </c>
      <c r="DRT173" s="288" t="s">
        <v>3443</v>
      </c>
      <c r="DRU173" s="288" t="s">
        <v>3444</v>
      </c>
      <c r="DRV173" s="288" t="s">
        <v>3445</v>
      </c>
      <c r="DRW173" s="288" t="s">
        <v>3446</v>
      </c>
      <c r="DRX173" s="288" t="s">
        <v>3447</v>
      </c>
      <c r="DRY173" s="288" t="s">
        <v>3448</v>
      </c>
      <c r="DRZ173" s="288" t="s">
        <v>3449</v>
      </c>
      <c r="DSA173" s="288" t="s">
        <v>3450</v>
      </c>
      <c r="DSB173" s="288" t="s">
        <v>3451</v>
      </c>
      <c r="DSC173" s="288" t="s">
        <v>3452</v>
      </c>
      <c r="DSD173" s="288" t="s">
        <v>3453</v>
      </c>
      <c r="DSE173" s="288" t="s">
        <v>3454</v>
      </c>
      <c r="DSF173" s="288" t="s">
        <v>3455</v>
      </c>
      <c r="DSG173" s="288" t="s">
        <v>3456</v>
      </c>
      <c r="DSH173" s="288" t="s">
        <v>3457</v>
      </c>
      <c r="DSI173" s="288" t="s">
        <v>3458</v>
      </c>
      <c r="DSJ173" s="288" t="s">
        <v>3459</v>
      </c>
      <c r="DSK173" s="288" t="s">
        <v>3460</v>
      </c>
      <c r="DSL173" s="288" t="s">
        <v>3461</v>
      </c>
      <c r="DSM173" s="288" t="s">
        <v>3462</v>
      </c>
      <c r="DSN173" s="288" t="s">
        <v>3463</v>
      </c>
      <c r="DSO173" s="288" t="s">
        <v>3464</v>
      </c>
      <c r="DSP173" s="288" t="s">
        <v>3465</v>
      </c>
      <c r="DSQ173" s="288" t="s">
        <v>3466</v>
      </c>
      <c r="DSR173" s="288" t="s">
        <v>3467</v>
      </c>
      <c r="DSS173" s="288" t="s">
        <v>3468</v>
      </c>
      <c r="DST173" s="288" t="s">
        <v>3469</v>
      </c>
      <c r="DSU173" s="288" t="s">
        <v>3470</v>
      </c>
      <c r="DSV173" s="288" t="s">
        <v>3471</v>
      </c>
      <c r="DSW173" s="288" t="s">
        <v>3472</v>
      </c>
      <c r="DSX173" s="288" t="s">
        <v>3473</v>
      </c>
      <c r="DSY173" s="288" t="s">
        <v>3474</v>
      </c>
      <c r="DSZ173" s="288" t="s">
        <v>3475</v>
      </c>
      <c r="DTA173" s="288" t="s">
        <v>3476</v>
      </c>
      <c r="DTB173" s="288" t="s">
        <v>3477</v>
      </c>
      <c r="DTC173" s="288" t="s">
        <v>3478</v>
      </c>
      <c r="DTD173" s="288" t="s">
        <v>3479</v>
      </c>
      <c r="DTE173" s="288" t="s">
        <v>3480</v>
      </c>
      <c r="DTF173" s="288" t="s">
        <v>3481</v>
      </c>
      <c r="DTG173" s="288" t="s">
        <v>3482</v>
      </c>
      <c r="DTH173" s="288" t="s">
        <v>3483</v>
      </c>
      <c r="DTI173" s="288" t="s">
        <v>3484</v>
      </c>
      <c r="DTJ173" s="288" t="s">
        <v>3485</v>
      </c>
      <c r="DTK173" s="288" t="s">
        <v>3486</v>
      </c>
      <c r="DTL173" s="288" t="s">
        <v>3487</v>
      </c>
      <c r="DTM173" s="288" t="s">
        <v>3488</v>
      </c>
      <c r="DTN173" s="288" t="s">
        <v>3489</v>
      </c>
      <c r="DTO173" s="288" t="s">
        <v>3490</v>
      </c>
      <c r="DTP173" s="288" t="s">
        <v>3491</v>
      </c>
      <c r="DTQ173" s="288" t="s">
        <v>3492</v>
      </c>
      <c r="DTR173" s="288" t="s">
        <v>3493</v>
      </c>
      <c r="DTS173" s="288" t="s">
        <v>3494</v>
      </c>
      <c r="DTT173" s="288" t="s">
        <v>3495</v>
      </c>
      <c r="DTU173" s="288" t="s">
        <v>3496</v>
      </c>
      <c r="DTV173" s="288" t="s">
        <v>3497</v>
      </c>
      <c r="DTW173" s="288" t="s">
        <v>3498</v>
      </c>
      <c r="DTX173" s="288" t="s">
        <v>3499</v>
      </c>
      <c r="DTY173" s="288" t="s">
        <v>3500</v>
      </c>
      <c r="DTZ173" s="288" t="s">
        <v>3501</v>
      </c>
      <c r="DUA173" s="288" t="s">
        <v>3502</v>
      </c>
      <c r="DUB173" s="288" t="s">
        <v>3503</v>
      </c>
      <c r="DUC173" s="288" t="s">
        <v>3504</v>
      </c>
      <c r="DUD173" s="288" t="s">
        <v>3505</v>
      </c>
      <c r="DUE173" s="288" t="s">
        <v>3506</v>
      </c>
      <c r="DUF173" s="288" t="s">
        <v>3507</v>
      </c>
      <c r="DUG173" s="288" t="s">
        <v>3508</v>
      </c>
      <c r="DUH173" s="288" t="s">
        <v>3509</v>
      </c>
      <c r="DUI173" s="288" t="s">
        <v>3510</v>
      </c>
      <c r="DUJ173" s="288" t="s">
        <v>3511</v>
      </c>
      <c r="DUK173" s="288" t="s">
        <v>3512</v>
      </c>
      <c r="DUL173" s="288" t="s">
        <v>3513</v>
      </c>
      <c r="DUM173" s="288" t="s">
        <v>3514</v>
      </c>
      <c r="DUN173" s="288" t="s">
        <v>3515</v>
      </c>
      <c r="DUO173" s="288" t="s">
        <v>3516</v>
      </c>
      <c r="DUP173" s="288" t="s">
        <v>3517</v>
      </c>
      <c r="DUQ173" s="288" t="s">
        <v>3518</v>
      </c>
      <c r="DUR173" s="288" t="s">
        <v>3519</v>
      </c>
      <c r="DUS173" s="288" t="s">
        <v>3520</v>
      </c>
      <c r="DUT173" s="288" t="s">
        <v>3521</v>
      </c>
      <c r="DUU173" s="288" t="s">
        <v>3522</v>
      </c>
      <c r="DUV173" s="288" t="s">
        <v>3523</v>
      </c>
      <c r="DUW173" s="288" t="s">
        <v>3524</v>
      </c>
      <c r="DUX173" s="288" t="s">
        <v>3525</v>
      </c>
      <c r="DUY173" s="288" t="s">
        <v>3526</v>
      </c>
      <c r="DUZ173" s="288" t="s">
        <v>3527</v>
      </c>
      <c r="DVA173" s="288" t="s">
        <v>3528</v>
      </c>
      <c r="DVB173" s="288" t="s">
        <v>3529</v>
      </c>
      <c r="DVC173" s="288" t="s">
        <v>3530</v>
      </c>
      <c r="DVD173" s="288" t="s">
        <v>3531</v>
      </c>
      <c r="DVE173" s="288" t="s">
        <v>3532</v>
      </c>
      <c r="DVF173" s="288" t="s">
        <v>3533</v>
      </c>
      <c r="DVG173" s="288" t="s">
        <v>3534</v>
      </c>
      <c r="DVH173" s="288" t="s">
        <v>3535</v>
      </c>
      <c r="DVI173" s="288" t="s">
        <v>3536</v>
      </c>
      <c r="DVJ173" s="288" t="s">
        <v>3537</v>
      </c>
      <c r="DVK173" s="288" t="s">
        <v>3538</v>
      </c>
      <c r="DVL173" s="288" t="s">
        <v>3539</v>
      </c>
      <c r="DVM173" s="288" t="s">
        <v>3540</v>
      </c>
      <c r="DVN173" s="288" t="s">
        <v>3541</v>
      </c>
      <c r="DVO173" s="288" t="s">
        <v>3542</v>
      </c>
      <c r="DVP173" s="288" t="s">
        <v>3543</v>
      </c>
      <c r="DVQ173" s="288" t="s">
        <v>3544</v>
      </c>
      <c r="DVR173" s="288" t="s">
        <v>3545</v>
      </c>
      <c r="DVS173" s="288" t="s">
        <v>3546</v>
      </c>
      <c r="DVT173" s="288" t="s">
        <v>3547</v>
      </c>
      <c r="DVU173" s="288" t="s">
        <v>3548</v>
      </c>
      <c r="DVV173" s="288" t="s">
        <v>3549</v>
      </c>
      <c r="DVW173" s="288" t="s">
        <v>3550</v>
      </c>
      <c r="DVX173" s="288" t="s">
        <v>3551</v>
      </c>
      <c r="DVY173" s="288" t="s">
        <v>3552</v>
      </c>
      <c r="DVZ173" s="288" t="s">
        <v>3553</v>
      </c>
      <c r="DWA173" s="288" t="s">
        <v>3554</v>
      </c>
      <c r="DWB173" s="288" t="s">
        <v>3555</v>
      </c>
      <c r="DWC173" s="288" t="s">
        <v>3556</v>
      </c>
      <c r="DWD173" s="288" t="s">
        <v>3557</v>
      </c>
      <c r="DWE173" s="288" t="s">
        <v>3558</v>
      </c>
      <c r="DWF173" s="288" t="s">
        <v>3559</v>
      </c>
      <c r="DWG173" s="288" t="s">
        <v>3560</v>
      </c>
      <c r="DWH173" s="288" t="s">
        <v>3561</v>
      </c>
      <c r="DWI173" s="288" t="s">
        <v>3562</v>
      </c>
      <c r="DWJ173" s="288" t="s">
        <v>3563</v>
      </c>
      <c r="DWK173" s="288" t="s">
        <v>3564</v>
      </c>
      <c r="DWL173" s="288" t="s">
        <v>3565</v>
      </c>
      <c r="DWM173" s="288" t="s">
        <v>3566</v>
      </c>
      <c r="DWN173" s="288" t="s">
        <v>3567</v>
      </c>
      <c r="DWO173" s="288" t="s">
        <v>3568</v>
      </c>
      <c r="DWP173" s="288" t="s">
        <v>3569</v>
      </c>
      <c r="DWQ173" s="288" t="s">
        <v>3570</v>
      </c>
      <c r="DWR173" s="288" t="s">
        <v>3571</v>
      </c>
      <c r="DWS173" s="288" t="s">
        <v>3572</v>
      </c>
      <c r="DWT173" s="288" t="s">
        <v>3573</v>
      </c>
      <c r="DWU173" s="288" t="s">
        <v>3574</v>
      </c>
      <c r="DWV173" s="288" t="s">
        <v>3575</v>
      </c>
      <c r="DWW173" s="288" t="s">
        <v>3576</v>
      </c>
      <c r="DWX173" s="288" t="s">
        <v>3577</v>
      </c>
      <c r="DWY173" s="288" t="s">
        <v>3578</v>
      </c>
      <c r="DWZ173" s="288" t="s">
        <v>3579</v>
      </c>
      <c r="DXA173" s="288" t="s">
        <v>3580</v>
      </c>
      <c r="DXB173" s="288" t="s">
        <v>3581</v>
      </c>
      <c r="DXC173" s="288" t="s">
        <v>3582</v>
      </c>
      <c r="DXD173" s="288" t="s">
        <v>3583</v>
      </c>
      <c r="DXE173" s="288" t="s">
        <v>3584</v>
      </c>
      <c r="DXF173" s="288" t="s">
        <v>3585</v>
      </c>
      <c r="DXG173" s="288" t="s">
        <v>3586</v>
      </c>
      <c r="DXH173" s="288" t="s">
        <v>3587</v>
      </c>
      <c r="DXI173" s="288" t="s">
        <v>3588</v>
      </c>
      <c r="DXJ173" s="288" t="s">
        <v>3589</v>
      </c>
      <c r="DXK173" s="288" t="s">
        <v>3590</v>
      </c>
      <c r="DXL173" s="288" t="s">
        <v>3591</v>
      </c>
      <c r="DXM173" s="288" t="s">
        <v>3592</v>
      </c>
      <c r="DXN173" s="288" t="s">
        <v>3593</v>
      </c>
      <c r="DXO173" s="288" t="s">
        <v>3594</v>
      </c>
      <c r="DXP173" s="288" t="s">
        <v>3595</v>
      </c>
      <c r="DXQ173" s="288" t="s">
        <v>3596</v>
      </c>
      <c r="DXR173" s="288" t="s">
        <v>3597</v>
      </c>
      <c r="DXS173" s="288" t="s">
        <v>3598</v>
      </c>
      <c r="DXT173" s="288" t="s">
        <v>3599</v>
      </c>
      <c r="DXU173" s="288" t="s">
        <v>3600</v>
      </c>
      <c r="DXV173" s="288" t="s">
        <v>3601</v>
      </c>
      <c r="DXW173" s="288" t="s">
        <v>3602</v>
      </c>
      <c r="DXX173" s="288" t="s">
        <v>3603</v>
      </c>
      <c r="DXY173" s="288" t="s">
        <v>3604</v>
      </c>
      <c r="DXZ173" s="288" t="s">
        <v>3605</v>
      </c>
      <c r="DYA173" s="288" t="s">
        <v>3606</v>
      </c>
      <c r="DYB173" s="288" t="s">
        <v>3607</v>
      </c>
      <c r="DYC173" s="288" t="s">
        <v>3608</v>
      </c>
      <c r="DYD173" s="288" t="s">
        <v>3609</v>
      </c>
      <c r="DYE173" s="288" t="s">
        <v>3610</v>
      </c>
      <c r="DYF173" s="288" t="s">
        <v>3611</v>
      </c>
      <c r="DYG173" s="288" t="s">
        <v>3612</v>
      </c>
      <c r="DYH173" s="288" t="s">
        <v>3613</v>
      </c>
      <c r="DYI173" s="288" t="s">
        <v>3614</v>
      </c>
      <c r="DYJ173" s="288" t="s">
        <v>3615</v>
      </c>
      <c r="DYK173" s="288" t="s">
        <v>3616</v>
      </c>
      <c r="DYL173" s="288" t="s">
        <v>3617</v>
      </c>
      <c r="DYM173" s="288" t="s">
        <v>3618</v>
      </c>
      <c r="DYN173" s="288" t="s">
        <v>3619</v>
      </c>
      <c r="DYO173" s="288" t="s">
        <v>3620</v>
      </c>
      <c r="DYP173" s="288" t="s">
        <v>3621</v>
      </c>
      <c r="DYQ173" s="288" t="s">
        <v>3622</v>
      </c>
      <c r="DYR173" s="288" t="s">
        <v>3623</v>
      </c>
      <c r="DYS173" s="288" t="s">
        <v>3624</v>
      </c>
      <c r="DYT173" s="288" t="s">
        <v>3625</v>
      </c>
      <c r="DYU173" s="288" t="s">
        <v>3626</v>
      </c>
      <c r="DYV173" s="288" t="s">
        <v>3627</v>
      </c>
      <c r="DYW173" s="288" t="s">
        <v>3628</v>
      </c>
      <c r="DYX173" s="288" t="s">
        <v>3629</v>
      </c>
      <c r="DYY173" s="288" t="s">
        <v>3630</v>
      </c>
      <c r="DYZ173" s="288" t="s">
        <v>3631</v>
      </c>
      <c r="DZA173" s="288" t="s">
        <v>3632</v>
      </c>
      <c r="DZB173" s="288" t="s">
        <v>3633</v>
      </c>
      <c r="DZC173" s="288" t="s">
        <v>3634</v>
      </c>
      <c r="DZD173" s="288" t="s">
        <v>3635</v>
      </c>
      <c r="DZE173" s="288" t="s">
        <v>3636</v>
      </c>
      <c r="DZF173" s="288" t="s">
        <v>3637</v>
      </c>
      <c r="DZG173" s="288" t="s">
        <v>3638</v>
      </c>
      <c r="DZH173" s="288" t="s">
        <v>3639</v>
      </c>
      <c r="DZI173" s="288" t="s">
        <v>3640</v>
      </c>
      <c r="DZJ173" s="288" t="s">
        <v>3641</v>
      </c>
      <c r="DZK173" s="288" t="s">
        <v>3642</v>
      </c>
      <c r="DZL173" s="288" t="s">
        <v>3643</v>
      </c>
      <c r="DZM173" s="288" t="s">
        <v>3644</v>
      </c>
      <c r="DZN173" s="288" t="s">
        <v>3645</v>
      </c>
      <c r="DZO173" s="288" t="s">
        <v>3646</v>
      </c>
      <c r="DZP173" s="288" t="s">
        <v>3647</v>
      </c>
      <c r="DZQ173" s="288" t="s">
        <v>3648</v>
      </c>
      <c r="DZR173" s="288" t="s">
        <v>3649</v>
      </c>
      <c r="DZS173" s="288" t="s">
        <v>3650</v>
      </c>
      <c r="DZT173" s="288" t="s">
        <v>3651</v>
      </c>
      <c r="DZU173" s="288" t="s">
        <v>3652</v>
      </c>
      <c r="DZV173" s="288" t="s">
        <v>3653</v>
      </c>
      <c r="DZW173" s="288" t="s">
        <v>3654</v>
      </c>
      <c r="DZX173" s="288" t="s">
        <v>3655</v>
      </c>
      <c r="DZY173" s="288" t="s">
        <v>3656</v>
      </c>
      <c r="DZZ173" s="288" t="s">
        <v>3657</v>
      </c>
      <c r="EAA173" s="288" t="s">
        <v>3658</v>
      </c>
      <c r="EAB173" s="288" t="s">
        <v>3659</v>
      </c>
      <c r="EAC173" s="288" t="s">
        <v>3660</v>
      </c>
      <c r="EAD173" s="288" t="s">
        <v>3661</v>
      </c>
      <c r="EAE173" s="288" t="s">
        <v>3662</v>
      </c>
      <c r="EAF173" s="288" t="s">
        <v>3663</v>
      </c>
      <c r="EAG173" s="288" t="s">
        <v>3664</v>
      </c>
      <c r="EAH173" s="288" t="s">
        <v>3665</v>
      </c>
      <c r="EAI173" s="288" t="s">
        <v>3666</v>
      </c>
      <c r="EAJ173" s="288" t="s">
        <v>3667</v>
      </c>
      <c r="EAK173" s="288" t="s">
        <v>3668</v>
      </c>
      <c r="EAL173" s="288" t="s">
        <v>3669</v>
      </c>
      <c r="EAM173" s="288" t="s">
        <v>3670</v>
      </c>
      <c r="EAN173" s="288" t="s">
        <v>3671</v>
      </c>
      <c r="EAO173" s="288" t="s">
        <v>3672</v>
      </c>
      <c r="EAP173" s="288" t="s">
        <v>3673</v>
      </c>
      <c r="EAQ173" s="288" t="s">
        <v>3674</v>
      </c>
      <c r="EAR173" s="288" t="s">
        <v>3675</v>
      </c>
      <c r="EAS173" s="288" t="s">
        <v>3676</v>
      </c>
      <c r="EAT173" s="288" t="s">
        <v>3677</v>
      </c>
      <c r="EAU173" s="288" t="s">
        <v>3678</v>
      </c>
      <c r="EAV173" s="288" t="s">
        <v>3679</v>
      </c>
      <c r="EAW173" s="288" t="s">
        <v>3680</v>
      </c>
      <c r="EAX173" s="288" t="s">
        <v>3681</v>
      </c>
      <c r="EAY173" s="288" t="s">
        <v>3682</v>
      </c>
      <c r="EAZ173" s="288" t="s">
        <v>3683</v>
      </c>
      <c r="EBA173" s="288" t="s">
        <v>3684</v>
      </c>
      <c r="EBB173" s="288" t="s">
        <v>3685</v>
      </c>
      <c r="EBC173" s="288" t="s">
        <v>3686</v>
      </c>
      <c r="EBD173" s="288" t="s">
        <v>3687</v>
      </c>
      <c r="EBE173" s="288" t="s">
        <v>3688</v>
      </c>
      <c r="EBF173" s="288" t="s">
        <v>3689</v>
      </c>
      <c r="EBG173" s="288" t="s">
        <v>3690</v>
      </c>
      <c r="EBH173" s="288" t="s">
        <v>3691</v>
      </c>
      <c r="EBI173" s="288" t="s">
        <v>3692</v>
      </c>
      <c r="EBJ173" s="288" t="s">
        <v>3693</v>
      </c>
      <c r="EBK173" s="288" t="s">
        <v>3694</v>
      </c>
      <c r="EBL173" s="288" t="s">
        <v>3695</v>
      </c>
      <c r="EBM173" s="288" t="s">
        <v>3696</v>
      </c>
      <c r="EBN173" s="288" t="s">
        <v>3697</v>
      </c>
      <c r="EBO173" s="288" t="s">
        <v>3698</v>
      </c>
      <c r="EBP173" s="288" t="s">
        <v>3699</v>
      </c>
      <c r="EBQ173" s="288" t="s">
        <v>3700</v>
      </c>
      <c r="EBR173" s="288" t="s">
        <v>3701</v>
      </c>
      <c r="EBS173" s="288" t="s">
        <v>3702</v>
      </c>
      <c r="EBT173" s="288" t="s">
        <v>3703</v>
      </c>
      <c r="EBU173" s="288" t="s">
        <v>3704</v>
      </c>
      <c r="EBV173" s="288" t="s">
        <v>3705</v>
      </c>
      <c r="EBW173" s="288" t="s">
        <v>3706</v>
      </c>
      <c r="EBX173" s="288" t="s">
        <v>3707</v>
      </c>
      <c r="EBY173" s="288" t="s">
        <v>3708</v>
      </c>
      <c r="EBZ173" s="288" t="s">
        <v>3709</v>
      </c>
      <c r="ECA173" s="288" t="s">
        <v>3710</v>
      </c>
      <c r="ECB173" s="288" t="s">
        <v>3711</v>
      </c>
      <c r="ECC173" s="288" t="s">
        <v>3712</v>
      </c>
      <c r="ECD173" s="288" t="s">
        <v>3713</v>
      </c>
      <c r="ECE173" s="288" t="s">
        <v>3714</v>
      </c>
      <c r="ECF173" s="288" t="s">
        <v>3715</v>
      </c>
      <c r="ECG173" s="288" t="s">
        <v>3716</v>
      </c>
      <c r="ECH173" s="288" t="s">
        <v>3717</v>
      </c>
      <c r="ECI173" s="288" t="s">
        <v>3718</v>
      </c>
      <c r="ECJ173" s="288" t="s">
        <v>3719</v>
      </c>
      <c r="ECK173" s="288" t="s">
        <v>3720</v>
      </c>
      <c r="ECL173" s="288" t="s">
        <v>3721</v>
      </c>
      <c r="ECM173" s="288" t="s">
        <v>3722</v>
      </c>
      <c r="ECN173" s="288" t="s">
        <v>3723</v>
      </c>
      <c r="ECO173" s="288" t="s">
        <v>3724</v>
      </c>
      <c r="ECP173" s="288" t="s">
        <v>3725</v>
      </c>
      <c r="ECQ173" s="288" t="s">
        <v>3726</v>
      </c>
      <c r="ECR173" s="288" t="s">
        <v>3727</v>
      </c>
      <c r="ECS173" s="288" t="s">
        <v>3728</v>
      </c>
      <c r="ECT173" s="288" t="s">
        <v>3729</v>
      </c>
      <c r="ECU173" s="288" t="s">
        <v>3730</v>
      </c>
      <c r="ECV173" s="288" t="s">
        <v>3731</v>
      </c>
      <c r="ECW173" s="288" t="s">
        <v>3732</v>
      </c>
      <c r="ECX173" s="288" t="s">
        <v>3733</v>
      </c>
      <c r="ECY173" s="288" t="s">
        <v>3734</v>
      </c>
      <c r="ECZ173" s="288" t="s">
        <v>3735</v>
      </c>
      <c r="EDA173" s="288" t="s">
        <v>3736</v>
      </c>
      <c r="EDB173" s="288" t="s">
        <v>3737</v>
      </c>
      <c r="EDC173" s="288" t="s">
        <v>3738</v>
      </c>
      <c r="EDD173" s="288" t="s">
        <v>3739</v>
      </c>
      <c r="EDE173" s="288" t="s">
        <v>3740</v>
      </c>
      <c r="EDF173" s="288" t="s">
        <v>3741</v>
      </c>
      <c r="EDG173" s="288" t="s">
        <v>3742</v>
      </c>
      <c r="EDH173" s="288" t="s">
        <v>3743</v>
      </c>
      <c r="EDI173" s="288" t="s">
        <v>3744</v>
      </c>
      <c r="EDJ173" s="288" t="s">
        <v>3745</v>
      </c>
      <c r="EDK173" s="288" t="s">
        <v>3746</v>
      </c>
      <c r="EDL173" s="288" t="s">
        <v>3747</v>
      </c>
      <c r="EDM173" s="288" t="s">
        <v>3748</v>
      </c>
      <c r="EDN173" s="288" t="s">
        <v>3749</v>
      </c>
      <c r="EDO173" s="288" t="s">
        <v>3750</v>
      </c>
      <c r="EDP173" s="288" t="s">
        <v>3751</v>
      </c>
      <c r="EDQ173" s="288" t="s">
        <v>3752</v>
      </c>
      <c r="EDR173" s="288" t="s">
        <v>3753</v>
      </c>
      <c r="EDS173" s="288" t="s">
        <v>3754</v>
      </c>
      <c r="EDT173" s="288" t="s">
        <v>3755</v>
      </c>
      <c r="EDU173" s="288" t="s">
        <v>3756</v>
      </c>
      <c r="EDV173" s="288" t="s">
        <v>3757</v>
      </c>
      <c r="EDW173" s="288" t="s">
        <v>3758</v>
      </c>
      <c r="EDX173" s="288" t="s">
        <v>3759</v>
      </c>
      <c r="EDY173" s="288" t="s">
        <v>3760</v>
      </c>
      <c r="EDZ173" s="288" t="s">
        <v>3761</v>
      </c>
      <c r="EEA173" s="288" t="s">
        <v>3762</v>
      </c>
      <c r="EEB173" s="288" t="s">
        <v>3763</v>
      </c>
      <c r="EEC173" s="288" t="s">
        <v>3764</v>
      </c>
      <c r="EED173" s="288" t="s">
        <v>3765</v>
      </c>
      <c r="EEE173" s="288" t="s">
        <v>3766</v>
      </c>
      <c r="EEF173" s="288" t="s">
        <v>3767</v>
      </c>
      <c r="EEG173" s="288" t="s">
        <v>3768</v>
      </c>
      <c r="EEH173" s="288" t="s">
        <v>3769</v>
      </c>
      <c r="EEI173" s="288" t="s">
        <v>3770</v>
      </c>
      <c r="EEJ173" s="288" t="s">
        <v>3771</v>
      </c>
      <c r="EEK173" s="288" t="s">
        <v>3772</v>
      </c>
      <c r="EEL173" s="288" t="s">
        <v>3773</v>
      </c>
      <c r="EEM173" s="288" t="s">
        <v>3774</v>
      </c>
      <c r="EEN173" s="288" t="s">
        <v>3775</v>
      </c>
      <c r="EEO173" s="288" t="s">
        <v>3776</v>
      </c>
      <c r="EEP173" s="288" t="s">
        <v>3777</v>
      </c>
      <c r="EEQ173" s="288" t="s">
        <v>3778</v>
      </c>
      <c r="EER173" s="288" t="s">
        <v>3779</v>
      </c>
      <c r="EES173" s="288" t="s">
        <v>3780</v>
      </c>
      <c r="EET173" s="288" t="s">
        <v>3781</v>
      </c>
      <c r="EEU173" s="288" t="s">
        <v>3782</v>
      </c>
      <c r="EEV173" s="288" t="s">
        <v>3783</v>
      </c>
      <c r="EEW173" s="288" t="s">
        <v>3784</v>
      </c>
      <c r="EEX173" s="288" t="s">
        <v>3785</v>
      </c>
      <c r="EEY173" s="288" t="s">
        <v>3786</v>
      </c>
      <c r="EEZ173" s="288" t="s">
        <v>3787</v>
      </c>
      <c r="EFA173" s="288" t="s">
        <v>3788</v>
      </c>
      <c r="EFB173" s="288" t="s">
        <v>3789</v>
      </c>
      <c r="EFC173" s="288" t="s">
        <v>3790</v>
      </c>
      <c r="EFD173" s="288" t="s">
        <v>3791</v>
      </c>
      <c r="EFE173" s="288" t="s">
        <v>3792</v>
      </c>
      <c r="EFF173" s="288" t="s">
        <v>3793</v>
      </c>
      <c r="EFG173" s="288" t="s">
        <v>3794</v>
      </c>
      <c r="EFH173" s="288" t="s">
        <v>3795</v>
      </c>
      <c r="EFI173" s="288" t="s">
        <v>3796</v>
      </c>
      <c r="EFJ173" s="288" t="s">
        <v>3797</v>
      </c>
      <c r="EFK173" s="288" t="s">
        <v>3798</v>
      </c>
      <c r="EFL173" s="288" t="s">
        <v>3799</v>
      </c>
      <c r="EFM173" s="288" t="s">
        <v>3800</v>
      </c>
      <c r="EFN173" s="288" t="s">
        <v>3801</v>
      </c>
      <c r="EFO173" s="288" t="s">
        <v>3802</v>
      </c>
      <c r="EFP173" s="288" t="s">
        <v>3803</v>
      </c>
      <c r="EFQ173" s="288" t="s">
        <v>3804</v>
      </c>
      <c r="EFR173" s="288" t="s">
        <v>3805</v>
      </c>
      <c r="EFS173" s="288" t="s">
        <v>3806</v>
      </c>
      <c r="EFT173" s="288" t="s">
        <v>3807</v>
      </c>
      <c r="EFU173" s="288" t="s">
        <v>3808</v>
      </c>
      <c r="EFV173" s="288" t="s">
        <v>3809</v>
      </c>
      <c r="EFW173" s="288" t="s">
        <v>3810</v>
      </c>
      <c r="EFX173" s="288" t="s">
        <v>3811</v>
      </c>
      <c r="EFY173" s="288" t="s">
        <v>3812</v>
      </c>
      <c r="EFZ173" s="288" t="s">
        <v>3813</v>
      </c>
      <c r="EGA173" s="288" t="s">
        <v>3814</v>
      </c>
      <c r="EGB173" s="288" t="s">
        <v>3815</v>
      </c>
      <c r="EGC173" s="288" t="s">
        <v>3816</v>
      </c>
      <c r="EGD173" s="288" t="s">
        <v>3817</v>
      </c>
      <c r="EGE173" s="288" t="s">
        <v>3818</v>
      </c>
      <c r="EGF173" s="288" t="s">
        <v>3819</v>
      </c>
      <c r="EGG173" s="288" t="s">
        <v>3820</v>
      </c>
      <c r="EGH173" s="288" t="s">
        <v>3821</v>
      </c>
      <c r="EGI173" s="288" t="s">
        <v>3822</v>
      </c>
      <c r="EGJ173" s="288" t="s">
        <v>3823</v>
      </c>
      <c r="EGK173" s="288" t="s">
        <v>3824</v>
      </c>
      <c r="EGL173" s="288" t="s">
        <v>3825</v>
      </c>
      <c r="EGM173" s="288" t="s">
        <v>3826</v>
      </c>
      <c r="EGN173" s="288" t="s">
        <v>3827</v>
      </c>
      <c r="EGO173" s="288" t="s">
        <v>3828</v>
      </c>
      <c r="EGP173" s="288" t="s">
        <v>3829</v>
      </c>
      <c r="EGQ173" s="288" t="s">
        <v>3830</v>
      </c>
      <c r="EGR173" s="288" t="s">
        <v>3831</v>
      </c>
      <c r="EGS173" s="288" t="s">
        <v>3832</v>
      </c>
      <c r="EGT173" s="288" t="s">
        <v>3833</v>
      </c>
      <c r="EGU173" s="288" t="s">
        <v>3834</v>
      </c>
      <c r="EGV173" s="288" t="s">
        <v>3835</v>
      </c>
      <c r="EGW173" s="288" t="s">
        <v>3836</v>
      </c>
      <c r="EGX173" s="288" t="s">
        <v>3837</v>
      </c>
      <c r="EGY173" s="288" t="s">
        <v>3838</v>
      </c>
      <c r="EGZ173" s="288" t="s">
        <v>3839</v>
      </c>
      <c r="EHA173" s="288" t="s">
        <v>3840</v>
      </c>
      <c r="EHB173" s="288" t="s">
        <v>3841</v>
      </c>
      <c r="EHC173" s="288" t="s">
        <v>3842</v>
      </c>
      <c r="EHD173" s="288" t="s">
        <v>3843</v>
      </c>
      <c r="EHE173" s="288" t="s">
        <v>3844</v>
      </c>
      <c r="EHF173" s="288" t="s">
        <v>3845</v>
      </c>
      <c r="EHG173" s="288" t="s">
        <v>3846</v>
      </c>
      <c r="EHH173" s="288" t="s">
        <v>3847</v>
      </c>
      <c r="EHI173" s="288" t="s">
        <v>3848</v>
      </c>
      <c r="EHJ173" s="288" t="s">
        <v>3849</v>
      </c>
      <c r="EHK173" s="288" t="s">
        <v>3850</v>
      </c>
      <c r="EHL173" s="288" t="s">
        <v>3851</v>
      </c>
      <c r="EHM173" s="288" t="s">
        <v>3852</v>
      </c>
      <c r="EHN173" s="288" t="s">
        <v>3853</v>
      </c>
      <c r="EHO173" s="288" t="s">
        <v>3854</v>
      </c>
      <c r="EHP173" s="288" t="s">
        <v>3855</v>
      </c>
      <c r="EHQ173" s="288" t="s">
        <v>3856</v>
      </c>
      <c r="EHR173" s="288" t="s">
        <v>3857</v>
      </c>
      <c r="EHS173" s="288" t="s">
        <v>3858</v>
      </c>
      <c r="EHT173" s="288" t="s">
        <v>3859</v>
      </c>
      <c r="EHU173" s="288" t="s">
        <v>3860</v>
      </c>
      <c r="EHV173" s="288" t="s">
        <v>3861</v>
      </c>
      <c r="EHW173" s="288" t="s">
        <v>3862</v>
      </c>
      <c r="EHX173" s="288" t="s">
        <v>3863</v>
      </c>
      <c r="EHY173" s="288" t="s">
        <v>3864</v>
      </c>
      <c r="EHZ173" s="288" t="s">
        <v>3865</v>
      </c>
      <c r="EIA173" s="288" t="s">
        <v>3866</v>
      </c>
      <c r="EIB173" s="288" t="s">
        <v>3867</v>
      </c>
      <c r="EIC173" s="288" t="s">
        <v>3868</v>
      </c>
      <c r="EID173" s="288" t="s">
        <v>3869</v>
      </c>
      <c r="EIE173" s="288" t="s">
        <v>3870</v>
      </c>
      <c r="EIF173" s="288" t="s">
        <v>3871</v>
      </c>
      <c r="EIG173" s="288" t="s">
        <v>3872</v>
      </c>
      <c r="EIH173" s="288" t="s">
        <v>3873</v>
      </c>
      <c r="EII173" s="288" t="s">
        <v>3874</v>
      </c>
      <c r="EIJ173" s="288" t="s">
        <v>3875</v>
      </c>
      <c r="EIK173" s="288" t="s">
        <v>3876</v>
      </c>
      <c r="EIL173" s="288" t="s">
        <v>3877</v>
      </c>
      <c r="EIM173" s="288" t="s">
        <v>3878</v>
      </c>
      <c r="EIN173" s="288" t="s">
        <v>3879</v>
      </c>
      <c r="EIO173" s="288" t="s">
        <v>3880</v>
      </c>
      <c r="EIP173" s="288" t="s">
        <v>3881</v>
      </c>
      <c r="EIQ173" s="288" t="s">
        <v>3882</v>
      </c>
      <c r="EIR173" s="288" t="s">
        <v>3883</v>
      </c>
      <c r="EIS173" s="288" t="s">
        <v>3884</v>
      </c>
      <c r="EIT173" s="288" t="s">
        <v>3885</v>
      </c>
      <c r="EIU173" s="288" t="s">
        <v>3886</v>
      </c>
      <c r="EIV173" s="288" t="s">
        <v>3887</v>
      </c>
      <c r="EIW173" s="288" t="s">
        <v>3888</v>
      </c>
      <c r="EIX173" s="288" t="s">
        <v>3889</v>
      </c>
      <c r="EIY173" s="288" t="s">
        <v>3890</v>
      </c>
      <c r="EIZ173" s="288" t="s">
        <v>3891</v>
      </c>
      <c r="EJA173" s="288" t="s">
        <v>3892</v>
      </c>
      <c r="EJB173" s="288" t="s">
        <v>3893</v>
      </c>
      <c r="EJC173" s="288" t="s">
        <v>3894</v>
      </c>
      <c r="EJD173" s="288" t="s">
        <v>3895</v>
      </c>
      <c r="EJE173" s="288" t="s">
        <v>3896</v>
      </c>
      <c r="EJF173" s="288" t="s">
        <v>3897</v>
      </c>
      <c r="EJG173" s="288" t="s">
        <v>3898</v>
      </c>
      <c r="EJH173" s="288" t="s">
        <v>3899</v>
      </c>
      <c r="EJI173" s="288" t="s">
        <v>3900</v>
      </c>
      <c r="EJJ173" s="288" t="s">
        <v>3901</v>
      </c>
      <c r="EJK173" s="288" t="s">
        <v>3902</v>
      </c>
      <c r="EJL173" s="288" t="s">
        <v>3903</v>
      </c>
      <c r="EJM173" s="288" t="s">
        <v>3904</v>
      </c>
      <c r="EJN173" s="288" t="s">
        <v>3905</v>
      </c>
      <c r="EJO173" s="288" t="s">
        <v>3906</v>
      </c>
      <c r="EJP173" s="288" t="s">
        <v>3907</v>
      </c>
      <c r="EJQ173" s="288" t="s">
        <v>3908</v>
      </c>
      <c r="EJR173" s="288" t="s">
        <v>3909</v>
      </c>
      <c r="EJS173" s="288" t="s">
        <v>3910</v>
      </c>
      <c r="EJT173" s="288" t="s">
        <v>3911</v>
      </c>
      <c r="EJU173" s="288" t="s">
        <v>3912</v>
      </c>
      <c r="EJV173" s="288" t="s">
        <v>3913</v>
      </c>
      <c r="EJW173" s="288" t="s">
        <v>3914</v>
      </c>
      <c r="EJX173" s="288" t="s">
        <v>3915</v>
      </c>
      <c r="EJY173" s="288" t="s">
        <v>3916</v>
      </c>
      <c r="EJZ173" s="288" t="s">
        <v>3917</v>
      </c>
      <c r="EKA173" s="288" t="s">
        <v>3918</v>
      </c>
      <c r="EKB173" s="288" t="s">
        <v>3919</v>
      </c>
      <c r="EKC173" s="288" t="s">
        <v>3920</v>
      </c>
      <c r="EKD173" s="288" t="s">
        <v>3921</v>
      </c>
      <c r="EKE173" s="288" t="s">
        <v>3922</v>
      </c>
      <c r="EKF173" s="288" t="s">
        <v>3923</v>
      </c>
      <c r="EKG173" s="288" t="s">
        <v>3924</v>
      </c>
      <c r="EKH173" s="288" t="s">
        <v>3925</v>
      </c>
      <c r="EKI173" s="288" t="s">
        <v>3926</v>
      </c>
      <c r="EKJ173" s="288" t="s">
        <v>3927</v>
      </c>
      <c r="EKK173" s="288" t="s">
        <v>3928</v>
      </c>
      <c r="EKL173" s="288" t="s">
        <v>3929</v>
      </c>
      <c r="EKM173" s="288" t="s">
        <v>3930</v>
      </c>
      <c r="EKN173" s="288" t="s">
        <v>3931</v>
      </c>
      <c r="EKO173" s="288" t="s">
        <v>3932</v>
      </c>
      <c r="EKP173" s="288" t="s">
        <v>3933</v>
      </c>
      <c r="EKQ173" s="288" t="s">
        <v>3934</v>
      </c>
      <c r="EKR173" s="288" t="s">
        <v>3935</v>
      </c>
      <c r="EKS173" s="288" t="s">
        <v>3936</v>
      </c>
      <c r="EKT173" s="288" t="s">
        <v>3937</v>
      </c>
      <c r="EKU173" s="288" t="s">
        <v>3938</v>
      </c>
      <c r="EKV173" s="288" t="s">
        <v>3939</v>
      </c>
      <c r="EKW173" s="288" t="s">
        <v>3940</v>
      </c>
      <c r="EKX173" s="288" t="s">
        <v>3941</v>
      </c>
      <c r="EKY173" s="288" t="s">
        <v>3942</v>
      </c>
      <c r="EKZ173" s="288" t="s">
        <v>3943</v>
      </c>
      <c r="ELA173" s="288" t="s">
        <v>3944</v>
      </c>
      <c r="ELB173" s="288" t="s">
        <v>3945</v>
      </c>
      <c r="ELC173" s="288" t="s">
        <v>3946</v>
      </c>
      <c r="ELD173" s="288" t="s">
        <v>3947</v>
      </c>
      <c r="ELE173" s="288" t="s">
        <v>3948</v>
      </c>
      <c r="ELF173" s="288" t="s">
        <v>3949</v>
      </c>
      <c r="ELG173" s="288" t="s">
        <v>3950</v>
      </c>
      <c r="ELH173" s="288" t="s">
        <v>3951</v>
      </c>
      <c r="ELI173" s="288" t="s">
        <v>3952</v>
      </c>
      <c r="ELJ173" s="288" t="s">
        <v>3953</v>
      </c>
      <c r="ELK173" s="288" t="s">
        <v>3954</v>
      </c>
      <c r="ELL173" s="288" t="s">
        <v>3955</v>
      </c>
      <c r="ELM173" s="288" t="s">
        <v>3956</v>
      </c>
      <c r="ELN173" s="288" t="s">
        <v>3957</v>
      </c>
      <c r="ELO173" s="288" t="s">
        <v>3958</v>
      </c>
      <c r="ELP173" s="288" t="s">
        <v>3959</v>
      </c>
      <c r="ELQ173" s="288" t="s">
        <v>3960</v>
      </c>
      <c r="ELR173" s="288" t="s">
        <v>3961</v>
      </c>
      <c r="ELS173" s="288" t="s">
        <v>3962</v>
      </c>
      <c r="ELT173" s="288" t="s">
        <v>3963</v>
      </c>
      <c r="ELU173" s="288" t="s">
        <v>3964</v>
      </c>
      <c r="ELV173" s="288" t="s">
        <v>3965</v>
      </c>
      <c r="ELW173" s="288" t="s">
        <v>3966</v>
      </c>
      <c r="ELX173" s="288" t="s">
        <v>3967</v>
      </c>
      <c r="ELY173" s="288" t="s">
        <v>3968</v>
      </c>
      <c r="ELZ173" s="288" t="s">
        <v>3969</v>
      </c>
      <c r="EMA173" s="288" t="s">
        <v>3970</v>
      </c>
      <c r="EMB173" s="288" t="s">
        <v>3971</v>
      </c>
      <c r="EMC173" s="288" t="s">
        <v>3972</v>
      </c>
      <c r="EMD173" s="288" t="s">
        <v>3973</v>
      </c>
      <c r="EME173" s="288" t="s">
        <v>3974</v>
      </c>
      <c r="EMF173" s="288" t="s">
        <v>3975</v>
      </c>
      <c r="EMG173" s="288" t="s">
        <v>3976</v>
      </c>
      <c r="EMH173" s="288" t="s">
        <v>3977</v>
      </c>
      <c r="EMI173" s="288" t="s">
        <v>3978</v>
      </c>
      <c r="EMJ173" s="288" t="s">
        <v>3979</v>
      </c>
      <c r="EMK173" s="288" t="s">
        <v>3980</v>
      </c>
      <c r="EML173" s="288" t="s">
        <v>3981</v>
      </c>
      <c r="EMM173" s="288" t="s">
        <v>3982</v>
      </c>
      <c r="EMN173" s="288" t="s">
        <v>3983</v>
      </c>
      <c r="EMO173" s="288" t="s">
        <v>3984</v>
      </c>
      <c r="EMP173" s="288" t="s">
        <v>3985</v>
      </c>
      <c r="EMQ173" s="288" t="s">
        <v>3986</v>
      </c>
      <c r="EMR173" s="288" t="s">
        <v>3987</v>
      </c>
      <c r="EMS173" s="288" t="s">
        <v>3988</v>
      </c>
      <c r="EMT173" s="288" t="s">
        <v>3989</v>
      </c>
      <c r="EMU173" s="288" t="s">
        <v>3990</v>
      </c>
      <c r="EMV173" s="288" t="s">
        <v>3991</v>
      </c>
      <c r="EMW173" s="288" t="s">
        <v>3992</v>
      </c>
      <c r="EMX173" s="288" t="s">
        <v>3993</v>
      </c>
      <c r="EMY173" s="288" t="s">
        <v>3994</v>
      </c>
      <c r="EMZ173" s="288" t="s">
        <v>3995</v>
      </c>
      <c r="ENA173" s="288" t="s">
        <v>3996</v>
      </c>
      <c r="ENB173" s="288" t="s">
        <v>3997</v>
      </c>
      <c r="ENC173" s="288" t="s">
        <v>3998</v>
      </c>
      <c r="END173" s="288" t="s">
        <v>3999</v>
      </c>
      <c r="ENE173" s="288" t="s">
        <v>4000</v>
      </c>
      <c r="ENF173" s="288" t="s">
        <v>4001</v>
      </c>
      <c r="ENG173" s="288" t="s">
        <v>4002</v>
      </c>
      <c r="ENH173" s="288" t="s">
        <v>4003</v>
      </c>
      <c r="ENI173" s="288" t="s">
        <v>4004</v>
      </c>
      <c r="ENJ173" s="288" t="s">
        <v>4005</v>
      </c>
      <c r="ENK173" s="288" t="s">
        <v>4006</v>
      </c>
      <c r="ENL173" s="288" t="s">
        <v>4007</v>
      </c>
      <c r="ENM173" s="288" t="s">
        <v>4008</v>
      </c>
      <c r="ENN173" s="288" t="s">
        <v>4009</v>
      </c>
      <c r="ENO173" s="288" t="s">
        <v>4010</v>
      </c>
      <c r="ENP173" s="288" t="s">
        <v>4011</v>
      </c>
      <c r="ENQ173" s="288" t="s">
        <v>4012</v>
      </c>
      <c r="ENR173" s="288" t="s">
        <v>4013</v>
      </c>
      <c r="ENS173" s="288" t="s">
        <v>4014</v>
      </c>
      <c r="ENT173" s="288" t="s">
        <v>4015</v>
      </c>
      <c r="ENU173" s="288" t="s">
        <v>4016</v>
      </c>
      <c r="ENV173" s="288" t="s">
        <v>4017</v>
      </c>
      <c r="ENW173" s="288" t="s">
        <v>4018</v>
      </c>
      <c r="ENX173" s="288" t="s">
        <v>4019</v>
      </c>
      <c r="ENY173" s="288" t="s">
        <v>4020</v>
      </c>
      <c r="ENZ173" s="288" t="s">
        <v>4021</v>
      </c>
      <c r="EOA173" s="288" t="s">
        <v>4022</v>
      </c>
      <c r="EOB173" s="288" t="s">
        <v>4023</v>
      </c>
      <c r="EOC173" s="288" t="s">
        <v>4024</v>
      </c>
      <c r="EOD173" s="288" t="s">
        <v>4025</v>
      </c>
      <c r="EOE173" s="288" t="s">
        <v>4026</v>
      </c>
      <c r="EOF173" s="288" t="s">
        <v>4027</v>
      </c>
      <c r="EOG173" s="288" t="s">
        <v>4028</v>
      </c>
      <c r="EOH173" s="288" t="s">
        <v>4029</v>
      </c>
      <c r="EOI173" s="288" t="s">
        <v>4030</v>
      </c>
      <c r="EOJ173" s="288" t="s">
        <v>4031</v>
      </c>
      <c r="EOK173" s="288" t="s">
        <v>4032</v>
      </c>
      <c r="EOL173" s="288" t="s">
        <v>4033</v>
      </c>
      <c r="EOM173" s="288" t="s">
        <v>4034</v>
      </c>
      <c r="EON173" s="288" t="s">
        <v>4035</v>
      </c>
      <c r="EOO173" s="288" t="s">
        <v>4036</v>
      </c>
      <c r="EOP173" s="288" t="s">
        <v>4037</v>
      </c>
      <c r="EOQ173" s="288" t="s">
        <v>4038</v>
      </c>
      <c r="EOR173" s="288" t="s">
        <v>4039</v>
      </c>
      <c r="EOS173" s="288" t="s">
        <v>4040</v>
      </c>
      <c r="EOT173" s="288" t="s">
        <v>4041</v>
      </c>
      <c r="EOU173" s="288" t="s">
        <v>4042</v>
      </c>
      <c r="EOV173" s="288" t="s">
        <v>4043</v>
      </c>
      <c r="EOW173" s="288" t="s">
        <v>4044</v>
      </c>
      <c r="EOX173" s="288" t="s">
        <v>4045</v>
      </c>
      <c r="EOY173" s="288" t="s">
        <v>4046</v>
      </c>
      <c r="EOZ173" s="288" t="s">
        <v>4047</v>
      </c>
      <c r="EPA173" s="288" t="s">
        <v>4048</v>
      </c>
      <c r="EPB173" s="288" t="s">
        <v>4049</v>
      </c>
      <c r="EPC173" s="288" t="s">
        <v>4050</v>
      </c>
      <c r="EPD173" s="288" t="s">
        <v>4051</v>
      </c>
      <c r="EPE173" s="288" t="s">
        <v>4052</v>
      </c>
      <c r="EPF173" s="288" t="s">
        <v>4053</v>
      </c>
      <c r="EPG173" s="288" t="s">
        <v>4054</v>
      </c>
      <c r="EPH173" s="288" t="s">
        <v>4055</v>
      </c>
      <c r="EPI173" s="288" t="s">
        <v>4056</v>
      </c>
      <c r="EPJ173" s="288" t="s">
        <v>4057</v>
      </c>
      <c r="EPK173" s="288" t="s">
        <v>4058</v>
      </c>
      <c r="EPL173" s="288" t="s">
        <v>4059</v>
      </c>
      <c r="EPM173" s="288" t="s">
        <v>4060</v>
      </c>
      <c r="EPN173" s="288" t="s">
        <v>4061</v>
      </c>
      <c r="EPO173" s="288" t="s">
        <v>4062</v>
      </c>
      <c r="EPP173" s="288" t="s">
        <v>4063</v>
      </c>
      <c r="EPQ173" s="288" t="s">
        <v>4064</v>
      </c>
      <c r="EPR173" s="288" t="s">
        <v>4065</v>
      </c>
      <c r="EPS173" s="288" t="s">
        <v>4066</v>
      </c>
      <c r="EPT173" s="288" t="s">
        <v>4067</v>
      </c>
      <c r="EPU173" s="288" t="s">
        <v>4068</v>
      </c>
      <c r="EPV173" s="288" t="s">
        <v>4069</v>
      </c>
      <c r="EPW173" s="288" t="s">
        <v>4070</v>
      </c>
      <c r="EPX173" s="288" t="s">
        <v>4071</v>
      </c>
      <c r="EPY173" s="288" t="s">
        <v>4072</v>
      </c>
      <c r="EPZ173" s="288" t="s">
        <v>4073</v>
      </c>
      <c r="EQA173" s="288" t="s">
        <v>4074</v>
      </c>
      <c r="EQB173" s="288" t="s">
        <v>4075</v>
      </c>
      <c r="EQC173" s="288" t="s">
        <v>4076</v>
      </c>
      <c r="EQD173" s="288" t="s">
        <v>4077</v>
      </c>
      <c r="EQE173" s="288" t="s">
        <v>4078</v>
      </c>
      <c r="EQF173" s="288" t="s">
        <v>4079</v>
      </c>
      <c r="EQG173" s="288" t="s">
        <v>4080</v>
      </c>
      <c r="EQH173" s="288" t="s">
        <v>4081</v>
      </c>
      <c r="EQI173" s="288" t="s">
        <v>4082</v>
      </c>
      <c r="EQJ173" s="288" t="s">
        <v>4083</v>
      </c>
      <c r="EQK173" s="288" t="s">
        <v>4084</v>
      </c>
      <c r="EQL173" s="288" t="s">
        <v>4085</v>
      </c>
      <c r="EQM173" s="288" t="s">
        <v>4086</v>
      </c>
      <c r="EQN173" s="288" t="s">
        <v>4087</v>
      </c>
      <c r="EQO173" s="288" t="s">
        <v>4088</v>
      </c>
      <c r="EQP173" s="288" t="s">
        <v>4089</v>
      </c>
      <c r="EQQ173" s="288" t="s">
        <v>4090</v>
      </c>
      <c r="EQR173" s="288" t="s">
        <v>4091</v>
      </c>
      <c r="EQS173" s="288" t="s">
        <v>4092</v>
      </c>
      <c r="EQT173" s="288" t="s">
        <v>4093</v>
      </c>
      <c r="EQU173" s="288" t="s">
        <v>4094</v>
      </c>
      <c r="EQV173" s="288" t="s">
        <v>4095</v>
      </c>
      <c r="EQW173" s="288" t="s">
        <v>4096</v>
      </c>
      <c r="EQX173" s="288" t="s">
        <v>4097</v>
      </c>
      <c r="EQY173" s="288" t="s">
        <v>4098</v>
      </c>
      <c r="EQZ173" s="288" t="s">
        <v>4099</v>
      </c>
      <c r="ERA173" s="288" t="s">
        <v>4100</v>
      </c>
      <c r="ERB173" s="288" t="s">
        <v>4101</v>
      </c>
      <c r="ERC173" s="288" t="s">
        <v>4102</v>
      </c>
      <c r="ERD173" s="288" t="s">
        <v>4103</v>
      </c>
      <c r="ERE173" s="288" t="s">
        <v>4104</v>
      </c>
      <c r="ERF173" s="288" t="s">
        <v>4105</v>
      </c>
      <c r="ERG173" s="288" t="s">
        <v>4106</v>
      </c>
      <c r="ERH173" s="288" t="s">
        <v>4107</v>
      </c>
      <c r="ERI173" s="288" t="s">
        <v>4108</v>
      </c>
      <c r="ERJ173" s="288" t="s">
        <v>4109</v>
      </c>
      <c r="ERK173" s="288" t="s">
        <v>4110</v>
      </c>
      <c r="ERL173" s="288" t="s">
        <v>4111</v>
      </c>
      <c r="ERM173" s="288" t="s">
        <v>4112</v>
      </c>
      <c r="ERN173" s="288" t="s">
        <v>4113</v>
      </c>
      <c r="ERO173" s="288" t="s">
        <v>4114</v>
      </c>
      <c r="ERP173" s="288" t="s">
        <v>4115</v>
      </c>
      <c r="ERQ173" s="288" t="s">
        <v>4116</v>
      </c>
      <c r="ERR173" s="288" t="s">
        <v>4117</v>
      </c>
      <c r="ERS173" s="288" t="s">
        <v>4118</v>
      </c>
      <c r="ERT173" s="288" t="s">
        <v>4119</v>
      </c>
      <c r="ERU173" s="288" t="s">
        <v>4120</v>
      </c>
      <c r="ERV173" s="288" t="s">
        <v>4121</v>
      </c>
      <c r="ERW173" s="288" t="s">
        <v>4122</v>
      </c>
      <c r="ERX173" s="288" t="s">
        <v>4123</v>
      </c>
      <c r="ERY173" s="288" t="s">
        <v>4124</v>
      </c>
      <c r="ERZ173" s="288" t="s">
        <v>4125</v>
      </c>
      <c r="ESA173" s="288" t="s">
        <v>4126</v>
      </c>
      <c r="ESB173" s="288" t="s">
        <v>4127</v>
      </c>
      <c r="ESC173" s="288" t="s">
        <v>4128</v>
      </c>
      <c r="ESD173" s="288" t="s">
        <v>4129</v>
      </c>
      <c r="ESE173" s="288" t="s">
        <v>4130</v>
      </c>
      <c r="ESF173" s="288" t="s">
        <v>4131</v>
      </c>
      <c r="ESG173" s="288" t="s">
        <v>4132</v>
      </c>
      <c r="ESH173" s="288" t="s">
        <v>4133</v>
      </c>
      <c r="ESI173" s="288" t="s">
        <v>4134</v>
      </c>
      <c r="ESJ173" s="288" t="s">
        <v>4135</v>
      </c>
      <c r="ESK173" s="288" t="s">
        <v>4136</v>
      </c>
      <c r="ESL173" s="288" t="s">
        <v>4137</v>
      </c>
      <c r="ESM173" s="288" t="s">
        <v>4138</v>
      </c>
      <c r="ESN173" s="288" t="s">
        <v>4139</v>
      </c>
      <c r="ESO173" s="288" t="s">
        <v>4140</v>
      </c>
      <c r="ESP173" s="288" t="s">
        <v>4141</v>
      </c>
      <c r="ESQ173" s="288" t="s">
        <v>4142</v>
      </c>
      <c r="ESR173" s="288" t="s">
        <v>4143</v>
      </c>
      <c r="ESS173" s="288" t="s">
        <v>4144</v>
      </c>
      <c r="EST173" s="288" t="s">
        <v>4145</v>
      </c>
      <c r="ESU173" s="288" t="s">
        <v>4146</v>
      </c>
      <c r="ESV173" s="288" t="s">
        <v>4147</v>
      </c>
      <c r="ESW173" s="288" t="s">
        <v>4148</v>
      </c>
      <c r="ESX173" s="288" t="s">
        <v>4149</v>
      </c>
      <c r="ESY173" s="288" t="s">
        <v>4150</v>
      </c>
      <c r="ESZ173" s="288" t="s">
        <v>4151</v>
      </c>
      <c r="ETA173" s="288" t="s">
        <v>4152</v>
      </c>
      <c r="ETB173" s="288" t="s">
        <v>4153</v>
      </c>
      <c r="ETC173" s="288" t="s">
        <v>4154</v>
      </c>
      <c r="ETD173" s="288" t="s">
        <v>4155</v>
      </c>
      <c r="ETE173" s="288" t="s">
        <v>4156</v>
      </c>
      <c r="ETF173" s="288" t="s">
        <v>4157</v>
      </c>
      <c r="ETG173" s="288" t="s">
        <v>4158</v>
      </c>
      <c r="ETH173" s="288" t="s">
        <v>4159</v>
      </c>
      <c r="ETI173" s="288" t="s">
        <v>4160</v>
      </c>
      <c r="ETJ173" s="288" t="s">
        <v>4161</v>
      </c>
      <c r="ETK173" s="288" t="s">
        <v>4162</v>
      </c>
      <c r="ETL173" s="288" t="s">
        <v>4163</v>
      </c>
      <c r="ETM173" s="288" t="s">
        <v>4164</v>
      </c>
      <c r="ETN173" s="288" t="s">
        <v>4165</v>
      </c>
      <c r="ETO173" s="288" t="s">
        <v>4166</v>
      </c>
      <c r="ETP173" s="288" t="s">
        <v>4167</v>
      </c>
      <c r="ETQ173" s="288" t="s">
        <v>4168</v>
      </c>
      <c r="ETR173" s="288" t="s">
        <v>4169</v>
      </c>
      <c r="ETS173" s="288" t="s">
        <v>4170</v>
      </c>
      <c r="ETT173" s="288" t="s">
        <v>4171</v>
      </c>
      <c r="ETU173" s="288" t="s">
        <v>4172</v>
      </c>
      <c r="ETV173" s="288" t="s">
        <v>4173</v>
      </c>
      <c r="ETW173" s="288" t="s">
        <v>4174</v>
      </c>
      <c r="ETX173" s="288" t="s">
        <v>4175</v>
      </c>
      <c r="ETY173" s="288" t="s">
        <v>4176</v>
      </c>
      <c r="ETZ173" s="288" t="s">
        <v>4177</v>
      </c>
      <c r="EUA173" s="288" t="s">
        <v>4178</v>
      </c>
      <c r="EUB173" s="288" t="s">
        <v>4179</v>
      </c>
      <c r="EUC173" s="288" t="s">
        <v>4180</v>
      </c>
      <c r="EUD173" s="288" t="s">
        <v>4181</v>
      </c>
      <c r="EUE173" s="288" t="s">
        <v>4182</v>
      </c>
      <c r="EUF173" s="288" t="s">
        <v>4183</v>
      </c>
      <c r="EUG173" s="288" t="s">
        <v>4184</v>
      </c>
      <c r="EUH173" s="288" t="s">
        <v>4185</v>
      </c>
      <c r="EUI173" s="288" t="s">
        <v>4186</v>
      </c>
      <c r="EUJ173" s="288" t="s">
        <v>4187</v>
      </c>
      <c r="EUK173" s="288" t="s">
        <v>4188</v>
      </c>
      <c r="EUL173" s="288" t="s">
        <v>4189</v>
      </c>
      <c r="EUM173" s="288" t="s">
        <v>4190</v>
      </c>
      <c r="EUN173" s="288" t="s">
        <v>4191</v>
      </c>
      <c r="EUO173" s="288" t="s">
        <v>4192</v>
      </c>
      <c r="EUP173" s="288" t="s">
        <v>4193</v>
      </c>
      <c r="EUQ173" s="288" t="s">
        <v>4194</v>
      </c>
      <c r="EUR173" s="288" t="s">
        <v>4195</v>
      </c>
      <c r="EUS173" s="288" t="s">
        <v>4196</v>
      </c>
      <c r="EUT173" s="288" t="s">
        <v>4197</v>
      </c>
      <c r="EUU173" s="288" t="s">
        <v>4198</v>
      </c>
      <c r="EUV173" s="288" t="s">
        <v>4199</v>
      </c>
      <c r="EUW173" s="288" t="s">
        <v>4200</v>
      </c>
      <c r="EUX173" s="288" t="s">
        <v>4201</v>
      </c>
      <c r="EUY173" s="288" t="s">
        <v>4202</v>
      </c>
      <c r="EUZ173" s="288" t="s">
        <v>4203</v>
      </c>
      <c r="EVA173" s="288" t="s">
        <v>4204</v>
      </c>
      <c r="EVB173" s="288" t="s">
        <v>4205</v>
      </c>
      <c r="EVC173" s="288" t="s">
        <v>4206</v>
      </c>
      <c r="EVD173" s="288" t="s">
        <v>4207</v>
      </c>
      <c r="EVE173" s="288" t="s">
        <v>4208</v>
      </c>
      <c r="EVF173" s="288" t="s">
        <v>4209</v>
      </c>
      <c r="EVG173" s="288" t="s">
        <v>4210</v>
      </c>
      <c r="EVH173" s="288" t="s">
        <v>4211</v>
      </c>
      <c r="EVI173" s="288" t="s">
        <v>4212</v>
      </c>
      <c r="EVJ173" s="288" t="s">
        <v>4213</v>
      </c>
      <c r="EVK173" s="288" t="s">
        <v>4214</v>
      </c>
      <c r="EVL173" s="288" t="s">
        <v>4215</v>
      </c>
      <c r="EVM173" s="288" t="s">
        <v>4216</v>
      </c>
      <c r="EVN173" s="288" t="s">
        <v>4217</v>
      </c>
      <c r="EVO173" s="288" t="s">
        <v>4218</v>
      </c>
      <c r="EVP173" s="288" t="s">
        <v>4219</v>
      </c>
      <c r="EVQ173" s="288" t="s">
        <v>4220</v>
      </c>
      <c r="EVR173" s="288" t="s">
        <v>4221</v>
      </c>
      <c r="EVS173" s="288" t="s">
        <v>4222</v>
      </c>
      <c r="EVT173" s="288" t="s">
        <v>4223</v>
      </c>
      <c r="EVU173" s="288" t="s">
        <v>4224</v>
      </c>
      <c r="EVV173" s="288" t="s">
        <v>4225</v>
      </c>
      <c r="EVW173" s="288" t="s">
        <v>4226</v>
      </c>
      <c r="EVX173" s="288" t="s">
        <v>4227</v>
      </c>
      <c r="EVY173" s="288" t="s">
        <v>4228</v>
      </c>
      <c r="EVZ173" s="288" t="s">
        <v>4229</v>
      </c>
      <c r="EWA173" s="288" t="s">
        <v>4230</v>
      </c>
      <c r="EWB173" s="288" t="s">
        <v>4231</v>
      </c>
      <c r="EWC173" s="288" t="s">
        <v>4232</v>
      </c>
      <c r="EWD173" s="288" t="s">
        <v>4233</v>
      </c>
      <c r="EWE173" s="288" t="s">
        <v>4234</v>
      </c>
      <c r="EWF173" s="288" t="s">
        <v>4235</v>
      </c>
      <c r="EWG173" s="288" t="s">
        <v>4236</v>
      </c>
      <c r="EWH173" s="288" t="s">
        <v>4237</v>
      </c>
      <c r="EWI173" s="288" t="s">
        <v>4238</v>
      </c>
      <c r="EWJ173" s="288" t="s">
        <v>4239</v>
      </c>
      <c r="EWK173" s="288" t="s">
        <v>4240</v>
      </c>
      <c r="EWL173" s="288" t="s">
        <v>4241</v>
      </c>
      <c r="EWM173" s="288" t="s">
        <v>4242</v>
      </c>
      <c r="EWN173" s="288" t="s">
        <v>4243</v>
      </c>
      <c r="EWO173" s="288" t="s">
        <v>4244</v>
      </c>
      <c r="EWP173" s="288" t="s">
        <v>4245</v>
      </c>
      <c r="EWQ173" s="288" t="s">
        <v>4246</v>
      </c>
      <c r="EWR173" s="288" t="s">
        <v>4247</v>
      </c>
      <c r="EWS173" s="288" t="s">
        <v>4248</v>
      </c>
      <c r="EWT173" s="288" t="s">
        <v>4249</v>
      </c>
      <c r="EWU173" s="288" t="s">
        <v>4250</v>
      </c>
      <c r="EWV173" s="288" t="s">
        <v>4251</v>
      </c>
      <c r="EWW173" s="288" t="s">
        <v>4252</v>
      </c>
      <c r="EWX173" s="288" t="s">
        <v>4253</v>
      </c>
      <c r="EWY173" s="288" t="s">
        <v>4254</v>
      </c>
      <c r="EWZ173" s="288" t="s">
        <v>4255</v>
      </c>
      <c r="EXA173" s="288" t="s">
        <v>4256</v>
      </c>
      <c r="EXB173" s="288" t="s">
        <v>4257</v>
      </c>
      <c r="EXC173" s="288" t="s">
        <v>4258</v>
      </c>
      <c r="EXD173" s="288" t="s">
        <v>4259</v>
      </c>
      <c r="EXE173" s="288" t="s">
        <v>4260</v>
      </c>
      <c r="EXF173" s="288" t="s">
        <v>4261</v>
      </c>
      <c r="EXG173" s="288" t="s">
        <v>4262</v>
      </c>
      <c r="EXH173" s="288" t="s">
        <v>4263</v>
      </c>
      <c r="EXI173" s="288" t="s">
        <v>4264</v>
      </c>
      <c r="EXJ173" s="288" t="s">
        <v>4265</v>
      </c>
      <c r="EXK173" s="288" t="s">
        <v>4266</v>
      </c>
      <c r="EXL173" s="288" t="s">
        <v>4267</v>
      </c>
      <c r="EXM173" s="288" t="s">
        <v>4268</v>
      </c>
      <c r="EXN173" s="288" t="s">
        <v>4269</v>
      </c>
      <c r="EXO173" s="288" t="s">
        <v>4270</v>
      </c>
      <c r="EXP173" s="288" t="s">
        <v>4271</v>
      </c>
      <c r="EXQ173" s="288" t="s">
        <v>4272</v>
      </c>
      <c r="EXR173" s="288" t="s">
        <v>4273</v>
      </c>
      <c r="EXS173" s="288" t="s">
        <v>4274</v>
      </c>
      <c r="EXT173" s="288" t="s">
        <v>4275</v>
      </c>
      <c r="EXU173" s="288" t="s">
        <v>4276</v>
      </c>
      <c r="EXV173" s="288" t="s">
        <v>4277</v>
      </c>
      <c r="EXW173" s="288" t="s">
        <v>4278</v>
      </c>
      <c r="EXX173" s="288" t="s">
        <v>4279</v>
      </c>
      <c r="EXY173" s="288" t="s">
        <v>4280</v>
      </c>
      <c r="EXZ173" s="288" t="s">
        <v>4281</v>
      </c>
      <c r="EYA173" s="288" t="s">
        <v>4282</v>
      </c>
      <c r="EYB173" s="288" t="s">
        <v>4283</v>
      </c>
      <c r="EYC173" s="288" t="s">
        <v>4284</v>
      </c>
      <c r="EYD173" s="288" t="s">
        <v>4285</v>
      </c>
      <c r="EYE173" s="288" t="s">
        <v>4286</v>
      </c>
      <c r="EYF173" s="288" t="s">
        <v>4287</v>
      </c>
      <c r="EYG173" s="288" t="s">
        <v>4288</v>
      </c>
      <c r="EYH173" s="288" t="s">
        <v>4289</v>
      </c>
      <c r="EYI173" s="288" t="s">
        <v>4290</v>
      </c>
      <c r="EYJ173" s="288" t="s">
        <v>4291</v>
      </c>
      <c r="EYK173" s="288" t="s">
        <v>4292</v>
      </c>
      <c r="EYL173" s="288" t="s">
        <v>4293</v>
      </c>
      <c r="EYM173" s="288" t="s">
        <v>4294</v>
      </c>
      <c r="EYN173" s="288" t="s">
        <v>4295</v>
      </c>
      <c r="EYO173" s="288" t="s">
        <v>4296</v>
      </c>
      <c r="EYP173" s="288" t="s">
        <v>4297</v>
      </c>
      <c r="EYQ173" s="288" t="s">
        <v>4298</v>
      </c>
      <c r="EYR173" s="288" t="s">
        <v>4299</v>
      </c>
      <c r="EYS173" s="288" t="s">
        <v>4300</v>
      </c>
      <c r="EYT173" s="288" t="s">
        <v>4301</v>
      </c>
      <c r="EYU173" s="288" t="s">
        <v>4302</v>
      </c>
      <c r="EYV173" s="288" t="s">
        <v>4303</v>
      </c>
      <c r="EYW173" s="288" t="s">
        <v>4304</v>
      </c>
      <c r="EYX173" s="288" t="s">
        <v>4305</v>
      </c>
      <c r="EYY173" s="288" t="s">
        <v>4306</v>
      </c>
      <c r="EYZ173" s="288" t="s">
        <v>4307</v>
      </c>
      <c r="EZA173" s="288" t="s">
        <v>4308</v>
      </c>
      <c r="EZB173" s="288" t="s">
        <v>4309</v>
      </c>
      <c r="EZC173" s="288" t="s">
        <v>4310</v>
      </c>
      <c r="EZD173" s="288" t="s">
        <v>4311</v>
      </c>
      <c r="EZE173" s="288" t="s">
        <v>4312</v>
      </c>
      <c r="EZF173" s="288" t="s">
        <v>4313</v>
      </c>
      <c r="EZG173" s="288" t="s">
        <v>4314</v>
      </c>
      <c r="EZH173" s="288" t="s">
        <v>4315</v>
      </c>
      <c r="EZI173" s="288" t="s">
        <v>4316</v>
      </c>
      <c r="EZJ173" s="288" t="s">
        <v>4317</v>
      </c>
      <c r="EZK173" s="288" t="s">
        <v>4318</v>
      </c>
      <c r="EZL173" s="288" t="s">
        <v>4319</v>
      </c>
      <c r="EZM173" s="288" t="s">
        <v>4320</v>
      </c>
      <c r="EZN173" s="288" t="s">
        <v>4321</v>
      </c>
      <c r="EZO173" s="288" t="s">
        <v>4322</v>
      </c>
      <c r="EZP173" s="288" t="s">
        <v>4323</v>
      </c>
      <c r="EZQ173" s="288" t="s">
        <v>4324</v>
      </c>
      <c r="EZR173" s="288" t="s">
        <v>4325</v>
      </c>
      <c r="EZS173" s="288" t="s">
        <v>4326</v>
      </c>
      <c r="EZT173" s="288" t="s">
        <v>4327</v>
      </c>
      <c r="EZU173" s="288" t="s">
        <v>4328</v>
      </c>
      <c r="EZV173" s="288" t="s">
        <v>4329</v>
      </c>
      <c r="EZW173" s="288" t="s">
        <v>4330</v>
      </c>
      <c r="EZX173" s="288" t="s">
        <v>4331</v>
      </c>
      <c r="EZY173" s="288" t="s">
        <v>4332</v>
      </c>
      <c r="EZZ173" s="288" t="s">
        <v>4333</v>
      </c>
      <c r="FAA173" s="288" t="s">
        <v>4334</v>
      </c>
      <c r="FAB173" s="288" t="s">
        <v>4335</v>
      </c>
      <c r="FAC173" s="288" t="s">
        <v>4336</v>
      </c>
      <c r="FAD173" s="288" t="s">
        <v>4337</v>
      </c>
      <c r="FAE173" s="288" t="s">
        <v>4338</v>
      </c>
      <c r="FAF173" s="288" t="s">
        <v>4339</v>
      </c>
      <c r="FAG173" s="288" t="s">
        <v>4340</v>
      </c>
      <c r="FAH173" s="288" t="s">
        <v>4341</v>
      </c>
      <c r="FAI173" s="288" t="s">
        <v>4342</v>
      </c>
      <c r="FAJ173" s="288" t="s">
        <v>4343</v>
      </c>
      <c r="FAK173" s="288" t="s">
        <v>4344</v>
      </c>
      <c r="FAL173" s="288" t="s">
        <v>4345</v>
      </c>
      <c r="FAM173" s="288" t="s">
        <v>4346</v>
      </c>
      <c r="FAN173" s="288" t="s">
        <v>4347</v>
      </c>
      <c r="FAO173" s="288" t="s">
        <v>4348</v>
      </c>
      <c r="FAP173" s="288" t="s">
        <v>4349</v>
      </c>
      <c r="FAQ173" s="288" t="s">
        <v>4350</v>
      </c>
      <c r="FAR173" s="288" t="s">
        <v>4351</v>
      </c>
      <c r="FAS173" s="288" t="s">
        <v>4352</v>
      </c>
      <c r="FAT173" s="288" t="s">
        <v>4353</v>
      </c>
      <c r="FAU173" s="288" t="s">
        <v>4354</v>
      </c>
      <c r="FAV173" s="288" t="s">
        <v>4355</v>
      </c>
      <c r="FAW173" s="288" t="s">
        <v>4356</v>
      </c>
      <c r="FAX173" s="288" t="s">
        <v>4357</v>
      </c>
      <c r="FAY173" s="288" t="s">
        <v>4358</v>
      </c>
      <c r="FAZ173" s="288" t="s">
        <v>4359</v>
      </c>
      <c r="FBA173" s="288" t="s">
        <v>4360</v>
      </c>
      <c r="FBB173" s="288" t="s">
        <v>4361</v>
      </c>
      <c r="FBC173" s="288" t="s">
        <v>4362</v>
      </c>
      <c r="FBD173" s="288" t="s">
        <v>4363</v>
      </c>
      <c r="FBE173" s="288" t="s">
        <v>4364</v>
      </c>
      <c r="FBF173" s="288" t="s">
        <v>4365</v>
      </c>
      <c r="FBG173" s="288" t="s">
        <v>4366</v>
      </c>
      <c r="FBH173" s="288" t="s">
        <v>4367</v>
      </c>
      <c r="FBI173" s="288" t="s">
        <v>4368</v>
      </c>
      <c r="FBJ173" s="288" t="s">
        <v>4369</v>
      </c>
      <c r="FBK173" s="288" t="s">
        <v>4370</v>
      </c>
      <c r="FBL173" s="288" t="s">
        <v>4371</v>
      </c>
      <c r="FBM173" s="288" t="s">
        <v>4372</v>
      </c>
      <c r="FBN173" s="288" t="s">
        <v>4373</v>
      </c>
      <c r="FBO173" s="288" t="s">
        <v>4374</v>
      </c>
      <c r="FBP173" s="288" t="s">
        <v>4375</v>
      </c>
      <c r="FBQ173" s="288" t="s">
        <v>4376</v>
      </c>
      <c r="FBR173" s="288" t="s">
        <v>4377</v>
      </c>
      <c r="FBS173" s="288" t="s">
        <v>4378</v>
      </c>
      <c r="FBT173" s="288" t="s">
        <v>4379</v>
      </c>
      <c r="FBU173" s="288" t="s">
        <v>4380</v>
      </c>
      <c r="FBV173" s="288" t="s">
        <v>4381</v>
      </c>
      <c r="FBW173" s="288" t="s">
        <v>4382</v>
      </c>
      <c r="FBX173" s="288" t="s">
        <v>4383</v>
      </c>
      <c r="FBY173" s="288" t="s">
        <v>4384</v>
      </c>
      <c r="FBZ173" s="288" t="s">
        <v>4385</v>
      </c>
      <c r="FCA173" s="288" t="s">
        <v>4386</v>
      </c>
      <c r="FCB173" s="288" t="s">
        <v>4387</v>
      </c>
      <c r="FCC173" s="288" t="s">
        <v>4388</v>
      </c>
      <c r="FCD173" s="288" t="s">
        <v>4389</v>
      </c>
      <c r="FCE173" s="288" t="s">
        <v>4390</v>
      </c>
      <c r="FCF173" s="288" t="s">
        <v>4391</v>
      </c>
      <c r="FCG173" s="288" t="s">
        <v>4392</v>
      </c>
      <c r="FCH173" s="288" t="s">
        <v>4393</v>
      </c>
      <c r="FCI173" s="288" t="s">
        <v>4394</v>
      </c>
      <c r="FCJ173" s="288" t="s">
        <v>4395</v>
      </c>
      <c r="FCK173" s="288" t="s">
        <v>4396</v>
      </c>
      <c r="FCL173" s="288" t="s">
        <v>4397</v>
      </c>
      <c r="FCM173" s="288" t="s">
        <v>4398</v>
      </c>
      <c r="FCN173" s="288" t="s">
        <v>4399</v>
      </c>
      <c r="FCO173" s="288" t="s">
        <v>4400</v>
      </c>
      <c r="FCP173" s="288" t="s">
        <v>4401</v>
      </c>
      <c r="FCQ173" s="288" t="s">
        <v>4402</v>
      </c>
      <c r="FCR173" s="288" t="s">
        <v>4403</v>
      </c>
      <c r="FCS173" s="288" t="s">
        <v>4404</v>
      </c>
      <c r="FCT173" s="288" t="s">
        <v>4405</v>
      </c>
      <c r="FCU173" s="288" t="s">
        <v>4406</v>
      </c>
      <c r="FCV173" s="288" t="s">
        <v>4407</v>
      </c>
      <c r="FCW173" s="288" t="s">
        <v>4408</v>
      </c>
      <c r="FCX173" s="288" t="s">
        <v>4409</v>
      </c>
      <c r="FCY173" s="288" t="s">
        <v>4410</v>
      </c>
      <c r="FCZ173" s="288" t="s">
        <v>4411</v>
      </c>
      <c r="FDA173" s="288" t="s">
        <v>4412</v>
      </c>
      <c r="FDB173" s="288" t="s">
        <v>4413</v>
      </c>
      <c r="FDC173" s="288" t="s">
        <v>4414</v>
      </c>
      <c r="FDD173" s="288" t="s">
        <v>4415</v>
      </c>
      <c r="FDE173" s="288" t="s">
        <v>4416</v>
      </c>
      <c r="FDF173" s="288" t="s">
        <v>4417</v>
      </c>
      <c r="FDG173" s="288" t="s">
        <v>4418</v>
      </c>
      <c r="FDH173" s="288" t="s">
        <v>4419</v>
      </c>
      <c r="FDI173" s="288" t="s">
        <v>4420</v>
      </c>
      <c r="FDJ173" s="288" t="s">
        <v>4421</v>
      </c>
      <c r="FDK173" s="288" t="s">
        <v>4422</v>
      </c>
      <c r="FDL173" s="288" t="s">
        <v>4423</v>
      </c>
      <c r="FDM173" s="288" t="s">
        <v>4424</v>
      </c>
      <c r="FDN173" s="288" t="s">
        <v>4425</v>
      </c>
      <c r="FDO173" s="288" t="s">
        <v>4426</v>
      </c>
      <c r="FDP173" s="288" t="s">
        <v>4427</v>
      </c>
      <c r="FDQ173" s="288" t="s">
        <v>4428</v>
      </c>
      <c r="FDR173" s="288" t="s">
        <v>4429</v>
      </c>
      <c r="FDS173" s="288" t="s">
        <v>4430</v>
      </c>
      <c r="FDT173" s="288" t="s">
        <v>4431</v>
      </c>
      <c r="FDU173" s="288" t="s">
        <v>4432</v>
      </c>
      <c r="FDV173" s="288" t="s">
        <v>4433</v>
      </c>
      <c r="FDW173" s="288" t="s">
        <v>4434</v>
      </c>
      <c r="FDX173" s="288" t="s">
        <v>4435</v>
      </c>
      <c r="FDY173" s="288" t="s">
        <v>4436</v>
      </c>
      <c r="FDZ173" s="288" t="s">
        <v>4437</v>
      </c>
      <c r="FEA173" s="288" t="s">
        <v>4438</v>
      </c>
      <c r="FEB173" s="288" t="s">
        <v>4439</v>
      </c>
      <c r="FEC173" s="288" t="s">
        <v>4440</v>
      </c>
      <c r="FED173" s="288" t="s">
        <v>4441</v>
      </c>
      <c r="FEE173" s="288" t="s">
        <v>4442</v>
      </c>
      <c r="FEF173" s="288" t="s">
        <v>4443</v>
      </c>
      <c r="FEG173" s="288" t="s">
        <v>4444</v>
      </c>
      <c r="FEH173" s="288" t="s">
        <v>4445</v>
      </c>
      <c r="FEI173" s="288" t="s">
        <v>4446</v>
      </c>
      <c r="FEJ173" s="288" t="s">
        <v>4447</v>
      </c>
      <c r="FEK173" s="288" t="s">
        <v>4448</v>
      </c>
      <c r="FEL173" s="288" t="s">
        <v>4449</v>
      </c>
      <c r="FEM173" s="288" t="s">
        <v>4450</v>
      </c>
      <c r="FEN173" s="288" t="s">
        <v>4451</v>
      </c>
      <c r="FEO173" s="288" t="s">
        <v>4452</v>
      </c>
      <c r="FEP173" s="288" t="s">
        <v>4453</v>
      </c>
      <c r="FEQ173" s="288" t="s">
        <v>4454</v>
      </c>
      <c r="FER173" s="288" t="s">
        <v>4455</v>
      </c>
      <c r="FES173" s="288" t="s">
        <v>4456</v>
      </c>
      <c r="FET173" s="288" t="s">
        <v>4457</v>
      </c>
      <c r="FEU173" s="288" t="s">
        <v>4458</v>
      </c>
      <c r="FEV173" s="288" t="s">
        <v>4459</v>
      </c>
      <c r="FEW173" s="288" t="s">
        <v>4460</v>
      </c>
      <c r="FEX173" s="288" t="s">
        <v>4461</v>
      </c>
      <c r="FEY173" s="288" t="s">
        <v>4462</v>
      </c>
      <c r="FEZ173" s="288" t="s">
        <v>4463</v>
      </c>
      <c r="FFA173" s="288" t="s">
        <v>4464</v>
      </c>
      <c r="FFB173" s="288" t="s">
        <v>4465</v>
      </c>
      <c r="FFC173" s="288" t="s">
        <v>4466</v>
      </c>
      <c r="FFD173" s="288" t="s">
        <v>4467</v>
      </c>
      <c r="FFE173" s="288" t="s">
        <v>4468</v>
      </c>
      <c r="FFF173" s="288" t="s">
        <v>4469</v>
      </c>
      <c r="FFG173" s="288" t="s">
        <v>4470</v>
      </c>
      <c r="FFH173" s="288" t="s">
        <v>4471</v>
      </c>
      <c r="FFI173" s="288" t="s">
        <v>4472</v>
      </c>
      <c r="FFJ173" s="288" t="s">
        <v>4473</v>
      </c>
      <c r="FFK173" s="288" t="s">
        <v>4474</v>
      </c>
      <c r="FFL173" s="288" t="s">
        <v>4475</v>
      </c>
      <c r="FFM173" s="288" t="s">
        <v>4476</v>
      </c>
      <c r="FFN173" s="288" t="s">
        <v>4477</v>
      </c>
      <c r="FFO173" s="288" t="s">
        <v>4478</v>
      </c>
      <c r="FFP173" s="288" t="s">
        <v>4479</v>
      </c>
      <c r="FFQ173" s="288" t="s">
        <v>4480</v>
      </c>
      <c r="FFR173" s="288" t="s">
        <v>4481</v>
      </c>
      <c r="FFS173" s="288" t="s">
        <v>4482</v>
      </c>
      <c r="FFT173" s="288" t="s">
        <v>4483</v>
      </c>
      <c r="FFU173" s="288" t="s">
        <v>4484</v>
      </c>
      <c r="FFV173" s="288" t="s">
        <v>4485</v>
      </c>
      <c r="FFW173" s="288" t="s">
        <v>4486</v>
      </c>
      <c r="FFX173" s="288" t="s">
        <v>4487</v>
      </c>
      <c r="FFY173" s="288" t="s">
        <v>4488</v>
      </c>
      <c r="FFZ173" s="288" t="s">
        <v>4489</v>
      </c>
      <c r="FGA173" s="288" t="s">
        <v>4490</v>
      </c>
      <c r="FGB173" s="288" t="s">
        <v>4491</v>
      </c>
      <c r="FGC173" s="288" t="s">
        <v>4492</v>
      </c>
      <c r="FGD173" s="288" t="s">
        <v>4493</v>
      </c>
      <c r="FGE173" s="288" t="s">
        <v>4494</v>
      </c>
      <c r="FGF173" s="288" t="s">
        <v>4495</v>
      </c>
      <c r="FGG173" s="288" t="s">
        <v>4496</v>
      </c>
      <c r="FGH173" s="288" t="s">
        <v>4497</v>
      </c>
      <c r="FGI173" s="288" t="s">
        <v>4498</v>
      </c>
      <c r="FGJ173" s="288" t="s">
        <v>4499</v>
      </c>
      <c r="FGK173" s="288" t="s">
        <v>4500</v>
      </c>
      <c r="FGL173" s="288" t="s">
        <v>4501</v>
      </c>
      <c r="FGM173" s="288" t="s">
        <v>4502</v>
      </c>
      <c r="FGN173" s="288" t="s">
        <v>4503</v>
      </c>
      <c r="FGO173" s="288" t="s">
        <v>4504</v>
      </c>
      <c r="FGP173" s="288" t="s">
        <v>4505</v>
      </c>
      <c r="FGQ173" s="288" t="s">
        <v>4506</v>
      </c>
      <c r="FGR173" s="288" t="s">
        <v>4507</v>
      </c>
      <c r="FGS173" s="288" t="s">
        <v>4508</v>
      </c>
      <c r="FGT173" s="288" t="s">
        <v>4509</v>
      </c>
      <c r="FGU173" s="288" t="s">
        <v>4510</v>
      </c>
      <c r="FGV173" s="288" t="s">
        <v>4511</v>
      </c>
      <c r="FGW173" s="288" t="s">
        <v>4512</v>
      </c>
      <c r="FGX173" s="288" t="s">
        <v>4513</v>
      </c>
      <c r="FGY173" s="288" t="s">
        <v>4514</v>
      </c>
      <c r="FGZ173" s="288" t="s">
        <v>4515</v>
      </c>
      <c r="FHA173" s="288" t="s">
        <v>4516</v>
      </c>
      <c r="FHB173" s="288" t="s">
        <v>4517</v>
      </c>
      <c r="FHC173" s="288" t="s">
        <v>4518</v>
      </c>
      <c r="FHD173" s="288" t="s">
        <v>4519</v>
      </c>
      <c r="FHE173" s="288" t="s">
        <v>4520</v>
      </c>
      <c r="FHF173" s="288" t="s">
        <v>4521</v>
      </c>
      <c r="FHG173" s="288" t="s">
        <v>4522</v>
      </c>
      <c r="FHH173" s="288" t="s">
        <v>4523</v>
      </c>
      <c r="FHI173" s="288" t="s">
        <v>4524</v>
      </c>
      <c r="FHJ173" s="288" t="s">
        <v>4525</v>
      </c>
      <c r="FHK173" s="288" t="s">
        <v>4526</v>
      </c>
      <c r="FHL173" s="288" t="s">
        <v>4527</v>
      </c>
      <c r="FHM173" s="288" t="s">
        <v>4528</v>
      </c>
      <c r="FHN173" s="288" t="s">
        <v>4529</v>
      </c>
      <c r="FHO173" s="288" t="s">
        <v>4530</v>
      </c>
      <c r="FHP173" s="288" t="s">
        <v>4531</v>
      </c>
      <c r="FHQ173" s="288" t="s">
        <v>4532</v>
      </c>
      <c r="FHR173" s="288" t="s">
        <v>4533</v>
      </c>
      <c r="FHS173" s="288" t="s">
        <v>4534</v>
      </c>
      <c r="FHT173" s="288" t="s">
        <v>4535</v>
      </c>
      <c r="FHU173" s="288" t="s">
        <v>4536</v>
      </c>
      <c r="FHV173" s="288" t="s">
        <v>4537</v>
      </c>
      <c r="FHW173" s="288" t="s">
        <v>4538</v>
      </c>
      <c r="FHX173" s="288" t="s">
        <v>4539</v>
      </c>
      <c r="FHY173" s="288" t="s">
        <v>4540</v>
      </c>
      <c r="FHZ173" s="288" t="s">
        <v>4541</v>
      </c>
      <c r="FIA173" s="288" t="s">
        <v>4542</v>
      </c>
      <c r="FIB173" s="288" t="s">
        <v>4543</v>
      </c>
      <c r="FIC173" s="288" t="s">
        <v>4544</v>
      </c>
      <c r="FID173" s="288" t="s">
        <v>4545</v>
      </c>
      <c r="FIE173" s="288" t="s">
        <v>4546</v>
      </c>
      <c r="FIF173" s="288" t="s">
        <v>4547</v>
      </c>
      <c r="FIG173" s="288" t="s">
        <v>4548</v>
      </c>
      <c r="FIH173" s="288" t="s">
        <v>4549</v>
      </c>
      <c r="FII173" s="288" t="s">
        <v>4550</v>
      </c>
      <c r="FIJ173" s="288" t="s">
        <v>4551</v>
      </c>
      <c r="FIK173" s="288" t="s">
        <v>4552</v>
      </c>
      <c r="FIL173" s="288" t="s">
        <v>4553</v>
      </c>
      <c r="FIM173" s="288" t="s">
        <v>4554</v>
      </c>
      <c r="FIN173" s="288" t="s">
        <v>4555</v>
      </c>
      <c r="FIO173" s="288" t="s">
        <v>4556</v>
      </c>
      <c r="FIP173" s="288" t="s">
        <v>4557</v>
      </c>
      <c r="FIQ173" s="288" t="s">
        <v>4558</v>
      </c>
      <c r="FIR173" s="288" t="s">
        <v>4559</v>
      </c>
      <c r="FIS173" s="288" t="s">
        <v>4560</v>
      </c>
      <c r="FIT173" s="288" t="s">
        <v>4561</v>
      </c>
      <c r="FIU173" s="288" t="s">
        <v>4562</v>
      </c>
      <c r="FIV173" s="288" t="s">
        <v>4563</v>
      </c>
      <c r="FIW173" s="288" t="s">
        <v>4564</v>
      </c>
      <c r="FIX173" s="288" t="s">
        <v>4565</v>
      </c>
      <c r="FIY173" s="288" t="s">
        <v>4566</v>
      </c>
      <c r="FIZ173" s="288" t="s">
        <v>4567</v>
      </c>
      <c r="FJA173" s="288" t="s">
        <v>4568</v>
      </c>
      <c r="FJB173" s="288" t="s">
        <v>4569</v>
      </c>
      <c r="FJC173" s="288" t="s">
        <v>4570</v>
      </c>
      <c r="FJD173" s="288" t="s">
        <v>4571</v>
      </c>
      <c r="FJE173" s="288" t="s">
        <v>4572</v>
      </c>
      <c r="FJF173" s="288" t="s">
        <v>4573</v>
      </c>
      <c r="FJG173" s="288" t="s">
        <v>4574</v>
      </c>
      <c r="FJH173" s="288" t="s">
        <v>4575</v>
      </c>
      <c r="FJI173" s="288" t="s">
        <v>4576</v>
      </c>
      <c r="FJJ173" s="288" t="s">
        <v>4577</v>
      </c>
      <c r="FJK173" s="288" t="s">
        <v>4578</v>
      </c>
      <c r="FJL173" s="288" t="s">
        <v>4579</v>
      </c>
      <c r="FJM173" s="288" t="s">
        <v>4580</v>
      </c>
      <c r="FJN173" s="288" t="s">
        <v>4581</v>
      </c>
      <c r="FJO173" s="288" t="s">
        <v>4582</v>
      </c>
      <c r="FJP173" s="288" t="s">
        <v>4583</v>
      </c>
      <c r="FJQ173" s="288" t="s">
        <v>4584</v>
      </c>
      <c r="FJR173" s="288" t="s">
        <v>4585</v>
      </c>
      <c r="FJS173" s="288" t="s">
        <v>4586</v>
      </c>
      <c r="FJT173" s="288" t="s">
        <v>4587</v>
      </c>
      <c r="FJU173" s="288" t="s">
        <v>4588</v>
      </c>
      <c r="FJV173" s="288" t="s">
        <v>4589</v>
      </c>
      <c r="FJW173" s="288" t="s">
        <v>4590</v>
      </c>
      <c r="FJX173" s="288" t="s">
        <v>4591</v>
      </c>
      <c r="FJY173" s="288" t="s">
        <v>4592</v>
      </c>
      <c r="FJZ173" s="288" t="s">
        <v>4593</v>
      </c>
      <c r="FKA173" s="288" t="s">
        <v>4594</v>
      </c>
      <c r="FKB173" s="288" t="s">
        <v>4595</v>
      </c>
      <c r="FKC173" s="288" t="s">
        <v>4596</v>
      </c>
      <c r="FKD173" s="288" t="s">
        <v>4597</v>
      </c>
      <c r="FKE173" s="288" t="s">
        <v>4598</v>
      </c>
      <c r="FKF173" s="288" t="s">
        <v>4599</v>
      </c>
      <c r="FKG173" s="288" t="s">
        <v>4600</v>
      </c>
      <c r="FKH173" s="288" t="s">
        <v>4601</v>
      </c>
      <c r="FKI173" s="288" t="s">
        <v>4602</v>
      </c>
      <c r="FKJ173" s="288" t="s">
        <v>4603</v>
      </c>
      <c r="FKK173" s="288" t="s">
        <v>4604</v>
      </c>
      <c r="FKL173" s="288" t="s">
        <v>4605</v>
      </c>
      <c r="FKM173" s="288" t="s">
        <v>4606</v>
      </c>
      <c r="FKN173" s="288" t="s">
        <v>4607</v>
      </c>
      <c r="FKO173" s="288" t="s">
        <v>4608</v>
      </c>
      <c r="FKP173" s="288" t="s">
        <v>4609</v>
      </c>
      <c r="FKQ173" s="288" t="s">
        <v>4610</v>
      </c>
      <c r="FKR173" s="288" t="s">
        <v>4611</v>
      </c>
      <c r="FKS173" s="288" t="s">
        <v>4612</v>
      </c>
      <c r="FKT173" s="288" t="s">
        <v>4613</v>
      </c>
      <c r="FKU173" s="288" t="s">
        <v>4614</v>
      </c>
      <c r="FKV173" s="288" t="s">
        <v>4615</v>
      </c>
      <c r="FKW173" s="288" t="s">
        <v>4616</v>
      </c>
      <c r="FKX173" s="288" t="s">
        <v>4617</v>
      </c>
      <c r="FKY173" s="288" t="s">
        <v>4618</v>
      </c>
      <c r="FKZ173" s="288" t="s">
        <v>4619</v>
      </c>
      <c r="FLA173" s="288" t="s">
        <v>4620</v>
      </c>
      <c r="FLB173" s="288" t="s">
        <v>4621</v>
      </c>
      <c r="FLC173" s="288" t="s">
        <v>4622</v>
      </c>
      <c r="FLD173" s="288" t="s">
        <v>4623</v>
      </c>
      <c r="FLE173" s="288" t="s">
        <v>4624</v>
      </c>
      <c r="FLF173" s="288" t="s">
        <v>4625</v>
      </c>
      <c r="FLG173" s="288" t="s">
        <v>4626</v>
      </c>
      <c r="FLH173" s="288" t="s">
        <v>4627</v>
      </c>
      <c r="FLI173" s="288" t="s">
        <v>4628</v>
      </c>
      <c r="FLJ173" s="288" t="s">
        <v>4629</v>
      </c>
      <c r="FLK173" s="288" t="s">
        <v>4630</v>
      </c>
      <c r="FLL173" s="288" t="s">
        <v>4631</v>
      </c>
      <c r="FLM173" s="288" t="s">
        <v>4632</v>
      </c>
      <c r="FLN173" s="288" t="s">
        <v>4633</v>
      </c>
      <c r="FLO173" s="288" t="s">
        <v>4634</v>
      </c>
      <c r="FLP173" s="288" t="s">
        <v>4635</v>
      </c>
      <c r="FLQ173" s="288" t="s">
        <v>4636</v>
      </c>
      <c r="FLR173" s="288" t="s">
        <v>4637</v>
      </c>
      <c r="FLS173" s="288" t="s">
        <v>4638</v>
      </c>
      <c r="FLT173" s="288" t="s">
        <v>4639</v>
      </c>
      <c r="FLU173" s="288" t="s">
        <v>4640</v>
      </c>
      <c r="FLV173" s="288" t="s">
        <v>4641</v>
      </c>
      <c r="FLW173" s="288" t="s">
        <v>4642</v>
      </c>
      <c r="FLX173" s="288" t="s">
        <v>4643</v>
      </c>
      <c r="FLY173" s="288" t="s">
        <v>4644</v>
      </c>
      <c r="FLZ173" s="288" t="s">
        <v>4645</v>
      </c>
      <c r="FMA173" s="288" t="s">
        <v>4646</v>
      </c>
      <c r="FMB173" s="288" t="s">
        <v>4647</v>
      </c>
      <c r="FMC173" s="288" t="s">
        <v>4648</v>
      </c>
      <c r="FMD173" s="288" t="s">
        <v>4649</v>
      </c>
      <c r="FME173" s="288" t="s">
        <v>4650</v>
      </c>
      <c r="FMF173" s="288" t="s">
        <v>4651</v>
      </c>
      <c r="FMG173" s="288" t="s">
        <v>4652</v>
      </c>
      <c r="FMH173" s="288" t="s">
        <v>4653</v>
      </c>
      <c r="FMI173" s="288" t="s">
        <v>4654</v>
      </c>
      <c r="FMJ173" s="288" t="s">
        <v>4655</v>
      </c>
      <c r="FMK173" s="288" t="s">
        <v>4656</v>
      </c>
      <c r="FML173" s="288" t="s">
        <v>4657</v>
      </c>
      <c r="FMM173" s="288" t="s">
        <v>4658</v>
      </c>
      <c r="FMN173" s="288" t="s">
        <v>4659</v>
      </c>
      <c r="FMO173" s="288" t="s">
        <v>4660</v>
      </c>
      <c r="FMP173" s="288" t="s">
        <v>4661</v>
      </c>
      <c r="FMQ173" s="288" t="s">
        <v>4662</v>
      </c>
      <c r="FMR173" s="288" t="s">
        <v>4663</v>
      </c>
      <c r="FMS173" s="288" t="s">
        <v>4664</v>
      </c>
      <c r="FMT173" s="288" t="s">
        <v>4665</v>
      </c>
      <c r="FMU173" s="288" t="s">
        <v>4666</v>
      </c>
      <c r="FMV173" s="288" t="s">
        <v>4667</v>
      </c>
      <c r="FMW173" s="288" t="s">
        <v>4668</v>
      </c>
      <c r="FMX173" s="288" t="s">
        <v>4669</v>
      </c>
      <c r="FMY173" s="288" t="s">
        <v>4670</v>
      </c>
      <c r="FMZ173" s="288" t="s">
        <v>4671</v>
      </c>
      <c r="FNA173" s="288" t="s">
        <v>4672</v>
      </c>
      <c r="FNB173" s="288" t="s">
        <v>4673</v>
      </c>
      <c r="FNC173" s="288" t="s">
        <v>4674</v>
      </c>
      <c r="FND173" s="288" t="s">
        <v>4675</v>
      </c>
      <c r="FNE173" s="288" t="s">
        <v>4676</v>
      </c>
      <c r="FNF173" s="288" t="s">
        <v>4677</v>
      </c>
      <c r="FNG173" s="288" t="s">
        <v>4678</v>
      </c>
      <c r="FNH173" s="288" t="s">
        <v>4679</v>
      </c>
      <c r="FNI173" s="288" t="s">
        <v>4680</v>
      </c>
      <c r="FNJ173" s="288" t="s">
        <v>4681</v>
      </c>
      <c r="FNK173" s="288" t="s">
        <v>4682</v>
      </c>
      <c r="FNL173" s="288" t="s">
        <v>4683</v>
      </c>
      <c r="FNM173" s="288" t="s">
        <v>4684</v>
      </c>
      <c r="FNN173" s="288" t="s">
        <v>4685</v>
      </c>
      <c r="FNO173" s="288" t="s">
        <v>4686</v>
      </c>
      <c r="FNP173" s="288" t="s">
        <v>4687</v>
      </c>
      <c r="FNQ173" s="288" t="s">
        <v>4688</v>
      </c>
      <c r="FNR173" s="288" t="s">
        <v>4689</v>
      </c>
      <c r="FNS173" s="288" t="s">
        <v>4690</v>
      </c>
      <c r="FNT173" s="288" t="s">
        <v>4691</v>
      </c>
      <c r="FNU173" s="288" t="s">
        <v>4692</v>
      </c>
      <c r="FNV173" s="288" t="s">
        <v>4693</v>
      </c>
      <c r="FNW173" s="288" t="s">
        <v>4694</v>
      </c>
      <c r="FNX173" s="288" t="s">
        <v>4695</v>
      </c>
      <c r="FNY173" s="288" t="s">
        <v>4696</v>
      </c>
      <c r="FNZ173" s="288" t="s">
        <v>4697</v>
      </c>
      <c r="FOA173" s="288" t="s">
        <v>4698</v>
      </c>
      <c r="FOB173" s="288" t="s">
        <v>4699</v>
      </c>
      <c r="FOC173" s="288" t="s">
        <v>4700</v>
      </c>
      <c r="FOD173" s="288" t="s">
        <v>4701</v>
      </c>
      <c r="FOE173" s="288" t="s">
        <v>4702</v>
      </c>
      <c r="FOF173" s="288" t="s">
        <v>4703</v>
      </c>
      <c r="FOG173" s="288" t="s">
        <v>4704</v>
      </c>
      <c r="FOH173" s="288" t="s">
        <v>4705</v>
      </c>
      <c r="FOI173" s="288" t="s">
        <v>4706</v>
      </c>
      <c r="FOJ173" s="288" t="s">
        <v>4707</v>
      </c>
      <c r="FOK173" s="288" t="s">
        <v>4708</v>
      </c>
      <c r="FOL173" s="288" t="s">
        <v>4709</v>
      </c>
      <c r="FOM173" s="288" t="s">
        <v>4710</v>
      </c>
      <c r="FON173" s="288" t="s">
        <v>4711</v>
      </c>
      <c r="FOO173" s="288" t="s">
        <v>4712</v>
      </c>
      <c r="FOP173" s="288" t="s">
        <v>4713</v>
      </c>
      <c r="FOQ173" s="288" t="s">
        <v>4714</v>
      </c>
      <c r="FOR173" s="288" t="s">
        <v>4715</v>
      </c>
      <c r="FOS173" s="288" t="s">
        <v>4716</v>
      </c>
      <c r="FOT173" s="288" t="s">
        <v>4717</v>
      </c>
      <c r="FOU173" s="288" t="s">
        <v>4718</v>
      </c>
      <c r="FOV173" s="288" t="s">
        <v>4719</v>
      </c>
      <c r="FOW173" s="288" t="s">
        <v>4720</v>
      </c>
      <c r="FOX173" s="288" t="s">
        <v>4721</v>
      </c>
      <c r="FOY173" s="288" t="s">
        <v>4722</v>
      </c>
      <c r="FOZ173" s="288" t="s">
        <v>4723</v>
      </c>
      <c r="FPA173" s="288" t="s">
        <v>4724</v>
      </c>
      <c r="FPB173" s="288" t="s">
        <v>4725</v>
      </c>
      <c r="FPC173" s="288" t="s">
        <v>4726</v>
      </c>
      <c r="FPD173" s="288" t="s">
        <v>4727</v>
      </c>
      <c r="FPE173" s="288" t="s">
        <v>4728</v>
      </c>
      <c r="FPF173" s="288" t="s">
        <v>4729</v>
      </c>
      <c r="FPG173" s="288" t="s">
        <v>4730</v>
      </c>
      <c r="FPH173" s="288" t="s">
        <v>4731</v>
      </c>
      <c r="FPI173" s="288" t="s">
        <v>4732</v>
      </c>
      <c r="FPJ173" s="288" t="s">
        <v>4733</v>
      </c>
      <c r="FPK173" s="288" t="s">
        <v>4734</v>
      </c>
      <c r="FPL173" s="288" t="s">
        <v>4735</v>
      </c>
      <c r="FPM173" s="288" t="s">
        <v>4736</v>
      </c>
      <c r="FPN173" s="288" t="s">
        <v>4737</v>
      </c>
      <c r="FPO173" s="288" t="s">
        <v>4738</v>
      </c>
      <c r="FPP173" s="288" t="s">
        <v>4739</v>
      </c>
      <c r="FPQ173" s="288" t="s">
        <v>4740</v>
      </c>
      <c r="FPR173" s="288" t="s">
        <v>4741</v>
      </c>
      <c r="FPS173" s="288" t="s">
        <v>4742</v>
      </c>
      <c r="FPT173" s="288" t="s">
        <v>4743</v>
      </c>
      <c r="FPU173" s="288" t="s">
        <v>4744</v>
      </c>
      <c r="FPV173" s="288" t="s">
        <v>4745</v>
      </c>
      <c r="FPW173" s="288" t="s">
        <v>4746</v>
      </c>
      <c r="FPX173" s="288" t="s">
        <v>4747</v>
      </c>
      <c r="FPY173" s="288" t="s">
        <v>4748</v>
      </c>
      <c r="FPZ173" s="288" t="s">
        <v>4749</v>
      </c>
      <c r="FQA173" s="288" t="s">
        <v>4750</v>
      </c>
      <c r="FQB173" s="288" t="s">
        <v>4751</v>
      </c>
      <c r="FQC173" s="288" t="s">
        <v>4752</v>
      </c>
      <c r="FQD173" s="288" t="s">
        <v>4753</v>
      </c>
      <c r="FQE173" s="288" t="s">
        <v>4754</v>
      </c>
      <c r="FQF173" s="288" t="s">
        <v>4755</v>
      </c>
      <c r="FQG173" s="288" t="s">
        <v>4756</v>
      </c>
      <c r="FQH173" s="288" t="s">
        <v>4757</v>
      </c>
      <c r="FQI173" s="288" t="s">
        <v>4758</v>
      </c>
      <c r="FQJ173" s="288" t="s">
        <v>4759</v>
      </c>
      <c r="FQK173" s="288" t="s">
        <v>4760</v>
      </c>
      <c r="FQL173" s="288" t="s">
        <v>4761</v>
      </c>
      <c r="FQM173" s="288" t="s">
        <v>4762</v>
      </c>
      <c r="FQN173" s="288" t="s">
        <v>4763</v>
      </c>
      <c r="FQO173" s="288" t="s">
        <v>4764</v>
      </c>
      <c r="FQP173" s="288" t="s">
        <v>4765</v>
      </c>
      <c r="FQQ173" s="288" t="s">
        <v>4766</v>
      </c>
      <c r="FQR173" s="288" t="s">
        <v>4767</v>
      </c>
      <c r="FQS173" s="288" t="s">
        <v>4768</v>
      </c>
      <c r="FQT173" s="288" t="s">
        <v>4769</v>
      </c>
      <c r="FQU173" s="288" t="s">
        <v>4770</v>
      </c>
      <c r="FQV173" s="288" t="s">
        <v>4771</v>
      </c>
      <c r="FQW173" s="288" t="s">
        <v>4772</v>
      </c>
      <c r="FQX173" s="288" t="s">
        <v>4773</v>
      </c>
      <c r="FQY173" s="288" t="s">
        <v>4774</v>
      </c>
      <c r="FQZ173" s="288" t="s">
        <v>4775</v>
      </c>
      <c r="FRA173" s="288" t="s">
        <v>4776</v>
      </c>
      <c r="FRB173" s="288" t="s">
        <v>4777</v>
      </c>
      <c r="FRC173" s="288" t="s">
        <v>4778</v>
      </c>
      <c r="FRD173" s="288" t="s">
        <v>4779</v>
      </c>
      <c r="FRE173" s="288" t="s">
        <v>4780</v>
      </c>
      <c r="FRF173" s="288" t="s">
        <v>4781</v>
      </c>
      <c r="FRG173" s="288" t="s">
        <v>4782</v>
      </c>
      <c r="FRH173" s="288" t="s">
        <v>4783</v>
      </c>
      <c r="FRI173" s="288" t="s">
        <v>4784</v>
      </c>
      <c r="FRJ173" s="288" t="s">
        <v>4785</v>
      </c>
      <c r="FRK173" s="288" t="s">
        <v>4786</v>
      </c>
      <c r="FRL173" s="288" t="s">
        <v>4787</v>
      </c>
      <c r="FRM173" s="288" t="s">
        <v>4788</v>
      </c>
      <c r="FRN173" s="288" t="s">
        <v>4789</v>
      </c>
      <c r="FRO173" s="288" t="s">
        <v>4790</v>
      </c>
      <c r="FRP173" s="288" t="s">
        <v>4791</v>
      </c>
      <c r="FRQ173" s="288" t="s">
        <v>4792</v>
      </c>
      <c r="FRR173" s="288" t="s">
        <v>4793</v>
      </c>
      <c r="FRS173" s="288" t="s">
        <v>4794</v>
      </c>
      <c r="FRT173" s="288" t="s">
        <v>4795</v>
      </c>
      <c r="FRU173" s="288" t="s">
        <v>4796</v>
      </c>
      <c r="FRV173" s="288" t="s">
        <v>4797</v>
      </c>
      <c r="FRW173" s="288" t="s">
        <v>4798</v>
      </c>
      <c r="FRX173" s="288" t="s">
        <v>4799</v>
      </c>
      <c r="FRY173" s="288" t="s">
        <v>4800</v>
      </c>
      <c r="FRZ173" s="288" t="s">
        <v>4801</v>
      </c>
      <c r="FSA173" s="288" t="s">
        <v>4802</v>
      </c>
      <c r="FSB173" s="288" t="s">
        <v>4803</v>
      </c>
      <c r="FSC173" s="288" t="s">
        <v>4804</v>
      </c>
      <c r="FSD173" s="288" t="s">
        <v>4805</v>
      </c>
      <c r="FSE173" s="288" t="s">
        <v>4806</v>
      </c>
      <c r="FSF173" s="288" t="s">
        <v>4807</v>
      </c>
      <c r="FSG173" s="288" t="s">
        <v>4808</v>
      </c>
      <c r="FSH173" s="288" t="s">
        <v>4809</v>
      </c>
      <c r="FSI173" s="288" t="s">
        <v>4810</v>
      </c>
      <c r="FSJ173" s="288" t="s">
        <v>4811</v>
      </c>
      <c r="FSK173" s="288" t="s">
        <v>4812</v>
      </c>
      <c r="FSL173" s="288" t="s">
        <v>4813</v>
      </c>
      <c r="FSM173" s="288" t="s">
        <v>4814</v>
      </c>
      <c r="FSN173" s="288" t="s">
        <v>4815</v>
      </c>
      <c r="FSO173" s="288" t="s">
        <v>4816</v>
      </c>
      <c r="FSP173" s="288" t="s">
        <v>4817</v>
      </c>
      <c r="FSQ173" s="288" t="s">
        <v>4818</v>
      </c>
      <c r="FSR173" s="288" t="s">
        <v>4819</v>
      </c>
      <c r="FSS173" s="288" t="s">
        <v>4820</v>
      </c>
      <c r="FST173" s="288" t="s">
        <v>4821</v>
      </c>
      <c r="FSU173" s="288" t="s">
        <v>4822</v>
      </c>
      <c r="FSV173" s="288" t="s">
        <v>4823</v>
      </c>
      <c r="FSW173" s="288" t="s">
        <v>4824</v>
      </c>
      <c r="FSX173" s="288" t="s">
        <v>4825</v>
      </c>
      <c r="FSY173" s="288" t="s">
        <v>4826</v>
      </c>
      <c r="FSZ173" s="288" t="s">
        <v>4827</v>
      </c>
      <c r="FTA173" s="288" t="s">
        <v>4828</v>
      </c>
      <c r="FTB173" s="288" t="s">
        <v>4829</v>
      </c>
      <c r="FTC173" s="288" t="s">
        <v>4830</v>
      </c>
      <c r="FTD173" s="288" t="s">
        <v>4831</v>
      </c>
      <c r="FTE173" s="288" t="s">
        <v>4832</v>
      </c>
      <c r="FTF173" s="288" t="s">
        <v>4833</v>
      </c>
      <c r="FTG173" s="288" t="s">
        <v>4834</v>
      </c>
      <c r="FTH173" s="288" t="s">
        <v>4835</v>
      </c>
      <c r="FTI173" s="288" t="s">
        <v>4836</v>
      </c>
      <c r="FTJ173" s="288" t="s">
        <v>4837</v>
      </c>
      <c r="FTK173" s="288" t="s">
        <v>4838</v>
      </c>
      <c r="FTL173" s="288" t="s">
        <v>4839</v>
      </c>
      <c r="FTM173" s="288" t="s">
        <v>4840</v>
      </c>
      <c r="FTN173" s="288" t="s">
        <v>4841</v>
      </c>
      <c r="FTO173" s="288" t="s">
        <v>4842</v>
      </c>
      <c r="FTP173" s="288" t="s">
        <v>4843</v>
      </c>
      <c r="FTQ173" s="288" t="s">
        <v>4844</v>
      </c>
      <c r="FTR173" s="288" t="s">
        <v>4845</v>
      </c>
      <c r="FTS173" s="288" t="s">
        <v>4846</v>
      </c>
      <c r="FTT173" s="288" t="s">
        <v>4847</v>
      </c>
      <c r="FTU173" s="288" t="s">
        <v>4848</v>
      </c>
      <c r="FTV173" s="288" t="s">
        <v>4849</v>
      </c>
      <c r="FTW173" s="288" t="s">
        <v>4850</v>
      </c>
      <c r="FTX173" s="288" t="s">
        <v>4851</v>
      </c>
      <c r="FTY173" s="288" t="s">
        <v>4852</v>
      </c>
      <c r="FTZ173" s="288" t="s">
        <v>4853</v>
      </c>
      <c r="FUA173" s="288" t="s">
        <v>4854</v>
      </c>
      <c r="FUB173" s="288" t="s">
        <v>4855</v>
      </c>
      <c r="FUC173" s="288" t="s">
        <v>4856</v>
      </c>
      <c r="FUD173" s="288" t="s">
        <v>4857</v>
      </c>
      <c r="FUE173" s="288" t="s">
        <v>4858</v>
      </c>
      <c r="FUF173" s="288" t="s">
        <v>4859</v>
      </c>
      <c r="FUG173" s="288" t="s">
        <v>4860</v>
      </c>
      <c r="FUH173" s="288" t="s">
        <v>4861</v>
      </c>
      <c r="FUI173" s="288" t="s">
        <v>4862</v>
      </c>
      <c r="FUJ173" s="288" t="s">
        <v>4863</v>
      </c>
      <c r="FUK173" s="288" t="s">
        <v>4864</v>
      </c>
      <c r="FUL173" s="288" t="s">
        <v>4865</v>
      </c>
      <c r="FUM173" s="288" t="s">
        <v>4866</v>
      </c>
      <c r="FUN173" s="288" t="s">
        <v>4867</v>
      </c>
      <c r="FUO173" s="288" t="s">
        <v>4868</v>
      </c>
      <c r="FUP173" s="288" t="s">
        <v>4869</v>
      </c>
      <c r="FUQ173" s="288" t="s">
        <v>4870</v>
      </c>
      <c r="FUR173" s="288" t="s">
        <v>4871</v>
      </c>
      <c r="FUS173" s="288" t="s">
        <v>4872</v>
      </c>
      <c r="FUT173" s="288" t="s">
        <v>4873</v>
      </c>
      <c r="FUU173" s="288" t="s">
        <v>4874</v>
      </c>
      <c r="FUV173" s="288" t="s">
        <v>4875</v>
      </c>
      <c r="FUW173" s="288" t="s">
        <v>4876</v>
      </c>
      <c r="FUX173" s="288" t="s">
        <v>4877</v>
      </c>
      <c r="FUY173" s="288" t="s">
        <v>4878</v>
      </c>
      <c r="FUZ173" s="288" t="s">
        <v>4879</v>
      </c>
      <c r="FVA173" s="288" t="s">
        <v>4880</v>
      </c>
      <c r="FVB173" s="288" t="s">
        <v>4881</v>
      </c>
      <c r="FVC173" s="288" t="s">
        <v>4882</v>
      </c>
      <c r="FVD173" s="288" t="s">
        <v>4883</v>
      </c>
      <c r="FVE173" s="288" t="s">
        <v>4884</v>
      </c>
      <c r="FVF173" s="288" t="s">
        <v>4885</v>
      </c>
      <c r="FVG173" s="288" t="s">
        <v>4886</v>
      </c>
      <c r="FVH173" s="288" t="s">
        <v>4887</v>
      </c>
      <c r="FVI173" s="288" t="s">
        <v>4888</v>
      </c>
      <c r="FVJ173" s="288" t="s">
        <v>4889</v>
      </c>
      <c r="FVK173" s="288" t="s">
        <v>4890</v>
      </c>
      <c r="FVL173" s="288" t="s">
        <v>4891</v>
      </c>
      <c r="FVM173" s="288" t="s">
        <v>4892</v>
      </c>
      <c r="FVN173" s="288" t="s">
        <v>4893</v>
      </c>
      <c r="FVO173" s="288" t="s">
        <v>4894</v>
      </c>
      <c r="FVP173" s="288" t="s">
        <v>4895</v>
      </c>
      <c r="FVQ173" s="288" t="s">
        <v>4896</v>
      </c>
      <c r="FVR173" s="288" t="s">
        <v>4897</v>
      </c>
      <c r="FVS173" s="288" t="s">
        <v>4898</v>
      </c>
      <c r="FVT173" s="288" t="s">
        <v>4899</v>
      </c>
      <c r="FVU173" s="288" t="s">
        <v>4900</v>
      </c>
      <c r="FVV173" s="288" t="s">
        <v>4901</v>
      </c>
      <c r="FVW173" s="288" t="s">
        <v>4902</v>
      </c>
      <c r="FVX173" s="288" t="s">
        <v>4903</v>
      </c>
      <c r="FVY173" s="288" t="s">
        <v>4904</v>
      </c>
      <c r="FVZ173" s="288" t="s">
        <v>4905</v>
      </c>
      <c r="FWA173" s="288" t="s">
        <v>4906</v>
      </c>
      <c r="FWB173" s="288" t="s">
        <v>4907</v>
      </c>
      <c r="FWC173" s="288" t="s">
        <v>4908</v>
      </c>
      <c r="FWD173" s="288" t="s">
        <v>4909</v>
      </c>
      <c r="FWE173" s="288" t="s">
        <v>4910</v>
      </c>
      <c r="FWF173" s="288" t="s">
        <v>4911</v>
      </c>
      <c r="FWG173" s="288" t="s">
        <v>4912</v>
      </c>
      <c r="FWH173" s="288" t="s">
        <v>4913</v>
      </c>
      <c r="FWI173" s="288" t="s">
        <v>4914</v>
      </c>
      <c r="FWJ173" s="288" t="s">
        <v>4915</v>
      </c>
      <c r="FWK173" s="288" t="s">
        <v>4916</v>
      </c>
      <c r="FWL173" s="288" t="s">
        <v>4917</v>
      </c>
      <c r="FWM173" s="288" t="s">
        <v>4918</v>
      </c>
      <c r="FWN173" s="288" t="s">
        <v>4919</v>
      </c>
      <c r="FWO173" s="288" t="s">
        <v>4920</v>
      </c>
      <c r="FWP173" s="288" t="s">
        <v>4921</v>
      </c>
      <c r="FWQ173" s="288" t="s">
        <v>4922</v>
      </c>
      <c r="FWR173" s="288" t="s">
        <v>4923</v>
      </c>
      <c r="FWS173" s="288" t="s">
        <v>4924</v>
      </c>
      <c r="FWT173" s="288" t="s">
        <v>4925</v>
      </c>
      <c r="FWU173" s="288" t="s">
        <v>4926</v>
      </c>
      <c r="FWV173" s="288" t="s">
        <v>4927</v>
      </c>
      <c r="FWW173" s="288" t="s">
        <v>4928</v>
      </c>
      <c r="FWX173" s="288" t="s">
        <v>4929</v>
      </c>
      <c r="FWY173" s="288" t="s">
        <v>4930</v>
      </c>
      <c r="FWZ173" s="288" t="s">
        <v>4931</v>
      </c>
      <c r="FXA173" s="288" t="s">
        <v>4932</v>
      </c>
      <c r="FXB173" s="288" t="s">
        <v>4933</v>
      </c>
      <c r="FXC173" s="288" t="s">
        <v>4934</v>
      </c>
      <c r="FXD173" s="288" t="s">
        <v>4935</v>
      </c>
      <c r="FXE173" s="288" t="s">
        <v>4936</v>
      </c>
      <c r="FXF173" s="288" t="s">
        <v>4937</v>
      </c>
      <c r="FXG173" s="288" t="s">
        <v>4938</v>
      </c>
      <c r="FXH173" s="288" t="s">
        <v>4939</v>
      </c>
      <c r="FXI173" s="288" t="s">
        <v>4940</v>
      </c>
      <c r="FXJ173" s="288" t="s">
        <v>4941</v>
      </c>
      <c r="FXK173" s="288" t="s">
        <v>4942</v>
      </c>
      <c r="FXL173" s="288" t="s">
        <v>4943</v>
      </c>
      <c r="FXM173" s="288" t="s">
        <v>4944</v>
      </c>
      <c r="FXN173" s="288" t="s">
        <v>4945</v>
      </c>
      <c r="FXO173" s="288" t="s">
        <v>4946</v>
      </c>
      <c r="FXP173" s="288" t="s">
        <v>4947</v>
      </c>
      <c r="FXQ173" s="288" t="s">
        <v>4948</v>
      </c>
      <c r="FXR173" s="288" t="s">
        <v>4949</v>
      </c>
      <c r="FXS173" s="288" t="s">
        <v>4950</v>
      </c>
      <c r="FXT173" s="288" t="s">
        <v>4951</v>
      </c>
      <c r="FXU173" s="288" t="s">
        <v>4952</v>
      </c>
      <c r="FXV173" s="288" t="s">
        <v>4953</v>
      </c>
      <c r="FXW173" s="288" t="s">
        <v>4954</v>
      </c>
      <c r="FXX173" s="288" t="s">
        <v>4955</v>
      </c>
      <c r="FXY173" s="288" t="s">
        <v>4956</v>
      </c>
      <c r="FXZ173" s="288" t="s">
        <v>4957</v>
      </c>
      <c r="FYA173" s="288" t="s">
        <v>4958</v>
      </c>
      <c r="FYB173" s="288" t="s">
        <v>4959</v>
      </c>
      <c r="FYC173" s="288" t="s">
        <v>4960</v>
      </c>
      <c r="FYD173" s="288" t="s">
        <v>4961</v>
      </c>
      <c r="FYE173" s="288" t="s">
        <v>4962</v>
      </c>
      <c r="FYF173" s="288" t="s">
        <v>4963</v>
      </c>
      <c r="FYG173" s="288" t="s">
        <v>4964</v>
      </c>
      <c r="FYH173" s="288" t="s">
        <v>4965</v>
      </c>
      <c r="FYI173" s="288" t="s">
        <v>4966</v>
      </c>
      <c r="FYJ173" s="288" t="s">
        <v>4967</v>
      </c>
      <c r="FYK173" s="288" t="s">
        <v>4968</v>
      </c>
      <c r="FYL173" s="288" t="s">
        <v>4969</v>
      </c>
      <c r="FYM173" s="288" t="s">
        <v>4970</v>
      </c>
      <c r="FYN173" s="288" t="s">
        <v>4971</v>
      </c>
      <c r="FYO173" s="288" t="s">
        <v>4972</v>
      </c>
      <c r="FYP173" s="288" t="s">
        <v>4973</v>
      </c>
      <c r="FYQ173" s="288" t="s">
        <v>4974</v>
      </c>
      <c r="FYR173" s="288" t="s">
        <v>4975</v>
      </c>
      <c r="FYS173" s="288" t="s">
        <v>4976</v>
      </c>
      <c r="FYT173" s="288" t="s">
        <v>4977</v>
      </c>
      <c r="FYU173" s="288" t="s">
        <v>4978</v>
      </c>
      <c r="FYV173" s="288" t="s">
        <v>4979</v>
      </c>
      <c r="FYW173" s="288" t="s">
        <v>4980</v>
      </c>
      <c r="FYX173" s="288" t="s">
        <v>4981</v>
      </c>
      <c r="FYY173" s="288" t="s">
        <v>4982</v>
      </c>
      <c r="FYZ173" s="288" t="s">
        <v>4983</v>
      </c>
      <c r="FZA173" s="288" t="s">
        <v>4984</v>
      </c>
      <c r="FZB173" s="288" t="s">
        <v>4985</v>
      </c>
      <c r="FZC173" s="288" t="s">
        <v>4986</v>
      </c>
      <c r="FZD173" s="288" t="s">
        <v>4987</v>
      </c>
      <c r="FZE173" s="288" t="s">
        <v>4988</v>
      </c>
      <c r="FZF173" s="288" t="s">
        <v>4989</v>
      </c>
      <c r="FZG173" s="288" t="s">
        <v>4990</v>
      </c>
      <c r="FZH173" s="288" t="s">
        <v>4991</v>
      </c>
      <c r="FZI173" s="288" t="s">
        <v>4992</v>
      </c>
      <c r="FZJ173" s="288" t="s">
        <v>4993</v>
      </c>
      <c r="FZK173" s="288" t="s">
        <v>4994</v>
      </c>
      <c r="FZL173" s="288" t="s">
        <v>4995</v>
      </c>
      <c r="FZM173" s="288" t="s">
        <v>4996</v>
      </c>
      <c r="FZN173" s="288" t="s">
        <v>4997</v>
      </c>
      <c r="FZO173" s="288" t="s">
        <v>4998</v>
      </c>
      <c r="FZP173" s="288" t="s">
        <v>4999</v>
      </c>
      <c r="FZQ173" s="288" t="s">
        <v>5000</v>
      </c>
      <c r="FZR173" s="288" t="s">
        <v>5001</v>
      </c>
      <c r="FZS173" s="288" t="s">
        <v>5002</v>
      </c>
      <c r="FZT173" s="288" t="s">
        <v>5003</v>
      </c>
      <c r="FZU173" s="288" t="s">
        <v>5004</v>
      </c>
      <c r="FZV173" s="288" t="s">
        <v>5005</v>
      </c>
      <c r="FZW173" s="288" t="s">
        <v>5006</v>
      </c>
      <c r="FZX173" s="288" t="s">
        <v>5007</v>
      </c>
      <c r="FZY173" s="288" t="s">
        <v>5008</v>
      </c>
      <c r="FZZ173" s="288" t="s">
        <v>5009</v>
      </c>
      <c r="GAA173" s="288" t="s">
        <v>5010</v>
      </c>
      <c r="GAB173" s="288" t="s">
        <v>5011</v>
      </c>
      <c r="GAC173" s="288" t="s">
        <v>5012</v>
      </c>
      <c r="GAD173" s="288" t="s">
        <v>5013</v>
      </c>
      <c r="GAE173" s="288" t="s">
        <v>5014</v>
      </c>
      <c r="GAF173" s="288" t="s">
        <v>5015</v>
      </c>
      <c r="GAG173" s="288" t="s">
        <v>5016</v>
      </c>
      <c r="GAH173" s="288" t="s">
        <v>5017</v>
      </c>
      <c r="GAI173" s="288" t="s">
        <v>5018</v>
      </c>
      <c r="GAJ173" s="288" t="s">
        <v>5019</v>
      </c>
      <c r="GAK173" s="288" t="s">
        <v>5020</v>
      </c>
      <c r="GAL173" s="288" t="s">
        <v>5021</v>
      </c>
      <c r="GAM173" s="288" t="s">
        <v>5022</v>
      </c>
      <c r="GAN173" s="288" t="s">
        <v>5023</v>
      </c>
      <c r="GAO173" s="288" t="s">
        <v>5024</v>
      </c>
      <c r="GAP173" s="288" t="s">
        <v>5025</v>
      </c>
      <c r="GAQ173" s="288" t="s">
        <v>5026</v>
      </c>
      <c r="GAR173" s="288" t="s">
        <v>5027</v>
      </c>
      <c r="GAS173" s="288" t="s">
        <v>5028</v>
      </c>
      <c r="GAT173" s="288" t="s">
        <v>5029</v>
      </c>
      <c r="GAU173" s="288" t="s">
        <v>5030</v>
      </c>
      <c r="GAV173" s="288" t="s">
        <v>5031</v>
      </c>
      <c r="GAW173" s="288" t="s">
        <v>5032</v>
      </c>
      <c r="GAX173" s="288" t="s">
        <v>5033</v>
      </c>
      <c r="GAY173" s="288" t="s">
        <v>5034</v>
      </c>
      <c r="GAZ173" s="288" t="s">
        <v>5035</v>
      </c>
      <c r="GBA173" s="288" t="s">
        <v>5036</v>
      </c>
      <c r="GBB173" s="288" t="s">
        <v>5037</v>
      </c>
      <c r="GBC173" s="288" t="s">
        <v>5038</v>
      </c>
      <c r="GBD173" s="288" t="s">
        <v>5039</v>
      </c>
      <c r="GBE173" s="288" t="s">
        <v>5040</v>
      </c>
      <c r="GBF173" s="288" t="s">
        <v>5041</v>
      </c>
      <c r="GBG173" s="288" t="s">
        <v>5042</v>
      </c>
      <c r="GBH173" s="288" t="s">
        <v>5043</v>
      </c>
      <c r="GBI173" s="288" t="s">
        <v>5044</v>
      </c>
      <c r="GBJ173" s="288" t="s">
        <v>5045</v>
      </c>
      <c r="GBK173" s="288" t="s">
        <v>5046</v>
      </c>
      <c r="GBL173" s="288" t="s">
        <v>5047</v>
      </c>
      <c r="GBM173" s="288" t="s">
        <v>5048</v>
      </c>
      <c r="GBN173" s="288" t="s">
        <v>5049</v>
      </c>
      <c r="GBO173" s="288" t="s">
        <v>5050</v>
      </c>
      <c r="GBP173" s="288" t="s">
        <v>5051</v>
      </c>
      <c r="GBQ173" s="288" t="s">
        <v>5052</v>
      </c>
      <c r="GBR173" s="288" t="s">
        <v>5053</v>
      </c>
      <c r="GBS173" s="288" t="s">
        <v>5054</v>
      </c>
      <c r="GBT173" s="288" t="s">
        <v>5055</v>
      </c>
      <c r="GBU173" s="288" t="s">
        <v>5056</v>
      </c>
      <c r="GBV173" s="288" t="s">
        <v>5057</v>
      </c>
      <c r="GBW173" s="288" t="s">
        <v>5058</v>
      </c>
      <c r="GBX173" s="288" t="s">
        <v>5059</v>
      </c>
      <c r="GBY173" s="288" t="s">
        <v>5060</v>
      </c>
      <c r="GBZ173" s="288" t="s">
        <v>5061</v>
      </c>
      <c r="GCA173" s="288" t="s">
        <v>5062</v>
      </c>
      <c r="GCB173" s="288" t="s">
        <v>5063</v>
      </c>
      <c r="GCC173" s="288" t="s">
        <v>5064</v>
      </c>
      <c r="GCD173" s="288" t="s">
        <v>5065</v>
      </c>
      <c r="GCE173" s="288" t="s">
        <v>5066</v>
      </c>
      <c r="GCF173" s="288" t="s">
        <v>5067</v>
      </c>
      <c r="GCG173" s="288" t="s">
        <v>5068</v>
      </c>
      <c r="GCH173" s="288" t="s">
        <v>5069</v>
      </c>
      <c r="GCI173" s="288" t="s">
        <v>5070</v>
      </c>
      <c r="GCJ173" s="288" t="s">
        <v>5071</v>
      </c>
      <c r="GCK173" s="288" t="s">
        <v>5072</v>
      </c>
      <c r="GCL173" s="288" t="s">
        <v>5073</v>
      </c>
      <c r="GCM173" s="288" t="s">
        <v>5074</v>
      </c>
      <c r="GCN173" s="288" t="s">
        <v>5075</v>
      </c>
      <c r="GCO173" s="288" t="s">
        <v>5076</v>
      </c>
      <c r="GCP173" s="288" t="s">
        <v>5077</v>
      </c>
      <c r="GCQ173" s="288" t="s">
        <v>5078</v>
      </c>
      <c r="GCR173" s="288" t="s">
        <v>5079</v>
      </c>
      <c r="GCS173" s="288" t="s">
        <v>5080</v>
      </c>
      <c r="GCT173" s="288" t="s">
        <v>5081</v>
      </c>
      <c r="GCU173" s="288" t="s">
        <v>5082</v>
      </c>
      <c r="GCV173" s="288" t="s">
        <v>5083</v>
      </c>
      <c r="GCW173" s="288" t="s">
        <v>5084</v>
      </c>
      <c r="GCX173" s="288" t="s">
        <v>5085</v>
      </c>
      <c r="GCY173" s="288" t="s">
        <v>5086</v>
      </c>
      <c r="GCZ173" s="288" t="s">
        <v>5087</v>
      </c>
      <c r="GDA173" s="288" t="s">
        <v>5088</v>
      </c>
      <c r="GDB173" s="288" t="s">
        <v>5089</v>
      </c>
      <c r="GDC173" s="288" t="s">
        <v>5090</v>
      </c>
      <c r="GDD173" s="288" t="s">
        <v>5091</v>
      </c>
      <c r="GDE173" s="288" t="s">
        <v>5092</v>
      </c>
      <c r="GDF173" s="288" t="s">
        <v>5093</v>
      </c>
      <c r="GDG173" s="288" t="s">
        <v>5094</v>
      </c>
      <c r="GDH173" s="288" t="s">
        <v>5095</v>
      </c>
      <c r="GDI173" s="288" t="s">
        <v>5096</v>
      </c>
      <c r="GDJ173" s="288" t="s">
        <v>5097</v>
      </c>
      <c r="GDK173" s="288" t="s">
        <v>5098</v>
      </c>
      <c r="GDL173" s="288" t="s">
        <v>5099</v>
      </c>
      <c r="GDM173" s="288" t="s">
        <v>5100</v>
      </c>
      <c r="GDN173" s="288" t="s">
        <v>5101</v>
      </c>
      <c r="GDO173" s="288" t="s">
        <v>5102</v>
      </c>
      <c r="GDP173" s="288" t="s">
        <v>5103</v>
      </c>
      <c r="GDQ173" s="288" t="s">
        <v>5104</v>
      </c>
      <c r="GDR173" s="288" t="s">
        <v>5105</v>
      </c>
      <c r="GDS173" s="288" t="s">
        <v>5106</v>
      </c>
      <c r="GDT173" s="288" t="s">
        <v>5107</v>
      </c>
      <c r="GDU173" s="288" t="s">
        <v>5108</v>
      </c>
      <c r="GDV173" s="288" t="s">
        <v>5109</v>
      </c>
      <c r="GDW173" s="288" t="s">
        <v>5110</v>
      </c>
      <c r="GDX173" s="288" t="s">
        <v>5111</v>
      </c>
      <c r="GDY173" s="288" t="s">
        <v>5112</v>
      </c>
      <c r="GDZ173" s="288" t="s">
        <v>5113</v>
      </c>
      <c r="GEA173" s="288" t="s">
        <v>5114</v>
      </c>
      <c r="GEB173" s="288" t="s">
        <v>5115</v>
      </c>
      <c r="GEC173" s="288" t="s">
        <v>5116</v>
      </c>
      <c r="GED173" s="288" t="s">
        <v>5117</v>
      </c>
      <c r="GEE173" s="288" t="s">
        <v>5118</v>
      </c>
      <c r="GEF173" s="288" t="s">
        <v>5119</v>
      </c>
      <c r="GEG173" s="288" t="s">
        <v>5120</v>
      </c>
      <c r="GEH173" s="288" t="s">
        <v>5121</v>
      </c>
      <c r="GEI173" s="288" t="s">
        <v>5122</v>
      </c>
      <c r="GEJ173" s="288" t="s">
        <v>5123</v>
      </c>
      <c r="GEK173" s="288" t="s">
        <v>5124</v>
      </c>
      <c r="GEL173" s="288" t="s">
        <v>5125</v>
      </c>
      <c r="GEM173" s="288" t="s">
        <v>5126</v>
      </c>
      <c r="GEN173" s="288" t="s">
        <v>5127</v>
      </c>
      <c r="GEO173" s="288" t="s">
        <v>5128</v>
      </c>
      <c r="GEP173" s="288" t="s">
        <v>5129</v>
      </c>
      <c r="GEQ173" s="288" t="s">
        <v>5130</v>
      </c>
      <c r="GER173" s="288" t="s">
        <v>5131</v>
      </c>
      <c r="GES173" s="288" t="s">
        <v>5132</v>
      </c>
      <c r="GET173" s="288" t="s">
        <v>5133</v>
      </c>
      <c r="GEU173" s="288" t="s">
        <v>5134</v>
      </c>
      <c r="GEV173" s="288" t="s">
        <v>5135</v>
      </c>
      <c r="GEW173" s="288" t="s">
        <v>5136</v>
      </c>
      <c r="GEX173" s="288" t="s">
        <v>5137</v>
      </c>
      <c r="GEY173" s="288" t="s">
        <v>5138</v>
      </c>
      <c r="GEZ173" s="288" t="s">
        <v>5139</v>
      </c>
      <c r="GFA173" s="288" t="s">
        <v>5140</v>
      </c>
      <c r="GFB173" s="288" t="s">
        <v>5141</v>
      </c>
      <c r="GFC173" s="288" t="s">
        <v>5142</v>
      </c>
      <c r="GFD173" s="288" t="s">
        <v>5143</v>
      </c>
      <c r="GFE173" s="288" t="s">
        <v>5144</v>
      </c>
      <c r="GFF173" s="288" t="s">
        <v>5145</v>
      </c>
      <c r="GFG173" s="288" t="s">
        <v>5146</v>
      </c>
      <c r="GFH173" s="288" t="s">
        <v>5147</v>
      </c>
      <c r="GFI173" s="288" t="s">
        <v>5148</v>
      </c>
      <c r="GFJ173" s="288" t="s">
        <v>5149</v>
      </c>
      <c r="GFK173" s="288" t="s">
        <v>5150</v>
      </c>
      <c r="GFL173" s="288" t="s">
        <v>5151</v>
      </c>
      <c r="GFM173" s="288" t="s">
        <v>5152</v>
      </c>
      <c r="GFN173" s="288" t="s">
        <v>5153</v>
      </c>
      <c r="GFO173" s="288" t="s">
        <v>5154</v>
      </c>
      <c r="GFP173" s="288" t="s">
        <v>5155</v>
      </c>
      <c r="GFQ173" s="288" t="s">
        <v>5156</v>
      </c>
      <c r="GFR173" s="288" t="s">
        <v>5157</v>
      </c>
      <c r="GFS173" s="288" t="s">
        <v>5158</v>
      </c>
      <c r="GFT173" s="288" t="s">
        <v>5159</v>
      </c>
      <c r="GFU173" s="288" t="s">
        <v>5160</v>
      </c>
      <c r="GFV173" s="288" t="s">
        <v>5161</v>
      </c>
      <c r="GFW173" s="288" t="s">
        <v>5162</v>
      </c>
      <c r="GFX173" s="288" t="s">
        <v>5163</v>
      </c>
      <c r="GFY173" s="288" t="s">
        <v>5164</v>
      </c>
      <c r="GFZ173" s="288" t="s">
        <v>5165</v>
      </c>
      <c r="GGA173" s="288" t="s">
        <v>5166</v>
      </c>
      <c r="GGB173" s="288" t="s">
        <v>5167</v>
      </c>
      <c r="GGC173" s="288" t="s">
        <v>5168</v>
      </c>
      <c r="GGD173" s="288" t="s">
        <v>5169</v>
      </c>
      <c r="GGE173" s="288" t="s">
        <v>5170</v>
      </c>
      <c r="GGF173" s="288" t="s">
        <v>5171</v>
      </c>
      <c r="GGG173" s="288" t="s">
        <v>5172</v>
      </c>
      <c r="GGH173" s="288" t="s">
        <v>5173</v>
      </c>
      <c r="GGI173" s="288" t="s">
        <v>5174</v>
      </c>
      <c r="GGJ173" s="288" t="s">
        <v>5175</v>
      </c>
      <c r="GGK173" s="288" t="s">
        <v>5176</v>
      </c>
      <c r="GGL173" s="288" t="s">
        <v>5177</v>
      </c>
      <c r="GGM173" s="288" t="s">
        <v>5178</v>
      </c>
      <c r="GGN173" s="288" t="s">
        <v>5179</v>
      </c>
      <c r="GGO173" s="288" t="s">
        <v>5180</v>
      </c>
      <c r="GGP173" s="288" t="s">
        <v>5181</v>
      </c>
      <c r="GGQ173" s="288" t="s">
        <v>5182</v>
      </c>
      <c r="GGR173" s="288" t="s">
        <v>5183</v>
      </c>
      <c r="GGS173" s="288" t="s">
        <v>5184</v>
      </c>
      <c r="GGT173" s="288" t="s">
        <v>5185</v>
      </c>
      <c r="GGU173" s="288" t="s">
        <v>5186</v>
      </c>
      <c r="GGV173" s="288" t="s">
        <v>5187</v>
      </c>
      <c r="GGW173" s="288" t="s">
        <v>5188</v>
      </c>
      <c r="GGX173" s="288" t="s">
        <v>5189</v>
      </c>
      <c r="GGY173" s="288" t="s">
        <v>5190</v>
      </c>
      <c r="GGZ173" s="288" t="s">
        <v>5191</v>
      </c>
      <c r="GHA173" s="288" t="s">
        <v>5192</v>
      </c>
      <c r="GHB173" s="288" t="s">
        <v>5193</v>
      </c>
      <c r="GHC173" s="288" t="s">
        <v>5194</v>
      </c>
      <c r="GHD173" s="288" t="s">
        <v>5195</v>
      </c>
      <c r="GHE173" s="288" t="s">
        <v>5196</v>
      </c>
      <c r="GHF173" s="288" t="s">
        <v>5197</v>
      </c>
      <c r="GHG173" s="288" t="s">
        <v>5198</v>
      </c>
      <c r="GHH173" s="288" t="s">
        <v>5199</v>
      </c>
      <c r="GHI173" s="288" t="s">
        <v>5200</v>
      </c>
      <c r="GHJ173" s="288" t="s">
        <v>5201</v>
      </c>
      <c r="GHK173" s="288" t="s">
        <v>5202</v>
      </c>
      <c r="GHL173" s="288" t="s">
        <v>5203</v>
      </c>
      <c r="GHM173" s="288" t="s">
        <v>5204</v>
      </c>
      <c r="GHN173" s="288" t="s">
        <v>5205</v>
      </c>
      <c r="GHO173" s="288" t="s">
        <v>5206</v>
      </c>
      <c r="GHP173" s="288" t="s">
        <v>5207</v>
      </c>
      <c r="GHQ173" s="288" t="s">
        <v>5208</v>
      </c>
      <c r="GHR173" s="288" t="s">
        <v>5209</v>
      </c>
      <c r="GHS173" s="288" t="s">
        <v>5210</v>
      </c>
      <c r="GHT173" s="288" t="s">
        <v>5211</v>
      </c>
      <c r="GHU173" s="288" t="s">
        <v>5212</v>
      </c>
      <c r="GHV173" s="288" t="s">
        <v>5213</v>
      </c>
      <c r="GHW173" s="288" t="s">
        <v>5214</v>
      </c>
      <c r="GHX173" s="288" t="s">
        <v>5215</v>
      </c>
      <c r="GHY173" s="288" t="s">
        <v>5216</v>
      </c>
      <c r="GHZ173" s="288" t="s">
        <v>5217</v>
      </c>
      <c r="GIA173" s="288" t="s">
        <v>5218</v>
      </c>
      <c r="GIB173" s="288" t="s">
        <v>5219</v>
      </c>
      <c r="GIC173" s="288" t="s">
        <v>5220</v>
      </c>
      <c r="GID173" s="288" t="s">
        <v>5221</v>
      </c>
      <c r="GIE173" s="288" t="s">
        <v>5222</v>
      </c>
      <c r="GIF173" s="288" t="s">
        <v>5223</v>
      </c>
      <c r="GIG173" s="288" t="s">
        <v>5224</v>
      </c>
      <c r="GIH173" s="288" t="s">
        <v>5225</v>
      </c>
      <c r="GII173" s="288" t="s">
        <v>5226</v>
      </c>
      <c r="GIJ173" s="288" t="s">
        <v>5227</v>
      </c>
      <c r="GIK173" s="288" t="s">
        <v>5228</v>
      </c>
      <c r="GIL173" s="288" t="s">
        <v>5229</v>
      </c>
      <c r="GIM173" s="288" t="s">
        <v>5230</v>
      </c>
      <c r="GIN173" s="288" t="s">
        <v>5231</v>
      </c>
      <c r="GIO173" s="288" t="s">
        <v>5232</v>
      </c>
      <c r="GIP173" s="288" t="s">
        <v>5233</v>
      </c>
      <c r="GIQ173" s="288" t="s">
        <v>5234</v>
      </c>
      <c r="GIR173" s="288" t="s">
        <v>5235</v>
      </c>
      <c r="GIS173" s="288" t="s">
        <v>5236</v>
      </c>
      <c r="GIT173" s="288" t="s">
        <v>5237</v>
      </c>
      <c r="GIU173" s="288" t="s">
        <v>5238</v>
      </c>
      <c r="GIV173" s="288" t="s">
        <v>5239</v>
      </c>
      <c r="GIW173" s="288" t="s">
        <v>5240</v>
      </c>
      <c r="GIX173" s="288" t="s">
        <v>5241</v>
      </c>
      <c r="GIY173" s="288" t="s">
        <v>5242</v>
      </c>
      <c r="GIZ173" s="288" t="s">
        <v>5243</v>
      </c>
      <c r="GJA173" s="288" t="s">
        <v>5244</v>
      </c>
      <c r="GJB173" s="288" t="s">
        <v>5245</v>
      </c>
      <c r="GJC173" s="288" t="s">
        <v>5246</v>
      </c>
      <c r="GJD173" s="288" t="s">
        <v>5247</v>
      </c>
      <c r="GJE173" s="288" t="s">
        <v>5248</v>
      </c>
      <c r="GJF173" s="288" t="s">
        <v>5249</v>
      </c>
      <c r="GJG173" s="288" t="s">
        <v>5250</v>
      </c>
      <c r="GJH173" s="288" t="s">
        <v>5251</v>
      </c>
      <c r="GJI173" s="288" t="s">
        <v>5252</v>
      </c>
      <c r="GJJ173" s="288" t="s">
        <v>5253</v>
      </c>
      <c r="GJK173" s="288" t="s">
        <v>5254</v>
      </c>
      <c r="GJL173" s="288" t="s">
        <v>5255</v>
      </c>
      <c r="GJM173" s="288" t="s">
        <v>5256</v>
      </c>
      <c r="GJN173" s="288" t="s">
        <v>5257</v>
      </c>
      <c r="GJO173" s="288" t="s">
        <v>5258</v>
      </c>
      <c r="GJP173" s="288" t="s">
        <v>5259</v>
      </c>
      <c r="GJQ173" s="288" t="s">
        <v>5260</v>
      </c>
      <c r="GJR173" s="288" t="s">
        <v>5261</v>
      </c>
      <c r="GJS173" s="288" t="s">
        <v>5262</v>
      </c>
      <c r="GJT173" s="288" t="s">
        <v>5263</v>
      </c>
      <c r="GJU173" s="288" t="s">
        <v>5264</v>
      </c>
      <c r="GJV173" s="288" t="s">
        <v>5265</v>
      </c>
      <c r="GJW173" s="288" t="s">
        <v>5266</v>
      </c>
      <c r="GJX173" s="288" t="s">
        <v>5267</v>
      </c>
      <c r="GJY173" s="288" t="s">
        <v>5268</v>
      </c>
      <c r="GJZ173" s="288" t="s">
        <v>5269</v>
      </c>
      <c r="GKA173" s="288" t="s">
        <v>5270</v>
      </c>
      <c r="GKB173" s="288" t="s">
        <v>5271</v>
      </c>
      <c r="GKC173" s="288" t="s">
        <v>5272</v>
      </c>
      <c r="GKD173" s="288" t="s">
        <v>5273</v>
      </c>
      <c r="GKE173" s="288" t="s">
        <v>5274</v>
      </c>
      <c r="GKF173" s="288" t="s">
        <v>5275</v>
      </c>
      <c r="GKG173" s="288" t="s">
        <v>5276</v>
      </c>
      <c r="GKH173" s="288" t="s">
        <v>5277</v>
      </c>
      <c r="GKI173" s="288" t="s">
        <v>5278</v>
      </c>
      <c r="GKJ173" s="288" t="s">
        <v>5279</v>
      </c>
      <c r="GKK173" s="288" t="s">
        <v>5280</v>
      </c>
      <c r="GKL173" s="288" t="s">
        <v>5281</v>
      </c>
      <c r="GKM173" s="288" t="s">
        <v>5282</v>
      </c>
      <c r="GKN173" s="288" t="s">
        <v>5283</v>
      </c>
      <c r="GKO173" s="288" t="s">
        <v>5284</v>
      </c>
      <c r="GKP173" s="288" t="s">
        <v>5285</v>
      </c>
      <c r="GKQ173" s="288" t="s">
        <v>5286</v>
      </c>
      <c r="GKR173" s="288" t="s">
        <v>5287</v>
      </c>
      <c r="GKS173" s="288" t="s">
        <v>5288</v>
      </c>
      <c r="GKT173" s="288" t="s">
        <v>5289</v>
      </c>
      <c r="GKU173" s="288" t="s">
        <v>5290</v>
      </c>
      <c r="GKV173" s="288" t="s">
        <v>5291</v>
      </c>
      <c r="GKW173" s="288" t="s">
        <v>5292</v>
      </c>
      <c r="GKX173" s="288" t="s">
        <v>5293</v>
      </c>
      <c r="GKY173" s="288" t="s">
        <v>5294</v>
      </c>
      <c r="GKZ173" s="288" t="s">
        <v>5295</v>
      </c>
      <c r="GLA173" s="288" t="s">
        <v>5296</v>
      </c>
      <c r="GLB173" s="288" t="s">
        <v>5297</v>
      </c>
      <c r="GLC173" s="288" t="s">
        <v>5298</v>
      </c>
      <c r="GLD173" s="288" t="s">
        <v>5299</v>
      </c>
      <c r="GLE173" s="288" t="s">
        <v>5300</v>
      </c>
      <c r="GLF173" s="288" t="s">
        <v>5301</v>
      </c>
      <c r="GLG173" s="288" t="s">
        <v>5302</v>
      </c>
      <c r="GLH173" s="288" t="s">
        <v>5303</v>
      </c>
      <c r="GLI173" s="288" t="s">
        <v>5304</v>
      </c>
      <c r="GLJ173" s="288" t="s">
        <v>5305</v>
      </c>
      <c r="GLK173" s="288" t="s">
        <v>5306</v>
      </c>
      <c r="GLL173" s="288" t="s">
        <v>5307</v>
      </c>
      <c r="GLM173" s="288" t="s">
        <v>5308</v>
      </c>
      <c r="GLN173" s="288" t="s">
        <v>5309</v>
      </c>
      <c r="GLO173" s="288" t="s">
        <v>5310</v>
      </c>
      <c r="GLP173" s="288" t="s">
        <v>5311</v>
      </c>
      <c r="GLQ173" s="288" t="s">
        <v>5312</v>
      </c>
      <c r="GLR173" s="288" t="s">
        <v>5313</v>
      </c>
      <c r="GLS173" s="288" t="s">
        <v>5314</v>
      </c>
      <c r="GLT173" s="288" t="s">
        <v>5315</v>
      </c>
      <c r="GLU173" s="288" t="s">
        <v>5316</v>
      </c>
      <c r="GLV173" s="288" t="s">
        <v>5317</v>
      </c>
      <c r="GLW173" s="288" t="s">
        <v>5318</v>
      </c>
      <c r="GLX173" s="288" t="s">
        <v>5319</v>
      </c>
      <c r="GLY173" s="288" t="s">
        <v>5320</v>
      </c>
      <c r="GLZ173" s="288" t="s">
        <v>5321</v>
      </c>
      <c r="GMA173" s="288" t="s">
        <v>5322</v>
      </c>
      <c r="GMB173" s="288" t="s">
        <v>5323</v>
      </c>
      <c r="GMC173" s="288" t="s">
        <v>5324</v>
      </c>
      <c r="GMD173" s="288" t="s">
        <v>5325</v>
      </c>
      <c r="GME173" s="288" t="s">
        <v>5326</v>
      </c>
      <c r="GMF173" s="288" t="s">
        <v>5327</v>
      </c>
      <c r="GMG173" s="288" t="s">
        <v>5328</v>
      </c>
      <c r="GMH173" s="288" t="s">
        <v>5329</v>
      </c>
      <c r="GMI173" s="288" t="s">
        <v>5330</v>
      </c>
      <c r="GMJ173" s="288" t="s">
        <v>5331</v>
      </c>
      <c r="GMK173" s="288" t="s">
        <v>5332</v>
      </c>
      <c r="GML173" s="288" t="s">
        <v>5333</v>
      </c>
      <c r="GMM173" s="288" t="s">
        <v>5334</v>
      </c>
      <c r="GMN173" s="288" t="s">
        <v>5335</v>
      </c>
      <c r="GMO173" s="288" t="s">
        <v>5336</v>
      </c>
      <c r="GMP173" s="288" t="s">
        <v>5337</v>
      </c>
      <c r="GMQ173" s="288" t="s">
        <v>5338</v>
      </c>
      <c r="GMR173" s="288" t="s">
        <v>5339</v>
      </c>
      <c r="GMS173" s="288" t="s">
        <v>5340</v>
      </c>
      <c r="GMT173" s="288" t="s">
        <v>5341</v>
      </c>
      <c r="GMU173" s="288" t="s">
        <v>5342</v>
      </c>
      <c r="GMV173" s="288" t="s">
        <v>5343</v>
      </c>
      <c r="GMW173" s="288" t="s">
        <v>5344</v>
      </c>
      <c r="GMX173" s="288" t="s">
        <v>5345</v>
      </c>
      <c r="GMY173" s="288" t="s">
        <v>5346</v>
      </c>
      <c r="GMZ173" s="288" t="s">
        <v>5347</v>
      </c>
      <c r="GNA173" s="288" t="s">
        <v>5348</v>
      </c>
      <c r="GNB173" s="288" t="s">
        <v>5349</v>
      </c>
      <c r="GNC173" s="288" t="s">
        <v>5350</v>
      </c>
      <c r="GND173" s="288" t="s">
        <v>5351</v>
      </c>
      <c r="GNE173" s="288" t="s">
        <v>5352</v>
      </c>
      <c r="GNF173" s="288" t="s">
        <v>5353</v>
      </c>
      <c r="GNG173" s="288" t="s">
        <v>5354</v>
      </c>
      <c r="GNH173" s="288" t="s">
        <v>5355</v>
      </c>
      <c r="GNI173" s="288" t="s">
        <v>5356</v>
      </c>
      <c r="GNJ173" s="288" t="s">
        <v>5357</v>
      </c>
      <c r="GNK173" s="288" t="s">
        <v>5358</v>
      </c>
      <c r="GNL173" s="288" t="s">
        <v>5359</v>
      </c>
      <c r="GNM173" s="288" t="s">
        <v>5360</v>
      </c>
      <c r="GNN173" s="288" t="s">
        <v>5361</v>
      </c>
      <c r="GNO173" s="288" t="s">
        <v>5362</v>
      </c>
      <c r="GNP173" s="288" t="s">
        <v>5363</v>
      </c>
      <c r="GNQ173" s="288" t="s">
        <v>5364</v>
      </c>
      <c r="GNR173" s="288" t="s">
        <v>5365</v>
      </c>
      <c r="GNS173" s="288" t="s">
        <v>5366</v>
      </c>
      <c r="GNT173" s="288" t="s">
        <v>5367</v>
      </c>
      <c r="GNU173" s="288" t="s">
        <v>5368</v>
      </c>
      <c r="GNV173" s="288" t="s">
        <v>5369</v>
      </c>
      <c r="GNW173" s="288" t="s">
        <v>5370</v>
      </c>
      <c r="GNX173" s="288" t="s">
        <v>5371</v>
      </c>
      <c r="GNY173" s="288" t="s">
        <v>5372</v>
      </c>
      <c r="GNZ173" s="288" t="s">
        <v>5373</v>
      </c>
      <c r="GOA173" s="288" t="s">
        <v>5374</v>
      </c>
      <c r="GOB173" s="288" t="s">
        <v>5375</v>
      </c>
      <c r="GOC173" s="288" t="s">
        <v>5376</v>
      </c>
      <c r="GOD173" s="288" t="s">
        <v>5377</v>
      </c>
      <c r="GOE173" s="288" t="s">
        <v>5378</v>
      </c>
      <c r="GOF173" s="288" t="s">
        <v>5379</v>
      </c>
      <c r="GOG173" s="288" t="s">
        <v>5380</v>
      </c>
      <c r="GOH173" s="288" t="s">
        <v>5381</v>
      </c>
      <c r="GOI173" s="288" t="s">
        <v>5382</v>
      </c>
      <c r="GOJ173" s="288" t="s">
        <v>5383</v>
      </c>
      <c r="GOK173" s="288" t="s">
        <v>5384</v>
      </c>
      <c r="GOL173" s="288" t="s">
        <v>5385</v>
      </c>
      <c r="GOM173" s="288" t="s">
        <v>5386</v>
      </c>
      <c r="GON173" s="288" t="s">
        <v>5387</v>
      </c>
      <c r="GOO173" s="288" t="s">
        <v>5388</v>
      </c>
      <c r="GOP173" s="288" t="s">
        <v>5389</v>
      </c>
      <c r="GOQ173" s="288" t="s">
        <v>5390</v>
      </c>
      <c r="GOR173" s="288" t="s">
        <v>5391</v>
      </c>
      <c r="GOS173" s="288" t="s">
        <v>5392</v>
      </c>
      <c r="GOT173" s="288" t="s">
        <v>5393</v>
      </c>
      <c r="GOU173" s="288" t="s">
        <v>5394</v>
      </c>
      <c r="GOV173" s="288" t="s">
        <v>5395</v>
      </c>
      <c r="GOW173" s="288" t="s">
        <v>5396</v>
      </c>
      <c r="GOX173" s="288" t="s">
        <v>5397</v>
      </c>
      <c r="GOY173" s="288" t="s">
        <v>5398</v>
      </c>
      <c r="GOZ173" s="288" t="s">
        <v>5399</v>
      </c>
      <c r="GPA173" s="288" t="s">
        <v>5400</v>
      </c>
      <c r="GPB173" s="288" t="s">
        <v>5401</v>
      </c>
      <c r="GPC173" s="288" t="s">
        <v>5402</v>
      </c>
      <c r="GPD173" s="288" t="s">
        <v>5403</v>
      </c>
      <c r="GPE173" s="288" t="s">
        <v>5404</v>
      </c>
      <c r="GPF173" s="288" t="s">
        <v>5405</v>
      </c>
      <c r="GPG173" s="288" t="s">
        <v>5406</v>
      </c>
      <c r="GPH173" s="288" t="s">
        <v>5407</v>
      </c>
      <c r="GPI173" s="288" t="s">
        <v>5408</v>
      </c>
      <c r="GPJ173" s="288" t="s">
        <v>5409</v>
      </c>
      <c r="GPK173" s="288" t="s">
        <v>5410</v>
      </c>
      <c r="GPL173" s="288" t="s">
        <v>5411</v>
      </c>
      <c r="GPM173" s="288" t="s">
        <v>5412</v>
      </c>
      <c r="GPN173" s="288" t="s">
        <v>5413</v>
      </c>
      <c r="GPO173" s="288" t="s">
        <v>5414</v>
      </c>
      <c r="GPP173" s="288" t="s">
        <v>5415</v>
      </c>
      <c r="GPQ173" s="288" t="s">
        <v>5416</v>
      </c>
      <c r="GPR173" s="288" t="s">
        <v>5417</v>
      </c>
      <c r="GPS173" s="288" t="s">
        <v>5418</v>
      </c>
      <c r="GPT173" s="288" t="s">
        <v>5419</v>
      </c>
      <c r="GPU173" s="288" t="s">
        <v>5420</v>
      </c>
      <c r="GPV173" s="288" t="s">
        <v>5421</v>
      </c>
      <c r="GPW173" s="288" t="s">
        <v>5422</v>
      </c>
      <c r="GPX173" s="288" t="s">
        <v>5423</v>
      </c>
      <c r="GPY173" s="288" t="s">
        <v>5424</v>
      </c>
      <c r="GPZ173" s="288" t="s">
        <v>5425</v>
      </c>
      <c r="GQA173" s="288" t="s">
        <v>5426</v>
      </c>
      <c r="GQB173" s="288" t="s">
        <v>5427</v>
      </c>
      <c r="GQC173" s="288" t="s">
        <v>5428</v>
      </c>
      <c r="GQD173" s="288" t="s">
        <v>5429</v>
      </c>
      <c r="GQE173" s="288" t="s">
        <v>5430</v>
      </c>
      <c r="GQF173" s="288" t="s">
        <v>5431</v>
      </c>
      <c r="GQG173" s="288" t="s">
        <v>5432</v>
      </c>
      <c r="GQH173" s="288" t="s">
        <v>5433</v>
      </c>
      <c r="GQI173" s="288" t="s">
        <v>5434</v>
      </c>
      <c r="GQJ173" s="288" t="s">
        <v>5435</v>
      </c>
      <c r="GQK173" s="288" t="s">
        <v>5436</v>
      </c>
      <c r="GQL173" s="288" t="s">
        <v>5437</v>
      </c>
      <c r="GQM173" s="288" t="s">
        <v>5438</v>
      </c>
      <c r="GQN173" s="288" t="s">
        <v>5439</v>
      </c>
      <c r="GQO173" s="288" t="s">
        <v>5440</v>
      </c>
      <c r="GQP173" s="288" t="s">
        <v>5441</v>
      </c>
      <c r="GQQ173" s="288" t="s">
        <v>5442</v>
      </c>
      <c r="GQR173" s="288" t="s">
        <v>5443</v>
      </c>
      <c r="GQS173" s="288" t="s">
        <v>5444</v>
      </c>
      <c r="GQT173" s="288" t="s">
        <v>5445</v>
      </c>
      <c r="GQU173" s="288" t="s">
        <v>5446</v>
      </c>
      <c r="GQV173" s="288" t="s">
        <v>5447</v>
      </c>
      <c r="GQW173" s="288" t="s">
        <v>5448</v>
      </c>
      <c r="GQX173" s="288" t="s">
        <v>5449</v>
      </c>
      <c r="GQY173" s="288" t="s">
        <v>5450</v>
      </c>
      <c r="GQZ173" s="288" t="s">
        <v>5451</v>
      </c>
      <c r="GRA173" s="288" t="s">
        <v>5452</v>
      </c>
      <c r="GRB173" s="288" t="s">
        <v>5453</v>
      </c>
      <c r="GRC173" s="288" t="s">
        <v>5454</v>
      </c>
      <c r="GRD173" s="288" t="s">
        <v>5455</v>
      </c>
      <c r="GRE173" s="288" t="s">
        <v>5456</v>
      </c>
      <c r="GRF173" s="288" t="s">
        <v>5457</v>
      </c>
      <c r="GRG173" s="288" t="s">
        <v>5458</v>
      </c>
      <c r="GRH173" s="288" t="s">
        <v>5459</v>
      </c>
      <c r="GRI173" s="288" t="s">
        <v>5460</v>
      </c>
      <c r="GRJ173" s="288" t="s">
        <v>5461</v>
      </c>
      <c r="GRK173" s="288" t="s">
        <v>5462</v>
      </c>
      <c r="GRL173" s="288" t="s">
        <v>5463</v>
      </c>
      <c r="GRM173" s="288" t="s">
        <v>5464</v>
      </c>
      <c r="GRN173" s="288" t="s">
        <v>5465</v>
      </c>
      <c r="GRO173" s="288" t="s">
        <v>5466</v>
      </c>
      <c r="GRP173" s="288" t="s">
        <v>5467</v>
      </c>
      <c r="GRQ173" s="288" t="s">
        <v>5468</v>
      </c>
      <c r="GRR173" s="288" t="s">
        <v>5469</v>
      </c>
      <c r="GRS173" s="288" t="s">
        <v>5470</v>
      </c>
      <c r="GRT173" s="288" t="s">
        <v>5471</v>
      </c>
      <c r="GRU173" s="288" t="s">
        <v>5472</v>
      </c>
      <c r="GRV173" s="288" t="s">
        <v>5473</v>
      </c>
      <c r="GRW173" s="288" t="s">
        <v>5474</v>
      </c>
      <c r="GRX173" s="288" t="s">
        <v>5475</v>
      </c>
      <c r="GRY173" s="288" t="s">
        <v>5476</v>
      </c>
      <c r="GRZ173" s="288" t="s">
        <v>5477</v>
      </c>
      <c r="GSA173" s="288" t="s">
        <v>5478</v>
      </c>
      <c r="GSB173" s="288" t="s">
        <v>5479</v>
      </c>
      <c r="GSC173" s="288" t="s">
        <v>5480</v>
      </c>
      <c r="GSD173" s="288" t="s">
        <v>5481</v>
      </c>
      <c r="GSE173" s="288" t="s">
        <v>5482</v>
      </c>
      <c r="GSF173" s="288" t="s">
        <v>5483</v>
      </c>
      <c r="GSG173" s="288" t="s">
        <v>5484</v>
      </c>
      <c r="GSH173" s="288" t="s">
        <v>5485</v>
      </c>
      <c r="GSI173" s="288" t="s">
        <v>5486</v>
      </c>
      <c r="GSJ173" s="288" t="s">
        <v>5487</v>
      </c>
      <c r="GSK173" s="288" t="s">
        <v>5488</v>
      </c>
      <c r="GSL173" s="288" t="s">
        <v>5489</v>
      </c>
      <c r="GSM173" s="288" t="s">
        <v>5490</v>
      </c>
      <c r="GSN173" s="288" t="s">
        <v>5491</v>
      </c>
      <c r="GSO173" s="288" t="s">
        <v>5492</v>
      </c>
      <c r="GSP173" s="288" t="s">
        <v>5493</v>
      </c>
      <c r="GSQ173" s="288" t="s">
        <v>5494</v>
      </c>
      <c r="GSR173" s="288" t="s">
        <v>5495</v>
      </c>
      <c r="GSS173" s="288" t="s">
        <v>5496</v>
      </c>
      <c r="GST173" s="288" t="s">
        <v>5497</v>
      </c>
      <c r="GSU173" s="288" t="s">
        <v>5498</v>
      </c>
      <c r="GSV173" s="288" t="s">
        <v>5499</v>
      </c>
      <c r="GSW173" s="288" t="s">
        <v>5500</v>
      </c>
      <c r="GSX173" s="288" t="s">
        <v>5501</v>
      </c>
      <c r="GSY173" s="288" t="s">
        <v>5502</v>
      </c>
      <c r="GSZ173" s="288" t="s">
        <v>5503</v>
      </c>
      <c r="GTA173" s="288" t="s">
        <v>5504</v>
      </c>
      <c r="GTB173" s="288" t="s">
        <v>5505</v>
      </c>
      <c r="GTC173" s="288" t="s">
        <v>5506</v>
      </c>
      <c r="GTD173" s="288" t="s">
        <v>5507</v>
      </c>
      <c r="GTE173" s="288" t="s">
        <v>5508</v>
      </c>
      <c r="GTF173" s="288" t="s">
        <v>5509</v>
      </c>
      <c r="GTG173" s="288" t="s">
        <v>5510</v>
      </c>
      <c r="GTH173" s="288" t="s">
        <v>5511</v>
      </c>
      <c r="GTI173" s="288" t="s">
        <v>5512</v>
      </c>
      <c r="GTJ173" s="288" t="s">
        <v>5513</v>
      </c>
      <c r="GTK173" s="288" t="s">
        <v>5514</v>
      </c>
      <c r="GTL173" s="288" t="s">
        <v>5515</v>
      </c>
      <c r="GTM173" s="288" t="s">
        <v>5516</v>
      </c>
      <c r="GTN173" s="288" t="s">
        <v>5517</v>
      </c>
      <c r="GTO173" s="288" t="s">
        <v>5518</v>
      </c>
      <c r="GTP173" s="288" t="s">
        <v>5519</v>
      </c>
      <c r="GTQ173" s="288" t="s">
        <v>5520</v>
      </c>
      <c r="GTR173" s="288" t="s">
        <v>5521</v>
      </c>
      <c r="GTS173" s="288" t="s">
        <v>5522</v>
      </c>
      <c r="GTT173" s="288" t="s">
        <v>5523</v>
      </c>
      <c r="GTU173" s="288" t="s">
        <v>5524</v>
      </c>
      <c r="GTV173" s="288" t="s">
        <v>5525</v>
      </c>
      <c r="GTW173" s="288" t="s">
        <v>5526</v>
      </c>
      <c r="GTX173" s="288" t="s">
        <v>5527</v>
      </c>
      <c r="GTY173" s="288" t="s">
        <v>5528</v>
      </c>
      <c r="GTZ173" s="288" t="s">
        <v>5529</v>
      </c>
      <c r="GUA173" s="288" t="s">
        <v>5530</v>
      </c>
      <c r="GUB173" s="288" t="s">
        <v>5531</v>
      </c>
      <c r="GUC173" s="288" t="s">
        <v>5532</v>
      </c>
      <c r="GUD173" s="288" t="s">
        <v>5533</v>
      </c>
      <c r="GUE173" s="288" t="s">
        <v>5534</v>
      </c>
      <c r="GUF173" s="288" t="s">
        <v>5535</v>
      </c>
      <c r="GUG173" s="288" t="s">
        <v>5536</v>
      </c>
      <c r="GUH173" s="288" t="s">
        <v>5537</v>
      </c>
      <c r="GUI173" s="288" t="s">
        <v>5538</v>
      </c>
      <c r="GUJ173" s="288" t="s">
        <v>5539</v>
      </c>
      <c r="GUK173" s="288" t="s">
        <v>5540</v>
      </c>
      <c r="GUL173" s="288" t="s">
        <v>5541</v>
      </c>
      <c r="GUM173" s="288" t="s">
        <v>5542</v>
      </c>
      <c r="GUN173" s="288" t="s">
        <v>5543</v>
      </c>
      <c r="GUO173" s="288" t="s">
        <v>5544</v>
      </c>
      <c r="GUP173" s="288" t="s">
        <v>5545</v>
      </c>
      <c r="GUQ173" s="288" t="s">
        <v>5546</v>
      </c>
      <c r="GUR173" s="288" t="s">
        <v>5547</v>
      </c>
      <c r="GUS173" s="288" t="s">
        <v>5548</v>
      </c>
      <c r="GUT173" s="288" t="s">
        <v>5549</v>
      </c>
      <c r="GUU173" s="288" t="s">
        <v>5550</v>
      </c>
      <c r="GUV173" s="288" t="s">
        <v>5551</v>
      </c>
      <c r="GUW173" s="288" t="s">
        <v>5552</v>
      </c>
      <c r="GUX173" s="288" t="s">
        <v>5553</v>
      </c>
      <c r="GUY173" s="288" t="s">
        <v>5554</v>
      </c>
      <c r="GUZ173" s="288" t="s">
        <v>5555</v>
      </c>
      <c r="GVA173" s="288" t="s">
        <v>5556</v>
      </c>
      <c r="GVB173" s="288" t="s">
        <v>5557</v>
      </c>
      <c r="GVC173" s="288" t="s">
        <v>5558</v>
      </c>
      <c r="GVD173" s="288" t="s">
        <v>5559</v>
      </c>
      <c r="GVE173" s="288" t="s">
        <v>5560</v>
      </c>
      <c r="GVF173" s="288" t="s">
        <v>5561</v>
      </c>
      <c r="GVG173" s="288" t="s">
        <v>5562</v>
      </c>
      <c r="GVH173" s="288" t="s">
        <v>5563</v>
      </c>
      <c r="GVI173" s="288" t="s">
        <v>5564</v>
      </c>
      <c r="GVJ173" s="288" t="s">
        <v>5565</v>
      </c>
      <c r="GVK173" s="288" t="s">
        <v>5566</v>
      </c>
      <c r="GVL173" s="288" t="s">
        <v>5567</v>
      </c>
      <c r="GVM173" s="288" t="s">
        <v>5568</v>
      </c>
      <c r="GVN173" s="288" t="s">
        <v>5569</v>
      </c>
      <c r="GVO173" s="288" t="s">
        <v>5570</v>
      </c>
      <c r="GVP173" s="288" t="s">
        <v>5571</v>
      </c>
      <c r="GVQ173" s="288" t="s">
        <v>5572</v>
      </c>
      <c r="GVR173" s="288" t="s">
        <v>5573</v>
      </c>
      <c r="GVS173" s="288" t="s">
        <v>5574</v>
      </c>
      <c r="GVT173" s="288" t="s">
        <v>5575</v>
      </c>
      <c r="GVU173" s="288" t="s">
        <v>5576</v>
      </c>
      <c r="GVV173" s="288" t="s">
        <v>5577</v>
      </c>
      <c r="GVW173" s="288" t="s">
        <v>5578</v>
      </c>
      <c r="GVX173" s="288" t="s">
        <v>5579</v>
      </c>
      <c r="GVY173" s="288" t="s">
        <v>5580</v>
      </c>
      <c r="GVZ173" s="288" t="s">
        <v>5581</v>
      </c>
      <c r="GWA173" s="288" t="s">
        <v>5582</v>
      </c>
      <c r="GWB173" s="288" t="s">
        <v>5583</v>
      </c>
      <c r="GWC173" s="288" t="s">
        <v>5584</v>
      </c>
      <c r="GWD173" s="288" t="s">
        <v>5585</v>
      </c>
      <c r="GWE173" s="288" t="s">
        <v>5586</v>
      </c>
      <c r="GWF173" s="288" t="s">
        <v>5587</v>
      </c>
      <c r="GWG173" s="288" t="s">
        <v>5588</v>
      </c>
      <c r="GWH173" s="288" t="s">
        <v>5589</v>
      </c>
      <c r="GWI173" s="288" t="s">
        <v>5590</v>
      </c>
      <c r="GWJ173" s="288" t="s">
        <v>5591</v>
      </c>
      <c r="GWK173" s="288" t="s">
        <v>5592</v>
      </c>
      <c r="GWL173" s="288" t="s">
        <v>5593</v>
      </c>
      <c r="GWM173" s="288" t="s">
        <v>5594</v>
      </c>
      <c r="GWN173" s="288" t="s">
        <v>5595</v>
      </c>
      <c r="GWO173" s="288" t="s">
        <v>5596</v>
      </c>
      <c r="GWP173" s="288" t="s">
        <v>5597</v>
      </c>
      <c r="GWQ173" s="288" t="s">
        <v>5598</v>
      </c>
      <c r="GWR173" s="288" t="s">
        <v>5599</v>
      </c>
      <c r="GWS173" s="288" t="s">
        <v>5600</v>
      </c>
      <c r="GWT173" s="288" t="s">
        <v>5601</v>
      </c>
      <c r="GWU173" s="288" t="s">
        <v>5602</v>
      </c>
      <c r="GWV173" s="288" t="s">
        <v>5603</v>
      </c>
      <c r="GWW173" s="288" t="s">
        <v>5604</v>
      </c>
      <c r="GWX173" s="288" t="s">
        <v>5605</v>
      </c>
      <c r="GWY173" s="288" t="s">
        <v>5606</v>
      </c>
      <c r="GWZ173" s="288" t="s">
        <v>5607</v>
      </c>
      <c r="GXA173" s="288" t="s">
        <v>5608</v>
      </c>
      <c r="GXB173" s="288" t="s">
        <v>5609</v>
      </c>
      <c r="GXC173" s="288" t="s">
        <v>5610</v>
      </c>
      <c r="GXD173" s="288" t="s">
        <v>5611</v>
      </c>
      <c r="GXE173" s="288" t="s">
        <v>5612</v>
      </c>
      <c r="GXF173" s="288" t="s">
        <v>5613</v>
      </c>
      <c r="GXG173" s="288" t="s">
        <v>5614</v>
      </c>
      <c r="GXH173" s="288" t="s">
        <v>5615</v>
      </c>
      <c r="GXI173" s="288" t="s">
        <v>5616</v>
      </c>
      <c r="GXJ173" s="288" t="s">
        <v>5617</v>
      </c>
      <c r="GXK173" s="288" t="s">
        <v>5618</v>
      </c>
      <c r="GXL173" s="288" t="s">
        <v>5619</v>
      </c>
      <c r="GXM173" s="288" t="s">
        <v>5620</v>
      </c>
      <c r="GXN173" s="288" t="s">
        <v>5621</v>
      </c>
      <c r="GXO173" s="288" t="s">
        <v>5622</v>
      </c>
      <c r="GXP173" s="288" t="s">
        <v>5623</v>
      </c>
      <c r="GXQ173" s="288" t="s">
        <v>5624</v>
      </c>
      <c r="GXR173" s="288" t="s">
        <v>5625</v>
      </c>
      <c r="GXS173" s="288" t="s">
        <v>5626</v>
      </c>
      <c r="GXT173" s="288" t="s">
        <v>5627</v>
      </c>
      <c r="GXU173" s="288" t="s">
        <v>5628</v>
      </c>
      <c r="GXV173" s="288" t="s">
        <v>5629</v>
      </c>
      <c r="GXW173" s="288" t="s">
        <v>5630</v>
      </c>
      <c r="GXX173" s="288" t="s">
        <v>5631</v>
      </c>
      <c r="GXY173" s="288" t="s">
        <v>5632</v>
      </c>
      <c r="GXZ173" s="288" t="s">
        <v>5633</v>
      </c>
      <c r="GYA173" s="288" t="s">
        <v>5634</v>
      </c>
      <c r="GYB173" s="288" t="s">
        <v>5635</v>
      </c>
      <c r="GYC173" s="288" t="s">
        <v>5636</v>
      </c>
      <c r="GYD173" s="288" t="s">
        <v>5637</v>
      </c>
      <c r="GYE173" s="288" t="s">
        <v>5638</v>
      </c>
      <c r="GYF173" s="288" t="s">
        <v>5639</v>
      </c>
      <c r="GYG173" s="288" t="s">
        <v>5640</v>
      </c>
      <c r="GYH173" s="288" t="s">
        <v>5641</v>
      </c>
      <c r="GYI173" s="288" t="s">
        <v>5642</v>
      </c>
      <c r="GYJ173" s="288" t="s">
        <v>5643</v>
      </c>
      <c r="GYK173" s="288" t="s">
        <v>5644</v>
      </c>
      <c r="GYL173" s="288" t="s">
        <v>5645</v>
      </c>
      <c r="GYM173" s="288" t="s">
        <v>5646</v>
      </c>
      <c r="GYN173" s="288" t="s">
        <v>5647</v>
      </c>
      <c r="GYO173" s="288" t="s">
        <v>5648</v>
      </c>
      <c r="GYP173" s="288" t="s">
        <v>5649</v>
      </c>
      <c r="GYQ173" s="288" t="s">
        <v>5650</v>
      </c>
      <c r="GYR173" s="288" t="s">
        <v>5651</v>
      </c>
      <c r="GYS173" s="288" t="s">
        <v>5652</v>
      </c>
      <c r="GYT173" s="288" t="s">
        <v>5653</v>
      </c>
      <c r="GYU173" s="288" t="s">
        <v>5654</v>
      </c>
      <c r="GYV173" s="288" t="s">
        <v>5655</v>
      </c>
      <c r="GYW173" s="288" t="s">
        <v>5656</v>
      </c>
      <c r="GYX173" s="288" t="s">
        <v>5657</v>
      </c>
      <c r="GYY173" s="288" t="s">
        <v>5658</v>
      </c>
      <c r="GYZ173" s="288" t="s">
        <v>5659</v>
      </c>
      <c r="GZA173" s="288" t="s">
        <v>5660</v>
      </c>
      <c r="GZB173" s="288" t="s">
        <v>5661</v>
      </c>
      <c r="GZC173" s="288" t="s">
        <v>5662</v>
      </c>
      <c r="GZD173" s="288" t="s">
        <v>5663</v>
      </c>
      <c r="GZE173" s="288" t="s">
        <v>5664</v>
      </c>
      <c r="GZF173" s="288" t="s">
        <v>5665</v>
      </c>
      <c r="GZG173" s="288" t="s">
        <v>5666</v>
      </c>
      <c r="GZH173" s="288" t="s">
        <v>5667</v>
      </c>
      <c r="GZI173" s="288" t="s">
        <v>5668</v>
      </c>
      <c r="GZJ173" s="288" t="s">
        <v>5669</v>
      </c>
      <c r="GZK173" s="288" t="s">
        <v>5670</v>
      </c>
      <c r="GZL173" s="288" t="s">
        <v>5671</v>
      </c>
      <c r="GZM173" s="288" t="s">
        <v>5672</v>
      </c>
      <c r="GZN173" s="288" t="s">
        <v>5673</v>
      </c>
      <c r="GZO173" s="288" t="s">
        <v>5674</v>
      </c>
      <c r="GZP173" s="288" t="s">
        <v>5675</v>
      </c>
      <c r="GZQ173" s="288" t="s">
        <v>5676</v>
      </c>
      <c r="GZR173" s="288" t="s">
        <v>5677</v>
      </c>
      <c r="GZS173" s="288" t="s">
        <v>5678</v>
      </c>
      <c r="GZT173" s="288" t="s">
        <v>5679</v>
      </c>
      <c r="GZU173" s="288" t="s">
        <v>5680</v>
      </c>
      <c r="GZV173" s="288" t="s">
        <v>5681</v>
      </c>
      <c r="GZW173" s="288" t="s">
        <v>5682</v>
      </c>
      <c r="GZX173" s="288" t="s">
        <v>5683</v>
      </c>
      <c r="GZY173" s="288" t="s">
        <v>5684</v>
      </c>
      <c r="GZZ173" s="288" t="s">
        <v>5685</v>
      </c>
      <c r="HAA173" s="288" t="s">
        <v>5686</v>
      </c>
      <c r="HAB173" s="288" t="s">
        <v>5687</v>
      </c>
      <c r="HAC173" s="288" t="s">
        <v>5688</v>
      </c>
      <c r="HAD173" s="288" t="s">
        <v>5689</v>
      </c>
      <c r="HAE173" s="288" t="s">
        <v>5690</v>
      </c>
      <c r="HAF173" s="288" t="s">
        <v>5691</v>
      </c>
      <c r="HAG173" s="288" t="s">
        <v>5692</v>
      </c>
      <c r="HAH173" s="288" t="s">
        <v>5693</v>
      </c>
      <c r="HAI173" s="288" t="s">
        <v>5694</v>
      </c>
      <c r="HAJ173" s="288" t="s">
        <v>5695</v>
      </c>
      <c r="HAK173" s="288" t="s">
        <v>5696</v>
      </c>
      <c r="HAL173" s="288" t="s">
        <v>5697</v>
      </c>
      <c r="HAM173" s="288" t="s">
        <v>5698</v>
      </c>
      <c r="HAN173" s="288" t="s">
        <v>5699</v>
      </c>
      <c r="HAO173" s="288" t="s">
        <v>5700</v>
      </c>
      <c r="HAP173" s="288" t="s">
        <v>5701</v>
      </c>
      <c r="HAQ173" s="288" t="s">
        <v>5702</v>
      </c>
      <c r="HAR173" s="288" t="s">
        <v>5703</v>
      </c>
      <c r="HAS173" s="288" t="s">
        <v>5704</v>
      </c>
      <c r="HAT173" s="288" t="s">
        <v>5705</v>
      </c>
      <c r="HAU173" s="288" t="s">
        <v>5706</v>
      </c>
      <c r="HAV173" s="288" t="s">
        <v>5707</v>
      </c>
      <c r="HAW173" s="288" t="s">
        <v>5708</v>
      </c>
      <c r="HAX173" s="288" t="s">
        <v>5709</v>
      </c>
      <c r="HAY173" s="288" t="s">
        <v>5710</v>
      </c>
      <c r="HAZ173" s="288" t="s">
        <v>5711</v>
      </c>
      <c r="HBA173" s="288" t="s">
        <v>5712</v>
      </c>
      <c r="HBB173" s="288" t="s">
        <v>5713</v>
      </c>
      <c r="HBC173" s="288" t="s">
        <v>5714</v>
      </c>
      <c r="HBD173" s="288" t="s">
        <v>5715</v>
      </c>
      <c r="HBE173" s="288" t="s">
        <v>5716</v>
      </c>
      <c r="HBF173" s="288" t="s">
        <v>5717</v>
      </c>
      <c r="HBG173" s="288" t="s">
        <v>5718</v>
      </c>
      <c r="HBH173" s="288" t="s">
        <v>5719</v>
      </c>
      <c r="HBI173" s="288" t="s">
        <v>5720</v>
      </c>
      <c r="HBJ173" s="288" t="s">
        <v>5721</v>
      </c>
      <c r="HBK173" s="288" t="s">
        <v>5722</v>
      </c>
      <c r="HBL173" s="288" t="s">
        <v>5723</v>
      </c>
      <c r="HBM173" s="288" t="s">
        <v>5724</v>
      </c>
      <c r="HBN173" s="288" t="s">
        <v>5725</v>
      </c>
      <c r="HBO173" s="288" t="s">
        <v>5726</v>
      </c>
      <c r="HBP173" s="288" t="s">
        <v>5727</v>
      </c>
      <c r="HBQ173" s="288" t="s">
        <v>5728</v>
      </c>
      <c r="HBR173" s="288" t="s">
        <v>5729</v>
      </c>
      <c r="HBS173" s="288" t="s">
        <v>5730</v>
      </c>
      <c r="HBT173" s="288" t="s">
        <v>5731</v>
      </c>
      <c r="HBU173" s="288" t="s">
        <v>5732</v>
      </c>
      <c r="HBV173" s="288" t="s">
        <v>5733</v>
      </c>
      <c r="HBW173" s="288" t="s">
        <v>5734</v>
      </c>
      <c r="HBX173" s="288" t="s">
        <v>5735</v>
      </c>
      <c r="HBY173" s="288" t="s">
        <v>5736</v>
      </c>
      <c r="HBZ173" s="288" t="s">
        <v>5737</v>
      </c>
      <c r="HCA173" s="288" t="s">
        <v>5738</v>
      </c>
      <c r="HCB173" s="288" t="s">
        <v>5739</v>
      </c>
      <c r="HCC173" s="288" t="s">
        <v>5740</v>
      </c>
      <c r="HCD173" s="288" t="s">
        <v>5741</v>
      </c>
      <c r="HCE173" s="288" t="s">
        <v>5742</v>
      </c>
      <c r="HCF173" s="288" t="s">
        <v>5743</v>
      </c>
      <c r="HCG173" s="288" t="s">
        <v>5744</v>
      </c>
      <c r="HCH173" s="288" t="s">
        <v>5745</v>
      </c>
      <c r="HCI173" s="288" t="s">
        <v>5746</v>
      </c>
      <c r="HCJ173" s="288" t="s">
        <v>5747</v>
      </c>
      <c r="HCK173" s="288" t="s">
        <v>5748</v>
      </c>
      <c r="HCL173" s="288" t="s">
        <v>5749</v>
      </c>
      <c r="HCM173" s="288" t="s">
        <v>5750</v>
      </c>
      <c r="HCN173" s="288" t="s">
        <v>5751</v>
      </c>
      <c r="HCO173" s="288" t="s">
        <v>5752</v>
      </c>
      <c r="HCP173" s="288" t="s">
        <v>5753</v>
      </c>
      <c r="HCQ173" s="288" t="s">
        <v>5754</v>
      </c>
      <c r="HCR173" s="288" t="s">
        <v>5755</v>
      </c>
      <c r="HCS173" s="288" t="s">
        <v>5756</v>
      </c>
      <c r="HCT173" s="288" t="s">
        <v>5757</v>
      </c>
      <c r="HCU173" s="288" t="s">
        <v>5758</v>
      </c>
      <c r="HCV173" s="288" t="s">
        <v>5759</v>
      </c>
      <c r="HCW173" s="288" t="s">
        <v>5760</v>
      </c>
      <c r="HCX173" s="288" t="s">
        <v>5761</v>
      </c>
      <c r="HCY173" s="288" t="s">
        <v>5762</v>
      </c>
      <c r="HCZ173" s="288" t="s">
        <v>5763</v>
      </c>
      <c r="HDA173" s="288" t="s">
        <v>5764</v>
      </c>
      <c r="HDB173" s="288" t="s">
        <v>5765</v>
      </c>
      <c r="HDC173" s="288" t="s">
        <v>5766</v>
      </c>
      <c r="HDD173" s="288" t="s">
        <v>5767</v>
      </c>
      <c r="HDE173" s="288" t="s">
        <v>5768</v>
      </c>
      <c r="HDF173" s="288" t="s">
        <v>5769</v>
      </c>
      <c r="HDG173" s="288" t="s">
        <v>5770</v>
      </c>
      <c r="HDH173" s="288" t="s">
        <v>5771</v>
      </c>
      <c r="HDI173" s="288" t="s">
        <v>5772</v>
      </c>
      <c r="HDJ173" s="288" t="s">
        <v>5773</v>
      </c>
      <c r="HDK173" s="288" t="s">
        <v>5774</v>
      </c>
      <c r="HDL173" s="288" t="s">
        <v>5775</v>
      </c>
      <c r="HDM173" s="288" t="s">
        <v>5776</v>
      </c>
      <c r="HDN173" s="288" t="s">
        <v>5777</v>
      </c>
      <c r="HDO173" s="288" t="s">
        <v>5778</v>
      </c>
      <c r="HDP173" s="288" t="s">
        <v>5779</v>
      </c>
      <c r="HDQ173" s="288" t="s">
        <v>5780</v>
      </c>
      <c r="HDR173" s="288" t="s">
        <v>5781</v>
      </c>
      <c r="HDS173" s="288" t="s">
        <v>5782</v>
      </c>
      <c r="HDT173" s="288" t="s">
        <v>5783</v>
      </c>
      <c r="HDU173" s="288" t="s">
        <v>5784</v>
      </c>
      <c r="HDV173" s="288" t="s">
        <v>5785</v>
      </c>
      <c r="HDW173" s="288" t="s">
        <v>5786</v>
      </c>
      <c r="HDX173" s="288" t="s">
        <v>5787</v>
      </c>
      <c r="HDY173" s="288" t="s">
        <v>5788</v>
      </c>
      <c r="HDZ173" s="288" t="s">
        <v>5789</v>
      </c>
      <c r="HEA173" s="288" t="s">
        <v>5790</v>
      </c>
      <c r="HEB173" s="288" t="s">
        <v>5791</v>
      </c>
      <c r="HEC173" s="288" t="s">
        <v>5792</v>
      </c>
      <c r="HED173" s="288" t="s">
        <v>5793</v>
      </c>
      <c r="HEE173" s="288" t="s">
        <v>5794</v>
      </c>
      <c r="HEF173" s="288" t="s">
        <v>5795</v>
      </c>
      <c r="HEG173" s="288" t="s">
        <v>5796</v>
      </c>
      <c r="HEH173" s="288" t="s">
        <v>5797</v>
      </c>
      <c r="HEI173" s="288" t="s">
        <v>5798</v>
      </c>
      <c r="HEJ173" s="288" t="s">
        <v>5799</v>
      </c>
      <c r="HEK173" s="288" t="s">
        <v>5800</v>
      </c>
      <c r="HEL173" s="288" t="s">
        <v>5801</v>
      </c>
      <c r="HEM173" s="288" t="s">
        <v>5802</v>
      </c>
      <c r="HEN173" s="288" t="s">
        <v>5803</v>
      </c>
      <c r="HEO173" s="288" t="s">
        <v>5804</v>
      </c>
      <c r="HEP173" s="288" t="s">
        <v>5805</v>
      </c>
      <c r="HEQ173" s="288" t="s">
        <v>5806</v>
      </c>
      <c r="HER173" s="288" t="s">
        <v>5807</v>
      </c>
      <c r="HES173" s="288" t="s">
        <v>5808</v>
      </c>
      <c r="HET173" s="288" t="s">
        <v>5809</v>
      </c>
      <c r="HEU173" s="288" t="s">
        <v>5810</v>
      </c>
      <c r="HEV173" s="288" t="s">
        <v>5811</v>
      </c>
      <c r="HEW173" s="288" t="s">
        <v>5812</v>
      </c>
      <c r="HEX173" s="288" t="s">
        <v>5813</v>
      </c>
      <c r="HEY173" s="288" t="s">
        <v>5814</v>
      </c>
      <c r="HEZ173" s="288" t="s">
        <v>5815</v>
      </c>
      <c r="HFA173" s="288" t="s">
        <v>5816</v>
      </c>
      <c r="HFB173" s="288" t="s">
        <v>5817</v>
      </c>
      <c r="HFC173" s="288" t="s">
        <v>5818</v>
      </c>
      <c r="HFD173" s="288" t="s">
        <v>5819</v>
      </c>
      <c r="HFE173" s="288" t="s">
        <v>5820</v>
      </c>
      <c r="HFF173" s="288" t="s">
        <v>5821</v>
      </c>
      <c r="HFG173" s="288" t="s">
        <v>5822</v>
      </c>
      <c r="HFH173" s="288" t="s">
        <v>5823</v>
      </c>
      <c r="HFI173" s="288" t="s">
        <v>5824</v>
      </c>
      <c r="HFJ173" s="288" t="s">
        <v>5825</v>
      </c>
      <c r="HFK173" s="288" t="s">
        <v>5826</v>
      </c>
      <c r="HFL173" s="288" t="s">
        <v>5827</v>
      </c>
      <c r="HFM173" s="288" t="s">
        <v>5828</v>
      </c>
      <c r="HFN173" s="288" t="s">
        <v>5829</v>
      </c>
      <c r="HFO173" s="288" t="s">
        <v>5830</v>
      </c>
      <c r="HFP173" s="288" t="s">
        <v>5831</v>
      </c>
      <c r="HFQ173" s="288" t="s">
        <v>5832</v>
      </c>
      <c r="HFR173" s="288" t="s">
        <v>5833</v>
      </c>
      <c r="HFS173" s="288" t="s">
        <v>5834</v>
      </c>
      <c r="HFT173" s="288" t="s">
        <v>5835</v>
      </c>
      <c r="HFU173" s="288" t="s">
        <v>5836</v>
      </c>
      <c r="HFV173" s="288" t="s">
        <v>5837</v>
      </c>
      <c r="HFW173" s="288" t="s">
        <v>5838</v>
      </c>
      <c r="HFX173" s="288" t="s">
        <v>5839</v>
      </c>
      <c r="HFY173" s="288" t="s">
        <v>5840</v>
      </c>
      <c r="HFZ173" s="288" t="s">
        <v>5841</v>
      </c>
      <c r="HGA173" s="288" t="s">
        <v>5842</v>
      </c>
      <c r="HGB173" s="288" t="s">
        <v>5843</v>
      </c>
      <c r="HGC173" s="288" t="s">
        <v>5844</v>
      </c>
      <c r="HGD173" s="288" t="s">
        <v>5845</v>
      </c>
      <c r="HGE173" s="288" t="s">
        <v>5846</v>
      </c>
      <c r="HGF173" s="288" t="s">
        <v>5847</v>
      </c>
      <c r="HGG173" s="288" t="s">
        <v>5848</v>
      </c>
      <c r="HGH173" s="288" t="s">
        <v>5849</v>
      </c>
      <c r="HGI173" s="288" t="s">
        <v>5850</v>
      </c>
      <c r="HGJ173" s="288" t="s">
        <v>5851</v>
      </c>
      <c r="HGK173" s="288" t="s">
        <v>5852</v>
      </c>
      <c r="HGL173" s="288" t="s">
        <v>5853</v>
      </c>
      <c r="HGM173" s="288" t="s">
        <v>5854</v>
      </c>
      <c r="HGN173" s="288" t="s">
        <v>5855</v>
      </c>
      <c r="HGO173" s="288" t="s">
        <v>5856</v>
      </c>
      <c r="HGP173" s="288" t="s">
        <v>5857</v>
      </c>
      <c r="HGQ173" s="288" t="s">
        <v>5858</v>
      </c>
      <c r="HGR173" s="288" t="s">
        <v>5859</v>
      </c>
      <c r="HGS173" s="288" t="s">
        <v>5860</v>
      </c>
      <c r="HGT173" s="288" t="s">
        <v>5861</v>
      </c>
      <c r="HGU173" s="288" t="s">
        <v>5862</v>
      </c>
      <c r="HGV173" s="288" t="s">
        <v>5863</v>
      </c>
      <c r="HGW173" s="288" t="s">
        <v>5864</v>
      </c>
      <c r="HGX173" s="288" t="s">
        <v>5865</v>
      </c>
      <c r="HGY173" s="288" t="s">
        <v>5866</v>
      </c>
      <c r="HGZ173" s="288" t="s">
        <v>5867</v>
      </c>
      <c r="HHA173" s="288" t="s">
        <v>5868</v>
      </c>
      <c r="HHB173" s="288" t="s">
        <v>5869</v>
      </c>
      <c r="HHC173" s="288" t="s">
        <v>5870</v>
      </c>
      <c r="HHD173" s="288" t="s">
        <v>5871</v>
      </c>
      <c r="HHE173" s="288" t="s">
        <v>5872</v>
      </c>
      <c r="HHF173" s="288" t="s">
        <v>5873</v>
      </c>
      <c r="HHG173" s="288" t="s">
        <v>5874</v>
      </c>
      <c r="HHH173" s="288" t="s">
        <v>5875</v>
      </c>
      <c r="HHI173" s="288" t="s">
        <v>5876</v>
      </c>
      <c r="HHJ173" s="288" t="s">
        <v>5877</v>
      </c>
      <c r="HHK173" s="288" t="s">
        <v>5878</v>
      </c>
      <c r="HHL173" s="288" t="s">
        <v>5879</v>
      </c>
      <c r="HHM173" s="288" t="s">
        <v>5880</v>
      </c>
      <c r="HHN173" s="288" t="s">
        <v>5881</v>
      </c>
      <c r="HHO173" s="288" t="s">
        <v>5882</v>
      </c>
      <c r="HHP173" s="288" t="s">
        <v>5883</v>
      </c>
      <c r="HHQ173" s="288" t="s">
        <v>5884</v>
      </c>
      <c r="HHR173" s="288" t="s">
        <v>5885</v>
      </c>
      <c r="HHS173" s="288" t="s">
        <v>5886</v>
      </c>
      <c r="HHT173" s="288" t="s">
        <v>5887</v>
      </c>
      <c r="HHU173" s="288" t="s">
        <v>5888</v>
      </c>
      <c r="HHV173" s="288" t="s">
        <v>5889</v>
      </c>
      <c r="HHW173" s="288" t="s">
        <v>5890</v>
      </c>
      <c r="HHX173" s="288" t="s">
        <v>5891</v>
      </c>
      <c r="HHY173" s="288" t="s">
        <v>5892</v>
      </c>
      <c r="HHZ173" s="288" t="s">
        <v>5893</v>
      </c>
      <c r="HIA173" s="288" t="s">
        <v>5894</v>
      </c>
      <c r="HIB173" s="288" t="s">
        <v>5895</v>
      </c>
      <c r="HIC173" s="288" t="s">
        <v>5896</v>
      </c>
      <c r="HID173" s="288" t="s">
        <v>5897</v>
      </c>
      <c r="HIE173" s="288" t="s">
        <v>5898</v>
      </c>
      <c r="HIF173" s="288" t="s">
        <v>5899</v>
      </c>
      <c r="HIG173" s="288" t="s">
        <v>5900</v>
      </c>
      <c r="HIH173" s="288" t="s">
        <v>5901</v>
      </c>
      <c r="HII173" s="288" t="s">
        <v>5902</v>
      </c>
      <c r="HIJ173" s="288" t="s">
        <v>5903</v>
      </c>
      <c r="HIK173" s="288" t="s">
        <v>5904</v>
      </c>
      <c r="HIL173" s="288" t="s">
        <v>5905</v>
      </c>
      <c r="HIM173" s="288" t="s">
        <v>5906</v>
      </c>
      <c r="HIN173" s="288" t="s">
        <v>5907</v>
      </c>
      <c r="HIO173" s="288" t="s">
        <v>5908</v>
      </c>
      <c r="HIP173" s="288" t="s">
        <v>5909</v>
      </c>
      <c r="HIQ173" s="288" t="s">
        <v>5910</v>
      </c>
      <c r="HIR173" s="288" t="s">
        <v>5911</v>
      </c>
      <c r="HIS173" s="288" t="s">
        <v>5912</v>
      </c>
      <c r="HIT173" s="288" t="s">
        <v>5913</v>
      </c>
      <c r="HIU173" s="288" t="s">
        <v>5914</v>
      </c>
      <c r="HIV173" s="288" t="s">
        <v>5915</v>
      </c>
      <c r="HIW173" s="288" t="s">
        <v>5916</v>
      </c>
      <c r="HIX173" s="288" t="s">
        <v>5917</v>
      </c>
      <c r="HIY173" s="288" t="s">
        <v>5918</v>
      </c>
      <c r="HIZ173" s="288" t="s">
        <v>5919</v>
      </c>
      <c r="HJA173" s="288" t="s">
        <v>5920</v>
      </c>
      <c r="HJB173" s="288" t="s">
        <v>5921</v>
      </c>
      <c r="HJC173" s="288" t="s">
        <v>5922</v>
      </c>
      <c r="HJD173" s="288" t="s">
        <v>5923</v>
      </c>
      <c r="HJE173" s="288" t="s">
        <v>5924</v>
      </c>
      <c r="HJF173" s="288" t="s">
        <v>5925</v>
      </c>
      <c r="HJG173" s="288" t="s">
        <v>5926</v>
      </c>
      <c r="HJH173" s="288" t="s">
        <v>5927</v>
      </c>
      <c r="HJI173" s="288" t="s">
        <v>5928</v>
      </c>
      <c r="HJJ173" s="288" t="s">
        <v>5929</v>
      </c>
      <c r="HJK173" s="288" t="s">
        <v>5930</v>
      </c>
      <c r="HJL173" s="288" t="s">
        <v>5931</v>
      </c>
      <c r="HJM173" s="288" t="s">
        <v>5932</v>
      </c>
      <c r="HJN173" s="288" t="s">
        <v>5933</v>
      </c>
      <c r="HJO173" s="288" t="s">
        <v>5934</v>
      </c>
      <c r="HJP173" s="288" t="s">
        <v>5935</v>
      </c>
      <c r="HJQ173" s="288" t="s">
        <v>5936</v>
      </c>
      <c r="HJR173" s="288" t="s">
        <v>5937</v>
      </c>
      <c r="HJS173" s="288" t="s">
        <v>5938</v>
      </c>
      <c r="HJT173" s="288" t="s">
        <v>5939</v>
      </c>
      <c r="HJU173" s="288" t="s">
        <v>5940</v>
      </c>
      <c r="HJV173" s="288" t="s">
        <v>5941</v>
      </c>
      <c r="HJW173" s="288" t="s">
        <v>5942</v>
      </c>
      <c r="HJX173" s="288" t="s">
        <v>5943</v>
      </c>
      <c r="HJY173" s="288" t="s">
        <v>5944</v>
      </c>
      <c r="HJZ173" s="288" t="s">
        <v>5945</v>
      </c>
      <c r="HKA173" s="288" t="s">
        <v>5946</v>
      </c>
      <c r="HKB173" s="288" t="s">
        <v>5947</v>
      </c>
      <c r="HKC173" s="288" t="s">
        <v>5948</v>
      </c>
      <c r="HKD173" s="288" t="s">
        <v>5949</v>
      </c>
      <c r="HKE173" s="288" t="s">
        <v>5950</v>
      </c>
      <c r="HKF173" s="288" t="s">
        <v>5951</v>
      </c>
      <c r="HKG173" s="288" t="s">
        <v>5952</v>
      </c>
      <c r="HKH173" s="288" t="s">
        <v>5953</v>
      </c>
      <c r="HKI173" s="288" t="s">
        <v>5954</v>
      </c>
      <c r="HKJ173" s="288" t="s">
        <v>5955</v>
      </c>
      <c r="HKK173" s="288" t="s">
        <v>5956</v>
      </c>
      <c r="HKL173" s="288" t="s">
        <v>5957</v>
      </c>
      <c r="HKM173" s="288" t="s">
        <v>5958</v>
      </c>
      <c r="HKN173" s="288" t="s">
        <v>5959</v>
      </c>
      <c r="HKO173" s="288" t="s">
        <v>5960</v>
      </c>
      <c r="HKP173" s="288" t="s">
        <v>5961</v>
      </c>
      <c r="HKQ173" s="288" t="s">
        <v>5962</v>
      </c>
      <c r="HKR173" s="288" t="s">
        <v>5963</v>
      </c>
      <c r="HKS173" s="288" t="s">
        <v>5964</v>
      </c>
      <c r="HKT173" s="288" t="s">
        <v>5965</v>
      </c>
      <c r="HKU173" s="288" t="s">
        <v>5966</v>
      </c>
      <c r="HKV173" s="288" t="s">
        <v>5967</v>
      </c>
      <c r="HKW173" s="288" t="s">
        <v>5968</v>
      </c>
      <c r="HKX173" s="288" t="s">
        <v>5969</v>
      </c>
      <c r="HKY173" s="288" t="s">
        <v>5970</v>
      </c>
      <c r="HKZ173" s="288" t="s">
        <v>5971</v>
      </c>
      <c r="HLA173" s="288" t="s">
        <v>5972</v>
      </c>
      <c r="HLB173" s="288" t="s">
        <v>5973</v>
      </c>
      <c r="HLC173" s="288" t="s">
        <v>5974</v>
      </c>
      <c r="HLD173" s="288" t="s">
        <v>5975</v>
      </c>
      <c r="HLE173" s="288" t="s">
        <v>5976</v>
      </c>
      <c r="HLF173" s="288" t="s">
        <v>5977</v>
      </c>
      <c r="HLG173" s="288" t="s">
        <v>5978</v>
      </c>
      <c r="HLH173" s="288" t="s">
        <v>5979</v>
      </c>
      <c r="HLI173" s="288" t="s">
        <v>5980</v>
      </c>
      <c r="HLJ173" s="288" t="s">
        <v>5981</v>
      </c>
      <c r="HLK173" s="288" t="s">
        <v>5982</v>
      </c>
      <c r="HLL173" s="288" t="s">
        <v>5983</v>
      </c>
      <c r="HLM173" s="288" t="s">
        <v>5984</v>
      </c>
      <c r="HLN173" s="288" t="s">
        <v>5985</v>
      </c>
      <c r="HLO173" s="288" t="s">
        <v>5986</v>
      </c>
      <c r="HLP173" s="288" t="s">
        <v>5987</v>
      </c>
      <c r="HLQ173" s="288" t="s">
        <v>5988</v>
      </c>
      <c r="HLR173" s="288" t="s">
        <v>5989</v>
      </c>
      <c r="HLS173" s="288" t="s">
        <v>5990</v>
      </c>
      <c r="HLT173" s="288" t="s">
        <v>5991</v>
      </c>
      <c r="HLU173" s="288" t="s">
        <v>5992</v>
      </c>
      <c r="HLV173" s="288" t="s">
        <v>5993</v>
      </c>
      <c r="HLW173" s="288" t="s">
        <v>5994</v>
      </c>
      <c r="HLX173" s="288" t="s">
        <v>5995</v>
      </c>
      <c r="HLY173" s="288" t="s">
        <v>5996</v>
      </c>
      <c r="HLZ173" s="288" t="s">
        <v>5997</v>
      </c>
      <c r="HMA173" s="288" t="s">
        <v>5998</v>
      </c>
      <c r="HMB173" s="288" t="s">
        <v>5999</v>
      </c>
      <c r="HMC173" s="288" t="s">
        <v>6000</v>
      </c>
      <c r="HMD173" s="288" t="s">
        <v>6001</v>
      </c>
      <c r="HME173" s="288" t="s">
        <v>6002</v>
      </c>
      <c r="HMF173" s="288" t="s">
        <v>6003</v>
      </c>
      <c r="HMG173" s="288" t="s">
        <v>6004</v>
      </c>
      <c r="HMH173" s="288" t="s">
        <v>6005</v>
      </c>
      <c r="HMI173" s="288" t="s">
        <v>6006</v>
      </c>
      <c r="HMJ173" s="288" t="s">
        <v>6007</v>
      </c>
      <c r="HMK173" s="288" t="s">
        <v>6008</v>
      </c>
      <c r="HML173" s="288" t="s">
        <v>6009</v>
      </c>
      <c r="HMM173" s="288" t="s">
        <v>6010</v>
      </c>
      <c r="HMN173" s="288" t="s">
        <v>6011</v>
      </c>
      <c r="HMO173" s="288" t="s">
        <v>6012</v>
      </c>
      <c r="HMP173" s="288" t="s">
        <v>6013</v>
      </c>
      <c r="HMQ173" s="288" t="s">
        <v>6014</v>
      </c>
      <c r="HMR173" s="288" t="s">
        <v>6015</v>
      </c>
      <c r="HMS173" s="288" t="s">
        <v>6016</v>
      </c>
      <c r="HMT173" s="288" t="s">
        <v>6017</v>
      </c>
      <c r="HMU173" s="288" t="s">
        <v>6018</v>
      </c>
      <c r="HMV173" s="288" t="s">
        <v>6019</v>
      </c>
      <c r="HMW173" s="288" t="s">
        <v>6020</v>
      </c>
      <c r="HMX173" s="288" t="s">
        <v>6021</v>
      </c>
      <c r="HMY173" s="288" t="s">
        <v>6022</v>
      </c>
      <c r="HMZ173" s="288" t="s">
        <v>6023</v>
      </c>
      <c r="HNA173" s="288" t="s">
        <v>6024</v>
      </c>
      <c r="HNB173" s="288" t="s">
        <v>6025</v>
      </c>
      <c r="HNC173" s="288" t="s">
        <v>6026</v>
      </c>
      <c r="HND173" s="288" t="s">
        <v>6027</v>
      </c>
      <c r="HNE173" s="288" t="s">
        <v>6028</v>
      </c>
      <c r="HNF173" s="288" t="s">
        <v>6029</v>
      </c>
      <c r="HNG173" s="288" t="s">
        <v>6030</v>
      </c>
      <c r="HNH173" s="288" t="s">
        <v>6031</v>
      </c>
      <c r="HNI173" s="288" t="s">
        <v>6032</v>
      </c>
      <c r="HNJ173" s="288" t="s">
        <v>6033</v>
      </c>
      <c r="HNK173" s="288" t="s">
        <v>6034</v>
      </c>
      <c r="HNL173" s="288" t="s">
        <v>6035</v>
      </c>
      <c r="HNM173" s="288" t="s">
        <v>6036</v>
      </c>
      <c r="HNN173" s="288" t="s">
        <v>6037</v>
      </c>
      <c r="HNO173" s="288" t="s">
        <v>6038</v>
      </c>
      <c r="HNP173" s="288" t="s">
        <v>6039</v>
      </c>
      <c r="HNQ173" s="288" t="s">
        <v>6040</v>
      </c>
      <c r="HNR173" s="288" t="s">
        <v>6041</v>
      </c>
      <c r="HNS173" s="288" t="s">
        <v>6042</v>
      </c>
      <c r="HNT173" s="288" t="s">
        <v>6043</v>
      </c>
      <c r="HNU173" s="288" t="s">
        <v>6044</v>
      </c>
      <c r="HNV173" s="288" t="s">
        <v>6045</v>
      </c>
      <c r="HNW173" s="288" t="s">
        <v>6046</v>
      </c>
      <c r="HNX173" s="288" t="s">
        <v>6047</v>
      </c>
      <c r="HNY173" s="288" t="s">
        <v>6048</v>
      </c>
      <c r="HNZ173" s="288" t="s">
        <v>6049</v>
      </c>
      <c r="HOA173" s="288" t="s">
        <v>6050</v>
      </c>
      <c r="HOB173" s="288" t="s">
        <v>6051</v>
      </c>
      <c r="HOC173" s="288" t="s">
        <v>6052</v>
      </c>
      <c r="HOD173" s="288" t="s">
        <v>6053</v>
      </c>
      <c r="HOE173" s="288" t="s">
        <v>6054</v>
      </c>
      <c r="HOF173" s="288" t="s">
        <v>6055</v>
      </c>
      <c r="HOG173" s="288" t="s">
        <v>6056</v>
      </c>
      <c r="HOH173" s="288" t="s">
        <v>6057</v>
      </c>
      <c r="HOI173" s="288" t="s">
        <v>6058</v>
      </c>
      <c r="HOJ173" s="288" t="s">
        <v>6059</v>
      </c>
      <c r="HOK173" s="288" t="s">
        <v>6060</v>
      </c>
      <c r="HOL173" s="288" t="s">
        <v>6061</v>
      </c>
      <c r="HOM173" s="288" t="s">
        <v>6062</v>
      </c>
      <c r="HON173" s="288" t="s">
        <v>6063</v>
      </c>
      <c r="HOO173" s="288" t="s">
        <v>6064</v>
      </c>
      <c r="HOP173" s="288" t="s">
        <v>6065</v>
      </c>
      <c r="HOQ173" s="288" t="s">
        <v>6066</v>
      </c>
      <c r="HOR173" s="288" t="s">
        <v>6067</v>
      </c>
      <c r="HOS173" s="288" t="s">
        <v>6068</v>
      </c>
      <c r="HOT173" s="288" t="s">
        <v>6069</v>
      </c>
      <c r="HOU173" s="288" t="s">
        <v>6070</v>
      </c>
      <c r="HOV173" s="288" t="s">
        <v>6071</v>
      </c>
      <c r="HOW173" s="288" t="s">
        <v>6072</v>
      </c>
      <c r="HOX173" s="288" t="s">
        <v>6073</v>
      </c>
      <c r="HOY173" s="288" t="s">
        <v>6074</v>
      </c>
      <c r="HOZ173" s="288" t="s">
        <v>6075</v>
      </c>
      <c r="HPA173" s="288" t="s">
        <v>6076</v>
      </c>
      <c r="HPB173" s="288" t="s">
        <v>6077</v>
      </c>
      <c r="HPC173" s="288" t="s">
        <v>6078</v>
      </c>
      <c r="HPD173" s="288" t="s">
        <v>6079</v>
      </c>
      <c r="HPE173" s="288" t="s">
        <v>6080</v>
      </c>
      <c r="HPF173" s="288" t="s">
        <v>6081</v>
      </c>
      <c r="HPG173" s="288" t="s">
        <v>6082</v>
      </c>
      <c r="HPH173" s="288" t="s">
        <v>6083</v>
      </c>
      <c r="HPI173" s="288" t="s">
        <v>6084</v>
      </c>
      <c r="HPJ173" s="288" t="s">
        <v>6085</v>
      </c>
      <c r="HPK173" s="288" t="s">
        <v>6086</v>
      </c>
      <c r="HPL173" s="288" t="s">
        <v>6087</v>
      </c>
      <c r="HPM173" s="288" t="s">
        <v>6088</v>
      </c>
      <c r="HPN173" s="288" t="s">
        <v>6089</v>
      </c>
      <c r="HPO173" s="288" t="s">
        <v>6090</v>
      </c>
      <c r="HPP173" s="288" t="s">
        <v>6091</v>
      </c>
      <c r="HPQ173" s="288" t="s">
        <v>6092</v>
      </c>
      <c r="HPR173" s="288" t="s">
        <v>6093</v>
      </c>
      <c r="HPS173" s="288" t="s">
        <v>6094</v>
      </c>
      <c r="HPT173" s="288" t="s">
        <v>6095</v>
      </c>
      <c r="HPU173" s="288" t="s">
        <v>6096</v>
      </c>
      <c r="HPV173" s="288" t="s">
        <v>6097</v>
      </c>
      <c r="HPW173" s="288" t="s">
        <v>6098</v>
      </c>
      <c r="HPX173" s="288" t="s">
        <v>6099</v>
      </c>
      <c r="HPY173" s="288" t="s">
        <v>6100</v>
      </c>
      <c r="HPZ173" s="288" t="s">
        <v>6101</v>
      </c>
      <c r="HQA173" s="288" t="s">
        <v>6102</v>
      </c>
      <c r="HQB173" s="288" t="s">
        <v>6103</v>
      </c>
      <c r="HQC173" s="288" t="s">
        <v>6104</v>
      </c>
      <c r="HQD173" s="288" t="s">
        <v>6105</v>
      </c>
      <c r="HQE173" s="288" t="s">
        <v>6106</v>
      </c>
      <c r="HQF173" s="288" t="s">
        <v>6107</v>
      </c>
      <c r="HQG173" s="288" t="s">
        <v>6108</v>
      </c>
      <c r="HQH173" s="288" t="s">
        <v>6109</v>
      </c>
      <c r="HQI173" s="288" t="s">
        <v>6110</v>
      </c>
      <c r="HQJ173" s="288" t="s">
        <v>6111</v>
      </c>
      <c r="HQK173" s="288" t="s">
        <v>6112</v>
      </c>
      <c r="HQL173" s="288" t="s">
        <v>6113</v>
      </c>
      <c r="HQM173" s="288" t="s">
        <v>6114</v>
      </c>
      <c r="HQN173" s="288" t="s">
        <v>6115</v>
      </c>
      <c r="HQO173" s="288" t="s">
        <v>6116</v>
      </c>
      <c r="HQP173" s="288" t="s">
        <v>6117</v>
      </c>
      <c r="HQQ173" s="288" t="s">
        <v>6118</v>
      </c>
      <c r="HQR173" s="288" t="s">
        <v>6119</v>
      </c>
      <c r="HQS173" s="288" t="s">
        <v>6120</v>
      </c>
      <c r="HQT173" s="288" t="s">
        <v>6121</v>
      </c>
      <c r="HQU173" s="288" t="s">
        <v>6122</v>
      </c>
      <c r="HQV173" s="288" t="s">
        <v>6123</v>
      </c>
      <c r="HQW173" s="288" t="s">
        <v>6124</v>
      </c>
      <c r="HQX173" s="288" t="s">
        <v>6125</v>
      </c>
      <c r="HQY173" s="288" t="s">
        <v>6126</v>
      </c>
      <c r="HQZ173" s="288" t="s">
        <v>6127</v>
      </c>
      <c r="HRA173" s="288" t="s">
        <v>6128</v>
      </c>
      <c r="HRB173" s="288" t="s">
        <v>6129</v>
      </c>
      <c r="HRC173" s="288" t="s">
        <v>6130</v>
      </c>
      <c r="HRD173" s="288" t="s">
        <v>6131</v>
      </c>
      <c r="HRE173" s="288" t="s">
        <v>6132</v>
      </c>
      <c r="HRF173" s="288" t="s">
        <v>6133</v>
      </c>
      <c r="HRG173" s="288" t="s">
        <v>6134</v>
      </c>
      <c r="HRH173" s="288" t="s">
        <v>6135</v>
      </c>
      <c r="HRI173" s="288" t="s">
        <v>6136</v>
      </c>
      <c r="HRJ173" s="288" t="s">
        <v>6137</v>
      </c>
      <c r="HRK173" s="288" t="s">
        <v>6138</v>
      </c>
      <c r="HRL173" s="288" t="s">
        <v>6139</v>
      </c>
      <c r="HRM173" s="288" t="s">
        <v>6140</v>
      </c>
      <c r="HRN173" s="288" t="s">
        <v>6141</v>
      </c>
      <c r="HRO173" s="288" t="s">
        <v>6142</v>
      </c>
      <c r="HRP173" s="288" t="s">
        <v>6143</v>
      </c>
      <c r="HRQ173" s="288" t="s">
        <v>6144</v>
      </c>
      <c r="HRR173" s="288" t="s">
        <v>6145</v>
      </c>
      <c r="HRS173" s="288" t="s">
        <v>6146</v>
      </c>
      <c r="HRT173" s="288" t="s">
        <v>6147</v>
      </c>
      <c r="HRU173" s="288" t="s">
        <v>6148</v>
      </c>
      <c r="HRV173" s="288" t="s">
        <v>6149</v>
      </c>
      <c r="HRW173" s="288" t="s">
        <v>6150</v>
      </c>
      <c r="HRX173" s="288" t="s">
        <v>6151</v>
      </c>
      <c r="HRY173" s="288" t="s">
        <v>6152</v>
      </c>
      <c r="HRZ173" s="288" t="s">
        <v>6153</v>
      </c>
      <c r="HSA173" s="288" t="s">
        <v>6154</v>
      </c>
      <c r="HSB173" s="288" t="s">
        <v>6155</v>
      </c>
      <c r="HSC173" s="288" t="s">
        <v>6156</v>
      </c>
      <c r="HSD173" s="288" t="s">
        <v>6157</v>
      </c>
      <c r="HSE173" s="288" t="s">
        <v>6158</v>
      </c>
      <c r="HSF173" s="288" t="s">
        <v>6159</v>
      </c>
      <c r="HSG173" s="288" t="s">
        <v>6160</v>
      </c>
      <c r="HSH173" s="288" t="s">
        <v>6161</v>
      </c>
      <c r="HSI173" s="288" t="s">
        <v>6162</v>
      </c>
      <c r="HSJ173" s="288" t="s">
        <v>6163</v>
      </c>
      <c r="HSK173" s="288" t="s">
        <v>6164</v>
      </c>
      <c r="HSL173" s="288" t="s">
        <v>6165</v>
      </c>
      <c r="HSM173" s="288" t="s">
        <v>6166</v>
      </c>
      <c r="HSN173" s="288" t="s">
        <v>6167</v>
      </c>
      <c r="HSO173" s="288" t="s">
        <v>6168</v>
      </c>
      <c r="HSP173" s="288" t="s">
        <v>6169</v>
      </c>
      <c r="HSQ173" s="288" t="s">
        <v>6170</v>
      </c>
      <c r="HSR173" s="288" t="s">
        <v>6171</v>
      </c>
      <c r="HSS173" s="288" t="s">
        <v>6172</v>
      </c>
      <c r="HST173" s="288" t="s">
        <v>6173</v>
      </c>
      <c r="HSU173" s="288" t="s">
        <v>6174</v>
      </c>
      <c r="HSV173" s="288" t="s">
        <v>6175</v>
      </c>
      <c r="HSW173" s="288" t="s">
        <v>6176</v>
      </c>
      <c r="HSX173" s="288" t="s">
        <v>6177</v>
      </c>
      <c r="HSY173" s="288" t="s">
        <v>6178</v>
      </c>
      <c r="HSZ173" s="288" t="s">
        <v>6179</v>
      </c>
      <c r="HTA173" s="288" t="s">
        <v>6180</v>
      </c>
      <c r="HTB173" s="288" t="s">
        <v>6181</v>
      </c>
      <c r="HTC173" s="288" t="s">
        <v>6182</v>
      </c>
      <c r="HTD173" s="288" t="s">
        <v>6183</v>
      </c>
      <c r="HTE173" s="288" t="s">
        <v>6184</v>
      </c>
      <c r="HTF173" s="288" t="s">
        <v>6185</v>
      </c>
      <c r="HTG173" s="288" t="s">
        <v>6186</v>
      </c>
      <c r="HTH173" s="288" t="s">
        <v>6187</v>
      </c>
      <c r="HTI173" s="288" t="s">
        <v>6188</v>
      </c>
      <c r="HTJ173" s="288" t="s">
        <v>6189</v>
      </c>
      <c r="HTK173" s="288" t="s">
        <v>6190</v>
      </c>
      <c r="HTL173" s="288" t="s">
        <v>6191</v>
      </c>
      <c r="HTM173" s="288" t="s">
        <v>6192</v>
      </c>
      <c r="HTN173" s="288" t="s">
        <v>6193</v>
      </c>
      <c r="HTO173" s="288" t="s">
        <v>6194</v>
      </c>
      <c r="HTP173" s="288" t="s">
        <v>6195</v>
      </c>
      <c r="HTQ173" s="288" t="s">
        <v>6196</v>
      </c>
      <c r="HTR173" s="288" t="s">
        <v>6197</v>
      </c>
      <c r="HTS173" s="288" t="s">
        <v>6198</v>
      </c>
      <c r="HTT173" s="288" t="s">
        <v>6199</v>
      </c>
      <c r="HTU173" s="288" t="s">
        <v>6200</v>
      </c>
      <c r="HTV173" s="288" t="s">
        <v>6201</v>
      </c>
      <c r="HTW173" s="288" t="s">
        <v>6202</v>
      </c>
      <c r="HTX173" s="288" t="s">
        <v>6203</v>
      </c>
      <c r="HTY173" s="288" t="s">
        <v>6204</v>
      </c>
      <c r="HTZ173" s="288" t="s">
        <v>6205</v>
      </c>
      <c r="HUA173" s="288" t="s">
        <v>6206</v>
      </c>
      <c r="HUB173" s="288" t="s">
        <v>6207</v>
      </c>
      <c r="HUC173" s="288" t="s">
        <v>6208</v>
      </c>
      <c r="HUD173" s="288" t="s">
        <v>6209</v>
      </c>
      <c r="HUE173" s="288" t="s">
        <v>6210</v>
      </c>
      <c r="HUF173" s="288" t="s">
        <v>6211</v>
      </c>
      <c r="HUG173" s="288" t="s">
        <v>6212</v>
      </c>
      <c r="HUH173" s="288" t="s">
        <v>6213</v>
      </c>
      <c r="HUI173" s="288" t="s">
        <v>6214</v>
      </c>
      <c r="HUJ173" s="288" t="s">
        <v>6215</v>
      </c>
      <c r="HUK173" s="288" t="s">
        <v>6216</v>
      </c>
      <c r="HUL173" s="288" t="s">
        <v>6217</v>
      </c>
      <c r="HUM173" s="288" t="s">
        <v>6218</v>
      </c>
      <c r="HUN173" s="288" t="s">
        <v>6219</v>
      </c>
      <c r="HUO173" s="288" t="s">
        <v>6220</v>
      </c>
      <c r="HUP173" s="288" t="s">
        <v>6221</v>
      </c>
      <c r="HUQ173" s="288" t="s">
        <v>6222</v>
      </c>
      <c r="HUR173" s="288" t="s">
        <v>6223</v>
      </c>
      <c r="HUS173" s="288" t="s">
        <v>6224</v>
      </c>
      <c r="HUT173" s="288" t="s">
        <v>6225</v>
      </c>
      <c r="HUU173" s="288" t="s">
        <v>6226</v>
      </c>
      <c r="HUV173" s="288" t="s">
        <v>6227</v>
      </c>
      <c r="HUW173" s="288" t="s">
        <v>6228</v>
      </c>
      <c r="HUX173" s="288" t="s">
        <v>6229</v>
      </c>
      <c r="HUY173" s="288" t="s">
        <v>6230</v>
      </c>
      <c r="HUZ173" s="288" t="s">
        <v>6231</v>
      </c>
      <c r="HVA173" s="288" t="s">
        <v>6232</v>
      </c>
      <c r="HVB173" s="288" t="s">
        <v>6233</v>
      </c>
      <c r="HVC173" s="288" t="s">
        <v>6234</v>
      </c>
      <c r="HVD173" s="288" t="s">
        <v>6235</v>
      </c>
      <c r="HVE173" s="288" t="s">
        <v>6236</v>
      </c>
      <c r="HVF173" s="288" t="s">
        <v>6237</v>
      </c>
      <c r="HVG173" s="288" t="s">
        <v>6238</v>
      </c>
      <c r="HVH173" s="288" t="s">
        <v>6239</v>
      </c>
      <c r="HVI173" s="288" t="s">
        <v>6240</v>
      </c>
      <c r="HVJ173" s="288" t="s">
        <v>6241</v>
      </c>
      <c r="HVK173" s="288" t="s">
        <v>6242</v>
      </c>
      <c r="HVL173" s="288" t="s">
        <v>6243</v>
      </c>
      <c r="HVM173" s="288" t="s">
        <v>6244</v>
      </c>
      <c r="HVN173" s="288" t="s">
        <v>6245</v>
      </c>
      <c r="HVO173" s="288" t="s">
        <v>6246</v>
      </c>
      <c r="HVP173" s="288" t="s">
        <v>6247</v>
      </c>
      <c r="HVQ173" s="288" t="s">
        <v>6248</v>
      </c>
      <c r="HVR173" s="288" t="s">
        <v>6249</v>
      </c>
      <c r="HVS173" s="288" t="s">
        <v>6250</v>
      </c>
      <c r="HVT173" s="288" t="s">
        <v>6251</v>
      </c>
      <c r="HVU173" s="288" t="s">
        <v>6252</v>
      </c>
      <c r="HVV173" s="288" t="s">
        <v>6253</v>
      </c>
      <c r="HVW173" s="288" t="s">
        <v>6254</v>
      </c>
      <c r="HVX173" s="288" t="s">
        <v>6255</v>
      </c>
      <c r="HVY173" s="288" t="s">
        <v>6256</v>
      </c>
      <c r="HVZ173" s="288" t="s">
        <v>6257</v>
      </c>
      <c r="HWA173" s="288" t="s">
        <v>6258</v>
      </c>
      <c r="HWB173" s="288" t="s">
        <v>6259</v>
      </c>
      <c r="HWC173" s="288" t="s">
        <v>6260</v>
      </c>
      <c r="HWD173" s="288" t="s">
        <v>6261</v>
      </c>
      <c r="HWE173" s="288" t="s">
        <v>6262</v>
      </c>
      <c r="HWF173" s="288" t="s">
        <v>6263</v>
      </c>
      <c r="HWG173" s="288" t="s">
        <v>6264</v>
      </c>
      <c r="HWH173" s="288" t="s">
        <v>6265</v>
      </c>
      <c r="HWI173" s="288" t="s">
        <v>6266</v>
      </c>
      <c r="HWJ173" s="288" t="s">
        <v>6267</v>
      </c>
      <c r="HWK173" s="288" t="s">
        <v>6268</v>
      </c>
      <c r="HWL173" s="288" t="s">
        <v>6269</v>
      </c>
      <c r="HWM173" s="288" t="s">
        <v>6270</v>
      </c>
      <c r="HWN173" s="288" t="s">
        <v>6271</v>
      </c>
      <c r="HWO173" s="288" t="s">
        <v>6272</v>
      </c>
      <c r="HWP173" s="288" t="s">
        <v>6273</v>
      </c>
      <c r="HWQ173" s="288" t="s">
        <v>6274</v>
      </c>
      <c r="HWR173" s="288" t="s">
        <v>6275</v>
      </c>
      <c r="HWS173" s="288" t="s">
        <v>6276</v>
      </c>
      <c r="HWT173" s="288" t="s">
        <v>6277</v>
      </c>
      <c r="HWU173" s="288" t="s">
        <v>6278</v>
      </c>
      <c r="HWV173" s="288" t="s">
        <v>6279</v>
      </c>
      <c r="HWW173" s="288" t="s">
        <v>6280</v>
      </c>
      <c r="HWX173" s="288" t="s">
        <v>6281</v>
      </c>
      <c r="HWY173" s="288" t="s">
        <v>6282</v>
      </c>
      <c r="HWZ173" s="288" t="s">
        <v>6283</v>
      </c>
      <c r="HXA173" s="288" t="s">
        <v>6284</v>
      </c>
      <c r="HXB173" s="288" t="s">
        <v>6285</v>
      </c>
      <c r="HXC173" s="288" t="s">
        <v>6286</v>
      </c>
      <c r="HXD173" s="288" t="s">
        <v>6287</v>
      </c>
      <c r="HXE173" s="288" t="s">
        <v>6288</v>
      </c>
      <c r="HXF173" s="288" t="s">
        <v>6289</v>
      </c>
      <c r="HXG173" s="288" t="s">
        <v>6290</v>
      </c>
      <c r="HXH173" s="288" t="s">
        <v>6291</v>
      </c>
      <c r="HXI173" s="288" t="s">
        <v>6292</v>
      </c>
      <c r="HXJ173" s="288" t="s">
        <v>6293</v>
      </c>
      <c r="HXK173" s="288" t="s">
        <v>6294</v>
      </c>
      <c r="HXL173" s="288" t="s">
        <v>6295</v>
      </c>
      <c r="HXM173" s="288" t="s">
        <v>6296</v>
      </c>
      <c r="HXN173" s="288" t="s">
        <v>6297</v>
      </c>
      <c r="HXO173" s="288" t="s">
        <v>6298</v>
      </c>
      <c r="HXP173" s="288" t="s">
        <v>6299</v>
      </c>
      <c r="HXQ173" s="288" t="s">
        <v>6300</v>
      </c>
      <c r="HXR173" s="288" t="s">
        <v>6301</v>
      </c>
      <c r="HXS173" s="288" t="s">
        <v>6302</v>
      </c>
      <c r="HXT173" s="288" t="s">
        <v>6303</v>
      </c>
      <c r="HXU173" s="288" t="s">
        <v>6304</v>
      </c>
      <c r="HXV173" s="288" t="s">
        <v>6305</v>
      </c>
      <c r="HXW173" s="288" t="s">
        <v>6306</v>
      </c>
      <c r="HXX173" s="288" t="s">
        <v>6307</v>
      </c>
      <c r="HXY173" s="288" t="s">
        <v>6308</v>
      </c>
      <c r="HXZ173" s="288" t="s">
        <v>6309</v>
      </c>
      <c r="HYA173" s="288" t="s">
        <v>6310</v>
      </c>
      <c r="HYB173" s="288" t="s">
        <v>6311</v>
      </c>
      <c r="HYC173" s="288" t="s">
        <v>6312</v>
      </c>
      <c r="HYD173" s="288" t="s">
        <v>6313</v>
      </c>
      <c r="HYE173" s="288" t="s">
        <v>6314</v>
      </c>
      <c r="HYF173" s="288" t="s">
        <v>6315</v>
      </c>
      <c r="HYG173" s="288" t="s">
        <v>6316</v>
      </c>
      <c r="HYH173" s="288" t="s">
        <v>6317</v>
      </c>
      <c r="HYI173" s="288" t="s">
        <v>6318</v>
      </c>
      <c r="HYJ173" s="288" t="s">
        <v>6319</v>
      </c>
      <c r="HYK173" s="288" t="s">
        <v>6320</v>
      </c>
      <c r="HYL173" s="288" t="s">
        <v>6321</v>
      </c>
      <c r="HYM173" s="288" t="s">
        <v>6322</v>
      </c>
      <c r="HYN173" s="288" t="s">
        <v>6323</v>
      </c>
      <c r="HYO173" s="288" t="s">
        <v>6324</v>
      </c>
      <c r="HYP173" s="288" t="s">
        <v>6325</v>
      </c>
      <c r="HYQ173" s="288" t="s">
        <v>6326</v>
      </c>
      <c r="HYR173" s="288" t="s">
        <v>6327</v>
      </c>
      <c r="HYS173" s="288" t="s">
        <v>6328</v>
      </c>
      <c r="HYT173" s="288" t="s">
        <v>6329</v>
      </c>
      <c r="HYU173" s="288" t="s">
        <v>6330</v>
      </c>
      <c r="HYV173" s="288" t="s">
        <v>6331</v>
      </c>
      <c r="HYW173" s="288" t="s">
        <v>6332</v>
      </c>
      <c r="HYX173" s="288" t="s">
        <v>6333</v>
      </c>
      <c r="HYY173" s="288" t="s">
        <v>6334</v>
      </c>
      <c r="HYZ173" s="288" t="s">
        <v>6335</v>
      </c>
      <c r="HZA173" s="288" t="s">
        <v>6336</v>
      </c>
      <c r="HZB173" s="288" t="s">
        <v>6337</v>
      </c>
      <c r="HZC173" s="288" t="s">
        <v>6338</v>
      </c>
      <c r="HZD173" s="288" t="s">
        <v>6339</v>
      </c>
      <c r="HZE173" s="288" t="s">
        <v>6340</v>
      </c>
      <c r="HZF173" s="288" t="s">
        <v>6341</v>
      </c>
      <c r="HZG173" s="288" t="s">
        <v>6342</v>
      </c>
      <c r="HZH173" s="288" t="s">
        <v>6343</v>
      </c>
      <c r="HZI173" s="288" t="s">
        <v>6344</v>
      </c>
      <c r="HZJ173" s="288" t="s">
        <v>6345</v>
      </c>
      <c r="HZK173" s="288" t="s">
        <v>6346</v>
      </c>
      <c r="HZL173" s="288" t="s">
        <v>6347</v>
      </c>
      <c r="HZM173" s="288" t="s">
        <v>6348</v>
      </c>
      <c r="HZN173" s="288" t="s">
        <v>6349</v>
      </c>
      <c r="HZO173" s="288" t="s">
        <v>6350</v>
      </c>
      <c r="HZP173" s="288" t="s">
        <v>6351</v>
      </c>
      <c r="HZQ173" s="288" t="s">
        <v>6352</v>
      </c>
      <c r="HZR173" s="288" t="s">
        <v>6353</v>
      </c>
      <c r="HZS173" s="288" t="s">
        <v>6354</v>
      </c>
      <c r="HZT173" s="288" t="s">
        <v>6355</v>
      </c>
      <c r="HZU173" s="288" t="s">
        <v>6356</v>
      </c>
      <c r="HZV173" s="288" t="s">
        <v>6357</v>
      </c>
      <c r="HZW173" s="288" t="s">
        <v>6358</v>
      </c>
      <c r="HZX173" s="288" t="s">
        <v>6359</v>
      </c>
      <c r="HZY173" s="288" t="s">
        <v>6360</v>
      </c>
      <c r="HZZ173" s="288" t="s">
        <v>6361</v>
      </c>
      <c r="IAA173" s="288" t="s">
        <v>6362</v>
      </c>
      <c r="IAB173" s="288" t="s">
        <v>6363</v>
      </c>
      <c r="IAC173" s="288" t="s">
        <v>6364</v>
      </c>
      <c r="IAD173" s="288" t="s">
        <v>6365</v>
      </c>
      <c r="IAE173" s="288" t="s">
        <v>6366</v>
      </c>
      <c r="IAF173" s="288" t="s">
        <v>6367</v>
      </c>
      <c r="IAG173" s="288" t="s">
        <v>6368</v>
      </c>
      <c r="IAH173" s="288" t="s">
        <v>6369</v>
      </c>
      <c r="IAI173" s="288" t="s">
        <v>6370</v>
      </c>
      <c r="IAJ173" s="288" t="s">
        <v>6371</v>
      </c>
      <c r="IAK173" s="288" t="s">
        <v>6372</v>
      </c>
      <c r="IAL173" s="288" t="s">
        <v>6373</v>
      </c>
      <c r="IAM173" s="288" t="s">
        <v>6374</v>
      </c>
      <c r="IAN173" s="288" t="s">
        <v>6375</v>
      </c>
      <c r="IAO173" s="288" t="s">
        <v>6376</v>
      </c>
      <c r="IAP173" s="288" t="s">
        <v>6377</v>
      </c>
      <c r="IAQ173" s="288" t="s">
        <v>6378</v>
      </c>
      <c r="IAR173" s="288" t="s">
        <v>6379</v>
      </c>
      <c r="IAS173" s="288" t="s">
        <v>6380</v>
      </c>
      <c r="IAT173" s="288" t="s">
        <v>6381</v>
      </c>
      <c r="IAU173" s="288" t="s">
        <v>6382</v>
      </c>
      <c r="IAV173" s="288" t="s">
        <v>6383</v>
      </c>
      <c r="IAW173" s="288" t="s">
        <v>6384</v>
      </c>
      <c r="IAX173" s="288" t="s">
        <v>6385</v>
      </c>
      <c r="IAY173" s="288" t="s">
        <v>6386</v>
      </c>
      <c r="IAZ173" s="288" t="s">
        <v>6387</v>
      </c>
      <c r="IBA173" s="288" t="s">
        <v>6388</v>
      </c>
      <c r="IBB173" s="288" t="s">
        <v>6389</v>
      </c>
      <c r="IBC173" s="288" t="s">
        <v>6390</v>
      </c>
      <c r="IBD173" s="288" t="s">
        <v>6391</v>
      </c>
      <c r="IBE173" s="288" t="s">
        <v>6392</v>
      </c>
      <c r="IBF173" s="288" t="s">
        <v>6393</v>
      </c>
      <c r="IBG173" s="288" t="s">
        <v>6394</v>
      </c>
      <c r="IBH173" s="288" t="s">
        <v>6395</v>
      </c>
      <c r="IBI173" s="288" t="s">
        <v>6396</v>
      </c>
      <c r="IBJ173" s="288" t="s">
        <v>6397</v>
      </c>
      <c r="IBK173" s="288" t="s">
        <v>6398</v>
      </c>
      <c r="IBL173" s="288" t="s">
        <v>6399</v>
      </c>
      <c r="IBM173" s="288" t="s">
        <v>6400</v>
      </c>
      <c r="IBN173" s="288" t="s">
        <v>6401</v>
      </c>
      <c r="IBO173" s="288" t="s">
        <v>6402</v>
      </c>
      <c r="IBP173" s="288" t="s">
        <v>6403</v>
      </c>
      <c r="IBQ173" s="288" t="s">
        <v>6404</v>
      </c>
      <c r="IBR173" s="288" t="s">
        <v>6405</v>
      </c>
      <c r="IBS173" s="288" t="s">
        <v>6406</v>
      </c>
      <c r="IBT173" s="288" t="s">
        <v>6407</v>
      </c>
      <c r="IBU173" s="288" t="s">
        <v>6408</v>
      </c>
      <c r="IBV173" s="288" t="s">
        <v>6409</v>
      </c>
      <c r="IBW173" s="288" t="s">
        <v>6410</v>
      </c>
      <c r="IBX173" s="288" t="s">
        <v>6411</v>
      </c>
      <c r="IBY173" s="288" t="s">
        <v>6412</v>
      </c>
      <c r="IBZ173" s="288" t="s">
        <v>6413</v>
      </c>
      <c r="ICA173" s="288" t="s">
        <v>6414</v>
      </c>
      <c r="ICB173" s="288" t="s">
        <v>6415</v>
      </c>
      <c r="ICC173" s="288" t="s">
        <v>6416</v>
      </c>
      <c r="ICD173" s="288" t="s">
        <v>6417</v>
      </c>
      <c r="ICE173" s="288" t="s">
        <v>6418</v>
      </c>
      <c r="ICF173" s="288" t="s">
        <v>6419</v>
      </c>
      <c r="ICG173" s="288" t="s">
        <v>6420</v>
      </c>
      <c r="ICH173" s="288" t="s">
        <v>6421</v>
      </c>
      <c r="ICI173" s="288" t="s">
        <v>6422</v>
      </c>
      <c r="ICJ173" s="288" t="s">
        <v>6423</v>
      </c>
      <c r="ICK173" s="288" t="s">
        <v>6424</v>
      </c>
      <c r="ICL173" s="288" t="s">
        <v>6425</v>
      </c>
      <c r="ICM173" s="288" t="s">
        <v>6426</v>
      </c>
      <c r="ICN173" s="288" t="s">
        <v>6427</v>
      </c>
      <c r="ICO173" s="288" t="s">
        <v>6428</v>
      </c>
      <c r="ICP173" s="288" t="s">
        <v>6429</v>
      </c>
      <c r="ICQ173" s="288" t="s">
        <v>6430</v>
      </c>
      <c r="ICR173" s="288" t="s">
        <v>6431</v>
      </c>
      <c r="ICS173" s="288" t="s">
        <v>6432</v>
      </c>
      <c r="ICT173" s="288" t="s">
        <v>6433</v>
      </c>
      <c r="ICU173" s="288" t="s">
        <v>6434</v>
      </c>
      <c r="ICV173" s="288" t="s">
        <v>6435</v>
      </c>
      <c r="ICW173" s="288" t="s">
        <v>6436</v>
      </c>
      <c r="ICX173" s="288" t="s">
        <v>6437</v>
      </c>
      <c r="ICY173" s="288" t="s">
        <v>6438</v>
      </c>
      <c r="ICZ173" s="288" t="s">
        <v>6439</v>
      </c>
      <c r="IDA173" s="288" t="s">
        <v>6440</v>
      </c>
      <c r="IDB173" s="288" t="s">
        <v>6441</v>
      </c>
      <c r="IDC173" s="288" t="s">
        <v>6442</v>
      </c>
      <c r="IDD173" s="288" t="s">
        <v>6443</v>
      </c>
      <c r="IDE173" s="288" t="s">
        <v>6444</v>
      </c>
      <c r="IDF173" s="288" t="s">
        <v>6445</v>
      </c>
      <c r="IDG173" s="288" t="s">
        <v>6446</v>
      </c>
      <c r="IDH173" s="288" t="s">
        <v>6447</v>
      </c>
      <c r="IDI173" s="288" t="s">
        <v>6448</v>
      </c>
      <c r="IDJ173" s="288" t="s">
        <v>6449</v>
      </c>
      <c r="IDK173" s="288" t="s">
        <v>6450</v>
      </c>
      <c r="IDL173" s="288" t="s">
        <v>6451</v>
      </c>
      <c r="IDM173" s="288" t="s">
        <v>6452</v>
      </c>
      <c r="IDN173" s="288" t="s">
        <v>6453</v>
      </c>
      <c r="IDO173" s="288" t="s">
        <v>6454</v>
      </c>
      <c r="IDP173" s="288" t="s">
        <v>6455</v>
      </c>
      <c r="IDQ173" s="288" t="s">
        <v>6456</v>
      </c>
      <c r="IDR173" s="288" t="s">
        <v>6457</v>
      </c>
      <c r="IDS173" s="288" t="s">
        <v>6458</v>
      </c>
      <c r="IDT173" s="288" t="s">
        <v>6459</v>
      </c>
      <c r="IDU173" s="288" t="s">
        <v>6460</v>
      </c>
      <c r="IDV173" s="288" t="s">
        <v>6461</v>
      </c>
      <c r="IDW173" s="288" t="s">
        <v>6462</v>
      </c>
      <c r="IDX173" s="288" t="s">
        <v>6463</v>
      </c>
      <c r="IDY173" s="288" t="s">
        <v>6464</v>
      </c>
      <c r="IDZ173" s="288" t="s">
        <v>6465</v>
      </c>
      <c r="IEA173" s="288" t="s">
        <v>6466</v>
      </c>
      <c r="IEB173" s="288" t="s">
        <v>6467</v>
      </c>
      <c r="IEC173" s="288" t="s">
        <v>6468</v>
      </c>
      <c r="IED173" s="288" t="s">
        <v>6469</v>
      </c>
      <c r="IEE173" s="288" t="s">
        <v>6470</v>
      </c>
      <c r="IEF173" s="288" t="s">
        <v>6471</v>
      </c>
      <c r="IEG173" s="288" t="s">
        <v>6472</v>
      </c>
      <c r="IEH173" s="288" t="s">
        <v>6473</v>
      </c>
      <c r="IEI173" s="288" t="s">
        <v>6474</v>
      </c>
      <c r="IEJ173" s="288" t="s">
        <v>6475</v>
      </c>
      <c r="IEK173" s="288" t="s">
        <v>6476</v>
      </c>
      <c r="IEL173" s="288" t="s">
        <v>6477</v>
      </c>
      <c r="IEM173" s="288" t="s">
        <v>6478</v>
      </c>
      <c r="IEN173" s="288" t="s">
        <v>6479</v>
      </c>
      <c r="IEO173" s="288" t="s">
        <v>6480</v>
      </c>
      <c r="IEP173" s="288" t="s">
        <v>6481</v>
      </c>
      <c r="IEQ173" s="288" t="s">
        <v>6482</v>
      </c>
      <c r="IER173" s="288" t="s">
        <v>6483</v>
      </c>
      <c r="IES173" s="288" t="s">
        <v>6484</v>
      </c>
      <c r="IET173" s="288" t="s">
        <v>6485</v>
      </c>
      <c r="IEU173" s="288" t="s">
        <v>6486</v>
      </c>
      <c r="IEV173" s="288" t="s">
        <v>6487</v>
      </c>
      <c r="IEW173" s="288" t="s">
        <v>6488</v>
      </c>
      <c r="IEX173" s="288" t="s">
        <v>6489</v>
      </c>
      <c r="IEY173" s="288" t="s">
        <v>6490</v>
      </c>
      <c r="IEZ173" s="288" t="s">
        <v>6491</v>
      </c>
      <c r="IFA173" s="288" t="s">
        <v>6492</v>
      </c>
      <c r="IFB173" s="288" t="s">
        <v>6493</v>
      </c>
      <c r="IFC173" s="288" t="s">
        <v>6494</v>
      </c>
      <c r="IFD173" s="288" t="s">
        <v>6495</v>
      </c>
      <c r="IFE173" s="288" t="s">
        <v>6496</v>
      </c>
      <c r="IFF173" s="288" t="s">
        <v>6497</v>
      </c>
      <c r="IFG173" s="288" t="s">
        <v>6498</v>
      </c>
      <c r="IFH173" s="288" t="s">
        <v>6499</v>
      </c>
      <c r="IFI173" s="288" t="s">
        <v>6500</v>
      </c>
      <c r="IFJ173" s="288" t="s">
        <v>6501</v>
      </c>
      <c r="IFK173" s="288" t="s">
        <v>6502</v>
      </c>
      <c r="IFL173" s="288" t="s">
        <v>6503</v>
      </c>
      <c r="IFM173" s="288" t="s">
        <v>6504</v>
      </c>
      <c r="IFN173" s="288" t="s">
        <v>6505</v>
      </c>
      <c r="IFO173" s="288" t="s">
        <v>6506</v>
      </c>
      <c r="IFP173" s="288" t="s">
        <v>6507</v>
      </c>
      <c r="IFQ173" s="288" t="s">
        <v>6508</v>
      </c>
      <c r="IFR173" s="288" t="s">
        <v>6509</v>
      </c>
      <c r="IFS173" s="288" t="s">
        <v>6510</v>
      </c>
      <c r="IFT173" s="288" t="s">
        <v>6511</v>
      </c>
      <c r="IFU173" s="288" t="s">
        <v>6512</v>
      </c>
      <c r="IFV173" s="288" t="s">
        <v>6513</v>
      </c>
      <c r="IFW173" s="288" t="s">
        <v>6514</v>
      </c>
      <c r="IFX173" s="288" t="s">
        <v>6515</v>
      </c>
      <c r="IFY173" s="288" t="s">
        <v>6516</v>
      </c>
      <c r="IFZ173" s="288" t="s">
        <v>6517</v>
      </c>
      <c r="IGA173" s="288" t="s">
        <v>6518</v>
      </c>
      <c r="IGB173" s="288" t="s">
        <v>6519</v>
      </c>
      <c r="IGC173" s="288" t="s">
        <v>6520</v>
      </c>
      <c r="IGD173" s="288" t="s">
        <v>6521</v>
      </c>
      <c r="IGE173" s="288" t="s">
        <v>6522</v>
      </c>
      <c r="IGF173" s="288" t="s">
        <v>6523</v>
      </c>
      <c r="IGG173" s="288" t="s">
        <v>6524</v>
      </c>
      <c r="IGH173" s="288" t="s">
        <v>6525</v>
      </c>
      <c r="IGI173" s="288" t="s">
        <v>6526</v>
      </c>
      <c r="IGJ173" s="288" t="s">
        <v>6527</v>
      </c>
      <c r="IGK173" s="288" t="s">
        <v>6528</v>
      </c>
      <c r="IGL173" s="288" t="s">
        <v>6529</v>
      </c>
      <c r="IGM173" s="288" t="s">
        <v>6530</v>
      </c>
      <c r="IGN173" s="288" t="s">
        <v>6531</v>
      </c>
      <c r="IGO173" s="288" t="s">
        <v>6532</v>
      </c>
      <c r="IGP173" s="288" t="s">
        <v>6533</v>
      </c>
      <c r="IGQ173" s="288" t="s">
        <v>6534</v>
      </c>
      <c r="IGR173" s="288" t="s">
        <v>6535</v>
      </c>
      <c r="IGS173" s="288" t="s">
        <v>6536</v>
      </c>
      <c r="IGT173" s="288" t="s">
        <v>6537</v>
      </c>
      <c r="IGU173" s="288" t="s">
        <v>6538</v>
      </c>
      <c r="IGV173" s="288" t="s">
        <v>6539</v>
      </c>
      <c r="IGW173" s="288" t="s">
        <v>6540</v>
      </c>
      <c r="IGX173" s="288" t="s">
        <v>6541</v>
      </c>
      <c r="IGY173" s="288" t="s">
        <v>6542</v>
      </c>
      <c r="IGZ173" s="288" t="s">
        <v>6543</v>
      </c>
      <c r="IHA173" s="288" t="s">
        <v>6544</v>
      </c>
      <c r="IHB173" s="288" t="s">
        <v>6545</v>
      </c>
      <c r="IHC173" s="288" t="s">
        <v>6546</v>
      </c>
      <c r="IHD173" s="288" t="s">
        <v>6547</v>
      </c>
      <c r="IHE173" s="288" t="s">
        <v>6548</v>
      </c>
      <c r="IHF173" s="288" t="s">
        <v>6549</v>
      </c>
      <c r="IHG173" s="288" t="s">
        <v>6550</v>
      </c>
      <c r="IHH173" s="288" t="s">
        <v>6551</v>
      </c>
      <c r="IHI173" s="288" t="s">
        <v>6552</v>
      </c>
      <c r="IHJ173" s="288" t="s">
        <v>6553</v>
      </c>
      <c r="IHK173" s="288" t="s">
        <v>6554</v>
      </c>
      <c r="IHL173" s="288" t="s">
        <v>6555</v>
      </c>
      <c r="IHM173" s="288" t="s">
        <v>6556</v>
      </c>
      <c r="IHN173" s="288" t="s">
        <v>6557</v>
      </c>
      <c r="IHO173" s="288" t="s">
        <v>6558</v>
      </c>
      <c r="IHP173" s="288" t="s">
        <v>6559</v>
      </c>
      <c r="IHQ173" s="288" t="s">
        <v>6560</v>
      </c>
      <c r="IHR173" s="288" t="s">
        <v>6561</v>
      </c>
      <c r="IHS173" s="288" t="s">
        <v>6562</v>
      </c>
      <c r="IHT173" s="288" t="s">
        <v>6563</v>
      </c>
      <c r="IHU173" s="288" t="s">
        <v>6564</v>
      </c>
      <c r="IHV173" s="288" t="s">
        <v>6565</v>
      </c>
      <c r="IHW173" s="288" t="s">
        <v>6566</v>
      </c>
      <c r="IHX173" s="288" t="s">
        <v>6567</v>
      </c>
      <c r="IHY173" s="288" t="s">
        <v>6568</v>
      </c>
      <c r="IHZ173" s="288" t="s">
        <v>6569</v>
      </c>
      <c r="IIA173" s="288" t="s">
        <v>6570</v>
      </c>
      <c r="IIB173" s="288" t="s">
        <v>6571</v>
      </c>
      <c r="IIC173" s="288" t="s">
        <v>6572</v>
      </c>
      <c r="IID173" s="288" t="s">
        <v>6573</v>
      </c>
      <c r="IIE173" s="288" t="s">
        <v>6574</v>
      </c>
      <c r="IIF173" s="288" t="s">
        <v>6575</v>
      </c>
      <c r="IIG173" s="288" t="s">
        <v>6576</v>
      </c>
      <c r="IIH173" s="288" t="s">
        <v>6577</v>
      </c>
      <c r="III173" s="288" t="s">
        <v>6578</v>
      </c>
      <c r="IIJ173" s="288" t="s">
        <v>6579</v>
      </c>
      <c r="IIK173" s="288" t="s">
        <v>6580</v>
      </c>
      <c r="IIL173" s="288" t="s">
        <v>6581</v>
      </c>
      <c r="IIM173" s="288" t="s">
        <v>6582</v>
      </c>
      <c r="IIN173" s="288" t="s">
        <v>6583</v>
      </c>
      <c r="IIO173" s="288" t="s">
        <v>6584</v>
      </c>
      <c r="IIP173" s="288" t="s">
        <v>6585</v>
      </c>
      <c r="IIQ173" s="288" t="s">
        <v>6586</v>
      </c>
      <c r="IIR173" s="288" t="s">
        <v>6587</v>
      </c>
      <c r="IIS173" s="288" t="s">
        <v>6588</v>
      </c>
      <c r="IIT173" s="288" t="s">
        <v>6589</v>
      </c>
      <c r="IIU173" s="288" t="s">
        <v>6590</v>
      </c>
      <c r="IIV173" s="288" t="s">
        <v>6591</v>
      </c>
      <c r="IIW173" s="288" t="s">
        <v>6592</v>
      </c>
      <c r="IIX173" s="288" t="s">
        <v>6593</v>
      </c>
      <c r="IIY173" s="288" t="s">
        <v>6594</v>
      </c>
      <c r="IIZ173" s="288" t="s">
        <v>6595</v>
      </c>
      <c r="IJA173" s="288" t="s">
        <v>6596</v>
      </c>
      <c r="IJB173" s="288" t="s">
        <v>6597</v>
      </c>
      <c r="IJC173" s="288" t="s">
        <v>6598</v>
      </c>
      <c r="IJD173" s="288" t="s">
        <v>6599</v>
      </c>
      <c r="IJE173" s="288" t="s">
        <v>6600</v>
      </c>
      <c r="IJF173" s="288" t="s">
        <v>6601</v>
      </c>
      <c r="IJG173" s="288" t="s">
        <v>6602</v>
      </c>
      <c r="IJH173" s="288" t="s">
        <v>6603</v>
      </c>
      <c r="IJI173" s="288" t="s">
        <v>6604</v>
      </c>
      <c r="IJJ173" s="288" t="s">
        <v>6605</v>
      </c>
      <c r="IJK173" s="288" t="s">
        <v>6606</v>
      </c>
      <c r="IJL173" s="288" t="s">
        <v>6607</v>
      </c>
      <c r="IJM173" s="288" t="s">
        <v>6608</v>
      </c>
      <c r="IJN173" s="288" t="s">
        <v>6609</v>
      </c>
      <c r="IJO173" s="288" t="s">
        <v>6610</v>
      </c>
      <c r="IJP173" s="288" t="s">
        <v>6611</v>
      </c>
      <c r="IJQ173" s="288" t="s">
        <v>6612</v>
      </c>
      <c r="IJR173" s="288" t="s">
        <v>6613</v>
      </c>
      <c r="IJS173" s="288" t="s">
        <v>6614</v>
      </c>
      <c r="IJT173" s="288" t="s">
        <v>6615</v>
      </c>
      <c r="IJU173" s="288" t="s">
        <v>6616</v>
      </c>
      <c r="IJV173" s="288" t="s">
        <v>6617</v>
      </c>
      <c r="IJW173" s="288" t="s">
        <v>6618</v>
      </c>
      <c r="IJX173" s="288" t="s">
        <v>6619</v>
      </c>
      <c r="IJY173" s="288" t="s">
        <v>6620</v>
      </c>
      <c r="IJZ173" s="288" t="s">
        <v>6621</v>
      </c>
      <c r="IKA173" s="288" t="s">
        <v>6622</v>
      </c>
      <c r="IKB173" s="288" t="s">
        <v>6623</v>
      </c>
      <c r="IKC173" s="288" t="s">
        <v>6624</v>
      </c>
      <c r="IKD173" s="288" t="s">
        <v>6625</v>
      </c>
      <c r="IKE173" s="288" t="s">
        <v>6626</v>
      </c>
      <c r="IKF173" s="288" t="s">
        <v>6627</v>
      </c>
      <c r="IKG173" s="288" t="s">
        <v>6628</v>
      </c>
      <c r="IKH173" s="288" t="s">
        <v>6629</v>
      </c>
      <c r="IKI173" s="288" t="s">
        <v>6630</v>
      </c>
      <c r="IKJ173" s="288" t="s">
        <v>6631</v>
      </c>
      <c r="IKK173" s="288" t="s">
        <v>6632</v>
      </c>
      <c r="IKL173" s="288" t="s">
        <v>6633</v>
      </c>
      <c r="IKM173" s="288" t="s">
        <v>6634</v>
      </c>
      <c r="IKN173" s="288" t="s">
        <v>6635</v>
      </c>
      <c r="IKO173" s="288" t="s">
        <v>6636</v>
      </c>
      <c r="IKP173" s="288" t="s">
        <v>6637</v>
      </c>
      <c r="IKQ173" s="288" t="s">
        <v>6638</v>
      </c>
      <c r="IKR173" s="288" t="s">
        <v>6639</v>
      </c>
      <c r="IKS173" s="288" t="s">
        <v>6640</v>
      </c>
      <c r="IKT173" s="288" t="s">
        <v>6641</v>
      </c>
      <c r="IKU173" s="288" t="s">
        <v>6642</v>
      </c>
      <c r="IKV173" s="288" t="s">
        <v>6643</v>
      </c>
      <c r="IKW173" s="288" t="s">
        <v>6644</v>
      </c>
      <c r="IKX173" s="288" t="s">
        <v>6645</v>
      </c>
      <c r="IKY173" s="288" t="s">
        <v>6646</v>
      </c>
      <c r="IKZ173" s="288" t="s">
        <v>6647</v>
      </c>
      <c r="ILA173" s="288" t="s">
        <v>6648</v>
      </c>
      <c r="ILB173" s="288" t="s">
        <v>6649</v>
      </c>
      <c r="ILC173" s="288" t="s">
        <v>6650</v>
      </c>
      <c r="ILD173" s="288" t="s">
        <v>6651</v>
      </c>
      <c r="ILE173" s="288" t="s">
        <v>6652</v>
      </c>
      <c r="ILF173" s="288" t="s">
        <v>6653</v>
      </c>
      <c r="ILG173" s="288" t="s">
        <v>6654</v>
      </c>
      <c r="ILH173" s="288" t="s">
        <v>6655</v>
      </c>
      <c r="ILI173" s="288" t="s">
        <v>6656</v>
      </c>
      <c r="ILJ173" s="288" t="s">
        <v>6657</v>
      </c>
      <c r="ILK173" s="288" t="s">
        <v>6658</v>
      </c>
      <c r="ILL173" s="288" t="s">
        <v>6659</v>
      </c>
      <c r="ILM173" s="288" t="s">
        <v>6660</v>
      </c>
      <c r="ILN173" s="288" t="s">
        <v>6661</v>
      </c>
      <c r="ILO173" s="288" t="s">
        <v>6662</v>
      </c>
      <c r="ILP173" s="288" t="s">
        <v>6663</v>
      </c>
      <c r="ILQ173" s="288" t="s">
        <v>6664</v>
      </c>
      <c r="ILR173" s="288" t="s">
        <v>6665</v>
      </c>
      <c r="ILS173" s="288" t="s">
        <v>6666</v>
      </c>
      <c r="ILT173" s="288" t="s">
        <v>6667</v>
      </c>
      <c r="ILU173" s="288" t="s">
        <v>6668</v>
      </c>
      <c r="ILV173" s="288" t="s">
        <v>6669</v>
      </c>
      <c r="ILW173" s="288" t="s">
        <v>6670</v>
      </c>
      <c r="ILX173" s="288" t="s">
        <v>6671</v>
      </c>
      <c r="ILY173" s="288" t="s">
        <v>6672</v>
      </c>
      <c r="ILZ173" s="288" t="s">
        <v>6673</v>
      </c>
      <c r="IMA173" s="288" t="s">
        <v>6674</v>
      </c>
      <c r="IMB173" s="288" t="s">
        <v>6675</v>
      </c>
      <c r="IMC173" s="288" t="s">
        <v>6676</v>
      </c>
      <c r="IMD173" s="288" t="s">
        <v>6677</v>
      </c>
      <c r="IME173" s="288" t="s">
        <v>6678</v>
      </c>
      <c r="IMF173" s="288" t="s">
        <v>6679</v>
      </c>
      <c r="IMG173" s="288" t="s">
        <v>6680</v>
      </c>
      <c r="IMH173" s="288" t="s">
        <v>6681</v>
      </c>
      <c r="IMI173" s="288" t="s">
        <v>6682</v>
      </c>
      <c r="IMJ173" s="288" t="s">
        <v>6683</v>
      </c>
      <c r="IMK173" s="288" t="s">
        <v>6684</v>
      </c>
      <c r="IML173" s="288" t="s">
        <v>6685</v>
      </c>
      <c r="IMM173" s="288" t="s">
        <v>6686</v>
      </c>
      <c r="IMN173" s="288" t="s">
        <v>6687</v>
      </c>
      <c r="IMO173" s="288" t="s">
        <v>6688</v>
      </c>
      <c r="IMP173" s="288" t="s">
        <v>6689</v>
      </c>
      <c r="IMQ173" s="288" t="s">
        <v>6690</v>
      </c>
      <c r="IMR173" s="288" t="s">
        <v>6691</v>
      </c>
      <c r="IMS173" s="288" t="s">
        <v>6692</v>
      </c>
      <c r="IMT173" s="288" t="s">
        <v>6693</v>
      </c>
      <c r="IMU173" s="288" t="s">
        <v>6694</v>
      </c>
      <c r="IMV173" s="288" t="s">
        <v>6695</v>
      </c>
      <c r="IMW173" s="288" t="s">
        <v>6696</v>
      </c>
      <c r="IMX173" s="288" t="s">
        <v>6697</v>
      </c>
      <c r="IMY173" s="288" t="s">
        <v>6698</v>
      </c>
      <c r="IMZ173" s="288" t="s">
        <v>6699</v>
      </c>
      <c r="INA173" s="288" t="s">
        <v>6700</v>
      </c>
      <c r="INB173" s="288" t="s">
        <v>6701</v>
      </c>
      <c r="INC173" s="288" t="s">
        <v>6702</v>
      </c>
      <c r="IND173" s="288" t="s">
        <v>6703</v>
      </c>
      <c r="INE173" s="288" t="s">
        <v>6704</v>
      </c>
      <c r="INF173" s="288" t="s">
        <v>6705</v>
      </c>
      <c r="ING173" s="288" t="s">
        <v>6706</v>
      </c>
      <c r="INH173" s="288" t="s">
        <v>6707</v>
      </c>
      <c r="INI173" s="288" t="s">
        <v>6708</v>
      </c>
      <c r="INJ173" s="288" t="s">
        <v>6709</v>
      </c>
      <c r="INK173" s="288" t="s">
        <v>6710</v>
      </c>
      <c r="INL173" s="288" t="s">
        <v>6711</v>
      </c>
      <c r="INM173" s="288" t="s">
        <v>6712</v>
      </c>
      <c r="INN173" s="288" t="s">
        <v>6713</v>
      </c>
      <c r="INO173" s="288" t="s">
        <v>6714</v>
      </c>
      <c r="INP173" s="288" t="s">
        <v>6715</v>
      </c>
      <c r="INQ173" s="288" t="s">
        <v>6716</v>
      </c>
      <c r="INR173" s="288" t="s">
        <v>6717</v>
      </c>
      <c r="INS173" s="288" t="s">
        <v>6718</v>
      </c>
      <c r="INT173" s="288" t="s">
        <v>6719</v>
      </c>
      <c r="INU173" s="288" t="s">
        <v>6720</v>
      </c>
      <c r="INV173" s="288" t="s">
        <v>6721</v>
      </c>
      <c r="INW173" s="288" t="s">
        <v>6722</v>
      </c>
      <c r="INX173" s="288" t="s">
        <v>6723</v>
      </c>
      <c r="INY173" s="288" t="s">
        <v>6724</v>
      </c>
      <c r="INZ173" s="288" t="s">
        <v>6725</v>
      </c>
      <c r="IOA173" s="288" t="s">
        <v>6726</v>
      </c>
      <c r="IOB173" s="288" t="s">
        <v>6727</v>
      </c>
      <c r="IOC173" s="288" t="s">
        <v>6728</v>
      </c>
      <c r="IOD173" s="288" t="s">
        <v>6729</v>
      </c>
      <c r="IOE173" s="288" t="s">
        <v>6730</v>
      </c>
      <c r="IOF173" s="288" t="s">
        <v>6731</v>
      </c>
      <c r="IOG173" s="288" t="s">
        <v>6732</v>
      </c>
      <c r="IOH173" s="288" t="s">
        <v>6733</v>
      </c>
      <c r="IOI173" s="288" t="s">
        <v>6734</v>
      </c>
      <c r="IOJ173" s="288" t="s">
        <v>6735</v>
      </c>
      <c r="IOK173" s="288" t="s">
        <v>6736</v>
      </c>
      <c r="IOL173" s="288" t="s">
        <v>6737</v>
      </c>
      <c r="IOM173" s="288" t="s">
        <v>6738</v>
      </c>
      <c r="ION173" s="288" t="s">
        <v>6739</v>
      </c>
      <c r="IOO173" s="288" t="s">
        <v>6740</v>
      </c>
      <c r="IOP173" s="288" t="s">
        <v>6741</v>
      </c>
      <c r="IOQ173" s="288" t="s">
        <v>6742</v>
      </c>
      <c r="IOR173" s="288" t="s">
        <v>6743</v>
      </c>
      <c r="IOS173" s="288" t="s">
        <v>6744</v>
      </c>
      <c r="IOT173" s="288" t="s">
        <v>6745</v>
      </c>
      <c r="IOU173" s="288" t="s">
        <v>6746</v>
      </c>
      <c r="IOV173" s="288" t="s">
        <v>6747</v>
      </c>
      <c r="IOW173" s="288" t="s">
        <v>6748</v>
      </c>
      <c r="IOX173" s="288" t="s">
        <v>6749</v>
      </c>
      <c r="IOY173" s="288" t="s">
        <v>6750</v>
      </c>
      <c r="IOZ173" s="288" t="s">
        <v>6751</v>
      </c>
      <c r="IPA173" s="288" t="s">
        <v>6752</v>
      </c>
      <c r="IPB173" s="288" t="s">
        <v>6753</v>
      </c>
      <c r="IPC173" s="288" t="s">
        <v>6754</v>
      </c>
      <c r="IPD173" s="288" t="s">
        <v>6755</v>
      </c>
      <c r="IPE173" s="288" t="s">
        <v>6756</v>
      </c>
      <c r="IPF173" s="288" t="s">
        <v>6757</v>
      </c>
      <c r="IPG173" s="288" t="s">
        <v>6758</v>
      </c>
      <c r="IPH173" s="288" t="s">
        <v>6759</v>
      </c>
      <c r="IPI173" s="288" t="s">
        <v>6760</v>
      </c>
      <c r="IPJ173" s="288" t="s">
        <v>6761</v>
      </c>
      <c r="IPK173" s="288" t="s">
        <v>6762</v>
      </c>
      <c r="IPL173" s="288" t="s">
        <v>6763</v>
      </c>
      <c r="IPM173" s="288" t="s">
        <v>6764</v>
      </c>
      <c r="IPN173" s="288" t="s">
        <v>6765</v>
      </c>
      <c r="IPO173" s="288" t="s">
        <v>6766</v>
      </c>
      <c r="IPP173" s="288" t="s">
        <v>6767</v>
      </c>
      <c r="IPQ173" s="288" t="s">
        <v>6768</v>
      </c>
      <c r="IPR173" s="288" t="s">
        <v>6769</v>
      </c>
      <c r="IPS173" s="288" t="s">
        <v>6770</v>
      </c>
      <c r="IPT173" s="288" t="s">
        <v>6771</v>
      </c>
      <c r="IPU173" s="288" t="s">
        <v>6772</v>
      </c>
      <c r="IPV173" s="288" t="s">
        <v>6773</v>
      </c>
      <c r="IPW173" s="288" t="s">
        <v>6774</v>
      </c>
      <c r="IPX173" s="288" t="s">
        <v>6775</v>
      </c>
      <c r="IPY173" s="288" t="s">
        <v>6776</v>
      </c>
      <c r="IPZ173" s="288" t="s">
        <v>6777</v>
      </c>
      <c r="IQA173" s="288" t="s">
        <v>6778</v>
      </c>
      <c r="IQB173" s="288" t="s">
        <v>6779</v>
      </c>
      <c r="IQC173" s="288" t="s">
        <v>6780</v>
      </c>
      <c r="IQD173" s="288" t="s">
        <v>6781</v>
      </c>
      <c r="IQE173" s="288" t="s">
        <v>6782</v>
      </c>
      <c r="IQF173" s="288" t="s">
        <v>6783</v>
      </c>
      <c r="IQG173" s="288" t="s">
        <v>6784</v>
      </c>
      <c r="IQH173" s="288" t="s">
        <v>6785</v>
      </c>
      <c r="IQI173" s="288" t="s">
        <v>6786</v>
      </c>
      <c r="IQJ173" s="288" t="s">
        <v>6787</v>
      </c>
      <c r="IQK173" s="288" t="s">
        <v>6788</v>
      </c>
      <c r="IQL173" s="288" t="s">
        <v>6789</v>
      </c>
      <c r="IQM173" s="288" t="s">
        <v>6790</v>
      </c>
      <c r="IQN173" s="288" t="s">
        <v>6791</v>
      </c>
      <c r="IQO173" s="288" t="s">
        <v>6792</v>
      </c>
      <c r="IQP173" s="288" t="s">
        <v>6793</v>
      </c>
      <c r="IQQ173" s="288" t="s">
        <v>6794</v>
      </c>
      <c r="IQR173" s="288" t="s">
        <v>6795</v>
      </c>
      <c r="IQS173" s="288" t="s">
        <v>6796</v>
      </c>
      <c r="IQT173" s="288" t="s">
        <v>6797</v>
      </c>
      <c r="IQU173" s="288" t="s">
        <v>6798</v>
      </c>
      <c r="IQV173" s="288" t="s">
        <v>6799</v>
      </c>
      <c r="IQW173" s="288" t="s">
        <v>6800</v>
      </c>
      <c r="IQX173" s="288" t="s">
        <v>6801</v>
      </c>
      <c r="IQY173" s="288" t="s">
        <v>6802</v>
      </c>
      <c r="IQZ173" s="288" t="s">
        <v>6803</v>
      </c>
      <c r="IRA173" s="288" t="s">
        <v>6804</v>
      </c>
      <c r="IRB173" s="288" t="s">
        <v>6805</v>
      </c>
      <c r="IRC173" s="288" t="s">
        <v>6806</v>
      </c>
      <c r="IRD173" s="288" t="s">
        <v>6807</v>
      </c>
      <c r="IRE173" s="288" t="s">
        <v>6808</v>
      </c>
      <c r="IRF173" s="288" t="s">
        <v>6809</v>
      </c>
      <c r="IRG173" s="288" t="s">
        <v>6810</v>
      </c>
      <c r="IRH173" s="288" t="s">
        <v>6811</v>
      </c>
      <c r="IRI173" s="288" t="s">
        <v>6812</v>
      </c>
      <c r="IRJ173" s="288" t="s">
        <v>6813</v>
      </c>
      <c r="IRK173" s="288" t="s">
        <v>6814</v>
      </c>
      <c r="IRL173" s="288" t="s">
        <v>6815</v>
      </c>
      <c r="IRM173" s="288" t="s">
        <v>6816</v>
      </c>
      <c r="IRN173" s="288" t="s">
        <v>6817</v>
      </c>
      <c r="IRO173" s="288" t="s">
        <v>6818</v>
      </c>
      <c r="IRP173" s="288" t="s">
        <v>6819</v>
      </c>
      <c r="IRQ173" s="288" t="s">
        <v>6820</v>
      </c>
      <c r="IRR173" s="288" t="s">
        <v>6821</v>
      </c>
      <c r="IRS173" s="288" t="s">
        <v>6822</v>
      </c>
      <c r="IRT173" s="288" t="s">
        <v>6823</v>
      </c>
      <c r="IRU173" s="288" t="s">
        <v>6824</v>
      </c>
      <c r="IRV173" s="288" t="s">
        <v>6825</v>
      </c>
      <c r="IRW173" s="288" t="s">
        <v>6826</v>
      </c>
      <c r="IRX173" s="288" t="s">
        <v>6827</v>
      </c>
      <c r="IRY173" s="288" t="s">
        <v>6828</v>
      </c>
      <c r="IRZ173" s="288" t="s">
        <v>6829</v>
      </c>
      <c r="ISA173" s="288" t="s">
        <v>6830</v>
      </c>
      <c r="ISB173" s="288" t="s">
        <v>6831</v>
      </c>
      <c r="ISC173" s="288" t="s">
        <v>6832</v>
      </c>
      <c r="ISD173" s="288" t="s">
        <v>6833</v>
      </c>
      <c r="ISE173" s="288" t="s">
        <v>6834</v>
      </c>
      <c r="ISF173" s="288" t="s">
        <v>6835</v>
      </c>
      <c r="ISG173" s="288" t="s">
        <v>6836</v>
      </c>
      <c r="ISH173" s="288" t="s">
        <v>6837</v>
      </c>
      <c r="ISI173" s="288" t="s">
        <v>6838</v>
      </c>
      <c r="ISJ173" s="288" t="s">
        <v>6839</v>
      </c>
      <c r="ISK173" s="288" t="s">
        <v>6840</v>
      </c>
      <c r="ISL173" s="288" t="s">
        <v>6841</v>
      </c>
      <c r="ISM173" s="288" t="s">
        <v>6842</v>
      </c>
      <c r="ISN173" s="288" t="s">
        <v>6843</v>
      </c>
      <c r="ISO173" s="288" t="s">
        <v>6844</v>
      </c>
      <c r="ISP173" s="288" t="s">
        <v>6845</v>
      </c>
      <c r="ISQ173" s="288" t="s">
        <v>6846</v>
      </c>
      <c r="ISR173" s="288" t="s">
        <v>6847</v>
      </c>
      <c r="ISS173" s="288" t="s">
        <v>6848</v>
      </c>
      <c r="IST173" s="288" t="s">
        <v>6849</v>
      </c>
      <c r="ISU173" s="288" t="s">
        <v>6850</v>
      </c>
      <c r="ISV173" s="288" t="s">
        <v>6851</v>
      </c>
      <c r="ISW173" s="288" t="s">
        <v>6852</v>
      </c>
      <c r="ISX173" s="288" t="s">
        <v>6853</v>
      </c>
      <c r="ISY173" s="288" t="s">
        <v>6854</v>
      </c>
      <c r="ISZ173" s="288" t="s">
        <v>6855</v>
      </c>
      <c r="ITA173" s="288" t="s">
        <v>6856</v>
      </c>
      <c r="ITB173" s="288" t="s">
        <v>6857</v>
      </c>
      <c r="ITC173" s="288" t="s">
        <v>6858</v>
      </c>
      <c r="ITD173" s="288" t="s">
        <v>6859</v>
      </c>
      <c r="ITE173" s="288" t="s">
        <v>6860</v>
      </c>
      <c r="ITF173" s="288" t="s">
        <v>6861</v>
      </c>
      <c r="ITG173" s="288" t="s">
        <v>6862</v>
      </c>
      <c r="ITH173" s="288" t="s">
        <v>6863</v>
      </c>
      <c r="ITI173" s="288" t="s">
        <v>6864</v>
      </c>
      <c r="ITJ173" s="288" t="s">
        <v>6865</v>
      </c>
      <c r="ITK173" s="288" t="s">
        <v>6866</v>
      </c>
      <c r="ITL173" s="288" t="s">
        <v>6867</v>
      </c>
      <c r="ITM173" s="288" t="s">
        <v>6868</v>
      </c>
      <c r="ITN173" s="288" t="s">
        <v>6869</v>
      </c>
      <c r="ITO173" s="288" t="s">
        <v>6870</v>
      </c>
      <c r="ITP173" s="288" t="s">
        <v>6871</v>
      </c>
      <c r="ITQ173" s="288" t="s">
        <v>6872</v>
      </c>
      <c r="ITR173" s="288" t="s">
        <v>6873</v>
      </c>
      <c r="ITS173" s="288" t="s">
        <v>6874</v>
      </c>
      <c r="ITT173" s="288" t="s">
        <v>6875</v>
      </c>
      <c r="ITU173" s="288" t="s">
        <v>6876</v>
      </c>
      <c r="ITV173" s="288" t="s">
        <v>6877</v>
      </c>
      <c r="ITW173" s="288" t="s">
        <v>6878</v>
      </c>
      <c r="ITX173" s="288" t="s">
        <v>6879</v>
      </c>
      <c r="ITY173" s="288" t="s">
        <v>6880</v>
      </c>
      <c r="ITZ173" s="288" t="s">
        <v>6881</v>
      </c>
      <c r="IUA173" s="288" t="s">
        <v>6882</v>
      </c>
      <c r="IUB173" s="288" t="s">
        <v>6883</v>
      </c>
      <c r="IUC173" s="288" t="s">
        <v>6884</v>
      </c>
      <c r="IUD173" s="288" t="s">
        <v>6885</v>
      </c>
      <c r="IUE173" s="288" t="s">
        <v>6886</v>
      </c>
      <c r="IUF173" s="288" t="s">
        <v>6887</v>
      </c>
      <c r="IUG173" s="288" t="s">
        <v>6888</v>
      </c>
      <c r="IUH173" s="288" t="s">
        <v>6889</v>
      </c>
      <c r="IUI173" s="288" t="s">
        <v>6890</v>
      </c>
      <c r="IUJ173" s="288" t="s">
        <v>6891</v>
      </c>
      <c r="IUK173" s="288" t="s">
        <v>6892</v>
      </c>
      <c r="IUL173" s="288" t="s">
        <v>6893</v>
      </c>
      <c r="IUM173" s="288" t="s">
        <v>6894</v>
      </c>
      <c r="IUN173" s="288" t="s">
        <v>6895</v>
      </c>
      <c r="IUO173" s="288" t="s">
        <v>6896</v>
      </c>
      <c r="IUP173" s="288" t="s">
        <v>6897</v>
      </c>
      <c r="IUQ173" s="288" t="s">
        <v>6898</v>
      </c>
      <c r="IUR173" s="288" t="s">
        <v>6899</v>
      </c>
      <c r="IUS173" s="288" t="s">
        <v>6900</v>
      </c>
      <c r="IUT173" s="288" t="s">
        <v>6901</v>
      </c>
      <c r="IUU173" s="288" t="s">
        <v>6902</v>
      </c>
      <c r="IUV173" s="288" t="s">
        <v>6903</v>
      </c>
      <c r="IUW173" s="288" t="s">
        <v>6904</v>
      </c>
      <c r="IUX173" s="288" t="s">
        <v>6905</v>
      </c>
      <c r="IUY173" s="288" t="s">
        <v>6906</v>
      </c>
      <c r="IUZ173" s="288" t="s">
        <v>6907</v>
      </c>
      <c r="IVA173" s="288" t="s">
        <v>6908</v>
      </c>
      <c r="IVB173" s="288" t="s">
        <v>6909</v>
      </c>
      <c r="IVC173" s="288" t="s">
        <v>6910</v>
      </c>
      <c r="IVD173" s="288" t="s">
        <v>6911</v>
      </c>
      <c r="IVE173" s="288" t="s">
        <v>6912</v>
      </c>
      <c r="IVF173" s="288" t="s">
        <v>6913</v>
      </c>
      <c r="IVG173" s="288" t="s">
        <v>6914</v>
      </c>
      <c r="IVH173" s="288" t="s">
        <v>6915</v>
      </c>
      <c r="IVI173" s="288" t="s">
        <v>6916</v>
      </c>
      <c r="IVJ173" s="288" t="s">
        <v>6917</v>
      </c>
      <c r="IVK173" s="288" t="s">
        <v>6918</v>
      </c>
      <c r="IVL173" s="288" t="s">
        <v>6919</v>
      </c>
      <c r="IVM173" s="288" t="s">
        <v>6920</v>
      </c>
      <c r="IVN173" s="288" t="s">
        <v>6921</v>
      </c>
      <c r="IVO173" s="288" t="s">
        <v>6922</v>
      </c>
      <c r="IVP173" s="288" t="s">
        <v>6923</v>
      </c>
      <c r="IVQ173" s="288" t="s">
        <v>6924</v>
      </c>
      <c r="IVR173" s="288" t="s">
        <v>6925</v>
      </c>
      <c r="IVS173" s="288" t="s">
        <v>6926</v>
      </c>
      <c r="IVT173" s="288" t="s">
        <v>6927</v>
      </c>
      <c r="IVU173" s="288" t="s">
        <v>6928</v>
      </c>
      <c r="IVV173" s="288" t="s">
        <v>6929</v>
      </c>
      <c r="IVW173" s="288" t="s">
        <v>6930</v>
      </c>
      <c r="IVX173" s="288" t="s">
        <v>6931</v>
      </c>
      <c r="IVY173" s="288" t="s">
        <v>6932</v>
      </c>
      <c r="IVZ173" s="288" t="s">
        <v>6933</v>
      </c>
      <c r="IWA173" s="288" t="s">
        <v>6934</v>
      </c>
      <c r="IWB173" s="288" t="s">
        <v>6935</v>
      </c>
      <c r="IWC173" s="288" t="s">
        <v>6936</v>
      </c>
      <c r="IWD173" s="288" t="s">
        <v>6937</v>
      </c>
      <c r="IWE173" s="288" t="s">
        <v>6938</v>
      </c>
      <c r="IWF173" s="288" t="s">
        <v>6939</v>
      </c>
      <c r="IWG173" s="288" t="s">
        <v>6940</v>
      </c>
      <c r="IWH173" s="288" t="s">
        <v>6941</v>
      </c>
      <c r="IWI173" s="288" t="s">
        <v>6942</v>
      </c>
      <c r="IWJ173" s="288" t="s">
        <v>6943</v>
      </c>
      <c r="IWK173" s="288" t="s">
        <v>6944</v>
      </c>
      <c r="IWL173" s="288" t="s">
        <v>6945</v>
      </c>
      <c r="IWM173" s="288" t="s">
        <v>6946</v>
      </c>
      <c r="IWN173" s="288" t="s">
        <v>6947</v>
      </c>
      <c r="IWO173" s="288" t="s">
        <v>6948</v>
      </c>
      <c r="IWP173" s="288" t="s">
        <v>6949</v>
      </c>
      <c r="IWQ173" s="288" t="s">
        <v>6950</v>
      </c>
      <c r="IWR173" s="288" t="s">
        <v>6951</v>
      </c>
      <c r="IWS173" s="288" t="s">
        <v>6952</v>
      </c>
      <c r="IWT173" s="288" t="s">
        <v>6953</v>
      </c>
      <c r="IWU173" s="288" t="s">
        <v>6954</v>
      </c>
      <c r="IWV173" s="288" t="s">
        <v>6955</v>
      </c>
      <c r="IWW173" s="288" t="s">
        <v>6956</v>
      </c>
      <c r="IWX173" s="288" t="s">
        <v>6957</v>
      </c>
      <c r="IWY173" s="288" t="s">
        <v>6958</v>
      </c>
      <c r="IWZ173" s="288" t="s">
        <v>6959</v>
      </c>
      <c r="IXA173" s="288" t="s">
        <v>6960</v>
      </c>
      <c r="IXB173" s="288" t="s">
        <v>6961</v>
      </c>
      <c r="IXC173" s="288" t="s">
        <v>6962</v>
      </c>
      <c r="IXD173" s="288" t="s">
        <v>6963</v>
      </c>
      <c r="IXE173" s="288" t="s">
        <v>6964</v>
      </c>
      <c r="IXF173" s="288" t="s">
        <v>6965</v>
      </c>
      <c r="IXG173" s="288" t="s">
        <v>6966</v>
      </c>
      <c r="IXH173" s="288" t="s">
        <v>6967</v>
      </c>
      <c r="IXI173" s="288" t="s">
        <v>6968</v>
      </c>
      <c r="IXJ173" s="288" t="s">
        <v>6969</v>
      </c>
      <c r="IXK173" s="288" t="s">
        <v>6970</v>
      </c>
      <c r="IXL173" s="288" t="s">
        <v>6971</v>
      </c>
      <c r="IXM173" s="288" t="s">
        <v>6972</v>
      </c>
      <c r="IXN173" s="288" t="s">
        <v>6973</v>
      </c>
      <c r="IXO173" s="288" t="s">
        <v>6974</v>
      </c>
      <c r="IXP173" s="288" t="s">
        <v>6975</v>
      </c>
      <c r="IXQ173" s="288" t="s">
        <v>6976</v>
      </c>
      <c r="IXR173" s="288" t="s">
        <v>6977</v>
      </c>
      <c r="IXS173" s="288" t="s">
        <v>6978</v>
      </c>
      <c r="IXT173" s="288" t="s">
        <v>6979</v>
      </c>
      <c r="IXU173" s="288" t="s">
        <v>6980</v>
      </c>
      <c r="IXV173" s="288" t="s">
        <v>6981</v>
      </c>
      <c r="IXW173" s="288" t="s">
        <v>6982</v>
      </c>
      <c r="IXX173" s="288" t="s">
        <v>6983</v>
      </c>
      <c r="IXY173" s="288" t="s">
        <v>6984</v>
      </c>
      <c r="IXZ173" s="288" t="s">
        <v>6985</v>
      </c>
      <c r="IYA173" s="288" t="s">
        <v>6986</v>
      </c>
      <c r="IYB173" s="288" t="s">
        <v>6987</v>
      </c>
      <c r="IYC173" s="288" t="s">
        <v>6988</v>
      </c>
      <c r="IYD173" s="288" t="s">
        <v>6989</v>
      </c>
      <c r="IYE173" s="288" t="s">
        <v>6990</v>
      </c>
      <c r="IYF173" s="288" t="s">
        <v>6991</v>
      </c>
      <c r="IYG173" s="288" t="s">
        <v>6992</v>
      </c>
      <c r="IYH173" s="288" t="s">
        <v>6993</v>
      </c>
      <c r="IYI173" s="288" t="s">
        <v>6994</v>
      </c>
      <c r="IYJ173" s="288" t="s">
        <v>6995</v>
      </c>
      <c r="IYK173" s="288" t="s">
        <v>6996</v>
      </c>
      <c r="IYL173" s="288" t="s">
        <v>6997</v>
      </c>
      <c r="IYM173" s="288" t="s">
        <v>6998</v>
      </c>
      <c r="IYN173" s="288" t="s">
        <v>6999</v>
      </c>
      <c r="IYO173" s="288" t="s">
        <v>7000</v>
      </c>
      <c r="IYP173" s="288" t="s">
        <v>7001</v>
      </c>
      <c r="IYQ173" s="288" t="s">
        <v>7002</v>
      </c>
      <c r="IYR173" s="288" t="s">
        <v>7003</v>
      </c>
      <c r="IYS173" s="288" t="s">
        <v>7004</v>
      </c>
      <c r="IYT173" s="288" t="s">
        <v>7005</v>
      </c>
      <c r="IYU173" s="288" t="s">
        <v>7006</v>
      </c>
      <c r="IYV173" s="288" t="s">
        <v>7007</v>
      </c>
      <c r="IYW173" s="288" t="s">
        <v>7008</v>
      </c>
      <c r="IYX173" s="288" t="s">
        <v>7009</v>
      </c>
      <c r="IYY173" s="288" t="s">
        <v>7010</v>
      </c>
      <c r="IYZ173" s="288" t="s">
        <v>7011</v>
      </c>
      <c r="IZA173" s="288" t="s">
        <v>7012</v>
      </c>
      <c r="IZB173" s="288" t="s">
        <v>7013</v>
      </c>
      <c r="IZC173" s="288" t="s">
        <v>7014</v>
      </c>
      <c r="IZD173" s="288" t="s">
        <v>7015</v>
      </c>
      <c r="IZE173" s="288" t="s">
        <v>7016</v>
      </c>
      <c r="IZF173" s="288" t="s">
        <v>7017</v>
      </c>
      <c r="IZG173" s="288" t="s">
        <v>7018</v>
      </c>
      <c r="IZH173" s="288" t="s">
        <v>7019</v>
      </c>
      <c r="IZI173" s="288" t="s">
        <v>7020</v>
      </c>
      <c r="IZJ173" s="288" t="s">
        <v>7021</v>
      </c>
      <c r="IZK173" s="288" t="s">
        <v>7022</v>
      </c>
      <c r="IZL173" s="288" t="s">
        <v>7023</v>
      </c>
      <c r="IZM173" s="288" t="s">
        <v>7024</v>
      </c>
      <c r="IZN173" s="288" t="s">
        <v>7025</v>
      </c>
      <c r="IZO173" s="288" t="s">
        <v>7026</v>
      </c>
      <c r="IZP173" s="288" t="s">
        <v>7027</v>
      </c>
      <c r="IZQ173" s="288" t="s">
        <v>7028</v>
      </c>
      <c r="IZR173" s="288" t="s">
        <v>7029</v>
      </c>
      <c r="IZS173" s="288" t="s">
        <v>7030</v>
      </c>
      <c r="IZT173" s="288" t="s">
        <v>7031</v>
      </c>
      <c r="IZU173" s="288" t="s">
        <v>7032</v>
      </c>
      <c r="IZV173" s="288" t="s">
        <v>7033</v>
      </c>
      <c r="IZW173" s="288" t="s">
        <v>7034</v>
      </c>
      <c r="IZX173" s="288" t="s">
        <v>7035</v>
      </c>
      <c r="IZY173" s="288" t="s">
        <v>7036</v>
      </c>
      <c r="IZZ173" s="288" t="s">
        <v>7037</v>
      </c>
      <c r="JAA173" s="288" t="s">
        <v>7038</v>
      </c>
      <c r="JAB173" s="288" t="s">
        <v>7039</v>
      </c>
      <c r="JAC173" s="288" t="s">
        <v>7040</v>
      </c>
      <c r="JAD173" s="288" t="s">
        <v>7041</v>
      </c>
      <c r="JAE173" s="288" t="s">
        <v>7042</v>
      </c>
      <c r="JAF173" s="288" t="s">
        <v>7043</v>
      </c>
      <c r="JAG173" s="288" t="s">
        <v>7044</v>
      </c>
      <c r="JAH173" s="288" t="s">
        <v>7045</v>
      </c>
      <c r="JAI173" s="288" t="s">
        <v>7046</v>
      </c>
      <c r="JAJ173" s="288" t="s">
        <v>7047</v>
      </c>
      <c r="JAK173" s="288" t="s">
        <v>7048</v>
      </c>
      <c r="JAL173" s="288" t="s">
        <v>7049</v>
      </c>
      <c r="JAM173" s="288" t="s">
        <v>7050</v>
      </c>
      <c r="JAN173" s="288" t="s">
        <v>7051</v>
      </c>
      <c r="JAO173" s="288" t="s">
        <v>7052</v>
      </c>
      <c r="JAP173" s="288" t="s">
        <v>7053</v>
      </c>
      <c r="JAQ173" s="288" t="s">
        <v>7054</v>
      </c>
      <c r="JAR173" s="288" t="s">
        <v>7055</v>
      </c>
      <c r="JAS173" s="288" t="s">
        <v>7056</v>
      </c>
      <c r="JAT173" s="288" t="s">
        <v>7057</v>
      </c>
      <c r="JAU173" s="288" t="s">
        <v>7058</v>
      </c>
      <c r="JAV173" s="288" t="s">
        <v>7059</v>
      </c>
      <c r="JAW173" s="288" t="s">
        <v>7060</v>
      </c>
      <c r="JAX173" s="288" t="s">
        <v>7061</v>
      </c>
      <c r="JAY173" s="288" t="s">
        <v>7062</v>
      </c>
      <c r="JAZ173" s="288" t="s">
        <v>7063</v>
      </c>
      <c r="JBA173" s="288" t="s">
        <v>7064</v>
      </c>
      <c r="JBB173" s="288" t="s">
        <v>7065</v>
      </c>
      <c r="JBC173" s="288" t="s">
        <v>7066</v>
      </c>
      <c r="JBD173" s="288" t="s">
        <v>7067</v>
      </c>
      <c r="JBE173" s="288" t="s">
        <v>7068</v>
      </c>
      <c r="JBF173" s="288" t="s">
        <v>7069</v>
      </c>
      <c r="JBG173" s="288" t="s">
        <v>7070</v>
      </c>
      <c r="JBH173" s="288" t="s">
        <v>7071</v>
      </c>
      <c r="JBI173" s="288" t="s">
        <v>7072</v>
      </c>
      <c r="JBJ173" s="288" t="s">
        <v>7073</v>
      </c>
      <c r="JBK173" s="288" t="s">
        <v>7074</v>
      </c>
      <c r="JBL173" s="288" t="s">
        <v>7075</v>
      </c>
      <c r="JBM173" s="288" t="s">
        <v>7076</v>
      </c>
      <c r="JBN173" s="288" t="s">
        <v>7077</v>
      </c>
      <c r="JBO173" s="288" t="s">
        <v>7078</v>
      </c>
      <c r="JBP173" s="288" t="s">
        <v>7079</v>
      </c>
      <c r="JBQ173" s="288" t="s">
        <v>7080</v>
      </c>
      <c r="JBR173" s="288" t="s">
        <v>7081</v>
      </c>
      <c r="JBS173" s="288" t="s">
        <v>7082</v>
      </c>
      <c r="JBT173" s="288" t="s">
        <v>7083</v>
      </c>
      <c r="JBU173" s="288" t="s">
        <v>7084</v>
      </c>
      <c r="JBV173" s="288" t="s">
        <v>7085</v>
      </c>
      <c r="JBW173" s="288" t="s">
        <v>7086</v>
      </c>
      <c r="JBX173" s="288" t="s">
        <v>7087</v>
      </c>
      <c r="JBY173" s="288" t="s">
        <v>7088</v>
      </c>
      <c r="JBZ173" s="288" t="s">
        <v>7089</v>
      </c>
      <c r="JCA173" s="288" t="s">
        <v>7090</v>
      </c>
      <c r="JCB173" s="288" t="s">
        <v>7091</v>
      </c>
      <c r="JCC173" s="288" t="s">
        <v>7092</v>
      </c>
      <c r="JCD173" s="288" t="s">
        <v>7093</v>
      </c>
      <c r="JCE173" s="288" t="s">
        <v>7094</v>
      </c>
      <c r="JCF173" s="288" t="s">
        <v>7095</v>
      </c>
      <c r="JCG173" s="288" t="s">
        <v>7096</v>
      </c>
      <c r="JCH173" s="288" t="s">
        <v>7097</v>
      </c>
      <c r="JCI173" s="288" t="s">
        <v>7098</v>
      </c>
      <c r="JCJ173" s="288" t="s">
        <v>7099</v>
      </c>
      <c r="JCK173" s="288" t="s">
        <v>7100</v>
      </c>
      <c r="JCL173" s="288" t="s">
        <v>7101</v>
      </c>
      <c r="JCM173" s="288" t="s">
        <v>7102</v>
      </c>
      <c r="JCN173" s="288" t="s">
        <v>7103</v>
      </c>
      <c r="JCO173" s="288" t="s">
        <v>7104</v>
      </c>
      <c r="JCP173" s="288" t="s">
        <v>7105</v>
      </c>
      <c r="JCQ173" s="288" t="s">
        <v>7106</v>
      </c>
      <c r="JCR173" s="288" t="s">
        <v>7107</v>
      </c>
      <c r="JCS173" s="288" t="s">
        <v>7108</v>
      </c>
      <c r="JCT173" s="288" t="s">
        <v>7109</v>
      </c>
      <c r="JCU173" s="288" t="s">
        <v>7110</v>
      </c>
      <c r="JCV173" s="288" t="s">
        <v>7111</v>
      </c>
      <c r="JCW173" s="288" t="s">
        <v>7112</v>
      </c>
      <c r="JCX173" s="288" t="s">
        <v>7113</v>
      </c>
      <c r="JCY173" s="288" t="s">
        <v>7114</v>
      </c>
      <c r="JCZ173" s="288" t="s">
        <v>7115</v>
      </c>
      <c r="JDA173" s="288" t="s">
        <v>7116</v>
      </c>
      <c r="JDB173" s="288" t="s">
        <v>7117</v>
      </c>
      <c r="JDC173" s="288" t="s">
        <v>7118</v>
      </c>
      <c r="JDD173" s="288" t="s">
        <v>7119</v>
      </c>
      <c r="JDE173" s="288" t="s">
        <v>7120</v>
      </c>
      <c r="JDF173" s="288" t="s">
        <v>7121</v>
      </c>
      <c r="JDG173" s="288" t="s">
        <v>7122</v>
      </c>
      <c r="JDH173" s="288" t="s">
        <v>7123</v>
      </c>
      <c r="JDI173" s="288" t="s">
        <v>7124</v>
      </c>
      <c r="JDJ173" s="288" t="s">
        <v>7125</v>
      </c>
      <c r="JDK173" s="288" t="s">
        <v>7126</v>
      </c>
      <c r="JDL173" s="288" t="s">
        <v>7127</v>
      </c>
      <c r="JDM173" s="288" t="s">
        <v>7128</v>
      </c>
      <c r="JDN173" s="288" t="s">
        <v>7129</v>
      </c>
      <c r="JDO173" s="288" t="s">
        <v>7130</v>
      </c>
      <c r="JDP173" s="288" t="s">
        <v>7131</v>
      </c>
      <c r="JDQ173" s="288" t="s">
        <v>7132</v>
      </c>
      <c r="JDR173" s="288" t="s">
        <v>7133</v>
      </c>
      <c r="JDS173" s="288" t="s">
        <v>7134</v>
      </c>
      <c r="JDT173" s="288" t="s">
        <v>7135</v>
      </c>
      <c r="JDU173" s="288" t="s">
        <v>7136</v>
      </c>
      <c r="JDV173" s="288" t="s">
        <v>7137</v>
      </c>
      <c r="JDW173" s="288" t="s">
        <v>7138</v>
      </c>
      <c r="JDX173" s="288" t="s">
        <v>7139</v>
      </c>
      <c r="JDY173" s="288" t="s">
        <v>7140</v>
      </c>
      <c r="JDZ173" s="288" t="s">
        <v>7141</v>
      </c>
      <c r="JEA173" s="288" t="s">
        <v>7142</v>
      </c>
      <c r="JEB173" s="288" t="s">
        <v>7143</v>
      </c>
      <c r="JEC173" s="288" t="s">
        <v>7144</v>
      </c>
      <c r="JED173" s="288" t="s">
        <v>7145</v>
      </c>
      <c r="JEE173" s="288" t="s">
        <v>7146</v>
      </c>
      <c r="JEF173" s="288" t="s">
        <v>7147</v>
      </c>
      <c r="JEG173" s="288" t="s">
        <v>7148</v>
      </c>
      <c r="JEH173" s="288" t="s">
        <v>7149</v>
      </c>
      <c r="JEI173" s="288" t="s">
        <v>7150</v>
      </c>
      <c r="JEJ173" s="288" t="s">
        <v>7151</v>
      </c>
      <c r="JEK173" s="288" t="s">
        <v>7152</v>
      </c>
      <c r="JEL173" s="288" t="s">
        <v>7153</v>
      </c>
      <c r="JEM173" s="288" t="s">
        <v>7154</v>
      </c>
      <c r="JEN173" s="288" t="s">
        <v>7155</v>
      </c>
      <c r="JEO173" s="288" t="s">
        <v>7156</v>
      </c>
      <c r="JEP173" s="288" t="s">
        <v>7157</v>
      </c>
      <c r="JEQ173" s="288" t="s">
        <v>7158</v>
      </c>
      <c r="JER173" s="288" t="s">
        <v>7159</v>
      </c>
      <c r="JES173" s="288" t="s">
        <v>7160</v>
      </c>
      <c r="JET173" s="288" t="s">
        <v>7161</v>
      </c>
      <c r="JEU173" s="288" t="s">
        <v>7162</v>
      </c>
      <c r="JEV173" s="288" t="s">
        <v>7163</v>
      </c>
      <c r="JEW173" s="288" t="s">
        <v>7164</v>
      </c>
      <c r="JEX173" s="288" t="s">
        <v>7165</v>
      </c>
      <c r="JEY173" s="288" t="s">
        <v>7166</v>
      </c>
      <c r="JEZ173" s="288" t="s">
        <v>7167</v>
      </c>
      <c r="JFA173" s="288" t="s">
        <v>7168</v>
      </c>
      <c r="JFB173" s="288" t="s">
        <v>7169</v>
      </c>
      <c r="JFC173" s="288" t="s">
        <v>7170</v>
      </c>
      <c r="JFD173" s="288" t="s">
        <v>7171</v>
      </c>
      <c r="JFE173" s="288" t="s">
        <v>7172</v>
      </c>
      <c r="JFF173" s="288" t="s">
        <v>7173</v>
      </c>
      <c r="JFG173" s="288" t="s">
        <v>7174</v>
      </c>
      <c r="JFH173" s="288" t="s">
        <v>7175</v>
      </c>
      <c r="JFI173" s="288" t="s">
        <v>7176</v>
      </c>
      <c r="JFJ173" s="288" t="s">
        <v>7177</v>
      </c>
      <c r="JFK173" s="288" t="s">
        <v>7178</v>
      </c>
      <c r="JFL173" s="288" t="s">
        <v>7179</v>
      </c>
      <c r="JFM173" s="288" t="s">
        <v>7180</v>
      </c>
      <c r="JFN173" s="288" t="s">
        <v>7181</v>
      </c>
      <c r="JFO173" s="288" t="s">
        <v>7182</v>
      </c>
      <c r="JFP173" s="288" t="s">
        <v>7183</v>
      </c>
      <c r="JFQ173" s="288" t="s">
        <v>7184</v>
      </c>
      <c r="JFR173" s="288" t="s">
        <v>7185</v>
      </c>
      <c r="JFS173" s="288" t="s">
        <v>7186</v>
      </c>
      <c r="JFT173" s="288" t="s">
        <v>7187</v>
      </c>
      <c r="JFU173" s="288" t="s">
        <v>7188</v>
      </c>
      <c r="JFV173" s="288" t="s">
        <v>7189</v>
      </c>
      <c r="JFW173" s="288" t="s">
        <v>7190</v>
      </c>
      <c r="JFX173" s="288" t="s">
        <v>7191</v>
      </c>
      <c r="JFY173" s="288" t="s">
        <v>7192</v>
      </c>
      <c r="JFZ173" s="288" t="s">
        <v>7193</v>
      </c>
      <c r="JGA173" s="288" t="s">
        <v>7194</v>
      </c>
      <c r="JGB173" s="288" t="s">
        <v>7195</v>
      </c>
      <c r="JGC173" s="288" t="s">
        <v>7196</v>
      </c>
      <c r="JGD173" s="288" t="s">
        <v>7197</v>
      </c>
      <c r="JGE173" s="288" t="s">
        <v>7198</v>
      </c>
      <c r="JGF173" s="288" t="s">
        <v>7199</v>
      </c>
      <c r="JGG173" s="288" t="s">
        <v>7200</v>
      </c>
      <c r="JGH173" s="288" t="s">
        <v>7201</v>
      </c>
      <c r="JGI173" s="288" t="s">
        <v>7202</v>
      </c>
      <c r="JGJ173" s="288" t="s">
        <v>7203</v>
      </c>
      <c r="JGK173" s="288" t="s">
        <v>7204</v>
      </c>
      <c r="JGL173" s="288" t="s">
        <v>7205</v>
      </c>
      <c r="JGM173" s="288" t="s">
        <v>7206</v>
      </c>
      <c r="JGN173" s="288" t="s">
        <v>7207</v>
      </c>
      <c r="JGO173" s="288" t="s">
        <v>7208</v>
      </c>
      <c r="JGP173" s="288" t="s">
        <v>7209</v>
      </c>
      <c r="JGQ173" s="288" t="s">
        <v>7210</v>
      </c>
      <c r="JGR173" s="288" t="s">
        <v>7211</v>
      </c>
      <c r="JGS173" s="288" t="s">
        <v>7212</v>
      </c>
      <c r="JGT173" s="288" t="s">
        <v>7213</v>
      </c>
      <c r="JGU173" s="288" t="s">
        <v>7214</v>
      </c>
      <c r="JGV173" s="288" t="s">
        <v>7215</v>
      </c>
      <c r="JGW173" s="288" t="s">
        <v>7216</v>
      </c>
      <c r="JGX173" s="288" t="s">
        <v>7217</v>
      </c>
      <c r="JGY173" s="288" t="s">
        <v>7218</v>
      </c>
      <c r="JGZ173" s="288" t="s">
        <v>7219</v>
      </c>
      <c r="JHA173" s="288" t="s">
        <v>7220</v>
      </c>
      <c r="JHB173" s="288" t="s">
        <v>7221</v>
      </c>
      <c r="JHC173" s="288" t="s">
        <v>7222</v>
      </c>
      <c r="JHD173" s="288" t="s">
        <v>7223</v>
      </c>
      <c r="JHE173" s="288" t="s">
        <v>7224</v>
      </c>
      <c r="JHF173" s="288" t="s">
        <v>7225</v>
      </c>
      <c r="JHG173" s="288" t="s">
        <v>7226</v>
      </c>
      <c r="JHH173" s="288" t="s">
        <v>7227</v>
      </c>
      <c r="JHI173" s="288" t="s">
        <v>7228</v>
      </c>
      <c r="JHJ173" s="288" t="s">
        <v>7229</v>
      </c>
      <c r="JHK173" s="288" t="s">
        <v>7230</v>
      </c>
      <c r="JHL173" s="288" t="s">
        <v>7231</v>
      </c>
      <c r="JHM173" s="288" t="s">
        <v>7232</v>
      </c>
      <c r="JHN173" s="288" t="s">
        <v>7233</v>
      </c>
      <c r="JHO173" s="288" t="s">
        <v>7234</v>
      </c>
      <c r="JHP173" s="288" t="s">
        <v>7235</v>
      </c>
      <c r="JHQ173" s="288" t="s">
        <v>7236</v>
      </c>
      <c r="JHR173" s="288" t="s">
        <v>7237</v>
      </c>
      <c r="JHS173" s="288" t="s">
        <v>7238</v>
      </c>
      <c r="JHT173" s="288" t="s">
        <v>7239</v>
      </c>
      <c r="JHU173" s="288" t="s">
        <v>7240</v>
      </c>
      <c r="JHV173" s="288" t="s">
        <v>7241</v>
      </c>
      <c r="JHW173" s="288" t="s">
        <v>7242</v>
      </c>
      <c r="JHX173" s="288" t="s">
        <v>7243</v>
      </c>
      <c r="JHY173" s="288" t="s">
        <v>7244</v>
      </c>
      <c r="JHZ173" s="288" t="s">
        <v>7245</v>
      </c>
      <c r="JIA173" s="288" t="s">
        <v>7246</v>
      </c>
      <c r="JIB173" s="288" t="s">
        <v>7247</v>
      </c>
      <c r="JIC173" s="288" t="s">
        <v>7248</v>
      </c>
      <c r="JID173" s="288" t="s">
        <v>7249</v>
      </c>
      <c r="JIE173" s="288" t="s">
        <v>7250</v>
      </c>
      <c r="JIF173" s="288" t="s">
        <v>7251</v>
      </c>
      <c r="JIG173" s="288" t="s">
        <v>7252</v>
      </c>
      <c r="JIH173" s="288" t="s">
        <v>7253</v>
      </c>
      <c r="JII173" s="288" t="s">
        <v>7254</v>
      </c>
      <c r="JIJ173" s="288" t="s">
        <v>7255</v>
      </c>
      <c r="JIK173" s="288" t="s">
        <v>7256</v>
      </c>
      <c r="JIL173" s="288" t="s">
        <v>7257</v>
      </c>
      <c r="JIM173" s="288" t="s">
        <v>7258</v>
      </c>
      <c r="JIN173" s="288" t="s">
        <v>7259</v>
      </c>
      <c r="JIO173" s="288" t="s">
        <v>7260</v>
      </c>
      <c r="JIP173" s="288" t="s">
        <v>7261</v>
      </c>
      <c r="JIQ173" s="288" t="s">
        <v>7262</v>
      </c>
      <c r="JIR173" s="288" t="s">
        <v>7263</v>
      </c>
      <c r="JIS173" s="288" t="s">
        <v>7264</v>
      </c>
      <c r="JIT173" s="288" t="s">
        <v>7265</v>
      </c>
      <c r="JIU173" s="288" t="s">
        <v>7266</v>
      </c>
      <c r="JIV173" s="288" t="s">
        <v>7267</v>
      </c>
      <c r="JIW173" s="288" t="s">
        <v>7268</v>
      </c>
      <c r="JIX173" s="288" t="s">
        <v>7269</v>
      </c>
      <c r="JIY173" s="288" t="s">
        <v>7270</v>
      </c>
      <c r="JIZ173" s="288" t="s">
        <v>7271</v>
      </c>
      <c r="JJA173" s="288" t="s">
        <v>7272</v>
      </c>
      <c r="JJB173" s="288" t="s">
        <v>7273</v>
      </c>
      <c r="JJC173" s="288" t="s">
        <v>7274</v>
      </c>
      <c r="JJD173" s="288" t="s">
        <v>7275</v>
      </c>
      <c r="JJE173" s="288" t="s">
        <v>7276</v>
      </c>
      <c r="JJF173" s="288" t="s">
        <v>7277</v>
      </c>
      <c r="JJG173" s="288" t="s">
        <v>7278</v>
      </c>
      <c r="JJH173" s="288" t="s">
        <v>7279</v>
      </c>
      <c r="JJI173" s="288" t="s">
        <v>7280</v>
      </c>
      <c r="JJJ173" s="288" t="s">
        <v>7281</v>
      </c>
      <c r="JJK173" s="288" t="s">
        <v>7282</v>
      </c>
      <c r="JJL173" s="288" t="s">
        <v>7283</v>
      </c>
      <c r="JJM173" s="288" t="s">
        <v>7284</v>
      </c>
      <c r="JJN173" s="288" t="s">
        <v>7285</v>
      </c>
      <c r="JJO173" s="288" t="s">
        <v>7286</v>
      </c>
      <c r="JJP173" s="288" t="s">
        <v>7287</v>
      </c>
      <c r="JJQ173" s="288" t="s">
        <v>7288</v>
      </c>
      <c r="JJR173" s="288" t="s">
        <v>7289</v>
      </c>
      <c r="JJS173" s="288" t="s">
        <v>7290</v>
      </c>
      <c r="JJT173" s="288" t="s">
        <v>7291</v>
      </c>
      <c r="JJU173" s="288" t="s">
        <v>7292</v>
      </c>
      <c r="JJV173" s="288" t="s">
        <v>7293</v>
      </c>
      <c r="JJW173" s="288" t="s">
        <v>7294</v>
      </c>
      <c r="JJX173" s="288" t="s">
        <v>7295</v>
      </c>
      <c r="JJY173" s="288" t="s">
        <v>7296</v>
      </c>
      <c r="JJZ173" s="288" t="s">
        <v>7297</v>
      </c>
      <c r="JKA173" s="288" t="s">
        <v>7298</v>
      </c>
      <c r="JKB173" s="288" t="s">
        <v>7299</v>
      </c>
      <c r="JKC173" s="288" t="s">
        <v>7300</v>
      </c>
      <c r="JKD173" s="288" t="s">
        <v>7301</v>
      </c>
      <c r="JKE173" s="288" t="s">
        <v>7302</v>
      </c>
      <c r="JKF173" s="288" t="s">
        <v>7303</v>
      </c>
      <c r="JKG173" s="288" t="s">
        <v>7304</v>
      </c>
      <c r="JKH173" s="288" t="s">
        <v>7305</v>
      </c>
      <c r="JKI173" s="288" t="s">
        <v>7306</v>
      </c>
      <c r="JKJ173" s="288" t="s">
        <v>7307</v>
      </c>
      <c r="JKK173" s="288" t="s">
        <v>7308</v>
      </c>
      <c r="JKL173" s="288" t="s">
        <v>7309</v>
      </c>
      <c r="JKM173" s="288" t="s">
        <v>7310</v>
      </c>
      <c r="JKN173" s="288" t="s">
        <v>7311</v>
      </c>
      <c r="JKO173" s="288" t="s">
        <v>7312</v>
      </c>
      <c r="JKP173" s="288" t="s">
        <v>7313</v>
      </c>
      <c r="JKQ173" s="288" t="s">
        <v>7314</v>
      </c>
      <c r="JKR173" s="288" t="s">
        <v>7315</v>
      </c>
      <c r="JKS173" s="288" t="s">
        <v>7316</v>
      </c>
      <c r="JKT173" s="288" t="s">
        <v>7317</v>
      </c>
      <c r="JKU173" s="288" t="s">
        <v>7318</v>
      </c>
      <c r="JKV173" s="288" t="s">
        <v>7319</v>
      </c>
      <c r="JKW173" s="288" t="s">
        <v>7320</v>
      </c>
      <c r="JKX173" s="288" t="s">
        <v>7321</v>
      </c>
      <c r="JKY173" s="288" t="s">
        <v>7322</v>
      </c>
      <c r="JKZ173" s="288" t="s">
        <v>7323</v>
      </c>
      <c r="JLA173" s="288" t="s">
        <v>7324</v>
      </c>
      <c r="JLB173" s="288" t="s">
        <v>7325</v>
      </c>
      <c r="JLC173" s="288" t="s">
        <v>7326</v>
      </c>
      <c r="JLD173" s="288" t="s">
        <v>7327</v>
      </c>
      <c r="JLE173" s="288" t="s">
        <v>7328</v>
      </c>
      <c r="JLF173" s="288" t="s">
        <v>7329</v>
      </c>
      <c r="JLG173" s="288" t="s">
        <v>7330</v>
      </c>
      <c r="JLH173" s="288" t="s">
        <v>7331</v>
      </c>
      <c r="JLI173" s="288" t="s">
        <v>7332</v>
      </c>
      <c r="JLJ173" s="288" t="s">
        <v>7333</v>
      </c>
      <c r="JLK173" s="288" t="s">
        <v>7334</v>
      </c>
      <c r="JLL173" s="288" t="s">
        <v>7335</v>
      </c>
      <c r="JLM173" s="288" t="s">
        <v>7336</v>
      </c>
      <c r="JLN173" s="288" t="s">
        <v>7337</v>
      </c>
      <c r="JLO173" s="288" t="s">
        <v>7338</v>
      </c>
      <c r="JLP173" s="288" t="s">
        <v>7339</v>
      </c>
      <c r="JLQ173" s="288" t="s">
        <v>7340</v>
      </c>
      <c r="JLR173" s="288" t="s">
        <v>7341</v>
      </c>
      <c r="JLS173" s="288" t="s">
        <v>7342</v>
      </c>
      <c r="JLT173" s="288" t="s">
        <v>7343</v>
      </c>
      <c r="JLU173" s="288" t="s">
        <v>7344</v>
      </c>
      <c r="JLV173" s="288" t="s">
        <v>7345</v>
      </c>
      <c r="JLW173" s="288" t="s">
        <v>7346</v>
      </c>
      <c r="JLX173" s="288" t="s">
        <v>7347</v>
      </c>
      <c r="JLY173" s="288" t="s">
        <v>7348</v>
      </c>
      <c r="JLZ173" s="288" t="s">
        <v>7349</v>
      </c>
      <c r="JMA173" s="288" t="s">
        <v>7350</v>
      </c>
      <c r="JMB173" s="288" t="s">
        <v>7351</v>
      </c>
      <c r="JMC173" s="288" t="s">
        <v>7352</v>
      </c>
      <c r="JMD173" s="288" t="s">
        <v>7353</v>
      </c>
      <c r="JME173" s="288" t="s">
        <v>7354</v>
      </c>
      <c r="JMF173" s="288" t="s">
        <v>7355</v>
      </c>
      <c r="JMG173" s="288" t="s">
        <v>7356</v>
      </c>
      <c r="JMH173" s="288" t="s">
        <v>7357</v>
      </c>
      <c r="JMI173" s="288" t="s">
        <v>7358</v>
      </c>
      <c r="JMJ173" s="288" t="s">
        <v>7359</v>
      </c>
      <c r="JMK173" s="288" t="s">
        <v>7360</v>
      </c>
      <c r="JML173" s="288" t="s">
        <v>7361</v>
      </c>
      <c r="JMM173" s="288" t="s">
        <v>7362</v>
      </c>
      <c r="JMN173" s="288" t="s">
        <v>7363</v>
      </c>
      <c r="JMO173" s="288" t="s">
        <v>7364</v>
      </c>
      <c r="JMP173" s="288" t="s">
        <v>7365</v>
      </c>
      <c r="JMQ173" s="288" t="s">
        <v>7366</v>
      </c>
      <c r="JMR173" s="288" t="s">
        <v>7367</v>
      </c>
      <c r="JMS173" s="288" t="s">
        <v>7368</v>
      </c>
      <c r="JMT173" s="288" t="s">
        <v>7369</v>
      </c>
      <c r="JMU173" s="288" t="s">
        <v>7370</v>
      </c>
      <c r="JMV173" s="288" t="s">
        <v>7371</v>
      </c>
      <c r="JMW173" s="288" t="s">
        <v>7372</v>
      </c>
      <c r="JMX173" s="288" t="s">
        <v>7373</v>
      </c>
      <c r="JMY173" s="288" t="s">
        <v>7374</v>
      </c>
      <c r="JMZ173" s="288" t="s">
        <v>7375</v>
      </c>
      <c r="JNA173" s="288" t="s">
        <v>7376</v>
      </c>
      <c r="JNB173" s="288" t="s">
        <v>7377</v>
      </c>
      <c r="JNC173" s="288" t="s">
        <v>7378</v>
      </c>
      <c r="JND173" s="288" t="s">
        <v>7379</v>
      </c>
      <c r="JNE173" s="288" t="s">
        <v>7380</v>
      </c>
      <c r="JNF173" s="288" t="s">
        <v>7381</v>
      </c>
      <c r="JNG173" s="288" t="s">
        <v>7382</v>
      </c>
      <c r="JNH173" s="288" t="s">
        <v>7383</v>
      </c>
      <c r="JNI173" s="288" t="s">
        <v>7384</v>
      </c>
      <c r="JNJ173" s="288" t="s">
        <v>7385</v>
      </c>
      <c r="JNK173" s="288" t="s">
        <v>7386</v>
      </c>
      <c r="JNL173" s="288" t="s">
        <v>7387</v>
      </c>
      <c r="JNM173" s="288" t="s">
        <v>7388</v>
      </c>
      <c r="JNN173" s="288" t="s">
        <v>7389</v>
      </c>
      <c r="JNO173" s="288" t="s">
        <v>7390</v>
      </c>
      <c r="JNP173" s="288" t="s">
        <v>7391</v>
      </c>
      <c r="JNQ173" s="288" t="s">
        <v>7392</v>
      </c>
      <c r="JNR173" s="288" t="s">
        <v>7393</v>
      </c>
      <c r="JNS173" s="288" t="s">
        <v>7394</v>
      </c>
      <c r="JNT173" s="288" t="s">
        <v>7395</v>
      </c>
      <c r="JNU173" s="288" t="s">
        <v>7396</v>
      </c>
      <c r="JNV173" s="288" t="s">
        <v>7397</v>
      </c>
      <c r="JNW173" s="288" t="s">
        <v>7398</v>
      </c>
      <c r="JNX173" s="288" t="s">
        <v>7399</v>
      </c>
      <c r="JNY173" s="288" t="s">
        <v>7400</v>
      </c>
      <c r="JNZ173" s="288" t="s">
        <v>7401</v>
      </c>
      <c r="JOA173" s="288" t="s">
        <v>7402</v>
      </c>
      <c r="JOB173" s="288" t="s">
        <v>7403</v>
      </c>
      <c r="JOC173" s="288" t="s">
        <v>7404</v>
      </c>
      <c r="JOD173" s="288" t="s">
        <v>7405</v>
      </c>
      <c r="JOE173" s="288" t="s">
        <v>7406</v>
      </c>
      <c r="JOF173" s="288" t="s">
        <v>7407</v>
      </c>
      <c r="JOG173" s="288" t="s">
        <v>7408</v>
      </c>
      <c r="JOH173" s="288" t="s">
        <v>7409</v>
      </c>
      <c r="JOI173" s="288" t="s">
        <v>7410</v>
      </c>
      <c r="JOJ173" s="288" t="s">
        <v>7411</v>
      </c>
      <c r="JOK173" s="288" t="s">
        <v>7412</v>
      </c>
      <c r="JOL173" s="288" t="s">
        <v>7413</v>
      </c>
      <c r="JOM173" s="288" t="s">
        <v>7414</v>
      </c>
      <c r="JON173" s="288" t="s">
        <v>7415</v>
      </c>
      <c r="JOO173" s="288" t="s">
        <v>7416</v>
      </c>
      <c r="JOP173" s="288" t="s">
        <v>7417</v>
      </c>
      <c r="JOQ173" s="288" t="s">
        <v>7418</v>
      </c>
      <c r="JOR173" s="288" t="s">
        <v>7419</v>
      </c>
      <c r="JOS173" s="288" t="s">
        <v>7420</v>
      </c>
      <c r="JOT173" s="288" t="s">
        <v>7421</v>
      </c>
      <c r="JOU173" s="288" t="s">
        <v>7422</v>
      </c>
      <c r="JOV173" s="288" t="s">
        <v>7423</v>
      </c>
      <c r="JOW173" s="288" t="s">
        <v>7424</v>
      </c>
      <c r="JOX173" s="288" t="s">
        <v>7425</v>
      </c>
      <c r="JOY173" s="288" t="s">
        <v>7426</v>
      </c>
      <c r="JOZ173" s="288" t="s">
        <v>7427</v>
      </c>
      <c r="JPA173" s="288" t="s">
        <v>7428</v>
      </c>
      <c r="JPB173" s="288" t="s">
        <v>7429</v>
      </c>
      <c r="JPC173" s="288" t="s">
        <v>7430</v>
      </c>
      <c r="JPD173" s="288" t="s">
        <v>7431</v>
      </c>
      <c r="JPE173" s="288" t="s">
        <v>7432</v>
      </c>
      <c r="JPF173" s="288" t="s">
        <v>7433</v>
      </c>
      <c r="JPG173" s="288" t="s">
        <v>7434</v>
      </c>
      <c r="JPH173" s="288" t="s">
        <v>7435</v>
      </c>
      <c r="JPI173" s="288" t="s">
        <v>7436</v>
      </c>
      <c r="JPJ173" s="288" t="s">
        <v>7437</v>
      </c>
      <c r="JPK173" s="288" t="s">
        <v>7438</v>
      </c>
      <c r="JPL173" s="288" t="s">
        <v>7439</v>
      </c>
      <c r="JPM173" s="288" t="s">
        <v>7440</v>
      </c>
      <c r="JPN173" s="288" t="s">
        <v>7441</v>
      </c>
      <c r="JPO173" s="288" t="s">
        <v>7442</v>
      </c>
      <c r="JPP173" s="288" t="s">
        <v>7443</v>
      </c>
      <c r="JPQ173" s="288" t="s">
        <v>7444</v>
      </c>
      <c r="JPR173" s="288" t="s">
        <v>7445</v>
      </c>
      <c r="JPS173" s="288" t="s">
        <v>7446</v>
      </c>
      <c r="JPT173" s="288" t="s">
        <v>7447</v>
      </c>
      <c r="JPU173" s="288" t="s">
        <v>7448</v>
      </c>
      <c r="JPV173" s="288" t="s">
        <v>7449</v>
      </c>
      <c r="JPW173" s="288" t="s">
        <v>7450</v>
      </c>
      <c r="JPX173" s="288" t="s">
        <v>7451</v>
      </c>
      <c r="JPY173" s="288" t="s">
        <v>7452</v>
      </c>
      <c r="JPZ173" s="288" t="s">
        <v>7453</v>
      </c>
      <c r="JQA173" s="288" t="s">
        <v>7454</v>
      </c>
      <c r="JQB173" s="288" t="s">
        <v>7455</v>
      </c>
      <c r="JQC173" s="288" t="s">
        <v>7456</v>
      </c>
      <c r="JQD173" s="288" t="s">
        <v>7457</v>
      </c>
      <c r="JQE173" s="288" t="s">
        <v>7458</v>
      </c>
      <c r="JQF173" s="288" t="s">
        <v>7459</v>
      </c>
      <c r="JQG173" s="288" t="s">
        <v>7460</v>
      </c>
      <c r="JQH173" s="288" t="s">
        <v>7461</v>
      </c>
      <c r="JQI173" s="288" t="s">
        <v>7462</v>
      </c>
      <c r="JQJ173" s="288" t="s">
        <v>7463</v>
      </c>
      <c r="JQK173" s="288" t="s">
        <v>7464</v>
      </c>
      <c r="JQL173" s="288" t="s">
        <v>7465</v>
      </c>
      <c r="JQM173" s="288" t="s">
        <v>7466</v>
      </c>
      <c r="JQN173" s="288" t="s">
        <v>7467</v>
      </c>
      <c r="JQO173" s="288" t="s">
        <v>7468</v>
      </c>
      <c r="JQP173" s="288" t="s">
        <v>7469</v>
      </c>
      <c r="JQQ173" s="288" t="s">
        <v>7470</v>
      </c>
      <c r="JQR173" s="288" t="s">
        <v>7471</v>
      </c>
      <c r="JQS173" s="288" t="s">
        <v>7472</v>
      </c>
      <c r="JQT173" s="288" t="s">
        <v>7473</v>
      </c>
      <c r="JQU173" s="288" t="s">
        <v>7474</v>
      </c>
      <c r="JQV173" s="288" t="s">
        <v>7475</v>
      </c>
      <c r="JQW173" s="288" t="s">
        <v>7476</v>
      </c>
      <c r="JQX173" s="288" t="s">
        <v>7477</v>
      </c>
      <c r="JQY173" s="288" t="s">
        <v>7478</v>
      </c>
      <c r="JQZ173" s="288" t="s">
        <v>7479</v>
      </c>
      <c r="JRA173" s="288" t="s">
        <v>7480</v>
      </c>
      <c r="JRB173" s="288" t="s">
        <v>7481</v>
      </c>
      <c r="JRC173" s="288" t="s">
        <v>7482</v>
      </c>
      <c r="JRD173" s="288" t="s">
        <v>7483</v>
      </c>
      <c r="JRE173" s="288" t="s">
        <v>7484</v>
      </c>
      <c r="JRF173" s="288" t="s">
        <v>7485</v>
      </c>
      <c r="JRG173" s="288" t="s">
        <v>7486</v>
      </c>
      <c r="JRH173" s="288" t="s">
        <v>7487</v>
      </c>
      <c r="JRI173" s="288" t="s">
        <v>7488</v>
      </c>
      <c r="JRJ173" s="288" t="s">
        <v>7489</v>
      </c>
      <c r="JRK173" s="288" t="s">
        <v>7490</v>
      </c>
      <c r="JRL173" s="288" t="s">
        <v>7491</v>
      </c>
      <c r="JRM173" s="288" t="s">
        <v>7492</v>
      </c>
      <c r="JRN173" s="288" t="s">
        <v>7493</v>
      </c>
      <c r="JRO173" s="288" t="s">
        <v>7494</v>
      </c>
      <c r="JRP173" s="288" t="s">
        <v>7495</v>
      </c>
      <c r="JRQ173" s="288" t="s">
        <v>7496</v>
      </c>
      <c r="JRR173" s="288" t="s">
        <v>7497</v>
      </c>
      <c r="JRS173" s="288" t="s">
        <v>7498</v>
      </c>
      <c r="JRT173" s="288" t="s">
        <v>7499</v>
      </c>
      <c r="JRU173" s="288" t="s">
        <v>7500</v>
      </c>
      <c r="JRV173" s="288" t="s">
        <v>7501</v>
      </c>
      <c r="JRW173" s="288" t="s">
        <v>7502</v>
      </c>
      <c r="JRX173" s="288" t="s">
        <v>7503</v>
      </c>
      <c r="JRY173" s="288" t="s">
        <v>7504</v>
      </c>
      <c r="JRZ173" s="288" t="s">
        <v>7505</v>
      </c>
      <c r="JSA173" s="288" t="s">
        <v>7506</v>
      </c>
      <c r="JSB173" s="288" t="s">
        <v>7507</v>
      </c>
      <c r="JSC173" s="288" t="s">
        <v>7508</v>
      </c>
      <c r="JSD173" s="288" t="s">
        <v>7509</v>
      </c>
      <c r="JSE173" s="288" t="s">
        <v>7510</v>
      </c>
      <c r="JSF173" s="288" t="s">
        <v>7511</v>
      </c>
      <c r="JSG173" s="288" t="s">
        <v>7512</v>
      </c>
      <c r="JSH173" s="288" t="s">
        <v>7513</v>
      </c>
      <c r="JSI173" s="288" t="s">
        <v>7514</v>
      </c>
      <c r="JSJ173" s="288" t="s">
        <v>7515</v>
      </c>
      <c r="JSK173" s="288" t="s">
        <v>7516</v>
      </c>
      <c r="JSL173" s="288" t="s">
        <v>7517</v>
      </c>
      <c r="JSM173" s="288" t="s">
        <v>7518</v>
      </c>
      <c r="JSN173" s="288" t="s">
        <v>7519</v>
      </c>
      <c r="JSO173" s="288" t="s">
        <v>7520</v>
      </c>
      <c r="JSP173" s="288" t="s">
        <v>7521</v>
      </c>
      <c r="JSQ173" s="288" t="s">
        <v>7522</v>
      </c>
      <c r="JSR173" s="288" t="s">
        <v>7523</v>
      </c>
      <c r="JSS173" s="288" t="s">
        <v>7524</v>
      </c>
      <c r="JST173" s="288" t="s">
        <v>7525</v>
      </c>
      <c r="JSU173" s="288" t="s">
        <v>7526</v>
      </c>
      <c r="JSV173" s="288" t="s">
        <v>7527</v>
      </c>
      <c r="JSW173" s="288" t="s">
        <v>7528</v>
      </c>
      <c r="JSX173" s="288" t="s">
        <v>7529</v>
      </c>
      <c r="JSY173" s="288" t="s">
        <v>7530</v>
      </c>
      <c r="JSZ173" s="288" t="s">
        <v>7531</v>
      </c>
      <c r="JTA173" s="288" t="s">
        <v>7532</v>
      </c>
      <c r="JTB173" s="288" t="s">
        <v>7533</v>
      </c>
      <c r="JTC173" s="288" t="s">
        <v>7534</v>
      </c>
      <c r="JTD173" s="288" t="s">
        <v>7535</v>
      </c>
      <c r="JTE173" s="288" t="s">
        <v>7536</v>
      </c>
      <c r="JTF173" s="288" t="s">
        <v>7537</v>
      </c>
      <c r="JTG173" s="288" t="s">
        <v>7538</v>
      </c>
      <c r="JTH173" s="288" t="s">
        <v>7539</v>
      </c>
      <c r="JTI173" s="288" t="s">
        <v>7540</v>
      </c>
      <c r="JTJ173" s="288" t="s">
        <v>7541</v>
      </c>
      <c r="JTK173" s="288" t="s">
        <v>7542</v>
      </c>
      <c r="JTL173" s="288" t="s">
        <v>7543</v>
      </c>
      <c r="JTM173" s="288" t="s">
        <v>7544</v>
      </c>
      <c r="JTN173" s="288" t="s">
        <v>7545</v>
      </c>
      <c r="JTO173" s="288" t="s">
        <v>7546</v>
      </c>
      <c r="JTP173" s="288" t="s">
        <v>7547</v>
      </c>
      <c r="JTQ173" s="288" t="s">
        <v>7548</v>
      </c>
      <c r="JTR173" s="288" t="s">
        <v>7549</v>
      </c>
      <c r="JTS173" s="288" t="s">
        <v>7550</v>
      </c>
      <c r="JTT173" s="288" t="s">
        <v>7551</v>
      </c>
      <c r="JTU173" s="288" t="s">
        <v>7552</v>
      </c>
      <c r="JTV173" s="288" t="s">
        <v>7553</v>
      </c>
      <c r="JTW173" s="288" t="s">
        <v>7554</v>
      </c>
      <c r="JTX173" s="288" t="s">
        <v>7555</v>
      </c>
      <c r="JTY173" s="288" t="s">
        <v>7556</v>
      </c>
      <c r="JTZ173" s="288" t="s">
        <v>7557</v>
      </c>
      <c r="JUA173" s="288" t="s">
        <v>7558</v>
      </c>
      <c r="JUB173" s="288" t="s">
        <v>7559</v>
      </c>
      <c r="JUC173" s="288" t="s">
        <v>7560</v>
      </c>
      <c r="JUD173" s="288" t="s">
        <v>7561</v>
      </c>
      <c r="JUE173" s="288" t="s">
        <v>7562</v>
      </c>
      <c r="JUF173" s="288" t="s">
        <v>7563</v>
      </c>
      <c r="JUG173" s="288" t="s">
        <v>7564</v>
      </c>
      <c r="JUH173" s="288" t="s">
        <v>7565</v>
      </c>
      <c r="JUI173" s="288" t="s">
        <v>7566</v>
      </c>
      <c r="JUJ173" s="288" t="s">
        <v>7567</v>
      </c>
      <c r="JUK173" s="288" t="s">
        <v>7568</v>
      </c>
      <c r="JUL173" s="288" t="s">
        <v>7569</v>
      </c>
      <c r="JUM173" s="288" t="s">
        <v>7570</v>
      </c>
      <c r="JUN173" s="288" t="s">
        <v>7571</v>
      </c>
      <c r="JUO173" s="288" t="s">
        <v>7572</v>
      </c>
      <c r="JUP173" s="288" t="s">
        <v>7573</v>
      </c>
      <c r="JUQ173" s="288" t="s">
        <v>7574</v>
      </c>
      <c r="JUR173" s="288" t="s">
        <v>7575</v>
      </c>
      <c r="JUS173" s="288" t="s">
        <v>7576</v>
      </c>
      <c r="JUT173" s="288" t="s">
        <v>7577</v>
      </c>
      <c r="JUU173" s="288" t="s">
        <v>7578</v>
      </c>
      <c r="JUV173" s="288" t="s">
        <v>7579</v>
      </c>
      <c r="JUW173" s="288" t="s">
        <v>7580</v>
      </c>
      <c r="JUX173" s="288" t="s">
        <v>7581</v>
      </c>
      <c r="JUY173" s="288" t="s">
        <v>7582</v>
      </c>
      <c r="JUZ173" s="288" t="s">
        <v>7583</v>
      </c>
      <c r="JVA173" s="288" t="s">
        <v>7584</v>
      </c>
      <c r="JVB173" s="288" t="s">
        <v>7585</v>
      </c>
      <c r="JVC173" s="288" t="s">
        <v>7586</v>
      </c>
      <c r="JVD173" s="288" t="s">
        <v>7587</v>
      </c>
      <c r="JVE173" s="288" t="s">
        <v>7588</v>
      </c>
      <c r="JVF173" s="288" t="s">
        <v>7589</v>
      </c>
      <c r="JVG173" s="288" t="s">
        <v>7590</v>
      </c>
      <c r="JVH173" s="288" t="s">
        <v>7591</v>
      </c>
      <c r="JVI173" s="288" t="s">
        <v>7592</v>
      </c>
      <c r="JVJ173" s="288" t="s">
        <v>7593</v>
      </c>
      <c r="JVK173" s="288" t="s">
        <v>7594</v>
      </c>
      <c r="JVL173" s="288" t="s">
        <v>7595</v>
      </c>
      <c r="JVM173" s="288" t="s">
        <v>7596</v>
      </c>
      <c r="JVN173" s="288" t="s">
        <v>7597</v>
      </c>
      <c r="JVO173" s="288" t="s">
        <v>7598</v>
      </c>
      <c r="JVP173" s="288" t="s">
        <v>7599</v>
      </c>
      <c r="JVQ173" s="288" t="s">
        <v>7600</v>
      </c>
      <c r="JVR173" s="288" t="s">
        <v>7601</v>
      </c>
      <c r="JVS173" s="288" t="s">
        <v>7602</v>
      </c>
      <c r="JVT173" s="288" t="s">
        <v>7603</v>
      </c>
      <c r="JVU173" s="288" t="s">
        <v>7604</v>
      </c>
      <c r="JVV173" s="288" t="s">
        <v>7605</v>
      </c>
      <c r="JVW173" s="288" t="s">
        <v>7606</v>
      </c>
      <c r="JVX173" s="288" t="s">
        <v>7607</v>
      </c>
      <c r="JVY173" s="288" t="s">
        <v>7608</v>
      </c>
      <c r="JVZ173" s="288" t="s">
        <v>7609</v>
      </c>
      <c r="JWA173" s="288" t="s">
        <v>7610</v>
      </c>
      <c r="JWB173" s="288" t="s">
        <v>7611</v>
      </c>
      <c r="JWC173" s="288" t="s">
        <v>7612</v>
      </c>
      <c r="JWD173" s="288" t="s">
        <v>7613</v>
      </c>
      <c r="JWE173" s="288" t="s">
        <v>7614</v>
      </c>
      <c r="JWF173" s="288" t="s">
        <v>7615</v>
      </c>
      <c r="JWG173" s="288" t="s">
        <v>7616</v>
      </c>
      <c r="JWH173" s="288" t="s">
        <v>7617</v>
      </c>
      <c r="JWI173" s="288" t="s">
        <v>7618</v>
      </c>
      <c r="JWJ173" s="288" t="s">
        <v>7619</v>
      </c>
      <c r="JWK173" s="288" t="s">
        <v>7620</v>
      </c>
      <c r="JWL173" s="288" t="s">
        <v>7621</v>
      </c>
      <c r="JWM173" s="288" t="s">
        <v>7622</v>
      </c>
      <c r="JWN173" s="288" t="s">
        <v>7623</v>
      </c>
      <c r="JWO173" s="288" t="s">
        <v>7624</v>
      </c>
      <c r="JWP173" s="288" t="s">
        <v>7625</v>
      </c>
      <c r="JWQ173" s="288" t="s">
        <v>7626</v>
      </c>
      <c r="JWR173" s="288" t="s">
        <v>7627</v>
      </c>
      <c r="JWS173" s="288" t="s">
        <v>7628</v>
      </c>
      <c r="JWT173" s="288" t="s">
        <v>7629</v>
      </c>
      <c r="JWU173" s="288" t="s">
        <v>7630</v>
      </c>
      <c r="JWV173" s="288" t="s">
        <v>7631</v>
      </c>
      <c r="JWW173" s="288" t="s">
        <v>7632</v>
      </c>
      <c r="JWX173" s="288" t="s">
        <v>7633</v>
      </c>
      <c r="JWY173" s="288" t="s">
        <v>7634</v>
      </c>
      <c r="JWZ173" s="288" t="s">
        <v>7635</v>
      </c>
      <c r="JXA173" s="288" t="s">
        <v>7636</v>
      </c>
      <c r="JXB173" s="288" t="s">
        <v>7637</v>
      </c>
      <c r="JXC173" s="288" t="s">
        <v>7638</v>
      </c>
      <c r="JXD173" s="288" t="s">
        <v>7639</v>
      </c>
      <c r="JXE173" s="288" t="s">
        <v>7640</v>
      </c>
      <c r="JXF173" s="288" t="s">
        <v>7641</v>
      </c>
      <c r="JXG173" s="288" t="s">
        <v>7642</v>
      </c>
      <c r="JXH173" s="288" t="s">
        <v>7643</v>
      </c>
      <c r="JXI173" s="288" t="s">
        <v>7644</v>
      </c>
      <c r="JXJ173" s="288" t="s">
        <v>7645</v>
      </c>
      <c r="JXK173" s="288" t="s">
        <v>7646</v>
      </c>
      <c r="JXL173" s="288" t="s">
        <v>7647</v>
      </c>
      <c r="JXM173" s="288" t="s">
        <v>7648</v>
      </c>
      <c r="JXN173" s="288" t="s">
        <v>7649</v>
      </c>
      <c r="JXO173" s="288" t="s">
        <v>7650</v>
      </c>
      <c r="JXP173" s="288" t="s">
        <v>7651</v>
      </c>
      <c r="JXQ173" s="288" t="s">
        <v>7652</v>
      </c>
      <c r="JXR173" s="288" t="s">
        <v>7653</v>
      </c>
      <c r="JXS173" s="288" t="s">
        <v>7654</v>
      </c>
      <c r="JXT173" s="288" t="s">
        <v>7655</v>
      </c>
      <c r="JXU173" s="288" t="s">
        <v>7656</v>
      </c>
      <c r="JXV173" s="288" t="s">
        <v>7657</v>
      </c>
      <c r="JXW173" s="288" t="s">
        <v>7658</v>
      </c>
      <c r="JXX173" s="288" t="s">
        <v>7659</v>
      </c>
      <c r="JXY173" s="288" t="s">
        <v>7660</v>
      </c>
      <c r="JXZ173" s="288" t="s">
        <v>7661</v>
      </c>
      <c r="JYA173" s="288" t="s">
        <v>7662</v>
      </c>
      <c r="JYB173" s="288" t="s">
        <v>7663</v>
      </c>
      <c r="JYC173" s="288" t="s">
        <v>7664</v>
      </c>
      <c r="JYD173" s="288" t="s">
        <v>7665</v>
      </c>
      <c r="JYE173" s="288" t="s">
        <v>7666</v>
      </c>
      <c r="JYF173" s="288" t="s">
        <v>7667</v>
      </c>
      <c r="JYG173" s="288" t="s">
        <v>7668</v>
      </c>
      <c r="JYH173" s="288" t="s">
        <v>7669</v>
      </c>
      <c r="JYI173" s="288" t="s">
        <v>7670</v>
      </c>
      <c r="JYJ173" s="288" t="s">
        <v>7671</v>
      </c>
      <c r="JYK173" s="288" t="s">
        <v>7672</v>
      </c>
      <c r="JYL173" s="288" t="s">
        <v>7673</v>
      </c>
      <c r="JYM173" s="288" t="s">
        <v>7674</v>
      </c>
      <c r="JYN173" s="288" t="s">
        <v>7675</v>
      </c>
      <c r="JYO173" s="288" t="s">
        <v>7676</v>
      </c>
      <c r="JYP173" s="288" t="s">
        <v>7677</v>
      </c>
      <c r="JYQ173" s="288" t="s">
        <v>7678</v>
      </c>
      <c r="JYR173" s="288" t="s">
        <v>7679</v>
      </c>
      <c r="JYS173" s="288" t="s">
        <v>7680</v>
      </c>
      <c r="JYT173" s="288" t="s">
        <v>7681</v>
      </c>
      <c r="JYU173" s="288" t="s">
        <v>7682</v>
      </c>
      <c r="JYV173" s="288" t="s">
        <v>7683</v>
      </c>
      <c r="JYW173" s="288" t="s">
        <v>7684</v>
      </c>
      <c r="JYX173" s="288" t="s">
        <v>7685</v>
      </c>
      <c r="JYY173" s="288" t="s">
        <v>7686</v>
      </c>
      <c r="JYZ173" s="288" t="s">
        <v>7687</v>
      </c>
      <c r="JZA173" s="288" t="s">
        <v>7688</v>
      </c>
      <c r="JZB173" s="288" t="s">
        <v>7689</v>
      </c>
      <c r="JZC173" s="288" t="s">
        <v>7690</v>
      </c>
      <c r="JZD173" s="288" t="s">
        <v>7691</v>
      </c>
      <c r="JZE173" s="288" t="s">
        <v>7692</v>
      </c>
      <c r="JZF173" s="288" t="s">
        <v>7693</v>
      </c>
      <c r="JZG173" s="288" t="s">
        <v>7694</v>
      </c>
      <c r="JZH173" s="288" t="s">
        <v>7695</v>
      </c>
      <c r="JZI173" s="288" t="s">
        <v>7696</v>
      </c>
      <c r="JZJ173" s="288" t="s">
        <v>7697</v>
      </c>
      <c r="JZK173" s="288" t="s">
        <v>7698</v>
      </c>
      <c r="JZL173" s="288" t="s">
        <v>7699</v>
      </c>
      <c r="JZM173" s="288" t="s">
        <v>7700</v>
      </c>
      <c r="JZN173" s="288" t="s">
        <v>7701</v>
      </c>
      <c r="JZO173" s="288" t="s">
        <v>7702</v>
      </c>
      <c r="JZP173" s="288" t="s">
        <v>7703</v>
      </c>
      <c r="JZQ173" s="288" t="s">
        <v>7704</v>
      </c>
      <c r="JZR173" s="288" t="s">
        <v>7705</v>
      </c>
      <c r="JZS173" s="288" t="s">
        <v>7706</v>
      </c>
      <c r="JZT173" s="288" t="s">
        <v>7707</v>
      </c>
      <c r="JZU173" s="288" t="s">
        <v>7708</v>
      </c>
      <c r="JZV173" s="288" t="s">
        <v>7709</v>
      </c>
      <c r="JZW173" s="288" t="s">
        <v>7710</v>
      </c>
      <c r="JZX173" s="288" t="s">
        <v>7711</v>
      </c>
      <c r="JZY173" s="288" t="s">
        <v>7712</v>
      </c>
      <c r="JZZ173" s="288" t="s">
        <v>7713</v>
      </c>
      <c r="KAA173" s="288" t="s">
        <v>7714</v>
      </c>
      <c r="KAB173" s="288" t="s">
        <v>7715</v>
      </c>
      <c r="KAC173" s="288" t="s">
        <v>7716</v>
      </c>
      <c r="KAD173" s="288" t="s">
        <v>7717</v>
      </c>
      <c r="KAE173" s="288" t="s">
        <v>7718</v>
      </c>
      <c r="KAF173" s="288" t="s">
        <v>7719</v>
      </c>
      <c r="KAG173" s="288" t="s">
        <v>7720</v>
      </c>
      <c r="KAH173" s="288" t="s">
        <v>7721</v>
      </c>
      <c r="KAI173" s="288" t="s">
        <v>7722</v>
      </c>
      <c r="KAJ173" s="288" t="s">
        <v>7723</v>
      </c>
      <c r="KAK173" s="288" t="s">
        <v>7724</v>
      </c>
      <c r="KAL173" s="288" t="s">
        <v>7725</v>
      </c>
      <c r="KAM173" s="288" t="s">
        <v>7726</v>
      </c>
      <c r="KAN173" s="288" t="s">
        <v>7727</v>
      </c>
      <c r="KAO173" s="288" t="s">
        <v>7728</v>
      </c>
      <c r="KAP173" s="288" t="s">
        <v>7729</v>
      </c>
      <c r="KAQ173" s="288" t="s">
        <v>7730</v>
      </c>
      <c r="KAR173" s="288" t="s">
        <v>7731</v>
      </c>
      <c r="KAS173" s="288" t="s">
        <v>7732</v>
      </c>
      <c r="KAT173" s="288" t="s">
        <v>7733</v>
      </c>
      <c r="KAU173" s="288" t="s">
        <v>7734</v>
      </c>
      <c r="KAV173" s="288" t="s">
        <v>7735</v>
      </c>
      <c r="KAW173" s="288" t="s">
        <v>7736</v>
      </c>
      <c r="KAX173" s="288" t="s">
        <v>7737</v>
      </c>
      <c r="KAY173" s="288" t="s">
        <v>7738</v>
      </c>
      <c r="KAZ173" s="288" t="s">
        <v>7739</v>
      </c>
      <c r="KBA173" s="288" t="s">
        <v>7740</v>
      </c>
      <c r="KBB173" s="288" t="s">
        <v>7741</v>
      </c>
      <c r="KBC173" s="288" t="s">
        <v>7742</v>
      </c>
      <c r="KBD173" s="288" t="s">
        <v>7743</v>
      </c>
      <c r="KBE173" s="288" t="s">
        <v>7744</v>
      </c>
      <c r="KBF173" s="288" t="s">
        <v>7745</v>
      </c>
      <c r="KBG173" s="288" t="s">
        <v>7746</v>
      </c>
      <c r="KBH173" s="288" t="s">
        <v>7747</v>
      </c>
      <c r="KBI173" s="288" t="s">
        <v>7748</v>
      </c>
      <c r="KBJ173" s="288" t="s">
        <v>7749</v>
      </c>
      <c r="KBK173" s="288" t="s">
        <v>7750</v>
      </c>
      <c r="KBL173" s="288" t="s">
        <v>7751</v>
      </c>
      <c r="KBM173" s="288" t="s">
        <v>7752</v>
      </c>
      <c r="KBN173" s="288" t="s">
        <v>7753</v>
      </c>
      <c r="KBO173" s="288" t="s">
        <v>7754</v>
      </c>
      <c r="KBP173" s="288" t="s">
        <v>7755</v>
      </c>
      <c r="KBQ173" s="288" t="s">
        <v>7756</v>
      </c>
      <c r="KBR173" s="288" t="s">
        <v>7757</v>
      </c>
      <c r="KBS173" s="288" t="s">
        <v>7758</v>
      </c>
      <c r="KBT173" s="288" t="s">
        <v>7759</v>
      </c>
      <c r="KBU173" s="288" t="s">
        <v>7760</v>
      </c>
      <c r="KBV173" s="288" t="s">
        <v>7761</v>
      </c>
      <c r="KBW173" s="288" t="s">
        <v>7762</v>
      </c>
      <c r="KBX173" s="288" t="s">
        <v>7763</v>
      </c>
      <c r="KBY173" s="288" t="s">
        <v>7764</v>
      </c>
      <c r="KBZ173" s="288" t="s">
        <v>7765</v>
      </c>
      <c r="KCA173" s="288" t="s">
        <v>7766</v>
      </c>
      <c r="KCB173" s="288" t="s">
        <v>7767</v>
      </c>
      <c r="KCC173" s="288" t="s">
        <v>7768</v>
      </c>
      <c r="KCD173" s="288" t="s">
        <v>7769</v>
      </c>
      <c r="KCE173" s="288" t="s">
        <v>7770</v>
      </c>
      <c r="KCF173" s="288" t="s">
        <v>7771</v>
      </c>
      <c r="KCG173" s="288" t="s">
        <v>7772</v>
      </c>
      <c r="KCH173" s="288" t="s">
        <v>7773</v>
      </c>
      <c r="KCI173" s="288" t="s">
        <v>7774</v>
      </c>
      <c r="KCJ173" s="288" t="s">
        <v>7775</v>
      </c>
      <c r="KCK173" s="288" t="s">
        <v>7776</v>
      </c>
      <c r="KCL173" s="288" t="s">
        <v>7777</v>
      </c>
      <c r="KCM173" s="288" t="s">
        <v>7778</v>
      </c>
      <c r="KCN173" s="288" t="s">
        <v>7779</v>
      </c>
      <c r="KCO173" s="288" t="s">
        <v>7780</v>
      </c>
      <c r="KCP173" s="288" t="s">
        <v>7781</v>
      </c>
      <c r="KCQ173" s="288" t="s">
        <v>7782</v>
      </c>
      <c r="KCR173" s="288" t="s">
        <v>7783</v>
      </c>
      <c r="KCS173" s="288" t="s">
        <v>7784</v>
      </c>
      <c r="KCT173" s="288" t="s">
        <v>7785</v>
      </c>
      <c r="KCU173" s="288" t="s">
        <v>7786</v>
      </c>
      <c r="KCV173" s="288" t="s">
        <v>7787</v>
      </c>
      <c r="KCW173" s="288" t="s">
        <v>7788</v>
      </c>
      <c r="KCX173" s="288" t="s">
        <v>7789</v>
      </c>
      <c r="KCY173" s="288" t="s">
        <v>7790</v>
      </c>
      <c r="KCZ173" s="288" t="s">
        <v>7791</v>
      </c>
      <c r="KDA173" s="288" t="s">
        <v>7792</v>
      </c>
      <c r="KDB173" s="288" t="s">
        <v>7793</v>
      </c>
      <c r="KDC173" s="288" t="s">
        <v>7794</v>
      </c>
      <c r="KDD173" s="288" t="s">
        <v>7795</v>
      </c>
      <c r="KDE173" s="288" t="s">
        <v>7796</v>
      </c>
      <c r="KDF173" s="288" t="s">
        <v>7797</v>
      </c>
      <c r="KDG173" s="288" t="s">
        <v>7798</v>
      </c>
      <c r="KDH173" s="288" t="s">
        <v>7799</v>
      </c>
      <c r="KDI173" s="288" t="s">
        <v>7800</v>
      </c>
      <c r="KDJ173" s="288" t="s">
        <v>7801</v>
      </c>
      <c r="KDK173" s="288" t="s">
        <v>7802</v>
      </c>
      <c r="KDL173" s="288" t="s">
        <v>7803</v>
      </c>
      <c r="KDM173" s="288" t="s">
        <v>7804</v>
      </c>
      <c r="KDN173" s="288" t="s">
        <v>7805</v>
      </c>
      <c r="KDO173" s="288" t="s">
        <v>7806</v>
      </c>
      <c r="KDP173" s="288" t="s">
        <v>7807</v>
      </c>
      <c r="KDQ173" s="288" t="s">
        <v>7808</v>
      </c>
      <c r="KDR173" s="288" t="s">
        <v>7809</v>
      </c>
      <c r="KDS173" s="288" t="s">
        <v>7810</v>
      </c>
      <c r="KDT173" s="288" t="s">
        <v>7811</v>
      </c>
      <c r="KDU173" s="288" t="s">
        <v>7812</v>
      </c>
      <c r="KDV173" s="288" t="s">
        <v>7813</v>
      </c>
      <c r="KDW173" s="288" t="s">
        <v>7814</v>
      </c>
      <c r="KDX173" s="288" t="s">
        <v>7815</v>
      </c>
      <c r="KDY173" s="288" t="s">
        <v>7816</v>
      </c>
      <c r="KDZ173" s="288" t="s">
        <v>7817</v>
      </c>
      <c r="KEA173" s="288" t="s">
        <v>7818</v>
      </c>
      <c r="KEB173" s="288" t="s">
        <v>7819</v>
      </c>
      <c r="KEC173" s="288" t="s">
        <v>7820</v>
      </c>
      <c r="KED173" s="288" t="s">
        <v>7821</v>
      </c>
      <c r="KEE173" s="288" t="s">
        <v>7822</v>
      </c>
      <c r="KEF173" s="288" t="s">
        <v>7823</v>
      </c>
      <c r="KEG173" s="288" t="s">
        <v>7824</v>
      </c>
      <c r="KEH173" s="288" t="s">
        <v>7825</v>
      </c>
      <c r="KEI173" s="288" t="s">
        <v>7826</v>
      </c>
      <c r="KEJ173" s="288" t="s">
        <v>7827</v>
      </c>
      <c r="KEK173" s="288" t="s">
        <v>7828</v>
      </c>
      <c r="KEL173" s="288" t="s">
        <v>7829</v>
      </c>
      <c r="KEM173" s="288" t="s">
        <v>7830</v>
      </c>
      <c r="KEN173" s="288" t="s">
        <v>7831</v>
      </c>
      <c r="KEO173" s="288" t="s">
        <v>7832</v>
      </c>
      <c r="KEP173" s="288" t="s">
        <v>7833</v>
      </c>
      <c r="KEQ173" s="288" t="s">
        <v>7834</v>
      </c>
      <c r="KER173" s="288" t="s">
        <v>7835</v>
      </c>
      <c r="KES173" s="288" t="s">
        <v>7836</v>
      </c>
      <c r="KET173" s="288" t="s">
        <v>7837</v>
      </c>
      <c r="KEU173" s="288" t="s">
        <v>7838</v>
      </c>
      <c r="KEV173" s="288" t="s">
        <v>7839</v>
      </c>
      <c r="KEW173" s="288" t="s">
        <v>7840</v>
      </c>
      <c r="KEX173" s="288" t="s">
        <v>7841</v>
      </c>
      <c r="KEY173" s="288" t="s">
        <v>7842</v>
      </c>
      <c r="KEZ173" s="288" t="s">
        <v>7843</v>
      </c>
      <c r="KFA173" s="288" t="s">
        <v>7844</v>
      </c>
      <c r="KFB173" s="288" t="s">
        <v>7845</v>
      </c>
      <c r="KFC173" s="288" t="s">
        <v>7846</v>
      </c>
      <c r="KFD173" s="288" t="s">
        <v>7847</v>
      </c>
      <c r="KFE173" s="288" t="s">
        <v>7848</v>
      </c>
      <c r="KFF173" s="288" t="s">
        <v>7849</v>
      </c>
      <c r="KFG173" s="288" t="s">
        <v>7850</v>
      </c>
      <c r="KFH173" s="288" t="s">
        <v>7851</v>
      </c>
      <c r="KFI173" s="288" t="s">
        <v>7852</v>
      </c>
      <c r="KFJ173" s="288" t="s">
        <v>7853</v>
      </c>
      <c r="KFK173" s="288" t="s">
        <v>7854</v>
      </c>
      <c r="KFL173" s="288" t="s">
        <v>7855</v>
      </c>
      <c r="KFM173" s="288" t="s">
        <v>7856</v>
      </c>
      <c r="KFN173" s="288" t="s">
        <v>7857</v>
      </c>
      <c r="KFO173" s="288" t="s">
        <v>7858</v>
      </c>
      <c r="KFP173" s="288" t="s">
        <v>7859</v>
      </c>
      <c r="KFQ173" s="288" t="s">
        <v>7860</v>
      </c>
      <c r="KFR173" s="288" t="s">
        <v>7861</v>
      </c>
      <c r="KFS173" s="288" t="s">
        <v>7862</v>
      </c>
      <c r="KFT173" s="288" t="s">
        <v>7863</v>
      </c>
      <c r="KFU173" s="288" t="s">
        <v>7864</v>
      </c>
      <c r="KFV173" s="288" t="s">
        <v>7865</v>
      </c>
      <c r="KFW173" s="288" t="s">
        <v>7866</v>
      </c>
      <c r="KFX173" s="288" t="s">
        <v>7867</v>
      </c>
      <c r="KFY173" s="288" t="s">
        <v>7868</v>
      </c>
      <c r="KFZ173" s="288" t="s">
        <v>7869</v>
      </c>
      <c r="KGA173" s="288" t="s">
        <v>7870</v>
      </c>
      <c r="KGB173" s="288" t="s">
        <v>7871</v>
      </c>
      <c r="KGC173" s="288" t="s">
        <v>7872</v>
      </c>
      <c r="KGD173" s="288" t="s">
        <v>7873</v>
      </c>
      <c r="KGE173" s="288" t="s">
        <v>7874</v>
      </c>
      <c r="KGF173" s="288" t="s">
        <v>7875</v>
      </c>
      <c r="KGG173" s="288" t="s">
        <v>7876</v>
      </c>
      <c r="KGH173" s="288" t="s">
        <v>7877</v>
      </c>
      <c r="KGI173" s="288" t="s">
        <v>7878</v>
      </c>
      <c r="KGJ173" s="288" t="s">
        <v>7879</v>
      </c>
      <c r="KGK173" s="288" t="s">
        <v>7880</v>
      </c>
      <c r="KGL173" s="288" t="s">
        <v>7881</v>
      </c>
      <c r="KGM173" s="288" t="s">
        <v>7882</v>
      </c>
      <c r="KGN173" s="288" t="s">
        <v>7883</v>
      </c>
      <c r="KGO173" s="288" t="s">
        <v>7884</v>
      </c>
      <c r="KGP173" s="288" t="s">
        <v>7885</v>
      </c>
      <c r="KGQ173" s="288" t="s">
        <v>7886</v>
      </c>
      <c r="KGR173" s="288" t="s">
        <v>7887</v>
      </c>
      <c r="KGS173" s="288" t="s">
        <v>7888</v>
      </c>
      <c r="KGT173" s="288" t="s">
        <v>7889</v>
      </c>
      <c r="KGU173" s="288" t="s">
        <v>7890</v>
      </c>
      <c r="KGV173" s="288" t="s">
        <v>7891</v>
      </c>
      <c r="KGW173" s="288" t="s">
        <v>7892</v>
      </c>
      <c r="KGX173" s="288" t="s">
        <v>7893</v>
      </c>
      <c r="KGY173" s="288" t="s">
        <v>7894</v>
      </c>
      <c r="KGZ173" s="288" t="s">
        <v>7895</v>
      </c>
      <c r="KHA173" s="288" t="s">
        <v>7896</v>
      </c>
      <c r="KHB173" s="288" t="s">
        <v>7897</v>
      </c>
      <c r="KHC173" s="288" t="s">
        <v>7898</v>
      </c>
      <c r="KHD173" s="288" t="s">
        <v>7899</v>
      </c>
      <c r="KHE173" s="288" t="s">
        <v>7900</v>
      </c>
      <c r="KHF173" s="288" t="s">
        <v>7901</v>
      </c>
      <c r="KHG173" s="288" t="s">
        <v>7902</v>
      </c>
      <c r="KHH173" s="288" t="s">
        <v>7903</v>
      </c>
      <c r="KHI173" s="288" t="s">
        <v>7904</v>
      </c>
      <c r="KHJ173" s="288" t="s">
        <v>7905</v>
      </c>
      <c r="KHK173" s="288" t="s">
        <v>7906</v>
      </c>
      <c r="KHL173" s="288" t="s">
        <v>7907</v>
      </c>
      <c r="KHM173" s="288" t="s">
        <v>7908</v>
      </c>
      <c r="KHN173" s="288" t="s">
        <v>7909</v>
      </c>
      <c r="KHO173" s="288" t="s">
        <v>7910</v>
      </c>
      <c r="KHP173" s="288" t="s">
        <v>7911</v>
      </c>
      <c r="KHQ173" s="288" t="s">
        <v>7912</v>
      </c>
      <c r="KHR173" s="288" t="s">
        <v>7913</v>
      </c>
      <c r="KHS173" s="288" t="s">
        <v>7914</v>
      </c>
      <c r="KHT173" s="288" t="s">
        <v>7915</v>
      </c>
      <c r="KHU173" s="288" t="s">
        <v>7916</v>
      </c>
      <c r="KHV173" s="288" t="s">
        <v>7917</v>
      </c>
      <c r="KHW173" s="288" t="s">
        <v>7918</v>
      </c>
      <c r="KHX173" s="288" t="s">
        <v>7919</v>
      </c>
      <c r="KHY173" s="288" t="s">
        <v>7920</v>
      </c>
      <c r="KHZ173" s="288" t="s">
        <v>7921</v>
      </c>
      <c r="KIA173" s="288" t="s">
        <v>7922</v>
      </c>
      <c r="KIB173" s="288" t="s">
        <v>7923</v>
      </c>
      <c r="KIC173" s="288" t="s">
        <v>7924</v>
      </c>
      <c r="KID173" s="288" t="s">
        <v>7925</v>
      </c>
      <c r="KIE173" s="288" t="s">
        <v>7926</v>
      </c>
      <c r="KIF173" s="288" t="s">
        <v>7927</v>
      </c>
      <c r="KIG173" s="288" t="s">
        <v>7928</v>
      </c>
      <c r="KIH173" s="288" t="s">
        <v>7929</v>
      </c>
      <c r="KII173" s="288" t="s">
        <v>7930</v>
      </c>
      <c r="KIJ173" s="288" t="s">
        <v>7931</v>
      </c>
      <c r="KIK173" s="288" t="s">
        <v>7932</v>
      </c>
      <c r="KIL173" s="288" t="s">
        <v>7933</v>
      </c>
      <c r="KIM173" s="288" t="s">
        <v>7934</v>
      </c>
      <c r="KIN173" s="288" t="s">
        <v>7935</v>
      </c>
      <c r="KIO173" s="288" t="s">
        <v>7936</v>
      </c>
      <c r="KIP173" s="288" t="s">
        <v>7937</v>
      </c>
      <c r="KIQ173" s="288" t="s">
        <v>7938</v>
      </c>
      <c r="KIR173" s="288" t="s">
        <v>7939</v>
      </c>
      <c r="KIS173" s="288" t="s">
        <v>7940</v>
      </c>
      <c r="KIT173" s="288" t="s">
        <v>7941</v>
      </c>
      <c r="KIU173" s="288" t="s">
        <v>7942</v>
      </c>
      <c r="KIV173" s="288" t="s">
        <v>7943</v>
      </c>
      <c r="KIW173" s="288" t="s">
        <v>7944</v>
      </c>
      <c r="KIX173" s="288" t="s">
        <v>7945</v>
      </c>
      <c r="KIY173" s="288" t="s">
        <v>7946</v>
      </c>
      <c r="KIZ173" s="288" t="s">
        <v>7947</v>
      </c>
      <c r="KJA173" s="288" t="s">
        <v>7948</v>
      </c>
      <c r="KJB173" s="288" t="s">
        <v>7949</v>
      </c>
      <c r="KJC173" s="288" t="s">
        <v>7950</v>
      </c>
      <c r="KJD173" s="288" t="s">
        <v>7951</v>
      </c>
      <c r="KJE173" s="288" t="s">
        <v>7952</v>
      </c>
      <c r="KJF173" s="288" t="s">
        <v>7953</v>
      </c>
      <c r="KJG173" s="288" t="s">
        <v>7954</v>
      </c>
      <c r="KJH173" s="288" t="s">
        <v>7955</v>
      </c>
      <c r="KJI173" s="288" t="s">
        <v>7956</v>
      </c>
      <c r="KJJ173" s="288" t="s">
        <v>7957</v>
      </c>
      <c r="KJK173" s="288" t="s">
        <v>7958</v>
      </c>
      <c r="KJL173" s="288" t="s">
        <v>7959</v>
      </c>
      <c r="KJM173" s="288" t="s">
        <v>7960</v>
      </c>
      <c r="KJN173" s="288" t="s">
        <v>7961</v>
      </c>
      <c r="KJO173" s="288" t="s">
        <v>7962</v>
      </c>
      <c r="KJP173" s="288" t="s">
        <v>7963</v>
      </c>
      <c r="KJQ173" s="288" t="s">
        <v>7964</v>
      </c>
      <c r="KJR173" s="288" t="s">
        <v>7965</v>
      </c>
      <c r="KJS173" s="288" t="s">
        <v>7966</v>
      </c>
      <c r="KJT173" s="288" t="s">
        <v>7967</v>
      </c>
      <c r="KJU173" s="288" t="s">
        <v>7968</v>
      </c>
      <c r="KJV173" s="288" t="s">
        <v>7969</v>
      </c>
      <c r="KJW173" s="288" t="s">
        <v>7970</v>
      </c>
      <c r="KJX173" s="288" t="s">
        <v>7971</v>
      </c>
      <c r="KJY173" s="288" t="s">
        <v>7972</v>
      </c>
      <c r="KJZ173" s="288" t="s">
        <v>7973</v>
      </c>
      <c r="KKA173" s="288" t="s">
        <v>7974</v>
      </c>
      <c r="KKB173" s="288" t="s">
        <v>7975</v>
      </c>
      <c r="KKC173" s="288" t="s">
        <v>7976</v>
      </c>
      <c r="KKD173" s="288" t="s">
        <v>7977</v>
      </c>
      <c r="KKE173" s="288" t="s">
        <v>7978</v>
      </c>
      <c r="KKF173" s="288" t="s">
        <v>7979</v>
      </c>
      <c r="KKG173" s="288" t="s">
        <v>7980</v>
      </c>
      <c r="KKH173" s="288" t="s">
        <v>7981</v>
      </c>
      <c r="KKI173" s="288" t="s">
        <v>7982</v>
      </c>
      <c r="KKJ173" s="288" t="s">
        <v>7983</v>
      </c>
      <c r="KKK173" s="288" t="s">
        <v>7984</v>
      </c>
      <c r="KKL173" s="288" t="s">
        <v>7985</v>
      </c>
      <c r="KKM173" s="288" t="s">
        <v>7986</v>
      </c>
      <c r="KKN173" s="288" t="s">
        <v>7987</v>
      </c>
      <c r="KKO173" s="288" t="s">
        <v>7988</v>
      </c>
      <c r="KKP173" s="288" t="s">
        <v>7989</v>
      </c>
      <c r="KKQ173" s="288" t="s">
        <v>7990</v>
      </c>
      <c r="KKR173" s="288" t="s">
        <v>7991</v>
      </c>
      <c r="KKS173" s="288" t="s">
        <v>7992</v>
      </c>
      <c r="KKT173" s="288" t="s">
        <v>7993</v>
      </c>
      <c r="KKU173" s="288" t="s">
        <v>7994</v>
      </c>
      <c r="KKV173" s="288" t="s">
        <v>7995</v>
      </c>
      <c r="KKW173" s="288" t="s">
        <v>7996</v>
      </c>
      <c r="KKX173" s="288" t="s">
        <v>7997</v>
      </c>
      <c r="KKY173" s="288" t="s">
        <v>7998</v>
      </c>
      <c r="KKZ173" s="288" t="s">
        <v>7999</v>
      </c>
      <c r="KLA173" s="288" t="s">
        <v>8000</v>
      </c>
      <c r="KLB173" s="288" t="s">
        <v>8001</v>
      </c>
      <c r="KLC173" s="288" t="s">
        <v>8002</v>
      </c>
      <c r="KLD173" s="288" t="s">
        <v>8003</v>
      </c>
      <c r="KLE173" s="288" t="s">
        <v>8004</v>
      </c>
      <c r="KLF173" s="288" t="s">
        <v>8005</v>
      </c>
      <c r="KLG173" s="288" t="s">
        <v>8006</v>
      </c>
      <c r="KLH173" s="288" t="s">
        <v>8007</v>
      </c>
      <c r="KLI173" s="288" t="s">
        <v>8008</v>
      </c>
      <c r="KLJ173" s="288" t="s">
        <v>8009</v>
      </c>
      <c r="KLK173" s="288" t="s">
        <v>8010</v>
      </c>
      <c r="KLL173" s="288" t="s">
        <v>8011</v>
      </c>
      <c r="KLM173" s="288" t="s">
        <v>8012</v>
      </c>
      <c r="KLN173" s="288" t="s">
        <v>8013</v>
      </c>
      <c r="KLO173" s="288" t="s">
        <v>8014</v>
      </c>
      <c r="KLP173" s="288" t="s">
        <v>8015</v>
      </c>
      <c r="KLQ173" s="288" t="s">
        <v>8016</v>
      </c>
      <c r="KLR173" s="288" t="s">
        <v>8017</v>
      </c>
      <c r="KLS173" s="288" t="s">
        <v>8018</v>
      </c>
      <c r="KLT173" s="288" t="s">
        <v>8019</v>
      </c>
      <c r="KLU173" s="288" t="s">
        <v>8020</v>
      </c>
      <c r="KLV173" s="288" t="s">
        <v>8021</v>
      </c>
      <c r="KLW173" s="288" t="s">
        <v>8022</v>
      </c>
      <c r="KLX173" s="288" t="s">
        <v>8023</v>
      </c>
      <c r="KLY173" s="288" t="s">
        <v>8024</v>
      </c>
      <c r="KLZ173" s="288" t="s">
        <v>8025</v>
      </c>
      <c r="KMA173" s="288" t="s">
        <v>8026</v>
      </c>
      <c r="KMB173" s="288" t="s">
        <v>8027</v>
      </c>
      <c r="KMC173" s="288" t="s">
        <v>8028</v>
      </c>
      <c r="KMD173" s="288" t="s">
        <v>8029</v>
      </c>
      <c r="KME173" s="288" t="s">
        <v>8030</v>
      </c>
      <c r="KMF173" s="288" t="s">
        <v>8031</v>
      </c>
      <c r="KMG173" s="288" t="s">
        <v>8032</v>
      </c>
      <c r="KMH173" s="288" t="s">
        <v>8033</v>
      </c>
      <c r="KMI173" s="288" t="s">
        <v>8034</v>
      </c>
      <c r="KMJ173" s="288" t="s">
        <v>8035</v>
      </c>
      <c r="KMK173" s="288" t="s">
        <v>8036</v>
      </c>
      <c r="KML173" s="288" t="s">
        <v>8037</v>
      </c>
      <c r="KMM173" s="288" t="s">
        <v>8038</v>
      </c>
      <c r="KMN173" s="288" t="s">
        <v>8039</v>
      </c>
      <c r="KMO173" s="288" t="s">
        <v>8040</v>
      </c>
      <c r="KMP173" s="288" t="s">
        <v>8041</v>
      </c>
      <c r="KMQ173" s="288" t="s">
        <v>8042</v>
      </c>
      <c r="KMR173" s="288" t="s">
        <v>8043</v>
      </c>
      <c r="KMS173" s="288" t="s">
        <v>8044</v>
      </c>
      <c r="KMT173" s="288" t="s">
        <v>8045</v>
      </c>
      <c r="KMU173" s="288" t="s">
        <v>8046</v>
      </c>
      <c r="KMV173" s="288" t="s">
        <v>8047</v>
      </c>
      <c r="KMW173" s="288" t="s">
        <v>8048</v>
      </c>
      <c r="KMX173" s="288" t="s">
        <v>8049</v>
      </c>
      <c r="KMY173" s="288" t="s">
        <v>8050</v>
      </c>
      <c r="KMZ173" s="288" t="s">
        <v>8051</v>
      </c>
      <c r="KNA173" s="288" t="s">
        <v>8052</v>
      </c>
      <c r="KNB173" s="288" t="s">
        <v>8053</v>
      </c>
      <c r="KNC173" s="288" t="s">
        <v>8054</v>
      </c>
      <c r="KND173" s="288" t="s">
        <v>8055</v>
      </c>
      <c r="KNE173" s="288" t="s">
        <v>8056</v>
      </c>
      <c r="KNF173" s="288" t="s">
        <v>8057</v>
      </c>
      <c r="KNG173" s="288" t="s">
        <v>8058</v>
      </c>
      <c r="KNH173" s="288" t="s">
        <v>8059</v>
      </c>
      <c r="KNI173" s="288" t="s">
        <v>8060</v>
      </c>
      <c r="KNJ173" s="288" t="s">
        <v>8061</v>
      </c>
      <c r="KNK173" s="288" t="s">
        <v>8062</v>
      </c>
      <c r="KNL173" s="288" t="s">
        <v>8063</v>
      </c>
      <c r="KNM173" s="288" t="s">
        <v>8064</v>
      </c>
      <c r="KNN173" s="288" t="s">
        <v>8065</v>
      </c>
      <c r="KNO173" s="288" t="s">
        <v>8066</v>
      </c>
      <c r="KNP173" s="288" t="s">
        <v>8067</v>
      </c>
      <c r="KNQ173" s="288" t="s">
        <v>8068</v>
      </c>
      <c r="KNR173" s="288" t="s">
        <v>8069</v>
      </c>
      <c r="KNS173" s="288" t="s">
        <v>8070</v>
      </c>
      <c r="KNT173" s="288" t="s">
        <v>8071</v>
      </c>
      <c r="KNU173" s="288" t="s">
        <v>8072</v>
      </c>
      <c r="KNV173" s="288" t="s">
        <v>8073</v>
      </c>
      <c r="KNW173" s="288" t="s">
        <v>8074</v>
      </c>
      <c r="KNX173" s="288" t="s">
        <v>8075</v>
      </c>
      <c r="KNY173" s="288" t="s">
        <v>8076</v>
      </c>
      <c r="KNZ173" s="288" t="s">
        <v>8077</v>
      </c>
      <c r="KOA173" s="288" t="s">
        <v>8078</v>
      </c>
      <c r="KOB173" s="288" t="s">
        <v>8079</v>
      </c>
      <c r="KOC173" s="288" t="s">
        <v>8080</v>
      </c>
      <c r="KOD173" s="288" t="s">
        <v>8081</v>
      </c>
      <c r="KOE173" s="288" t="s">
        <v>8082</v>
      </c>
      <c r="KOF173" s="288" t="s">
        <v>8083</v>
      </c>
      <c r="KOG173" s="288" t="s">
        <v>8084</v>
      </c>
      <c r="KOH173" s="288" t="s">
        <v>8085</v>
      </c>
      <c r="KOI173" s="288" t="s">
        <v>8086</v>
      </c>
      <c r="KOJ173" s="288" t="s">
        <v>8087</v>
      </c>
      <c r="KOK173" s="288" t="s">
        <v>8088</v>
      </c>
      <c r="KOL173" s="288" t="s">
        <v>8089</v>
      </c>
      <c r="KOM173" s="288" t="s">
        <v>8090</v>
      </c>
      <c r="KON173" s="288" t="s">
        <v>8091</v>
      </c>
      <c r="KOO173" s="288" t="s">
        <v>8092</v>
      </c>
      <c r="KOP173" s="288" t="s">
        <v>8093</v>
      </c>
      <c r="KOQ173" s="288" t="s">
        <v>8094</v>
      </c>
      <c r="KOR173" s="288" t="s">
        <v>8095</v>
      </c>
      <c r="KOS173" s="288" t="s">
        <v>8096</v>
      </c>
      <c r="KOT173" s="288" t="s">
        <v>8097</v>
      </c>
      <c r="KOU173" s="288" t="s">
        <v>8098</v>
      </c>
      <c r="KOV173" s="288" t="s">
        <v>8099</v>
      </c>
      <c r="KOW173" s="288" t="s">
        <v>8100</v>
      </c>
      <c r="KOX173" s="288" t="s">
        <v>8101</v>
      </c>
      <c r="KOY173" s="288" t="s">
        <v>8102</v>
      </c>
      <c r="KOZ173" s="288" t="s">
        <v>8103</v>
      </c>
      <c r="KPA173" s="288" t="s">
        <v>8104</v>
      </c>
      <c r="KPB173" s="288" t="s">
        <v>8105</v>
      </c>
      <c r="KPC173" s="288" t="s">
        <v>8106</v>
      </c>
      <c r="KPD173" s="288" t="s">
        <v>8107</v>
      </c>
      <c r="KPE173" s="288" t="s">
        <v>8108</v>
      </c>
      <c r="KPF173" s="288" t="s">
        <v>8109</v>
      </c>
      <c r="KPG173" s="288" t="s">
        <v>8110</v>
      </c>
      <c r="KPH173" s="288" t="s">
        <v>8111</v>
      </c>
      <c r="KPI173" s="288" t="s">
        <v>8112</v>
      </c>
      <c r="KPJ173" s="288" t="s">
        <v>8113</v>
      </c>
      <c r="KPK173" s="288" t="s">
        <v>8114</v>
      </c>
      <c r="KPL173" s="288" t="s">
        <v>8115</v>
      </c>
      <c r="KPM173" s="288" t="s">
        <v>8116</v>
      </c>
      <c r="KPN173" s="288" t="s">
        <v>8117</v>
      </c>
      <c r="KPO173" s="288" t="s">
        <v>8118</v>
      </c>
      <c r="KPP173" s="288" t="s">
        <v>8119</v>
      </c>
      <c r="KPQ173" s="288" t="s">
        <v>8120</v>
      </c>
      <c r="KPR173" s="288" t="s">
        <v>8121</v>
      </c>
      <c r="KPS173" s="288" t="s">
        <v>8122</v>
      </c>
      <c r="KPT173" s="288" t="s">
        <v>8123</v>
      </c>
      <c r="KPU173" s="288" t="s">
        <v>8124</v>
      </c>
      <c r="KPV173" s="288" t="s">
        <v>8125</v>
      </c>
      <c r="KPW173" s="288" t="s">
        <v>8126</v>
      </c>
      <c r="KPX173" s="288" t="s">
        <v>8127</v>
      </c>
      <c r="KPY173" s="288" t="s">
        <v>8128</v>
      </c>
      <c r="KPZ173" s="288" t="s">
        <v>8129</v>
      </c>
      <c r="KQA173" s="288" t="s">
        <v>8130</v>
      </c>
      <c r="KQB173" s="288" t="s">
        <v>8131</v>
      </c>
      <c r="KQC173" s="288" t="s">
        <v>8132</v>
      </c>
      <c r="KQD173" s="288" t="s">
        <v>8133</v>
      </c>
      <c r="KQE173" s="288" t="s">
        <v>8134</v>
      </c>
      <c r="KQF173" s="288" t="s">
        <v>8135</v>
      </c>
      <c r="KQG173" s="288" t="s">
        <v>8136</v>
      </c>
      <c r="KQH173" s="288" t="s">
        <v>8137</v>
      </c>
      <c r="KQI173" s="288" t="s">
        <v>8138</v>
      </c>
      <c r="KQJ173" s="288" t="s">
        <v>8139</v>
      </c>
      <c r="KQK173" s="288" t="s">
        <v>8140</v>
      </c>
      <c r="KQL173" s="288" t="s">
        <v>8141</v>
      </c>
      <c r="KQM173" s="288" t="s">
        <v>8142</v>
      </c>
      <c r="KQN173" s="288" t="s">
        <v>8143</v>
      </c>
      <c r="KQO173" s="288" t="s">
        <v>8144</v>
      </c>
      <c r="KQP173" s="288" t="s">
        <v>8145</v>
      </c>
      <c r="KQQ173" s="288" t="s">
        <v>8146</v>
      </c>
      <c r="KQR173" s="288" t="s">
        <v>8147</v>
      </c>
      <c r="KQS173" s="288" t="s">
        <v>8148</v>
      </c>
      <c r="KQT173" s="288" t="s">
        <v>8149</v>
      </c>
      <c r="KQU173" s="288" t="s">
        <v>8150</v>
      </c>
      <c r="KQV173" s="288" t="s">
        <v>8151</v>
      </c>
      <c r="KQW173" s="288" t="s">
        <v>8152</v>
      </c>
      <c r="KQX173" s="288" t="s">
        <v>8153</v>
      </c>
      <c r="KQY173" s="288" t="s">
        <v>8154</v>
      </c>
      <c r="KQZ173" s="288" t="s">
        <v>8155</v>
      </c>
      <c r="KRA173" s="288" t="s">
        <v>8156</v>
      </c>
      <c r="KRB173" s="288" t="s">
        <v>8157</v>
      </c>
      <c r="KRC173" s="288" t="s">
        <v>8158</v>
      </c>
      <c r="KRD173" s="288" t="s">
        <v>8159</v>
      </c>
      <c r="KRE173" s="288" t="s">
        <v>8160</v>
      </c>
      <c r="KRF173" s="288" t="s">
        <v>8161</v>
      </c>
      <c r="KRG173" s="288" t="s">
        <v>8162</v>
      </c>
      <c r="KRH173" s="288" t="s">
        <v>8163</v>
      </c>
      <c r="KRI173" s="288" t="s">
        <v>8164</v>
      </c>
      <c r="KRJ173" s="288" t="s">
        <v>8165</v>
      </c>
      <c r="KRK173" s="288" t="s">
        <v>8166</v>
      </c>
      <c r="KRL173" s="288" t="s">
        <v>8167</v>
      </c>
      <c r="KRM173" s="288" t="s">
        <v>8168</v>
      </c>
      <c r="KRN173" s="288" t="s">
        <v>8169</v>
      </c>
      <c r="KRO173" s="288" t="s">
        <v>8170</v>
      </c>
      <c r="KRP173" s="288" t="s">
        <v>8171</v>
      </c>
      <c r="KRQ173" s="288" t="s">
        <v>8172</v>
      </c>
      <c r="KRR173" s="288" t="s">
        <v>8173</v>
      </c>
      <c r="KRS173" s="288" t="s">
        <v>8174</v>
      </c>
      <c r="KRT173" s="288" t="s">
        <v>8175</v>
      </c>
      <c r="KRU173" s="288" t="s">
        <v>8176</v>
      </c>
      <c r="KRV173" s="288" t="s">
        <v>8177</v>
      </c>
      <c r="KRW173" s="288" t="s">
        <v>8178</v>
      </c>
      <c r="KRX173" s="288" t="s">
        <v>8179</v>
      </c>
      <c r="KRY173" s="288" t="s">
        <v>8180</v>
      </c>
      <c r="KRZ173" s="288" t="s">
        <v>8181</v>
      </c>
      <c r="KSA173" s="288" t="s">
        <v>8182</v>
      </c>
      <c r="KSB173" s="288" t="s">
        <v>8183</v>
      </c>
      <c r="KSC173" s="288" t="s">
        <v>8184</v>
      </c>
      <c r="KSD173" s="288" t="s">
        <v>8185</v>
      </c>
      <c r="KSE173" s="288" t="s">
        <v>8186</v>
      </c>
      <c r="KSF173" s="288" t="s">
        <v>8187</v>
      </c>
      <c r="KSG173" s="288" t="s">
        <v>8188</v>
      </c>
      <c r="KSH173" s="288" t="s">
        <v>8189</v>
      </c>
      <c r="KSI173" s="288" t="s">
        <v>8190</v>
      </c>
      <c r="KSJ173" s="288" t="s">
        <v>8191</v>
      </c>
      <c r="KSK173" s="288" t="s">
        <v>8192</v>
      </c>
      <c r="KSL173" s="288" t="s">
        <v>8193</v>
      </c>
      <c r="KSM173" s="288" t="s">
        <v>8194</v>
      </c>
      <c r="KSN173" s="288" t="s">
        <v>8195</v>
      </c>
      <c r="KSO173" s="288" t="s">
        <v>8196</v>
      </c>
      <c r="KSP173" s="288" t="s">
        <v>8197</v>
      </c>
      <c r="KSQ173" s="288" t="s">
        <v>8198</v>
      </c>
      <c r="KSR173" s="288" t="s">
        <v>8199</v>
      </c>
      <c r="KSS173" s="288" t="s">
        <v>8200</v>
      </c>
      <c r="KST173" s="288" t="s">
        <v>8201</v>
      </c>
      <c r="KSU173" s="288" t="s">
        <v>8202</v>
      </c>
      <c r="KSV173" s="288" t="s">
        <v>8203</v>
      </c>
      <c r="KSW173" s="288" t="s">
        <v>8204</v>
      </c>
      <c r="KSX173" s="288" t="s">
        <v>8205</v>
      </c>
      <c r="KSY173" s="288" t="s">
        <v>8206</v>
      </c>
      <c r="KSZ173" s="288" t="s">
        <v>8207</v>
      </c>
      <c r="KTA173" s="288" t="s">
        <v>8208</v>
      </c>
      <c r="KTB173" s="288" t="s">
        <v>8209</v>
      </c>
      <c r="KTC173" s="288" t="s">
        <v>8210</v>
      </c>
      <c r="KTD173" s="288" t="s">
        <v>8211</v>
      </c>
      <c r="KTE173" s="288" t="s">
        <v>8212</v>
      </c>
      <c r="KTF173" s="288" t="s">
        <v>8213</v>
      </c>
      <c r="KTG173" s="288" t="s">
        <v>8214</v>
      </c>
      <c r="KTH173" s="288" t="s">
        <v>8215</v>
      </c>
      <c r="KTI173" s="288" t="s">
        <v>8216</v>
      </c>
      <c r="KTJ173" s="288" t="s">
        <v>8217</v>
      </c>
      <c r="KTK173" s="288" t="s">
        <v>8218</v>
      </c>
      <c r="KTL173" s="288" t="s">
        <v>8219</v>
      </c>
      <c r="KTM173" s="288" t="s">
        <v>8220</v>
      </c>
      <c r="KTN173" s="288" t="s">
        <v>8221</v>
      </c>
      <c r="KTO173" s="288" t="s">
        <v>8222</v>
      </c>
      <c r="KTP173" s="288" t="s">
        <v>8223</v>
      </c>
      <c r="KTQ173" s="288" t="s">
        <v>8224</v>
      </c>
      <c r="KTR173" s="288" t="s">
        <v>8225</v>
      </c>
      <c r="KTS173" s="288" t="s">
        <v>8226</v>
      </c>
      <c r="KTT173" s="288" t="s">
        <v>8227</v>
      </c>
      <c r="KTU173" s="288" t="s">
        <v>8228</v>
      </c>
      <c r="KTV173" s="288" t="s">
        <v>8229</v>
      </c>
      <c r="KTW173" s="288" t="s">
        <v>8230</v>
      </c>
      <c r="KTX173" s="288" t="s">
        <v>8231</v>
      </c>
      <c r="KTY173" s="288" t="s">
        <v>8232</v>
      </c>
      <c r="KTZ173" s="288" t="s">
        <v>8233</v>
      </c>
      <c r="KUA173" s="288" t="s">
        <v>8234</v>
      </c>
      <c r="KUB173" s="288" t="s">
        <v>8235</v>
      </c>
      <c r="KUC173" s="288" t="s">
        <v>8236</v>
      </c>
      <c r="KUD173" s="288" t="s">
        <v>8237</v>
      </c>
      <c r="KUE173" s="288" t="s">
        <v>8238</v>
      </c>
      <c r="KUF173" s="288" t="s">
        <v>8239</v>
      </c>
      <c r="KUG173" s="288" t="s">
        <v>8240</v>
      </c>
      <c r="KUH173" s="288" t="s">
        <v>8241</v>
      </c>
      <c r="KUI173" s="288" t="s">
        <v>8242</v>
      </c>
      <c r="KUJ173" s="288" t="s">
        <v>8243</v>
      </c>
      <c r="KUK173" s="288" t="s">
        <v>8244</v>
      </c>
      <c r="KUL173" s="288" t="s">
        <v>8245</v>
      </c>
      <c r="KUM173" s="288" t="s">
        <v>8246</v>
      </c>
      <c r="KUN173" s="288" t="s">
        <v>8247</v>
      </c>
      <c r="KUO173" s="288" t="s">
        <v>8248</v>
      </c>
      <c r="KUP173" s="288" t="s">
        <v>8249</v>
      </c>
      <c r="KUQ173" s="288" t="s">
        <v>8250</v>
      </c>
      <c r="KUR173" s="288" t="s">
        <v>8251</v>
      </c>
      <c r="KUS173" s="288" t="s">
        <v>8252</v>
      </c>
      <c r="KUT173" s="288" t="s">
        <v>8253</v>
      </c>
      <c r="KUU173" s="288" t="s">
        <v>8254</v>
      </c>
      <c r="KUV173" s="288" t="s">
        <v>8255</v>
      </c>
      <c r="KUW173" s="288" t="s">
        <v>8256</v>
      </c>
      <c r="KUX173" s="288" t="s">
        <v>8257</v>
      </c>
      <c r="KUY173" s="288" t="s">
        <v>8258</v>
      </c>
      <c r="KUZ173" s="288" t="s">
        <v>8259</v>
      </c>
      <c r="KVA173" s="288" t="s">
        <v>8260</v>
      </c>
      <c r="KVB173" s="288" t="s">
        <v>8261</v>
      </c>
      <c r="KVC173" s="288" t="s">
        <v>8262</v>
      </c>
      <c r="KVD173" s="288" t="s">
        <v>8263</v>
      </c>
      <c r="KVE173" s="288" t="s">
        <v>8264</v>
      </c>
      <c r="KVF173" s="288" t="s">
        <v>8265</v>
      </c>
      <c r="KVG173" s="288" t="s">
        <v>8266</v>
      </c>
      <c r="KVH173" s="288" t="s">
        <v>8267</v>
      </c>
      <c r="KVI173" s="288" t="s">
        <v>8268</v>
      </c>
      <c r="KVJ173" s="288" t="s">
        <v>8269</v>
      </c>
      <c r="KVK173" s="288" t="s">
        <v>8270</v>
      </c>
      <c r="KVL173" s="288" t="s">
        <v>8271</v>
      </c>
      <c r="KVM173" s="288" t="s">
        <v>8272</v>
      </c>
      <c r="KVN173" s="288" t="s">
        <v>8273</v>
      </c>
      <c r="KVO173" s="288" t="s">
        <v>8274</v>
      </c>
      <c r="KVP173" s="288" t="s">
        <v>8275</v>
      </c>
      <c r="KVQ173" s="288" t="s">
        <v>8276</v>
      </c>
      <c r="KVR173" s="288" t="s">
        <v>8277</v>
      </c>
      <c r="KVS173" s="288" t="s">
        <v>8278</v>
      </c>
      <c r="KVT173" s="288" t="s">
        <v>8279</v>
      </c>
      <c r="KVU173" s="288" t="s">
        <v>8280</v>
      </c>
      <c r="KVV173" s="288" t="s">
        <v>8281</v>
      </c>
      <c r="KVW173" s="288" t="s">
        <v>8282</v>
      </c>
      <c r="KVX173" s="288" t="s">
        <v>8283</v>
      </c>
      <c r="KVY173" s="288" t="s">
        <v>8284</v>
      </c>
      <c r="KVZ173" s="288" t="s">
        <v>8285</v>
      </c>
      <c r="KWA173" s="288" t="s">
        <v>8286</v>
      </c>
      <c r="KWB173" s="288" t="s">
        <v>8287</v>
      </c>
      <c r="KWC173" s="288" t="s">
        <v>8288</v>
      </c>
      <c r="KWD173" s="288" t="s">
        <v>8289</v>
      </c>
      <c r="KWE173" s="288" t="s">
        <v>8290</v>
      </c>
      <c r="KWF173" s="288" t="s">
        <v>8291</v>
      </c>
      <c r="KWG173" s="288" t="s">
        <v>8292</v>
      </c>
      <c r="KWH173" s="288" t="s">
        <v>8293</v>
      </c>
      <c r="KWI173" s="288" t="s">
        <v>8294</v>
      </c>
      <c r="KWJ173" s="288" t="s">
        <v>8295</v>
      </c>
      <c r="KWK173" s="288" t="s">
        <v>8296</v>
      </c>
      <c r="KWL173" s="288" t="s">
        <v>8297</v>
      </c>
      <c r="KWM173" s="288" t="s">
        <v>8298</v>
      </c>
      <c r="KWN173" s="288" t="s">
        <v>8299</v>
      </c>
      <c r="KWO173" s="288" t="s">
        <v>8300</v>
      </c>
      <c r="KWP173" s="288" t="s">
        <v>8301</v>
      </c>
      <c r="KWQ173" s="288" t="s">
        <v>8302</v>
      </c>
      <c r="KWR173" s="288" t="s">
        <v>8303</v>
      </c>
      <c r="KWS173" s="288" t="s">
        <v>8304</v>
      </c>
      <c r="KWT173" s="288" t="s">
        <v>8305</v>
      </c>
      <c r="KWU173" s="288" t="s">
        <v>8306</v>
      </c>
      <c r="KWV173" s="288" t="s">
        <v>8307</v>
      </c>
      <c r="KWW173" s="288" t="s">
        <v>8308</v>
      </c>
      <c r="KWX173" s="288" t="s">
        <v>8309</v>
      </c>
      <c r="KWY173" s="288" t="s">
        <v>8310</v>
      </c>
      <c r="KWZ173" s="288" t="s">
        <v>8311</v>
      </c>
      <c r="KXA173" s="288" t="s">
        <v>8312</v>
      </c>
      <c r="KXB173" s="288" t="s">
        <v>8313</v>
      </c>
      <c r="KXC173" s="288" t="s">
        <v>8314</v>
      </c>
      <c r="KXD173" s="288" t="s">
        <v>8315</v>
      </c>
      <c r="KXE173" s="288" t="s">
        <v>8316</v>
      </c>
      <c r="KXF173" s="288" t="s">
        <v>8317</v>
      </c>
      <c r="KXG173" s="288" t="s">
        <v>8318</v>
      </c>
      <c r="KXH173" s="288" t="s">
        <v>8319</v>
      </c>
      <c r="KXI173" s="288" t="s">
        <v>8320</v>
      </c>
      <c r="KXJ173" s="288" t="s">
        <v>8321</v>
      </c>
      <c r="KXK173" s="288" t="s">
        <v>8322</v>
      </c>
      <c r="KXL173" s="288" t="s">
        <v>8323</v>
      </c>
      <c r="KXM173" s="288" t="s">
        <v>8324</v>
      </c>
      <c r="KXN173" s="288" t="s">
        <v>8325</v>
      </c>
      <c r="KXO173" s="288" t="s">
        <v>8326</v>
      </c>
      <c r="KXP173" s="288" t="s">
        <v>8327</v>
      </c>
      <c r="KXQ173" s="288" t="s">
        <v>8328</v>
      </c>
      <c r="KXR173" s="288" t="s">
        <v>8329</v>
      </c>
      <c r="KXS173" s="288" t="s">
        <v>8330</v>
      </c>
      <c r="KXT173" s="288" t="s">
        <v>8331</v>
      </c>
      <c r="KXU173" s="288" t="s">
        <v>8332</v>
      </c>
      <c r="KXV173" s="288" t="s">
        <v>8333</v>
      </c>
      <c r="KXW173" s="288" t="s">
        <v>8334</v>
      </c>
      <c r="KXX173" s="288" t="s">
        <v>8335</v>
      </c>
      <c r="KXY173" s="288" t="s">
        <v>8336</v>
      </c>
      <c r="KXZ173" s="288" t="s">
        <v>8337</v>
      </c>
      <c r="KYA173" s="288" t="s">
        <v>8338</v>
      </c>
      <c r="KYB173" s="288" t="s">
        <v>8339</v>
      </c>
      <c r="KYC173" s="288" t="s">
        <v>8340</v>
      </c>
      <c r="KYD173" s="288" t="s">
        <v>8341</v>
      </c>
      <c r="KYE173" s="288" t="s">
        <v>8342</v>
      </c>
      <c r="KYF173" s="288" t="s">
        <v>8343</v>
      </c>
      <c r="KYG173" s="288" t="s">
        <v>8344</v>
      </c>
      <c r="KYH173" s="288" t="s">
        <v>8345</v>
      </c>
      <c r="KYI173" s="288" t="s">
        <v>8346</v>
      </c>
      <c r="KYJ173" s="288" t="s">
        <v>8347</v>
      </c>
      <c r="KYK173" s="288" t="s">
        <v>8348</v>
      </c>
      <c r="KYL173" s="288" t="s">
        <v>8349</v>
      </c>
      <c r="KYM173" s="288" t="s">
        <v>8350</v>
      </c>
      <c r="KYN173" s="288" t="s">
        <v>8351</v>
      </c>
      <c r="KYO173" s="288" t="s">
        <v>8352</v>
      </c>
      <c r="KYP173" s="288" t="s">
        <v>8353</v>
      </c>
      <c r="KYQ173" s="288" t="s">
        <v>8354</v>
      </c>
      <c r="KYR173" s="288" t="s">
        <v>8355</v>
      </c>
      <c r="KYS173" s="288" t="s">
        <v>8356</v>
      </c>
      <c r="KYT173" s="288" t="s">
        <v>8357</v>
      </c>
      <c r="KYU173" s="288" t="s">
        <v>8358</v>
      </c>
      <c r="KYV173" s="288" t="s">
        <v>8359</v>
      </c>
      <c r="KYW173" s="288" t="s">
        <v>8360</v>
      </c>
      <c r="KYX173" s="288" t="s">
        <v>8361</v>
      </c>
      <c r="KYY173" s="288" t="s">
        <v>8362</v>
      </c>
      <c r="KYZ173" s="288" t="s">
        <v>8363</v>
      </c>
      <c r="KZA173" s="288" t="s">
        <v>8364</v>
      </c>
      <c r="KZB173" s="288" t="s">
        <v>8365</v>
      </c>
      <c r="KZC173" s="288" t="s">
        <v>8366</v>
      </c>
      <c r="KZD173" s="288" t="s">
        <v>8367</v>
      </c>
      <c r="KZE173" s="288" t="s">
        <v>8368</v>
      </c>
      <c r="KZF173" s="288" t="s">
        <v>8369</v>
      </c>
      <c r="KZG173" s="288" t="s">
        <v>8370</v>
      </c>
      <c r="KZH173" s="288" t="s">
        <v>8371</v>
      </c>
      <c r="KZI173" s="288" t="s">
        <v>8372</v>
      </c>
      <c r="KZJ173" s="288" t="s">
        <v>8373</v>
      </c>
      <c r="KZK173" s="288" t="s">
        <v>8374</v>
      </c>
      <c r="KZL173" s="288" t="s">
        <v>8375</v>
      </c>
      <c r="KZM173" s="288" t="s">
        <v>8376</v>
      </c>
      <c r="KZN173" s="288" t="s">
        <v>8377</v>
      </c>
      <c r="KZO173" s="288" t="s">
        <v>8378</v>
      </c>
      <c r="KZP173" s="288" t="s">
        <v>8379</v>
      </c>
      <c r="KZQ173" s="288" t="s">
        <v>8380</v>
      </c>
      <c r="KZR173" s="288" t="s">
        <v>8381</v>
      </c>
      <c r="KZS173" s="288" t="s">
        <v>8382</v>
      </c>
      <c r="KZT173" s="288" t="s">
        <v>8383</v>
      </c>
      <c r="KZU173" s="288" t="s">
        <v>8384</v>
      </c>
      <c r="KZV173" s="288" t="s">
        <v>8385</v>
      </c>
      <c r="KZW173" s="288" t="s">
        <v>8386</v>
      </c>
      <c r="KZX173" s="288" t="s">
        <v>8387</v>
      </c>
      <c r="KZY173" s="288" t="s">
        <v>8388</v>
      </c>
      <c r="KZZ173" s="288" t="s">
        <v>8389</v>
      </c>
      <c r="LAA173" s="288" t="s">
        <v>8390</v>
      </c>
      <c r="LAB173" s="288" t="s">
        <v>8391</v>
      </c>
      <c r="LAC173" s="288" t="s">
        <v>8392</v>
      </c>
      <c r="LAD173" s="288" t="s">
        <v>8393</v>
      </c>
      <c r="LAE173" s="288" t="s">
        <v>8394</v>
      </c>
      <c r="LAF173" s="288" t="s">
        <v>8395</v>
      </c>
      <c r="LAG173" s="288" t="s">
        <v>8396</v>
      </c>
      <c r="LAH173" s="288" t="s">
        <v>8397</v>
      </c>
      <c r="LAI173" s="288" t="s">
        <v>8398</v>
      </c>
      <c r="LAJ173" s="288" t="s">
        <v>8399</v>
      </c>
      <c r="LAK173" s="288" t="s">
        <v>8400</v>
      </c>
      <c r="LAL173" s="288" t="s">
        <v>8401</v>
      </c>
      <c r="LAM173" s="288" t="s">
        <v>8402</v>
      </c>
      <c r="LAN173" s="288" t="s">
        <v>8403</v>
      </c>
      <c r="LAO173" s="288" t="s">
        <v>8404</v>
      </c>
      <c r="LAP173" s="288" t="s">
        <v>8405</v>
      </c>
      <c r="LAQ173" s="288" t="s">
        <v>8406</v>
      </c>
      <c r="LAR173" s="288" t="s">
        <v>8407</v>
      </c>
      <c r="LAS173" s="288" t="s">
        <v>8408</v>
      </c>
      <c r="LAT173" s="288" t="s">
        <v>8409</v>
      </c>
      <c r="LAU173" s="288" t="s">
        <v>8410</v>
      </c>
      <c r="LAV173" s="288" t="s">
        <v>8411</v>
      </c>
      <c r="LAW173" s="288" t="s">
        <v>8412</v>
      </c>
      <c r="LAX173" s="288" t="s">
        <v>8413</v>
      </c>
      <c r="LAY173" s="288" t="s">
        <v>8414</v>
      </c>
      <c r="LAZ173" s="288" t="s">
        <v>8415</v>
      </c>
      <c r="LBA173" s="288" t="s">
        <v>8416</v>
      </c>
      <c r="LBB173" s="288" t="s">
        <v>8417</v>
      </c>
      <c r="LBC173" s="288" t="s">
        <v>8418</v>
      </c>
      <c r="LBD173" s="288" t="s">
        <v>8419</v>
      </c>
      <c r="LBE173" s="288" t="s">
        <v>8420</v>
      </c>
      <c r="LBF173" s="288" t="s">
        <v>8421</v>
      </c>
      <c r="LBG173" s="288" t="s">
        <v>8422</v>
      </c>
      <c r="LBH173" s="288" t="s">
        <v>8423</v>
      </c>
      <c r="LBI173" s="288" t="s">
        <v>8424</v>
      </c>
      <c r="LBJ173" s="288" t="s">
        <v>8425</v>
      </c>
      <c r="LBK173" s="288" t="s">
        <v>8426</v>
      </c>
      <c r="LBL173" s="288" t="s">
        <v>8427</v>
      </c>
      <c r="LBM173" s="288" t="s">
        <v>8428</v>
      </c>
      <c r="LBN173" s="288" t="s">
        <v>8429</v>
      </c>
      <c r="LBO173" s="288" t="s">
        <v>8430</v>
      </c>
      <c r="LBP173" s="288" t="s">
        <v>8431</v>
      </c>
      <c r="LBQ173" s="288" t="s">
        <v>8432</v>
      </c>
      <c r="LBR173" s="288" t="s">
        <v>8433</v>
      </c>
      <c r="LBS173" s="288" t="s">
        <v>8434</v>
      </c>
      <c r="LBT173" s="288" t="s">
        <v>8435</v>
      </c>
      <c r="LBU173" s="288" t="s">
        <v>8436</v>
      </c>
      <c r="LBV173" s="288" t="s">
        <v>8437</v>
      </c>
      <c r="LBW173" s="288" t="s">
        <v>8438</v>
      </c>
      <c r="LBX173" s="288" t="s">
        <v>8439</v>
      </c>
      <c r="LBY173" s="288" t="s">
        <v>8440</v>
      </c>
      <c r="LBZ173" s="288" t="s">
        <v>8441</v>
      </c>
      <c r="LCA173" s="288" t="s">
        <v>8442</v>
      </c>
      <c r="LCB173" s="288" t="s">
        <v>8443</v>
      </c>
      <c r="LCC173" s="288" t="s">
        <v>8444</v>
      </c>
      <c r="LCD173" s="288" t="s">
        <v>8445</v>
      </c>
      <c r="LCE173" s="288" t="s">
        <v>8446</v>
      </c>
      <c r="LCF173" s="288" t="s">
        <v>8447</v>
      </c>
      <c r="LCG173" s="288" t="s">
        <v>8448</v>
      </c>
      <c r="LCH173" s="288" t="s">
        <v>8449</v>
      </c>
      <c r="LCI173" s="288" t="s">
        <v>8450</v>
      </c>
      <c r="LCJ173" s="288" t="s">
        <v>8451</v>
      </c>
      <c r="LCK173" s="288" t="s">
        <v>8452</v>
      </c>
      <c r="LCL173" s="288" t="s">
        <v>8453</v>
      </c>
      <c r="LCM173" s="288" t="s">
        <v>8454</v>
      </c>
      <c r="LCN173" s="288" t="s">
        <v>8455</v>
      </c>
      <c r="LCO173" s="288" t="s">
        <v>8456</v>
      </c>
      <c r="LCP173" s="288" t="s">
        <v>8457</v>
      </c>
      <c r="LCQ173" s="288" t="s">
        <v>8458</v>
      </c>
      <c r="LCR173" s="288" t="s">
        <v>8459</v>
      </c>
      <c r="LCS173" s="288" t="s">
        <v>8460</v>
      </c>
      <c r="LCT173" s="288" t="s">
        <v>8461</v>
      </c>
      <c r="LCU173" s="288" t="s">
        <v>8462</v>
      </c>
      <c r="LCV173" s="288" t="s">
        <v>8463</v>
      </c>
      <c r="LCW173" s="288" t="s">
        <v>8464</v>
      </c>
      <c r="LCX173" s="288" t="s">
        <v>8465</v>
      </c>
      <c r="LCY173" s="288" t="s">
        <v>8466</v>
      </c>
      <c r="LCZ173" s="288" t="s">
        <v>8467</v>
      </c>
      <c r="LDA173" s="288" t="s">
        <v>8468</v>
      </c>
      <c r="LDB173" s="288" t="s">
        <v>8469</v>
      </c>
      <c r="LDC173" s="288" t="s">
        <v>8470</v>
      </c>
      <c r="LDD173" s="288" t="s">
        <v>8471</v>
      </c>
      <c r="LDE173" s="288" t="s">
        <v>8472</v>
      </c>
      <c r="LDF173" s="288" t="s">
        <v>8473</v>
      </c>
      <c r="LDG173" s="288" t="s">
        <v>8474</v>
      </c>
      <c r="LDH173" s="288" t="s">
        <v>8475</v>
      </c>
      <c r="LDI173" s="288" t="s">
        <v>8476</v>
      </c>
      <c r="LDJ173" s="288" t="s">
        <v>8477</v>
      </c>
      <c r="LDK173" s="288" t="s">
        <v>8478</v>
      </c>
      <c r="LDL173" s="288" t="s">
        <v>8479</v>
      </c>
      <c r="LDM173" s="288" t="s">
        <v>8480</v>
      </c>
      <c r="LDN173" s="288" t="s">
        <v>8481</v>
      </c>
      <c r="LDO173" s="288" t="s">
        <v>8482</v>
      </c>
      <c r="LDP173" s="288" t="s">
        <v>8483</v>
      </c>
      <c r="LDQ173" s="288" t="s">
        <v>8484</v>
      </c>
      <c r="LDR173" s="288" t="s">
        <v>8485</v>
      </c>
      <c r="LDS173" s="288" t="s">
        <v>8486</v>
      </c>
      <c r="LDT173" s="288" t="s">
        <v>8487</v>
      </c>
      <c r="LDU173" s="288" t="s">
        <v>8488</v>
      </c>
      <c r="LDV173" s="288" t="s">
        <v>8489</v>
      </c>
      <c r="LDW173" s="288" t="s">
        <v>8490</v>
      </c>
      <c r="LDX173" s="288" t="s">
        <v>8491</v>
      </c>
      <c r="LDY173" s="288" t="s">
        <v>8492</v>
      </c>
      <c r="LDZ173" s="288" t="s">
        <v>8493</v>
      </c>
      <c r="LEA173" s="288" t="s">
        <v>8494</v>
      </c>
      <c r="LEB173" s="288" t="s">
        <v>8495</v>
      </c>
      <c r="LEC173" s="288" t="s">
        <v>8496</v>
      </c>
      <c r="LED173" s="288" t="s">
        <v>8497</v>
      </c>
      <c r="LEE173" s="288" t="s">
        <v>8498</v>
      </c>
      <c r="LEF173" s="288" t="s">
        <v>8499</v>
      </c>
      <c r="LEG173" s="288" t="s">
        <v>8500</v>
      </c>
      <c r="LEH173" s="288" t="s">
        <v>8501</v>
      </c>
      <c r="LEI173" s="288" t="s">
        <v>8502</v>
      </c>
      <c r="LEJ173" s="288" t="s">
        <v>8503</v>
      </c>
      <c r="LEK173" s="288" t="s">
        <v>8504</v>
      </c>
      <c r="LEL173" s="288" t="s">
        <v>8505</v>
      </c>
      <c r="LEM173" s="288" t="s">
        <v>8506</v>
      </c>
      <c r="LEN173" s="288" t="s">
        <v>8507</v>
      </c>
      <c r="LEO173" s="288" t="s">
        <v>8508</v>
      </c>
      <c r="LEP173" s="288" t="s">
        <v>8509</v>
      </c>
      <c r="LEQ173" s="288" t="s">
        <v>8510</v>
      </c>
      <c r="LER173" s="288" t="s">
        <v>8511</v>
      </c>
      <c r="LES173" s="288" t="s">
        <v>8512</v>
      </c>
      <c r="LET173" s="288" t="s">
        <v>8513</v>
      </c>
      <c r="LEU173" s="288" t="s">
        <v>8514</v>
      </c>
      <c r="LEV173" s="288" t="s">
        <v>8515</v>
      </c>
      <c r="LEW173" s="288" t="s">
        <v>8516</v>
      </c>
      <c r="LEX173" s="288" t="s">
        <v>8517</v>
      </c>
      <c r="LEY173" s="288" t="s">
        <v>8518</v>
      </c>
      <c r="LEZ173" s="288" t="s">
        <v>8519</v>
      </c>
      <c r="LFA173" s="288" t="s">
        <v>8520</v>
      </c>
      <c r="LFB173" s="288" t="s">
        <v>8521</v>
      </c>
      <c r="LFC173" s="288" t="s">
        <v>8522</v>
      </c>
      <c r="LFD173" s="288" t="s">
        <v>8523</v>
      </c>
      <c r="LFE173" s="288" t="s">
        <v>8524</v>
      </c>
      <c r="LFF173" s="288" t="s">
        <v>8525</v>
      </c>
      <c r="LFG173" s="288" t="s">
        <v>8526</v>
      </c>
      <c r="LFH173" s="288" t="s">
        <v>8527</v>
      </c>
      <c r="LFI173" s="288" t="s">
        <v>8528</v>
      </c>
      <c r="LFJ173" s="288" t="s">
        <v>8529</v>
      </c>
      <c r="LFK173" s="288" t="s">
        <v>8530</v>
      </c>
      <c r="LFL173" s="288" t="s">
        <v>8531</v>
      </c>
      <c r="LFM173" s="288" t="s">
        <v>8532</v>
      </c>
      <c r="LFN173" s="288" t="s">
        <v>8533</v>
      </c>
      <c r="LFO173" s="288" t="s">
        <v>8534</v>
      </c>
      <c r="LFP173" s="288" t="s">
        <v>8535</v>
      </c>
      <c r="LFQ173" s="288" t="s">
        <v>8536</v>
      </c>
      <c r="LFR173" s="288" t="s">
        <v>8537</v>
      </c>
      <c r="LFS173" s="288" t="s">
        <v>8538</v>
      </c>
      <c r="LFT173" s="288" t="s">
        <v>8539</v>
      </c>
      <c r="LFU173" s="288" t="s">
        <v>8540</v>
      </c>
      <c r="LFV173" s="288" t="s">
        <v>8541</v>
      </c>
      <c r="LFW173" s="288" t="s">
        <v>8542</v>
      </c>
      <c r="LFX173" s="288" t="s">
        <v>8543</v>
      </c>
      <c r="LFY173" s="288" t="s">
        <v>8544</v>
      </c>
      <c r="LFZ173" s="288" t="s">
        <v>8545</v>
      </c>
      <c r="LGA173" s="288" t="s">
        <v>8546</v>
      </c>
      <c r="LGB173" s="288" t="s">
        <v>8547</v>
      </c>
      <c r="LGC173" s="288" t="s">
        <v>8548</v>
      </c>
      <c r="LGD173" s="288" t="s">
        <v>8549</v>
      </c>
      <c r="LGE173" s="288" t="s">
        <v>8550</v>
      </c>
      <c r="LGF173" s="288" t="s">
        <v>8551</v>
      </c>
      <c r="LGG173" s="288" t="s">
        <v>8552</v>
      </c>
      <c r="LGH173" s="288" t="s">
        <v>8553</v>
      </c>
      <c r="LGI173" s="288" t="s">
        <v>8554</v>
      </c>
      <c r="LGJ173" s="288" t="s">
        <v>8555</v>
      </c>
      <c r="LGK173" s="288" t="s">
        <v>8556</v>
      </c>
      <c r="LGL173" s="288" t="s">
        <v>8557</v>
      </c>
      <c r="LGM173" s="288" t="s">
        <v>8558</v>
      </c>
      <c r="LGN173" s="288" t="s">
        <v>8559</v>
      </c>
      <c r="LGO173" s="288" t="s">
        <v>8560</v>
      </c>
      <c r="LGP173" s="288" t="s">
        <v>8561</v>
      </c>
      <c r="LGQ173" s="288" t="s">
        <v>8562</v>
      </c>
      <c r="LGR173" s="288" t="s">
        <v>8563</v>
      </c>
      <c r="LGS173" s="288" t="s">
        <v>8564</v>
      </c>
      <c r="LGT173" s="288" t="s">
        <v>8565</v>
      </c>
      <c r="LGU173" s="288" t="s">
        <v>8566</v>
      </c>
      <c r="LGV173" s="288" t="s">
        <v>8567</v>
      </c>
      <c r="LGW173" s="288" t="s">
        <v>8568</v>
      </c>
      <c r="LGX173" s="288" t="s">
        <v>8569</v>
      </c>
      <c r="LGY173" s="288" t="s">
        <v>8570</v>
      </c>
      <c r="LGZ173" s="288" t="s">
        <v>8571</v>
      </c>
      <c r="LHA173" s="288" t="s">
        <v>8572</v>
      </c>
      <c r="LHB173" s="288" t="s">
        <v>8573</v>
      </c>
      <c r="LHC173" s="288" t="s">
        <v>8574</v>
      </c>
      <c r="LHD173" s="288" t="s">
        <v>8575</v>
      </c>
      <c r="LHE173" s="288" t="s">
        <v>8576</v>
      </c>
      <c r="LHF173" s="288" t="s">
        <v>8577</v>
      </c>
      <c r="LHG173" s="288" t="s">
        <v>8578</v>
      </c>
      <c r="LHH173" s="288" t="s">
        <v>8579</v>
      </c>
      <c r="LHI173" s="288" t="s">
        <v>8580</v>
      </c>
      <c r="LHJ173" s="288" t="s">
        <v>8581</v>
      </c>
      <c r="LHK173" s="288" t="s">
        <v>8582</v>
      </c>
      <c r="LHL173" s="288" t="s">
        <v>8583</v>
      </c>
      <c r="LHM173" s="288" t="s">
        <v>8584</v>
      </c>
      <c r="LHN173" s="288" t="s">
        <v>8585</v>
      </c>
      <c r="LHO173" s="288" t="s">
        <v>8586</v>
      </c>
      <c r="LHP173" s="288" t="s">
        <v>8587</v>
      </c>
      <c r="LHQ173" s="288" t="s">
        <v>8588</v>
      </c>
      <c r="LHR173" s="288" t="s">
        <v>8589</v>
      </c>
      <c r="LHS173" s="288" t="s">
        <v>8590</v>
      </c>
      <c r="LHT173" s="288" t="s">
        <v>8591</v>
      </c>
      <c r="LHU173" s="288" t="s">
        <v>8592</v>
      </c>
      <c r="LHV173" s="288" t="s">
        <v>8593</v>
      </c>
      <c r="LHW173" s="288" t="s">
        <v>8594</v>
      </c>
      <c r="LHX173" s="288" t="s">
        <v>8595</v>
      </c>
      <c r="LHY173" s="288" t="s">
        <v>8596</v>
      </c>
      <c r="LHZ173" s="288" t="s">
        <v>8597</v>
      </c>
      <c r="LIA173" s="288" t="s">
        <v>8598</v>
      </c>
      <c r="LIB173" s="288" t="s">
        <v>8599</v>
      </c>
      <c r="LIC173" s="288" t="s">
        <v>8600</v>
      </c>
      <c r="LID173" s="288" t="s">
        <v>8601</v>
      </c>
      <c r="LIE173" s="288" t="s">
        <v>8602</v>
      </c>
      <c r="LIF173" s="288" t="s">
        <v>8603</v>
      </c>
      <c r="LIG173" s="288" t="s">
        <v>8604</v>
      </c>
      <c r="LIH173" s="288" t="s">
        <v>8605</v>
      </c>
      <c r="LII173" s="288" t="s">
        <v>8606</v>
      </c>
      <c r="LIJ173" s="288" t="s">
        <v>8607</v>
      </c>
      <c r="LIK173" s="288" t="s">
        <v>8608</v>
      </c>
      <c r="LIL173" s="288" t="s">
        <v>8609</v>
      </c>
      <c r="LIM173" s="288" t="s">
        <v>8610</v>
      </c>
      <c r="LIN173" s="288" t="s">
        <v>8611</v>
      </c>
      <c r="LIO173" s="288" t="s">
        <v>8612</v>
      </c>
      <c r="LIP173" s="288" t="s">
        <v>8613</v>
      </c>
      <c r="LIQ173" s="288" t="s">
        <v>8614</v>
      </c>
      <c r="LIR173" s="288" t="s">
        <v>8615</v>
      </c>
      <c r="LIS173" s="288" t="s">
        <v>8616</v>
      </c>
      <c r="LIT173" s="288" t="s">
        <v>8617</v>
      </c>
      <c r="LIU173" s="288" t="s">
        <v>8618</v>
      </c>
      <c r="LIV173" s="288" t="s">
        <v>8619</v>
      </c>
      <c r="LIW173" s="288" t="s">
        <v>8620</v>
      </c>
      <c r="LIX173" s="288" t="s">
        <v>8621</v>
      </c>
      <c r="LIY173" s="288" t="s">
        <v>8622</v>
      </c>
      <c r="LIZ173" s="288" t="s">
        <v>8623</v>
      </c>
      <c r="LJA173" s="288" t="s">
        <v>8624</v>
      </c>
      <c r="LJB173" s="288" t="s">
        <v>8625</v>
      </c>
      <c r="LJC173" s="288" t="s">
        <v>8626</v>
      </c>
      <c r="LJD173" s="288" t="s">
        <v>8627</v>
      </c>
      <c r="LJE173" s="288" t="s">
        <v>8628</v>
      </c>
      <c r="LJF173" s="288" t="s">
        <v>8629</v>
      </c>
      <c r="LJG173" s="288" t="s">
        <v>8630</v>
      </c>
      <c r="LJH173" s="288" t="s">
        <v>8631</v>
      </c>
      <c r="LJI173" s="288" t="s">
        <v>8632</v>
      </c>
      <c r="LJJ173" s="288" t="s">
        <v>8633</v>
      </c>
      <c r="LJK173" s="288" t="s">
        <v>8634</v>
      </c>
      <c r="LJL173" s="288" t="s">
        <v>8635</v>
      </c>
      <c r="LJM173" s="288" t="s">
        <v>8636</v>
      </c>
      <c r="LJN173" s="288" t="s">
        <v>8637</v>
      </c>
      <c r="LJO173" s="288" t="s">
        <v>8638</v>
      </c>
      <c r="LJP173" s="288" t="s">
        <v>8639</v>
      </c>
      <c r="LJQ173" s="288" t="s">
        <v>8640</v>
      </c>
      <c r="LJR173" s="288" t="s">
        <v>8641</v>
      </c>
      <c r="LJS173" s="288" t="s">
        <v>8642</v>
      </c>
      <c r="LJT173" s="288" t="s">
        <v>8643</v>
      </c>
      <c r="LJU173" s="288" t="s">
        <v>8644</v>
      </c>
      <c r="LJV173" s="288" t="s">
        <v>8645</v>
      </c>
      <c r="LJW173" s="288" t="s">
        <v>8646</v>
      </c>
      <c r="LJX173" s="288" t="s">
        <v>8647</v>
      </c>
      <c r="LJY173" s="288" t="s">
        <v>8648</v>
      </c>
      <c r="LJZ173" s="288" t="s">
        <v>8649</v>
      </c>
      <c r="LKA173" s="288" t="s">
        <v>8650</v>
      </c>
      <c r="LKB173" s="288" t="s">
        <v>8651</v>
      </c>
      <c r="LKC173" s="288" t="s">
        <v>8652</v>
      </c>
      <c r="LKD173" s="288" t="s">
        <v>8653</v>
      </c>
      <c r="LKE173" s="288" t="s">
        <v>8654</v>
      </c>
      <c r="LKF173" s="288" t="s">
        <v>8655</v>
      </c>
      <c r="LKG173" s="288" t="s">
        <v>8656</v>
      </c>
      <c r="LKH173" s="288" t="s">
        <v>8657</v>
      </c>
      <c r="LKI173" s="288" t="s">
        <v>8658</v>
      </c>
      <c r="LKJ173" s="288" t="s">
        <v>8659</v>
      </c>
      <c r="LKK173" s="288" t="s">
        <v>8660</v>
      </c>
      <c r="LKL173" s="288" t="s">
        <v>8661</v>
      </c>
      <c r="LKM173" s="288" t="s">
        <v>8662</v>
      </c>
      <c r="LKN173" s="288" t="s">
        <v>8663</v>
      </c>
      <c r="LKO173" s="288" t="s">
        <v>8664</v>
      </c>
      <c r="LKP173" s="288" t="s">
        <v>8665</v>
      </c>
      <c r="LKQ173" s="288" t="s">
        <v>8666</v>
      </c>
      <c r="LKR173" s="288" t="s">
        <v>8667</v>
      </c>
      <c r="LKS173" s="288" t="s">
        <v>8668</v>
      </c>
      <c r="LKT173" s="288" t="s">
        <v>8669</v>
      </c>
      <c r="LKU173" s="288" t="s">
        <v>8670</v>
      </c>
      <c r="LKV173" s="288" t="s">
        <v>8671</v>
      </c>
      <c r="LKW173" s="288" t="s">
        <v>8672</v>
      </c>
      <c r="LKX173" s="288" t="s">
        <v>8673</v>
      </c>
      <c r="LKY173" s="288" t="s">
        <v>8674</v>
      </c>
      <c r="LKZ173" s="288" t="s">
        <v>8675</v>
      </c>
      <c r="LLA173" s="288" t="s">
        <v>8676</v>
      </c>
      <c r="LLB173" s="288" t="s">
        <v>8677</v>
      </c>
      <c r="LLC173" s="288" t="s">
        <v>8678</v>
      </c>
      <c r="LLD173" s="288" t="s">
        <v>8679</v>
      </c>
      <c r="LLE173" s="288" t="s">
        <v>8680</v>
      </c>
      <c r="LLF173" s="288" t="s">
        <v>8681</v>
      </c>
      <c r="LLG173" s="288" t="s">
        <v>8682</v>
      </c>
      <c r="LLH173" s="288" t="s">
        <v>8683</v>
      </c>
      <c r="LLI173" s="288" t="s">
        <v>8684</v>
      </c>
      <c r="LLJ173" s="288" t="s">
        <v>8685</v>
      </c>
      <c r="LLK173" s="288" t="s">
        <v>8686</v>
      </c>
      <c r="LLL173" s="288" t="s">
        <v>8687</v>
      </c>
      <c r="LLM173" s="288" t="s">
        <v>8688</v>
      </c>
      <c r="LLN173" s="288" t="s">
        <v>8689</v>
      </c>
      <c r="LLO173" s="288" t="s">
        <v>8690</v>
      </c>
      <c r="LLP173" s="288" t="s">
        <v>8691</v>
      </c>
      <c r="LLQ173" s="288" t="s">
        <v>8692</v>
      </c>
      <c r="LLR173" s="288" t="s">
        <v>8693</v>
      </c>
      <c r="LLS173" s="288" t="s">
        <v>8694</v>
      </c>
      <c r="LLT173" s="288" t="s">
        <v>8695</v>
      </c>
      <c r="LLU173" s="288" t="s">
        <v>8696</v>
      </c>
      <c r="LLV173" s="288" t="s">
        <v>8697</v>
      </c>
      <c r="LLW173" s="288" t="s">
        <v>8698</v>
      </c>
      <c r="LLX173" s="288" t="s">
        <v>8699</v>
      </c>
      <c r="LLY173" s="288" t="s">
        <v>8700</v>
      </c>
      <c r="LLZ173" s="288" t="s">
        <v>8701</v>
      </c>
      <c r="LMA173" s="288" t="s">
        <v>8702</v>
      </c>
      <c r="LMB173" s="288" t="s">
        <v>8703</v>
      </c>
      <c r="LMC173" s="288" t="s">
        <v>8704</v>
      </c>
      <c r="LMD173" s="288" t="s">
        <v>8705</v>
      </c>
      <c r="LME173" s="288" t="s">
        <v>8706</v>
      </c>
      <c r="LMF173" s="288" t="s">
        <v>8707</v>
      </c>
      <c r="LMG173" s="288" t="s">
        <v>8708</v>
      </c>
      <c r="LMH173" s="288" t="s">
        <v>8709</v>
      </c>
      <c r="LMI173" s="288" t="s">
        <v>8710</v>
      </c>
      <c r="LMJ173" s="288" t="s">
        <v>8711</v>
      </c>
      <c r="LMK173" s="288" t="s">
        <v>8712</v>
      </c>
      <c r="LML173" s="288" t="s">
        <v>8713</v>
      </c>
      <c r="LMM173" s="288" t="s">
        <v>8714</v>
      </c>
      <c r="LMN173" s="288" t="s">
        <v>8715</v>
      </c>
      <c r="LMO173" s="288" t="s">
        <v>8716</v>
      </c>
      <c r="LMP173" s="288" t="s">
        <v>8717</v>
      </c>
      <c r="LMQ173" s="288" t="s">
        <v>8718</v>
      </c>
      <c r="LMR173" s="288" t="s">
        <v>8719</v>
      </c>
      <c r="LMS173" s="288" t="s">
        <v>8720</v>
      </c>
      <c r="LMT173" s="288" t="s">
        <v>8721</v>
      </c>
      <c r="LMU173" s="288" t="s">
        <v>8722</v>
      </c>
      <c r="LMV173" s="288" t="s">
        <v>8723</v>
      </c>
      <c r="LMW173" s="288" t="s">
        <v>8724</v>
      </c>
      <c r="LMX173" s="288" t="s">
        <v>8725</v>
      </c>
      <c r="LMY173" s="288" t="s">
        <v>8726</v>
      </c>
      <c r="LMZ173" s="288" t="s">
        <v>8727</v>
      </c>
      <c r="LNA173" s="288" t="s">
        <v>8728</v>
      </c>
      <c r="LNB173" s="288" t="s">
        <v>8729</v>
      </c>
      <c r="LNC173" s="288" t="s">
        <v>8730</v>
      </c>
      <c r="LND173" s="288" t="s">
        <v>8731</v>
      </c>
      <c r="LNE173" s="288" t="s">
        <v>8732</v>
      </c>
      <c r="LNF173" s="288" t="s">
        <v>8733</v>
      </c>
      <c r="LNG173" s="288" t="s">
        <v>8734</v>
      </c>
      <c r="LNH173" s="288" t="s">
        <v>8735</v>
      </c>
      <c r="LNI173" s="288" t="s">
        <v>8736</v>
      </c>
      <c r="LNJ173" s="288" t="s">
        <v>8737</v>
      </c>
      <c r="LNK173" s="288" t="s">
        <v>8738</v>
      </c>
      <c r="LNL173" s="288" t="s">
        <v>8739</v>
      </c>
      <c r="LNM173" s="288" t="s">
        <v>8740</v>
      </c>
      <c r="LNN173" s="288" t="s">
        <v>8741</v>
      </c>
      <c r="LNO173" s="288" t="s">
        <v>8742</v>
      </c>
      <c r="LNP173" s="288" t="s">
        <v>8743</v>
      </c>
      <c r="LNQ173" s="288" t="s">
        <v>8744</v>
      </c>
      <c r="LNR173" s="288" t="s">
        <v>8745</v>
      </c>
      <c r="LNS173" s="288" t="s">
        <v>8746</v>
      </c>
      <c r="LNT173" s="288" t="s">
        <v>8747</v>
      </c>
      <c r="LNU173" s="288" t="s">
        <v>8748</v>
      </c>
      <c r="LNV173" s="288" t="s">
        <v>8749</v>
      </c>
      <c r="LNW173" s="288" t="s">
        <v>8750</v>
      </c>
      <c r="LNX173" s="288" t="s">
        <v>8751</v>
      </c>
      <c r="LNY173" s="288" t="s">
        <v>8752</v>
      </c>
      <c r="LNZ173" s="288" t="s">
        <v>8753</v>
      </c>
      <c r="LOA173" s="288" t="s">
        <v>8754</v>
      </c>
      <c r="LOB173" s="288" t="s">
        <v>8755</v>
      </c>
      <c r="LOC173" s="288" t="s">
        <v>8756</v>
      </c>
      <c r="LOD173" s="288" t="s">
        <v>8757</v>
      </c>
      <c r="LOE173" s="288" t="s">
        <v>8758</v>
      </c>
      <c r="LOF173" s="288" t="s">
        <v>8759</v>
      </c>
      <c r="LOG173" s="288" t="s">
        <v>8760</v>
      </c>
      <c r="LOH173" s="288" t="s">
        <v>8761</v>
      </c>
      <c r="LOI173" s="288" t="s">
        <v>8762</v>
      </c>
      <c r="LOJ173" s="288" t="s">
        <v>8763</v>
      </c>
      <c r="LOK173" s="288" t="s">
        <v>8764</v>
      </c>
      <c r="LOL173" s="288" t="s">
        <v>8765</v>
      </c>
      <c r="LOM173" s="288" t="s">
        <v>8766</v>
      </c>
      <c r="LON173" s="288" t="s">
        <v>8767</v>
      </c>
      <c r="LOO173" s="288" t="s">
        <v>8768</v>
      </c>
      <c r="LOP173" s="288" t="s">
        <v>8769</v>
      </c>
      <c r="LOQ173" s="288" t="s">
        <v>8770</v>
      </c>
      <c r="LOR173" s="288" t="s">
        <v>8771</v>
      </c>
      <c r="LOS173" s="288" t="s">
        <v>8772</v>
      </c>
      <c r="LOT173" s="288" t="s">
        <v>8773</v>
      </c>
      <c r="LOU173" s="288" t="s">
        <v>8774</v>
      </c>
      <c r="LOV173" s="288" t="s">
        <v>8775</v>
      </c>
      <c r="LOW173" s="288" t="s">
        <v>8776</v>
      </c>
      <c r="LOX173" s="288" t="s">
        <v>8777</v>
      </c>
      <c r="LOY173" s="288" t="s">
        <v>8778</v>
      </c>
      <c r="LOZ173" s="288" t="s">
        <v>8779</v>
      </c>
      <c r="LPA173" s="288" t="s">
        <v>8780</v>
      </c>
      <c r="LPB173" s="288" t="s">
        <v>8781</v>
      </c>
      <c r="LPC173" s="288" t="s">
        <v>8782</v>
      </c>
      <c r="LPD173" s="288" t="s">
        <v>8783</v>
      </c>
      <c r="LPE173" s="288" t="s">
        <v>8784</v>
      </c>
      <c r="LPF173" s="288" t="s">
        <v>8785</v>
      </c>
      <c r="LPG173" s="288" t="s">
        <v>8786</v>
      </c>
      <c r="LPH173" s="288" t="s">
        <v>8787</v>
      </c>
      <c r="LPI173" s="288" t="s">
        <v>8788</v>
      </c>
      <c r="LPJ173" s="288" t="s">
        <v>8789</v>
      </c>
      <c r="LPK173" s="288" t="s">
        <v>8790</v>
      </c>
      <c r="LPL173" s="288" t="s">
        <v>8791</v>
      </c>
      <c r="LPM173" s="288" t="s">
        <v>8792</v>
      </c>
      <c r="LPN173" s="288" t="s">
        <v>8793</v>
      </c>
      <c r="LPO173" s="288" t="s">
        <v>8794</v>
      </c>
      <c r="LPP173" s="288" t="s">
        <v>8795</v>
      </c>
      <c r="LPQ173" s="288" t="s">
        <v>8796</v>
      </c>
      <c r="LPR173" s="288" t="s">
        <v>8797</v>
      </c>
      <c r="LPS173" s="288" t="s">
        <v>8798</v>
      </c>
      <c r="LPT173" s="288" t="s">
        <v>8799</v>
      </c>
      <c r="LPU173" s="288" t="s">
        <v>8800</v>
      </c>
      <c r="LPV173" s="288" t="s">
        <v>8801</v>
      </c>
      <c r="LPW173" s="288" t="s">
        <v>8802</v>
      </c>
      <c r="LPX173" s="288" t="s">
        <v>8803</v>
      </c>
      <c r="LPY173" s="288" t="s">
        <v>8804</v>
      </c>
      <c r="LPZ173" s="288" t="s">
        <v>8805</v>
      </c>
      <c r="LQA173" s="288" t="s">
        <v>8806</v>
      </c>
      <c r="LQB173" s="288" t="s">
        <v>8807</v>
      </c>
      <c r="LQC173" s="288" t="s">
        <v>8808</v>
      </c>
      <c r="LQD173" s="288" t="s">
        <v>8809</v>
      </c>
      <c r="LQE173" s="288" t="s">
        <v>8810</v>
      </c>
      <c r="LQF173" s="288" t="s">
        <v>8811</v>
      </c>
      <c r="LQG173" s="288" t="s">
        <v>8812</v>
      </c>
      <c r="LQH173" s="288" t="s">
        <v>8813</v>
      </c>
      <c r="LQI173" s="288" t="s">
        <v>8814</v>
      </c>
      <c r="LQJ173" s="288" t="s">
        <v>8815</v>
      </c>
      <c r="LQK173" s="288" t="s">
        <v>8816</v>
      </c>
      <c r="LQL173" s="288" t="s">
        <v>8817</v>
      </c>
      <c r="LQM173" s="288" t="s">
        <v>8818</v>
      </c>
      <c r="LQN173" s="288" t="s">
        <v>8819</v>
      </c>
      <c r="LQO173" s="288" t="s">
        <v>8820</v>
      </c>
      <c r="LQP173" s="288" t="s">
        <v>8821</v>
      </c>
      <c r="LQQ173" s="288" t="s">
        <v>8822</v>
      </c>
      <c r="LQR173" s="288" t="s">
        <v>8823</v>
      </c>
      <c r="LQS173" s="288" t="s">
        <v>8824</v>
      </c>
      <c r="LQT173" s="288" t="s">
        <v>8825</v>
      </c>
      <c r="LQU173" s="288" t="s">
        <v>8826</v>
      </c>
      <c r="LQV173" s="288" t="s">
        <v>8827</v>
      </c>
      <c r="LQW173" s="288" t="s">
        <v>8828</v>
      </c>
      <c r="LQX173" s="288" t="s">
        <v>8829</v>
      </c>
      <c r="LQY173" s="288" t="s">
        <v>8830</v>
      </c>
      <c r="LQZ173" s="288" t="s">
        <v>8831</v>
      </c>
      <c r="LRA173" s="288" t="s">
        <v>8832</v>
      </c>
      <c r="LRB173" s="288" t="s">
        <v>8833</v>
      </c>
      <c r="LRC173" s="288" t="s">
        <v>8834</v>
      </c>
      <c r="LRD173" s="288" t="s">
        <v>8835</v>
      </c>
      <c r="LRE173" s="288" t="s">
        <v>8836</v>
      </c>
      <c r="LRF173" s="288" t="s">
        <v>8837</v>
      </c>
      <c r="LRG173" s="288" t="s">
        <v>8838</v>
      </c>
      <c r="LRH173" s="288" t="s">
        <v>8839</v>
      </c>
      <c r="LRI173" s="288" t="s">
        <v>8840</v>
      </c>
      <c r="LRJ173" s="288" t="s">
        <v>8841</v>
      </c>
      <c r="LRK173" s="288" t="s">
        <v>8842</v>
      </c>
      <c r="LRL173" s="288" t="s">
        <v>8843</v>
      </c>
      <c r="LRM173" s="288" t="s">
        <v>8844</v>
      </c>
      <c r="LRN173" s="288" t="s">
        <v>8845</v>
      </c>
      <c r="LRO173" s="288" t="s">
        <v>8846</v>
      </c>
      <c r="LRP173" s="288" t="s">
        <v>8847</v>
      </c>
      <c r="LRQ173" s="288" t="s">
        <v>8848</v>
      </c>
      <c r="LRR173" s="288" t="s">
        <v>8849</v>
      </c>
      <c r="LRS173" s="288" t="s">
        <v>8850</v>
      </c>
      <c r="LRT173" s="288" t="s">
        <v>8851</v>
      </c>
      <c r="LRU173" s="288" t="s">
        <v>8852</v>
      </c>
      <c r="LRV173" s="288" t="s">
        <v>8853</v>
      </c>
      <c r="LRW173" s="288" t="s">
        <v>8854</v>
      </c>
      <c r="LRX173" s="288" t="s">
        <v>8855</v>
      </c>
      <c r="LRY173" s="288" t="s">
        <v>8856</v>
      </c>
      <c r="LRZ173" s="288" t="s">
        <v>8857</v>
      </c>
      <c r="LSA173" s="288" t="s">
        <v>8858</v>
      </c>
      <c r="LSB173" s="288" t="s">
        <v>8859</v>
      </c>
      <c r="LSC173" s="288" t="s">
        <v>8860</v>
      </c>
      <c r="LSD173" s="288" t="s">
        <v>8861</v>
      </c>
      <c r="LSE173" s="288" t="s">
        <v>8862</v>
      </c>
      <c r="LSF173" s="288" t="s">
        <v>8863</v>
      </c>
      <c r="LSG173" s="288" t="s">
        <v>8864</v>
      </c>
      <c r="LSH173" s="288" t="s">
        <v>8865</v>
      </c>
      <c r="LSI173" s="288" t="s">
        <v>8866</v>
      </c>
      <c r="LSJ173" s="288" t="s">
        <v>8867</v>
      </c>
      <c r="LSK173" s="288" t="s">
        <v>8868</v>
      </c>
      <c r="LSL173" s="288" t="s">
        <v>8869</v>
      </c>
      <c r="LSM173" s="288" t="s">
        <v>8870</v>
      </c>
      <c r="LSN173" s="288" t="s">
        <v>8871</v>
      </c>
      <c r="LSO173" s="288" t="s">
        <v>8872</v>
      </c>
      <c r="LSP173" s="288" t="s">
        <v>8873</v>
      </c>
      <c r="LSQ173" s="288" t="s">
        <v>8874</v>
      </c>
      <c r="LSR173" s="288" t="s">
        <v>8875</v>
      </c>
      <c r="LSS173" s="288" t="s">
        <v>8876</v>
      </c>
      <c r="LST173" s="288" t="s">
        <v>8877</v>
      </c>
      <c r="LSU173" s="288" t="s">
        <v>8878</v>
      </c>
      <c r="LSV173" s="288" t="s">
        <v>8879</v>
      </c>
      <c r="LSW173" s="288" t="s">
        <v>8880</v>
      </c>
      <c r="LSX173" s="288" t="s">
        <v>8881</v>
      </c>
      <c r="LSY173" s="288" t="s">
        <v>8882</v>
      </c>
      <c r="LSZ173" s="288" t="s">
        <v>8883</v>
      </c>
      <c r="LTA173" s="288" t="s">
        <v>8884</v>
      </c>
      <c r="LTB173" s="288" t="s">
        <v>8885</v>
      </c>
      <c r="LTC173" s="288" t="s">
        <v>8886</v>
      </c>
      <c r="LTD173" s="288" t="s">
        <v>8887</v>
      </c>
      <c r="LTE173" s="288" t="s">
        <v>8888</v>
      </c>
      <c r="LTF173" s="288" t="s">
        <v>8889</v>
      </c>
      <c r="LTG173" s="288" t="s">
        <v>8890</v>
      </c>
      <c r="LTH173" s="288" t="s">
        <v>8891</v>
      </c>
      <c r="LTI173" s="288" t="s">
        <v>8892</v>
      </c>
      <c r="LTJ173" s="288" t="s">
        <v>8893</v>
      </c>
      <c r="LTK173" s="288" t="s">
        <v>8894</v>
      </c>
      <c r="LTL173" s="288" t="s">
        <v>8895</v>
      </c>
      <c r="LTM173" s="288" t="s">
        <v>8896</v>
      </c>
      <c r="LTN173" s="288" t="s">
        <v>8897</v>
      </c>
      <c r="LTO173" s="288" t="s">
        <v>8898</v>
      </c>
      <c r="LTP173" s="288" t="s">
        <v>8899</v>
      </c>
      <c r="LTQ173" s="288" t="s">
        <v>8900</v>
      </c>
      <c r="LTR173" s="288" t="s">
        <v>8901</v>
      </c>
      <c r="LTS173" s="288" t="s">
        <v>8902</v>
      </c>
      <c r="LTT173" s="288" t="s">
        <v>8903</v>
      </c>
      <c r="LTU173" s="288" t="s">
        <v>8904</v>
      </c>
      <c r="LTV173" s="288" t="s">
        <v>8905</v>
      </c>
      <c r="LTW173" s="288" t="s">
        <v>8906</v>
      </c>
      <c r="LTX173" s="288" t="s">
        <v>8907</v>
      </c>
      <c r="LTY173" s="288" t="s">
        <v>8908</v>
      </c>
      <c r="LTZ173" s="288" t="s">
        <v>8909</v>
      </c>
      <c r="LUA173" s="288" t="s">
        <v>8910</v>
      </c>
      <c r="LUB173" s="288" t="s">
        <v>8911</v>
      </c>
      <c r="LUC173" s="288" t="s">
        <v>8912</v>
      </c>
      <c r="LUD173" s="288" t="s">
        <v>8913</v>
      </c>
      <c r="LUE173" s="288" t="s">
        <v>8914</v>
      </c>
      <c r="LUF173" s="288" t="s">
        <v>8915</v>
      </c>
      <c r="LUG173" s="288" t="s">
        <v>8916</v>
      </c>
      <c r="LUH173" s="288" t="s">
        <v>8917</v>
      </c>
      <c r="LUI173" s="288" t="s">
        <v>8918</v>
      </c>
      <c r="LUJ173" s="288" t="s">
        <v>8919</v>
      </c>
      <c r="LUK173" s="288" t="s">
        <v>8920</v>
      </c>
      <c r="LUL173" s="288" t="s">
        <v>8921</v>
      </c>
      <c r="LUM173" s="288" t="s">
        <v>8922</v>
      </c>
      <c r="LUN173" s="288" t="s">
        <v>8923</v>
      </c>
      <c r="LUO173" s="288" t="s">
        <v>8924</v>
      </c>
      <c r="LUP173" s="288" t="s">
        <v>8925</v>
      </c>
      <c r="LUQ173" s="288" t="s">
        <v>8926</v>
      </c>
      <c r="LUR173" s="288" t="s">
        <v>8927</v>
      </c>
      <c r="LUS173" s="288" t="s">
        <v>8928</v>
      </c>
      <c r="LUT173" s="288" t="s">
        <v>8929</v>
      </c>
      <c r="LUU173" s="288" t="s">
        <v>8930</v>
      </c>
      <c r="LUV173" s="288" t="s">
        <v>8931</v>
      </c>
      <c r="LUW173" s="288" t="s">
        <v>8932</v>
      </c>
      <c r="LUX173" s="288" t="s">
        <v>8933</v>
      </c>
      <c r="LUY173" s="288" t="s">
        <v>8934</v>
      </c>
      <c r="LUZ173" s="288" t="s">
        <v>8935</v>
      </c>
      <c r="LVA173" s="288" t="s">
        <v>8936</v>
      </c>
      <c r="LVB173" s="288" t="s">
        <v>8937</v>
      </c>
      <c r="LVC173" s="288" t="s">
        <v>8938</v>
      </c>
      <c r="LVD173" s="288" t="s">
        <v>8939</v>
      </c>
      <c r="LVE173" s="288" t="s">
        <v>8940</v>
      </c>
      <c r="LVF173" s="288" t="s">
        <v>8941</v>
      </c>
      <c r="LVG173" s="288" t="s">
        <v>8942</v>
      </c>
      <c r="LVH173" s="288" t="s">
        <v>8943</v>
      </c>
      <c r="LVI173" s="288" t="s">
        <v>8944</v>
      </c>
      <c r="LVJ173" s="288" t="s">
        <v>8945</v>
      </c>
      <c r="LVK173" s="288" t="s">
        <v>8946</v>
      </c>
      <c r="LVL173" s="288" t="s">
        <v>8947</v>
      </c>
      <c r="LVM173" s="288" t="s">
        <v>8948</v>
      </c>
      <c r="LVN173" s="288" t="s">
        <v>8949</v>
      </c>
      <c r="LVO173" s="288" t="s">
        <v>8950</v>
      </c>
      <c r="LVP173" s="288" t="s">
        <v>8951</v>
      </c>
      <c r="LVQ173" s="288" t="s">
        <v>8952</v>
      </c>
      <c r="LVR173" s="288" t="s">
        <v>8953</v>
      </c>
      <c r="LVS173" s="288" t="s">
        <v>8954</v>
      </c>
      <c r="LVT173" s="288" t="s">
        <v>8955</v>
      </c>
      <c r="LVU173" s="288" t="s">
        <v>8956</v>
      </c>
      <c r="LVV173" s="288" t="s">
        <v>8957</v>
      </c>
      <c r="LVW173" s="288" t="s">
        <v>8958</v>
      </c>
      <c r="LVX173" s="288" t="s">
        <v>8959</v>
      </c>
      <c r="LVY173" s="288" t="s">
        <v>8960</v>
      </c>
      <c r="LVZ173" s="288" t="s">
        <v>8961</v>
      </c>
      <c r="LWA173" s="288" t="s">
        <v>8962</v>
      </c>
      <c r="LWB173" s="288" t="s">
        <v>8963</v>
      </c>
      <c r="LWC173" s="288" t="s">
        <v>8964</v>
      </c>
      <c r="LWD173" s="288" t="s">
        <v>8965</v>
      </c>
      <c r="LWE173" s="288" t="s">
        <v>8966</v>
      </c>
      <c r="LWF173" s="288" t="s">
        <v>8967</v>
      </c>
      <c r="LWG173" s="288" t="s">
        <v>8968</v>
      </c>
      <c r="LWH173" s="288" t="s">
        <v>8969</v>
      </c>
      <c r="LWI173" s="288" t="s">
        <v>8970</v>
      </c>
      <c r="LWJ173" s="288" t="s">
        <v>8971</v>
      </c>
      <c r="LWK173" s="288" t="s">
        <v>8972</v>
      </c>
      <c r="LWL173" s="288" t="s">
        <v>8973</v>
      </c>
      <c r="LWM173" s="288" t="s">
        <v>8974</v>
      </c>
      <c r="LWN173" s="288" t="s">
        <v>8975</v>
      </c>
      <c r="LWO173" s="288" t="s">
        <v>8976</v>
      </c>
      <c r="LWP173" s="288" t="s">
        <v>8977</v>
      </c>
      <c r="LWQ173" s="288" t="s">
        <v>8978</v>
      </c>
      <c r="LWR173" s="288" t="s">
        <v>8979</v>
      </c>
      <c r="LWS173" s="288" t="s">
        <v>8980</v>
      </c>
      <c r="LWT173" s="288" t="s">
        <v>8981</v>
      </c>
      <c r="LWU173" s="288" t="s">
        <v>8982</v>
      </c>
      <c r="LWV173" s="288" t="s">
        <v>8983</v>
      </c>
      <c r="LWW173" s="288" t="s">
        <v>8984</v>
      </c>
      <c r="LWX173" s="288" t="s">
        <v>8985</v>
      </c>
      <c r="LWY173" s="288" t="s">
        <v>8986</v>
      </c>
      <c r="LWZ173" s="288" t="s">
        <v>8987</v>
      </c>
      <c r="LXA173" s="288" t="s">
        <v>8988</v>
      </c>
      <c r="LXB173" s="288" t="s">
        <v>8989</v>
      </c>
      <c r="LXC173" s="288" t="s">
        <v>8990</v>
      </c>
      <c r="LXD173" s="288" t="s">
        <v>8991</v>
      </c>
      <c r="LXE173" s="288" t="s">
        <v>8992</v>
      </c>
      <c r="LXF173" s="288" t="s">
        <v>8993</v>
      </c>
      <c r="LXG173" s="288" t="s">
        <v>8994</v>
      </c>
      <c r="LXH173" s="288" t="s">
        <v>8995</v>
      </c>
      <c r="LXI173" s="288" t="s">
        <v>8996</v>
      </c>
      <c r="LXJ173" s="288" t="s">
        <v>8997</v>
      </c>
      <c r="LXK173" s="288" t="s">
        <v>8998</v>
      </c>
      <c r="LXL173" s="288" t="s">
        <v>8999</v>
      </c>
      <c r="LXM173" s="288" t="s">
        <v>9000</v>
      </c>
      <c r="LXN173" s="288" t="s">
        <v>9001</v>
      </c>
      <c r="LXO173" s="288" t="s">
        <v>9002</v>
      </c>
      <c r="LXP173" s="288" t="s">
        <v>9003</v>
      </c>
      <c r="LXQ173" s="288" t="s">
        <v>9004</v>
      </c>
      <c r="LXR173" s="288" t="s">
        <v>9005</v>
      </c>
      <c r="LXS173" s="288" t="s">
        <v>9006</v>
      </c>
      <c r="LXT173" s="288" t="s">
        <v>9007</v>
      </c>
      <c r="LXU173" s="288" t="s">
        <v>9008</v>
      </c>
      <c r="LXV173" s="288" t="s">
        <v>9009</v>
      </c>
      <c r="LXW173" s="288" t="s">
        <v>9010</v>
      </c>
      <c r="LXX173" s="288" t="s">
        <v>9011</v>
      </c>
      <c r="LXY173" s="288" t="s">
        <v>9012</v>
      </c>
      <c r="LXZ173" s="288" t="s">
        <v>9013</v>
      </c>
      <c r="LYA173" s="288" t="s">
        <v>9014</v>
      </c>
      <c r="LYB173" s="288" t="s">
        <v>9015</v>
      </c>
      <c r="LYC173" s="288" t="s">
        <v>9016</v>
      </c>
      <c r="LYD173" s="288" t="s">
        <v>9017</v>
      </c>
      <c r="LYE173" s="288" t="s">
        <v>9018</v>
      </c>
      <c r="LYF173" s="288" t="s">
        <v>9019</v>
      </c>
      <c r="LYG173" s="288" t="s">
        <v>9020</v>
      </c>
      <c r="LYH173" s="288" t="s">
        <v>9021</v>
      </c>
      <c r="LYI173" s="288" t="s">
        <v>9022</v>
      </c>
      <c r="LYJ173" s="288" t="s">
        <v>9023</v>
      </c>
      <c r="LYK173" s="288" t="s">
        <v>9024</v>
      </c>
      <c r="LYL173" s="288" t="s">
        <v>9025</v>
      </c>
      <c r="LYM173" s="288" t="s">
        <v>9026</v>
      </c>
      <c r="LYN173" s="288" t="s">
        <v>9027</v>
      </c>
      <c r="LYO173" s="288" t="s">
        <v>9028</v>
      </c>
      <c r="LYP173" s="288" t="s">
        <v>9029</v>
      </c>
      <c r="LYQ173" s="288" t="s">
        <v>9030</v>
      </c>
      <c r="LYR173" s="288" t="s">
        <v>9031</v>
      </c>
      <c r="LYS173" s="288" t="s">
        <v>9032</v>
      </c>
      <c r="LYT173" s="288" t="s">
        <v>9033</v>
      </c>
      <c r="LYU173" s="288" t="s">
        <v>9034</v>
      </c>
      <c r="LYV173" s="288" t="s">
        <v>9035</v>
      </c>
      <c r="LYW173" s="288" t="s">
        <v>9036</v>
      </c>
      <c r="LYX173" s="288" t="s">
        <v>9037</v>
      </c>
      <c r="LYY173" s="288" t="s">
        <v>9038</v>
      </c>
      <c r="LYZ173" s="288" t="s">
        <v>9039</v>
      </c>
      <c r="LZA173" s="288" t="s">
        <v>9040</v>
      </c>
      <c r="LZB173" s="288" t="s">
        <v>9041</v>
      </c>
      <c r="LZC173" s="288" t="s">
        <v>9042</v>
      </c>
      <c r="LZD173" s="288" t="s">
        <v>9043</v>
      </c>
      <c r="LZE173" s="288" t="s">
        <v>9044</v>
      </c>
      <c r="LZF173" s="288" t="s">
        <v>9045</v>
      </c>
      <c r="LZG173" s="288" t="s">
        <v>9046</v>
      </c>
      <c r="LZH173" s="288" t="s">
        <v>9047</v>
      </c>
      <c r="LZI173" s="288" t="s">
        <v>9048</v>
      </c>
      <c r="LZJ173" s="288" t="s">
        <v>9049</v>
      </c>
      <c r="LZK173" s="288" t="s">
        <v>9050</v>
      </c>
      <c r="LZL173" s="288" t="s">
        <v>9051</v>
      </c>
      <c r="LZM173" s="288" t="s">
        <v>9052</v>
      </c>
      <c r="LZN173" s="288" t="s">
        <v>9053</v>
      </c>
      <c r="LZO173" s="288" t="s">
        <v>9054</v>
      </c>
      <c r="LZP173" s="288" t="s">
        <v>9055</v>
      </c>
      <c r="LZQ173" s="288" t="s">
        <v>9056</v>
      </c>
      <c r="LZR173" s="288" t="s">
        <v>9057</v>
      </c>
      <c r="LZS173" s="288" t="s">
        <v>9058</v>
      </c>
      <c r="LZT173" s="288" t="s">
        <v>9059</v>
      </c>
      <c r="LZU173" s="288" t="s">
        <v>9060</v>
      </c>
      <c r="LZV173" s="288" t="s">
        <v>9061</v>
      </c>
      <c r="LZW173" s="288" t="s">
        <v>9062</v>
      </c>
      <c r="LZX173" s="288" t="s">
        <v>9063</v>
      </c>
      <c r="LZY173" s="288" t="s">
        <v>9064</v>
      </c>
      <c r="LZZ173" s="288" t="s">
        <v>9065</v>
      </c>
      <c r="MAA173" s="288" t="s">
        <v>9066</v>
      </c>
      <c r="MAB173" s="288" t="s">
        <v>9067</v>
      </c>
      <c r="MAC173" s="288" t="s">
        <v>9068</v>
      </c>
      <c r="MAD173" s="288" t="s">
        <v>9069</v>
      </c>
      <c r="MAE173" s="288" t="s">
        <v>9070</v>
      </c>
      <c r="MAF173" s="288" t="s">
        <v>9071</v>
      </c>
      <c r="MAG173" s="288" t="s">
        <v>9072</v>
      </c>
      <c r="MAH173" s="288" t="s">
        <v>9073</v>
      </c>
      <c r="MAI173" s="288" t="s">
        <v>9074</v>
      </c>
      <c r="MAJ173" s="288" t="s">
        <v>9075</v>
      </c>
      <c r="MAK173" s="288" t="s">
        <v>9076</v>
      </c>
      <c r="MAL173" s="288" t="s">
        <v>9077</v>
      </c>
      <c r="MAM173" s="288" t="s">
        <v>9078</v>
      </c>
      <c r="MAN173" s="288" t="s">
        <v>9079</v>
      </c>
      <c r="MAO173" s="288" t="s">
        <v>9080</v>
      </c>
      <c r="MAP173" s="288" t="s">
        <v>9081</v>
      </c>
      <c r="MAQ173" s="288" t="s">
        <v>9082</v>
      </c>
      <c r="MAR173" s="288" t="s">
        <v>9083</v>
      </c>
      <c r="MAS173" s="288" t="s">
        <v>9084</v>
      </c>
      <c r="MAT173" s="288" t="s">
        <v>9085</v>
      </c>
      <c r="MAU173" s="288" t="s">
        <v>9086</v>
      </c>
      <c r="MAV173" s="288" t="s">
        <v>9087</v>
      </c>
      <c r="MAW173" s="288" t="s">
        <v>9088</v>
      </c>
      <c r="MAX173" s="288" t="s">
        <v>9089</v>
      </c>
      <c r="MAY173" s="288" t="s">
        <v>9090</v>
      </c>
      <c r="MAZ173" s="288" t="s">
        <v>9091</v>
      </c>
      <c r="MBA173" s="288" t="s">
        <v>9092</v>
      </c>
      <c r="MBB173" s="288" t="s">
        <v>9093</v>
      </c>
      <c r="MBC173" s="288" t="s">
        <v>9094</v>
      </c>
      <c r="MBD173" s="288" t="s">
        <v>9095</v>
      </c>
      <c r="MBE173" s="288" t="s">
        <v>9096</v>
      </c>
      <c r="MBF173" s="288" t="s">
        <v>9097</v>
      </c>
      <c r="MBG173" s="288" t="s">
        <v>9098</v>
      </c>
      <c r="MBH173" s="288" t="s">
        <v>9099</v>
      </c>
      <c r="MBI173" s="288" t="s">
        <v>9100</v>
      </c>
      <c r="MBJ173" s="288" t="s">
        <v>9101</v>
      </c>
      <c r="MBK173" s="288" t="s">
        <v>9102</v>
      </c>
      <c r="MBL173" s="288" t="s">
        <v>9103</v>
      </c>
      <c r="MBM173" s="288" t="s">
        <v>9104</v>
      </c>
      <c r="MBN173" s="288" t="s">
        <v>9105</v>
      </c>
      <c r="MBO173" s="288" t="s">
        <v>9106</v>
      </c>
      <c r="MBP173" s="288" t="s">
        <v>9107</v>
      </c>
      <c r="MBQ173" s="288" t="s">
        <v>9108</v>
      </c>
      <c r="MBR173" s="288" t="s">
        <v>9109</v>
      </c>
      <c r="MBS173" s="288" t="s">
        <v>9110</v>
      </c>
      <c r="MBT173" s="288" t="s">
        <v>9111</v>
      </c>
      <c r="MBU173" s="288" t="s">
        <v>9112</v>
      </c>
      <c r="MBV173" s="288" t="s">
        <v>9113</v>
      </c>
      <c r="MBW173" s="288" t="s">
        <v>9114</v>
      </c>
      <c r="MBX173" s="288" t="s">
        <v>9115</v>
      </c>
      <c r="MBY173" s="288" t="s">
        <v>9116</v>
      </c>
      <c r="MBZ173" s="288" t="s">
        <v>9117</v>
      </c>
      <c r="MCA173" s="288" t="s">
        <v>9118</v>
      </c>
      <c r="MCB173" s="288" t="s">
        <v>9119</v>
      </c>
      <c r="MCC173" s="288" t="s">
        <v>9120</v>
      </c>
      <c r="MCD173" s="288" t="s">
        <v>9121</v>
      </c>
      <c r="MCE173" s="288" t="s">
        <v>9122</v>
      </c>
      <c r="MCF173" s="288" t="s">
        <v>9123</v>
      </c>
      <c r="MCG173" s="288" t="s">
        <v>9124</v>
      </c>
      <c r="MCH173" s="288" t="s">
        <v>9125</v>
      </c>
      <c r="MCI173" s="288" t="s">
        <v>9126</v>
      </c>
      <c r="MCJ173" s="288" t="s">
        <v>9127</v>
      </c>
      <c r="MCK173" s="288" t="s">
        <v>9128</v>
      </c>
      <c r="MCL173" s="288" t="s">
        <v>9129</v>
      </c>
      <c r="MCM173" s="288" t="s">
        <v>9130</v>
      </c>
      <c r="MCN173" s="288" t="s">
        <v>9131</v>
      </c>
      <c r="MCO173" s="288" t="s">
        <v>9132</v>
      </c>
      <c r="MCP173" s="288" t="s">
        <v>9133</v>
      </c>
      <c r="MCQ173" s="288" t="s">
        <v>9134</v>
      </c>
      <c r="MCR173" s="288" t="s">
        <v>9135</v>
      </c>
      <c r="MCS173" s="288" t="s">
        <v>9136</v>
      </c>
      <c r="MCT173" s="288" t="s">
        <v>9137</v>
      </c>
      <c r="MCU173" s="288" t="s">
        <v>9138</v>
      </c>
      <c r="MCV173" s="288" t="s">
        <v>9139</v>
      </c>
      <c r="MCW173" s="288" t="s">
        <v>9140</v>
      </c>
      <c r="MCX173" s="288" t="s">
        <v>9141</v>
      </c>
      <c r="MCY173" s="288" t="s">
        <v>9142</v>
      </c>
      <c r="MCZ173" s="288" t="s">
        <v>9143</v>
      </c>
      <c r="MDA173" s="288" t="s">
        <v>9144</v>
      </c>
      <c r="MDB173" s="288" t="s">
        <v>9145</v>
      </c>
      <c r="MDC173" s="288" t="s">
        <v>9146</v>
      </c>
      <c r="MDD173" s="288" t="s">
        <v>9147</v>
      </c>
      <c r="MDE173" s="288" t="s">
        <v>9148</v>
      </c>
      <c r="MDF173" s="288" t="s">
        <v>9149</v>
      </c>
      <c r="MDG173" s="288" t="s">
        <v>9150</v>
      </c>
      <c r="MDH173" s="288" t="s">
        <v>9151</v>
      </c>
      <c r="MDI173" s="288" t="s">
        <v>9152</v>
      </c>
      <c r="MDJ173" s="288" t="s">
        <v>9153</v>
      </c>
      <c r="MDK173" s="288" t="s">
        <v>9154</v>
      </c>
      <c r="MDL173" s="288" t="s">
        <v>9155</v>
      </c>
      <c r="MDM173" s="288" t="s">
        <v>9156</v>
      </c>
      <c r="MDN173" s="288" t="s">
        <v>9157</v>
      </c>
      <c r="MDO173" s="288" t="s">
        <v>9158</v>
      </c>
      <c r="MDP173" s="288" t="s">
        <v>9159</v>
      </c>
      <c r="MDQ173" s="288" t="s">
        <v>9160</v>
      </c>
      <c r="MDR173" s="288" t="s">
        <v>9161</v>
      </c>
      <c r="MDS173" s="288" t="s">
        <v>9162</v>
      </c>
      <c r="MDT173" s="288" t="s">
        <v>9163</v>
      </c>
      <c r="MDU173" s="288" t="s">
        <v>9164</v>
      </c>
      <c r="MDV173" s="288" t="s">
        <v>9165</v>
      </c>
      <c r="MDW173" s="288" t="s">
        <v>9166</v>
      </c>
      <c r="MDX173" s="288" t="s">
        <v>9167</v>
      </c>
      <c r="MDY173" s="288" t="s">
        <v>9168</v>
      </c>
      <c r="MDZ173" s="288" t="s">
        <v>9169</v>
      </c>
      <c r="MEA173" s="288" t="s">
        <v>9170</v>
      </c>
      <c r="MEB173" s="288" t="s">
        <v>9171</v>
      </c>
      <c r="MEC173" s="288" t="s">
        <v>9172</v>
      </c>
      <c r="MED173" s="288" t="s">
        <v>9173</v>
      </c>
      <c r="MEE173" s="288" t="s">
        <v>9174</v>
      </c>
      <c r="MEF173" s="288" t="s">
        <v>9175</v>
      </c>
      <c r="MEG173" s="288" t="s">
        <v>9176</v>
      </c>
      <c r="MEH173" s="288" t="s">
        <v>9177</v>
      </c>
      <c r="MEI173" s="288" t="s">
        <v>9178</v>
      </c>
      <c r="MEJ173" s="288" t="s">
        <v>9179</v>
      </c>
      <c r="MEK173" s="288" t="s">
        <v>9180</v>
      </c>
      <c r="MEL173" s="288" t="s">
        <v>9181</v>
      </c>
      <c r="MEM173" s="288" t="s">
        <v>9182</v>
      </c>
      <c r="MEN173" s="288" t="s">
        <v>9183</v>
      </c>
      <c r="MEO173" s="288" t="s">
        <v>9184</v>
      </c>
      <c r="MEP173" s="288" t="s">
        <v>9185</v>
      </c>
      <c r="MEQ173" s="288" t="s">
        <v>9186</v>
      </c>
      <c r="MER173" s="288" t="s">
        <v>9187</v>
      </c>
      <c r="MES173" s="288" t="s">
        <v>9188</v>
      </c>
      <c r="MET173" s="288" t="s">
        <v>9189</v>
      </c>
      <c r="MEU173" s="288" t="s">
        <v>9190</v>
      </c>
      <c r="MEV173" s="288" t="s">
        <v>9191</v>
      </c>
      <c r="MEW173" s="288" t="s">
        <v>9192</v>
      </c>
      <c r="MEX173" s="288" t="s">
        <v>9193</v>
      </c>
      <c r="MEY173" s="288" t="s">
        <v>9194</v>
      </c>
      <c r="MEZ173" s="288" t="s">
        <v>9195</v>
      </c>
      <c r="MFA173" s="288" t="s">
        <v>9196</v>
      </c>
      <c r="MFB173" s="288" t="s">
        <v>9197</v>
      </c>
      <c r="MFC173" s="288" t="s">
        <v>9198</v>
      </c>
      <c r="MFD173" s="288" t="s">
        <v>9199</v>
      </c>
      <c r="MFE173" s="288" t="s">
        <v>9200</v>
      </c>
      <c r="MFF173" s="288" t="s">
        <v>9201</v>
      </c>
      <c r="MFG173" s="288" t="s">
        <v>9202</v>
      </c>
      <c r="MFH173" s="288" t="s">
        <v>9203</v>
      </c>
      <c r="MFI173" s="288" t="s">
        <v>9204</v>
      </c>
      <c r="MFJ173" s="288" t="s">
        <v>9205</v>
      </c>
      <c r="MFK173" s="288" t="s">
        <v>9206</v>
      </c>
      <c r="MFL173" s="288" t="s">
        <v>9207</v>
      </c>
      <c r="MFM173" s="288" t="s">
        <v>9208</v>
      </c>
      <c r="MFN173" s="288" t="s">
        <v>9209</v>
      </c>
      <c r="MFO173" s="288" t="s">
        <v>9210</v>
      </c>
      <c r="MFP173" s="288" t="s">
        <v>9211</v>
      </c>
      <c r="MFQ173" s="288" t="s">
        <v>9212</v>
      </c>
      <c r="MFR173" s="288" t="s">
        <v>9213</v>
      </c>
      <c r="MFS173" s="288" t="s">
        <v>9214</v>
      </c>
      <c r="MFT173" s="288" t="s">
        <v>9215</v>
      </c>
      <c r="MFU173" s="288" t="s">
        <v>9216</v>
      </c>
      <c r="MFV173" s="288" t="s">
        <v>9217</v>
      </c>
      <c r="MFW173" s="288" t="s">
        <v>9218</v>
      </c>
      <c r="MFX173" s="288" t="s">
        <v>9219</v>
      </c>
      <c r="MFY173" s="288" t="s">
        <v>9220</v>
      </c>
      <c r="MFZ173" s="288" t="s">
        <v>9221</v>
      </c>
      <c r="MGA173" s="288" t="s">
        <v>9222</v>
      </c>
      <c r="MGB173" s="288" t="s">
        <v>9223</v>
      </c>
      <c r="MGC173" s="288" t="s">
        <v>9224</v>
      </c>
      <c r="MGD173" s="288" t="s">
        <v>9225</v>
      </c>
      <c r="MGE173" s="288" t="s">
        <v>9226</v>
      </c>
      <c r="MGF173" s="288" t="s">
        <v>9227</v>
      </c>
      <c r="MGG173" s="288" t="s">
        <v>9228</v>
      </c>
      <c r="MGH173" s="288" t="s">
        <v>9229</v>
      </c>
      <c r="MGI173" s="288" t="s">
        <v>9230</v>
      </c>
      <c r="MGJ173" s="288" t="s">
        <v>9231</v>
      </c>
      <c r="MGK173" s="288" t="s">
        <v>9232</v>
      </c>
      <c r="MGL173" s="288" t="s">
        <v>9233</v>
      </c>
      <c r="MGM173" s="288" t="s">
        <v>9234</v>
      </c>
      <c r="MGN173" s="288" t="s">
        <v>9235</v>
      </c>
      <c r="MGO173" s="288" t="s">
        <v>9236</v>
      </c>
      <c r="MGP173" s="288" t="s">
        <v>9237</v>
      </c>
      <c r="MGQ173" s="288" t="s">
        <v>9238</v>
      </c>
      <c r="MGR173" s="288" t="s">
        <v>9239</v>
      </c>
      <c r="MGS173" s="288" t="s">
        <v>9240</v>
      </c>
      <c r="MGT173" s="288" t="s">
        <v>9241</v>
      </c>
      <c r="MGU173" s="288" t="s">
        <v>9242</v>
      </c>
      <c r="MGV173" s="288" t="s">
        <v>9243</v>
      </c>
      <c r="MGW173" s="288" t="s">
        <v>9244</v>
      </c>
      <c r="MGX173" s="288" t="s">
        <v>9245</v>
      </c>
      <c r="MGY173" s="288" t="s">
        <v>9246</v>
      </c>
      <c r="MGZ173" s="288" t="s">
        <v>9247</v>
      </c>
      <c r="MHA173" s="288" t="s">
        <v>9248</v>
      </c>
      <c r="MHB173" s="288" t="s">
        <v>9249</v>
      </c>
      <c r="MHC173" s="288" t="s">
        <v>9250</v>
      </c>
      <c r="MHD173" s="288" t="s">
        <v>9251</v>
      </c>
      <c r="MHE173" s="288" t="s">
        <v>9252</v>
      </c>
      <c r="MHF173" s="288" t="s">
        <v>9253</v>
      </c>
      <c r="MHG173" s="288" t="s">
        <v>9254</v>
      </c>
      <c r="MHH173" s="288" t="s">
        <v>9255</v>
      </c>
      <c r="MHI173" s="288" t="s">
        <v>9256</v>
      </c>
      <c r="MHJ173" s="288" t="s">
        <v>9257</v>
      </c>
      <c r="MHK173" s="288" t="s">
        <v>9258</v>
      </c>
      <c r="MHL173" s="288" t="s">
        <v>9259</v>
      </c>
      <c r="MHM173" s="288" t="s">
        <v>9260</v>
      </c>
      <c r="MHN173" s="288" t="s">
        <v>9261</v>
      </c>
      <c r="MHO173" s="288" t="s">
        <v>9262</v>
      </c>
      <c r="MHP173" s="288" t="s">
        <v>9263</v>
      </c>
      <c r="MHQ173" s="288" t="s">
        <v>9264</v>
      </c>
      <c r="MHR173" s="288" t="s">
        <v>9265</v>
      </c>
      <c r="MHS173" s="288" t="s">
        <v>9266</v>
      </c>
      <c r="MHT173" s="288" t="s">
        <v>9267</v>
      </c>
      <c r="MHU173" s="288" t="s">
        <v>9268</v>
      </c>
      <c r="MHV173" s="288" t="s">
        <v>9269</v>
      </c>
      <c r="MHW173" s="288" t="s">
        <v>9270</v>
      </c>
      <c r="MHX173" s="288" t="s">
        <v>9271</v>
      </c>
      <c r="MHY173" s="288" t="s">
        <v>9272</v>
      </c>
      <c r="MHZ173" s="288" t="s">
        <v>9273</v>
      </c>
      <c r="MIA173" s="288" t="s">
        <v>9274</v>
      </c>
      <c r="MIB173" s="288" t="s">
        <v>9275</v>
      </c>
      <c r="MIC173" s="288" t="s">
        <v>9276</v>
      </c>
      <c r="MID173" s="288" t="s">
        <v>9277</v>
      </c>
      <c r="MIE173" s="288" t="s">
        <v>9278</v>
      </c>
      <c r="MIF173" s="288" t="s">
        <v>9279</v>
      </c>
      <c r="MIG173" s="288" t="s">
        <v>9280</v>
      </c>
      <c r="MIH173" s="288" t="s">
        <v>9281</v>
      </c>
      <c r="MII173" s="288" t="s">
        <v>9282</v>
      </c>
      <c r="MIJ173" s="288" t="s">
        <v>9283</v>
      </c>
      <c r="MIK173" s="288" t="s">
        <v>9284</v>
      </c>
      <c r="MIL173" s="288" t="s">
        <v>9285</v>
      </c>
      <c r="MIM173" s="288" t="s">
        <v>9286</v>
      </c>
      <c r="MIN173" s="288" t="s">
        <v>9287</v>
      </c>
      <c r="MIO173" s="288" t="s">
        <v>9288</v>
      </c>
      <c r="MIP173" s="288" t="s">
        <v>9289</v>
      </c>
      <c r="MIQ173" s="288" t="s">
        <v>9290</v>
      </c>
      <c r="MIR173" s="288" t="s">
        <v>9291</v>
      </c>
      <c r="MIS173" s="288" t="s">
        <v>9292</v>
      </c>
      <c r="MIT173" s="288" t="s">
        <v>9293</v>
      </c>
      <c r="MIU173" s="288" t="s">
        <v>9294</v>
      </c>
      <c r="MIV173" s="288" t="s">
        <v>9295</v>
      </c>
      <c r="MIW173" s="288" t="s">
        <v>9296</v>
      </c>
      <c r="MIX173" s="288" t="s">
        <v>9297</v>
      </c>
      <c r="MIY173" s="288" t="s">
        <v>9298</v>
      </c>
      <c r="MIZ173" s="288" t="s">
        <v>9299</v>
      </c>
      <c r="MJA173" s="288" t="s">
        <v>9300</v>
      </c>
      <c r="MJB173" s="288" t="s">
        <v>9301</v>
      </c>
      <c r="MJC173" s="288" t="s">
        <v>9302</v>
      </c>
      <c r="MJD173" s="288" t="s">
        <v>9303</v>
      </c>
      <c r="MJE173" s="288" t="s">
        <v>9304</v>
      </c>
      <c r="MJF173" s="288" t="s">
        <v>9305</v>
      </c>
      <c r="MJG173" s="288" t="s">
        <v>9306</v>
      </c>
      <c r="MJH173" s="288" t="s">
        <v>9307</v>
      </c>
      <c r="MJI173" s="288" t="s">
        <v>9308</v>
      </c>
      <c r="MJJ173" s="288" t="s">
        <v>9309</v>
      </c>
      <c r="MJK173" s="288" t="s">
        <v>9310</v>
      </c>
      <c r="MJL173" s="288" t="s">
        <v>9311</v>
      </c>
      <c r="MJM173" s="288" t="s">
        <v>9312</v>
      </c>
      <c r="MJN173" s="288" t="s">
        <v>9313</v>
      </c>
      <c r="MJO173" s="288" t="s">
        <v>9314</v>
      </c>
      <c r="MJP173" s="288" t="s">
        <v>9315</v>
      </c>
      <c r="MJQ173" s="288" t="s">
        <v>9316</v>
      </c>
      <c r="MJR173" s="288" t="s">
        <v>9317</v>
      </c>
      <c r="MJS173" s="288" t="s">
        <v>9318</v>
      </c>
      <c r="MJT173" s="288" t="s">
        <v>9319</v>
      </c>
      <c r="MJU173" s="288" t="s">
        <v>9320</v>
      </c>
      <c r="MJV173" s="288" t="s">
        <v>9321</v>
      </c>
      <c r="MJW173" s="288" t="s">
        <v>9322</v>
      </c>
      <c r="MJX173" s="288" t="s">
        <v>9323</v>
      </c>
      <c r="MJY173" s="288" t="s">
        <v>9324</v>
      </c>
      <c r="MJZ173" s="288" t="s">
        <v>9325</v>
      </c>
      <c r="MKA173" s="288" t="s">
        <v>9326</v>
      </c>
      <c r="MKB173" s="288" t="s">
        <v>9327</v>
      </c>
      <c r="MKC173" s="288" t="s">
        <v>9328</v>
      </c>
      <c r="MKD173" s="288" t="s">
        <v>9329</v>
      </c>
      <c r="MKE173" s="288" t="s">
        <v>9330</v>
      </c>
      <c r="MKF173" s="288" t="s">
        <v>9331</v>
      </c>
      <c r="MKG173" s="288" t="s">
        <v>9332</v>
      </c>
      <c r="MKH173" s="288" t="s">
        <v>9333</v>
      </c>
      <c r="MKI173" s="288" t="s">
        <v>9334</v>
      </c>
      <c r="MKJ173" s="288" t="s">
        <v>9335</v>
      </c>
      <c r="MKK173" s="288" t="s">
        <v>9336</v>
      </c>
      <c r="MKL173" s="288" t="s">
        <v>9337</v>
      </c>
      <c r="MKM173" s="288" t="s">
        <v>9338</v>
      </c>
      <c r="MKN173" s="288" t="s">
        <v>9339</v>
      </c>
      <c r="MKO173" s="288" t="s">
        <v>9340</v>
      </c>
      <c r="MKP173" s="288" t="s">
        <v>9341</v>
      </c>
      <c r="MKQ173" s="288" t="s">
        <v>9342</v>
      </c>
      <c r="MKR173" s="288" t="s">
        <v>9343</v>
      </c>
      <c r="MKS173" s="288" t="s">
        <v>9344</v>
      </c>
      <c r="MKT173" s="288" t="s">
        <v>9345</v>
      </c>
      <c r="MKU173" s="288" t="s">
        <v>9346</v>
      </c>
      <c r="MKV173" s="288" t="s">
        <v>9347</v>
      </c>
      <c r="MKW173" s="288" t="s">
        <v>9348</v>
      </c>
      <c r="MKX173" s="288" t="s">
        <v>9349</v>
      </c>
      <c r="MKY173" s="288" t="s">
        <v>9350</v>
      </c>
      <c r="MKZ173" s="288" t="s">
        <v>9351</v>
      </c>
      <c r="MLA173" s="288" t="s">
        <v>9352</v>
      </c>
      <c r="MLB173" s="288" t="s">
        <v>9353</v>
      </c>
      <c r="MLC173" s="288" t="s">
        <v>9354</v>
      </c>
      <c r="MLD173" s="288" t="s">
        <v>9355</v>
      </c>
      <c r="MLE173" s="288" t="s">
        <v>9356</v>
      </c>
      <c r="MLF173" s="288" t="s">
        <v>9357</v>
      </c>
      <c r="MLG173" s="288" t="s">
        <v>9358</v>
      </c>
      <c r="MLH173" s="288" t="s">
        <v>9359</v>
      </c>
      <c r="MLI173" s="288" t="s">
        <v>9360</v>
      </c>
      <c r="MLJ173" s="288" t="s">
        <v>9361</v>
      </c>
      <c r="MLK173" s="288" t="s">
        <v>9362</v>
      </c>
      <c r="MLL173" s="288" t="s">
        <v>9363</v>
      </c>
      <c r="MLM173" s="288" t="s">
        <v>9364</v>
      </c>
      <c r="MLN173" s="288" t="s">
        <v>9365</v>
      </c>
      <c r="MLO173" s="288" t="s">
        <v>9366</v>
      </c>
      <c r="MLP173" s="288" t="s">
        <v>9367</v>
      </c>
      <c r="MLQ173" s="288" t="s">
        <v>9368</v>
      </c>
      <c r="MLR173" s="288" t="s">
        <v>9369</v>
      </c>
      <c r="MLS173" s="288" t="s">
        <v>9370</v>
      </c>
      <c r="MLT173" s="288" t="s">
        <v>9371</v>
      </c>
      <c r="MLU173" s="288" t="s">
        <v>9372</v>
      </c>
      <c r="MLV173" s="288" t="s">
        <v>9373</v>
      </c>
      <c r="MLW173" s="288" t="s">
        <v>9374</v>
      </c>
      <c r="MLX173" s="288" t="s">
        <v>9375</v>
      </c>
      <c r="MLY173" s="288" t="s">
        <v>9376</v>
      </c>
      <c r="MLZ173" s="288" t="s">
        <v>9377</v>
      </c>
      <c r="MMA173" s="288" t="s">
        <v>9378</v>
      </c>
      <c r="MMB173" s="288" t="s">
        <v>9379</v>
      </c>
      <c r="MMC173" s="288" t="s">
        <v>9380</v>
      </c>
      <c r="MMD173" s="288" t="s">
        <v>9381</v>
      </c>
      <c r="MME173" s="288" t="s">
        <v>9382</v>
      </c>
      <c r="MMF173" s="288" t="s">
        <v>9383</v>
      </c>
      <c r="MMG173" s="288" t="s">
        <v>9384</v>
      </c>
      <c r="MMH173" s="288" t="s">
        <v>9385</v>
      </c>
      <c r="MMI173" s="288" t="s">
        <v>9386</v>
      </c>
      <c r="MMJ173" s="288" t="s">
        <v>9387</v>
      </c>
      <c r="MMK173" s="288" t="s">
        <v>9388</v>
      </c>
      <c r="MML173" s="288" t="s">
        <v>9389</v>
      </c>
      <c r="MMM173" s="288" t="s">
        <v>9390</v>
      </c>
      <c r="MMN173" s="288" t="s">
        <v>9391</v>
      </c>
      <c r="MMO173" s="288" t="s">
        <v>9392</v>
      </c>
      <c r="MMP173" s="288" t="s">
        <v>9393</v>
      </c>
      <c r="MMQ173" s="288" t="s">
        <v>9394</v>
      </c>
      <c r="MMR173" s="288" t="s">
        <v>9395</v>
      </c>
      <c r="MMS173" s="288" t="s">
        <v>9396</v>
      </c>
      <c r="MMT173" s="288" t="s">
        <v>9397</v>
      </c>
      <c r="MMU173" s="288" t="s">
        <v>9398</v>
      </c>
      <c r="MMV173" s="288" t="s">
        <v>9399</v>
      </c>
      <c r="MMW173" s="288" t="s">
        <v>9400</v>
      </c>
      <c r="MMX173" s="288" t="s">
        <v>9401</v>
      </c>
      <c r="MMY173" s="288" t="s">
        <v>9402</v>
      </c>
      <c r="MMZ173" s="288" t="s">
        <v>9403</v>
      </c>
      <c r="MNA173" s="288" t="s">
        <v>9404</v>
      </c>
      <c r="MNB173" s="288" t="s">
        <v>9405</v>
      </c>
      <c r="MNC173" s="288" t="s">
        <v>9406</v>
      </c>
      <c r="MND173" s="288" t="s">
        <v>9407</v>
      </c>
      <c r="MNE173" s="288" t="s">
        <v>9408</v>
      </c>
      <c r="MNF173" s="288" t="s">
        <v>9409</v>
      </c>
      <c r="MNG173" s="288" t="s">
        <v>9410</v>
      </c>
      <c r="MNH173" s="288" t="s">
        <v>9411</v>
      </c>
      <c r="MNI173" s="288" t="s">
        <v>9412</v>
      </c>
      <c r="MNJ173" s="288" t="s">
        <v>9413</v>
      </c>
      <c r="MNK173" s="288" t="s">
        <v>9414</v>
      </c>
      <c r="MNL173" s="288" t="s">
        <v>9415</v>
      </c>
      <c r="MNM173" s="288" t="s">
        <v>9416</v>
      </c>
      <c r="MNN173" s="288" t="s">
        <v>9417</v>
      </c>
      <c r="MNO173" s="288" t="s">
        <v>9418</v>
      </c>
      <c r="MNP173" s="288" t="s">
        <v>9419</v>
      </c>
      <c r="MNQ173" s="288" t="s">
        <v>9420</v>
      </c>
      <c r="MNR173" s="288" t="s">
        <v>9421</v>
      </c>
      <c r="MNS173" s="288" t="s">
        <v>9422</v>
      </c>
      <c r="MNT173" s="288" t="s">
        <v>9423</v>
      </c>
      <c r="MNU173" s="288" t="s">
        <v>9424</v>
      </c>
      <c r="MNV173" s="288" t="s">
        <v>9425</v>
      </c>
      <c r="MNW173" s="288" t="s">
        <v>9426</v>
      </c>
      <c r="MNX173" s="288" t="s">
        <v>9427</v>
      </c>
      <c r="MNY173" s="288" t="s">
        <v>9428</v>
      </c>
      <c r="MNZ173" s="288" t="s">
        <v>9429</v>
      </c>
      <c r="MOA173" s="288" t="s">
        <v>9430</v>
      </c>
      <c r="MOB173" s="288" t="s">
        <v>9431</v>
      </c>
      <c r="MOC173" s="288" t="s">
        <v>9432</v>
      </c>
      <c r="MOD173" s="288" t="s">
        <v>9433</v>
      </c>
      <c r="MOE173" s="288" t="s">
        <v>9434</v>
      </c>
      <c r="MOF173" s="288" t="s">
        <v>9435</v>
      </c>
      <c r="MOG173" s="288" t="s">
        <v>9436</v>
      </c>
      <c r="MOH173" s="288" t="s">
        <v>9437</v>
      </c>
      <c r="MOI173" s="288" t="s">
        <v>9438</v>
      </c>
      <c r="MOJ173" s="288" t="s">
        <v>9439</v>
      </c>
      <c r="MOK173" s="288" t="s">
        <v>9440</v>
      </c>
      <c r="MOL173" s="288" t="s">
        <v>9441</v>
      </c>
      <c r="MOM173" s="288" t="s">
        <v>9442</v>
      </c>
      <c r="MON173" s="288" t="s">
        <v>9443</v>
      </c>
      <c r="MOO173" s="288" t="s">
        <v>9444</v>
      </c>
      <c r="MOP173" s="288" t="s">
        <v>9445</v>
      </c>
      <c r="MOQ173" s="288" t="s">
        <v>9446</v>
      </c>
      <c r="MOR173" s="288" t="s">
        <v>9447</v>
      </c>
      <c r="MOS173" s="288" t="s">
        <v>9448</v>
      </c>
      <c r="MOT173" s="288" t="s">
        <v>9449</v>
      </c>
      <c r="MOU173" s="288" t="s">
        <v>9450</v>
      </c>
      <c r="MOV173" s="288" t="s">
        <v>9451</v>
      </c>
      <c r="MOW173" s="288" t="s">
        <v>9452</v>
      </c>
      <c r="MOX173" s="288" t="s">
        <v>9453</v>
      </c>
      <c r="MOY173" s="288" t="s">
        <v>9454</v>
      </c>
      <c r="MOZ173" s="288" t="s">
        <v>9455</v>
      </c>
      <c r="MPA173" s="288" t="s">
        <v>9456</v>
      </c>
      <c r="MPB173" s="288" t="s">
        <v>9457</v>
      </c>
      <c r="MPC173" s="288" t="s">
        <v>9458</v>
      </c>
      <c r="MPD173" s="288" t="s">
        <v>9459</v>
      </c>
      <c r="MPE173" s="288" t="s">
        <v>9460</v>
      </c>
      <c r="MPF173" s="288" t="s">
        <v>9461</v>
      </c>
      <c r="MPG173" s="288" t="s">
        <v>9462</v>
      </c>
      <c r="MPH173" s="288" t="s">
        <v>9463</v>
      </c>
      <c r="MPI173" s="288" t="s">
        <v>9464</v>
      </c>
      <c r="MPJ173" s="288" t="s">
        <v>9465</v>
      </c>
      <c r="MPK173" s="288" t="s">
        <v>9466</v>
      </c>
      <c r="MPL173" s="288" t="s">
        <v>9467</v>
      </c>
      <c r="MPM173" s="288" t="s">
        <v>9468</v>
      </c>
      <c r="MPN173" s="288" t="s">
        <v>9469</v>
      </c>
      <c r="MPO173" s="288" t="s">
        <v>9470</v>
      </c>
      <c r="MPP173" s="288" t="s">
        <v>9471</v>
      </c>
      <c r="MPQ173" s="288" t="s">
        <v>9472</v>
      </c>
      <c r="MPR173" s="288" t="s">
        <v>9473</v>
      </c>
      <c r="MPS173" s="288" t="s">
        <v>9474</v>
      </c>
      <c r="MPT173" s="288" t="s">
        <v>9475</v>
      </c>
      <c r="MPU173" s="288" t="s">
        <v>9476</v>
      </c>
      <c r="MPV173" s="288" t="s">
        <v>9477</v>
      </c>
      <c r="MPW173" s="288" t="s">
        <v>9478</v>
      </c>
      <c r="MPX173" s="288" t="s">
        <v>9479</v>
      </c>
      <c r="MPY173" s="288" t="s">
        <v>9480</v>
      </c>
      <c r="MPZ173" s="288" t="s">
        <v>9481</v>
      </c>
      <c r="MQA173" s="288" t="s">
        <v>9482</v>
      </c>
      <c r="MQB173" s="288" t="s">
        <v>9483</v>
      </c>
      <c r="MQC173" s="288" t="s">
        <v>9484</v>
      </c>
      <c r="MQD173" s="288" t="s">
        <v>9485</v>
      </c>
      <c r="MQE173" s="288" t="s">
        <v>9486</v>
      </c>
      <c r="MQF173" s="288" t="s">
        <v>9487</v>
      </c>
      <c r="MQG173" s="288" t="s">
        <v>9488</v>
      </c>
      <c r="MQH173" s="288" t="s">
        <v>9489</v>
      </c>
      <c r="MQI173" s="288" t="s">
        <v>9490</v>
      </c>
      <c r="MQJ173" s="288" t="s">
        <v>9491</v>
      </c>
      <c r="MQK173" s="288" t="s">
        <v>9492</v>
      </c>
      <c r="MQL173" s="288" t="s">
        <v>9493</v>
      </c>
      <c r="MQM173" s="288" t="s">
        <v>9494</v>
      </c>
      <c r="MQN173" s="288" t="s">
        <v>9495</v>
      </c>
      <c r="MQO173" s="288" t="s">
        <v>9496</v>
      </c>
      <c r="MQP173" s="288" t="s">
        <v>9497</v>
      </c>
      <c r="MQQ173" s="288" t="s">
        <v>9498</v>
      </c>
      <c r="MQR173" s="288" t="s">
        <v>9499</v>
      </c>
      <c r="MQS173" s="288" t="s">
        <v>9500</v>
      </c>
      <c r="MQT173" s="288" t="s">
        <v>9501</v>
      </c>
      <c r="MQU173" s="288" t="s">
        <v>9502</v>
      </c>
      <c r="MQV173" s="288" t="s">
        <v>9503</v>
      </c>
      <c r="MQW173" s="288" t="s">
        <v>9504</v>
      </c>
      <c r="MQX173" s="288" t="s">
        <v>9505</v>
      </c>
      <c r="MQY173" s="288" t="s">
        <v>9506</v>
      </c>
      <c r="MQZ173" s="288" t="s">
        <v>9507</v>
      </c>
      <c r="MRA173" s="288" t="s">
        <v>9508</v>
      </c>
      <c r="MRB173" s="288" t="s">
        <v>9509</v>
      </c>
      <c r="MRC173" s="288" t="s">
        <v>9510</v>
      </c>
      <c r="MRD173" s="288" t="s">
        <v>9511</v>
      </c>
      <c r="MRE173" s="288" t="s">
        <v>9512</v>
      </c>
      <c r="MRF173" s="288" t="s">
        <v>9513</v>
      </c>
      <c r="MRG173" s="288" t="s">
        <v>9514</v>
      </c>
      <c r="MRH173" s="288" t="s">
        <v>9515</v>
      </c>
      <c r="MRI173" s="288" t="s">
        <v>9516</v>
      </c>
      <c r="MRJ173" s="288" t="s">
        <v>9517</v>
      </c>
      <c r="MRK173" s="288" t="s">
        <v>9518</v>
      </c>
      <c r="MRL173" s="288" t="s">
        <v>9519</v>
      </c>
      <c r="MRM173" s="288" t="s">
        <v>9520</v>
      </c>
      <c r="MRN173" s="288" t="s">
        <v>9521</v>
      </c>
      <c r="MRO173" s="288" t="s">
        <v>9522</v>
      </c>
      <c r="MRP173" s="288" t="s">
        <v>9523</v>
      </c>
      <c r="MRQ173" s="288" t="s">
        <v>9524</v>
      </c>
      <c r="MRR173" s="288" t="s">
        <v>9525</v>
      </c>
      <c r="MRS173" s="288" t="s">
        <v>9526</v>
      </c>
      <c r="MRT173" s="288" t="s">
        <v>9527</v>
      </c>
      <c r="MRU173" s="288" t="s">
        <v>9528</v>
      </c>
      <c r="MRV173" s="288" t="s">
        <v>9529</v>
      </c>
      <c r="MRW173" s="288" t="s">
        <v>9530</v>
      </c>
      <c r="MRX173" s="288" t="s">
        <v>9531</v>
      </c>
      <c r="MRY173" s="288" t="s">
        <v>9532</v>
      </c>
      <c r="MRZ173" s="288" t="s">
        <v>9533</v>
      </c>
      <c r="MSA173" s="288" t="s">
        <v>9534</v>
      </c>
      <c r="MSB173" s="288" t="s">
        <v>9535</v>
      </c>
      <c r="MSC173" s="288" t="s">
        <v>9536</v>
      </c>
      <c r="MSD173" s="288" t="s">
        <v>9537</v>
      </c>
      <c r="MSE173" s="288" t="s">
        <v>9538</v>
      </c>
      <c r="MSF173" s="288" t="s">
        <v>9539</v>
      </c>
      <c r="MSG173" s="288" t="s">
        <v>9540</v>
      </c>
      <c r="MSH173" s="288" t="s">
        <v>9541</v>
      </c>
      <c r="MSI173" s="288" t="s">
        <v>9542</v>
      </c>
      <c r="MSJ173" s="288" t="s">
        <v>9543</v>
      </c>
      <c r="MSK173" s="288" t="s">
        <v>9544</v>
      </c>
      <c r="MSL173" s="288" t="s">
        <v>9545</v>
      </c>
      <c r="MSM173" s="288" t="s">
        <v>9546</v>
      </c>
      <c r="MSN173" s="288" t="s">
        <v>9547</v>
      </c>
      <c r="MSO173" s="288" t="s">
        <v>9548</v>
      </c>
      <c r="MSP173" s="288" t="s">
        <v>9549</v>
      </c>
      <c r="MSQ173" s="288" t="s">
        <v>9550</v>
      </c>
      <c r="MSR173" s="288" t="s">
        <v>9551</v>
      </c>
      <c r="MSS173" s="288" t="s">
        <v>9552</v>
      </c>
      <c r="MST173" s="288" t="s">
        <v>9553</v>
      </c>
      <c r="MSU173" s="288" t="s">
        <v>9554</v>
      </c>
      <c r="MSV173" s="288" t="s">
        <v>9555</v>
      </c>
      <c r="MSW173" s="288" t="s">
        <v>9556</v>
      </c>
      <c r="MSX173" s="288" t="s">
        <v>9557</v>
      </c>
      <c r="MSY173" s="288" t="s">
        <v>9558</v>
      </c>
      <c r="MSZ173" s="288" t="s">
        <v>9559</v>
      </c>
      <c r="MTA173" s="288" t="s">
        <v>9560</v>
      </c>
      <c r="MTB173" s="288" t="s">
        <v>9561</v>
      </c>
      <c r="MTC173" s="288" t="s">
        <v>9562</v>
      </c>
      <c r="MTD173" s="288" t="s">
        <v>9563</v>
      </c>
      <c r="MTE173" s="288" t="s">
        <v>9564</v>
      </c>
      <c r="MTF173" s="288" t="s">
        <v>9565</v>
      </c>
      <c r="MTG173" s="288" t="s">
        <v>9566</v>
      </c>
      <c r="MTH173" s="288" t="s">
        <v>9567</v>
      </c>
      <c r="MTI173" s="288" t="s">
        <v>9568</v>
      </c>
      <c r="MTJ173" s="288" t="s">
        <v>9569</v>
      </c>
      <c r="MTK173" s="288" t="s">
        <v>9570</v>
      </c>
      <c r="MTL173" s="288" t="s">
        <v>9571</v>
      </c>
      <c r="MTM173" s="288" t="s">
        <v>9572</v>
      </c>
      <c r="MTN173" s="288" t="s">
        <v>9573</v>
      </c>
      <c r="MTO173" s="288" t="s">
        <v>9574</v>
      </c>
      <c r="MTP173" s="288" t="s">
        <v>9575</v>
      </c>
      <c r="MTQ173" s="288" t="s">
        <v>9576</v>
      </c>
      <c r="MTR173" s="288" t="s">
        <v>9577</v>
      </c>
      <c r="MTS173" s="288" t="s">
        <v>9578</v>
      </c>
      <c r="MTT173" s="288" t="s">
        <v>9579</v>
      </c>
      <c r="MTU173" s="288" t="s">
        <v>9580</v>
      </c>
      <c r="MTV173" s="288" t="s">
        <v>9581</v>
      </c>
      <c r="MTW173" s="288" t="s">
        <v>9582</v>
      </c>
      <c r="MTX173" s="288" t="s">
        <v>9583</v>
      </c>
      <c r="MTY173" s="288" t="s">
        <v>9584</v>
      </c>
      <c r="MTZ173" s="288" t="s">
        <v>9585</v>
      </c>
      <c r="MUA173" s="288" t="s">
        <v>9586</v>
      </c>
      <c r="MUB173" s="288" t="s">
        <v>9587</v>
      </c>
      <c r="MUC173" s="288" t="s">
        <v>9588</v>
      </c>
      <c r="MUD173" s="288" t="s">
        <v>9589</v>
      </c>
      <c r="MUE173" s="288" t="s">
        <v>9590</v>
      </c>
      <c r="MUF173" s="288" t="s">
        <v>9591</v>
      </c>
      <c r="MUG173" s="288" t="s">
        <v>9592</v>
      </c>
      <c r="MUH173" s="288" t="s">
        <v>9593</v>
      </c>
      <c r="MUI173" s="288" t="s">
        <v>9594</v>
      </c>
      <c r="MUJ173" s="288" t="s">
        <v>9595</v>
      </c>
      <c r="MUK173" s="288" t="s">
        <v>9596</v>
      </c>
      <c r="MUL173" s="288" t="s">
        <v>9597</v>
      </c>
      <c r="MUM173" s="288" t="s">
        <v>9598</v>
      </c>
      <c r="MUN173" s="288" t="s">
        <v>9599</v>
      </c>
      <c r="MUO173" s="288" t="s">
        <v>9600</v>
      </c>
      <c r="MUP173" s="288" t="s">
        <v>9601</v>
      </c>
      <c r="MUQ173" s="288" t="s">
        <v>9602</v>
      </c>
      <c r="MUR173" s="288" t="s">
        <v>9603</v>
      </c>
      <c r="MUS173" s="288" t="s">
        <v>9604</v>
      </c>
      <c r="MUT173" s="288" t="s">
        <v>9605</v>
      </c>
      <c r="MUU173" s="288" t="s">
        <v>9606</v>
      </c>
      <c r="MUV173" s="288" t="s">
        <v>9607</v>
      </c>
      <c r="MUW173" s="288" t="s">
        <v>9608</v>
      </c>
      <c r="MUX173" s="288" t="s">
        <v>9609</v>
      </c>
      <c r="MUY173" s="288" t="s">
        <v>9610</v>
      </c>
      <c r="MUZ173" s="288" t="s">
        <v>9611</v>
      </c>
      <c r="MVA173" s="288" t="s">
        <v>9612</v>
      </c>
      <c r="MVB173" s="288" t="s">
        <v>9613</v>
      </c>
      <c r="MVC173" s="288" t="s">
        <v>9614</v>
      </c>
      <c r="MVD173" s="288" t="s">
        <v>9615</v>
      </c>
      <c r="MVE173" s="288" t="s">
        <v>9616</v>
      </c>
      <c r="MVF173" s="288" t="s">
        <v>9617</v>
      </c>
      <c r="MVG173" s="288" t="s">
        <v>9618</v>
      </c>
      <c r="MVH173" s="288" t="s">
        <v>9619</v>
      </c>
      <c r="MVI173" s="288" t="s">
        <v>9620</v>
      </c>
      <c r="MVJ173" s="288" t="s">
        <v>9621</v>
      </c>
      <c r="MVK173" s="288" t="s">
        <v>9622</v>
      </c>
      <c r="MVL173" s="288" t="s">
        <v>9623</v>
      </c>
      <c r="MVM173" s="288" t="s">
        <v>9624</v>
      </c>
      <c r="MVN173" s="288" t="s">
        <v>9625</v>
      </c>
      <c r="MVO173" s="288" t="s">
        <v>9626</v>
      </c>
      <c r="MVP173" s="288" t="s">
        <v>9627</v>
      </c>
      <c r="MVQ173" s="288" t="s">
        <v>9628</v>
      </c>
      <c r="MVR173" s="288" t="s">
        <v>9629</v>
      </c>
      <c r="MVS173" s="288" t="s">
        <v>9630</v>
      </c>
      <c r="MVT173" s="288" t="s">
        <v>9631</v>
      </c>
      <c r="MVU173" s="288" t="s">
        <v>9632</v>
      </c>
      <c r="MVV173" s="288" t="s">
        <v>9633</v>
      </c>
      <c r="MVW173" s="288" t="s">
        <v>9634</v>
      </c>
      <c r="MVX173" s="288" t="s">
        <v>9635</v>
      </c>
      <c r="MVY173" s="288" t="s">
        <v>9636</v>
      </c>
      <c r="MVZ173" s="288" t="s">
        <v>9637</v>
      </c>
      <c r="MWA173" s="288" t="s">
        <v>9638</v>
      </c>
      <c r="MWB173" s="288" t="s">
        <v>9639</v>
      </c>
      <c r="MWC173" s="288" t="s">
        <v>9640</v>
      </c>
      <c r="MWD173" s="288" t="s">
        <v>9641</v>
      </c>
      <c r="MWE173" s="288" t="s">
        <v>9642</v>
      </c>
      <c r="MWF173" s="288" t="s">
        <v>9643</v>
      </c>
      <c r="MWG173" s="288" t="s">
        <v>9644</v>
      </c>
      <c r="MWH173" s="288" t="s">
        <v>9645</v>
      </c>
      <c r="MWI173" s="288" t="s">
        <v>9646</v>
      </c>
      <c r="MWJ173" s="288" t="s">
        <v>9647</v>
      </c>
      <c r="MWK173" s="288" t="s">
        <v>9648</v>
      </c>
      <c r="MWL173" s="288" t="s">
        <v>9649</v>
      </c>
      <c r="MWM173" s="288" t="s">
        <v>9650</v>
      </c>
      <c r="MWN173" s="288" t="s">
        <v>9651</v>
      </c>
      <c r="MWO173" s="288" t="s">
        <v>9652</v>
      </c>
      <c r="MWP173" s="288" t="s">
        <v>9653</v>
      </c>
      <c r="MWQ173" s="288" t="s">
        <v>9654</v>
      </c>
      <c r="MWR173" s="288" t="s">
        <v>9655</v>
      </c>
      <c r="MWS173" s="288" t="s">
        <v>9656</v>
      </c>
      <c r="MWT173" s="288" t="s">
        <v>9657</v>
      </c>
      <c r="MWU173" s="288" t="s">
        <v>9658</v>
      </c>
      <c r="MWV173" s="288" t="s">
        <v>9659</v>
      </c>
      <c r="MWW173" s="288" t="s">
        <v>9660</v>
      </c>
      <c r="MWX173" s="288" t="s">
        <v>9661</v>
      </c>
      <c r="MWY173" s="288" t="s">
        <v>9662</v>
      </c>
      <c r="MWZ173" s="288" t="s">
        <v>9663</v>
      </c>
      <c r="MXA173" s="288" t="s">
        <v>9664</v>
      </c>
      <c r="MXB173" s="288" t="s">
        <v>9665</v>
      </c>
      <c r="MXC173" s="288" t="s">
        <v>9666</v>
      </c>
      <c r="MXD173" s="288" t="s">
        <v>9667</v>
      </c>
      <c r="MXE173" s="288" t="s">
        <v>9668</v>
      </c>
      <c r="MXF173" s="288" t="s">
        <v>9669</v>
      </c>
      <c r="MXG173" s="288" t="s">
        <v>9670</v>
      </c>
      <c r="MXH173" s="288" t="s">
        <v>9671</v>
      </c>
      <c r="MXI173" s="288" t="s">
        <v>9672</v>
      </c>
      <c r="MXJ173" s="288" t="s">
        <v>9673</v>
      </c>
      <c r="MXK173" s="288" t="s">
        <v>9674</v>
      </c>
      <c r="MXL173" s="288" t="s">
        <v>9675</v>
      </c>
      <c r="MXM173" s="288" t="s">
        <v>9676</v>
      </c>
      <c r="MXN173" s="288" t="s">
        <v>9677</v>
      </c>
      <c r="MXO173" s="288" t="s">
        <v>9678</v>
      </c>
      <c r="MXP173" s="288" t="s">
        <v>9679</v>
      </c>
      <c r="MXQ173" s="288" t="s">
        <v>9680</v>
      </c>
      <c r="MXR173" s="288" t="s">
        <v>9681</v>
      </c>
      <c r="MXS173" s="288" t="s">
        <v>9682</v>
      </c>
      <c r="MXT173" s="288" t="s">
        <v>9683</v>
      </c>
      <c r="MXU173" s="288" t="s">
        <v>9684</v>
      </c>
      <c r="MXV173" s="288" t="s">
        <v>9685</v>
      </c>
      <c r="MXW173" s="288" t="s">
        <v>9686</v>
      </c>
      <c r="MXX173" s="288" t="s">
        <v>9687</v>
      </c>
      <c r="MXY173" s="288" t="s">
        <v>9688</v>
      </c>
      <c r="MXZ173" s="288" t="s">
        <v>9689</v>
      </c>
      <c r="MYA173" s="288" t="s">
        <v>9690</v>
      </c>
      <c r="MYB173" s="288" t="s">
        <v>9691</v>
      </c>
      <c r="MYC173" s="288" t="s">
        <v>9692</v>
      </c>
      <c r="MYD173" s="288" t="s">
        <v>9693</v>
      </c>
      <c r="MYE173" s="288" t="s">
        <v>9694</v>
      </c>
      <c r="MYF173" s="288" t="s">
        <v>9695</v>
      </c>
      <c r="MYG173" s="288" t="s">
        <v>9696</v>
      </c>
      <c r="MYH173" s="288" t="s">
        <v>9697</v>
      </c>
      <c r="MYI173" s="288" t="s">
        <v>9698</v>
      </c>
      <c r="MYJ173" s="288" t="s">
        <v>9699</v>
      </c>
      <c r="MYK173" s="288" t="s">
        <v>9700</v>
      </c>
      <c r="MYL173" s="288" t="s">
        <v>9701</v>
      </c>
      <c r="MYM173" s="288" t="s">
        <v>9702</v>
      </c>
      <c r="MYN173" s="288" t="s">
        <v>9703</v>
      </c>
      <c r="MYO173" s="288" t="s">
        <v>9704</v>
      </c>
      <c r="MYP173" s="288" t="s">
        <v>9705</v>
      </c>
      <c r="MYQ173" s="288" t="s">
        <v>9706</v>
      </c>
      <c r="MYR173" s="288" t="s">
        <v>9707</v>
      </c>
      <c r="MYS173" s="288" t="s">
        <v>9708</v>
      </c>
      <c r="MYT173" s="288" t="s">
        <v>9709</v>
      </c>
      <c r="MYU173" s="288" t="s">
        <v>9710</v>
      </c>
      <c r="MYV173" s="288" t="s">
        <v>9711</v>
      </c>
      <c r="MYW173" s="288" t="s">
        <v>9712</v>
      </c>
      <c r="MYX173" s="288" t="s">
        <v>9713</v>
      </c>
      <c r="MYY173" s="288" t="s">
        <v>9714</v>
      </c>
      <c r="MYZ173" s="288" t="s">
        <v>9715</v>
      </c>
      <c r="MZA173" s="288" t="s">
        <v>9716</v>
      </c>
      <c r="MZB173" s="288" t="s">
        <v>9717</v>
      </c>
      <c r="MZC173" s="288" t="s">
        <v>9718</v>
      </c>
      <c r="MZD173" s="288" t="s">
        <v>9719</v>
      </c>
      <c r="MZE173" s="288" t="s">
        <v>9720</v>
      </c>
      <c r="MZF173" s="288" t="s">
        <v>9721</v>
      </c>
      <c r="MZG173" s="288" t="s">
        <v>9722</v>
      </c>
      <c r="MZH173" s="288" t="s">
        <v>9723</v>
      </c>
      <c r="MZI173" s="288" t="s">
        <v>9724</v>
      </c>
      <c r="MZJ173" s="288" t="s">
        <v>9725</v>
      </c>
      <c r="MZK173" s="288" t="s">
        <v>9726</v>
      </c>
      <c r="MZL173" s="288" t="s">
        <v>9727</v>
      </c>
      <c r="MZM173" s="288" t="s">
        <v>9728</v>
      </c>
      <c r="MZN173" s="288" t="s">
        <v>9729</v>
      </c>
      <c r="MZO173" s="288" t="s">
        <v>9730</v>
      </c>
      <c r="MZP173" s="288" t="s">
        <v>9731</v>
      </c>
      <c r="MZQ173" s="288" t="s">
        <v>9732</v>
      </c>
      <c r="MZR173" s="288" t="s">
        <v>9733</v>
      </c>
      <c r="MZS173" s="288" t="s">
        <v>9734</v>
      </c>
      <c r="MZT173" s="288" t="s">
        <v>9735</v>
      </c>
      <c r="MZU173" s="288" t="s">
        <v>9736</v>
      </c>
      <c r="MZV173" s="288" t="s">
        <v>9737</v>
      </c>
      <c r="MZW173" s="288" t="s">
        <v>9738</v>
      </c>
      <c r="MZX173" s="288" t="s">
        <v>9739</v>
      </c>
      <c r="MZY173" s="288" t="s">
        <v>9740</v>
      </c>
      <c r="MZZ173" s="288" t="s">
        <v>9741</v>
      </c>
      <c r="NAA173" s="288" t="s">
        <v>9742</v>
      </c>
      <c r="NAB173" s="288" t="s">
        <v>9743</v>
      </c>
      <c r="NAC173" s="288" t="s">
        <v>9744</v>
      </c>
      <c r="NAD173" s="288" t="s">
        <v>9745</v>
      </c>
      <c r="NAE173" s="288" t="s">
        <v>9746</v>
      </c>
      <c r="NAF173" s="288" t="s">
        <v>9747</v>
      </c>
      <c r="NAG173" s="288" t="s">
        <v>9748</v>
      </c>
      <c r="NAH173" s="288" t="s">
        <v>9749</v>
      </c>
      <c r="NAI173" s="288" t="s">
        <v>9750</v>
      </c>
      <c r="NAJ173" s="288" t="s">
        <v>9751</v>
      </c>
      <c r="NAK173" s="288" t="s">
        <v>9752</v>
      </c>
      <c r="NAL173" s="288" t="s">
        <v>9753</v>
      </c>
      <c r="NAM173" s="288" t="s">
        <v>9754</v>
      </c>
      <c r="NAN173" s="288" t="s">
        <v>9755</v>
      </c>
      <c r="NAO173" s="288" t="s">
        <v>9756</v>
      </c>
      <c r="NAP173" s="288" t="s">
        <v>9757</v>
      </c>
      <c r="NAQ173" s="288" t="s">
        <v>9758</v>
      </c>
      <c r="NAR173" s="288" t="s">
        <v>9759</v>
      </c>
      <c r="NAS173" s="288" t="s">
        <v>9760</v>
      </c>
      <c r="NAT173" s="288" t="s">
        <v>9761</v>
      </c>
      <c r="NAU173" s="288" t="s">
        <v>9762</v>
      </c>
      <c r="NAV173" s="288" t="s">
        <v>9763</v>
      </c>
      <c r="NAW173" s="288" t="s">
        <v>9764</v>
      </c>
      <c r="NAX173" s="288" t="s">
        <v>9765</v>
      </c>
      <c r="NAY173" s="288" t="s">
        <v>9766</v>
      </c>
      <c r="NAZ173" s="288" t="s">
        <v>9767</v>
      </c>
      <c r="NBA173" s="288" t="s">
        <v>9768</v>
      </c>
      <c r="NBB173" s="288" t="s">
        <v>9769</v>
      </c>
      <c r="NBC173" s="288" t="s">
        <v>9770</v>
      </c>
      <c r="NBD173" s="288" t="s">
        <v>9771</v>
      </c>
      <c r="NBE173" s="288" t="s">
        <v>9772</v>
      </c>
      <c r="NBF173" s="288" t="s">
        <v>9773</v>
      </c>
      <c r="NBG173" s="288" t="s">
        <v>9774</v>
      </c>
      <c r="NBH173" s="288" t="s">
        <v>9775</v>
      </c>
      <c r="NBI173" s="288" t="s">
        <v>9776</v>
      </c>
      <c r="NBJ173" s="288" t="s">
        <v>9777</v>
      </c>
      <c r="NBK173" s="288" t="s">
        <v>9778</v>
      </c>
      <c r="NBL173" s="288" t="s">
        <v>9779</v>
      </c>
      <c r="NBM173" s="288" t="s">
        <v>9780</v>
      </c>
      <c r="NBN173" s="288" t="s">
        <v>9781</v>
      </c>
      <c r="NBO173" s="288" t="s">
        <v>9782</v>
      </c>
      <c r="NBP173" s="288" t="s">
        <v>9783</v>
      </c>
      <c r="NBQ173" s="288" t="s">
        <v>9784</v>
      </c>
      <c r="NBR173" s="288" t="s">
        <v>9785</v>
      </c>
      <c r="NBS173" s="288" t="s">
        <v>9786</v>
      </c>
      <c r="NBT173" s="288" t="s">
        <v>9787</v>
      </c>
      <c r="NBU173" s="288" t="s">
        <v>9788</v>
      </c>
      <c r="NBV173" s="288" t="s">
        <v>9789</v>
      </c>
      <c r="NBW173" s="288" t="s">
        <v>9790</v>
      </c>
      <c r="NBX173" s="288" t="s">
        <v>9791</v>
      </c>
      <c r="NBY173" s="288" t="s">
        <v>9792</v>
      </c>
      <c r="NBZ173" s="288" t="s">
        <v>9793</v>
      </c>
      <c r="NCA173" s="288" t="s">
        <v>9794</v>
      </c>
      <c r="NCB173" s="288" t="s">
        <v>9795</v>
      </c>
      <c r="NCC173" s="288" t="s">
        <v>9796</v>
      </c>
      <c r="NCD173" s="288" t="s">
        <v>9797</v>
      </c>
      <c r="NCE173" s="288" t="s">
        <v>9798</v>
      </c>
      <c r="NCF173" s="288" t="s">
        <v>9799</v>
      </c>
      <c r="NCG173" s="288" t="s">
        <v>9800</v>
      </c>
      <c r="NCH173" s="288" t="s">
        <v>9801</v>
      </c>
      <c r="NCI173" s="288" t="s">
        <v>9802</v>
      </c>
      <c r="NCJ173" s="288" t="s">
        <v>9803</v>
      </c>
      <c r="NCK173" s="288" t="s">
        <v>9804</v>
      </c>
      <c r="NCL173" s="288" t="s">
        <v>9805</v>
      </c>
      <c r="NCM173" s="288" t="s">
        <v>9806</v>
      </c>
      <c r="NCN173" s="288" t="s">
        <v>9807</v>
      </c>
      <c r="NCO173" s="288" t="s">
        <v>9808</v>
      </c>
      <c r="NCP173" s="288" t="s">
        <v>9809</v>
      </c>
      <c r="NCQ173" s="288" t="s">
        <v>9810</v>
      </c>
      <c r="NCR173" s="288" t="s">
        <v>9811</v>
      </c>
      <c r="NCS173" s="288" t="s">
        <v>9812</v>
      </c>
      <c r="NCT173" s="288" t="s">
        <v>9813</v>
      </c>
      <c r="NCU173" s="288" t="s">
        <v>9814</v>
      </c>
      <c r="NCV173" s="288" t="s">
        <v>9815</v>
      </c>
      <c r="NCW173" s="288" t="s">
        <v>9816</v>
      </c>
      <c r="NCX173" s="288" t="s">
        <v>9817</v>
      </c>
      <c r="NCY173" s="288" t="s">
        <v>9818</v>
      </c>
      <c r="NCZ173" s="288" t="s">
        <v>9819</v>
      </c>
      <c r="NDA173" s="288" t="s">
        <v>9820</v>
      </c>
      <c r="NDB173" s="288" t="s">
        <v>9821</v>
      </c>
      <c r="NDC173" s="288" t="s">
        <v>9822</v>
      </c>
      <c r="NDD173" s="288" t="s">
        <v>9823</v>
      </c>
      <c r="NDE173" s="288" t="s">
        <v>9824</v>
      </c>
      <c r="NDF173" s="288" t="s">
        <v>9825</v>
      </c>
      <c r="NDG173" s="288" t="s">
        <v>9826</v>
      </c>
      <c r="NDH173" s="288" t="s">
        <v>9827</v>
      </c>
      <c r="NDI173" s="288" t="s">
        <v>9828</v>
      </c>
      <c r="NDJ173" s="288" t="s">
        <v>9829</v>
      </c>
      <c r="NDK173" s="288" t="s">
        <v>9830</v>
      </c>
      <c r="NDL173" s="288" t="s">
        <v>9831</v>
      </c>
      <c r="NDM173" s="288" t="s">
        <v>9832</v>
      </c>
      <c r="NDN173" s="288" t="s">
        <v>9833</v>
      </c>
      <c r="NDO173" s="288" t="s">
        <v>9834</v>
      </c>
      <c r="NDP173" s="288" t="s">
        <v>9835</v>
      </c>
      <c r="NDQ173" s="288" t="s">
        <v>9836</v>
      </c>
      <c r="NDR173" s="288" t="s">
        <v>9837</v>
      </c>
      <c r="NDS173" s="288" t="s">
        <v>9838</v>
      </c>
      <c r="NDT173" s="288" t="s">
        <v>9839</v>
      </c>
      <c r="NDU173" s="288" t="s">
        <v>9840</v>
      </c>
      <c r="NDV173" s="288" t="s">
        <v>9841</v>
      </c>
      <c r="NDW173" s="288" t="s">
        <v>9842</v>
      </c>
      <c r="NDX173" s="288" t="s">
        <v>9843</v>
      </c>
      <c r="NDY173" s="288" t="s">
        <v>9844</v>
      </c>
      <c r="NDZ173" s="288" t="s">
        <v>9845</v>
      </c>
      <c r="NEA173" s="288" t="s">
        <v>9846</v>
      </c>
      <c r="NEB173" s="288" t="s">
        <v>9847</v>
      </c>
      <c r="NEC173" s="288" t="s">
        <v>9848</v>
      </c>
      <c r="NED173" s="288" t="s">
        <v>9849</v>
      </c>
      <c r="NEE173" s="288" t="s">
        <v>9850</v>
      </c>
      <c r="NEF173" s="288" t="s">
        <v>9851</v>
      </c>
      <c r="NEG173" s="288" t="s">
        <v>9852</v>
      </c>
      <c r="NEH173" s="288" t="s">
        <v>9853</v>
      </c>
      <c r="NEI173" s="288" t="s">
        <v>9854</v>
      </c>
      <c r="NEJ173" s="288" t="s">
        <v>9855</v>
      </c>
      <c r="NEK173" s="288" t="s">
        <v>9856</v>
      </c>
      <c r="NEL173" s="288" t="s">
        <v>9857</v>
      </c>
      <c r="NEM173" s="288" t="s">
        <v>9858</v>
      </c>
      <c r="NEN173" s="288" t="s">
        <v>9859</v>
      </c>
      <c r="NEO173" s="288" t="s">
        <v>9860</v>
      </c>
      <c r="NEP173" s="288" t="s">
        <v>9861</v>
      </c>
      <c r="NEQ173" s="288" t="s">
        <v>9862</v>
      </c>
      <c r="NER173" s="288" t="s">
        <v>9863</v>
      </c>
      <c r="NES173" s="288" t="s">
        <v>9864</v>
      </c>
      <c r="NET173" s="288" t="s">
        <v>9865</v>
      </c>
      <c r="NEU173" s="288" t="s">
        <v>9866</v>
      </c>
      <c r="NEV173" s="288" t="s">
        <v>9867</v>
      </c>
      <c r="NEW173" s="288" t="s">
        <v>9868</v>
      </c>
      <c r="NEX173" s="288" t="s">
        <v>9869</v>
      </c>
      <c r="NEY173" s="288" t="s">
        <v>9870</v>
      </c>
      <c r="NEZ173" s="288" t="s">
        <v>9871</v>
      </c>
      <c r="NFA173" s="288" t="s">
        <v>9872</v>
      </c>
      <c r="NFB173" s="288" t="s">
        <v>9873</v>
      </c>
      <c r="NFC173" s="288" t="s">
        <v>9874</v>
      </c>
      <c r="NFD173" s="288" t="s">
        <v>9875</v>
      </c>
      <c r="NFE173" s="288" t="s">
        <v>9876</v>
      </c>
      <c r="NFF173" s="288" t="s">
        <v>9877</v>
      </c>
      <c r="NFG173" s="288" t="s">
        <v>9878</v>
      </c>
      <c r="NFH173" s="288" t="s">
        <v>9879</v>
      </c>
      <c r="NFI173" s="288" t="s">
        <v>9880</v>
      </c>
      <c r="NFJ173" s="288" t="s">
        <v>9881</v>
      </c>
      <c r="NFK173" s="288" t="s">
        <v>9882</v>
      </c>
      <c r="NFL173" s="288" t="s">
        <v>9883</v>
      </c>
      <c r="NFM173" s="288" t="s">
        <v>9884</v>
      </c>
      <c r="NFN173" s="288" t="s">
        <v>9885</v>
      </c>
      <c r="NFO173" s="288" t="s">
        <v>9886</v>
      </c>
      <c r="NFP173" s="288" t="s">
        <v>9887</v>
      </c>
      <c r="NFQ173" s="288" t="s">
        <v>9888</v>
      </c>
      <c r="NFR173" s="288" t="s">
        <v>9889</v>
      </c>
      <c r="NFS173" s="288" t="s">
        <v>9890</v>
      </c>
      <c r="NFT173" s="288" t="s">
        <v>9891</v>
      </c>
      <c r="NFU173" s="288" t="s">
        <v>9892</v>
      </c>
      <c r="NFV173" s="288" t="s">
        <v>9893</v>
      </c>
      <c r="NFW173" s="288" t="s">
        <v>9894</v>
      </c>
      <c r="NFX173" s="288" t="s">
        <v>9895</v>
      </c>
      <c r="NFY173" s="288" t="s">
        <v>9896</v>
      </c>
      <c r="NFZ173" s="288" t="s">
        <v>9897</v>
      </c>
      <c r="NGA173" s="288" t="s">
        <v>9898</v>
      </c>
      <c r="NGB173" s="288" t="s">
        <v>9899</v>
      </c>
      <c r="NGC173" s="288" t="s">
        <v>9900</v>
      </c>
      <c r="NGD173" s="288" t="s">
        <v>9901</v>
      </c>
      <c r="NGE173" s="288" t="s">
        <v>9902</v>
      </c>
      <c r="NGF173" s="288" t="s">
        <v>9903</v>
      </c>
      <c r="NGG173" s="288" t="s">
        <v>9904</v>
      </c>
      <c r="NGH173" s="288" t="s">
        <v>9905</v>
      </c>
      <c r="NGI173" s="288" t="s">
        <v>9906</v>
      </c>
      <c r="NGJ173" s="288" t="s">
        <v>9907</v>
      </c>
      <c r="NGK173" s="288" t="s">
        <v>9908</v>
      </c>
      <c r="NGL173" s="288" t="s">
        <v>9909</v>
      </c>
      <c r="NGM173" s="288" t="s">
        <v>9910</v>
      </c>
      <c r="NGN173" s="288" t="s">
        <v>9911</v>
      </c>
      <c r="NGO173" s="288" t="s">
        <v>9912</v>
      </c>
      <c r="NGP173" s="288" t="s">
        <v>9913</v>
      </c>
      <c r="NGQ173" s="288" t="s">
        <v>9914</v>
      </c>
      <c r="NGR173" s="288" t="s">
        <v>9915</v>
      </c>
      <c r="NGS173" s="288" t="s">
        <v>9916</v>
      </c>
      <c r="NGT173" s="288" t="s">
        <v>9917</v>
      </c>
      <c r="NGU173" s="288" t="s">
        <v>9918</v>
      </c>
      <c r="NGV173" s="288" t="s">
        <v>9919</v>
      </c>
      <c r="NGW173" s="288" t="s">
        <v>9920</v>
      </c>
      <c r="NGX173" s="288" t="s">
        <v>9921</v>
      </c>
      <c r="NGY173" s="288" t="s">
        <v>9922</v>
      </c>
      <c r="NGZ173" s="288" t="s">
        <v>9923</v>
      </c>
      <c r="NHA173" s="288" t="s">
        <v>9924</v>
      </c>
      <c r="NHB173" s="288" t="s">
        <v>9925</v>
      </c>
      <c r="NHC173" s="288" t="s">
        <v>9926</v>
      </c>
      <c r="NHD173" s="288" t="s">
        <v>9927</v>
      </c>
      <c r="NHE173" s="288" t="s">
        <v>9928</v>
      </c>
      <c r="NHF173" s="288" t="s">
        <v>9929</v>
      </c>
      <c r="NHG173" s="288" t="s">
        <v>9930</v>
      </c>
      <c r="NHH173" s="288" t="s">
        <v>9931</v>
      </c>
      <c r="NHI173" s="288" t="s">
        <v>9932</v>
      </c>
      <c r="NHJ173" s="288" t="s">
        <v>9933</v>
      </c>
      <c r="NHK173" s="288" t="s">
        <v>9934</v>
      </c>
      <c r="NHL173" s="288" t="s">
        <v>9935</v>
      </c>
      <c r="NHM173" s="288" t="s">
        <v>9936</v>
      </c>
      <c r="NHN173" s="288" t="s">
        <v>9937</v>
      </c>
      <c r="NHO173" s="288" t="s">
        <v>9938</v>
      </c>
      <c r="NHP173" s="288" t="s">
        <v>9939</v>
      </c>
      <c r="NHQ173" s="288" t="s">
        <v>9940</v>
      </c>
      <c r="NHR173" s="288" t="s">
        <v>9941</v>
      </c>
      <c r="NHS173" s="288" t="s">
        <v>9942</v>
      </c>
      <c r="NHT173" s="288" t="s">
        <v>9943</v>
      </c>
      <c r="NHU173" s="288" t="s">
        <v>9944</v>
      </c>
      <c r="NHV173" s="288" t="s">
        <v>9945</v>
      </c>
      <c r="NHW173" s="288" t="s">
        <v>9946</v>
      </c>
      <c r="NHX173" s="288" t="s">
        <v>9947</v>
      </c>
      <c r="NHY173" s="288" t="s">
        <v>9948</v>
      </c>
      <c r="NHZ173" s="288" t="s">
        <v>9949</v>
      </c>
      <c r="NIA173" s="288" t="s">
        <v>9950</v>
      </c>
      <c r="NIB173" s="288" t="s">
        <v>9951</v>
      </c>
      <c r="NIC173" s="288" t="s">
        <v>9952</v>
      </c>
      <c r="NID173" s="288" t="s">
        <v>9953</v>
      </c>
      <c r="NIE173" s="288" t="s">
        <v>9954</v>
      </c>
      <c r="NIF173" s="288" t="s">
        <v>9955</v>
      </c>
      <c r="NIG173" s="288" t="s">
        <v>9956</v>
      </c>
      <c r="NIH173" s="288" t="s">
        <v>9957</v>
      </c>
      <c r="NII173" s="288" t="s">
        <v>9958</v>
      </c>
      <c r="NIJ173" s="288" t="s">
        <v>9959</v>
      </c>
      <c r="NIK173" s="288" t="s">
        <v>9960</v>
      </c>
      <c r="NIL173" s="288" t="s">
        <v>9961</v>
      </c>
      <c r="NIM173" s="288" t="s">
        <v>9962</v>
      </c>
      <c r="NIN173" s="288" t="s">
        <v>9963</v>
      </c>
      <c r="NIO173" s="288" t="s">
        <v>9964</v>
      </c>
      <c r="NIP173" s="288" t="s">
        <v>9965</v>
      </c>
      <c r="NIQ173" s="288" t="s">
        <v>9966</v>
      </c>
      <c r="NIR173" s="288" t="s">
        <v>9967</v>
      </c>
      <c r="NIS173" s="288" t="s">
        <v>9968</v>
      </c>
      <c r="NIT173" s="288" t="s">
        <v>9969</v>
      </c>
      <c r="NIU173" s="288" t="s">
        <v>9970</v>
      </c>
      <c r="NIV173" s="288" t="s">
        <v>9971</v>
      </c>
      <c r="NIW173" s="288" t="s">
        <v>9972</v>
      </c>
      <c r="NIX173" s="288" t="s">
        <v>9973</v>
      </c>
      <c r="NIY173" s="288" t="s">
        <v>9974</v>
      </c>
      <c r="NIZ173" s="288" t="s">
        <v>9975</v>
      </c>
      <c r="NJA173" s="288" t="s">
        <v>9976</v>
      </c>
      <c r="NJB173" s="288" t="s">
        <v>9977</v>
      </c>
      <c r="NJC173" s="288" t="s">
        <v>9978</v>
      </c>
      <c r="NJD173" s="288" t="s">
        <v>9979</v>
      </c>
      <c r="NJE173" s="288" t="s">
        <v>9980</v>
      </c>
      <c r="NJF173" s="288" t="s">
        <v>9981</v>
      </c>
      <c r="NJG173" s="288" t="s">
        <v>9982</v>
      </c>
      <c r="NJH173" s="288" t="s">
        <v>9983</v>
      </c>
      <c r="NJI173" s="288" t="s">
        <v>9984</v>
      </c>
      <c r="NJJ173" s="288" t="s">
        <v>9985</v>
      </c>
      <c r="NJK173" s="288" t="s">
        <v>9986</v>
      </c>
      <c r="NJL173" s="288" t="s">
        <v>9987</v>
      </c>
      <c r="NJM173" s="288" t="s">
        <v>9988</v>
      </c>
      <c r="NJN173" s="288" t="s">
        <v>9989</v>
      </c>
      <c r="NJO173" s="288" t="s">
        <v>9990</v>
      </c>
      <c r="NJP173" s="288" t="s">
        <v>9991</v>
      </c>
      <c r="NJQ173" s="288" t="s">
        <v>9992</v>
      </c>
      <c r="NJR173" s="288" t="s">
        <v>9993</v>
      </c>
      <c r="NJS173" s="288" t="s">
        <v>9994</v>
      </c>
      <c r="NJT173" s="288" t="s">
        <v>9995</v>
      </c>
      <c r="NJU173" s="288" t="s">
        <v>9996</v>
      </c>
      <c r="NJV173" s="288" t="s">
        <v>9997</v>
      </c>
      <c r="NJW173" s="288" t="s">
        <v>9998</v>
      </c>
      <c r="NJX173" s="288" t="s">
        <v>9999</v>
      </c>
      <c r="NJY173" s="288" t="s">
        <v>10000</v>
      </c>
      <c r="NJZ173" s="288" t="s">
        <v>10001</v>
      </c>
      <c r="NKA173" s="288" t="s">
        <v>10002</v>
      </c>
      <c r="NKB173" s="288" t="s">
        <v>10003</v>
      </c>
      <c r="NKC173" s="288" t="s">
        <v>10004</v>
      </c>
      <c r="NKD173" s="288" t="s">
        <v>10005</v>
      </c>
      <c r="NKE173" s="288" t="s">
        <v>10006</v>
      </c>
      <c r="NKF173" s="288" t="s">
        <v>10007</v>
      </c>
      <c r="NKG173" s="288" t="s">
        <v>10008</v>
      </c>
      <c r="NKH173" s="288" t="s">
        <v>10009</v>
      </c>
      <c r="NKI173" s="288" t="s">
        <v>10010</v>
      </c>
      <c r="NKJ173" s="288" t="s">
        <v>10011</v>
      </c>
      <c r="NKK173" s="288" t="s">
        <v>10012</v>
      </c>
      <c r="NKL173" s="288" t="s">
        <v>10013</v>
      </c>
      <c r="NKM173" s="288" t="s">
        <v>10014</v>
      </c>
      <c r="NKN173" s="288" t="s">
        <v>10015</v>
      </c>
      <c r="NKO173" s="288" t="s">
        <v>10016</v>
      </c>
      <c r="NKP173" s="288" t="s">
        <v>10017</v>
      </c>
      <c r="NKQ173" s="288" t="s">
        <v>10018</v>
      </c>
      <c r="NKR173" s="288" t="s">
        <v>10019</v>
      </c>
      <c r="NKS173" s="288" t="s">
        <v>10020</v>
      </c>
      <c r="NKT173" s="288" t="s">
        <v>10021</v>
      </c>
      <c r="NKU173" s="288" t="s">
        <v>10022</v>
      </c>
      <c r="NKV173" s="288" t="s">
        <v>10023</v>
      </c>
      <c r="NKW173" s="288" t="s">
        <v>10024</v>
      </c>
      <c r="NKX173" s="288" t="s">
        <v>10025</v>
      </c>
      <c r="NKY173" s="288" t="s">
        <v>10026</v>
      </c>
      <c r="NKZ173" s="288" t="s">
        <v>10027</v>
      </c>
      <c r="NLA173" s="288" t="s">
        <v>10028</v>
      </c>
      <c r="NLB173" s="288" t="s">
        <v>10029</v>
      </c>
      <c r="NLC173" s="288" t="s">
        <v>10030</v>
      </c>
      <c r="NLD173" s="288" t="s">
        <v>10031</v>
      </c>
      <c r="NLE173" s="288" t="s">
        <v>10032</v>
      </c>
      <c r="NLF173" s="288" t="s">
        <v>10033</v>
      </c>
      <c r="NLG173" s="288" t="s">
        <v>10034</v>
      </c>
      <c r="NLH173" s="288" t="s">
        <v>10035</v>
      </c>
      <c r="NLI173" s="288" t="s">
        <v>10036</v>
      </c>
      <c r="NLJ173" s="288" t="s">
        <v>10037</v>
      </c>
      <c r="NLK173" s="288" t="s">
        <v>10038</v>
      </c>
      <c r="NLL173" s="288" t="s">
        <v>10039</v>
      </c>
      <c r="NLM173" s="288" t="s">
        <v>10040</v>
      </c>
      <c r="NLN173" s="288" t="s">
        <v>10041</v>
      </c>
      <c r="NLO173" s="288" t="s">
        <v>10042</v>
      </c>
      <c r="NLP173" s="288" t="s">
        <v>10043</v>
      </c>
      <c r="NLQ173" s="288" t="s">
        <v>10044</v>
      </c>
      <c r="NLR173" s="288" t="s">
        <v>10045</v>
      </c>
      <c r="NLS173" s="288" t="s">
        <v>10046</v>
      </c>
      <c r="NLT173" s="288" t="s">
        <v>10047</v>
      </c>
      <c r="NLU173" s="288" t="s">
        <v>10048</v>
      </c>
      <c r="NLV173" s="288" t="s">
        <v>10049</v>
      </c>
      <c r="NLW173" s="288" t="s">
        <v>10050</v>
      </c>
      <c r="NLX173" s="288" t="s">
        <v>10051</v>
      </c>
      <c r="NLY173" s="288" t="s">
        <v>10052</v>
      </c>
      <c r="NLZ173" s="288" t="s">
        <v>10053</v>
      </c>
      <c r="NMA173" s="288" t="s">
        <v>10054</v>
      </c>
      <c r="NMB173" s="288" t="s">
        <v>10055</v>
      </c>
      <c r="NMC173" s="288" t="s">
        <v>10056</v>
      </c>
      <c r="NMD173" s="288" t="s">
        <v>10057</v>
      </c>
      <c r="NME173" s="288" t="s">
        <v>10058</v>
      </c>
      <c r="NMF173" s="288" t="s">
        <v>10059</v>
      </c>
      <c r="NMG173" s="288" t="s">
        <v>10060</v>
      </c>
      <c r="NMH173" s="288" t="s">
        <v>10061</v>
      </c>
      <c r="NMI173" s="288" t="s">
        <v>10062</v>
      </c>
      <c r="NMJ173" s="288" t="s">
        <v>10063</v>
      </c>
      <c r="NMK173" s="288" t="s">
        <v>10064</v>
      </c>
      <c r="NML173" s="288" t="s">
        <v>10065</v>
      </c>
      <c r="NMM173" s="288" t="s">
        <v>10066</v>
      </c>
      <c r="NMN173" s="288" t="s">
        <v>10067</v>
      </c>
      <c r="NMO173" s="288" t="s">
        <v>10068</v>
      </c>
      <c r="NMP173" s="288" t="s">
        <v>10069</v>
      </c>
      <c r="NMQ173" s="288" t="s">
        <v>10070</v>
      </c>
      <c r="NMR173" s="288" t="s">
        <v>10071</v>
      </c>
      <c r="NMS173" s="288" t="s">
        <v>10072</v>
      </c>
      <c r="NMT173" s="288" t="s">
        <v>10073</v>
      </c>
      <c r="NMU173" s="288" t="s">
        <v>10074</v>
      </c>
      <c r="NMV173" s="288" t="s">
        <v>10075</v>
      </c>
      <c r="NMW173" s="288" t="s">
        <v>10076</v>
      </c>
      <c r="NMX173" s="288" t="s">
        <v>10077</v>
      </c>
      <c r="NMY173" s="288" t="s">
        <v>10078</v>
      </c>
      <c r="NMZ173" s="288" t="s">
        <v>10079</v>
      </c>
      <c r="NNA173" s="288" t="s">
        <v>10080</v>
      </c>
      <c r="NNB173" s="288" t="s">
        <v>10081</v>
      </c>
      <c r="NNC173" s="288" t="s">
        <v>10082</v>
      </c>
      <c r="NND173" s="288" t="s">
        <v>10083</v>
      </c>
      <c r="NNE173" s="288" t="s">
        <v>10084</v>
      </c>
      <c r="NNF173" s="288" t="s">
        <v>10085</v>
      </c>
      <c r="NNG173" s="288" t="s">
        <v>10086</v>
      </c>
      <c r="NNH173" s="288" t="s">
        <v>10087</v>
      </c>
      <c r="NNI173" s="288" t="s">
        <v>10088</v>
      </c>
      <c r="NNJ173" s="288" t="s">
        <v>10089</v>
      </c>
      <c r="NNK173" s="288" t="s">
        <v>10090</v>
      </c>
      <c r="NNL173" s="288" t="s">
        <v>10091</v>
      </c>
      <c r="NNM173" s="288" t="s">
        <v>10092</v>
      </c>
      <c r="NNN173" s="288" t="s">
        <v>10093</v>
      </c>
      <c r="NNO173" s="288" t="s">
        <v>10094</v>
      </c>
      <c r="NNP173" s="288" t="s">
        <v>10095</v>
      </c>
      <c r="NNQ173" s="288" t="s">
        <v>10096</v>
      </c>
      <c r="NNR173" s="288" t="s">
        <v>10097</v>
      </c>
      <c r="NNS173" s="288" t="s">
        <v>10098</v>
      </c>
      <c r="NNT173" s="288" t="s">
        <v>10099</v>
      </c>
      <c r="NNU173" s="288" t="s">
        <v>10100</v>
      </c>
      <c r="NNV173" s="288" t="s">
        <v>10101</v>
      </c>
      <c r="NNW173" s="288" t="s">
        <v>10102</v>
      </c>
      <c r="NNX173" s="288" t="s">
        <v>10103</v>
      </c>
      <c r="NNY173" s="288" t="s">
        <v>10104</v>
      </c>
      <c r="NNZ173" s="288" t="s">
        <v>10105</v>
      </c>
      <c r="NOA173" s="288" t="s">
        <v>10106</v>
      </c>
      <c r="NOB173" s="288" t="s">
        <v>10107</v>
      </c>
      <c r="NOC173" s="288" t="s">
        <v>10108</v>
      </c>
      <c r="NOD173" s="288" t="s">
        <v>10109</v>
      </c>
      <c r="NOE173" s="288" t="s">
        <v>10110</v>
      </c>
      <c r="NOF173" s="288" t="s">
        <v>10111</v>
      </c>
      <c r="NOG173" s="288" t="s">
        <v>10112</v>
      </c>
      <c r="NOH173" s="288" t="s">
        <v>10113</v>
      </c>
      <c r="NOI173" s="288" t="s">
        <v>10114</v>
      </c>
      <c r="NOJ173" s="288" t="s">
        <v>10115</v>
      </c>
      <c r="NOK173" s="288" t="s">
        <v>10116</v>
      </c>
      <c r="NOL173" s="288" t="s">
        <v>10117</v>
      </c>
      <c r="NOM173" s="288" t="s">
        <v>10118</v>
      </c>
      <c r="NON173" s="288" t="s">
        <v>10119</v>
      </c>
      <c r="NOO173" s="288" t="s">
        <v>10120</v>
      </c>
      <c r="NOP173" s="288" t="s">
        <v>10121</v>
      </c>
      <c r="NOQ173" s="288" t="s">
        <v>10122</v>
      </c>
      <c r="NOR173" s="288" t="s">
        <v>10123</v>
      </c>
      <c r="NOS173" s="288" t="s">
        <v>10124</v>
      </c>
      <c r="NOT173" s="288" t="s">
        <v>10125</v>
      </c>
      <c r="NOU173" s="288" t="s">
        <v>10126</v>
      </c>
      <c r="NOV173" s="288" t="s">
        <v>10127</v>
      </c>
      <c r="NOW173" s="288" t="s">
        <v>10128</v>
      </c>
      <c r="NOX173" s="288" t="s">
        <v>10129</v>
      </c>
      <c r="NOY173" s="288" t="s">
        <v>10130</v>
      </c>
      <c r="NOZ173" s="288" t="s">
        <v>10131</v>
      </c>
      <c r="NPA173" s="288" t="s">
        <v>10132</v>
      </c>
      <c r="NPB173" s="288" t="s">
        <v>10133</v>
      </c>
      <c r="NPC173" s="288" t="s">
        <v>10134</v>
      </c>
      <c r="NPD173" s="288" t="s">
        <v>10135</v>
      </c>
      <c r="NPE173" s="288" t="s">
        <v>10136</v>
      </c>
      <c r="NPF173" s="288" t="s">
        <v>10137</v>
      </c>
      <c r="NPG173" s="288" t="s">
        <v>10138</v>
      </c>
      <c r="NPH173" s="288" t="s">
        <v>10139</v>
      </c>
      <c r="NPI173" s="288" t="s">
        <v>10140</v>
      </c>
      <c r="NPJ173" s="288" t="s">
        <v>10141</v>
      </c>
      <c r="NPK173" s="288" t="s">
        <v>10142</v>
      </c>
      <c r="NPL173" s="288" t="s">
        <v>10143</v>
      </c>
      <c r="NPM173" s="288" t="s">
        <v>10144</v>
      </c>
      <c r="NPN173" s="288" t="s">
        <v>10145</v>
      </c>
      <c r="NPO173" s="288" t="s">
        <v>10146</v>
      </c>
      <c r="NPP173" s="288" t="s">
        <v>10147</v>
      </c>
      <c r="NPQ173" s="288" t="s">
        <v>10148</v>
      </c>
      <c r="NPR173" s="288" t="s">
        <v>10149</v>
      </c>
      <c r="NPS173" s="288" t="s">
        <v>10150</v>
      </c>
      <c r="NPT173" s="288" t="s">
        <v>10151</v>
      </c>
      <c r="NPU173" s="288" t="s">
        <v>10152</v>
      </c>
      <c r="NPV173" s="288" t="s">
        <v>10153</v>
      </c>
      <c r="NPW173" s="288" t="s">
        <v>10154</v>
      </c>
      <c r="NPX173" s="288" t="s">
        <v>10155</v>
      </c>
      <c r="NPY173" s="288" t="s">
        <v>10156</v>
      </c>
      <c r="NPZ173" s="288" t="s">
        <v>10157</v>
      </c>
      <c r="NQA173" s="288" t="s">
        <v>10158</v>
      </c>
      <c r="NQB173" s="288" t="s">
        <v>10159</v>
      </c>
      <c r="NQC173" s="288" t="s">
        <v>10160</v>
      </c>
      <c r="NQD173" s="288" t="s">
        <v>10161</v>
      </c>
      <c r="NQE173" s="288" t="s">
        <v>10162</v>
      </c>
      <c r="NQF173" s="288" t="s">
        <v>10163</v>
      </c>
      <c r="NQG173" s="288" t="s">
        <v>10164</v>
      </c>
      <c r="NQH173" s="288" t="s">
        <v>10165</v>
      </c>
      <c r="NQI173" s="288" t="s">
        <v>10166</v>
      </c>
      <c r="NQJ173" s="288" t="s">
        <v>10167</v>
      </c>
      <c r="NQK173" s="288" t="s">
        <v>10168</v>
      </c>
      <c r="NQL173" s="288" t="s">
        <v>10169</v>
      </c>
      <c r="NQM173" s="288" t="s">
        <v>10170</v>
      </c>
      <c r="NQN173" s="288" t="s">
        <v>10171</v>
      </c>
      <c r="NQO173" s="288" t="s">
        <v>10172</v>
      </c>
      <c r="NQP173" s="288" t="s">
        <v>10173</v>
      </c>
      <c r="NQQ173" s="288" t="s">
        <v>10174</v>
      </c>
      <c r="NQR173" s="288" t="s">
        <v>10175</v>
      </c>
      <c r="NQS173" s="288" t="s">
        <v>10176</v>
      </c>
      <c r="NQT173" s="288" t="s">
        <v>10177</v>
      </c>
      <c r="NQU173" s="288" t="s">
        <v>10178</v>
      </c>
      <c r="NQV173" s="288" t="s">
        <v>10179</v>
      </c>
      <c r="NQW173" s="288" t="s">
        <v>10180</v>
      </c>
      <c r="NQX173" s="288" t="s">
        <v>10181</v>
      </c>
      <c r="NQY173" s="288" t="s">
        <v>10182</v>
      </c>
      <c r="NQZ173" s="288" t="s">
        <v>10183</v>
      </c>
      <c r="NRA173" s="288" t="s">
        <v>10184</v>
      </c>
      <c r="NRB173" s="288" t="s">
        <v>10185</v>
      </c>
      <c r="NRC173" s="288" t="s">
        <v>10186</v>
      </c>
      <c r="NRD173" s="288" t="s">
        <v>10187</v>
      </c>
      <c r="NRE173" s="288" t="s">
        <v>10188</v>
      </c>
      <c r="NRF173" s="288" t="s">
        <v>10189</v>
      </c>
      <c r="NRG173" s="288" t="s">
        <v>10190</v>
      </c>
      <c r="NRH173" s="288" t="s">
        <v>10191</v>
      </c>
      <c r="NRI173" s="288" t="s">
        <v>10192</v>
      </c>
      <c r="NRJ173" s="288" t="s">
        <v>10193</v>
      </c>
      <c r="NRK173" s="288" t="s">
        <v>10194</v>
      </c>
      <c r="NRL173" s="288" t="s">
        <v>10195</v>
      </c>
      <c r="NRM173" s="288" t="s">
        <v>10196</v>
      </c>
      <c r="NRN173" s="288" t="s">
        <v>10197</v>
      </c>
      <c r="NRO173" s="288" t="s">
        <v>10198</v>
      </c>
      <c r="NRP173" s="288" t="s">
        <v>10199</v>
      </c>
      <c r="NRQ173" s="288" t="s">
        <v>10200</v>
      </c>
      <c r="NRR173" s="288" t="s">
        <v>10201</v>
      </c>
      <c r="NRS173" s="288" t="s">
        <v>10202</v>
      </c>
      <c r="NRT173" s="288" t="s">
        <v>10203</v>
      </c>
      <c r="NRU173" s="288" t="s">
        <v>10204</v>
      </c>
      <c r="NRV173" s="288" t="s">
        <v>10205</v>
      </c>
      <c r="NRW173" s="288" t="s">
        <v>10206</v>
      </c>
      <c r="NRX173" s="288" t="s">
        <v>10207</v>
      </c>
      <c r="NRY173" s="288" t="s">
        <v>10208</v>
      </c>
      <c r="NRZ173" s="288" t="s">
        <v>10209</v>
      </c>
      <c r="NSA173" s="288" t="s">
        <v>10210</v>
      </c>
      <c r="NSB173" s="288" t="s">
        <v>10211</v>
      </c>
      <c r="NSC173" s="288" t="s">
        <v>10212</v>
      </c>
      <c r="NSD173" s="288" t="s">
        <v>10213</v>
      </c>
      <c r="NSE173" s="288" t="s">
        <v>10214</v>
      </c>
      <c r="NSF173" s="288" t="s">
        <v>10215</v>
      </c>
      <c r="NSG173" s="288" t="s">
        <v>10216</v>
      </c>
      <c r="NSH173" s="288" t="s">
        <v>10217</v>
      </c>
      <c r="NSI173" s="288" t="s">
        <v>10218</v>
      </c>
      <c r="NSJ173" s="288" t="s">
        <v>10219</v>
      </c>
      <c r="NSK173" s="288" t="s">
        <v>10220</v>
      </c>
      <c r="NSL173" s="288" t="s">
        <v>10221</v>
      </c>
      <c r="NSM173" s="288" t="s">
        <v>10222</v>
      </c>
      <c r="NSN173" s="288" t="s">
        <v>10223</v>
      </c>
      <c r="NSO173" s="288" t="s">
        <v>10224</v>
      </c>
      <c r="NSP173" s="288" t="s">
        <v>10225</v>
      </c>
      <c r="NSQ173" s="288" t="s">
        <v>10226</v>
      </c>
      <c r="NSR173" s="288" t="s">
        <v>10227</v>
      </c>
      <c r="NSS173" s="288" t="s">
        <v>10228</v>
      </c>
      <c r="NST173" s="288" t="s">
        <v>10229</v>
      </c>
      <c r="NSU173" s="288" t="s">
        <v>10230</v>
      </c>
      <c r="NSV173" s="288" t="s">
        <v>10231</v>
      </c>
      <c r="NSW173" s="288" t="s">
        <v>10232</v>
      </c>
      <c r="NSX173" s="288" t="s">
        <v>10233</v>
      </c>
      <c r="NSY173" s="288" t="s">
        <v>10234</v>
      </c>
      <c r="NSZ173" s="288" t="s">
        <v>10235</v>
      </c>
      <c r="NTA173" s="288" t="s">
        <v>10236</v>
      </c>
      <c r="NTB173" s="288" t="s">
        <v>10237</v>
      </c>
      <c r="NTC173" s="288" t="s">
        <v>10238</v>
      </c>
      <c r="NTD173" s="288" t="s">
        <v>10239</v>
      </c>
      <c r="NTE173" s="288" t="s">
        <v>10240</v>
      </c>
      <c r="NTF173" s="288" t="s">
        <v>10241</v>
      </c>
      <c r="NTG173" s="288" t="s">
        <v>10242</v>
      </c>
      <c r="NTH173" s="288" t="s">
        <v>10243</v>
      </c>
      <c r="NTI173" s="288" t="s">
        <v>10244</v>
      </c>
      <c r="NTJ173" s="288" t="s">
        <v>10245</v>
      </c>
      <c r="NTK173" s="288" t="s">
        <v>10246</v>
      </c>
      <c r="NTL173" s="288" t="s">
        <v>10247</v>
      </c>
      <c r="NTM173" s="288" t="s">
        <v>10248</v>
      </c>
      <c r="NTN173" s="288" t="s">
        <v>10249</v>
      </c>
      <c r="NTO173" s="288" t="s">
        <v>10250</v>
      </c>
      <c r="NTP173" s="288" t="s">
        <v>10251</v>
      </c>
      <c r="NTQ173" s="288" t="s">
        <v>10252</v>
      </c>
      <c r="NTR173" s="288" t="s">
        <v>10253</v>
      </c>
      <c r="NTS173" s="288" t="s">
        <v>10254</v>
      </c>
      <c r="NTT173" s="288" t="s">
        <v>10255</v>
      </c>
      <c r="NTU173" s="288" t="s">
        <v>10256</v>
      </c>
      <c r="NTV173" s="288" t="s">
        <v>10257</v>
      </c>
      <c r="NTW173" s="288" t="s">
        <v>10258</v>
      </c>
      <c r="NTX173" s="288" t="s">
        <v>10259</v>
      </c>
      <c r="NTY173" s="288" t="s">
        <v>10260</v>
      </c>
      <c r="NTZ173" s="288" t="s">
        <v>10261</v>
      </c>
      <c r="NUA173" s="288" t="s">
        <v>10262</v>
      </c>
      <c r="NUB173" s="288" t="s">
        <v>10263</v>
      </c>
      <c r="NUC173" s="288" t="s">
        <v>10264</v>
      </c>
      <c r="NUD173" s="288" t="s">
        <v>10265</v>
      </c>
      <c r="NUE173" s="288" t="s">
        <v>10266</v>
      </c>
      <c r="NUF173" s="288" t="s">
        <v>10267</v>
      </c>
      <c r="NUG173" s="288" t="s">
        <v>10268</v>
      </c>
      <c r="NUH173" s="288" t="s">
        <v>10269</v>
      </c>
      <c r="NUI173" s="288" t="s">
        <v>10270</v>
      </c>
      <c r="NUJ173" s="288" t="s">
        <v>10271</v>
      </c>
      <c r="NUK173" s="288" t="s">
        <v>10272</v>
      </c>
      <c r="NUL173" s="288" t="s">
        <v>10273</v>
      </c>
      <c r="NUM173" s="288" t="s">
        <v>10274</v>
      </c>
      <c r="NUN173" s="288" t="s">
        <v>10275</v>
      </c>
      <c r="NUO173" s="288" t="s">
        <v>10276</v>
      </c>
      <c r="NUP173" s="288" t="s">
        <v>10277</v>
      </c>
      <c r="NUQ173" s="288" t="s">
        <v>10278</v>
      </c>
      <c r="NUR173" s="288" t="s">
        <v>10279</v>
      </c>
      <c r="NUS173" s="288" t="s">
        <v>10280</v>
      </c>
      <c r="NUT173" s="288" t="s">
        <v>10281</v>
      </c>
      <c r="NUU173" s="288" t="s">
        <v>10282</v>
      </c>
      <c r="NUV173" s="288" t="s">
        <v>10283</v>
      </c>
      <c r="NUW173" s="288" t="s">
        <v>10284</v>
      </c>
      <c r="NUX173" s="288" t="s">
        <v>10285</v>
      </c>
      <c r="NUY173" s="288" t="s">
        <v>10286</v>
      </c>
      <c r="NUZ173" s="288" t="s">
        <v>10287</v>
      </c>
      <c r="NVA173" s="288" t="s">
        <v>10288</v>
      </c>
      <c r="NVB173" s="288" t="s">
        <v>10289</v>
      </c>
      <c r="NVC173" s="288" t="s">
        <v>10290</v>
      </c>
      <c r="NVD173" s="288" t="s">
        <v>10291</v>
      </c>
      <c r="NVE173" s="288" t="s">
        <v>10292</v>
      </c>
      <c r="NVF173" s="288" t="s">
        <v>10293</v>
      </c>
      <c r="NVG173" s="288" t="s">
        <v>10294</v>
      </c>
      <c r="NVH173" s="288" t="s">
        <v>10295</v>
      </c>
      <c r="NVI173" s="288" t="s">
        <v>10296</v>
      </c>
      <c r="NVJ173" s="288" t="s">
        <v>10297</v>
      </c>
      <c r="NVK173" s="288" t="s">
        <v>10298</v>
      </c>
      <c r="NVL173" s="288" t="s">
        <v>10299</v>
      </c>
      <c r="NVM173" s="288" t="s">
        <v>10300</v>
      </c>
      <c r="NVN173" s="288" t="s">
        <v>10301</v>
      </c>
      <c r="NVO173" s="288" t="s">
        <v>10302</v>
      </c>
      <c r="NVP173" s="288" t="s">
        <v>10303</v>
      </c>
      <c r="NVQ173" s="288" t="s">
        <v>10304</v>
      </c>
      <c r="NVR173" s="288" t="s">
        <v>10305</v>
      </c>
      <c r="NVS173" s="288" t="s">
        <v>10306</v>
      </c>
      <c r="NVT173" s="288" t="s">
        <v>10307</v>
      </c>
      <c r="NVU173" s="288" t="s">
        <v>10308</v>
      </c>
      <c r="NVV173" s="288" t="s">
        <v>10309</v>
      </c>
      <c r="NVW173" s="288" t="s">
        <v>10310</v>
      </c>
      <c r="NVX173" s="288" t="s">
        <v>10311</v>
      </c>
      <c r="NVY173" s="288" t="s">
        <v>10312</v>
      </c>
      <c r="NVZ173" s="288" t="s">
        <v>10313</v>
      </c>
      <c r="NWA173" s="288" t="s">
        <v>10314</v>
      </c>
      <c r="NWB173" s="288" t="s">
        <v>10315</v>
      </c>
      <c r="NWC173" s="288" t="s">
        <v>10316</v>
      </c>
      <c r="NWD173" s="288" t="s">
        <v>10317</v>
      </c>
      <c r="NWE173" s="288" t="s">
        <v>10318</v>
      </c>
      <c r="NWF173" s="288" t="s">
        <v>10319</v>
      </c>
      <c r="NWG173" s="288" t="s">
        <v>10320</v>
      </c>
      <c r="NWH173" s="288" t="s">
        <v>10321</v>
      </c>
      <c r="NWI173" s="288" t="s">
        <v>10322</v>
      </c>
      <c r="NWJ173" s="288" t="s">
        <v>10323</v>
      </c>
      <c r="NWK173" s="288" t="s">
        <v>10324</v>
      </c>
      <c r="NWL173" s="288" t="s">
        <v>10325</v>
      </c>
      <c r="NWM173" s="288" t="s">
        <v>10326</v>
      </c>
      <c r="NWN173" s="288" t="s">
        <v>10327</v>
      </c>
      <c r="NWO173" s="288" t="s">
        <v>10328</v>
      </c>
      <c r="NWP173" s="288" t="s">
        <v>10329</v>
      </c>
      <c r="NWQ173" s="288" t="s">
        <v>10330</v>
      </c>
      <c r="NWR173" s="288" t="s">
        <v>10331</v>
      </c>
      <c r="NWS173" s="288" t="s">
        <v>10332</v>
      </c>
      <c r="NWT173" s="288" t="s">
        <v>10333</v>
      </c>
      <c r="NWU173" s="288" t="s">
        <v>10334</v>
      </c>
      <c r="NWV173" s="288" t="s">
        <v>10335</v>
      </c>
      <c r="NWW173" s="288" t="s">
        <v>10336</v>
      </c>
      <c r="NWX173" s="288" t="s">
        <v>10337</v>
      </c>
      <c r="NWY173" s="288" t="s">
        <v>10338</v>
      </c>
      <c r="NWZ173" s="288" t="s">
        <v>10339</v>
      </c>
      <c r="NXA173" s="288" t="s">
        <v>10340</v>
      </c>
      <c r="NXB173" s="288" t="s">
        <v>10341</v>
      </c>
      <c r="NXC173" s="288" t="s">
        <v>10342</v>
      </c>
      <c r="NXD173" s="288" t="s">
        <v>10343</v>
      </c>
      <c r="NXE173" s="288" t="s">
        <v>10344</v>
      </c>
      <c r="NXF173" s="288" t="s">
        <v>10345</v>
      </c>
      <c r="NXG173" s="288" t="s">
        <v>10346</v>
      </c>
      <c r="NXH173" s="288" t="s">
        <v>10347</v>
      </c>
      <c r="NXI173" s="288" t="s">
        <v>10348</v>
      </c>
      <c r="NXJ173" s="288" t="s">
        <v>10349</v>
      </c>
      <c r="NXK173" s="288" t="s">
        <v>10350</v>
      </c>
      <c r="NXL173" s="288" t="s">
        <v>10351</v>
      </c>
      <c r="NXM173" s="288" t="s">
        <v>10352</v>
      </c>
      <c r="NXN173" s="288" t="s">
        <v>10353</v>
      </c>
      <c r="NXO173" s="288" t="s">
        <v>10354</v>
      </c>
      <c r="NXP173" s="288" t="s">
        <v>10355</v>
      </c>
      <c r="NXQ173" s="288" t="s">
        <v>10356</v>
      </c>
      <c r="NXR173" s="288" t="s">
        <v>10357</v>
      </c>
      <c r="NXS173" s="288" t="s">
        <v>10358</v>
      </c>
      <c r="NXT173" s="288" t="s">
        <v>10359</v>
      </c>
      <c r="NXU173" s="288" t="s">
        <v>10360</v>
      </c>
      <c r="NXV173" s="288" t="s">
        <v>10361</v>
      </c>
      <c r="NXW173" s="288" t="s">
        <v>10362</v>
      </c>
      <c r="NXX173" s="288" t="s">
        <v>10363</v>
      </c>
      <c r="NXY173" s="288" t="s">
        <v>10364</v>
      </c>
      <c r="NXZ173" s="288" t="s">
        <v>10365</v>
      </c>
      <c r="NYA173" s="288" t="s">
        <v>10366</v>
      </c>
      <c r="NYB173" s="288" t="s">
        <v>10367</v>
      </c>
      <c r="NYC173" s="288" t="s">
        <v>10368</v>
      </c>
      <c r="NYD173" s="288" t="s">
        <v>10369</v>
      </c>
      <c r="NYE173" s="288" t="s">
        <v>10370</v>
      </c>
      <c r="NYF173" s="288" t="s">
        <v>10371</v>
      </c>
      <c r="NYG173" s="288" t="s">
        <v>10372</v>
      </c>
      <c r="NYH173" s="288" t="s">
        <v>10373</v>
      </c>
      <c r="NYI173" s="288" t="s">
        <v>10374</v>
      </c>
      <c r="NYJ173" s="288" t="s">
        <v>10375</v>
      </c>
      <c r="NYK173" s="288" t="s">
        <v>10376</v>
      </c>
      <c r="NYL173" s="288" t="s">
        <v>10377</v>
      </c>
      <c r="NYM173" s="288" t="s">
        <v>10378</v>
      </c>
      <c r="NYN173" s="288" t="s">
        <v>10379</v>
      </c>
      <c r="NYO173" s="288" t="s">
        <v>10380</v>
      </c>
      <c r="NYP173" s="288" t="s">
        <v>10381</v>
      </c>
      <c r="NYQ173" s="288" t="s">
        <v>10382</v>
      </c>
      <c r="NYR173" s="288" t="s">
        <v>10383</v>
      </c>
      <c r="NYS173" s="288" t="s">
        <v>10384</v>
      </c>
      <c r="NYT173" s="288" t="s">
        <v>10385</v>
      </c>
      <c r="NYU173" s="288" t="s">
        <v>10386</v>
      </c>
      <c r="NYV173" s="288" t="s">
        <v>10387</v>
      </c>
      <c r="NYW173" s="288" t="s">
        <v>10388</v>
      </c>
      <c r="NYX173" s="288" t="s">
        <v>10389</v>
      </c>
      <c r="NYY173" s="288" t="s">
        <v>10390</v>
      </c>
      <c r="NYZ173" s="288" t="s">
        <v>10391</v>
      </c>
      <c r="NZA173" s="288" t="s">
        <v>10392</v>
      </c>
      <c r="NZB173" s="288" t="s">
        <v>10393</v>
      </c>
      <c r="NZC173" s="288" t="s">
        <v>10394</v>
      </c>
      <c r="NZD173" s="288" t="s">
        <v>10395</v>
      </c>
      <c r="NZE173" s="288" t="s">
        <v>10396</v>
      </c>
      <c r="NZF173" s="288" t="s">
        <v>10397</v>
      </c>
      <c r="NZG173" s="288" t="s">
        <v>10398</v>
      </c>
      <c r="NZH173" s="288" t="s">
        <v>10399</v>
      </c>
      <c r="NZI173" s="288" t="s">
        <v>10400</v>
      </c>
      <c r="NZJ173" s="288" t="s">
        <v>10401</v>
      </c>
      <c r="NZK173" s="288" t="s">
        <v>10402</v>
      </c>
      <c r="NZL173" s="288" t="s">
        <v>10403</v>
      </c>
      <c r="NZM173" s="288" t="s">
        <v>10404</v>
      </c>
      <c r="NZN173" s="288" t="s">
        <v>10405</v>
      </c>
      <c r="NZO173" s="288" t="s">
        <v>10406</v>
      </c>
      <c r="NZP173" s="288" t="s">
        <v>10407</v>
      </c>
      <c r="NZQ173" s="288" t="s">
        <v>10408</v>
      </c>
      <c r="NZR173" s="288" t="s">
        <v>10409</v>
      </c>
      <c r="NZS173" s="288" t="s">
        <v>10410</v>
      </c>
      <c r="NZT173" s="288" t="s">
        <v>10411</v>
      </c>
      <c r="NZU173" s="288" t="s">
        <v>10412</v>
      </c>
      <c r="NZV173" s="288" t="s">
        <v>10413</v>
      </c>
      <c r="NZW173" s="288" t="s">
        <v>10414</v>
      </c>
      <c r="NZX173" s="288" t="s">
        <v>10415</v>
      </c>
      <c r="NZY173" s="288" t="s">
        <v>10416</v>
      </c>
      <c r="NZZ173" s="288" t="s">
        <v>10417</v>
      </c>
      <c r="OAA173" s="288" t="s">
        <v>10418</v>
      </c>
      <c r="OAB173" s="288" t="s">
        <v>10419</v>
      </c>
      <c r="OAC173" s="288" t="s">
        <v>10420</v>
      </c>
      <c r="OAD173" s="288" t="s">
        <v>10421</v>
      </c>
      <c r="OAE173" s="288" t="s">
        <v>10422</v>
      </c>
      <c r="OAF173" s="288" t="s">
        <v>10423</v>
      </c>
      <c r="OAG173" s="288" t="s">
        <v>10424</v>
      </c>
      <c r="OAH173" s="288" t="s">
        <v>10425</v>
      </c>
      <c r="OAI173" s="288" t="s">
        <v>10426</v>
      </c>
      <c r="OAJ173" s="288" t="s">
        <v>10427</v>
      </c>
      <c r="OAK173" s="288" t="s">
        <v>10428</v>
      </c>
      <c r="OAL173" s="288" t="s">
        <v>10429</v>
      </c>
      <c r="OAM173" s="288" t="s">
        <v>10430</v>
      </c>
      <c r="OAN173" s="288" t="s">
        <v>10431</v>
      </c>
      <c r="OAO173" s="288" t="s">
        <v>10432</v>
      </c>
      <c r="OAP173" s="288" t="s">
        <v>10433</v>
      </c>
      <c r="OAQ173" s="288" t="s">
        <v>10434</v>
      </c>
      <c r="OAR173" s="288" t="s">
        <v>10435</v>
      </c>
      <c r="OAS173" s="288" t="s">
        <v>10436</v>
      </c>
      <c r="OAT173" s="288" t="s">
        <v>10437</v>
      </c>
      <c r="OAU173" s="288" t="s">
        <v>10438</v>
      </c>
      <c r="OAV173" s="288" t="s">
        <v>10439</v>
      </c>
      <c r="OAW173" s="288" t="s">
        <v>10440</v>
      </c>
      <c r="OAX173" s="288" t="s">
        <v>10441</v>
      </c>
      <c r="OAY173" s="288" t="s">
        <v>10442</v>
      </c>
      <c r="OAZ173" s="288" t="s">
        <v>10443</v>
      </c>
      <c r="OBA173" s="288" t="s">
        <v>10444</v>
      </c>
      <c r="OBB173" s="288" t="s">
        <v>10445</v>
      </c>
      <c r="OBC173" s="288" t="s">
        <v>10446</v>
      </c>
      <c r="OBD173" s="288" t="s">
        <v>10447</v>
      </c>
      <c r="OBE173" s="288" t="s">
        <v>10448</v>
      </c>
      <c r="OBF173" s="288" t="s">
        <v>10449</v>
      </c>
      <c r="OBG173" s="288" t="s">
        <v>10450</v>
      </c>
      <c r="OBH173" s="288" t="s">
        <v>10451</v>
      </c>
      <c r="OBI173" s="288" t="s">
        <v>10452</v>
      </c>
      <c r="OBJ173" s="288" t="s">
        <v>10453</v>
      </c>
      <c r="OBK173" s="288" t="s">
        <v>10454</v>
      </c>
      <c r="OBL173" s="288" t="s">
        <v>10455</v>
      </c>
      <c r="OBM173" s="288" t="s">
        <v>10456</v>
      </c>
      <c r="OBN173" s="288" t="s">
        <v>10457</v>
      </c>
      <c r="OBO173" s="288" t="s">
        <v>10458</v>
      </c>
      <c r="OBP173" s="288" t="s">
        <v>10459</v>
      </c>
      <c r="OBQ173" s="288" t="s">
        <v>10460</v>
      </c>
      <c r="OBR173" s="288" t="s">
        <v>10461</v>
      </c>
      <c r="OBS173" s="288" t="s">
        <v>10462</v>
      </c>
      <c r="OBT173" s="288" t="s">
        <v>10463</v>
      </c>
      <c r="OBU173" s="288" t="s">
        <v>10464</v>
      </c>
      <c r="OBV173" s="288" t="s">
        <v>10465</v>
      </c>
      <c r="OBW173" s="288" t="s">
        <v>10466</v>
      </c>
      <c r="OBX173" s="288" t="s">
        <v>10467</v>
      </c>
      <c r="OBY173" s="288" t="s">
        <v>10468</v>
      </c>
      <c r="OBZ173" s="288" t="s">
        <v>10469</v>
      </c>
      <c r="OCA173" s="288" t="s">
        <v>10470</v>
      </c>
      <c r="OCB173" s="288" t="s">
        <v>10471</v>
      </c>
      <c r="OCC173" s="288" t="s">
        <v>10472</v>
      </c>
      <c r="OCD173" s="288" t="s">
        <v>10473</v>
      </c>
      <c r="OCE173" s="288" t="s">
        <v>10474</v>
      </c>
      <c r="OCF173" s="288" t="s">
        <v>10475</v>
      </c>
      <c r="OCG173" s="288" t="s">
        <v>10476</v>
      </c>
      <c r="OCH173" s="288" t="s">
        <v>10477</v>
      </c>
      <c r="OCI173" s="288" t="s">
        <v>10478</v>
      </c>
      <c r="OCJ173" s="288" t="s">
        <v>10479</v>
      </c>
      <c r="OCK173" s="288" t="s">
        <v>10480</v>
      </c>
      <c r="OCL173" s="288" t="s">
        <v>10481</v>
      </c>
      <c r="OCM173" s="288" t="s">
        <v>10482</v>
      </c>
      <c r="OCN173" s="288" t="s">
        <v>10483</v>
      </c>
      <c r="OCO173" s="288" t="s">
        <v>10484</v>
      </c>
      <c r="OCP173" s="288" t="s">
        <v>10485</v>
      </c>
      <c r="OCQ173" s="288" t="s">
        <v>10486</v>
      </c>
      <c r="OCR173" s="288" t="s">
        <v>10487</v>
      </c>
      <c r="OCS173" s="288" t="s">
        <v>10488</v>
      </c>
      <c r="OCT173" s="288" t="s">
        <v>10489</v>
      </c>
      <c r="OCU173" s="288" t="s">
        <v>10490</v>
      </c>
      <c r="OCV173" s="288" t="s">
        <v>10491</v>
      </c>
      <c r="OCW173" s="288" t="s">
        <v>10492</v>
      </c>
      <c r="OCX173" s="288" t="s">
        <v>10493</v>
      </c>
      <c r="OCY173" s="288" t="s">
        <v>10494</v>
      </c>
      <c r="OCZ173" s="288" t="s">
        <v>10495</v>
      </c>
      <c r="ODA173" s="288" t="s">
        <v>10496</v>
      </c>
      <c r="ODB173" s="288" t="s">
        <v>10497</v>
      </c>
      <c r="ODC173" s="288" t="s">
        <v>10498</v>
      </c>
      <c r="ODD173" s="288" t="s">
        <v>10499</v>
      </c>
      <c r="ODE173" s="288" t="s">
        <v>10500</v>
      </c>
      <c r="ODF173" s="288" t="s">
        <v>10501</v>
      </c>
      <c r="ODG173" s="288" t="s">
        <v>10502</v>
      </c>
      <c r="ODH173" s="288" t="s">
        <v>10503</v>
      </c>
      <c r="ODI173" s="288" t="s">
        <v>10504</v>
      </c>
      <c r="ODJ173" s="288" t="s">
        <v>10505</v>
      </c>
      <c r="ODK173" s="288" t="s">
        <v>10506</v>
      </c>
      <c r="ODL173" s="288" t="s">
        <v>10507</v>
      </c>
      <c r="ODM173" s="288" t="s">
        <v>10508</v>
      </c>
      <c r="ODN173" s="288" t="s">
        <v>10509</v>
      </c>
      <c r="ODO173" s="288" t="s">
        <v>10510</v>
      </c>
      <c r="ODP173" s="288" t="s">
        <v>10511</v>
      </c>
      <c r="ODQ173" s="288" t="s">
        <v>10512</v>
      </c>
      <c r="ODR173" s="288" t="s">
        <v>10513</v>
      </c>
      <c r="ODS173" s="288" t="s">
        <v>10514</v>
      </c>
      <c r="ODT173" s="288" t="s">
        <v>10515</v>
      </c>
      <c r="ODU173" s="288" t="s">
        <v>10516</v>
      </c>
      <c r="ODV173" s="288" t="s">
        <v>10517</v>
      </c>
      <c r="ODW173" s="288" t="s">
        <v>10518</v>
      </c>
      <c r="ODX173" s="288" t="s">
        <v>10519</v>
      </c>
      <c r="ODY173" s="288" t="s">
        <v>10520</v>
      </c>
      <c r="ODZ173" s="288" t="s">
        <v>10521</v>
      </c>
      <c r="OEA173" s="288" t="s">
        <v>10522</v>
      </c>
      <c r="OEB173" s="288" t="s">
        <v>10523</v>
      </c>
      <c r="OEC173" s="288" t="s">
        <v>10524</v>
      </c>
      <c r="OED173" s="288" t="s">
        <v>10525</v>
      </c>
      <c r="OEE173" s="288" t="s">
        <v>10526</v>
      </c>
      <c r="OEF173" s="288" t="s">
        <v>10527</v>
      </c>
      <c r="OEG173" s="288" t="s">
        <v>10528</v>
      </c>
      <c r="OEH173" s="288" t="s">
        <v>10529</v>
      </c>
      <c r="OEI173" s="288" t="s">
        <v>10530</v>
      </c>
      <c r="OEJ173" s="288" t="s">
        <v>10531</v>
      </c>
      <c r="OEK173" s="288" t="s">
        <v>10532</v>
      </c>
      <c r="OEL173" s="288" t="s">
        <v>10533</v>
      </c>
      <c r="OEM173" s="288" t="s">
        <v>10534</v>
      </c>
      <c r="OEN173" s="288" t="s">
        <v>10535</v>
      </c>
      <c r="OEO173" s="288" t="s">
        <v>10536</v>
      </c>
      <c r="OEP173" s="288" t="s">
        <v>10537</v>
      </c>
      <c r="OEQ173" s="288" t="s">
        <v>10538</v>
      </c>
      <c r="OER173" s="288" t="s">
        <v>10539</v>
      </c>
      <c r="OES173" s="288" t="s">
        <v>10540</v>
      </c>
      <c r="OET173" s="288" t="s">
        <v>10541</v>
      </c>
      <c r="OEU173" s="288" t="s">
        <v>10542</v>
      </c>
      <c r="OEV173" s="288" t="s">
        <v>10543</v>
      </c>
      <c r="OEW173" s="288" t="s">
        <v>10544</v>
      </c>
      <c r="OEX173" s="288" t="s">
        <v>10545</v>
      </c>
      <c r="OEY173" s="288" t="s">
        <v>10546</v>
      </c>
      <c r="OEZ173" s="288" t="s">
        <v>10547</v>
      </c>
      <c r="OFA173" s="288" t="s">
        <v>10548</v>
      </c>
      <c r="OFB173" s="288" t="s">
        <v>10549</v>
      </c>
      <c r="OFC173" s="288" t="s">
        <v>10550</v>
      </c>
      <c r="OFD173" s="288" t="s">
        <v>10551</v>
      </c>
      <c r="OFE173" s="288" t="s">
        <v>10552</v>
      </c>
      <c r="OFF173" s="288" t="s">
        <v>10553</v>
      </c>
      <c r="OFG173" s="288" t="s">
        <v>10554</v>
      </c>
      <c r="OFH173" s="288" t="s">
        <v>10555</v>
      </c>
      <c r="OFI173" s="288" t="s">
        <v>10556</v>
      </c>
      <c r="OFJ173" s="288" t="s">
        <v>10557</v>
      </c>
      <c r="OFK173" s="288" t="s">
        <v>10558</v>
      </c>
      <c r="OFL173" s="288" t="s">
        <v>10559</v>
      </c>
      <c r="OFM173" s="288" t="s">
        <v>10560</v>
      </c>
      <c r="OFN173" s="288" t="s">
        <v>10561</v>
      </c>
      <c r="OFO173" s="288" t="s">
        <v>10562</v>
      </c>
      <c r="OFP173" s="288" t="s">
        <v>10563</v>
      </c>
      <c r="OFQ173" s="288" t="s">
        <v>10564</v>
      </c>
      <c r="OFR173" s="288" t="s">
        <v>10565</v>
      </c>
      <c r="OFS173" s="288" t="s">
        <v>10566</v>
      </c>
      <c r="OFT173" s="288" t="s">
        <v>10567</v>
      </c>
      <c r="OFU173" s="288" t="s">
        <v>10568</v>
      </c>
      <c r="OFV173" s="288" t="s">
        <v>10569</v>
      </c>
      <c r="OFW173" s="288" t="s">
        <v>10570</v>
      </c>
      <c r="OFX173" s="288" t="s">
        <v>10571</v>
      </c>
      <c r="OFY173" s="288" t="s">
        <v>10572</v>
      </c>
      <c r="OFZ173" s="288" t="s">
        <v>10573</v>
      </c>
      <c r="OGA173" s="288" t="s">
        <v>10574</v>
      </c>
      <c r="OGB173" s="288" t="s">
        <v>10575</v>
      </c>
      <c r="OGC173" s="288" t="s">
        <v>10576</v>
      </c>
      <c r="OGD173" s="288" t="s">
        <v>10577</v>
      </c>
      <c r="OGE173" s="288" t="s">
        <v>10578</v>
      </c>
      <c r="OGF173" s="288" t="s">
        <v>10579</v>
      </c>
      <c r="OGG173" s="288" t="s">
        <v>10580</v>
      </c>
      <c r="OGH173" s="288" t="s">
        <v>10581</v>
      </c>
      <c r="OGI173" s="288" t="s">
        <v>10582</v>
      </c>
      <c r="OGJ173" s="288" t="s">
        <v>10583</v>
      </c>
      <c r="OGK173" s="288" t="s">
        <v>10584</v>
      </c>
      <c r="OGL173" s="288" t="s">
        <v>10585</v>
      </c>
      <c r="OGM173" s="288" t="s">
        <v>10586</v>
      </c>
      <c r="OGN173" s="288" t="s">
        <v>10587</v>
      </c>
      <c r="OGO173" s="288" t="s">
        <v>10588</v>
      </c>
      <c r="OGP173" s="288" t="s">
        <v>10589</v>
      </c>
      <c r="OGQ173" s="288" t="s">
        <v>10590</v>
      </c>
      <c r="OGR173" s="288" t="s">
        <v>10591</v>
      </c>
      <c r="OGS173" s="288" t="s">
        <v>10592</v>
      </c>
      <c r="OGT173" s="288" t="s">
        <v>10593</v>
      </c>
      <c r="OGU173" s="288" t="s">
        <v>10594</v>
      </c>
      <c r="OGV173" s="288" t="s">
        <v>10595</v>
      </c>
      <c r="OGW173" s="288" t="s">
        <v>10596</v>
      </c>
      <c r="OGX173" s="288" t="s">
        <v>10597</v>
      </c>
      <c r="OGY173" s="288" t="s">
        <v>10598</v>
      </c>
      <c r="OGZ173" s="288" t="s">
        <v>10599</v>
      </c>
      <c r="OHA173" s="288" t="s">
        <v>10600</v>
      </c>
      <c r="OHB173" s="288" t="s">
        <v>10601</v>
      </c>
      <c r="OHC173" s="288" t="s">
        <v>10602</v>
      </c>
      <c r="OHD173" s="288" t="s">
        <v>10603</v>
      </c>
      <c r="OHE173" s="288" t="s">
        <v>10604</v>
      </c>
      <c r="OHF173" s="288" t="s">
        <v>10605</v>
      </c>
      <c r="OHG173" s="288" t="s">
        <v>10606</v>
      </c>
      <c r="OHH173" s="288" t="s">
        <v>10607</v>
      </c>
      <c r="OHI173" s="288" t="s">
        <v>10608</v>
      </c>
      <c r="OHJ173" s="288" t="s">
        <v>10609</v>
      </c>
      <c r="OHK173" s="288" t="s">
        <v>10610</v>
      </c>
      <c r="OHL173" s="288" t="s">
        <v>10611</v>
      </c>
      <c r="OHM173" s="288" t="s">
        <v>10612</v>
      </c>
      <c r="OHN173" s="288" t="s">
        <v>10613</v>
      </c>
      <c r="OHO173" s="288" t="s">
        <v>10614</v>
      </c>
      <c r="OHP173" s="288" t="s">
        <v>10615</v>
      </c>
      <c r="OHQ173" s="288" t="s">
        <v>10616</v>
      </c>
      <c r="OHR173" s="288" t="s">
        <v>10617</v>
      </c>
      <c r="OHS173" s="288" t="s">
        <v>10618</v>
      </c>
      <c r="OHT173" s="288" t="s">
        <v>10619</v>
      </c>
      <c r="OHU173" s="288" t="s">
        <v>10620</v>
      </c>
      <c r="OHV173" s="288" t="s">
        <v>10621</v>
      </c>
      <c r="OHW173" s="288" t="s">
        <v>10622</v>
      </c>
      <c r="OHX173" s="288" t="s">
        <v>10623</v>
      </c>
      <c r="OHY173" s="288" t="s">
        <v>10624</v>
      </c>
      <c r="OHZ173" s="288" t="s">
        <v>10625</v>
      </c>
      <c r="OIA173" s="288" t="s">
        <v>10626</v>
      </c>
      <c r="OIB173" s="288" t="s">
        <v>10627</v>
      </c>
      <c r="OIC173" s="288" t="s">
        <v>10628</v>
      </c>
      <c r="OID173" s="288" t="s">
        <v>10629</v>
      </c>
      <c r="OIE173" s="288" t="s">
        <v>10630</v>
      </c>
      <c r="OIF173" s="288" t="s">
        <v>10631</v>
      </c>
      <c r="OIG173" s="288" t="s">
        <v>10632</v>
      </c>
      <c r="OIH173" s="288" t="s">
        <v>10633</v>
      </c>
      <c r="OII173" s="288" t="s">
        <v>10634</v>
      </c>
      <c r="OIJ173" s="288" t="s">
        <v>10635</v>
      </c>
      <c r="OIK173" s="288" t="s">
        <v>10636</v>
      </c>
      <c r="OIL173" s="288" t="s">
        <v>10637</v>
      </c>
      <c r="OIM173" s="288" t="s">
        <v>10638</v>
      </c>
      <c r="OIN173" s="288" t="s">
        <v>10639</v>
      </c>
      <c r="OIO173" s="288" t="s">
        <v>10640</v>
      </c>
      <c r="OIP173" s="288" t="s">
        <v>10641</v>
      </c>
      <c r="OIQ173" s="288" t="s">
        <v>10642</v>
      </c>
      <c r="OIR173" s="288" t="s">
        <v>10643</v>
      </c>
      <c r="OIS173" s="288" t="s">
        <v>10644</v>
      </c>
      <c r="OIT173" s="288" t="s">
        <v>10645</v>
      </c>
      <c r="OIU173" s="288" t="s">
        <v>10646</v>
      </c>
      <c r="OIV173" s="288" t="s">
        <v>10647</v>
      </c>
      <c r="OIW173" s="288" t="s">
        <v>10648</v>
      </c>
      <c r="OIX173" s="288" t="s">
        <v>10649</v>
      </c>
      <c r="OIY173" s="288" t="s">
        <v>10650</v>
      </c>
      <c r="OIZ173" s="288" t="s">
        <v>10651</v>
      </c>
      <c r="OJA173" s="288" t="s">
        <v>10652</v>
      </c>
      <c r="OJB173" s="288" t="s">
        <v>10653</v>
      </c>
      <c r="OJC173" s="288" t="s">
        <v>10654</v>
      </c>
      <c r="OJD173" s="288" t="s">
        <v>10655</v>
      </c>
      <c r="OJE173" s="288" t="s">
        <v>10656</v>
      </c>
      <c r="OJF173" s="288" t="s">
        <v>10657</v>
      </c>
      <c r="OJG173" s="288" t="s">
        <v>10658</v>
      </c>
      <c r="OJH173" s="288" t="s">
        <v>10659</v>
      </c>
      <c r="OJI173" s="288" t="s">
        <v>10660</v>
      </c>
      <c r="OJJ173" s="288" t="s">
        <v>10661</v>
      </c>
      <c r="OJK173" s="288" t="s">
        <v>10662</v>
      </c>
      <c r="OJL173" s="288" t="s">
        <v>10663</v>
      </c>
      <c r="OJM173" s="288" t="s">
        <v>10664</v>
      </c>
      <c r="OJN173" s="288" t="s">
        <v>10665</v>
      </c>
      <c r="OJO173" s="288" t="s">
        <v>10666</v>
      </c>
      <c r="OJP173" s="288" t="s">
        <v>10667</v>
      </c>
      <c r="OJQ173" s="288" t="s">
        <v>10668</v>
      </c>
      <c r="OJR173" s="288" t="s">
        <v>10669</v>
      </c>
      <c r="OJS173" s="288" t="s">
        <v>10670</v>
      </c>
      <c r="OJT173" s="288" t="s">
        <v>10671</v>
      </c>
      <c r="OJU173" s="288" t="s">
        <v>10672</v>
      </c>
      <c r="OJV173" s="288" t="s">
        <v>10673</v>
      </c>
      <c r="OJW173" s="288" t="s">
        <v>10674</v>
      </c>
      <c r="OJX173" s="288" t="s">
        <v>10675</v>
      </c>
      <c r="OJY173" s="288" t="s">
        <v>10676</v>
      </c>
      <c r="OJZ173" s="288" t="s">
        <v>10677</v>
      </c>
      <c r="OKA173" s="288" t="s">
        <v>10678</v>
      </c>
      <c r="OKB173" s="288" t="s">
        <v>10679</v>
      </c>
      <c r="OKC173" s="288" t="s">
        <v>10680</v>
      </c>
      <c r="OKD173" s="288" t="s">
        <v>10681</v>
      </c>
      <c r="OKE173" s="288" t="s">
        <v>10682</v>
      </c>
      <c r="OKF173" s="288" t="s">
        <v>10683</v>
      </c>
      <c r="OKG173" s="288" t="s">
        <v>10684</v>
      </c>
      <c r="OKH173" s="288" t="s">
        <v>10685</v>
      </c>
      <c r="OKI173" s="288" t="s">
        <v>10686</v>
      </c>
      <c r="OKJ173" s="288" t="s">
        <v>10687</v>
      </c>
      <c r="OKK173" s="288" t="s">
        <v>10688</v>
      </c>
      <c r="OKL173" s="288" t="s">
        <v>10689</v>
      </c>
      <c r="OKM173" s="288" t="s">
        <v>10690</v>
      </c>
      <c r="OKN173" s="288" t="s">
        <v>10691</v>
      </c>
      <c r="OKO173" s="288" t="s">
        <v>10692</v>
      </c>
      <c r="OKP173" s="288" t="s">
        <v>10693</v>
      </c>
      <c r="OKQ173" s="288" t="s">
        <v>10694</v>
      </c>
      <c r="OKR173" s="288" t="s">
        <v>10695</v>
      </c>
      <c r="OKS173" s="288" t="s">
        <v>10696</v>
      </c>
      <c r="OKT173" s="288" t="s">
        <v>10697</v>
      </c>
      <c r="OKU173" s="288" t="s">
        <v>10698</v>
      </c>
      <c r="OKV173" s="288" t="s">
        <v>10699</v>
      </c>
      <c r="OKW173" s="288" t="s">
        <v>10700</v>
      </c>
      <c r="OKX173" s="288" t="s">
        <v>10701</v>
      </c>
      <c r="OKY173" s="288" t="s">
        <v>10702</v>
      </c>
      <c r="OKZ173" s="288" t="s">
        <v>10703</v>
      </c>
      <c r="OLA173" s="288" t="s">
        <v>10704</v>
      </c>
      <c r="OLB173" s="288" t="s">
        <v>10705</v>
      </c>
      <c r="OLC173" s="288" t="s">
        <v>10706</v>
      </c>
      <c r="OLD173" s="288" t="s">
        <v>10707</v>
      </c>
      <c r="OLE173" s="288" t="s">
        <v>10708</v>
      </c>
      <c r="OLF173" s="288" t="s">
        <v>10709</v>
      </c>
      <c r="OLG173" s="288" t="s">
        <v>10710</v>
      </c>
      <c r="OLH173" s="288" t="s">
        <v>10711</v>
      </c>
      <c r="OLI173" s="288" t="s">
        <v>10712</v>
      </c>
      <c r="OLJ173" s="288" t="s">
        <v>10713</v>
      </c>
      <c r="OLK173" s="288" t="s">
        <v>10714</v>
      </c>
      <c r="OLL173" s="288" t="s">
        <v>10715</v>
      </c>
      <c r="OLM173" s="288" t="s">
        <v>10716</v>
      </c>
      <c r="OLN173" s="288" t="s">
        <v>10717</v>
      </c>
      <c r="OLO173" s="288" t="s">
        <v>10718</v>
      </c>
      <c r="OLP173" s="288" t="s">
        <v>10719</v>
      </c>
      <c r="OLQ173" s="288" t="s">
        <v>10720</v>
      </c>
      <c r="OLR173" s="288" t="s">
        <v>10721</v>
      </c>
      <c r="OLS173" s="288" t="s">
        <v>10722</v>
      </c>
      <c r="OLT173" s="288" t="s">
        <v>10723</v>
      </c>
      <c r="OLU173" s="288" t="s">
        <v>10724</v>
      </c>
      <c r="OLV173" s="288" t="s">
        <v>10725</v>
      </c>
      <c r="OLW173" s="288" t="s">
        <v>10726</v>
      </c>
      <c r="OLX173" s="288" t="s">
        <v>10727</v>
      </c>
      <c r="OLY173" s="288" t="s">
        <v>10728</v>
      </c>
      <c r="OLZ173" s="288" t="s">
        <v>10729</v>
      </c>
      <c r="OMA173" s="288" t="s">
        <v>10730</v>
      </c>
      <c r="OMB173" s="288" t="s">
        <v>10731</v>
      </c>
      <c r="OMC173" s="288" t="s">
        <v>10732</v>
      </c>
      <c r="OMD173" s="288" t="s">
        <v>10733</v>
      </c>
      <c r="OME173" s="288" t="s">
        <v>10734</v>
      </c>
      <c r="OMF173" s="288" t="s">
        <v>10735</v>
      </c>
      <c r="OMG173" s="288" t="s">
        <v>10736</v>
      </c>
      <c r="OMH173" s="288" t="s">
        <v>10737</v>
      </c>
      <c r="OMI173" s="288" t="s">
        <v>10738</v>
      </c>
      <c r="OMJ173" s="288" t="s">
        <v>10739</v>
      </c>
      <c r="OMK173" s="288" t="s">
        <v>10740</v>
      </c>
      <c r="OML173" s="288" t="s">
        <v>10741</v>
      </c>
      <c r="OMM173" s="288" t="s">
        <v>10742</v>
      </c>
      <c r="OMN173" s="288" t="s">
        <v>10743</v>
      </c>
      <c r="OMO173" s="288" t="s">
        <v>10744</v>
      </c>
      <c r="OMP173" s="288" t="s">
        <v>10745</v>
      </c>
      <c r="OMQ173" s="288" t="s">
        <v>10746</v>
      </c>
      <c r="OMR173" s="288" t="s">
        <v>10747</v>
      </c>
      <c r="OMS173" s="288" t="s">
        <v>10748</v>
      </c>
      <c r="OMT173" s="288" t="s">
        <v>10749</v>
      </c>
      <c r="OMU173" s="288" t="s">
        <v>10750</v>
      </c>
      <c r="OMV173" s="288" t="s">
        <v>10751</v>
      </c>
      <c r="OMW173" s="288" t="s">
        <v>10752</v>
      </c>
      <c r="OMX173" s="288" t="s">
        <v>10753</v>
      </c>
      <c r="OMY173" s="288" t="s">
        <v>10754</v>
      </c>
      <c r="OMZ173" s="288" t="s">
        <v>10755</v>
      </c>
      <c r="ONA173" s="288" t="s">
        <v>10756</v>
      </c>
      <c r="ONB173" s="288" t="s">
        <v>10757</v>
      </c>
      <c r="ONC173" s="288" t="s">
        <v>10758</v>
      </c>
      <c r="OND173" s="288" t="s">
        <v>10759</v>
      </c>
      <c r="ONE173" s="288" t="s">
        <v>10760</v>
      </c>
      <c r="ONF173" s="288" t="s">
        <v>10761</v>
      </c>
      <c r="ONG173" s="288" t="s">
        <v>10762</v>
      </c>
      <c r="ONH173" s="288" t="s">
        <v>10763</v>
      </c>
      <c r="ONI173" s="288" t="s">
        <v>10764</v>
      </c>
      <c r="ONJ173" s="288" t="s">
        <v>10765</v>
      </c>
      <c r="ONK173" s="288" t="s">
        <v>10766</v>
      </c>
      <c r="ONL173" s="288" t="s">
        <v>10767</v>
      </c>
      <c r="ONM173" s="288" t="s">
        <v>10768</v>
      </c>
      <c r="ONN173" s="288" t="s">
        <v>10769</v>
      </c>
      <c r="ONO173" s="288" t="s">
        <v>10770</v>
      </c>
      <c r="ONP173" s="288" t="s">
        <v>10771</v>
      </c>
      <c r="ONQ173" s="288" t="s">
        <v>10772</v>
      </c>
      <c r="ONR173" s="288" t="s">
        <v>10773</v>
      </c>
      <c r="ONS173" s="288" t="s">
        <v>10774</v>
      </c>
      <c r="ONT173" s="288" t="s">
        <v>10775</v>
      </c>
      <c r="ONU173" s="288" t="s">
        <v>10776</v>
      </c>
      <c r="ONV173" s="288" t="s">
        <v>10777</v>
      </c>
      <c r="ONW173" s="288" t="s">
        <v>10778</v>
      </c>
      <c r="ONX173" s="288" t="s">
        <v>10779</v>
      </c>
      <c r="ONY173" s="288" t="s">
        <v>10780</v>
      </c>
      <c r="ONZ173" s="288" t="s">
        <v>10781</v>
      </c>
      <c r="OOA173" s="288" t="s">
        <v>10782</v>
      </c>
      <c r="OOB173" s="288" t="s">
        <v>10783</v>
      </c>
      <c r="OOC173" s="288" t="s">
        <v>10784</v>
      </c>
      <c r="OOD173" s="288" t="s">
        <v>10785</v>
      </c>
      <c r="OOE173" s="288" t="s">
        <v>10786</v>
      </c>
      <c r="OOF173" s="288" t="s">
        <v>10787</v>
      </c>
      <c r="OOG173" s="288" t="s">
        <v>10788</v>
      </c>
      <c r="OOH173" s="288" t="s">
        <v>10789</v>
      </c>
      <c r="OOI173" s="288" t="s">
        <v>10790</v>
      </c>
      <c r="OOJ173" s="288" t="s">
        <v>10791</v>
      </c>
      <c r="OOK173" s="288" t="s">
        <v>10792</v>
      </c>
      <c r="OOL173" s="288" t="s">
        <v>10793</v>
      </c>
      <c r="OOM173" s="288" t="s">
        <v>10794</v>
      </c>
      <c r="OON173" s="288" t="s">
        <v>10795</v>
      </c>
      <c r="OOO173" s="288" t="s">
        <v>10796</v>
      </c>
      <c r="OOP173" s="288" t="s">
        <v>10797</v>
      </c>
      <c r="OOQ173" s="288" t="s">
        <v>10798</v>
      </c>
      <c r="OOR173" s="288" t="s">
        <v>10799</v>
      </c>
      <c r="OOS173" s="288" t="s">
        <v>10800</v>
      </c>
      <c r="OOT173" s="288" t="s">
        <v>10801</v>
      </c>
      <c r="OOU173" s="288" t="s">
        <v>10802</v>
      </c>
      <c r="OOV173" s="288" t="s">
        <v>10803</v>
      </c>
      <c r="OOW173" s="288" t="s">
        <v>10804</v>
      </c>
      <c r="OOX173" s="288" t="s">
        <v>10805</v>
      </c>
      <c r="OOY173" s="288" t="s">
        <v>10806</v>
      </c>
      <c r="OOZ173" s="288" t="s">
        <v>10807</v>
      </c>
      <c r="OPA173" s="288" t="s">
        <v>10808</v>
      </c>
      <c r="OPB173" s="288" t="s">
        <v>10809</v>
      </c>
      <c r="OPC173" s="288" t="s">
        <v>10810</v>
      </c>
      <c r="OPD173" s="288" t="s">
        <v>10811</v>
      </c>
      <c r="OPE173" s="288" t="s">
        <v>10812</v>
      </c>
      <c r="OPF173" s="288" t="s">
        <v>10813</v>
      </c>
      <c r="OPG173" s="288" t="s">
        <v>10814</v>
      </c>
      <c r="OPH173" s="288" t="s">
        <v>10815</v>
      </c>
      <c r="OPI173" s="288" t="s">
        <v>10816</v>
      </c>
      <c r="OPJ173" s="288" t="s">
        <v>10817</v>
      </c>
      <c r="OPK173" s="288" t="s">
        <v>10818</v>
      </c>
      <c r="OPL173" s="288" t="s">
        <v>10819</v>
      </c>
      <c r="OPM173" s="288" t="s">
        <v>10820</v>
      </c>
      <c r="OPN173" s="288" t="s">
        <v>10821</v>
      </c>
      <c r="OPO173" s="288" t="s">
        <v>10822</v>
      </c>
      <c r="OPP173" s="288" t="s">
        <v>10823</v>
      </c>
      <c r="OPQ173" s="288" t="s">
        <v>10824</v>
      </c>
      <c r="OPR173" s="288" t="s">
        <v>10825</v>
      </c>
      <c r="OPS173" s="288" t="s">
        <v>10826</v>
      </c>
      <c r="OPT173" s="288" t="s">
        <v>10827</v>
      </c>
      <c r="OPU173" s="288" t="s">
        <v>10828</v>
      </c>
      <c r="OPV173" s="288" t="s">
        <v>10829</v>
      </c>
      <c r="OPW173" s="288" t="s">
        <v>10830</v>
      </c>
      <c r="OPX173" s="288" t="s">
        <v>10831</v>
      </c>
      <c r="OPY173" s="288" t="s">
        <v>10832</v>
      </c>
      <c r="OPZ173" s="288" t="s">
        <v>10833</v>
      </c>
      <c r="OQA173" s="288" t="s">
        <v>10834</v>
      </c>
      <c r="OQB173" s="288" t="s">
        <v>10835</v>
      </c>
      <c r="OQC173" s="288" t="s">
        <v>10836</v>
      </c>
      <c r="OQD173" s="288" t="s">
        <v>10837</v>
      </c>
      <c r="OQE173" s="288" t="s">
        <v>10838</v>
      </c>
      <c r="OQF173" s="288" t="s">
        <v>10839</v>
      </c>
      <c r="OQG173" s="288" t="s">
        <v>10840</v>
      </c>
      <c r="OQH173" s="288" t="s">
        <v>10841</v>
      </c>
      <c r="OQI173" s="288" t="s">
        <v>10842</v>
      </c>
      <c r="OQJ173" s="288" t="s">
        <v>10843</v>
      </c>
      <c r="OQK173" s="288" t="s">
        <v>10844</v>
      </c>
      <c r="OQL173" s="288" t="s">
        <v>10845</v>
      </c>
      <c r="OQM173" s="288" t="s">
        <v>10846</v>
      </c>
      <c r="OQN173" s="288" t="s">
        <v>10847</v>
      </c>
      <c r="OQO173" s="288" t="s">
        <v>10848</v>
      </c>
      <c r="OQP173" s="288" t="s">
        <v>10849</v>
      </c>
      <c r="OQQ173" s="288" t="s">
        <v>10850</v>
      </c>
      <c r="OQR173" s="288" t="s">
        <v>10851</v>
      </c>
      <c r="OQS173" s="288" t="s">
        <v>10852</v>
      </c>
      <c r="OQT173" s="288" t="s">
        <v>10853</v>
      </c>
      <c r="OQU173" s="288" t="s">
        <v>10854</v>
      </c>
      <c r="OQV173" s="288" t="s">
        <v>10855</v>
      </c>
      <c r="OQW173" s="288" t="s">
        <v>10856</v>
      </c>
      <c r="OQX173" s="288" t="s">
        <v>10857</v>
      </c>
      <c r="OQY173" s="288" t="s">
        <v>10858</v>
      </c>
      <c r="OQZ173" s="288" t="s">
        <v>10859</v>
      </c>
      <c r="ORA173" s="288" t="s">
        <v>10860</v>
      </c>
      <c r="ORB173" s="288" t="s">
        <v>10861</v>
      </c>
      <c r="ORC173" s="288" t="s">
        <v>10862</v>
      </c>
      <c r="ORD173" s="288" t="s">
        <v>10863</v>
      </c>
      <c r="ORE173" s="288" t="s">
        <v>10864</v>
      </c>
      <c r="ORF173" s="288" t="s">
        <v>10865</v>
      </c>
      <c r="ORG173" s="288" t="s">
        <v>10866</v>
      </c>
      <c r="ORH173" s="288" t="s">
        <v>10867</v>
      </c>
      <c r="ORI173" s="288" t="s">
        <v>10868</v>
      </c>
      <c r="ORJ173" s="288" t="s">
        <v>10869</v>
      </c>
      <c r="ORK173" s="288" t="s">
        <v>10870</v>
      </c>
      <c r="ORL173" s="288" t="s">
        <v>10871</v>
      </c>
      <c r="ORM173" s="288" t="s">
        <v>10872</v>
      </c>
      <c r="ORN173" s="288" t="s">
        <v>10873</v>
      </c>
      <c r="ORO173" s="288" t="s">
        <v>10874</v>
      </c>
      <c r="ORP173" s="288" t="s">
        <v>10875</v>
      </c>
      <c r="ORQ173" s="288" t="s">
        <v>10876</v>
      </c>
      <c r="ORR173" s="288" t="s">
        <v>10877</v>
      </c>
      <c r="ORS173" s="288" t="s">
        <v>10878</v>
      </c>
      <c r="ORT173" s="288" t="s">
        <v>10879</v>
      </c>
      <c r="ORU173" s="288" t="s">
        <v>10880</v>
      </c>
      <c r="ORV173" s="288" t="s">
        <v>10881</v>
      </c>
      <c r="ORW173" s="288" t="s">
        <v>10882</v>
      </c>
      <c r="ORX173" s="288" t="s">
        <v>10883</v>
      </c>
      <c r="ORY173" s="288" t="s">
        <v>10884</v>
      </c>
      <c r="ORZ173" s="288" t="s">
        <v>10885</v>
      </c>
      <c r="OSA173" s="288" t="s">
        <v>10886</v>
      </c>
      <c r="OSB173" s="288" t="s">
        <v>10887</v>
      </c>
      <c r="OSC173" s="288" t="s">
        <v>10888</v>
      </c>
      <c r="OSD173" s="288" t="s">
        <v>10889</v>
      </c>
      <c r="OSE173" s="288" t="s">
        <v>10890</v>
      </c>
      <c r="OSF173" s="288" t="s">
        <v>10891</v>
      </c>
      <c r="OSG173" s="288" t="s">
        <v>10892</v>
      </c>
      <c r="OSH173" s="288" t="s">
        <v>10893</v>
      </c>
      <c r="OSI173" s="288" t="s">
        <v>10894</v>
      </c>
      <c r="OSJ173" s="288" t="s">
        <v>10895</v>
      </c>
      <c r="OSK173" s="288" t="s">
        <v>10896</v>
      </c>
      <c r="OSL173" s="288" t="s">
        <v>10897</v>
      </c>
      <c r="OSM173" s="288" t="s">
        <v>10898</v>
      </c>
      <c r="OSN173" s="288" t="s">
        <v>10899</v>
      </c>
      <c r="OSO173" s="288" t="s">
        <v>10900</v>
      </c>
      <c r="OSP173" s="288" t="s">
        <v>10901</v>
      </c>
      <c r="OSQ173" s="288" t="s">
        <v>10902</v>
      </c>
      <c r="OSR173" s="288" t="s">
        <v>10903</v>
      </c>
      <c r="OSS173" s="288" t="s">
        <v>10904</v>
      </c>
      <c r="OST173" s="288" t="s">
        <v>10905</v>
      </c>
      <c r="OSU173" s="288" t="s">
        <v>10906</v>
      </c>
      <c r="OSV173" s="288" t="s">
        <v>10907</v>
      </c>
      <c r="OSW173" s="288" t="s">
        <v>10908</v>
      </c>
      <c r="OSX173" s="288" t="s">
        <v>10909</v>
      </c>
      <c r="OSY173" s="288" t="s">
        <v>10910</v>
      </c>
      <c r="OSZ173" s="288" t="s">
        <v>10911</v>
      </c>
      <c r="OTA173" s="288" t="s">
        <v>10912</v>
      </c>
      <c r="OTB173" s="288" t="s">
        <v>10913</v>
      </c>
      <c r="OTC173" s="288" t="s">
        <v>10914</v>
      </c>
      <c r="OTD173" s="288" t="s">
        <v>10915</v>
      </c>
      <c r="OTE173" s="288" t="s">
        <v>10916</v>
      </c>
      <c r="OTF173" s="288" t="s">
        <v>10917</v>
      </c>
      <c r="OTG173" s="288" t="s">
        <v>10918</v>
      </c>
      <c r="OTH173" s="288" t="s">
        <v>10919</v>
      </c>
      <c r="OTI173" s="288" t="s">
        <v>10920</v>
      </c>
      <c r="OTJ173" s="288" t="s">
        <v>10921</v>
      </c>
      <c r="OTK173" s="288" t="s">
        <v>10922</v>
      </c>
      <c r="OTL173" s="288" t="s">
        <v>10923</v>
      </c>
      <c r="OTM173" s="288" t="s">
        <v>10924</v>
      </c>
      <c r="OTN173" s="288" t="s">
        <v>10925</v>
      </c>
      <c r="OTO173" s="288" t="s">
        <v>10926</v>
      </c>
      <c r="OTP173" s="288" t="s">
        <v>10927</v>
      </c>
      <c r="OTQ173" s="288" t="s">
        <v>10928</v>
      </c>
      <c r="OTR173" s="288" t="s">
        <v>10929</v>
      </c>
      <c r="OTS173" s="288" t="s">
        <v>10930</v>
      </c>
      <c r="OTT173" s="288" t="s">
        <v>10931</v>
      </c>
      <c r="OTU173" s="288" t="s">
        <v>10932</v>
      </c>
      <c r="OTV173" s="288" t="s">
        <v>10933</v>
      </c>
      <c r="OTW173" s="288" t="s">
        <v>10934</v>
      </c>
      <c r="OTX173" s="288" t="s">
        <v>10935</v>
      </c>
      <c r="OTY173" s="288" t="s">
        <v>10936</v>
      </c>
      <c r="OTZ173" s="288" t="s">
        <v>10937</v>
      </c>
      <c r="OUA173" s="288" t="s">
        <v>10938</v>
      </c>
      <c r="OUB173" s="288" t="s">
        <v>10939</v>
      </c>
      <c r="OUC173" s="288" t="s">
        <v>10940</v>
      </c>
      <c r="OUD173" s="288" t="s">
        <v>10941</v>
      </c>
      <c r="OUE173" s="288" t="s">
        <v>10942</v>
      </c>
      <c r="OUF173" s="288" t="s">
        <v>10943</v>
      </c>
      <c r="OUG173" s="288" t="s">
        <v>10944</v>
      </c>
      <c r="OUH173" s="288" t="s">
        <v>10945</v>
      </c>
      <c r="OUI173" s="288" t="s">
        <v>10946</v>
      </c>
      <c r="OUJ173" s="288" t="s">
        <v>10947</v>
      </c>
      <c r="OUK173" s="288" t="s">
        <v>10948</v>
      </c>
      <c r="OUL173" s="288" t="s">
        <v>10949</v>
      </c>
      <c r="OUM173" s="288" t="s">
        <v>10950</v>
      </c>
      <c r="OUN173" s="288" t="s">
        <v>10951</v>
      </c>
      <c r="OUO173" s="288" t="s">
        <v>10952</v>
      </c>
      <c r="OUP173" s="288" t="s">
        <v>10953</v>
      </c>
      <c r="OUQ173" s="288" t="s">
        <v>10954</v>
      </c>
      <c r="OUR173" s="288" t="s">
        <v>10955</v>
      </c>
      <c r="OUS173" s="288" t="s">
        <v>10956</v>
      </c>
      <c r="OUT173" s="288" t="s">
        <v>10957</v>
      </c>
      <c r="OUU173" s="288" t="s">
        <v>10958</v>
      </c>
      <c r="OUV173" s="288" t="s">
        <v>10959</v>
      </c>
      <c r="OUW173" s="288" t="s">
        <v>10960</v>
      </c>
      <c r="OUX173" s="288" t="s">
        <v>10961</v>
      </c>
      <c r="OUY173" s="288" t="s">
        <v>10962</v>
      </c>
      <c r="OUZ173" s="288" t="s">
        <v>10963</v>
      </c>
      <c r="OVA173" s="288" t="s">
        <v>10964</v>
      </c>
      <c r="OVB173" s="288" t="s">
        <v>10965</v>
      </c>
      <c r="OVC173" s="288" t="s">
        <v>10966</v>
      </c>
      <c r="OVD173" s="288" t="s">
        <v>10967</v>
      </c>
      <c r="OVE173" s="288" t="s">
        <v>10968</v>
      </c>
      <c r="OVF173" s="288" t="s">
        <v>10969</v>
      </c>
      <c r="OVG173" s="288" t="s">
        <v>10970</v>
      </c>
      <c r="OVH173" s="288" t="s">
        <v>10971</v>
      </c>
      <c r="OVI173" s="288" t="s">
        <v>10972</v>
      </c>
      <c r="OVJ173" s="288" t="s">
        <v>10973</v>
      </c>
      <c r="OVK173" s="288" t="s">
        <v>10974</v>
      </c>
      <c r="OVL173" s="288" t="s">
        <v>10975</v>
      </c>
      <c r="OVM173" s="288" t="s">
        <v>10976</v>
      </c>
      <c r="OVN173" s="288" t="s">
        <v>10977</v>
      </c>
      <c r="OVO173" s="288" t="s">
        <v>10978</v>
      </c>
      <c r="OVP173" s="288" t="s">
        <v>10979</v>
      </c>
      <c r="OVQ173" s="288" t="s">
        <v>10980</v>
      </c>
      <c r="OVR173" s="288" t="s">
        <v>10981</v>
      </c>
      <c r="OVS173" s="288" t="s">
        <v>10982</v>
      </c>
      <c r="OVT173" s="288" t="s">
        <v>10983</v>
      </c>
      <c r="OVU173" s="288" t="s">
        <v>10984</v>
      </c>
      <c r="OVV173" s="288" t="s">
        <v>10985</v>
      </c>
      <c r="OVW173" s="288" t="s">
        <v>10986</v>
      </c>
      <c r="OVX173" s="288" t="s">
        <v>10987</v>
      </c>
      <c r="OVY173" s="288" t="s">
        <v>10988</v>
      </c>
      <c r="OVZ173" s="288" t="s">
        <v>10989</v>
      </c>
      <c r="OWA173" s="288" t="s">
        <v>10990</v>
      </c>
      <c r="OWB173" s="288" t="s">
        <v>10991</v>
      </c>
      <c r="OWC173" s="288" t="s">
        <v>10992</v>
      </c>
      <c r="OWD173" s="288" t="s">
        <v>10993</v>
      </c>
      <c r="OWE173" s="288" t="s">
        <v>10994</v>
      </c>
      <c r="OWF173" s="288" t="s">
        <v>10995</v>
      </c>
      <c r="OWG173" s="288" t="s">
        <v>10996</v>
      </c>
      <c r="OWH173" s="288" t="s">
        <v>10997</v>
      </c>
      <c r="OWI173" s="288" t="s">
        <v>10998</v>
      </c>
      <c r="OWJ173" s="288" t="s">
        <v>10999</v>
      </c>
      <c r="OWK173" s="288" t="s">
        <v>11000</v>
      </c>
      <c r="OWL173" s="288" t="s">
        <v>11001</v>
      </c>
      <c r="OWM173" s="288" t="s">
        <v>11002</v>
      </c>
      <c r="OWN173" s="288" t="s">
        <v>11003</v>
      </c>
      <c r="OWO173" s="288" t="s">
        <v>11004</v>
      </c>
      <c r="OWP173" s="288" t="s">
        <v>11005</v>
      </c>
      <c r="OWQ173" s="288" t="s">
        <v>11006</v>
      </c>
      <c r="OWR173" s="288" t="s">
        <v>11007</v>
      </c>
      <c r="OWS173" s="288" t="s">
        <v>11008</v>
      </c>
      <c r="OWT173" s="288" t="s">
        <v>11009</v>
      </c>
      <c r="OWU173" s="288" t="s">
        <v>11010</v>
      </c>
      <c r="OWV173" s="288" t="s">
        <v>11011</v>
      </c>
      <c r="OWW173" s="288" t="s">
        <v>11012</v>
      </c>
      <c r="OWX173" s="288" t="s">
        <v>11013</v>
      </c>
      <c r="OWY173" s="288" t="s">
        <v>11014</v>
      </c>
      <c r="OWZ173" s="288" t="s">
        <v>11015</v>
      </c>
      <c r="OXA173" s="288" t="s">
        <v>11016</v>
      </c>
      <c r="OXB173" s="288" t="s">
        <v>11017</v>
      </c>
      <c r="OXC173" s="288" t="s">
        <v>11018</v>
      </c>
      <c r="OXD173" s="288" t="s">
        <v>11019</v>
      </c>
      <c r="OXE173" s="288" t="s">
        <v>11020</v>
      </c>
      <c r="OXF173" s="288" t="s">
        <v>11021</v>
      </c>
      <c r="OXG173" s="288" t="s">
        <v>11022</v>
      </c>
      <c r="OXH173" s="288" t="s">
        <v>11023</v>
      </c>
      <c r="OXI173" s="288" t="s">
        <v>11024</v>
      </c>
      <c r="OXJ173" s="288" t="s">
        <v>11025</v>
      </c>
      <c r="OXK173" s="288" t="s">
        <v>11026</v>
      </c>
      <c r="OXL173" s="288" t="s">
        <v>11027</v>
      </c>
      <c r="OXM173" s="288" t="s">
        <v>11028</v>
      </c>
      <c r="OXN173" s="288" t="s">
        <v>11029</v>
      </c>
      <c r="OXO173" s="288" t="s">
        <v>11030</v>
      </c>
      <c r="OXP173" s="288" t="s">
        <v>11031</v>
      </c>
      <c r="OXQ173" s="288" t="s">
        <v>11032</v>
      </c>
      <c r="OXR173" s="288" t="s">
        <v>11033</v>
      </c>
      <c r="OXS173" s="288" t="s">
        <v>11034</v>
      </c>
      <c r="OXT173" s="288" t="s">
        <v>11035</v>
      </c>
      <c r="OXU173" s="288" t="s">
        <v>11036</v>
      </c>
      <c r="OXV173" s="288" t="s">
        <v>11037</v>
      </c>
      <c r="OXW173" s="288" t="s">
        <v>11038</v>
      </c>
      <c r="OXX173" s="288" t="s">
        <v>11039</v>
      </c>
      <c r="OXY173" s="288" t="s">
        <v>11040</v>
      </c>
      <c r="OXZ173" s="288" t="s">
        <v>11041</v>
      </c>
      <c r="OYA173" s="288" t="s">
        <v>11042</v>
      </c>
      <c r="OYB173" s="288" t="s">
        <v>11043</v>
      </c>
      <c r="OYC173" s="288" t="s">
        <v>11044</v>
      </c>
      <c r="OYD173" s="288" t="s">
        <v>11045</v>
      </c>
      <c r="OYE173" s="288" t="s">
        <v>11046</v>
      </c>
      <c r="OYF173" s="288" t="s">
        <v>11047</v>
      </c>
      <c r="OYG173" s="288" t="s">
        <v>11048</v>
      </c>
      <c r="OYH173" s="288" t="s">
        <v>11049</v>
      </c>
      <c r="OYI173" s="288" t="s">
        <v>11050</v>
      </c>
      <c r="OYJ173" s="288" t="s">
        <v>11051</v>
      </c>
      <c r="OYK173" s="288" t="s">
        <v>11052</v>
      </c>
      <c r="OYL173" s="288" t="s">
        <v>11053</v>
      </c>
      <c r="OYM173" s="288" t="s">
        <v>11054</v>
      </c>
      <c r="OYN173" s="288" t="s">
        <v>11055</v>
      </c>
      <c r="OYO173" s="288" t="s">
        <v>11056</v>
      </c>
      <c r="OYP173" s="288" t="s">
        <v>11057</v>
      </c>
      <c r="OYQ173" s="288" t="s">
        <v>11058</v>
      </c>
      <c r="OYR173" s="288" t="s">
        <v>11059</v>
      </c>
      <c r="OYS173" s="288" t="s">
        <v>11060</v>
      </c>
      <c r="OYT173" s="288" t="s">
        <v>11061</v>
      </c>
      <c r="OYU173" s="288" t="s">
        <v>11062</v>
      </c>
      <c r="OYV173" s="288" t="s">
        <v>11063</v>
      </c>
      <c r="OYW173" s="288" t="s">
        <v>11064</v>
      </c>
      <c r="OYX173" s="288" t="s">
        <v>11065</v>
      </c>
      <c r="OYY173" s="288" t="s">
        <v>11066</v>
      </c>
      <c r="OYZ173" s="288" t="s">
        <v>11067</v>
      </c>
      <c r="OZA173" s="288" t="s">
        <v>11068</v>
      </c>
      <c r="OZB173" s="288" t="s">
        <v>11069</v>
      </c>
      <c r="OZC173" s="288" t="s">
        <v>11070</v>
      </c>
      <c r="OZD173" s="288" t="s">
        <v>11071</v>
      </c>
      <c r="OZE173" s="288" t="s">
        <v>11072</v>
      </c>
      <c r="OZF173" s="288" t="s">
        <v>11073</v>
      </c>
      <c r="OZG173" s="288" t="s">
        <v>11074</v>
      </c>
      <c r="OZH173" s="288" t="s">
        <v>11075</v>
      </c>
      <c r="OZI173" s="288" t="s">
        <v>11076</v>
      </c>
      <c r="OZJ173" s="288" t="s">
        <v>11077</v>
      </c>
      <c r="OZK173" s="288" t="s">
        <v>11078</v>
      </c>
      <c r="OZL173" s="288" t="s">
        <v>11079</v>
      </c>
      <c r="OZM173" s="288" t="s">
        <v>11080</v>
      </c>
      <c r="OZN173" s="288" t="s">
        <v>11081</v>
      </c>
      <c r="OZO173" s="288" t="s">
        <v>11082</v>
      </c>
      <c r="OZP173" s="288" t="s">
        <v>11083</v>
      </c>
      <c r="OZQ173" s="288" t="s">
        <v>11084</v>
      </c>
      <c r="OZR173" s="288" t="s">
        <v>11085</v>
      </c>
      <c r="OZS173" s="288" t="s">
        <v>11086</v>
      </c>
      <c r="OZT173" s="288" t="s">
        <v>11087</v>
      </c>
      <c r="OZU173" s="288" t="s">
        <v>11088</v>
      </c>
      <c r="OZV173" s="288" t="s">
        <v>11089</v>
      </c>
      <c r="OZW173" s="288" t="s">
        <v>11090</v>
      </c>
      <c r="OZX173" s="288" t="s">
        <v>11091</v>
      </c>
      <c r="OZY173" s="288" t="s">
        <v>11092</v>
      </c>
      <c r="OZZ173" s="288" t="s">
        <v>11093</v>
      </c>
      <c r="PAA173" s="288" t="s">
        <v>11094</v>
      </c>
      <c r="PAB173" s="288" t="s">
        <v>11095</v>
      </c>
      <c r="PAC173" s="288" t="s">
        <v>11096</v>
      </c>
      <c r="PAD173" s="288" t="s">
        <v>11097</v>
      </c>
      <c r="PAE173" s="288" t="s">
        <v>11098</v>
      </c>
      <c r="PAF173" s="288" t="s">
        <v>11099</v>
      </c>
      <c r="PAG173" s="288" t="s">
        <v>11100</v>
      </c>
      <c r="PAH173" s="288" t="s">
        <v>11101</v>
      </c>
      <c r="PAI173" s="288" t="s">
        <v>11102</v>
      </c>
      <c r="PAJ173" s="288" t="s">
        <v>11103</v>
      </c>
      <c r="PAK173" s="288" t="s">
        <v>11104</v>
      </c>
      <c r="PAL173" s="288" t="s">
        <v>11105</v>
      </c>
      <c r="PAM173" s="288" t="s">
        <v>11106</v>
      </c>
      <c r="PAN173" s="288" t="s">
        <v>11107</v>
      </c>
      <c r="PAO173" s="288" t="s">
        <v>11108</v>
      </c>
      <c r="PAP173" s="288" t="s">
        <v>11109</v>
      </c>
      <c r="PAQ173" s="288" t="s">
        <v>11110</v>
      </c>
      <c r="PAR173" s="288" t="s">
        <v>11111</v>
      </c>
      <c r="PAS173" s="288" t="s">
        <v>11112</v>
      </c>
      <c r="PAT173" s="288" t="s">
        <v>11113</v>
      </c>
      <c r="PAU173" s="288" t="s">
        <v>11114</v>
      </c>
      <c r="PAV173" s="288" t="s">
        <v>11115</v>
      </c>
      <c r="PAW173" s="288" t="s">
        <v>11116</v>
      </c>
      <c r="PAX173" s="288" t="s">
        <v>11117</v>
      </c>
      <c r="PAY173" s="288" t="s">
        <v>11118</v>
      </c>
      <c r="PAZ173" s="288" t="s">
        <v>11119</v>
      </c>
      <c r="PBA173" s="288" t="s">
        <v>11120</v>
      </c>
      <c r="PBB173" s="288" t="s">
        <v>11121</v>
      </c>
      <c r="PBC173" s="288" t="s">
        <v>11122</v>
      </c>
      <c r="PBD173" s="288" t="s">
        <v>11123</v>
      </c>
      <c r="PBE173" s="288" t="s">
        <v>11124</v>
      </c>
      <c r="PBF173" s="288" t="s">
        <v>11125</v>
      </c>
      <c r="PBG173" s="288" t="s">
        <v>11126</v>
      </c>
      <c r="PBH173" s="288" t="s">
        <v>11127</v>
      </c>
      <c r="PBI173" s="288" t="s">
        <v>11128</v>
      </c>
      <c r="PBJ173" s="288" t="s">
        <v>11129</v>
      </c>
      <c r="PBK173" s="288" t="s">
        <v>11130</v>
      </c>
      <c r="PBL173" s="288" t="s">
        <v>11131</v>
      </c>
      <c r="PBM173" s="288" t="s">
        <v>11132</v>
      </c>
      <c r="PBN173" s="288" t="s">
        <v>11133</v>
      </c>
      <c r="PBO173" s="288" t="s">
        <v>11134</v>
      </c>
      <c r="PBP173" s="288" t="s">
        <v>11135</v>
      </c>
      <c r="PBQ173" s="288" t="s">
        <v>11136</v>
      </c>
      <c r="PBR173" s="288" t="s">
        <v>11137</v>
      </c>
      <c r="PBS173" s="288" t="s">
        <v>11138</v>
      </c>
      <c r="PBT173" s="288" t="s">
        <v>11139</v>
      </c>
      <c r="PBU173" s="288" t="s">
        <v>11140</v>
      </c>
      <c r="PBV173" s="288" t="s">
        <v>11141</v>
      </c>
      <c r="PBW173" s="288" t="s">
        <v>11142</v>
      </c>
      <c r="PBX173" s="288" t="s">
        <v>11143</v>
      </c>
      <c r="PBY173" s="288" t="s">
        <v>11144</v>
      </c>
      <c r="PBZ173" s="288" t="s">
        <v>11145</v>
      </c>
      <c r="PCA173" s="288" t="s">
        <v>11146</v>
      </c>
      <c r="PCB173" s="288" t="s">
        <v>11147</v>
      </c>
      <c r="PCC173" s="288" t="s">
        <v>11148</v>
      </c>
      <c r="PCD173" s="288" t="s">
        <v>11149</v>
      </c>
      <c r="PCE173" s="288" t="s">
        <v>11150</v>
      </c>
      <c r="PCF173" s="288" t="s">
        <v>11151</v>
      </c>
      <c r="PCG173" s="288" t="s">
        <v>11152</v>
      </c>
      <c r="PCH173" s="288" t="s">
        <v>11153</v>
      </c>
      <c r="PCI173" s="288" t="s">
        <v>11154</v>
      </c>
      <c r="PCJ173" s="288" t="s">
        <v>11155</v>
      </c>
      <c r="PCK173" s="288" t="s">
        <v>11156</v>
      </c>
      <c r="PCL173" s="288" t="s">
        <v>11157</v>
      </c>
      <c r="PCM173" s="288" t="s">
        <v>11158</v>
      </c>
      <c r="PCN173" s="288" t="s">
        <v>11159</v>
      </c>
      <c r="PCO173" s="288" t="s">
        <v>11160</v>
      </c>
      <c r="PCP173" s="288" t="s">
        <v>11161</v>
      </c>
      <c r="PCQ173" s="288" t="s">
        <v>11162</v>
      </c>
      <c r="PCR173" s="288" t="s">
        <v>11163</v>
      </c>
      <c r="PCS173" s="288" t="s">
        <v>11164</v>
      </c>
      <c r="PCT173" s="288" t="s">
        <v>11165</v>
      </c>
      <c r="PCU173" s="288" t="s">
        <v>11166</v>
      </c>
      <c r="PCV173" s="288" t="s">
        <v>11167</v>
      </c>
      <c r="PCW173" s="288" t="s">
        <v>11168</v>
      </c>
      <c r="PCX173" s="288" t="s">
        <v>11169</v>
      </c>
      <c r="PCY173" s="288" t="s">
        <v>11170</v>
      </c>
      <c r="PCZ173" s="288" t="s">
        <v>11171</v>
      </c>
      <c r="PDA173" s="288" t="s">
        <v>11172</v>
      </c>
      <c r="PDB173" s="288" t="s">
        <v>11173</v>
      </c>
      <c r="PDC173" s="288" t="s">
        <v>11174</v>
      </c>
      <c r="PDD173" s="288" t="s">
        <v>11175</v>
      </c>
      <c r="PDE173" s="288" t="s">
        <v>11176</v>
      </c>
      <c r="PDF173" s="288" t="s">
        <v>11177</v>
      </c>
      <c r="PDG173" s="288" t="s">
        <v>11178</v>
      </c>
      <c r="PDH173" s="288" t="s">
        <v>11179</v>
      </c>
      <c r="PDI173" s="288" t="s">
        <v>11180</v>
      </c>
      <c r="PDJ173" s="288" t="s">
        <v>11181</v>
      </c>
      <c r="PDK173" s="288" t="s">
        <v>11182</v>
      </c>
      <c r="PDL173" s="288" t="s">
        <v>11183</v>
      </c>
      <c r="PDM173" s="288" t="s">
        <v>11184</v>
      </c>
      <c r="PDN173" s="288" t="s">
        <v>11185</v>
      </c>
      <c r="PDO173" s="288" t="s">
        <v>11186</v>
      </c>
      <c r="PDP173" s="288" t="s">
        <v>11187</v>
      </c>
      <c r="PDQ173" s="288" t="s">
        <v>11188</v>
      </c>
      <c r="PDR173" s="288" t="s">
        <v>11189</v>
      </c>
      <c r="PDS173" s="288" t="s">
        <v>11190</v>
      </c>
      <c r="PDT173" s="288" t="s">
        <v>11191</v>
      </c>
      <c r="PDU173" s="288" t="s">
        <v>11192</v>
      </c>
      <c r="PDV173" s="288" t="s">
        <v>11193</v>
      </c>
      <c r="PDW173" s="288" t="s">
        <v>11194</v>
      </c>
      <c r="PDX173" s="288" t="s">
        <v>11195</v>
      </c>
      <c r="PDY173" s="288" t="s">
        <v>11196</v>
      </c>
      <c r="PDZ173" s="288" t="s">
        <v>11197</v>
      </c>
      <c r="PEA173" s="288" t="s">
        <v>11198</v>
      </c>
      <c r="PEB173" s="288" t="s">
        <v>11199</v>
      </c>
      <c r="PEC173" s="288" t="s">
        <v>11200</v>
      </c>
      <c r="PED173" s="288" t="s">
        <v>11201</v>
      </c>
      <c r="PEE173" s="288" t="s">
        <v>11202</v>
      </c>
      <c r="PEF173" s="288" t="s">
        <v>11203</v>
      </c>
      <c r="PEG173" s="288" t="s">
        <v>11204</v>
      </c>
      <c r="PEH173" s="288" t="s">
        <v>11205</v>
      </c>
      <c r="PEI173" s="288" t="s">
        <v>11206</v>
      </c>
      <c r="PEJ173" s="288" t="s">
        <v>11207</v>
      </c>
      <c r="PEK173" s="288" t="s">
        <v>11208</v>
      </c>
      <c r="PEL173" s="288" t="s">
        <v>11209</v>
      </c>
      <c r="PEM173" s="288" t="s">
        <v>11210</v>
      </c>
      <c r="PEN173" s="288" t="s">
        <v>11211</v>
      </c>
      <c r="PEO173" s="288" t="s">
        <v>11212</v>
      </c>
      <c r="PEP173" s="288" t="s">
        <v>11213</v>
      </c>
      <c r="PEQ173" s="288" t="s">
        <v>11214</v>
      </c>
      <c r="PER173" s="288" t="s">
        <v>11215</v>
      </c>
      <c r="PES173" s="288" t="s">
        <v>11216</v>
      </c>
      <c r="PET173" s="288" t="s">
        <v>11217</v>
      </c>
      <c r="PEU173" s="288" t="s">
        <v>11218</v>
      </c>
      <c r="PEV173" s="288" t="s">
        <v>11219</v>
      </c>
      <c r="PEW173" s="288" t="s">
        <v>11220</v>
      </c>
      <c r="PEX173" s="288" t="s">
        <v>11221</v>
      </c>
      <c r="PEY173" s="288" t="s">
        <v>11222</v>
      </c>
      <c r="PEZ173" s="288" t="s">
        <v>11223</v>
      </c>
      <c r="PFA173" s="288" t="s">
        <v>11224</v>
      </c>
      <c r="PFB173" s="288" t="s">
        <v>11225</v>
      </c>
      <c r="PFC173" s="288" t="s">
        <v>11226</v>
      </c>
      <c r="PFD173" s="288" t="s">
        <v>11227</v>
      </c>
      <c r="PFE173" s="288" t="s">
        <v>11228</v>
      </c>
      <c r="PFF173" s="288" t="s">
        <v>11229</v>
      </c>
      <c r="PFG173" s="288" t="s">
        <v>11230</v>
      </c>
      <c r="PFH173" s="288" t="s">
        <v>11231</v>
      </c>
      <c r="PFI173" s="288" t="s">
        <v>11232</v>
      </c>
      <c r="PFJ173" s="288" t="s">
        <v>11233</v>
      </c>
      <c r="PFK173" s="288" t="s">
        <v>11234</v>
      </c>
      <c r="PFL173" s="288" t="s">
        <v>11235</v>
      </c>
      <c r="PFM173" s="288" t="s">
        <v>11236</v>
      </c>
      <c r="PFN173" s="288" t="s">
        <v>11237</v>
      </c>
      <c r="PFO173" s="288" t="s">
        <v>11238</v>
      </c>
      <c r="PFP173" s="288" t="s">
        <v>11239</v>
      </c>
      <c r="PFQ173" s="288" t="s">
        <v>11240</v>
      </c>
      <c r="PFR173" s="288" t="s">
        <v>11241</v>
      </c>
      <c r="PFS173" s="288" t="s">
        <v>11242</v>
      </c>
      <c r="PFT173" s="288" t="s">
        <v>11243</v>
      </c>
      <c r="PFU173" s="288" t="s">
        <v>11244</v>
      </c>
      <c r="PFV173" s="288" t="s">
        <v>11245</v>
      </c>
      <c r="PFW173" s="288" t="s">
        <v>11246</v>
      </c>
      <c r="PFX173" s="288" t="s">
        <v>11247</v>
      </c>
      <c r="PFY173" s="288" t="s">
        <v>11248</v>
      </c>
      <c r="PFZ173" s="288" t="s">
        <v>11249</v>
      </c>
      <c r="PGA173" s="288" t="s">
        <v>11250</v>
      </c>
      <c r="PGB173" s="288" t="s">
        <v>11251</v>
      </c>
      <c r="PGC173" s="288" t="s">
        <v>11252</v>
      </c>
      <c r="PGD173" s="288" t="s">
        <v>11253</v>
      </c>
      <c r="PGE173" s="288" t="s">
        <v>11254</v>
      </c>
      <c r="PGF173" s="288" t="s">
        <v>11255</v>
      </c>
      <c r="PGG173" s="288" t="s">
        <v>11256</v>
      </c>
      <c r="PGH173" s="288" t="s">
        <v>11257</v>
      </c>
      <c r="PGI173" s="288" t="s">
        <v>11258</v>
      </c>
      <c r="PGJ173" s="288" t="s">
        <v>11259</v>
      </c>
      <c r="PGK173" s="288" t="s">
        <v>11260</v>
      </c>
      <c r="PGL173" s="288" t="s">
        <v>11261</v>
      </c>
      <c r="PGM173" s="288" t="s">
        <v>11262</v>
      </c>
      <c r="PGN173" s="288" t="s">
        <v>11263</v>
      </c>
      <c r="PGO173" s="288" t="s">
        <v>11264</v>
      </c>
      <c r="PGP173" s="288" t="s">
        <v>11265</v>
      </c>
      <c r="PGQ173" s="288" t="s">
        <v>11266</v>
      </c>
      <c r="PGR173" s="288" t="s">
        <v>11267</v>
      </c>
      <c r="PGS173" s="288" t="s">
        <v>11268</v>
      </c>
      <c r="PGT173" s="288" t="s">
        <v>11269</v>
      </c>
      <c r="PGU173" s="288" t="s">
        <v>11270</v>
      </c>
      <c r="PGV173" s="288" t="s">
        <v>11271</v>
      </c>
      <c r="PGW173" s="288" t="s">
        <v>11272</v>
      </c>
      <c r="PGX173" s="288" t="s">
        <v>11273</v>
      </c>
      <c r="PGY173" s="288" t="s">
        <v>11274</v>
      </c>
      <c r="PGZ173" s="288" t="s">
        <v>11275</v>
      </c>
      <c r="PHA173" s="288" t="s">
        <v>11276</v>
      </c>
      <c r="PHB173" s="288" t="s">
        <v>11277</v>
      </c>
      <c r="PHC173" s="288" t="s">
        <v>11278</v>
      </c>
      <c r="PHD173" s="288" t="s">
        <v>11279</v>
      </c>
      <c r="PHE173" s="288" t="s">
        <v>11280</v>
      </c>
      <c r="PHF173" s="288" t="s">
        <v>11281</v>
      </c>
      <c r="PHG173" s="288" t="s">
        <v>11282</v>
      </c>
      <c r="PHH173" s="288" t="s">
        <v>11283</v>
      </c>
      <c r="PHI173" s="288" t="s">
        <v>11284</v>
      </c>
      <c r="PHJ173" s="288" t="s">
        <v>11285</v>
      </c>
      <c r="PHK173" s="288" t="s">
        <v>11286</v>
      </c>
      <c r="PHL173" s="288" t="s">
        <v>11287</v>
      </c>
      <c r="PHM173" s="288" t="s">
        <v>11288</v>
      </c>
      <c r="PHN173" s="288" t="s">
        <v>11289</v>
      </c>
      <c r="PHO173" s="288" t="s">
        <v>11290</v>
      </c>
      <c r="PHP173" s="288" t="s">
        <v>11291</v>
      </c>
      <c r="PHQ173" s="288" t="s">
        <v>11292</v>
      </c>
      <c r="PHR173" s="288" t="s">
        <v>11293</v>
      </c>
      <c r="PHS173" s="288" t="s">
        <v>11294</v>
      </c>
      <c r="PHT173" s="288" t="s">
        <v>11295</v>
      </c>
      <c r="PHU173" s="288" t="s">
        <v>11296</v>
      </c>
      <c r="PHV173" s="288" t="s">
        <v>11297</v>
      </c>
      <c r="PHW173" s="288" t="s">
        <v>11298</v>
      </c>
      <c r="PHX173" s="288" t="s">
        <v>11299</v>
      </c>
      <c r="PHY173" s="288" t="s">
        <v>11300</v>
      </c>
      <c r="PHZ173" s="288" t="s">
        <v>11301</v>
      </c>
      <c r="PIA173" s="288" t="s">
        <v>11302</v>
      </c>
      <c r="PIB173" s="288" t="s">
        <v>11303</v>
      </c>
      <c r="PIC173" s="288" t="s">
        <v>11304</v>
      </c>
      <c r="PID173" s="288" t="s">
        <v>11305</v>
      </c>
      <c r="PIE173" s="288" t="s">
        <v>11306</v>
      </c>
      <c r="PIF173" s="288" t="s">
        <v>11307</v>
      </c>
      <c r="PIG173" s="288" t="s">
        <v>11308</v>
      </c>
      <c r="PIH173" s="288" t="s">
        <v>11309</v>
      </c>
      <c r="PII173" s="288" t="s">
        <v>11310</v>
      </c>
      <c r="PIJ173" s="288" t="s">
        <v>11311</v>
      </c>
      <c r="PIK173" s="288" t="s">
        <v>11312</v>
      </c>
      <c r="PIL173" s="288" t="s">
        <v>11313</v>
      </c>
      <c r="PIM173" s="288" t="s">
        <v>11314</v>
      </c>
      <c r="PIN173" s="288" t="s">
        <v>11315</v>
      </c>
      <c r="PIO173" s="288" t="s">
        <v>11316</v>
      </c>
      <c r="PIP173" s="288" t="s">
        <v>11317</v>
      </c>
      <c r="PIQ173" s="288" t="s">
        <v>11318</v>
      </c>
      <c r="PIR173" s="288" t="s">
        <v>11319</v>
      </c>
      <c r="PIS173" s="288" t="s">
        <v>11320</v>
      </c>
      <c r="PIT173" s="288" t="s">
        <v>11321</v>
      </c>
      <c r="PIU173" s="288" t="s">
        <v>11322</v>
      </c>
      <c r="PIV173" s="288" t="s">
        <v>11323</v>
      </c>
      <c r="PIW173" s="288" t="s">
        <v>11324</v>
      </c>
      <c r="PIX173" s="288" t="s">
        <v>11325</v>
      </c>
      <c r="PIY173" s="288" t="s">
        <v>11326</v>
      </c>
      <c r="PIZ173" s="288" t="s">
        <v>11327</v>
      </c>
      <c r="PJA173" s="288" t="s">
        <v>11328</v>
      </c>
      <c r="PJB173" s="288" t="s">
        <v>11329</v>
      </c>
      <c r="PJC173" s="288" t="s">
        <v>11330</v>
      </c>
      <c r="PJD173" s="288" t="s">
        <v>11331</v>
      </c>
      <c r="PJE173" s="288" t="s">
        <v>11332</v>
      </c>
      <c r="PJF173" s="288" t="s">
        <v>11333</v>
      </c>
      <c r="PJG173" s="288" t="s">
        <v>11334</v>
      </c>
      <c r="PJH173" s="288" t="s">
        <v>11335</v>
      </c>
      <c r="PJI173" s="288" t="s">
        <v>11336</v>
      </c>
      <c r="PJJ173" s="288" t="s">
        <v>11337</v>
      </c>
      <c r="PJK173" s="288" t="s">
        <v>11338</v>
      </c>
      <c r="PJL173" s="288" t="s">
        <v>11339</v>
      </c>
      <c r="PJM173" s="288" t="s">
        <v>11340</v>
      </c>
      <c r="PJN173" s="288" t="s">
        <v>11341</v>
      </c>
      <c r="PJO173" s="288" t="s">
        <v>11342</v>
      </c>
      <c r="PJP173" s="288" t="s">
        <v>11343</v>
      </c>
      <c r="PJQ173" s="288" t="s">
        <v>11344</v>
      </c>
      <c r="PJR173" s="288" t="s">
        <v>11345</v>
      </c>
      <c r="PJS173" s="288" t="s">
        <v>11346</v>
      </c>
      <c r="PJT173" s="288" t="s">
        <v>11347</v>
      </c>
      <c r="PJU173" s="288" t="s">
        <v>11348</v>
      </c>
      <c r="PJV173" s="288" t="s">
        <v>11349</v>
      </c>
      <c r="PJW173" s="288" t="s">
        <v>11350</v>
      </c>
      <c r="PJX173" s="288" t="s">
        <v>11351</v>
      </c>
      <c r="PJY173" s="288" t="s">
        <v>11352</v>
      </c>
      <c r="PJZ173" s="288" t="s">
        <v>11353</v>
      </c>
      <c r="PKA173" s="288" t="s">
        <v>11354</v>
      </c>
      <c r="PKB173" s="288" t="s">
        <v>11355</v>
      </c>
      <c r="PKC173" s="288" t="s">
        <v>11356</v>
      </c>
      <c r="PKD173" s="288" t="s">
        <v>11357</v>
      </c>
      <c r="PKE173" s="288" t="s">
        <v>11358</v>
      </c>
      <c r="PKF173" s="288" t="s">
        <v>11359</v>
      </c>
      <c r="PKG173" s="288" t="s">
        <v>11360</v>
      </c>
      <c r="PKH173" s="288" t="s">
        <v>11361</v>
      </c>
      <c r="PKI173" s="288" t="s">
        <v>11362</v>
      </c>
      <c r="PKJ173" s="288" t="s">
        <v>11363</v>
      </c>
      <c r="PKK173" s="288" t="s">
        <v>11364</v>
      </c>
      <c r="PKL173" s="288" t="s">
        <v>11365</v>
      </c>
      <c r="PKM173" s="288" t="s">
        <v>11366</v>
      </c>
      <c r="PKN173" s="288" t="s">
        <v>11367</v>
      </c>
      <c r="PKO173" s="288" t="s">
        <v>11368</v>
      </c>
      <c r="PKP173" s="288" t="s">
        <v>11369</v>
      </c>
      <c r="PKQ173" s="288" t="s">
        <v>11370</v>
      </c>
      <c r="PKR173" s="288" t="s">
        <v>11371</v>
      </c>
      <c r="PKS173" s="288" t="s">
        <v>11372</v>
      </c>
      <c r="PKT173" s="288" t="s">
        <v>11373</v>
      </c>
      <c r="PKU173" s="288" t="s">
        <v>11374</v>
      </c>
      <c r="PKV173" s="288" t="s">
        <v>11375</v>
      </c>
      <c r="PKW173" s="288" t="s">
        <v>11376</v>
      </c>
      <c r="PKX173" s="288" t="s">
        <v>11377</v>
      </c>
      <c r="PKY173" s="288" t="s">
        <v>11378</v>
      </c>
      <c r="PKZ173" s="288" t="s">
        <v>11379</v>
      </c>
      <c r="PLA173" s="288" t="s">
        <v>11380</v>
      </c>
      <c r="PLB173" s="288" t="s">
        <v>11381</v>
      </c>
      <c r="PLC173" s="288" t="s">
        <v>11382</v>
      </c>
      <c r="PLD173" s="288" t="s">
        <v>11383</v>
      </c>
      <c r="PLE173" s="288" t="s">
        <v>11384</v>
      </c>
      <c r="PLF173" s="288" t="s">
        <v>11385</v>
      </c>
      <c r="PLG173" s="288" t="s">
        <v>11386</v>
      </c>
      <c r="PLH173" s="288" t="s">
        <v>11387</v>
      </c>
      <c r="PLI173" s="288" t="s">
        <v>11388</v>
      </c>
      <c r="PLJ173" s="288" t="s">
        <v>11389</v>
      </c>
      <c r="PLK173" s="288" t="s">
        <v>11390</v>
      </c>
      <c r="PLL173" s="288" t="s">
        <v>11391</v>
      </c>
      <c r="PLM173" s="288" t="s">
        <v>11392</v>
      </c>
      <c r="PLN173" s="288" t="s">
        <v>11393</v>
      </c>
      <c r="PLO173" s="288" t="s">
        <v>11394</v>
      </c>
      <c r="PLP173" s="288" t="s">
        <v>11395</v>
      </c>
      <c r="PLQ173" s="288" t="s">
        <v>11396</v>
      </c>
      <c r="PLR173" s="288" t="s">
        <v>11397</v>
      </c>
      <c r="PLS173" s="288" t="s">
        <v>11398</v>
      </c>
      <c r="PLT173" s="288" t="s">
        <v>11399</v>
      </c>
      <c r="PLU173" s="288" t="s">
        <v>11400</v>
      </c>
      <c r="PLV173" s="288" t="s">
        <v>11401</v>
      </c>
      <c r="PLW173" s="288" t="s">
        <v>11402</v>
      </c>
      <c r="PLX173" s="288" t="s">
        <v>11403</v>
      </c>
      <c r="PLY173" s="288" t="s">
        <v>11404</v>
      </c>
      <c r="PLZ173" s="288" t="s">
        <v>11405</v>
      </c>
      <c r="PMA173" s="288" t="s">
        <v>11406</v>
      </c>
      <c r="PMB173" s="288" t="s">
        <v>11407</v>
      </c>
      <c r="PMC173" s="288" t="s">
        <v>11408</v>
      </c>
      <c r="PMD173" s="288" t="s">
        <v>11409</v>
      </c>
      <c r="PME173" s="288" t="s">
        <v>11410</v>
      </c>
      <c r="PMF173" s="288" t="s">
        <v>11411</v>
      </c>
      <c r="PMG173" s="288" t="s">
        <v>11412</v>
      </c>
      <c r="PMH173" s="288" t="s">
        <v>11413</v>
      </c>
      <c r="PMI173" s="288" t="s">
        <v>11414</v>
      </c>
      <c r="PMJ173" s="288" t="s">
        <v>11415</v>
      </c>
      <c r="PMK173" s="288" t="s">
        <v>11416</v>
      </c>
      <c r="PML173" s="288" t="s">
        <v>11417</v>
      </c>
      <c r="PMM173" s="288" t="s">
        <v>11418</v>
      </c>
      <c r="PMN173" s="288" t="s">
        <v>11419</v>
      </c>
      <c r="PMO173" s="288" t="s">
        <v>11420</v>
      </c>
      <c r="PMP173" s="288" t="s">
        <v>11421</v>
      </c>
      <c r="PMQ173" s="288" t="s">
        <v>11422</v>
      </c>
      <c r="PMR173" s="288" t="s">
        <v>11423</v>
      </c>
      <c r="PMS173" s="288" t="s">
        <v>11424</v>
      </c>
      <c r="PMT173" s="288" t="s">
        <v>11425</v>
      </c>
      <c r="PMU173" s="288" t="s">
        <v>11426</v>
      </c>
      <c r="PMV173" s="288" t="s">
        <v>11427</v>
      </c>
      <c r="PMW173" s="288" t="s">
        <v>11428</v>
      </c>
      <c r="PMX173" s="288" t="s">
        <v>11429</v>
      </c>
      <c r="PMY173" s="288" t="s">
        <v>11430</v>
      </c>
      <c r="PMZ173" s="288" t="s">
        <v>11431</v>
      </c>
      <c r="PNA173" s="288" t="s">
        <v>11432</v>
      </c>
      <c r="PNB173" s="288" t="s">
        <v>11433</v>
      </c>
      <c r="PNC173" s="288" t="s">
        <v>11434</v>
      </c>
      <c r="PND173" s="288" t="s">
        <v>11435</v>
      </c>
      <c r="PNE173" s="288" t="s">
        <v>11436</v>
      </c>
      <c r="PNF173" s="288" t="s">
        <v>11437</v>
      </c>
      <c r="PNG173" s="288" t="s">
        <v>11438</v>
      </c>
      <c r="PNH173" s="288" t="s">
        <v>11439</v>
      </c>
      <c r="PNI173" s="288" t="s">
        <v>11440</v>
      </c>
      <c r="PNJ173" s="288" t="s">
        <v>11441</v>
      </c>
      <c r="PNK173" s="288" t="s">
        <v>11442</v>
      </c>
      <c r="PNL173" s="288" t="s">
        <v>11443</v>
      </c>
      <c r="PNM173" s="288" t="s">
        <v>11444</v>
      </c>
      <c r="PNN173" s="288" t="s">
        <v>11445</v>
      </c>
      <c r="PNO173" s="288" t="s">
        <v>11446</v>
      </c>
      <c r="PNP173" s="288" t="s">
        <v>11447</v>
      </c>
      <c r="PNQ173" s="288" t="s">
        <v>11448</v>
      </c>
      <c r="PNR173" s="288" t="s">
        <v>11449</v>
      </c>
      <c r="PNS173" s="288" t="s">
        <v>11450</v>
      </c>
      <c r="PNT173" s="288" t="s">
        <v>11451</v>
      </c>
      <c r="PNU173" s="288" t="s">
        <v>11452</v>
      </c>
      <c r="PNV173" s="288" t="s">
        <v>11453</v>
      </c>
      <c r="PNW173" s="288" t="s">
        <v>11454</v>
      </c>
      <c r="PNX173" s="288" t="s">
        <v>11455</v>
      </c>
      <c r="PNY173" s="288" t="s">
        <v>11456</v>
      </c>
      <c r="PNZ173" s="288" t="s">
        <v>11457</v>
      </c>
      <c r="POA173" s="288" t="s">
        <v>11458</v>
      </c>
      <c r="POB173" s="288" t="s">
        <v>11459</v>
      </c>
      <c r="POC173" s="288" t="s">
        <v>11460</v>
      </c>
      <c r="POD173" s="288" t="s">
        <v>11461</v>
      </c>
      <c r="POE173" s="288" t="s">
        <v>11462</v>
      </c>
      <c r="POF173" s="288" t="s">
        <v>11463</v>
      </c>
      <c r="POG173" s="288" t="s">
        <v>11464</v>
      </c>
      <c r="POH173" s="288" t="s">
        <v>11465</v>
      </c>
      <c r="POI173" s="288" t="s">
        <v>11466</v>
      </c>
      <c r="POJ173" s="288" t="s">
        <v>11467</v>
      </c>
      <c r="POK173" s="288" t="s">
        <v>11468</v>
      </c>
      <c r="POL173" s="288" t="s">
        <v>11469</v>
      </c>
      <c r="POM173" s="288" t="s">
        <v>11470</v>
      </c>
      <c r="PON173" s="288" t="s">
        <v>11471</v>
      </c>
      <c r="POO173" s="288" t="s">
        <v>11472</v>
      </c>
      <c r="POP173" s="288" t="s">
        <v>11473</v>
      </c>
      <c r="POQ173" s="288" t="s">
        <v>11474</v>
      </c>
      <c r="POR173" s="288" t="s">
        <v>11475</v>
      </c>
      <c r="POS173" s="288" t="s">
        <v>11476</v>
      </c>
      <c r="POT173" s="288" t="s">
        <v>11477</v>
      </c>
      <c r="POU173" s="288" t="s">
        <v>11478</v>
      </c>
      <c r="POV173" s="288" t="s">
        <v>11479</v>
      </c>
      <c r="POW173" s="288" t="s">
        <v>11480</v>
      </c>
      <c r="POX173" s="288" t="s">
        <v>11481</v>
      </c>
      <c r="POY173" s="288" t="s">
        <v>11482</v>
      </c>
      <c r="POZ173" s="288" t="s">
        <v>11483</v>
      </c>
      <c r="PPA173" s="288" t="s">
        <v>11484</v>
      </c>
      <c r="PPB173" s="288" t="s">
        <v>11485</v>
      </c>
      <c r="PPC173" s="288" t="s">
        <v>11486</v>
      </c>
      <c r="PPD173" s="288" t="s">
        <v>11487</v>
      </c>
      <c r="PPE173" s="288" t="s">
        <v>11488</v>
      </c>
      <c r="PPF173" s="288" t="s">
        <v>11489</v>
      </c>
      <c r="PPG173" s="288" t="s">
        <v>11490</v>
      </c>
      <c r="PPH173" s="288" t="s">
        <v>11491</v>
      </c>
      <c r="PPI173" s="288" t="s">
        <v>11492</v>
      </c>
      <c r="PPJ173" s="288" t="s">
        <v>11493</v>
      </c>
      <c r="PPK173" s="288" t="s">
        <v>11494</v>
      </c>
      <c r="PPL173" s="288" t="s">
        <v>11495</v>
      </c>
      <c r="PPM173" s="288" t="s">
        <v>11496</v>
      </c>
      <c r="PPN173" s="288" t="s">
        <v>11497</v>
      </c>
      <c r="PPO173" s="288" t="s">
        <v>11498</v>
      </c>
      <c r="PPP173" s="288" t="s">
        <v>11499</v>
      </c>
      <c r="PPQ173" s="288" t="s">
        <v>11500</v>
      </c>
      <c r="PPR173" s="288" t="s">
        <v>11501</v>
      </c>
      <c r="PPS173" s="288" t="s">
        <v>11502</v>
      </c>
      <c r="PPT173" s="288" t="s">
        <v>11503</v>
      </c>
      <c r="PPU173" s="288" t="s">
        <v>11504</v>
      </c>
      <c r="PPV173" s="288" t="s">
        <v>11505</v>
      </c>
      <c r="PPW173" s="288" t="s">
        <v>11506</v>
      </c>
      <c r="PPX173" s="288" t="s">
        <v>11507</v>
      </c>
      <c r="PPY173" s="288" t="s">
        <v>11508</v>
      </c>
      <c r="PPZ173" s="288" t="s">
        <v>11509</v>
      </c>
      <c r="PQA173" s="288" t="s">
        <v>11510</v>
      </c>
      <c r="PQB173" s="288" t="s">
        <v>11511</v>
      </c>
      <c r="PQC173" s="288" t="s">
        <v>11512</v>
      </c>
      <c r="PQD173" s="288" t="s">
        <v>11513</v>
      </c>
      <c r="PQE173" s="288" t="s">
        <v>11514</v>
      </c>
      <c r="PQF173" s="288" t="s">
        <v>11515</v>
      </c>
      <c r="PQG173" s="288" t="s">
        <v>11516</v>
      </c>
      <c r="PQH173" s="288" t="s">
        <v>11517</v>
      </c>
      <c r="PQI173" s="288" t="s">
        <v>11518</v>
      </c>
      <c r="PQJ173" s="288" t="s">
        <v>11519</v>
      </c>
      <c r="PQK173" s="288" t="s">
        <v>11520</v>
      </c>
      <c r="PQL173" s="288" t="s">
        <v>11521</v>
      </c>
      <c r="PQM173" s="288" t="s">
        <v>11522</v>
      </c>
      <c r="PQN173" s="288" t="s">
        <v>11523</v>
      </c>
      <c r="PQO173" s="288" t="s">
        <v>11524</v>
      </c>
      <c r="PQP173" s="288" t="s">
        <v>11525</v>
      </c>
      <c r="PQQ173" s="288" t="s">
        <v>11526</v>
      </c>
      <c r="PQR173" s="288" t="s">
        <v>11527</v>
      </c>
      <c r="PQS173" s="288" t="s">
        <v>11528</v>
      </c>
      <c r="PQT173" s="288" t="s">
        <v>11529</v>
      </c>
      <c r="PQU173" s="288" t="s">
        <v>11530</v>
      </c>
      <c r="PQV173" s="288" t="s">
        <v>11531</v>
      </c>
      <c r="PQW173" s="288" t="s">
        <v>11532</v>
      </c>
      <c r="PQX173" s="288" t="s">
        <v>11533</v>
      </c>
      <c r="PQY173" s="288" t="s">
        <v>11534</v>
      </c>
      <c r="PQZ173" s="288" t="s">
        <v>11535</v>
      </c>
      <c r="PRA173" s="288" t="s">
        <v>11536</v>
      </c>
      <c r="PRB173" s="288" t="s">
        <v>11537</v>
      </c>
      <c r="PRC173" s="288" t="s">
        <v>11538</v>
      </c>
      <c r="PRD173" s="288" t="s">
        <v>11539</v>
      </c>
      <c r="PRE173" s="288" t="s">
        <v>11540</v>
      </c>
      <c r="PRF173" s="288" t="s">
        <v>11541</v>
      </c>
      <c r="PRG173" s="288" t="s">
        <v>11542</v>
      </c>
      <c r="PRH173" s="288" t="s">
        <v>11543</v>
      </c>
      <c r="PRI173" s="288" t="s">
        <v>11544</v>
      </c>
      <c r="PRJ173" s="288" t="s">
        <v>11545</v>
      </c>
      <c r="PRK173" s="288" t="s">
        <v>11546</v>
      </c>
      <c r="PRL173" s="288" t="s">
        <v>11547</v>
      </c>
      <c r="PRM173" s="288" t="s">
        <v>11548</v>
      </c>
      <c r="PRN173" s="288" t="s">
        <v>11549</v>
      </c>
      <c r="PRO173" s="288" t="s">
        <v>11550</v>
      </c>
      <c r="PRP173" s="288" t="s">
        <v>11551</v>
      </c>
      <c r="PRQ173" s="288" t="s">
        <v>11552</v>
      </c>
      <c r="PRR173" s="288" t="s">
        <v>11553</v>
      </c>
      <c r="PRS173" s="288" t="s">
        <v>11554</v>
      </c>
      <c r="PRT173" s="288" t="s">
        <v>11555</v>
      </c>
      <c r="PRU173" s="288" t="s">
        <v>11556</v>
      </c>
      <c r="PRV173" s="288" t="s">
        <v>11557</v>
      </c>
      <c r="PRW173" s="288" t="s">
        <v>11558</v>
      </c>
      <c r="PRX173" s="288" t="s">
        <v>11559</v>
      </c>
      <c r="PRY173" s="288" t="s">
        <v>11560</v>
      </c>
      <c r="PRZ173" s="288" t="s">
        <v>11561</v>
      </c>
      <c r="PSA173" s="288" t="s">
        <v>11562</v>
      </c>
      <c r="PSB173" s="288" t="s">
        <v>11563</v>
      </c>
      <c r="PSC173" s="288" t="s">
        <v>11564</v>
      </c>
      <c r="PSD173" s="288" t="s">
        <v>11565</v>
      </c>
      <c r="PSE173" s="288" t="s">
        <v>11566</v>
      </c>
      <c r="PSF173" s="288" t="s">
        <v>11567</v>
      </c>
      <c r="PSG173" s="288" t="s">
        <v>11568</v>
      </c>
      <c r="PSH173" s="288" t="s">
        <v>11569</v>
      </c>
      <c r="PSI173" s="288" t="s">
        <v>11570</v>
      </c>
      <c r="PSJ173" s="288" t="s">
        <v>11571</v>
      </c>
      <c r="PSK173" s="288" t="s">
        <v>11572</v>
      </c>
      <c r="PSL173" s="288" t="s">
        <v>11573</v>
      </c>
      <c r="PSM173" s="288" t="s">
        <v>11574</v>
      </c>
      <c r="PSN173" s="288" t="s">
        <v>11575</v>
      </c>
      <c r="PSO173" s="288" t="s">
        <v>11576</v>
      </c>
      <c r="PSP173" s="288" t="s">
        <v>11577</v>
      </c>
      <c r="PSQ173" s="288" t="s">
        <v>11578</v>
      </c>
      <c r="PSR173" s="288" t="s">
        <v>11579</v>
      </c>
      <c r="PSS173" s="288" t="s">
        <v>11580</v>
      </c>
      <c r="PST173" s="288" t="s">
        <v>11581</v>
      </c>
      <c r="PSU173" s="288" t="s">
        <v>11582</v>
      </c>
      <c r="PSV173" s="288" t="s">
        <v>11583</v>
      </c>
      <c r="PSW173" s="288" t="s">
        <v>11584</v>
      </c>
      <c r="PSX173" s="288" t="s">
        <v>11585</v>
      </c>
      <c r="PSY173" s="288" t="s">
        <v>11586</v>
      </c>
      <c r="PSZ173" s="288" t="s">
        <v>11587</v>
      </c>
      <c r="PTA173" s="288" t="s">
        <v>11588</v>
      </c>
      <c r="PTB173" s="288" t="s">
        <v>11589</v>
      </c>
      <c r="PTC173" s="288" t="s">
        <v>11590</v>
      </c>
      <c r="PTD173" s="288" t="s">
        <v>11591</v>
      </c>
      <c r="PTE173" s="288" t="s">
        <v>11592</v>
      </c>
      <c r="PTF173" s="288" t="s">
        <v>11593</v>
      </c>
      <c r="PTG173" s="288" t="s">
        <v>11594</v>
      </c>
      <c r="PTH173" s="288" t="s">
        <v>11595</v>
      </c>
      <c r="PTI173" s="288" t="s">
        <v>11596</v>
      </c>
      <c r="PTJ173" s="288" t="s">
        <v>11597</v>
      </c>
      <c r="PTK173" s="288" t="s">
        <v>11598</v>
      </c>
      <c r="PTL173" s="288" t="s">
        <v>11599</v>
      </c>
      <c r="PTM173" s="288" t="s">
        <v>11600</v>
      </c>
      <c r="PTN173" s="288" t="s">
        <v>11601</v>
      </c>
      <c r="PTO173" s="288" t="s">
        <v>11602</v>
      </c>
      <c r="PTP173" s="288" t="s">
        <v>11603</v>
      </c>
      <c r="PTQ173" s="288" t="s">
        <v>11604</v>
      </c>
      <c r="PTR173" s="288" t="s">
        <v>11605</v>
      </c>
      <c r="PTS173" s="288" t="s">
        <v>11606</v>
      </c>
      <c r="PTT173" s="288" t="s">
        <v>11607</v>
      </c>
      <c r="PTU173" s="288" t="s">
        <v>11608</v>
      </c>
      <c r="PTV173" s="288" t="s">
        <v>11609</v>
      </c>
      <c r="PTW173" s="288" t="s">
        <v>11610</v>
      </c>
      <c r="PTX173" s="288" t="s">
        <v>11611</v>
      </c>
      <c r="PTY173" s="288" t="s">
        <v>11612</v>
      </c>
      <c r="PTZ173" s="288" t="s">
        <v>11613</v>
      </c>
      <c r="PUA173" s="288" t="s">
        <v>11614</v>
      </c>
      <c r="PUB173" s="288" t="s">
        <v>11615</v>
      </c>
      <c r="PUC173" s="288" t="s">
        <v>11616</v>
      </c>
      <c r="PUD173" s="288" t="s">
        <v>11617</v>
      </c>
      <c r="PUE173" s="288" t="s">
        <v>11618</v>
      </c>
      <c r="PUF173" s="288" t="s">
        <v>11619</v>
      </c>
      <c r="PUG173" s="288" t="s">
        <v>11620</v>
      </c>
      <c r="PUH173" s="288" t="s">
        <v>11621</v>
      </c>
      <c r="PUI173" s="288" t="s">
        <v>11622</v>
      </c>
      <c r="PUJ173" s="288" t="s">
        <v>11623</v>
      </c>
      <c r="PUK173" s="288" t="s">
        <v>11624</v>
      </c>
      <c r="PUL173" s="288" t="s">
        <v>11625</v>
      </c>
      <c r="PUM173" s="288" t="s">
        <v>11626</v>
      </c>
      <c r="PUN173" s="288" t="s">
        <v>11627</v>
      </c>
      <c r="PUO173" s="288" t="s">
        <v>11628</v>
      </c>
      <c r="PUP173" s="288" t="s">
        <v>11629</v>
      </c>
      <c r="PUQ173" s="288" t="s">
        <v>11630</v>
      </c>
      <c r="PUR173" s="288" t="s">
        <v>11631</v>
      </c>
      <c r="PUS173" s="288" t="s">
        <v>11632</v>
      </c>
      <c r="PUT173" s="288" t="s">
        <v>11633</v>
      </c>
      <c r="PUU173" s="288" t="s">
        <v>11634</v>
      </c>
      <c r="PUV173" s="288" t="s">
        <v>11635</v>
      </c>
      <c r="PUW173" s="288" t="s">
        <v>11636</v>
      </c>
      <c r="PUX173" s="288" t="s">
        <v>11637</v>
      </c>
      <c r="PUY173" s="288" t="s">
        <v>11638</v>
      </c>
      <c r="PUZ173" s="288" t="s">
        <v>11639</v>
      </c>
      <c r="PVA173" s="288" t="s">
        <v>11640</v>
      </c>
      <c r="PVB173" s="288" t="s">
        <v>11641</v>
      </c>
      <c r="PVC173" s="288" t="s">
        <v>11642</v>
      </c>
      <c r="PVD173" s="288" t="s">
        <v>11643</v>
      </c>
      <c r="PVE173" s="288" t="s">
        <v>11644</v>
      </c>
      <c r="PVF173" s="288" t="s">
        <v>11645</v>
      </c>
      <c r="PVG173" s="288" t="s">
        <v>11646</v>
      </c>
      <c r="PVH173" s="288" t="s">
        <v>11647</v>
      </c>
      <c r="PVI173" s="288" t="s">
        <v>11648</v>
      </c>
      <c r="PVJ173" s="288" t="s">
        <v>11649</v>
      </c>
      <c r="PVK173" s="288" t="s">
        <v>11650</v>
      </c>
      <c r="PVL173" s="288" t="s">
        <v>11651</v>
      </c>
      <c r="PVM173" s="288" t="s">
        <v>11652</v>
      </c>
      <c r="PVN173" s="288" t="s">
        <v>11653</v>
      </c>
      <c r="PVO173" s="288" t="s">
        <v>11654</v>
      </c>
      <c r="PVP173" s="288" t="s">
        <v>11655</v>
      </c>
      <c r="PVQ173" s="288" t="s">
        <v>11656</v>
      </c>
      <c r="PVR173" s="288" t="s">
        <v>11657</v>
      </c>
      <c r="PVS173" s="288" t="s">
        <v>11658</v>
      </c>
      <c r="PVT173" s="288" t="s">
        <v>11659</v>
      </c>
      <c r="PVU173" s="288" t="s">
        <v>11660</v>
      </c>
      <c r="PVV173" s="288" t="s">
        <v>11661</v>
      </c>
      <c r="PVW173" s="288" t="s">
        <v>11662</v>
      </c>
      <c r="PVX173" s="288" t="s">
        <v>11663</v>
      </c>
      <c r="PVY173" s="288" t="s">
        <v>11664</v>
      </c>
      <c r="PVZ173" s="288" t="s">
        <v>11665</v>
      </c>
      <c r="PWA173" s="288" t="s">
        <v>11666</v>
      </c>
      <c r="PWB173" s="288" t="s">
        <v>11667</v>
      </c>
      <c r="PWC173" s="288" t="s">
        <v>11668</v>
      </c>
      <c r="PWD173" s="288" t="s">
        <v>11669</v>
      </c>
      <c r="PWE173" s="288" t="s">
        <v>11670</v>
      </c>
      <c r="PWF173" s="288" t="s">
        <v>11671</v>
      </c>
      <c r="PWG173" s="288" t="s">
        <v>11672</v>
      </c>
      <c r="PWH173" s="288" t="s">
        <v>11673</v>
      </c>
      <c r="PWI173" s="288" t="s">
        <v>11674</v>
      </c>
      <c r="PWJ173" s="288" t="s">
        <v>11675</v>
      </c>
      <c r="PWK173" s="288" t="s">
        <v>11676</v>
      </c>
      <c r="PWL173" s="288" t="s">
        <v>11677</v>
      </c>
      <c r="PWM173" s="288" t="s">
        <v>11678</v>
      </c>
      <c r="PWN173" s="288" t="s">
        <v>11679</v>
      </c>
      <c r="PWO173" s="288" t="s">
        <v>11680</v>
      </c>
      <c r="PWP173" s="288" t="s">
        <v>11681</v>
      </c>
      <c r="PWQ173" s="288" t="s">
        <v>11682</v>
      </c>
      <c r="PWR173" s="288" t="s">
        <v>11683</v>
      </c>
      <c r="PWS173" s="288" t="s">
        <v>11684</v>
      </c>
      <c r="PWT173" s="288" t="s">
        <v>11685</v>
      </c>
      <c r="PWU173" s="288" t="s">
        <v>11686</v>
      </c>
      <c r="PWV173" s="288" t="s">
        <v>11687</v>
      </c>
      <c r="PWW173" s="288" t="s">
        <v>11688</v>
      </c>
      <c r="PWX173" s="288" t="s">
        <v>11689</v>
      </c>
      <c r="PWY173" s="288" t="s">
        <v>11690</v>
      </c>
      <c r="PWZ173" s="288" t="s">
        <v>11691</v>
      </c>
      <c r="PXA173" s="288" t="s">
        <v>11692</v>
      </c>
      <c r="PXB173" s="288" t="s">
        <v>11693</v>
      </c>
      <c r="PXC173" s="288" t="s">
        <v>11694</v>
      </c>
      <c r="PXD173" s="288" t="s">
        <v>11695</v>
      </c>
      <c r="PXE173" s="288" t="s">
        <v>11696</v>
      </c>
      <c r="PXF173" s="288" t="s">
        <v>11697</v>
      </c>
      <c r="PXG173" s="288" t="s">
        <v>11698</v>
      </c>
      <c r="PXH173" s="288" t="s">
        <v>11699</v>
      </c>
      <c r="PXI173" s="288" t="s">
        <v>11700</v>
      </c>
      <c r="PXJ173" s="288" t="s">
        <v>11701</v>
      </c>
      <c r="PXK173" s="288" t="s">
        <v>11702</v>
      </c>
      <c r="PXL173" s="288" t="s">
        <v>11703</v>
      </c>
      <c r="PXM173" s="288" t="s">
        <v>11704</v>
      </c>
      <c r="PXN173" s="288" t="s">
        <v>11705</v>
      </c>
      <c r="PXO173" s="288" t="s">
        <v>11706</v>
      </c>
      <c r="PXP173" s="288" t="s">
        <v>11707</v>
      </c>
      <c r="PXQ173" s="288" t="s">
        <v>11708</v>
      </c>
      <c r="PXR173" s="288" t="s">
        <v>11709</v>
      </c>
      <c r="PXS173" s="288" t="s">
        <v>11710</v>
      </c>
      <c r="PXT173" s="288" t="s">
        <v>11711</v>
      </c>
      <c r="PXU173" s="288" t="s">
        <v>11712</v>
      </c>
      <c r="PXV173" s="288" t="s">
        <v>11713</v>
      </c>
      <c r="PXW173" s="288" t="s">
        <v>11714</v>
      </c>
      <c r="PXX173" s="288" t="s">
        <v>11715</v>
      </c>
      <c r="PXY173" s="288" t="s">
        <v>11716</v>
      </c>
      <c r="PXZ173" s="288" t="s">
        <v>11717</v>
      </c>
      <c r="PYA173" s="288" t="s">
        <v>11718</v>
      </c>
      <c r="PYB173" s="288" t="s">
        <v>11719</v>
      </c>
      <c r="PYC173" s="288" t="s">
        <v>11720</v>
      </c>
      <c r="PYD173" s="288" t="s">
        <v>11721</v>
      </c>
      <c r="PYE173" s="288" t="s">
        <v>11722</v>
      </c>
      <c r="PYF173" s="288" t="s">
        <v>11723</v>
      </c>
      <c r="PYG173" s="288" t="s">
        <v>11724</v>
      </c>
      <c r="PYH173" s="288" t="s">
        <v>11725</v>
      </c>
      <c r="PYI173" s="288" t="s">
        <v>11726</v>
      </c>
      <c r="PYJ173" s="288" t="s">
        <v>11727</v>
      </c>
      <c r="PYK173" s="288" t="s">
        <v>11728</v>
      </c>
      <c r="PYL173" s="288" t="s">
        <v>11729</v>
      </c>
      <c r="PYM173" s="288" t="s">
        <v>11730</v>
      </c>
      <c r="PYN173" s="288" t="s">
        <v>11731</v>
      </c>
      <c r="PYO173" s="288" t="s">
        <v>11732</v>
      </c>
      <c r="PYP173" s="288" t="s">
        <v>11733</v>
      </c>
      <c r="PYQ173" s="288" t="s">
        <v>11734</v>
      </c>
      <c r="PYR173" s="288" t="s">
        <v>11735</v>
      </c>
      <c r="PYS173" s="288" t="s">
        <v>11736</v>
      </c>
      <c r="PYT173" s="288" t="s">
        <v>11737</v>
      </c>
      <c r="PYU173" s="288" t="s">
        <v>11738</v>
      </c>
      <c r="PYV173" s="288" t="s">
        <v>11739</v>
      </c>
      <c r="PYW173" s="288" t="s">
        <v>11740</v>
      </c>
      <c r="PYX173" s="288" t="s">
        <v>11741</v>
      </c>
      <c r="PYY173" s="288" t="s">
        <v>11742</v>
      </c>
      <c r="PYZ173" s="288" t="s">
        <v>11743</v>
      </c>
      <c r="PZA173" s="288" t="s">
        <v>11744</v>
      </c>
      <c r="PZB173" s="288" t="s">
        <v>11745</v>
      </c>
      <c r="PZC173" s="288" t="s">
        <v>11746</v>
      </c>
      <c r="PZD173" s="288" t="s">
        <v>11747</v>
      </c>
      <c r="PZE173" s="288" t="s">
        <v>11748</v>
      </c>
      <c r="PZF173" s="288" t="s">
        <v>11749</v>
      </c>
      <c r="PZG173" s="288" t="s">
        <v>11750</v>
      </c>
      <c r="PZH173" s="288" t="s">
        <v>11751</v>
      </c>
      <c r="PZI173" s="288" t="s">
        <v>11752</v>
      </c>
      <c r="PZJ173" s="288" t="s">
        <v>11753</v>
      </c>
      <c r="PZK173" s="288" t="s">
        <v>11754</v>
      </c>
      <c r="PZL173" s="288" t="s">
        <v>11755</v>
      </c>
      <c r="PZM173" s="288" t="s">
        <v>11756</v>
      </c>
      <c r="PZN173" s="288" t="s">
        <v>11757</v>
      </c>
      <c r="PZO173" s="288" t="s">
        <v>11758</v>
      </c>
      <c r="PZP173" s="288" t="s">
        <v>11759</v>
      </c>
      <c r="PZQ173" s="288" t="s">
        <v>11760</v>
      </c>
      <c r="PZR173" s="288" t="s">
        <v>11761</v>
      </c>
      <c r="PZS173" s="288" t="s">
        <v>11762</v>
      </c>
      <c r="PZT173" s="288" t="s">
        <v>11763</v>
      </c>
      <c r="PZU173" s="288" t="s">
        <v>11764</v>
      </c>
      <c r="PZV173" s="288" t="s">
        <v>11765</v>
      </c>
      <c r="PZW173" s="288" t="s">
        <v>11766</v>
      </c>
      <c r="PZX173" s="288" t="s">
        <v>11767</v>
      </c>
      <c r="PZY173" s="288" t="s">
        <v>11768</v>
      </c>
      <c r="PZZ173" s="288" t="s">
        <v>11769</v>
      </c>
      <c r="QAA173" s="288" t="s">
        <v>11770</v>
      </c>
      <c r="QAB173" s="288" t="s">
        <v>11771</v>
      </c>
      <c r="QAC173" s="288" t="s">
        <v>11772</v>
      </c>
      <c r="QAD173" s="288" t="s">
        <v>11773</v>
      </c>
      <c r="QAE173" s="288" t="s">
        <v>11774</v>
      </c>
      <c r="QAF173" s="288" t="s">
        <v>11775</v>
      </c>
      <c r="QAG173" s="288" t="s">
        <v>11776</v>
      </c>
      <c r="QAH173" s="288" t="s">
        <v>11777</v>
      </c>
      <c r="QAI173" s="288" t="s">
        <v>11778</v>
      </c>
      <c r="QAJ173" s="288" t="s">
        <v>11779</v>
      </c>
      <c r="QAK173" s="288" t="s">
        <v>11780</v>
      </c>
      <c r="QAL173" s="288" t="s">
        <v>11781</v>
      </c>
      <c r="QAM173" s="288" t="s">
        <v>11782</v>
      </c>
      <c r="QAN173" s="288" t="s">
        <v>11783</v>
      </c>
      <c r="QAO173" s="288" t="s">
        <v>11784</v>
      </c>
      <c r="QAP173" s="288" t="s">
        <v>11785</v>
      </c>
      <c r="QAQ173" s="288" t="s">
        <v>11786</v>
      </c>
      <c r="QAR173" s="288" t="s">
        <v>11787</v>
      </c>
      <c r="QAS173" s="288" t="s">
        <v>11788</v>
      </c>
      <c r="QAT173" s="288" t="s">
        <v>11789</v>
      </c>
      <c r="QAU173" s="288" t="s">
        <v>11790</v>
      </c>
      <c r="QAV173" s="288" t="s">
        <v>11791</v>
      </c>
      <c r="QAW173" s="288" t="s">
        <v>11792</v>
      </c>
      <c r="QAX173" s="288" t="s">
        <v>11793</v>
      </c>
      <c r="QAY173" s="288" t="s">
        <v>11794</v>
      </c>
      <c r="QAZ173" s="288" t="s">
        <v>11795</v>
      </c>
      <c r="QBA173" s="288" t="s">
        <v>11796</v>
      </c>
      <c r="QBB173" s="288" t="s">
        <v>11797</v>
      </c>
      <c r="QBC173" s="288" t="s">
        <v>11798</v>
      </c>
      <c r="QBD173" s="288" t="s">
        <v>11799</v>
      </c>
      <c r="QBE173" s="288" t="s">
        <v>11800</v>
      </c>
      <c r="QBF173" s="288" t="s">
        <v>11801</v>
      </c>
      <c r="QBG173" s="288" t="s">
        <v>11802</v>
      </c>
      <c r="QBH173" s="288" t="s">
        <v>11803</v>
      </c>
      <c r="QBI173" s="288" t="s">
        <v>11804</v>
      </c>
      <c r="QBJ173" s="288" t="s">
        <v>11805</v>
      </c>
      <c r="QBK173" s="288" t="s">
        <v>11806</v>
      </c>
      <c r="QBL173" s="288" t="s">
        <v>11807</v>
      </c>
      <c r="QBM173" s="288" t="s">
        <v>11808</v>
      </c>
      <c r="QBN173" s="288" t="s">
        <v>11809</v>
      </c>
      <c r="QBO173" s="288" t="s">
        <v>11810</v>
      </c>
      <c r="QBP173" s="288" t="s">
        <v>11811</v>
      </c>
      <c r="QBQ173" s="288" t="s">
        <v>11812</v>
      </c>
      <c r="QBR173" s="288" t="s">
        <v>11813</v>
      </c>
      <c r="QBS173" s="288" t="s">
        <v>11814</v>
      </c>
      <c r="QBT173" s="288" t="s">
        <v>11815</v>
      </c>
      <c r="QBU173" s="288" t="s">
        <v>11816</v>
      </c>
      <c r="QBV173" s="288" t="s">
        <v>11817</v>
      </c>
      <c r="QBW173" s="288" t="s">
        <v>11818</v>
      </c>
      <c r="QBX173" s="288" t="s">
        <v>11819</v>
      </c>
      <c r="QBY173" s="288" t="s">
        <v>11820</v>
      </c>
      <c r="QBZ173" s="288" t="s">
        <v>11821</v>
      </c>
      <c r="QCA173" s="288" t="s">
        <v>11822</v>
      </c>
      <c r="QCB173" s="288" t="s">
        <v>11823</v>
      </c>
      <c r="QCC173" s="288" t="s">
        <v>11824</v>
      </c>
      <c r="QCD173" s="288" t="s">
        <v>11825</v>
      </c>
      <c r="QCE173" s="288" t="s">
        <v>11826</v>
      </c>
      <c r="QCF173" s="288" t="s">
        <v>11827</v>
      </c>
      <c r="QCG173" s="288" t="s">
        <v>11828</v>
      </c>
      <c r="QCH173" s="288" t="s">
        <v>11829</v>
      </c>
      <c r="QCI173" s="288" t="s">
        <v>11830</v>
      </c>
      <c r="QCJ173" s="288" t="s">
        <v>11831</v>
      </c>
      <c r="QCK173" s="288" t="s">
        <v>11832</v>
      </c>
      <c r="QCL173" s="288" t="s">
        <v>11833</v>
      </c>
      <c r="QCM173" s="288" t="s">
        <v>11834</v>
      </c>
      <c r="QCN173" s="288" t="s">
        <v>11835</v>
      </c>
      <c r="QCO173" s="288" t="s">
        <v>11836</v>
      </c>
      <c r="QCP173" s="288" t="s">
        <v>11837</v>
      </c>
      <c r="QCQ173" s="288" t="s">
        <v>11838</v>
      </c>
      <c r="QCR173" s="288" t="s">
        <v>11839</v>
      </c>
      <c r="QCS173" s="288" t="s">
        <v>11840</v>
      </c>
      <c r="QCT173" s="288" t="s">
        <v>11841</v>
      </c>
      <c r="QCU173" s="288" t="s">
        <v>11842</v>
      </c>
      <c r="QCV173" s="288" t="s">
        <v>11843</v>
      </c>
      <c r="QCW173" s="288" t="s">
        <v>11844</v>
      </c>
      <c r="QCX173" s="288" t="s">
        <v>11845</v>
      </c>
      <c r="QCY173" s="288" t="s">
        <v>11846</v>
      </c>
      <c r="QCZ173" s="288" t="s">
        <v>11847</v>
      </c>
      <c r="QDA173" s="288" t="s">
        <v>11848</v>
      </c>
      <c r="QDB173" s="288" t="s">
        <v>11849</v>
      </c>
      <c r="QDC173" s="288" t="s">
        <v>11850</v>
      </c>
      <c r="QDD173" s="288" t="s">
        <v>11851</v>
      </c>
      <c r="QDE173" s="288" t="s">
        <v>11852</v>
      </c>
      <c r="QDF173" s="288" t="s">
        <v>11853</v>
      </c>
      <c r="QDG173" s="288" t="s">
        <v>11854</v>
      </c>
      <c r="QDH173" s="288" t="s">
        <v>11855</v>
      </c>
      <c r="QDI173" s="288" t="s">
        <v>11856</v>
      </c>
      <c r="QDJ173" s="288" t="s">
        <v>11857</v>
      </c>
      <c r="QDK173" s="288" t="s">
        <v>11858</v>
      </c>
      <c r="QDL173" s="288" t="s">
        <v>11859</v>
      </c>
      <c r="QDM173" s="288" t="s">
        <v>11860</v>
      </c>
      <c r="QDN173" s="288" t="s">
        <v>11861</v>
      </c>
      <c r="QDO173" s="288" t="s">
        <v>11862</v>
      </c>
      <c r="QDP173" s="288" t="s">
        <v>11863</v>
      </c>
      <c r="QDQ173" s="288" t="s">
        <v>11864</v>
      </c>
      <c r="QDR173" s="288" t="s">
        <v>11865</v>
      </c>
      <c r="QDS173" s="288" t="s">
        <v>11866</v>
      </c>
      <c r="QDT173" s="288" t="s">
        <v>11867</v>
      </c>
      <c r="QDU173" s="288" t="s">
        <v>11868</v>
      </c>
      <c r="QDV173" s="288" t="s">
        <v>11869</v>
      </c>
      <c r="QDW173" s="288" t="s">
        <v>11870</v>
      </c>
      <c r="QDX173" s="288" t="s">
        <v>11871</v>
      </c>
      <c r="QDY173" s="288" t="s">
        <v>11872</v>
      </c>
      <c r="QDZ173" s="288" t="s">
        <v>11873</v>
      </c>
      <c r="QEA173" s="288" t="s">
        <v>11874</v>
      </c>
      <c r="QEB173" s="288" t="s">
        <v>11875</v>
      </c>
      <c r="QEC173" s="288" t="s">
        <v>11876</v>
      </c>
      <c r="QED173" s="288" t="s">
        <v>11877</v>
      </c>
      <c r="QEE173" s="288" t="s">
        <v>11878</v>
      </c>
      <c r="QEF173" s="288" t="s">
        <v>11879</v>
      </c>
      <c r="QEG173" s="288" t="s">
        <v>11880</v>
      </c>
      <c r="QEH173" s="288" t="s">
        <v>11881</v>
      </c>
      <c r="QEI173" s="288" t="s">
        <v>11882</v>
      </c>
      <c r="QEJ173" s="288" t="s">
        <v>11883</v>
      </c>
      <c r="QEK173" s="288" t="s">
        <v>11884</v>
      </c>
      <c r="QEL173" s="288" t="s">
        <v>11885</v>
      </c>
      <c r="QEM173" s="288" t="s">
        <v>11886</v>
      </c>
      <c r="QEN173" s="288" t="s">
        <v>11887</v>
      </c>
      <c r="QEO173" s="288" t="s">
        <v>11888</v>
      </c>
      <c r="QEP173" s="288" t="s">
        <v>11889</v>
      </c>
      <c r="QEQ173" s="288" t="s">
        <v>11890</v>
      </c>
      <c r="QER173" s="288" t="s">
        <v>11891</v>
      </c>
      <c r="QES173" s="288" t="s">
        <v>11892</v>
      </c>
      <c r="QET173" s="288" t="s">
        <v>11893</v>
      </c>
      <c r="QEU173" s="288" t="s">
        <v>11894</v>
      </c>
      <c r="QEV173" s="288" t="s">
        <v>11895</v>
      </c>
      <c r="QEW173" s="288" t="s">
        <v>11896</v>
      </c>
      <c r="QEX173" s="288" t="s">
        <v>11897</v>
      </c>
      <c r="QEY173" s="288" t="s">
        <v>11898</v>
      </c>
      <c r="QEZ173" s="288" t="s">
        <v>11899</v>
      </c>
      <c r="QFA173" s="288" t="s">
        <v>11900</v>
      </c>
      <c r="QFB173" s="288" t="s">
        <v>11901</v>
      </c>
      <c r="QFC173" s="288" t="s">
        <v>11902</v>
      </c>
      <c r="QFD173" s="288" t="s">
        <v>11903</v>
      </c>
      <c r="QFE173" s="288" t="s">
        <v>11904</v>
      </c>
      <c r="QFF173" s="288" t="s">
        <v>11905</v>
      </c>
      <c r="QFG173" s="288" t="s">
        <v>11906</v>
      </c>
      <c r="QFH173" s="288" t="s">
        <v>11907</v>
      </c>
      <c r="QFI173" s="288" t="s">
        <v>11908</v>
      </c>
      <c r="QFJ173" s="288" t="s">
        <v>11909</v>
      </c>
      <c r="QFK173" s="288" t="s">
        <v>11910</v>
      </c>
      <c r="QFL173" s="288" t="s">
        <v>11911</v>
      </c>
      <c r="QFM173" s="288" t="s">
        <v>11912</v>
      </c>
      <c r="QFN173" s="288" t="s">
        <v>11913</v>
      </c>
      <c r="QFO173" s="288" t="s">
        <v>11914</v>
      </c>
      <c r="QFP173" s="288" t="s">
        <v>11915</v>
      </c>
      <c r="QFQ173" s="288" t="s">
        <v>11916</v>
      </c>
      <c r="QFR173" s="288" t="s">
        <v>11917</v>
      </c>
      <c r="QFS173" s="288" t="s">
        <v>11918</v>
      </c>
      <c r="QFT173" s="288" t="s">
        <v>11919</v>
      </c>
      <c r="QFU173" s="288" t="s">
        <v>11920</v>
      </c>
      <c r="QFV173" s="288" t="s">
        <v>11921</v>
      </c>
      <c r="QFW173" s="288" t="s">
        <v>11922</v>
      </c>
      <c r="QFX173" s="288" t="s">
        <v>11923</v>
      </c>
      <c r="QFY173" s="288" t="s">
        <v>11924</v>
      </c>
      <c r="QFZ173" s="288" t="s">
        <v>11925</v>
      </c>
      <c r="QGA173" s="288" t="s">
        <v>11926</v>
      </c>
      <c r="QGB173" s="288" t="s">
        <v>11927</v>
      </c>
      <c r="QGC173" s="288" t="s">
        <v>11928</v>
      </c>
      <c r="QGD173" s="288" t="s">
        <v>11929</v>
      </c>
      <c r="QGE173" s="288" t="s">
        <v>11930</v>
      </c>
      <c r="QGF173" s="288" t="s">
        <v>11931</v>
      </c>
      <c r="QGG173" s="288" t="s">
        <v>11932</v>
      </c>
      <c r="QGH173" s="288" t="s">
        <v>11933</v>
      </c>
      <c r="QGI173" s="288" t="s">
        <v>11934</v>
      </c>
      <c r="QGJ173" s="288" t="s">
        <v>11935</v>
      </c>
      <c r="QGK173" s="288" t="s">
        <v>11936</v>
      </c>
      <c r="QGL173" s="288" t="s">
        <v>11937</v>
      </c>
      <c r="QGM173" s="288" t="s">
        <v>11938</v>
      </c>
      <c r="QGN173" s="288" t="s">
        <v>11939</v>
      </c>
      <c r="QGO173" s="288" t="s">
        <v>11940</v>
      </c>
      <c r="QGP173" s="288" t="s">
        <v>11941</v>
      </c>
      <c r="QGQ173" s="288" t="s">
        <v>11942</v>
      </c>
      <c r="QGR173" s="288" t="s">
        <v>11943</v>
      </c>
      <c r="QGS173" s="288" t="s">
        <v>11944</v>
      </c>
      <c r="QGT173" s="288" t="s">
        <v>11945</v>
      </c>
      <c r="QGU173" s="288" t="s">
        <v>11946</v>
      </c>
      <c r="QGV173" s="288" t="s">
        <v>11947</v>
      </c>
      <c r="QGW173" s="288" t="s">
        <v>11948</v>
      </c>
      <c r="QGX173" s="288" t="s">
        <v>11949</v>
      </c>
      <c r="QGY173" s="288" t="s">
        <v>11950</v>
      </c>
      <c r="QGZ173" s="288" t="s">
        <v>11951</v>
      </c>
      <c r="QHA173" s="288" t="s">
        <v>11952</v>
      </c>
      <c r="QHB173" s="288" t="s">
        <v>11953</v>
      </c>
      <c r="QHC173" s="288" t="s">
        <v>11954</v>
      </c>
      <c r="QHD173" s="288" t="s">
        <v>11955</v>
      </c>
      <c r="QHE173" s="288" t="s">
        <v>11956</v>
      </c>
      <c r="QHF173" s="288" t="s">
        <v>11957</v>
      </c>
      <c r="QHG173" s="288" t="s">
        <v>11958</v>
      </c>
      <c r="QHH173" s="288" t="s">
        <v>11959</v>
      </c>
      <c r="QHI173" s="288" t="s">
        <v>11960</v>
      </c>
      <c r="QHJ173" s="288" t="s">
        <v>11961</v>
      </c>
      <c r="QHK173" s="288" t="s">
        <v>11962</v>
      </c>
      <c r="QHL173" s="288" t="s">
        <v>11963</v>
      </c>
      <c r="QHM173" s="288" t="s">
        <v>11964</v>
      </c>
      <c r="QHN173" s="288" t="s">
        <v>11965</v>
      </c>
      <c r="QHO173" s="288" t="s">
        <v>11966</v>
      </c>
      <c r="QHP173" s="288" t="s">
        <v>11967</v>
      </c>
      <c r="QHQ173" s="288" t="s">
        <v>11968</v>
      </c>
      <c r="QHR173" s="288" t="s">
        <v>11969</v>
      </c>
      <c r="QHS173" s="288" t="s">
        <v>11970</v>
      </c>
      <c r="QHT173" s="288" t="s">
        <v>11971</v>
      </c>
      <c r="QHU173" s="288" t="s">
        <v>11972</v>
      </c>
      <c r="QHV173" s="288" t="s">
        <v>11973</v>
      </c>
      <c r="QHW173" s="288" t="s">
        <v>11974</v>
      </c>
      <c r="QHX173" s="288" t="s">
        <v>11975</v>
      </c>
      <c r="QHY173" s="288" t="s">
        <v>11976</v>
      </c>
      <c r="QHZ173" s="288" t="s">
        <v>11977</v>
      </c>
      <c r="QIA173" s="288" t="s">
        <v>11978</v>
      </c>
      <c r="QIB173" s="288" t="s">
        <v>11979</v>
      </c>
      <c r="QIC173" s="288" t="s">
        <v>11980</v>
      </c>
      <c r="QID173" s="288" t="s">
        <v>11981</v>
      </c>
      <c r="QIE173" s="288" t="s">
        <v>11982</v>
      </c>
      <c r="QIF173" s="288" t="s">
        <v>11983</v>
      </c>
      <c r="QIG173" s="288" t="s">
        <v>11984</v>
      </c>
      <c r="QIH173" s="288" t="s">
        <v>11985</v>
      </c>
      <c r="QII173" s="288" t="s">
        <v>11986</v>
      </c>
      <c r="QIJ173" s="288" t="s">
        <v>11987</v>
      </c>
      <c r="QIK173" s="288" t="s">
        <v>11988</v>
      </c>
      <c r="QIL173" s="288" t="s">
        <v>11989</v>
      </c>
      <c r="QIM173" s="288" t="s">
        <v>11990</v>
      </c>
      <c r="QIN173" s="288" t="s">
        <v>11991</v>
      </c>
      <c r="QIO173" s="288" t="s">
        <v>11992</v>
      </c>
      <c r="QIP173" s="288" t="s">
        <v>11993</v>
      </c>
      <c r="QIQ173" s="288" t="s">
        <v>11994</v>
      </c>
      <c r="QIR173" s="288" t="s">
        <v>11995</v>
      </c>
      <c r="QIS173" s="288" t="s">
        <v>11996</v>
      </c>
      <c r="QIT173" s="288" t="s">
        <v>11997</v>
      </c>
      <c r="QIU173" s="288" t="s">
        <v>11998</v>
      </c>
      <c r="QIV173" s="288" t="s">
        <v>11999</v>
      </c>
      <c r="QIW173" s="288" t="s">
        <v>12000</v>
      </c>
      <c r="QIX173" s="288" t="s">
        <v>12001</v>
      </c>
      <c r="QIY173" s="288" t="s">
        <v>12002</v>
      </c>
      <c r="QIZ173" s="288" t="s">
        <v>12003</v>
      </c>
      <c r="QJA173" s="288" t="s">
        <v>12004</v>
      </c>
      <c r="QJB173" s="288" t="s">
        <v>12005</v>
      </c>
      <c r="QJC173" s="288" t="s">
        <v>12006</v>
      </c>
      <c r="QJD173" s="288" t="s">
        <v>12007</v>
      </c>
      <c r="QJE173" s="288" t="s">
        <v>12008</v>
      </c>
      <c r="QJF173" s="288" t="s">
        <v>12009</v>
      </c>
      <c r="QJG173" s="288" t="s">
        <v>12010</v>
      </c>
      <c r="QJH173" s="288" t="s">
        <v>12011</v>
      </c>
      <c r="QJI173" s="288" t="s">
        <v>12012</v>
      </c>
      <c r="QJJ173" s="288" t="s">
        <v>12013</v>
      </c>
      <c r="QJK173" s="288" t="s">
        <v>12014</v>
      </c>
      <c r="QJL173" s="288" t="s">
        <v>12015</v>
      </c>
      <c r="QJM173" s="288" t="s">
        <v>12016</v>
      </c>
      <c r="QJN173" s="288" t="s">
        <v>12017</v>
      </c>
      <c r="QJO173" s="288" t="s">
        <v>12018</v>
      </c>
      <c r="QJP173" s="288" t="s">
        <v>12019</v>
      </c>
      <c r="QJQ173" s="288" t="s">
        <v>12020</v>
      </c>
      <c r="QJR173" s="288" t="s">
        <v>12021</v>
      </c>
      <c r="QJS173" s="288" t="s">
        <v>12022</v>
      </c>
      <c r="QJT173" s="288" t="s">
        <v>12023</v>
      </c>
      <c r="QJU173" s="288" t="s">
        <v>12024</v>
      </c>
      <c r="QJV173" s="288" t="s">
        <v>12025</v>
      </c>
      <c r="QJW173" s="288" t="s">
        <v>12026</v>
      </c>
      <c r="QJX173" s="288" t="s">
        <v>12027</v>
      </c>
      <c r="QJY173" s="288" t="s">
        <v>12028</v>
      </c>
      <c r="QJZ173" s="288" t="s">
        <v>12029</v>
      </c>
      <c r="QKA173" s="288" t="s">
        <v>12030</v>
      </c>
      <c r="QKB173" s="288" t="s">
        <v>12031</v>
      </c>
      <c r="QKC173" s="288" t="s">
        <v>12032</v>
      </c>
      <c r="QKD173" s="288" t="s">
        <v>12033</v>
      </c>
      <c r="QKE173" s="288" t="s">
        <v>12034</v>
      </c>
      <c r="QKF173" s="288" t="s">
        <v>12035</v>
      </c>
      <c r="QKG173" s="288" t="s">
        <v>12036</v>
      </c>
      <c r="QKH173" s="288" t="s">
        <v>12037</v>
      </c>
      <c r="QKI173" s="288" t="s">
        <v>12038</v>
      </c>
      <c r="QKJ173" s="288" t="s">
        <v>12039</v>
      </c>
      <c r="QKK173" s="288" t="s">
        <v>12040</v>
      </c>
      <c r="QKL173" s="288" t="s">
        <v>12041</v>
      </c>
      <c r="QKM173" s="288" t="s">
        <v>12042</v>
      </c>
      <c r="QKN173" s="288" t="s">
        <v>12043</v>
      </c>
      <c r="QKO173" s="288" t="s">
        <v>12044</v>
      </c>
      <c r="QKP173" s="288" t="s">
        <v>12045</v>
      </c>
      <c r="QKQ173" s="288" t="s">
        <v>12046</v>
      </c>
      <c r="QKR173" s="288" t="s">
        <v>12047</v>
      </c>
      <c r="QKS173" s="288" t="s">
        <v>12048</v>
      </c>
      <c r="QKT173" s="288" t="s">
        <v>12049</v>
      </c>
      <c r="QKU173" s="288" t="s">
        <v>12050</v>
      </c>
      <c r="QKV173" s="288" t="s">
        <v>12051</v>
      </c>
      <c r="QKW173" s="288" t="s">
        <v>12052</v>
      </c>
      <c r="QKX173" s="288" t="s">
        <v>12053</v>
      </c>
      <c r="QKY173" s="288" t="s">
        <v>12054</v>
      </c>
      <c r="QKZ173" s="288" t="s">
        <v>12055</v>
      </c>
      <c r="QLA173" s="288" t="s">
        <v>12056</v>
      </c>
      <c r="QLB173" s="288" t="s">
        <v>12057</v>
      </c>
      <c r="QLC173" s="288" t="s">
        <v>12058</v>
      </c>
      <c r="QLD173" s="288" t="s">
        <v>12059</v>
      </c>
      <c r="QLE173" s="288" t="s">
        <v>12060</v>
      </c>
      <c r="QLF173" s="288" t="s">
        <v>12061</v>
      </c>
      <c r="QLG173" s="288" t="s">
        <v>12062</v>
      </c>
      <c r="QLH173" s="288" t="s">
        <v>12063</v>
      </c>
      <c r="QLI173" s="288" t="s">
        <v>12064</v>
      </c>
      <c r="QLJ173" s="288" t="s">
        <v>12065</v>
      </c>
      <c r="QLK173" s="288" t="s">
        <v>12066</v>
      </c>
      <c r="QLL173" s="288" t="s">
        <v>12067</v>
      </c>
      <c r="QLM173" s="288" t="s">
        <v>12068</v>
      </c>
      <c r="QLN173" s="288" t="s">
        <v>12069</v>
      </c>
      <c r="QLO173" s="288" t="s">
        <v>12070</v>
      </c>
      <c r="QLP173" s="288" t="s">
        <v>12071</v>
      </c>
      <c r="QLQ173" s="288" t="s">
        <v>12072</v>
      </c>
      <c r="QLR173" s="288" t="s">
        <v>12073</v>
      </c>
      <c r="QLS173" s="288" t="s">
        <v>12074</v>
      </c>
      <c r="QLT173" s="288" t="s">
        <v>12075</v>
      </c>
      <c r="QLU173" s="288" t="s">
        <v>12076</v>
      </c>
      <c r="QLV173" s="288" t="s">
        <v>12077</v>
      </c>
      <c r="QLW173" s="288" t="s">
        <v>12078</v>
      </c>
      <c r="QLX173" s="288" t="s">
        <v>12079</v>
      </c>
      <c r="QLY173" s="288" t="s">
        <v>12080</v>
      </c>
      <c r="QLZ173" s="288" t="s">
        <v>12081</v>
      </c>
      <c r="QMA173" s="288" t="s">
        <v>12082</v>
      </c>
      <c r="QMB173" s="288" t="s">
        <v>12083</v>
      </c>
      <c r="QMC173" s="288" t="s">
        <v>12084</v>
      </c>
      <c r="QMD173" s="288" t="s">
        <v>12085</v>
      </c>
      <c r="QME173" s="288" t="s">
        <v>12086</v>
      </c>
      <c r="QMF173" s="288" t="s">
        <v>12087</v>
      </c>
      <c r="QMG173" s="288" t="s">
        <v>12088</v>
      </c>
      <c r="QMH173" s="288" t="s">
        <v>12089</v>
      </c>
      <c r="QMI173" s="288" t="s">
        <v>12090</v>
      </c>
      <c r="QMJ173" s="288" t="s">
        <v>12091</v>
      </c>
      <c r="QMK173" s="288" t="s">
        <v>12092</v>
      </c>
      <c r="QML173" s="288" t="s">
        <v>12093</v>
      </c>
      <c r="QMM173" s="288" t="s">
        <v>12094</v>
      </c>
      <c r="QMN173" s="288" t="s">
        <v>12095</v>
      </c>
      <c r="QMO173" s="288" t="s">
        <v>12096</v>
      </c>
      <c r="QMP173" s="288" t="s">
        <v>12097</v>
      </c>
      <c r="QMQ173" s="288" t="s">
        <v>12098</v>
      </c>
      <c r="QMR173" s="288" t="s">
        <v>12099</v>
      </c>
      <c r="QMS173" s="288" t="s">
        <v>12100</v>
      </c>
      <c r="QMT173" s="288" t="s">
        <v>12101</v>
      </c>
      <c r="QMU173" s="288" t="s">
        <v>12102</v>
      </c>
      <c r="QMV173" s="288" t="s">
        <v>12103</v>
      </c>
      <c r="QMW173" s="288" t="s">
        <v>12104</v>
      </c>
      <c r="QMX173" s="288" t="s">
        <v>12105</v>
      </c>
      <c r="QMY173" s="288" t="s">
        <v>12106</v>
      </c>
      <c r="QMZ173" s="288" t="s">
        <v>12107</v>
      </c>
      <c r="QNA173" s="288" t="s">
        <v>12108</v>
      </c>
      <c r="QNB173" s="288" t="s">
        <v>12109</v>
      </c>
      <c r="QNC173" s="288" t="s">
        <v>12110</v>
      </c>
      <c r="QND173" s="288" t="s">
        <v>12111</v>
      </c>
      <c r="QNE173" s="288" t="s">
        <v>12112</v>
      </c>
      <c r="QNF173" s="288" t="s">
        <v>12113</v>
      </c>
      <c r="QNG173" s="288" t="s">
        <v>12114</v>
      </c>
      <c r="QNH173" s="288" t="s">
        <v>12115</v>
      </c>
      <c r="QNI173" s="288" t="s">
        <v>12116</v>
      </c>
      <c r="QNJ173" s="288" t="s">
        <v>12117</v>
      </c>
      <c r="QNK173" s="288" t="s">
        <v>12118</v>
      </c>
      <c r="QNL173" s="288" t="s">
        <v>12119</v>
      </c>
      <c r="QNM173" s="288" t="s">
        <v>12120</v>
      </c>
      <c r="QNN173" s="288" t="s">
        <v>12121</v>
      </c>
      <c r="QNO173" s="288" t="s">
        <v>12122</v>
      </c>
      <c r="QNP173" s="288" t="s">
        <v>12123</v>
      </c>
      <c r="QNQ173" s="288" t="s">
        <v>12124</v>
      </c>
      <c r="QNR173" s="288" t="s">
        <v>12125</v>
      </c>
      <c r="QNS173" s="288" t="s">
        <v>12126</v>
      </c>
      <c r="QNT173" s="288" t="s">
        <v>12127</v>
      </c>
      <c r="QNU173" s="288" t="s">
        <v>12128</v>
      </c>
      <c r="QNV173" s="288" t="s">
        <v>12129</v>
      </c>
      <c r="QNW173" s="288" t="s">
        <v>12130</v>
      </c>
      <c r="QNX173" s="288" t="s">
        <v>12131</v>
      </c>
      <c r="QNY173" s="288" t="s">
        <v>12132</v>
      </c>
      <c r="QNZ173" s="288" t="s">
        <v>12133</v>
      </c>
      <c r="QOA173" s="288" t="s">
        <v>12134</v>
      </c>
      <c r="QOB173" s="288" t="s">
        <v>12135</v>
      </c>
      <c r="QOC173" s="288" t="s">
        <v>12136</v>
      </c>
      <c r="QOD173" s="288" t="s">
        <v>12137</v>
      </c>
      <c r="QOE173" s="288" t="s">
        <v>12138</v>
      </c>
      <c r="QOF173" s="288" t="s">
        <v>12139</v>
      </c>
      <c r="QOG173" s="288" t="s">
        <v>12140</v>
      </c>
      <c r="QOH173" s="288" t="s">
        <v>12141</v>
      </c>
      <c r="QOI173" s="288" t="s">
        <v>12142</v>
      </c>
      <c r="QOJ173" s="288" t="s">
        <v>12143</v>
      </c>
      <c r="QOK173" s="288" t="s">
        <v>12144</v>
      </c>
      <c r="QOL173" s="288" t="s">
        <v>12145</v>
      </c>
      <c r="QOM173" s="288" t="s">
        <v>12146</v>
      </c>
      <c r="QON173" s="288" t="s">
        <v>12147</v>
      </c>
      <c r="QOO173" s="288" t="s">
        <v>12148</v>
      </c>
      <c r="QOP173" s="288" t="s">
        <v>12149</v>
      </c>
      <c r="QOQ173" s="288" t="s">
        <v>12150</v>
      </c>
      <c r="QOR173" s="288" t="s">
        <v>12151</v>
      </c>
      <c r="QOS173" s="288" t="s">
        <v>12152</v>
      </c>
      <c r="QOT173" s="288" t="s">
        <v>12153</v>
      </c>
      <c r="QOU173" s="288" t="s">
        <v>12154</v>
      </c>
      <c r="QOV173" s="288" t="s">
        <v>12155</v>
      </c>
      <c r="QOW173" s="288" t="s">
        <v>12156</v>
      </c>
      <c r="QOX173" s="288" t="s">
        <v>12157</v>
      </c>
      <c r="QOY173" s="288" t="s">
        <v>12158</v>
      </c>
      <c r="QOZ173" s="288" t="s">
        <v>12159</v>
      </c>
      <c r="QPA173" s="288" t="s">
        <v>12160</v>
      </c>
      <c r="QPB173" s="288" t="s">
        <v>12161</v>
      </c>
      <c r="QPC173" s="288" t="s">
        <v>12162</v>
      </c>
      <c r="QPD173" s="288" t="s">
        <v>12163</v>
      </c>
      <c r="QPE173" s="288" t="s">
        <v>12164</v>
      </c>
      <c r="QPF173" s="288" t="s">
        <v>12165</v>
      </c>
      <c r="QPG173" s="288" t="s">
        <v>12166</v>
      </c>
      <c r="QPH173" s="288" t="s">
        <v>12167</v>
      </c>
      <c r="QPI173" s="288" t="s">
        <v>12168</v>
      </c>
      <c r="QPJ173" s="288" t="s">
        <v>12169</v>
      </c>
      <c r="QPK173" s="288" t="s">
        <v>12170</v>
      </c>
      <c r="QPL173" s="288" t="s">
        <v>12171</v>
      </c>
      <c r="QPM173" s="288" t="s">
        <v>12172</v>
      </c>
      <c r="QPN173" s="288" t="s">
        <v>12173</v>
      </c>
      <c r="QPO173" s="288" t="s">
        <v>12174</v>
      </c>
      <c r="QPP173" s="288" t="s">
        <v>12175</v>
      </c>
      <c r="QPQ173" s="288" t="s">
        <v>12176</v>
      </c>
      <c r="QPR173" s="288" t="s">
        <v>12177</v>
      </c>
      <c r="QPS173" s="288" t="s">
        <v>12178</v>
      </c>
      <c r="QPT173" s="288" t="s">
        <v>12179</v>
      </c>
      <c r="QPU173" s="288" t="s">
        <v>12180</v>
      </c>
      <c r="QPV173" s="288" t="s">
        <v>12181</v>
      </c>
      <c r="QPW173" s="288" t="s">
        <v>12182</v>
      </c>
      <c r="QPX173" s="288" t="s">
        <v>12183</v>
      </c>
      <c r="QPY173" s="288" t="s">
        <v>12184</v>
      </c>
      <c r="QPZ173" s="288" t="s">
        <v>12185</v>
      </c>
      <c r="QQA173" s="288" t="s">
        <v>12186</v>
      </c>
      <c r="QQB173" s="288" t="s">
        <v>12187</v>
      </c>
      <c r="QQC173" s="288" t="s">
        <v>12188</v>
      </c>
      <c r="QQD173" s="288" t="s">
        <v>12189</v>
      </c>
      <c r="QQE173" s="288" t="s">
        <v>12190</v>
      </c>
      <c r="QQF173" s="288" t="s">
        <v>12191</v>
      </c>
      <c r="QQG173" s="288" t="s">
        <v>12192</v>
      </c>
      <c r="QQH173" s="288" t="s">
        <v>12193</v>
      </c>
      <c r="QQI173" s="288" t="s">
        <v>12194</v>
      </c>
      <c r="QQJ173" s="288" t="s">
        <v>12195</v>
      </c>
      <c r="QQK173" s="288" t="s">
        <v>12196</v>
      </c>
      <c r="QQL173" s="288" t="s">
        <v>12197</v>
      </c>
      <c r="QQM173" s="288" t="s">
        <v>12198</v>
      </c>
      <c r="QQN173" s="288" t="s">
        <v>12199</v>
      </c>
      <c r="QQO173" s="288" t="s">
        <v>12200</v>
      </c>
      <c r="QQP173" s="288" t="s">
        <v>12201</v>
      </c>
      <c r="QQQ173" s="288" t="s">
        <v>12202</v>
      </c>
      <c r="QQR173" s="288" t="s">
        <v>12203</v>
      </c>
      <c r="QQS173" s="288" t="s">
        <v>12204</v>
      </c>
      <c r="QQT173" s="288" t="s">
        <v>12205</v>
      </c>
      <c r="QQU173" s="288" t="s">
        <v>12206</v>
      </c>
      <c r="QQV173" s="288" t="s">
        <v>12207</v>
      </c>
      <c r="QQW173" s="288" t="s">
        <v>12208</v>
      </c>
      <c r="QQX173" s="288" t="s">
        <v>12209</v>
      </c>
      <c r="QQY173" s="288" t="s">
        <v>12210</v>
      </c>
      <c r="QQZ173" s="288" t="s">
        <v>12211</v>
      </c>
      <c r="QRA173" s="288" t="s">
        <v>12212</v>
      </c>
      <c r="QRB173" s="288" t="s">
        <v>12213</v>
      </c>
      <c r="QRC173" s="288" t="s">
        <v>12214</v>
      </c>
      <c r="QRD173" s="288" t="s">
        <v>12215</v>
      </c>
      <c r="QRE173" s="288" t="s">
        <v>12216</v>
      </c>
      <c r="QRF173" s="288" t="s">
        <v>12217</v>
      </c>
      <c r="QRG173" s="288" t="s">
        <v>12218</v>
      </c>
      <c r="QRH173" s="288" t="s">
        <v>12219</v>
      </c>
      <c r="QRI173" s="288" t="s">
        <v>12220</v>
      </c>
      <c r="QRJ173" s="288" t="s">
        <v>12221</v>
      </c>
      <c r="QRK173" s="288" t="s">
        <v>12222</v>
      </c>
      <c r="QRL173" s="288" t="s">
        <v>12223</v>
      </c>
      <c r="QRM173" s="288" t="s">
        <v>12224</v>
      </c>
      <c r="QRN173" s="288" t="s">
        <v>12225</v>
      </c>
      <c r="QRO173" s="288" t="s">
        <v>12226</v>
      </c>
      <c r="QRP173" s="288" t="s">
        <v>12227</v>
      </c>
      <c r="QRQ173" s="288" t="s">
        <v>12228</v>
      </c>
      <c r="QRR173" s="288" t="s">
        <v>12229</v>
      </c>
      <c r="QRS173" s="288" t="s">
        <v>12230</v>
      </c>
      <c r="QRT173" s="288" t="s">
        <v>12231</v>
      </c>
      <c r="QRU173" s="288" t="s">
        <v>12232</v>
      </c>
      <c r="QRV173" s="288" t="s">
        <v>12233</v>
      </c>
      <c r="QRW173" s="288" t="s">
        <v>12234</v>
      </c>
      <c r="QRX173" s="288" t="s">
        <v>12235</v>
      </c>
      <c r="QRY173" s="288" t="s">
        <v>12236</v>
      </c>
      <c r="QRZ173" s="288" t="s">
        <v>12237</v>
      </c>
      <c r="QSA173" s="288" t="s">
        <v>12238</v>
      </c>
      <c r="QSB173" s="288" t="s">
        <v>12239</v>
      </c>
      <c r="QSC173" s="288" t="s">
        <v>12240</v>
      </c>
      <c r="QSD173" s="288" t="s">
        <v>12241</v>
      </c>
      <c r="QSE173" s="288" t="s">
        <v>12242</v>
      </c>
      <c r="QSF173" s="288" t="s">
        <v>12243</v>
      </c>
      <c r="QSG173" s="288" t="s">
        <v>12244</v>
      </c>
      <c r="QSH173" s="288" t="s">
        <v>12245</v>
      </c>
      <c r="QSI173" s="288" t="s">
        <v>12246</v>
      </c>
      <c r="QSJ173" s="288" t="s">
        <v>12247</v>
      </c>
      <c r="QSK173" s="288" t="s">
        <v>12248</v>
      </c>
      <c r="QSL173" s="288" t="s">
        <v>12249</v>
      </c>
      <c r="QSM173" s="288" t="s">
        <v>12250</v>
      </c>
      <c r="QSN173" s="288" t="s">
        <v>12251</v>
      </c>
      <c r="QSO173" s="288" t="s">
        <v>12252</v>
      </c>
      <c r="QSP173" s="288" t="s">
        <v>12253</v>
      </c>
      <c r="QSQ173" s="288" t="s">
        <v>12254</v>
      </c>
      <c r="QSR173" s="288" t="s">
        <v>12255</v>
      </c>
      <c r="QSS173" s="288" t="s">
        <v>12256</v>
      </c>
      <c r="QST173" s="288" t="s">
        <v>12257</v>
      </c>
      <c r="QSU173" s="288" t="s">
        <v>12258</v>
      </c>
      <c r="QSV173" s="288" t="s">
        <v>12259</v>
      </c>
      <c r="QSW173" s="288" t="s">
        <v>12260</v>
      </c>
      <c r="QSX173" s="288" t="s">
        <v>12261</v>
      </c>
      <c r="QSY173" s="288" t="s">
        <v>12262</v>
      </c>
      <c r="QSZ173" s="288" t="s">
        <v>12263</v>
      </c>
      <c r="QTA173" s="288" t="s">
        <v>12264</v>
      </c>
      <c r="QTB173" s="288" t="s">
        <v>12265</v>
      </c>
      <c r="QTC173" s="288" t="s">
        <v>12266</v>
      </c>
      <c r="QTD173" s="288" t="s">
        <v>12267</v>
      </c>
      <c r="QTE173" s="288" t="s">
        <v>12268</v>
      </c>
      <c r="QTF173" s="288" t="s">
        <v>12269</v>
      </c>
      <c r="QTG173" s="288" t="s">
        <v>12270</v>
      </c>
      <c r="QTH173" s="288" t="s">
        <v>12271</v>
      </c>
      <c r="QTI173" s="288" t="s">
        <v>12272</v>
      </c>
      <c r="QTJ173" s="288" t="s">
        <v>12273</v>
      </c>
      <c r="QTK173" s="288" t="s">
        <v>12274</v>
      </c>
      <c r="QTL173" s="288" t="s">
        <v>12275</v>
      </c>
      <c r="QTM173" s="288" t="s">
        <v>12276</v>
      </c>
      <c r="QTN173" s="288" t="s">
        <v>12277</v>
      </c>
      <c r="QTO173" s="288" t="s">
        <v>12278</v>
      </c>
      <c r="QTP173" s="288" t="s">
        <v>12279</v>
      </c>
      <c r="QTQ173" s="288" t="s">
        <v>12280</v>
      </c>
      <c r="QTR173" s="288" t="s">
        <v>12281</v>
      </c>
      <c r="QTS173" s="288" t="s">
        <v>12282</v>
      </c>
      <c r="QTT173" s="288" t="s">
        <v>12283</v>
      </c>
      <c r="QTU173" s="288" t="s">
        <v>12284</v>
      </c>
      <c r="QTV173" s="288" t="s">
        <v>16640</v>
      </c>
      <c r="QTW173" s="288" t="s">
        <v>12285</v>
      </c>
      <c r="QTX173" s="288" t="s">
        <v>12285</v>
      </c>
      <c r="QTY173" s="288" t="s">
        <v>12286</v>
      </c>
      <c r="QTZ173" s="288" t="s">
        <v>12287</v>
      </c>
      <c r="QUA173" s="288" t="s">
        <v>12288</v>
      </c>
      <c r="QUB173" s="288" t="s">
        <v>12289</v>
      </c>
      <c r="QUC173" s="288" t="s">
        <v>12290</v>
      </c>
      <c r="QUD173" s="288" t="s">
        <v>12291</v>
      </c>
      <c r="QUE173" s="288" t="s">
        <v>12292</v>
      </c>
      <c r="QUF173" s="288" t="s">
        <v>12293</v>
      </c>
      <c r="QUG173" s="288" t="s">
        <v>12294</v>
      </c>
      <c r="QUH173" s="288" t="s">
        <v>12295</v>
      </c>
      <c r="QUI173" s="288" t="s">
        <v>12296</v>
      </c>
      <c r="QUJ173" s="288" t="s">
        <v>12297</v>
      </c>
      <c r="QUK173" s="288" t="s">
        <v>12298</v>
      </c>
      <c r="QUL173" s="288" t="s">
        <v>12299</v>
      </c>
      <c r="QUM173" s="288" t="s">
        <v>12300</v>
      </c>
      <c r="QUN173" s="288" t="s">
        <v>12301</v>
      </c>
      <c r="QUO173" s="288" t="s">
        <v>12302</v>
      </c>
      <c r="QUP173" s="288" t="s">
        <v>12303</v>
      </c>
      <c r="QUQ173" s="288" t="s">
        <v>12304</v>
      </c>
      <c r="QUR173" s="288" t="s">
        <v>12305</v>
      </c>
      <c r="QUS173" s="288" t="s">
        <v>12306</v>
      </c>
      <c r="QUT173" s="288" t="s">
        <v>12307</v>
      </c>
      <c r="QUU173" s="288" t="s">
        <v>12308</v>
      </c>
      <c r="QUV173" s="288" t="s">
        <v>12309</v>
      </c>
      <c r="QUW173" s="288" t="s">
        <v>12310</v>
      </c>
      <c r="QUX173" s="288" t="s">
        <v>12311</v>
      </c>
      <c r="QUY173" s="288" t="s">
        <v>12312</v>
      </c>
      <c r="QUZ173" s="288" t="s">
        <v>12313</v>
      </c>
      <c r="QVA173" s="288" t="s">
        <v>12314</v>
      </c>
      <c r="QVB173" s="288" t="s">
        <v>12315</v>
      </c>
      <c r="QVC173" s="288" t="s">
        <v>12316</v>
      </c>
      <c r="QVD173" s="288" t="s">
        <v>12317</v>
      </c>
      <c r="QVE173" s="288" t="s">
        <v>12318</v>
      </c>
      <c r="QVF173" s="288" t="s">
        <v>12319</v>
      </c>
      <c r="QVG173" s="288" t="s">
        <v>12320</v>
      </c>
      <c r="QVH173" s="288" t="s">
        <v>12321</v>
      </c>
      <c r="QVI173" s="288" t="s">
        <v>12322</v>
      </c>
      <c r="QVJ173" s="288" t="s">
        <v>12323</v>
      </c>
      <c r="QVK173" s="288" t="s">
        <v>12324</v>
      </c>
      <c r="QVL173" s="288" t="s">
        <v>12325</v>
      </c>
      <c r="QVM173" s="288" t="s">
        <v>12326</v>
      </c>
      <c r="QVN173" s="288" t="s">
        <v>12327</v>
      </c>
      <c r="QVO173" s="288" t="s">
        <v>12328</v>
      </c>
      <c r="QVP173" s="288" t="s">
        <v>12329</v>
      </c>
      <c r="QVQ173" s="288" t="s">
        <v>12330</v>
      </c>
      <c r="QVR173" s="288" t="s">
        <v>12331</v>
      </c>
      <c r="QVS173" s="288" t="s">
        <v>12332</v>
      </c>
      <c r="QVT173" s="288" t="s">
        <v>12333</v>
      </c>
      <c r="QVU173" s="288" t="s">
        <v>12334</v>
      </c>
      <c r="QVV173" s="288" t="s">
        <v>12335</v>
      </c>
      <c r="QVW173" s="288" t="s">
        <v>12336</v>
      </c>
      <c r="QVX173" s="288" t="s">
        <v>12337</v>
      </c>
      <c r="QVY173" s="288" t="s">
        <v>12338</v>
      </c>
      <c r="QVZ173" s="288" t="s">
        <v>12339</v>
      </c>
      <c r="QWA173" s="288" t="s">
        <v>12340</v>
      </c>
      <c r="QWB173" s="288" t="s">
        <v>12341</v>
      </c>
      <c r="QWC173" s="288" t="s">
        <v>12342</v>
      </c>
      <c r="QWD173" s="288" t="s">
        <v>12343</v>
      </c>
      <c r="QWE173" s="288" t="s">
        <v>12344</v>
      </c>
      <c r="QWF173" s="288" t="s">
        <v>12345</v>
      </c>
      <c r="QWG173" s="288" t="s">
        <v>12346</v>
      </c>
      <c r="QWH173" s="288" t="s">
        <v>12347</v>
      </c>
      <c r="QWI173" s="288" t="s">
        <v>12348</v>
      </c>
      <c r="QWJ173" s="288" t="s">
        <v>12349</v>
      </c>
      <c r="QWK173" s="288" t="s">
        <v>12350</v>
      </c>
      <c r="QWL173" s="288" t="s">
        <v>12351</v>
      </c>
      <c r="QWM173" s="288" t="s">
        <v>12352</v>
      </c>
      <c r="QWN173" s="288" t="s">
        <v>12353</v>
      </c>
      <c r="QWO173" s="288" t="s">
        <v>12354</v>
      </c>
      <c r="QWP173" s="288" t="s">
        <v>12355</v>
      </c>
      <c r="QWQ173" s="288" t="s">
        <v>12356</v>
      </c>
      <c r="QWR173" s="288" t="s">
        <v>12357</v>
      </c>
      <c r="QWS173" s="288" t="s">
        <v>12358</v>
      </c>
      <c r="QWT173" s="288" t="s">
        <v>12359</v>
      </c>
      <c r="QWU173" s="288" t="s">
        <v>12360</v>
      </c>
      <c r="QWV173" s="288" t="s">
        <v>12361</v>
      </c>
      <c r="QWW173" s="288" t="s">
        <v>12362</v>
      </c>
      <c r="QWX173" s="288" t="s">
        <v>12363</v>
      </c>
      <c r="QWY173" s="288" t="s">
        <v>12364</v>
      </c>
      <c r="QWZ173" s="288" t="s">
        <v>12365</v>
      </c>
      <c r="QXA173" s="288" t="s">
        <v>12366</v>
      </c>
      <c r="QXB173" s="288" t="s">
        <v>12367</v>
      </c>
      <c r="QXC173" s="288" t="s">
        <v>12368</v>
      </c>
      <c r="QXD173" s="288" t="s">
        <v>12369</v>
      </c>
      <c r="QXE173" s="288" t="s">
        <v>12370</v>
      </c>
      <c r="QXF173" s="288" t="s">
        <v>12371</v>
      </c>
      <c r="QXG173" s="288" t="s">
        <v>12372</v>
      </c>
      <c r="QXH173" s="288" t="s">
        <v>12373</v>
      </c>
      <c r="QXI173" s="288" t="s">
        <v>12374</v>
      </c>
      <c r="QXJ173" s="288" t="s">
        <v>12375</v>
      </c>
      <c r="QXK173" s="288" t="s">
        <v>12376</v>
      </c>
      <c r="QXL173" s="288" t="s">
        <v>12377</v>
      </c>
      <c r="QXM173" s="288" t="s">
        <v>12378</v>
      </c>
      <c r="QXN173" s="288" t="s">
        <v>12379</v>
      </c>
      <c r="QXO173" s="288" t="s">
        <v>12380</v>
      </c>
      <c r="QXP173" s="288" t="s">
        <v>12381</v>
      </c>
      <c r="QXQ173" s="288" t="s">
        <v>12382</v>
      </c>
      <c r="QXR173" s="288" t="s">
        <v>12383</v>
      </c>
      <c r="QXS173" s="288" t="s">
        <v>12384</v>
      </c>
      <c r="QXT173" s="288" t="s">
        <v>12385</v>
      </c>
      <c r="QXU173" s="288" t="s">
        <v>12386</v>
      </c>
      <c r="QXV173" s="288" t="s">
        <v>12387</v>
      </c>
      <c r="QXW173" s="288" t="s">
        <v>12388</v>
      </c>
      <c r="QXX173" s="288" t="s">
        <v>12389</v>
      </c>
      <c r="QXY173" s="288" t="s">
        <v>12390</v>
      </c>
      <c r="QXZ173" s="288" t="s">
        <v>12391</v>
      </c>
      <c r="QYA173" s="288" t="s">
        <v>12392</v>
      </c>
      <c r="QYB173" s="288" t="s">
        <v>12393</v>
      </c>
      <c r="QYC173" s="288" t="s">
        <v>12394</v>
      </c>
      <c r="QYD173" s="288" t="s">
        <v>12395</v>
      </c>
      <c r="QYE173" s="288" t="s">
        <v>12396</v>
      </c>
      <c r="QYF173" s="288" t="s">
        <v>12397</v>
      </c>
      <c r="QYG173" s="288" t="s">
        <v>12398</v>
      </c>
      <c r="QYH173" s="288" t="s">
        <v>12399</v>
      </c>
      <c r="QYI173" s="288" t="s">
        <v>12400</v>
      </c>
      <c r="QYJ173" s="288" t="s">
        <v>12401</v>
      </c>
      <c r="QYK173" s="288" t="s">
        <v>12402</v>
      </c>
      <c r="QYL173" s="288" t="s">
        <v>12403</v>
      </c>
      <c r="QYM173" s="288" t="s">
        <v>12404</v>
      </c>
      <c r="QYN173" s="288" t="s">
        <v>12405</v>
      </c>
      <c r="QYO173" s="288" t="s">
        <v>12406</v>
      </c>
      <c r="QYP173" s="288" t="s">
        <v>12407</v>
      </c>
      <c r="QYQ173" s="288" t="s">
        <v>12408</v>
      </c>
      <c r="QYR173" s="288" t="s">
        <v>12409</v>
      </c>
      <c r="QYS173" s="288" t="s">
        <v>12410</v>
      </c>
      <c r="QYT173" s="288" t="s">
        <v>12411</v>
      </c>
      <c r="QYU173" s="288" t="s">
        <v>12412</v>
      </c>
      <c r="QYV173" s="288" t="s">
        <v>12413</v>
      </c>
      <c r="QYW173" s="288" t="s">
        <v>12414</v>
      </c>
      <c r="QYX173" s="288" t="s">
        <v>12415</v>
      </c>
      <c r="QYY173" s="288" t="s">
        <v>12416</v>
      </c>
      <c r="QYZ173" s="288" t="s">
        <v>12417</v>
      </c>
      <c r="QZA173" s="288" t="s">
        <v>12418</v>
      </c>
      <c r="QZB173" s="288" t="s">
        <v>12419</v>
      </c>
      <c r="QZC173" s="288" t="s">
        <v>12420</v>
      </c>
      <c r="QZD173" s="288" t="s">
        <v>12421</v>
      </c>
      <c r="QZE173" s="288" t="s">
        <v>12422</v>
      </c>
      <c r="QZF173" s="288" t="s">
        <v>12423</v>
      </c>
      <c r="QZG173" s="288" t="s">
        <v>12424</v>
      </c>
      <c r="QZH173" s="288" t="s">
        <v>12425</v>
      </c>
      <c r="QZI173" s="288" t="s">
        <v>12426</v>
      </c>
      <c r="QZJ173" s="288" t="s">
        <v>12427</v>
      </c>
      <c r="QZK173" s="288" t="s">
        <v>12428</v>
      </c>
      <c r="QZL173" s="288" t="s">
        <v>12429</v>
      </c>
      <c r="QZM173" s="288" t="s">
        <v>12430</v>
      </c>
      <c r="QZN173" s="288" t="s">
        <v>12431</v>
      </c>
      <c r="QZO173" s="288" t="s">
        <v>12432</v>
      </c>
      <c r="QZP173" s="288" t="s">
        <v>12433</v>
      </c>
      <c r="QZQ173" s="288" t="s">
        <v>12434</v>
      </c>
      <c r="QZR173" s="288" t="s">
        <v>12435</v>
      </c>
      <c r="QZS173" s="288" t="s">
        <v>12436</v>
      </c>
      <c r="QZT173" s="288" t="s">
        <v>12437</v>
      </c>
      <c r="QZU173" s="288" t="s">
        <v>12438</v>
      </c>
      <c r="QZV173" s="288" t="s">
        <v>12439</v>
      </c>
      <c r="QZW173" s="288" t="s">
        <v>12440</v>
      </c>
      <c r="QZX173" s="288" t="s">
        <v>12441</v>
      </c>
      <c r="QZY173" s="288" t="s">
        <v>12442</v>
      </c>
      <c r="QZZ173" s="288" t="s">
        <v>12443</v>
      </c>
      <c r="RAA173" s="288" t="s">
        <v>12444</v>
      </c>
      <c r="RAB173" s="288" t="s">
        <v>12445</v>
      </c>
      <c r="RAC173" s="288" t="s">
        <v>12446</v>
      </c>
      <c r="RAD173" s="288" t="s">
        <v>12447</v>
      </c>
      <c r="RAE173" s="288" t="s">
        <v>12448</v>
      </c>
      <c r="RAF173" s="288" t="s">
        <v>12449</v>
      </c>
      <c r="RAG173" s="288" t="s">
        <v>12450</v>
      </c>
      <c r="RAH173" s="288" t="s">
        <v>12451</v>
      </c>
      <c r="RAI173" s="288" t="s">
        <v>12452</v>
      </c>
      <c r="RAJ173" s="288" t="s">
        <v>12453</v>
      </c>
      <c r="RAK173" s="288" t="s">
        <v>12454</v>
      </c>
      <c r="RAL173" s="288" t="s">
        <v>12455</v>
      </c>
      <c r="RAM173" s="288" t="s">
        <v>12456</v>
      </c>
      <c r="RAN173" s="288" t="s">
        <v>12457</v>
      </c>
      <c r="RAO173" s="288" t="s">
        <v>12458</v>
      </c>
      <c r="RAP173" s="288" t="s">
        <v>12459</v>
      </c>
      <c r="RAQ173" s="288" t="s">
        <v>12460</v>
      </c>
      <c r="RAR173" s="288" t="s">
        <v>12461</v>
      </c>
      <c r="RAS173" s="288" t="s">
        <v>12462</v>
      </c>
      <c r="RAT173" s="288" t="s">
        <v>12463</v>
      </c>
      <c r="RAU173" s="288" t="s">
        <v>12464</v>
      </c>
      <c r="RAV173" s="288" t="s">
        <v>12465</v>
      </c>
      <c r="RAW173" s="288" t="s">
        <v>12466</v>
      </c>
      <c r="RAX173" s="288" t="s">
        <v>12467</v>
      </c>
      <c r="RAY173" s="288" t="s">
        <v>12468</v>
      </c>
      <c r="RAZ173" s="288" t="s">
        <v>12469</v>
      </c>
      <c r="RBA173" s="288" t="s">
        <v>12470</v>
      </c>
      <c r="RBB173" s="288" t="s">
        <v>12471</v>
      </c>
      <c r="RBC173" s="288" t="s">
        <v>12472</v>
      </c>
      <c r="RBD173" s="288" t="s">
        <v>12473</v>
      </c>
      <c r="RBE173" s="288" t="s">
        <v>12474</v>
      </c>
      <c r="RBF173" s="288" t="s">
        <v>12475</v>
      </c>
      <c r="RBG173" s="288" t="s">
        <v>12476</v>
      </c>
      <c r="RBH173" s="288" t="s">
        <v>12477</v>
      </c>
      <c r="RBI173" s="288" t="s">
        <v>12478</v>
      </c>
      <c r="RBJ173" s="288" t="s">
        <v>12479</v>
      </c>
      <c r="RBK173" s="288" t="s">
        <v>12480</v>
      </c>
      <c r="RBL173" s="288" t="s">
        <v>12481</v>
      </c>
      <c r="RBM173" s="288" t="s">
        <v>12482</v>
      </c>
      <c r="RBN173" s="288" t="s">
        <v>12483</v>
      </c>
      <c r="RBO173" s="288" t="s">
        <v>12484</v>
      </c>
      <c r="RBP173" s="288" t="s">
        <v>12485</v>
      </c>
      <c r="RBQ173" s="288" t="s">
        <v>12486</v>
      </c>
      <c r="RBR173" s="288" t="s">
        <v>12487</v>
      </c>
      <c r="RBS173" s="288" t="s">
        <v>12488</v>
      </c>
      <c r="RBT173" s="288" t="s">
        <v>12489</v>
      </c>
      <c r="RBU173" s="288" t="s">
        <v>12490</v>
      </c>
      <c r="RBV173" s="288" t="s">
        <v>12491</v>
      </c>
      <c r="RBW173" s="288" t="s">
        <v>12492</v>
      </c>
      <c r="RBX173" s="288" t="s">
        <v>12493</v>
      </c>
      <c r="RBY173" s="288" t="s">
        <v>12494</v>
      </c>
      <c r="RBZ173" s="288" t="s">
        <v>12495</v>
      </c>
      <c r="RCA173" s="288" t="s">
        <v>12496</v>
      </c>
      <c r="RCB173" s="288" t="s">
        <v>12497</v>
      </c>
      <c r="RCC173" s="288" t="s">
        <v>12498</v>
      </c>
      <c r="RCD173" s="288" t="s">
        <v>12499</v>
      </c>
      <c r="RCE173" s="288" t="s">
        <v>12500</v>
      </c>
      <c r="RCF173" s="288" t="s">
        <v>12501</v>
      </c>
      <c r="RCG173" s="288" t="s">
        <v>12502</v>
      </c>
      <c r="RCH173" s="288" t="s">
        <v>12503</v>
      </c>
      <c r="RCI173" s="288" t="s">
        <v>12504</v>
      </c>
      <c r="RCJ173" s="288" t="s">
        <v>12505</v>
      </c>
      <c r="RCK173" s="288" t="s">
        <v>12506</v>
      </c>
      <c r="RCL173" s="288" t="s">
        <v>12507</v>
      </c>
      <c r="RCM173" s="288" t="s">
        <v>12508</v>
      </c>
      <c r="RCN173" s="288" t="s">
        <v>12509</v>
      </c>
      <c r="RCO173" s="288" t="s">
        <v>12510</v>
      </c>
      <c r="RCP173" s="288" t="s">
        <v>12511</v>
      </c>
      <c r="RCQ173" s="288" t="s">
        <v>12512</v>
      </c>
      <c r="RCR173" s="288" t="s">
        <v>12513</v>
      </c>
      <c r="RCS173" s="288" t="s">
        <v>12514</v>
      </c>
      <c r="RCT173" s="288" t="s">
        <v>12515</v>
      </c>
      <c r="RCU173" s="288" t="s">
        <v>12516</v>
      </c>
      <c r="RCV173" s="288" t="s">
        <v>12517</v>
      </c>
      <c r="RCW173" s="288" t="s">
        <v>12518</v>
      </c>
      <c r="RCX173" s="288" t="s">
        <v>12519</v>
      </c>
      <c r="RCY173" s="288" t="s">
        <v>12520</v>
      </c>
      <c r="RCZ173" s="288" t="s">
        <v>12521</v>
      </c>
      <c r="RDA173" s="288" t="s">
        <v>12522</v>
      </c>
      <c r="RDB173" s="288" t="s">
        <v>12523</v>
      </c>
      <c r="RDC173" s="288" t="s">
        <v>12524</v>
      </c>
      <c r="RDD173" s="288" t="s">
        <v>12525</v>
      </c>
      <c r="RDE173" s="288" t="s">
        <v>12526</v>
      </c>
      <c r="RDF173" s="288" t="s">
        <v>12527</v>
      </c>
      <c r="RDG173" s="288" t="s">
        <v>12528</v>
      </c>
      <c r="RDH173" s="288" t="s">
        <v>12529</v>
      </c>
      <c r="RDI173" s="288" t="s">
        <v>12530</v>
      </c>
      <c r="RDJ173" s="288" t="s">
        <v>12531</v>
      </c>
      <c r="RDK173" s="288" t="s">
        <v>12532</v>
      </c>
      <c r="RDL173" s="288" t="s">
        <v>12533</v>
      </c>
      <c r="RDM173" s="288" t="s">
        <v>12534</v>
      </c>
      <c r="RDN173" s="288" t="s">
        <v>12535</v>
      </c>
      <c r="RDO173" s="288" t="s">
        <v>12536</v>
      </c>
      <c r="RDP173" s="288" t="s">
        <v>12537</v>
      </c>
      <c r="RDQ173" s="288" t="s">
        <v>12538</v>
      </c>
      <c r="RDR173" s="288" t="s">
        <v>12539</v>
      </c>
      <c r="RDS173" s="288" t="s">
        <v>12540</v>
      </c>
      <c r="RDT173" s="288" t="s">
        <v>12541</v>
      </c>
      <c r="RDU173" s="288" t="s">
        <v>12542</v>
      </c>
      <c r="RDV173" s="288" t="s">
        <v>12543</v>
      </c>
      <c r="RDW173" s="288" t="s">
        <v>12544</v>
      </c>
      <c r="RDX173" s="288" t="s">
        <v>12545</v>
      </c>
      <c r="RDY173" s="288" t="s">
        <v>12546</v>
      </c>
      <c r="RDZ173" s="288" t="s">
        <v>12547</v>
      </c>
      <c r="REA173" s="288" t="s">
        <v>12548</v>
      </c>
      <c r="REB173" s="288" t="s">
        <v>12549</v>
      </c>
      <c r="REC173" s="288" t="s">
        <v>12550</v>
      </c>
      <c r="RED173" s="288" t="s">
        <v>12551</v>
      </c>
      <c r="REE173" s="288" t="s">
        <v>12552</v>
      </c>
      <c r="REF173" s="288" t="s">
        <v>12553</v>
      </c>
      <c r="REG173" s="288" t="s">
        <v>12554</v>
      </c>
      <c r="REH173" s="288" t="s">
        <v>12555</v>
      </c>
      <c r="REI173" s="288" t="s">
        <v>12556</v>
      </c>
      <c r="REJ173" s="288" t="s">
        <v>12557</v>
      </c>
      <c r="REK173" s="288" t="s">
        <v>12558</v>
      </c>
      <c r="REL173" s="288" t="s">
        <v>12559</v>
      </c>
      <c r="REM173" s="288" t="s">
        <v>12560</v>
      </c>
      <c r="REN173" s="288" t="s">
        <v>12561</v>
      </c>
      <c r="REO173" s="288" t="s">
        <v>12562</v>
      </c>
      <c r="REP173" s="288" t="s">
        <v>12563</v>
      </c>
      <c r="REQ173" s="288" t="s">
        <v>12564</v>
      </c>
      <c r="RER173" s="288" t="s">
        <v>12565</v>
      </c>
      <c r="RES173" s="288" t="s">
        <v>12566</v>
      </c>
      <c r="RET173" s="288" t="s">
        <v>12567</v>
      </c>
      <c r="REU173" s="288" t="s">
        <v>12568</v>
      </c>
      <c r="REV173" s="288" t="s">
        <v>12569</v>
      </c>
      <c r="REW173" s="288" t="s">
        <v>12570</v>
      </c>
      <c r="REX173" s="288" t="s">
        <v>12571</v>
      </c>
      <c r="REY173" s="288" t="s">
        <v>12572</v>
      </c>
      <c r="REZ173" s="288" t="s">
        <v>12573</v>
      </c>
      <c r="RFA173" s="288" t="s">
        <v>12574</v>
      </c>
      <c r="RFB173" s="288" t="s">
        <v>12575</v>
      </c>
      <c r="RFC173" s="288" t="s">
        <v>12576</v>
      </c>
      <c r="RFD173" s="288" t="s">
        <v>12577</v>
      </c>
      <c r="RFE173" s="288" t="s">
        <v>12578</v>
      </c>
      <c r="RFF173" s="288" t="s">
        <v>12579</v>
      </c>
      <c r="RFG173" s="288" t="s">
        <v>12580</v>
      </c>
      <c r="RFH173" s="288" t="s">
        <v>12581</v>
      </c>
      <c r="RFI173" s="288" t="s">
        <v>12582</v>
      </c>
      <c r="RFJ173" s="288" t="s">
        <v>12583</v>
      </c>
      <c r="RFK173" s="288" t="s">
        <v>12584</v>
      </c>
      <c r="RFL173" s="288" t="s">
        <v>12585</v>
      </c>
      <c r="RFM173" s="288" t="s">
        <v>12586</v>
      </c>
      <c r="RFN173" s="288" t="s">
        <v>12587</v>
      </c>
      <c r="RFO173" s="288" t="s">
        <v>12588</v>
      </c>
      <c r="RFP173" s="288" t="s">
        <v>12589</v>
      </c>
      <c r="RFQ173" s="288" t="s">
        <v>12590</v>
      </c>
      <c r="RFR173" s="288" t="s">
        <v>12591</v>
      </c>
      <c r="RFS173" s="288" t="s">
        <v>12592</v>
      </c>
      <c r="RFT173" s="288" t="s">
        <v>12593</v>
      </c>
      <c r="RFU173" s="288" t="s">
        <v>12594</v>
      </c>
      <c r="RFV173" s="288" t="s">
        <v>12595</v>
      </c>
      <c r="RFW173" s="288" t="s">
        <v>12596</v>
      </c>
      <c r="RFX173" s="288" t="s">
        <v>12597</v>
      </c>
      <c r="RFY173" s="288" t="s">
        <v>12598</v>
      </c>
      <c r="RFZ173" s="288" t="s">
        <v>12599</v>
      </c>
      <c r="RGA173" s="288" t="s">
        <v>12600</v>
      </c>
      <c r="RGB173" s="288" t="s">
        <v>12601</v>
      </c>
      <c r="RGC173" s="288" t="s">
        <v>12602</v>
      </c>
      <c r="RGD173" s="288" t="s">
        <v>12603</v>
      </c>
      <c r="RGE173" s="288" t="s">
        <v>12604</v>
      </c>
      <c r="RGF173" s="288" t="s">
        <v>12605</v>
      </c>
      <c r="RGG173" s="288" t="s">
        <v>12606</v>
      </c>
      <c r="RGH173" s="288" t="s">
        <v>12607</v>
      </c>
      <c r="RGI173" s="288" t="s">
        <v>12608</v>
      </c>
      <c r="RGJ173" s="288" t="s">
        <v>12609</v>
      </c>
      <c r="RGK173" s="288" t="s">
        <v>12610</v>
      </c>
      <c r="RGL173" s="288" t="s">
        <v>12611</v>
      </c>
      <c r="RGM173" s="288" t="s">
        <v>12612</v>
      </c>
      <c r="RGN173" s="288" t="s">
        <v>12613</v>
      </c>
      <c r="RGO173" s="288" t="s">
        <v>12614</v>
      </c>
      <c r="RGP173" s="288" t="s">
        <v>12615</v>
      </c>
      <c r="RGQ173" s="288" t="s">
        <v>12616</v>
      </c>
      <c r="RGR173" s="288" t="s">
        <v>12617</v>
      </c>
      <c r="RGS173" s="288" t="s">
        <v>12618</v>
      </c>
      <c r="RGT173" s="288" t="s">
        <v>12619</v>
      </c>
      <c r="RGU173" s="288" t="s">
        <v>12620</v>
      </c>
      <c r="RGV173" s="288" t="s">
        <v>12621</v>
      </c>
      <c r="RGW173" s="288" t="s">
        <v>12622</v>
      </c>
      <c r="RGX173" s="288" t="s">
        <v>12623</v>
      </c>
      <c r="RGY173" s="288" t="s">
        <v>12624</v>
      </c>
      <c r="RGZ173" s="288" t="s">
        <v>12625</v>
      </c>
      <c r="RHA173" s="288" t="s">
        <v>12626</v>
      </c>
      <c r="RHB173" s="288" t="s">
        <v>12627</v>
      </c>
      <c r="RHC173" s="288" t="s">
        <v>12628</v>
      </c>
      <c r="RHD173" s="288" t="s">
        <v>12629</v>
      </c>
      <c r="RHE173" s="288" t="s">
        <v>12630</v>
      </c>
      <c r="RHF173" s="288" t="s">
        <v>12631</v>
      </c>
      <c r="RHG173" s="288" t="s">
        <v>12632</v>
      </c>
      <c r="RHH173" s="288" t="s">
        <v>12633</v>
      </c>
      <c r="RHI173" s="288" t="s">
        <v>12634</v>
      </c>
      <c r="RHJ173" s="288" t="s">
        <v>12635</v>
      </c>
      <c r="RHK173" s="288" t="s">
        <v>12636</v>
      </c>
      <c r="RHL173" s="288" t="s">
        <v>12637</v>
      </c>
      <c r="RHM173" s="288" t="s">
        <v>12638</v>
      </c>
      <c r="RHN173" s="288" t="s">
        <v>12639</v>
      </c>
      <c r="RHO173" s="288" t="s">
        <v>12640</v>
      </c>
      <c r="RHP173" s="288" t="s">
        <v>12641</v>
      </c>
      <c r="RHQ173" s="288" t="s">
        <v>12642</v>
      </c>
      <c r="RHR173" s="288" t="s">
        <v>12643</v>
      </c>
      <c r="RHS173" s="288" t="s">
        <v>12644</v>
      </c>
      <c r="RHT173" s="288" t="s">
        <v>12645</v>
      </c>
      <c r="RHU173" s="288" t="s">
        <v>12646</v>
      </c>
      <c r="RHV173" s="288" t="s">
        <v>12647</v>
      </c>
      <c r="RHW173" s="288" t="s">
        <v>12648</v>
      </c>
      <c r="RHX173" s="288" t="s">
        <v>12649</v>
      </c>
      <c r="RHY173" s="288" t="s">
        <v>12650</v>
      </c>
      <c r="RHZ173" s="288" t="s">
        <v>12651</v>
      </c>
      <c r="RIA173" s="288" t="s">
        <v>12652</v>
      </c>
      <c r="RIB173" s="288" t="s">
        <v>12653</v>
      </c>
      <c r="RIC173" s="288" t="s">
        <v>12654</v>
      </c>
      <c r="RID173" s="288" t="s">
        <v>12655</v>
      </c>
      <c r="RIE173" s="288" t="s">
        <v>12656</v>
      </c>
      <c r="RIF173" s="288" t="s">
        <v>12657</v>
      </c>
      <c r="RIG173" s="288" t="s">
        <v>12658</v>
      </c>
      <c r="RIH173" s="288" t="s">
        <v>12659</v>
      </c>
      <c r="RII173" s="288" t="s">
        <v>12660</v>
      </c>
      <c r="RIJ173" s="288" t="s">
        <v>12661</v>
      </c>
      <c r="RIK173" s="288" t="s">
        <v>12662</v>
      </c>
      <c r="RIL173" s="288" t="s">
        <v>12663</v>
      </c>
      <c r="RIM173" s="288" t="s">
        <v>12664</v>
      </c>
      <c r="RIN173" s="288" t="s">
        <v>12665</v>
      </c>
      <c r="RIO173" s="288" t="s">
        <v>12666</v>
      </c>
      <c r="RIP173" s="288" t="s">
        <v>12667</v>
      </c>
      <c r="RIQ173" s="288" t="s">
        <v>12668</v>
      </c>
      <c r="RIR173" s="288" t="s">
        <v>12669</v>
      </c>
      <c r="RIS173" s="288" t="s">
        <v>12670</v>
      </c>
      <c r="RIT173" s="288" t="s">
        <v>12671</v>
      </c>
      <c r="RIU173" s="288" t="s">
        <v>12672</v>
      </c>
      <c r="RIV173" s="288" t="s">
        <v>12673</v>
      </c>
      <c r="RIW173" s="288" t="s">
        <v>12674</v>
      </c>
      <c r="RIX173" s="288" t="s">
        <v>12675</v>
      </c>
      <c r="RIY173" s="288" t="s">
        <v>12676</v>
      </c>
      <c r="RIZ173" s="288" t="s">
        <v>12677</v>
      </c>
      <c r="RJA173" s="288" t="s">
        <v>12678</v>
      </c>
      <c r="RJB173" s="288" t="s">
        <v>12679</v>
      </c>
      <c r="RJC173" s="288" t="s">
        <v>12680</v>
      </c>
      <c r="RJD173" s="288" t="s">
        <v>12681</v>
      </c>
      <c r="RJE173" s="288" t="s">
        <v>12682</v>
      </c>
      <c r="RJF173" s="288" t="s">
        <v>12683</v>
      </c>
      <c r="RJG173" s="288" t="s">
        <v>12684</v>
      </c>
      <c r="RJH173" s="288" t="s">
        <v>12685</v>
      </c>
      <c r="RJI173" s="288" t="s">
        <v>12686</v>
      </c>
      <c r="RJJ173" s="288" t="s">
        <v>12687</v>
      </c>
      <c r="RJK173" s="288" t="s">
        <v>12688</v>
      </c>
      <c r="RJL173" s="288" t="s">
        <v>12689</v>
      </c>
      <c r="RJM173" s="288" t="s">
        <v>12690</v>
      </c>
      <c r="RJN173" s="288" t="s">
        <v>12691</v>
      </c>
      <c r="RJO173" s="288" t="s">
        <v>12692</v>
      </c>
      <c r="RJP173" s="288" t="s">
        <v>12693</v>
      </c>
      <c r="RJQ173" s="288" t="s">
        <v>12694</v>
      </c>
      <c r="RJR173" s="288" t="s">
        <v>12695</v>
      </c>
      <c r="RJS173" s="288" t="s">
        <v>12696</v>
      </c>
      <c r="RJT173" s="288" t="s">
        <v>12697</v>
      </c>
      <c r="RJU173" s="288" t="s">
        <v>12698</v>
      </c>
      <c r="RJV173" s="288" t="s">
        <v>12699</v>
      </c>
      <c r="RJW173" s="288" t="s">
        <v>12700</v>
      </c>
      <c r="RJX173" s="288" t="s">
        <v>12701</v>
      </c>
      <c r="RJY173" s="288" t="s">
        <v>12702</v>
      </c>
      <c r="RJZ173" s="288" t="s">
        <v>12703</v>
      </c>
      <c r="RKA173" s="288" t="s">
        <v>12704</v>
      </c>
      <c r="RKB173" s="288" t="s">
        <v>12705</v>
      </c>
      <c r="RKC173" s="288" t="s">
        <v>12706</v>
      </c>
      <c r="RKD173" s="288" t="s">
        <v>12707</v>
      </c>
      <c r="RKE173" s="288" t="s">
        <v>12708</v>
      </c>
      <c r="RKF173" s="288" t="s">
        <v>12709</v>
      </c>
      <c r="RKG173" s="288" t="s">
        <v>12710</v>
      </c>
      <c r="RKH173" s="288" t="s">
        <v>12711</v>
      </c>
      <c r="RKI173" s="288" t="s">
        <v>12712</v>
      </c>
      <c r="RKJ173" s="288" t="s">
        <v>12713</v>
      </c>
      <c r="RKK173" s="288" t="s">
        <v>12714</v>
      </c>
      <c r="RKL173" s="288" t="s">
        <v>12715</v>
      </c>
      <c r="RKM173" s="288" t="s">
        <v>12716</v>
      </c>
      <c r="RKN173" s="288" t="s">
        <v>12717</v>
      </c>
      <c r="RKO173" s="288" t="s">
        <v>12718</v>
      </c>
      <c r="RKP173" s="288" t="s">
        <v>12719</v>
      </c>
      <c r="RKQ173" s="288" t="s">
        <v>12720</v>
      </c>
      <c r="RKR173" s="288" t="s">
        <v>12721</v>
      </c>
      <c r="RKS173" s="288" t="s">
        <v>12722</v>
      </c>
      <c r="RKT173" s="288" t="s">
        <v>12723</v>
      </c>
      <c r="RKU173" s="288" t="s">
        <v>12724</v>
      </c>
      <c r="RKV173" s="288" t="s">
        <v>12725</v>
      </c>
      <c r="RKW173" s="288" t="s">
        <v>12726</v>
      </c>
      <c r="RKX173" s="288" t="s">
        <v>12727</v>
      </c>
      <c r="RKY173" s="288" t="s">
        <v>12728</v>
      </c>
      <c r="RKZ173" s="288" t="s">
        <v>12729</v>
      </c>
      <c r="RLA173" s="288" t="s">
        <v>12730</v>
      </c>
      <c r="RLB173" s="288" t="s">
        <v>12731</v>
      </c>
      <c r="RLC173" s="288" t="s">
        <v>12732</v>
      </c>
      <c r="RLD173" s="288" t="s">
        <v>12733</v>
      </c>
      <c r="RLE173" s="288" t="s">
        <v>12734</v>
      </c>
      <c r="RLF173" s="288" t="s">
        <v>12735</v>
      </c>
      <c r="RLG173" s="288" t="s">
        <v>12736</v>
      </c>
      <c r="RLH173" s="288" t="s">
        <v>12737</v>
      </c>
      <c r="RLI173" s="288" t="s">
        <v>12738</v>
      </c>
      <c r="RLJ173" s="288" t="s">
        <v>12739</v>
      </c>
      <c r="RLK173" s="288" t="s">
        <v>12740</v>
      </c>
      <c r="RLL173" s="288" t="s">
        <v>12741</v>
      </c>
      <c r="RLM173" s="288" t="s">
        <v>12742</v>
      </c>
      <c r="RLN173" s="288" t="s">
        <v>12743</v>
      </c>
      <c r="RLO173" s="288" t="s">
        <v>12744</v>
      </c>
      <c r="RLP173" s="288" t="s">
        <v>12745</v>
      </c>
      <c r="RLQ173" s="288" t="s">
        <v>12746</v>
      </c>
      <c r="RLR173" s="288" t="s">
        <v>12747</v>
      </c>
      <c r="RLS173" s="288" t="s">
        <v>12748</v>
      </c>
      <c r="RLT173" s="288" t="s">
        <v>12749</v>
      </c>
      <c r="RLU173" s="288" t="s">
        <v>12750</v>
      </c>
      <c r="RLV173" s="288" t="s">
        <v>12751</v>
      </c>
      <c r="RLW173" s="288" t="s">
        <v>12752</v>
      </c>
      <c r="RLX173" s="288" t="s">
        <v>12753</v>
      </c>
      <c r="RLY173" s="288" t="s">
        <v>12754</v>
      </c>
      <c r="RLZ173" s="288" t="s">
        <v>12755</v>
      </c>
      <c r="RMA173" s="288" t="s">
        <v>12756</v>
      </c>
      <c r="RMB173" s="288" t="s">
        <v>12757</v>
      </c>
      <c r="RMC173" s="288" t="s">
        <v>12758</v>
      </c>
      <c r="RMD173" s="288" t="s">
        <v>12759</v>
      </c>
      <c r="RME173" s="288" t="s">
        <v>12760</v>
      </c>
      <c r="RMF173" s="288" t="s">
        <v>12761</v>
      </c>
      <c r="RMG173" s="288" t="s">
        <v>12762</v>
      </c>
      <c r="RMH173" s="288" t="s">
        <v>12763</v>
      </c>
      <c r="RMI173" s="288" t="s">
        <v>12764</v>
      </c>
      <c r="RMJ173" s="288" t="s">
        <v>12765</v>
      </c>
      <c r="RMK173" s="288" t="s">
        <v>12766</v>
      </c>
      <c r="RML173" s="288" t="s">
        <v>12767</v>
      </c>
      <c r="RMM173" s="288" t="s">
        <v>12768</v>
      </c>
      <c r="RMN173" s="288" t="s">
        <v>12769</v>
      </c>
      <c r="RMO173" s="288" t="s">
        <v>12770</v>
      </c>
      <c r="RMP173" s="288" t="s">
        <v>12771</v>
      </c>
      <c r="RMQ173" s="288" t="s">
        <v>12772</v>
      </c>
      <c r="RMR173" s="288" t="s">
        <v>12773</v>
      </c>
      <c r="RMS173" s="288" t="s">
        <v>12774</v>
      </c>
      <c r="RMT173" s="288" t="s">
        <v>12775</v>
      </c>
      <c r="RMU173" s="288" t="s">
        <v>12776</v>
      </c>
      <c r="RMV173" s="288" t="s">
        <v>12777</v>
      </c>
      <c r="RMW173" s="288" t="s">
        <v>12778</v>
      </c>
      <c r="RMX173" s="288" t="s">
        <v>12779</v>
      </c>
      <c r="RMY173" s="288" t="s">
        <v>12780</v>
      </c>
      <c r="RMZ173" s="288" t="s">
        <v>12781</v>
      </c>
      <c r="RNA173" s="288" t="s">
        <v>12782</v>
      </c>
      <c r="RNB173" s="288" t="s">
        <v>12783</v>
      </c>
      <c r="RNC173" s="288" t="s">
        <v>12784</v>
      </c>
      <c r="RND173" s="288" t="s">
        <v>12785</v>
      </c>
      <c r="RNE173" s="288" t="s">
        <v>12786</v>
      </c>
      <c r="RNF173" s="288" t="s">
        <v>12787</v>
      </c>
      <c r="RNG173" s="288" t="s">
        <v>12788</v>
      </c>
      <c r="RNH173" s="288" t="s">
        <v>12789</v>
      </c>
      <c r="RNI173" s="288" t="s">
        <v>12790</v>
      </c>
      <c r="RNJ173" s="288" t="s">
        <v>12791</v>
      </c>
      <c r="RNK173" s="288" t="s">
        <v>12792</v>
      </c>
      <c r="RNL173" s="288" t="s">
        <v>12793</v>
      </c>
      <c r="RNM173" s="288" t="s">
        <v>12794</v>
      </c>
      <c r="RNN173" s="288" t="s">
        <v>12795</v>
      </c>
      <c r="RNO173" s="288" t="s">
        <v>12796</v>
      </c>
      <c r="RNP173" s="288" t="s">
        <v>12797</v>
      </c>
      <c r="RNQ173" s="288" t="s">
        <v>12798</v>
      </c>
      <c r="RNR173" s="288" t="s">
        <v>12799</v>
      </c>
      <c r="RNS173" s="288" t="s">
        <v>12800</v>
      </c>
      <c r="RNT173" s="288" t="s">
        <v>12801</v>
      </c>
      <c r="RNU173" s="288" t="s">
        <v>12802</v>
      </c>
      <c r="RNV173" s="288" t="s">
        <v>12803</v>
      </c>
      <c r="RNW173" s="288" t="s">
        <v>12804</v>
      </c>
      <c r="RNX173" s="288" t="s">
        <v>12805</v>
      </c>
      <c r="RNY173" s="288" t="s">
        <v>12806</v>
      </c>
      <c r="RNZ173" s="288" t="s">
        <v>12807</v>
      </c>
      <c r="ROA173" s="288" t="s">
        <v>12808</v>
      </c>
      <c r="ROB173" s="288" t="s">
        <v>12809</v>
      </c>
      <c r="ROC173" s="288" t="s">
        <v>12810</v>
      </c>
      <c r="ROD173" s="288" t="s">
        <v>12811</v>
      </c>
      <c r="ROE173" s="288" t="s">
        <v>12812</v>
      </c>
      <c r="ROF173" s="288" t="s">
        <v>12813</v>
      </c>
      <c r="ROG173" s="288" t="s">
        <v>12814</v>
      </c>
      <c r="ROH173" s="288" t="s">
        <v>12815</v>
      </c>
      <c r="ROI173" s="288" t="s">
        <v>12816</v>
      </c>
      <c r="ROJ173" s="288" t="s">
        <v>12817</v>
      </c>
      <c r="ROK173" s="288" t="s">
        <v>12818</v>
      </c>
      <c r="ROL173" s="288" t="s">
        <v>12819</v>
      </c>
      <c r="ROM173" s="288" t="s">
        <v>12820</v>
      </c>
      <c r="RON173" s="288" t="s">
        <v>12821</v>
      </c>
      <c r="ROO173" s="288" t="s">
        <v>12822</v>
      </c>
      <c r="ROP173" s="288" t="s">
        <v>12823</v>
      </c>
      <c r="ROQ173" s="288" t="s">
        <v>12824</v>
      </c>
      <c r="ROR173" s="288" t="s">
        <v>12825</v>
      </c>
      <c r="ROS173" s="288" t="s">
        <v>12826</v>
      </c>
      <c r="ROT173" s="288" t="s">
        <v>12827</v>
      </c>
      <c r="ROU173" s="288" t="s">
        <v>12828</v>
      </c>
      <c r="ROV173" s="288" t="s">
        <v>12829</v>
      </c>
      <c r="ROW173" s="288" t="s">
        <v>12830</v>
      </c>
      <c r="ROX173" s="288" t="s">
        <v>12831</v>
      </c>
      <c r="ROY173" s="288" t="s">
        <v>12832</v>
      </c>
      <c r="ROZ173" s="288" t="s">
        <v>12833</v>
      </c>
      <c r="RPA173" s="288" t="s">
        <v>12834</v>
      </c>
      <c r="RPB173" s="288" t="s">
        <v>12835</v>
      </c>
      <c r="RPC173" s="288" t="s">
        <v>12836</v>
      </c>
      <c r="RPD173" s="288" t="s">
        <v>12837</v>
      </c>
      <c r="RPE173" s="288" t="s">
        <v>12838</v>
      </c>
      <c r="RPF173" s="288" t="s">
        <v>12839</v>
      </c>
      <c r="RPG173" s="288" t="s">
        <v>12840</v>
      </c>
      <c r="RPH173" s="288" t="s">
        <v>12841</v>
      </c>
      <c r="RPI173" s="288" t="s">
        <v>12842</v>
      </c>
      <c r="RPJ173" s="288" t="s">
        <v>12843</v>
      </c>
      <c r="RPK173" s="288" t="s">
        <v>12844</v>
      </c>
      <c r="RPL173" s="288" t="s">
        <v>12845</v>
      </c>
      <c r="RPM173" s="288" t="s">
        <v>12846</v>
      </c>
      <c r="RPN173" s="288" t="s">
        <v>12847</v>
      </c>
      <c r="RPO173" s="288" t="s">
        <v>12848</v>
      </c>
      <c r="RPP173" s="288" t="s">
        <v>12849</v>
      </c>
      <c r="RPQ173" s="288" t="s">
        <v>12850</v>
      </c>
      <c r="RPR173" s="288" t="s">
        <v>12851</v>
      </c>
      <c r="RPS173" s="288" t="s">
        <v>12852</v>
      </c>
      <c r="RPT173" s="288" t="s">
        <v>12853</v>
      </c>
      <c r="RPU173" s="288" t="s">
        <v>12854</v>
      </c>
      <c r="RPV173" s="288" t="s">
        <v>12855</v>
      </c>
      <c r="RPW173" s="288" t="s">
        <v>12856</v>
      </c>
      <c r="RPX173" s="288" t="s">
        <v>12857</v>
      </c>
      <c r="RPY173" s="288" t="s">
        <v>12858</v>
      </c>
      <c r="RPZ173" s="288" t="s">
        <v>12859</v>
      </c>
      <c r="RQA173" s="288" t="s">
        <v>12860</v>
      </c>
      <c r="RQB173" s="288" t="s">
        <v>12861</v>
      </c>
      <c r="RQC173" s="288" t="s">
        <v>12862</v>
      </c>
      <c r="RQD173" s="288" t="s">
        <v>12863</v>
      </c>
      <c r="RQE173" s="288" t="s">
        <v>12864</v>
      </c>
      <c r="RQF173" s="288" t="s">
        <v>12865</v>
      </c>
      <c r="RQG173" s="288" t="s">
        <v>12866</v>
      </c>
      <c r="RQH173" s="288" t="s">
        <v>12867</v>
      </c>
      <c r="RQI173" s="288" t="s">
        <v>12868</v>
      </c>
      <c r="RQJ173" s="288" t="s">
        <v>12869</v>
      </c>
      <c r="RQK173" s="288" t="s">
        <v>12870</v>
      </c>
      <c r="RQL173" s="288" t="s">
        <v>12871</v>
      </c>
      <c r="RQM173" s="288" t="s">
        <v>12872</v>
      </c>
      <c r="RQN173" s="288" t="s">
        <v>12873</v>
      </c>
      <c r="RQO173" s="288" t="s">
        <v>12874</v>
      </c>
      <c r="RQP173" s="288" t="s">
        <v>12875</v>
      </c>
      <c r="RQQ173" s="288" t="s">
        <v>12876</v>
      </c>
      <c r="RQR173" s="288" t="s">
        <v>12877</v>
      </c>
      <c r="RQS173" s="288" t="s">
        <v>12878</v>
      </c>
      <c r="RQT173" s="288" t="s">
        <v>12879</v>
      </c>
      <c r="RQU173" s="288" t="s">
        <v>12880</v>
      </c>
      <c r="RQV173" s="288" t="s">
        <v>12881</v>
      </c>
      <c r="RQW173" s="288" t="s">
        <v>12882</v>
      </c>
      <c r="RQX173" s="288" t="s">
        <v>12883</v>
      </c>
      <c r="RQY173" s="288" t="s">
        <v>12884</v>
      </c>
      <c r="RQZ173" s="288" t="s">
        <v>12885</v>
      </c>
      <c r="RRA173" s="288" t="s">
        <v>12886</v>
      </c>
      <c r="RRB173" s="288" t="s">
        <v>12887</v>
      </c>
      <c r="RRC173" s="288" t="s">
        <v>12888</v>
      </c>
      <c r="RRD173" s="288" t="s">
        <v>12889</v>
      </c>
      <c r="RRE173" s="288" t="s">
        <v>12890</v>
      </c>
      <c r="RRF173" s="288" t="s">
        <v>12891</v>
      </c>
      <c r="RRG173" s="288" t="s">
        <v>12892</v>
      </c>
      <c r="RRH173" s="288" t="s">
        <v>12893</v>
      </c>
      <c r="RRI173" s="288" t="s">
        <v>12894</v>
      </c>
      <c r="RRJ173" s="288" t="s">
        <v>12895</v>
      </c>
      <c r="RRK173" s="288" t="s">
        <v>12896</v>
      </c>
      <c r="RRL173" s="288" t="s">
        <v>12897</v>
      </c>
      <c r="RRM173" s="288" t="s">
        <v>12898</v>
      </c>
      <c r="RRN173" s="288" t="s">
        <v>12899</v>
      </c>
      <c r="RRO173" s="288" t="s">
        <v>12900</v>
      </c>
      <c r="RRP173" s="288" t="s">
        <v>12901</v>
      </c>
      <c r="RRQ173" s="288" t="s">
        <v>12902</v>
      </c>
      <c r="RRR173" s="288" t="s">
        <v>12903</v>
      </c>
      <c r="RRS173" s="288" t="s">
        <v>12904</v>
      </c>
      <c r="RRT173" s="288" t="s">
        <v>12905</v>
      </c>
      <c r="RRU173" s="288" t="s">
        <v>12906</v>
      </c>
      <c r="RRV173" s="288" t="s">
        <v>12907</v>
      </c>
      <c r="RRW173" s="288" t="s">
        <v>12908</v>
      </c>
      <c r="RRX173" s="288" t="s">
        <v>12909</v>
      </c>
      <c r="RRY173" s="288" t="s">
        <v>12910</v>
      </c>
      <c r="RRZ173" s="288" t="s">
        <v>12911</v>
      </c>
      <c r="RSA173" s="288" t="s">
        <v>12912</v>
      </c>
      <c r="RSB173" s="288" t="s">
        <v>12913</v>
      </c>
      <c r="RSC173" s="288" t="s">
        <v>12914</v>
      </c>
      <c r="RSD173" s="288" t="s">
        <v>12915</v>
      </c>
      <c r="RSE173" s="288" t="s">
        <v>12916</v>
      </c>
      <c r="RSF173" s="288" t="s">
        <v>12917</v>
      </c>
      <c r="RSG173" s="288" t="s">
        <v>12918</v>
      </c>
      <c r="RSH173" s="288" t="s">
        <v>12919</v>
      </c>
      <c r="RSI173" s="288" t="s">
        <v>12920</v>
      </c>
      <c r="RSJ173" s="288" t="s">
        <v>12921</v>
      </c>
      <c r="RSK173" s="288" t="s">
        <v>12922</v>
      </c>
      <c r="RSL173" s="288" t="s">
        <v>12923</v>
      </c>
      <c r="RSM173" s="288" t="s">
        <v>12924</v>
      </c>
      <c r="RSN173" s="288" t="s">
        <v>12925</v>
      </c>
      <c r="RSO173" s="288" t="s">
        <v>12926</v>
      </c>
      <c r="RSP173" s="288" t="s">
        <v>12927</v>
      </c>
      <c r="RSQ173" s="288" t="s">
        <v>12928</v>
      </c>
      <c r="RSR173" s="288" t="s">
        <v>12929</v>
      </c>
      <c r="RSS173" s="288" t="s">
        <v>12930</v>
      </c>
      <c r="RST173" s="288" t="s">
        <v>12931</v>
      </c>
      <c r="RSU173" s="288" t="s">
        <v>12932</v>
      </c>
      <c r="RSV173" s="288" t="s">
        <v>12933</v>
      </c>
      <c r="RSW173" s="288" t="s">
        <v>12934</v>
      </c>
      <c r="RSX173" s="288" t="s">
        <v>12935</v>
      </c>
      <c r="RSY173" s="288" t="s">
        <v>12936</v>
      </c>
      <c r="RSZ173" s="288" t="s">
        <v>12937</v>
      </c>
      <c r="RTA173" s="288" t="s">
        <v>12938</v>
      </c>
      <c r="RTB173" s="288" t="s">
        <v>12939</v>
      </c>
      <c r="RTC173" s="288" t="s">
        <v>12940</v>
      </c>
      <c r="RTD173" s="288" t="s">
        <v>12941</v>
      </c>
      <c r="RTE173" s="288" t="s">
        <v>12942</v>
      </c>
      <c r="RTF173" s="288" t="s">
        <v>12943</v>
      </c>
      <c r="RTG173" s="288" t="s">
        <v>12944</v>
      </c>
      <c r="RTH173" s="288" t="s">
        <v>12945</v>
      </c>
      <c r="RTI173" s="288" t="s">
        <v>12946</v>
      </c>
      <c r="RTJ173" s="288" t="s">
        <v>12947</v>
      </c>
      <c r="RTK173" s="288" t="s">
        <v>12948</v>
      </c>
      <c r="RTL173" s="288" t="s">
        <v>12949</v>
      </c>
      <c r="RTM173" s="288" t="s">
        <v>12950</v>
      </c>
      <c r="RTN173" s="288" t="s">
        <v>12951</v>
      </c>
      <c r="RTO173" s="288" t="s">
        <v>12952</v>
      </c>
      <c r="RTP173" s="288" t="s">
        <v>12953</v>
      </c>
      <c r="RTQ173" s="288" t="s">
        <v>12954</v>
      </c>
      <c r="RTR173" s="288" t="s">
        <v>12955</v>
      </c>
      <c r="RTS173" s="288" t="s">
        <v>12956</v>
      </c>
      <c r="RTT173" s="288" t="s">
        <v>12957</v>
      </c>
      <c r="RTU173" s="288" t="s">
        <v>12958</v>
      </c>
      <c r="RTV173" s="288" t="s">
        <v>12959</v>
      </c>
      <c r="RTW173" s="288" t="s">
        <v>12960</v>
      </c>
      <c r="RTX173" s="288" t="s">
        <v>12961</v>
      </c>
      <c r="RTY173" s="288" t="s">
        <v>12962</v>
      </c>
      <c r="RTZ173" s="288" t="s">
        <v>12963</v>
      </c>
      <c r="RUA173" s="288" t="s">
        <v>12964</v>
      </c>
      <c r="RUB173" s="288" t="s">
        <v>12965</v>
      </c>
      <c r="RUC173" s="288" t="s">
        <v>12966</v>
      </c>
      <c r="RUD173" s="288" t="s">
        <v>12967</v>
      </c>
      <c r="RUE173" s="288" t="s">
        <v>12968</v>
      </c>
      <c r="RUF173" s="288" t="s">
        <v>12969</v>
      </c>
      <c r="RUG173" s="288" t="s">
        <v>12970</v>
      </c>
      <c r="RUH173" s="288" t="s">
        <v>12971</v>
      </c>
      <c r="RUI173" s="288" t="s">
        <v>12972</v>
      </c>
      <c r="RUJ173" s="288" t="s">
        <v>12973</v>
      </c>
      <c r="RUK173" s="288" t="s">
        <v>12974</v>
      </c>
      <c r="RUL173" s="288" t="s">
        <v>12975</v>
      </c>
      <c r="RUM173" s="288" t="s">
        <v>12976</v>
      </c>
      <c r="RUN173" s="288" t="s">
        <v>12977</v>
      </c>
      <c r="RUO173" s="288" t="s">
        <v>12978</v>
      </c>
      <c r="RUP173" s="288" t="s">
        <v>12979</v>
      </c>
      <c r="RUQ173" s="288" t="s">
        <v>12980</v>
      </c>
      <c r="RUR173" s="288" t="s">
        <v>12981</v>
      </c>
      <c r="RUS173" s="288" t="s">
        <v>12982</v>
      </c>
      <c r="RUT173" s="288" t="s">
        <v>12983</v>
      </c>
      <c r="RUU173" s="288" t="s">
        <v>12984</v>
      </c>
      <c r="RUV173" s="288" t="s">
        <v>12985</v>
      </c>
      <c r="RUW173" s="288" t="s">
        <v>12986</v>
      </c>
      <c r="RUX173" s="288" t="s">
        <v>12987</v>
      </c>
      <c r="RUY173" s="288" t="s">
        <v>12988</v>
      </c>
      <c r="RUZ173" s="288" t="s">
        <v>12989</v>
      </c>
      <c r="RVA173" s="288" t="s">
        <v>12990</v>
      </c>
      <c r="RVB173" s="288" t="s">
        <v>12991</v>
      </c>
      <c r="RVC173" s="288" t="s">
        <v>12992</v>
      </c>
      <c r="RVD173" s="288" t="s">
        <v>12993</v>
      </c>
      <c r="RVE173" s="288" t="s">
        <v>12994</v>
      </c>
      <c r="RVF173" s="288" t="s">
        <v>12995</v>
      </c>
      <c r="RVG173" s="288" t="s">
        <v>12996</v>
      </c>
      <c r="RVH173" s="288" t="s">
        <v>12997</v>
      </c>
      <c r="RVI173" s="288" t="s">
        <v>12998</v>
      </c>
      <c r="RVJ173" s="288" t="s">
        <v>12999</v>
      </c>
      <c r="RVK173" s="288" t="s">
        <v>13000</v>
      </c>
      <c r="RVL173" s="288" t="s">
        <v>13001</v>
      </c>
      <c r="RVM173" s="288" t="s">
        <v>13002</v>
      </c>
      <c r="RVN173" s="288" t="s">
        <v>13003</v>
      </c>
      <c r="RVO173" s="288" t="s">
        <v>13004</v>
      </c>
      <c r="RVP173" s="288" t="s">
        <v>13005</v>
      </c>
      <c r="RVQ173" s="288" t="s">
        <v>13006</v>
      </c>
      <c r="RVR173" s="288" t="s">
        <v>13007</v>
      </c>
      <c r="RVS173" s="288" t="s">
        <v>13008</v>
      </c>
      <c r="RVT173" s="288" t="s">
        <v>13009</v>
      </c>
      <c r="RVU173" s="288" t="s">
        <v>13010</v>
      </c>
      <c r="RVV173" s="288" t="s">
        <v>13011</v>
      </c>
      <c r="RVW173" s="288" t="s">
        <v>13012</v>
      </c>
      <c r="RVX173" s="288" t="s">
        <v>13013</v>
      </c>
      <c r="RVY173" s="288" t="s">
        <v>13014</v>
      </c>
      <c r="RVZ173" s="288" t="s">
        <v>13015</v>
      </c>
      <c r="RWA173" s="288" t="s">
        <v>13016</v>
      </c>
      <c r="RWB173" s="288" t="s">
        <v>13017</v>
      </c>
      <c r="RWC173" s="288" t="s">
        <v>13018</v>
      </c>
      <c r="RWD173" s="288" t="s">
        <v>13019</v>
      </c>
      <c r="RWE173" s="288" t="s">
        <v>13020</v>
      </c>
      <c r="RWF173" s="288" t="s">
        <v>13021</v>
      </c>
      <c r="RWG173" s="288" t="s">
        <v>13022</v>
      </c>
      <c r="RWH173" s="288" t="s">
        <v>13023</v>
      </c>
      <c r="RWI173" s="288" t="s">
        <v>13024</v>
      </c>
      <c r="RWJ173" s="288" t="s">
        <v>13025</v>
      </c>
      <c r="RWK173" s="288" t="s">
        <v>13026</v>
      </c>
      <c r="RWL173" s="288" t="s">
        <v>13027</v>
      </c>
      <c r="RWM173" s="288" t="s">
        <v>13028</v>
      </c>
      <c r="RWN173" s="288" t="s">
        <v>13029</v>
      </c>
      <c r="RWO173" s="288" t="s">
        <v>13030</v>
      </c>
      <c r="RWP173" s="288" t="s">
        <v>13031</v>
      </c>
      <c r="RWQ173" s="288" t="s">
        <v>13032</v>
      </c>
      <c r="RWR173" s="288" t="s">
        <v>13033</v>
      </c>
      <c r="RWS173" s="288" t="s">
        <v>13034</v>
      </c>
      <c r="RWT173" s="288" t="s">
        <v>13035</v>
      </c>
      <c r="RWU173" s="288" t="s">
        <v>13036</v>
      </c>
      <c r="RWV173" s="288" t="s">
        <v>13037</v>
      </c>
      <c r="RWW173" s="288" t="s">
        <v>13038</v>
      </c>
      <c r="RWX173" s="288" t="s">
        <v>13039</v>
      </c>
      <c r="RWY173" s="288" t="s">
        <v>13040</v>
      </c>
      <c r="RWZ173" s="288" t="s">
        <v>13041</v>
      </c>
      <c r="RXA173" s="288" t="s">
        <v>13042</v>
      </c>
      <c r="RXB173" s="288" t="s">
        <v>13043</v>
      </c>
      <c r="RXC173" s="288" t="s">
        <v>13044</v>
      </c>
      <c r="RXD173" s="288" t="s">
        <v>13045</v>
      </c>
      <c r="RXE173" s="288" t="s">
        <v>13046</v>
      </c>
      <c r="RXF173" s="288" t="s">
        <v>13047</v>
      </c>
      <c r="RXG173" s="288" t="s">
        <v>13048</v>
      </c>
      <c r="RXH173" s="288" t="s">
        <v>13049</v>
      </c>
      <c r="RXI173" s="288" t="s">
        <v>13050</v>
      </c>
      <c r="RXJ173" s="288" t="s">
        <v>13051</v>
      </c>
      <c r="RXK173" s="288" t="s">
        <v>13052</v>
      </c>
      <c r="RXL173" s="288" t="s">
        <v>13053</v>
      </c>
      <c r="RXM173" s="288" t="s">
        <v>13054</v>
      </c>
      <c r="RXN173" s="288" t="s">
        <v>13055</v>
      </c>
      <c r="RXO173" s="288" t="s">
        <v>13056</v>
      </c>
      <c r="RXP173" s="288" t="s">
        <v>13057</v>
      </c>
      <c r="RXQ173" s="288" t="s">
        <v>13058</v>
      </c>
      <c r="RXR173" s="288" t="s">
        <v>13059</v>
      </c>
      <c r="RXS173" s="288" t="s">
        <v>13060</v>
      </c>
      <c r="RXT173" s="288" t="s">
        <v>13061</v>
      </c>
      <c r="RXU173" s="288" t="s">
        <v>13062</v>
      </c>
      <c r="RXV173" s="288" t="s">
        <v>13063</v>
      </c>
      <c r="RXW173" s="288" t="s">
        <v>13064</v>
      </c>
      <c r="RXX173" s="288" t="s">
        <v>13065</v>
      </c>
      <c r="RXY173" s="288" t="s">
        <v>13066</v>
      </c>
      <c r="RXZ173" s="288" t="s">
        <v>13067</v>
      </c>
      <c r="RYA173" s="288" t="s">
        <v>13068</v>
      </c>
      <c r="RYB173" s="288" t="s">
        <v>13069</v>
      </c>
      <c r="RYC173" s="288" t="s">
        <v>13070</v>
      </c>
      <c r="RYD173" s="288" t="s">
        <v>13071</v>
      </c>
      <c r="RYE173" s="288" t="s">
        <v>13072</v>
      </c>
      <c r="RYF173" s="288" t="s">
        <v>13073</v>
      </c>
      <c r="RYG173" s="288" t="s">
        <v>13074</v>
      </c>
      <c r="RYH173" s="288" t="s">
        <v>13075</v>
      </c>
      <c r="RYI173" s="288" t="s">
        <v>13076</v>
      </c>
      <c r="RYJ173" s="288" t="s">
        <v>13077</v>
      </c>
      <c r="RYK173" s="288" t="s">
        <v>13078</v>
      </c>
      <c r="RYL173" s="288" t="s">
        <v>13079</v>
      </c>
      <c r="RYM173" s="288" t="s">
        <v>13080</v>
      </c>
      <c r="RYN173" s="288" t="s">
        <v>13081</v>
      </c>
      <c r="RYO173" s="288" t="s">
        <v>13082</v>
      </c>
      <c r="RYP173" s="288" t="s">
        <v>13083</v>
      </c>
      <c r="RYQ173" s="288" t="s">
        <v>13084</v>
      </c>
      <c r="RYR173" s="288" t="s">
        <v>13085</v>
      </c>
      <c r="RYS173" s="288" t="s">
        <v>13086</v>
      </c>
      <c r="RYT173" s="288" t="s">
        <v>13087</v>
      </c>
      <c r="RYU173" s="288" t="s">
        <v>13088</v>
      </c>
      <c r="RYV173" s="288" t="s">
        <v>13089</v>
      </c>
      <c r="RYW173" s="288" t="s">
        <v>13090</v>
      </c>
      <c r="RYX173" s="288" t="s">
        <v>13091</v>
      </c>
      <c r="RYY173" s="288" t="s">
        <v>13092</v>
      </c>
      <c r="RYZ173" s="288" t="s">
        <v>13093</v>
      </c>
      <c r="RZA173" s="288" t="s">
        <v>13094</v>
      </c>
      <c r="RZB173" s="288" t="s">
        <v>13095</v>
      </c>
      <c r="RZC173" s="288" t="s">
        <v>13096</v>
      </c>
      <c r="RZD173" s="288" t="s">
        <v>13097</v>
      </c>
      <c r="RZE173" s="288" t="s">
        <v>13098</v>
      </c>
      <c r="RZF173" s="288" t="s">
        <v>13099</v>
      </c>
      <c r="RZG173" s="288" t="s">
        <v>13100</v>
      </c>
      <c r="RZH173" s="288" t="s">
        <v>13101</v>
      </c>
      <c r="RZI173" s="288" t="s">
        <v>13102</v>
      </c>
      <c r="RZJ173" s="288" t="s">
        <v>13103</v>
      </c>
      <c r="RZK173" s="288" t="s">
        <v>13104</v>
      </c>
      <c r="RZL173" s="288" t="s">
        <v>13105</v>
      </c>
      <c r="RZM173" s="288" t="s">
        <v>13106</v>
      </c>
      <c r="RZN173" s="288" t="s">
        <v>13107</v>
      </c>
      <c r="RZO173" s="288" t="s">
        <v>13108</v>
      </c>
      <c r="RZP173" s="288" t="s">
        <v>13109</v>
      </c>
      <c r="RZQ173" s="288" t="s">
        <v>13110</v>
      </c>
      <c r="RZR173" s="288" t="s">
        <v>13111</v>
      </c>
      <c r="RZS173" s="288" t="s">
        <v>13112</v>
      </c>
      <c r="RZT173" s="288" t="s">
        <v>13113</v>
      </c>
      <c r="RZU173" s="288" t="s">
        <v>13114</v>
      </c>
      <c r="RZV173" s="288" t="s">
        <v>13115</v>
      </c>
      <c r="RZW173" s="288" t="s">
        <v>13116</v>
      </c>
      <c r="RZX173" s="288" t="s">
        <v>13117</v>
      </c>
      <c r="RZY173" s="288" t="s">
        <v>13118</v>
      </c>
      <c r="RZZ173" s="288" t="s">
        <v>13119</v>
      </c>
      <c r="SAA173" s="288" t="s">
        <v>13120</v>
      </c>
      <c r="SAB173" s="288" t="s">
        <v>13121</v>
      </c>
      <c r="SAC173" s="288" t="s">
        <v>13122</v>
      </c>
      <c r="SAD173" s="288" t="s">
        <v>13123</v>
      </c>
      <c r="SAE173" s="288" t="s">
        <v>13124</v>
      </c>
      <c r="SAF173" s="288" t="s">
        <v>13125</v>
      </c>
      <c r="SAG173" s="288" t="s">
        <v>13126</v>
      </c>
      <c r="SAH173" s="288" t="s">
        <v>13127</v>
      </c>
      <c r="SAI173" s="288" t="s">
        <v>13128</v>
      </c>
      <c r="SAJ173" s="288" t="s">
        <v>13129</v>
      </c>
      <c r="SAK173" s="288" t="s">
        <v>13130</v>
      </c>
      <c r="SAL173" s="288" t="s">
        <v>13131</v>
      </c>
      <c r="SAM173" s="288" t="s">
        <v>13132</v>
      </c>
      <c r="SAN173" s="288" t="s">
        <v>13133</v>
      </c>
      <c r="SAO173" s="288" t="s">
        <v>13134</v>
      </c>
      <c r="SAP173" s="288" t="s">
        <v>13135</v>
      </c>
      <c r="SAQ173" s="288" t="s">
        <v>13136</v>
      </c>
      <c r="SAR173" s="288" t="s">
        <v>13137</v>
      </c>
      <c r="SAS173" s="288" t="s">
        <v>13138</v>
      </c>
      <c r="SAT173" s="288" t="s">
        <v>13139</v>
      </c>
      <c r="SAU173" s="288" t="s">
        <v>13140</v>
      </c>
      <c r="SAV173" s="288" t="s">
        <v>13141</v>
      </c>
      <c r="SAW173" s="288" t="s">
        <v>13142</v>
      </c>
      <c r="SAX173" s="288" t="s">
        <v>13143</v>
      </c>
      <c r="SAY173" s="288" t="s">
        <v>13144</v>
      </c>
      <c r="SAZ173" s="288" t="s">
        <v>13145</v>
      </c>
      <c r="SBA173" s="288" t="s">
        <v>13146</v>
      </c>
      <c r="SBB173" s="288" t="s">
        <v>13147</v>
      </c>
      <c r="SBC173" s="288" t="s">
        <v>13148</v>
      </c>
      <c r="SBD173" s="288" t="s">
        <v>13149</v>
      </c>
      <c r="SBE173" s="288" t="s">
        <v>13150</v>
      </c>
      <c r="SBF173" s="288" t="s">
        <v>13151</v>
      </c>
      <c r="SBG173" s="288" t="s">
        <v>13152</v>
      </c>
      <c r="SBH173" s="288" t="s">
        <v>13153</v>
      </c>
      <c r="SBI173" s="288" t="s">
        <v>13154</v>
      </c>
      <c r="SBJ173" s="288" t="s">
        <v>13155</v>
      </c>
      <c r="SBK173" s="288" t="s">
        <v>13156</v>
      </c>
      <c r="SBL173" s="288" t="s">
        <v>13157</v>
      </c>
      <c r="SBM173" s="288" t="s">
        <v>13158</v>
      </c>
      <c r="SBN173" s="288" t="s">
        <v>13159</v>
      </c>
      <c r="SBO173" s="288" t="s">
        <v>13160</v>
      </c>
      <c r="SBP173" s="288" t="s">
        <v>13161</v>
      </c>
      <c r="SBQ173" s="288" t="s">
        <v>13162</v>
      </c>
      <c r="SBR173" s="288" t="s">
        <v>13163</v>
      </c>
      <c r="SBS173" s="288" t="s">
        <v>13164</v>
      </c>
      <c r="SBT173" s="288" t="s">
        <v>13165</v>
      </c>
      <c r="SBU173" s="288" t="s">
        <v>13166</v>
      </c>
      <c r="SBV173" s="288" t="s">
        <v>13167</v>
      </c>
      <c r="SBW173" s="288" t="s">
        <v>13168</v>
      </c>
      <c r="SBX173" s="288" t="s">
        <v>13169</v>
      </c>
      <c r="SBY173" s="288" t="s">
        <v>13170</v>
      </c>
      <c r="SBZ173" s="288" t="s">
        <v>13171</v>
      </c>
      <c r="SCA173" s="288" t="s">
        <v>13172</v>
      </c>
      <c r="SCB173" s="288" t="s">
        <v>13173</v>
      </c>
      <c r="SCC173" s="288" t="s">
        <v>13174</v>
      </c>
      <c r="SCD173" s="288" t="s">
        <v>13175</v>
      </c>
      <c r="SCE173" s="288" t="s">
        <v>13176</v>
      </c>
      <c r="SCF173" s="288" t="s">
        <v>13177</v>
      </c>
      <c r="SCG173" s="288" t="s">
        <v>13178</v>
      </c>
      <c r="SCH173" s="288" t="s">
        <v>13179</v>
      </c>
      <c r="SCI173" s="288" t="s">
        <v>13180</v>
      </c>
      <c r="SCJ173" s="288" t="s">
        <v>13181</v>
      </c>
      <c r="SCK173" s="288" t="s">
        <v>13182</v>
      </c>
      <c r="SCL173" s="288" t="s">
        <v>13183</v>
      </c>
      <c r="SCM173" s="288" t="s">
        <v>13184</v>
      </c>
      <c r="SCN173" s="288" t="s">
        <v>13185</v>
      </c>
      <c r="SCO173" s="288" t="s">
        <v>13186</v>
      </c>
      <c r="SCP173" s="288" t="s">
        <v>13187</v>
      </c>
      <c r="SCQ173" s="288" t="s">
        <v>13188</v>
      </c>
      <c r="SCR173" s="288" t="s">
        <v>13189</v>
      </c>
      <c r="SCS173" s="288" t="s">
        <v>13190</v>
      </c>
      <c r="SCT173" s="288" t="s">
        <v>13191</v>
      </c>
      <c r="SCU173" s="288" t="s">
        <v>13192</v>
      </c>
      <c r="SCV173" s="288" t="s">
        <v>13193</v>
      </c>
      <c r="SCW173" s="288" t="s">
        <v>13194</v>
      </c>
      <c r="SCX173" s="288" t="s">
        <v>13195</v>
      </c>
      <c r="SCY173" s="288" t="s">
        <v>13196</v>
      </c>
      <c r="SCZ173" s="288" t="s">
        <v>13197</v>
      </c>
      <c r="SDA173" s="288" t="s">
        <v>13198</v>
      </c>
      <c r="SDB173" s="288" t="s">
        <v>13199</v>
      </c>
      <c r="SDC173" s="288" t="s">
        <v>13200</v>
      </c>
      <c r="SDD173" s="288" t="s">
        <v>13201</v>
      </c>
      <c r="SDE173" s="288" t="s">
        <v>13202</v>
      </c>
      <c r="SDF173" s="288" t="s">
        <v>13203</v>
      </c>
      <c r="SDG173" s="288" t="s">
        <v>13204</v>
      </c>
      <c r="SDH173" s="288" t="s">
        <v>13205</v>
      </c>
      <c r="SDI173" s="288" t="s">
        <v>13206</v>
      </c>
      <c r="SDJ173" s="288" t="s">
        <v>13207</v>
      </c>
      <c r="SDK173" s="288" t="s">
        <v>13208</v>
      </c>
      <c r="SDL173" s="288" t="s">
        <v>13209</v>
      </c>
      <c r="SDM173" s="288" t="s">
        <v>13210</v>
      </c>
      <c r="SDN173" s="288" t="s">
        <v>13211</v>
      </c>
      <c r="SDO173" s="288" t="s">
        <v>13212</v>
      </c>
      <c r="SDP173" s="288" t="s">
        <v>13213</v>
      </c>
      <c r="SDQ173" s="288" t="s">
        <v>13214</v>
      </c>
      <c r="SDR173" s="288" t="s">
        <v>13215</v>
      </c>
      <c r="SDS173" s="288" t="s">
        <v>13216</v>
      </c>
      <c r="SDT173" s="288" t="s">
        <v>13217</v>
      </c>
      <c r="SDU173" s="288" t="s">
        <v>13218</v>
      </c>
      <c r="SDV173" s="288" t="s">
        <v>13219</v>
      </c>
      <c r="SDW173" s="288" t="s">
        <v>13220</v>
      </c>
      <c r="SDX173" s="288" t="s">
        <v>13221</v>
      </c>
      <c r="SDY173" s="288" t="s">
        <v>13222</v>
      </c>
      <c r="SDZ173" s="288" t="s">
        <v>13223</v>
      </c>
      <c r="SEA173" s="288" t="s">
        <v>13224</v>
      </c>
      <c r="SEB173" s="288" t="s">
        <v>13225</v>
      </c>
      <c r="SEC173" s="288" t="s">
        <v>13226</v>
      </c>
      <c r="SED173" s="288" t="s">
        <v>13227</v>
      </c>
      <c r="SEE173" s="288" t="s">
        <v>13228</v>
      </c>
      <c r="SEF173" s="288" t="s">
        <v>13229</v>
      </c>
      <c r="SEG173" s="288" t="s">
        <v>13230</v>
      </c>
      <c r="SEH173" s="288" t="s">
        <v>13231</v>
      </c>
      <c r="SEI173" s="288" t="s">
        <v>13232</v>
      </c>
      <c r="SEJ173" s="288" t="s">
        <v>13233</v>
      </c>
      <c r="SEK173" s="288" t="s">
        <v>13234</v>
      </c>
      <c r="SEL173" s="288" t="s">
        <v>13235</v>
      </c>
      <c r="SEM173" s="288" t="s">
        <v>13236</v>
      </c>
      <c r="SEN173" s="288" t="s">
        <v>13237</v>
      </c>
      <c r="SEO173" s="288" t="s">
        <v>13238</v>
      </c>
      <c r="SEP173" s="288" t="s">
        <v>13239</v>
      </c>
      <c r="SEQ173" s="288" t="s">
        <v>13240</v>
      </c>
      <c r="SER173" s="288" t="s">
        <v>13241</v>
      </c>
      <c r="SES173" s="288" t="s">
        <v>13242</v>
      </c>
      <c r="SET173" s="288" t="s">
        <v>13243</v>
      </c>
      <c r="SEU173" s="288" t="s">
        <v>13244</v>
      </c>
      <c r="SEV173" s="288" t="s">
        <v>13245</v>
      </c>
      <c r="SEW173" s="288" t="s">
        <v>13246</v>
      </c>
      <c r="SEX173" s="288" t="s">
        <v>13247</v>
      </c>
      <c r="SEY173" s="288" t="s">
        <v>13248</v>
      </c>
      <c r="SEZ173" s="288" t="s">
        <v>13249</v>
      </c>
      <c r="SFA173" s="288" t="s">
        <v>13250</v>
      </c>
      <c r="SFB173" s="288" t="s">
        <v>13251</v>
      </c>
      <c r="SFC173" s="288" t="s">
        <v>13252</v>
      </c>
      <c r="SFD173" s="288" t="s">
        <v>13253</v>
      </c>
      <c r="SFE173" s="288" t="s">
        <v>13254</v>
      </c>
      <c r="SFF173" s="288" t="s">
        <v>13255</v>
      </c>
      <c r="SFG173" s="288" t="s">
        <v>13256</v>
      </c>
      <c r="SFH173" s="288" t="s">
        <v>13257</v>
      </c>
      <c r="SFI173" s="288" t="s">
        <v>13258</v>
      </c>
      <c r="SFJ173" s="288" t="s">
        <v>13259</v>
      </c>
      <c r="SFK173" s="288" t="s">
        <v>13260</v>
      </c>
      <c r="SFL173" s="288" t="s">
        <v>13261</v>
      </c>
      <c r="SFM173" s="288" t="s">
        <v>13262</v>
      </c>
      <c r="SFN173" s="288" t="s">
        <v>13263</v>
      </c>
      <c r="SFO173" s="288" t="s">
        <v>13264</v>
      </c>
      <c r="SFP173" s="288" t="s">
        <v>13265</v>
      </c>
      <c r="SFQ173" s="288" t="s">
        <v>13266</v>
      </c>
      <c r="SFR173" s="288" t="s">
        <v>13267</v>
      </c>
      <c r="SFS173" s="288" t="s">
        <v>13268</v>
      </c>
      <c r="SFT173" s="288" t="s">
        <v>13269</v>
      </c>
      <c r="SFU173" s="288" t="s">
        <v>13270</v>
      </c>
      <c r="SFV173" s="288" t="s">
        <v>13271</v>
      </c>
      <c r="SFW173" s="288" t="s">
        <v>13272</v>
      </c>
      <c r="SFX173" s="288" t="s">
        <v>13273</v>
      </c>
      <c r="SFY173" s="288" t="s">
        <v>13274</v>
      </c>
      <c r="SFZ173" s="288" t="s">
        <v>13275</v>
      </c>
      <c r="SGA173" s="288" t="s">
        <v>13276</v>
      </c>
      <c r="SGB173" s="288" t="s">
        <v>13277</v>
      </c>
      <c r="SGC173" s="288" t="s">
        <v>13278</v>
      </c>
      <c r="SGD173" s="288" t="s">
        <v>13279</v>
      </c>
      <c r="SGE173" s="288" t="s">
        <v>13280</v>
      </c>
      <c r="SGF173" s="288" t="s">
        <v>13281</v>
      </c>
      <c r="SGG173" s="288" t="s">
        <v>13282</v>
      </c>
      <c r="SGH173" s="288" t="s">
        <v>13283</v>
      </c>
      <c r="SGI173" s="288" t="s">
        <v>13284</v>
      </c>
      <c r="SGJ173" s="288" t="s">
        <v>13285</v>
      </c>
      <c r="SGK173" s="288" t="s">
        <v>13286</v>
      </c>
      <c r="SGL173" s="288" t="s">
        <v>13287</v>
      </c>
      <c r="SGM173" s="288" t="s">
        <v>13288</v>
      </c>
      <c r="SGN173" s="288" t="s">
        <v>13289</v>
      </c>
      <c r="SGO173" s="288" t="s">
        <v>13290</v>
      </c>
      <c r="SGP173" s="288" t="s">
        <v>13291</v>
      </c>
      <c r="SGQ173" s="288" t="s">
        <v>13292</v>
      </c>
      <c r="SGR173" s="288" t="s">
        <v>13293</v>
      </c>
      <c r="SGS173" s="288" t="s">
        <v>13294</v>
      </c>
      <c r="SGT173" s="288" t="s">
        <v>13295</v>
      </c>
      <c r="SGU173" s="288" t="s">
        <v>13296</v>
      </c>
      <c r="SGV173" s="288" t="s">
        <v>13297</v>
      </c>
      <c r="SGW173" s="288" t="s">
        <v>13298</v>
      </c>
      <c r="SGX173" s="288" t="s">
        <v>13299</v>
      </c>
      <c r="SGY173" s="288" t="s">
        <v>13300</v>
      </c>
      <c r="SGZ173" s="288" t="s">
        <v>13301</v>
      </c>
      <c r="SHA173" s="288" t="s">
        <v>13302</v>
      </c>
      <c r="SHB173" s="288" t="s">
        <v>13303</v>
      </c>
      <c r="SHC173" s="288" t="s">
        <v>13304</v>
      </c>
      <c r="SHD173" s="288" t="s">
        <v>13305</v>
      </c>
      <c r="SHE173" s="288" t="s">
        <v>13306</v>
      </c>
      <c r="SHF173" s="288" t="s">
        <v>13307</v>
      </c>
      <c r="SHG173" s="288" t="s">
        <v>13308</v>
      </c>
      <c r="SHH173" s="288" t="s">
        <v>13309</v>
      </c>
      <c r="SHI173" s="288" t="s">
        <v>13310</v>
      </c>
      <c r="SHJ173" s="288" t="s">
        <v>13311</v>
      </c>
      <c r="SHK173" s="288" t="s">
        <v>13312</v>
      </c>
      <c r="SHL173" s="288" t="s">
        <v>13313</v>
      </c>
      <c r="SHM173" s="288" t="s">
        <v>13314</v>
      </c>
      <c r="SHN173" s="288" t="s">
        <v>13315</v>
      </c>
      <c r="SHO173" s="288" t="s">
        <v>13316</v>
      </c>
      <c r="SHP173" s="288" t="s">
        <v>13317</v>
      </c>
      <c r="SHQ173" s="288" t="s">
        <v>13318</v>
      </c>
      <c r="SHR173" s="288" t="s">
        <v>13319</v>
      </c>
      <c r="SHS173" s="288" t="s">
        <v>13320</v>
      </c>
      <c r="SHT173" s="288" t="s">
        <v>13321</v>
      </c>
      <c r="SHU173" s="288" t="s">
        <v>13322</v>
      </c>
      <c r="SHV173" s="288" t="s">
        <v>13323</v>
      </c>
      <c r="SHW173" s="288" t="s">
        <v>13324</v>
      </c>
      <c r="SHX173" s="288" t="s">
        <v>13325</v>
      </c>
      <c r="SHY173" s="288" t="s">
        <v>13326</v>
      </c>
      <c r="SHZ173" s="288" t="s">
        <v>13327</v>
      </c>
      <c r="SIA173" s="288" t="s">
        <v>13328</v>
      </c>
      <c r="SIB173" s="288" t="s">
        <v>13329</v>
      </c>
      <c r="SIC173" s="288" t="s">
        <v>13330</v>
      </c>
      <c r="SID173" s="288" t="s">
        <v>13331</v>
      </c>
      <c r="SIE173" s="288" t="s">
        <v>13332</v>
      </c>
      <c r="SIF173" s="288" t="s">
        <v>13333</v>
      </c>
      <c r="SIG173" s="288" t="s">
        <v>13334</v>
      </c>
      <c r="SIH173" s="288" t="s">
        <v>13335</v>
      </c>
      <c r="SII173" s="288" t="s">
        <v>13336</v>
      </c>
      <c r="SIJ173" s="288" t="s">
        <v>13337</v>
      </c>
      <c r="SIK173" s="288" t="s">
        <v>13338</v>
      </c>
      <c r="SIL173" s="288" t="s">
        <v>13339</v>
      </c>
      <c r="SIM173" s="288" t="s">
        <v>13340</v>
      </c>
      <c r="SIN173" s="288" t="s">
        <v>13341</v>
      </c>
      <c r="SIO173" s="288" t="s">
        <v>13342</v>
      </c>
      <c r="SIP173" s="288" t="s">
        <v>13343</v>
      </c>
      <c r="SIQ173" s="288" t="s">
        <v>13344</v>
      </c>
      <c r="SIR173" s="288" t="s">
        <v>13345</v>
      </c>
      <c r="SIS173" s="288" t="s">
        <v>13346</v>
      </c>
      <c r="SIT173" s="288" t="s">
        <v>13347</v>
      </c>
      <c r="SIU173" s="288" t="s">
        <v>13348</v>
      </c>
      <c r="SIV173" s="288" t="s">
        <v>13349</v>
      </c>
      <c r="SIW173" s="288" t="s">
        <v>13350</v>
      </c>
      <c r="SIX173" s="288" t="s">
        <v>13351</v>
      </c>
      <c r="SIY173" s="288" t="s">
        <v>13352</v>
      </c>
      <c r="SIZ173" s="288" t="s">
        <v>13353</v>
      </c>
      <c r="SJA173" s="288" t="s">
        <v>13354</v>
      </c>
      <c r="SJB173" s="288" t="s">
        <v>13355</v>
      </c>
      <c r="SJC173" s="288" t="s">
        <v>13356</v>
      </c>
      <c r="SJD173" s="288" t="s">
        <v>13357</v>
      </c>
      <c r="SJE173" s="288" t="s">
        <v>13358</v>
      </c>
      <c r="SJF173" s="288" t="s">
        <v>13359</v>
      </c>
      <c r="SJG173" s="288" t="s">
        <v>13360</v>
      </c>
      <c r="SJH173" s="288" t="s">
        <v>13361</v>
      </c>
      <c r="SJI173" s="288" t="s">
        <v>13362</v>
      </c>
      <c r="SJJ173" s="288" t="s">
        <v>13363</v>
      </c>
      <c r="SJK173" s="288" t="s">
        <v>13364</v>
      </c>
      <c r="SJL173" s="288" t="s">
        <v>13365</v>
      </c>
      <c r="SJM173" s="288" t="s">
        <v>13366</v>
      </c>
      <c r="SJN173" s="288" t="s">
        <v>13367</v>
      </c>
      <c r="SJO173" s="288" t="s">
        <v>13368</v>
      </c>
      <c r="SJP173" s="288" t="s">
        <v>13369</v>
      </c>
      <c r="SJQ173" s="288" t="s">
        <v>13370</v>
      </c>
      <c r="SJR173" s="288" t="s">
        <v>13371</v>
      </c>
      <c r="SJS173" s="288" t="s">
        <v>13372</v>
      </c>
      <c r="SJT173" s="288" t="s">
        <v>13373</v>
      </c>
      <c r="SJU173" s="288" t="s">
        <v>13374</v>
      </c>
      <c r="SJV173" s="288" t="s">
        <v>13375</v>
      </c>
      <c r="SJW173" s="288" t="s">
        <v>13376</v>
      </c>
      <c r="SJX173" s="288" t="s">
        <v>13377</v>
      </c>
      <c r="SJY173" s="288" t="s">
        <v>13378</v>
      </c>
      <c r="SJZ173" s="288" t="s">
        <v>13379</v>
      </c>
      <c r="SKA173" s="288" t="s">
        <v>13380</v>
      </c>
      <c r="SKB173" s="288" t="s">
        <v>13381</v>
      </c>
      <c r="SKC173" s="288" t="s">
        <v>13382</v>
      </c>
      <c r="SKD173" s="288" t="s">
        <v>13383</v>
      </c>
      <c r="SKE173" s="288" t="s">
        <v>13384</v>
      </c>
      <c r="SKF173" s="288" t="s">
        <v>13385</v>
      </c>
      <c r="SKG173" s="288" t="s">
        <v>13386</v>
      </c>
      <c r="SKH173" s="288" t="s">
        <v>13387</v>
      </c>
      <c r="SKI173" s="288" t="s">
        <v>13388</v>
      </c>
      <c r="SKJ173" s="288" t="s">
        <v>13389</v>
      </c>
      <c r="SKK173" s="288" t="s">
        <v>13390</v>
      </c>
      <c r="SKL173" s="288" t="s">
        <v>13391</v>
      </c>
      <c r="SKM173" s="288" t="s">
        <v>13392</v>
      </c>
      <c r="SKN173" s="288" t="s">
        <v>13393</v>
      </c>
      <c r="SKO173" s="288" t="s">
        <v>13394</v>
      </c>
      <c r="SKP173" s="288" t="s">
        <v>13395</v>
      </c>
      <c r="SKQ173" s="288" t="s">
        <v>13396</v>
      </c>
      <c r="SKR173" s="288" t="s">
        <v>13397</v>
      </c>
      <c r="SKS173" s="288" t="s">
        <v>13398</v>
      </c>
      <c r="SKT173" s="288" t="s">
        <v>13399</v>
      </c>
      <c r="SKU173" s="288" t="s">
        <v>13400</v>
      </c>
      <c r="SKV173" s="288" t="s">
        <v>13401</v>
      </c>
      <c r="SKW173" s="288" t="s">
        <v>13402</v>
      </c>
      <c r="SKX173" s="288" t="s">
        <v>13403</v>
      </c>
      <c r="SKY173" s="288" t="s">
        <v>13404</v>
      </c>
      <c r="SKZ173" s="288" t="s">
        <v>13405</v>
      </c>
      <c r="SLA173" s="288" t="s">
        <v>13406</v>
      </c>
      <c r="SLB173" s="288" t="s">
        <v>13407</v>
      </c>
      <c r="SLC173" s="288" t="s">
        <v>13408</v>
      </c>
      <c r="SLD173" s="288" t="s">
        <v>13409</v>
      </c>
      <c r="SLE173" s="288" t="s">
        <v>13410</v>
      </c>
      <c r="SLF173" s="288" t="s">
        <v>13411</v>
      </c>
      <c r="SLG173" s="288" t="s">
        <v>13412</v>
      </c>
      <c r="SLH173" s="288" t="s">
        <v>13413</v>
      </c>
      <c r="SLI173" s="288" t="s">
        <v>13414</v>
      </c>
      <c r="SLJ173" s="288" t="s">
        <v>13415</v>
      </c>
      <c r="SLK173" s="288" t="s">
        <v>13416</v>
      </c>
      <c r="SLL173" s="288" t="s">
        <v>13417</v>
      </c>
      <c r="SLM173" s="288" t="s">
        <v>13418</v>
      </c>
      <c r="SLN173" s="288" t="s">
        <v>13419</v>
      </c>
      <c r="SLO173" s="288" t="s">
        <v>13420</v>
      </c>
      <c r="SLP173" s="288" t="s">
        <v>13421</v>
      </c>
      <c r="SLQ173" s="288" t="s">
        <v>13422</v>
      </c>
      <c r="SLR173" s="288" t="s">
        <v>13423</v>
      </c>
      <c r="SLS173" s="288" t="s">
        <v>13424</v>
      </c>
      <c r="SLT173" s="288" t="s">
        <v>13425</v>
      </c>
      <c r="SLU173" s="288" t="s">
        <v>13426</v>
      </c>
      <c r="SLV173" s="288" t="s">
        <v>13427</v>
      </c>
      <c r="SLW173" s="288" t="s">
        <v>13428</v>
      </c>
      <c r="SLX173" s="288" t="s">
        <v>13429</v>
      </c>
      <c r="SLY173" s="288" t="s">
        <v>13430</v>
      </c>
      <c r="SLZ173" s="288" t="s">
        <v>13431</v>
      </c>
      <c r="SMA173" s="288" t="s">
        <v>13432</v>
      </c>
      <c r="SMB173" s="288" t="s">
        <v>13433</v>
      </c>
      <c r="SMC173" s="288" t="s">
        <v>13434</v>
      </c>
      <c r="SMD173" s="288" t="s">
        <v>13435</v>
      </c>
      <c r="SME173" s="288" t="s">
        <v>13436</v>
      </c>
      <c r="SMF173" s="288" t="s">
        <v>13437</v>
      </c>
      <c r="SMG173" s="288" t="s">
        <v>13438</v>
      </c>
      <c r="SMH173" s="288" t="s">
        <v>13439</v>
      </c>
      <c r="SMI173" s="288" t="s">
        <v>13440</v>
      </c>
      <c r="SMJ173" s="288" t="s">
        <v>13441</v>
      </c>
      <c r="SMK173" s="288" t="s">
        <v>13442</v>
      </c>
      <c r="SML173" s="288" t="s">
        <v>13443</v>
      </c>
      <c r="SMM173" s="288" t="s">
        <v>13444</v>
      </c>
      <c r="SMN173" s="288" t="s">
        <v>13445</v>
      </c>
      <c r="SMO173" s="288" t="s">
        <v>13446</v>
      </c>
      <c r="SMP173" s="288" t="s">
        <v>13447</v>
      </c>
      <c r="SMQ173" s="288" t="s">
        <v>13448</v>
      </c>
      <c r="SMR173" s="288" t="s">
        <v>13449</v>
      </c>
      <c r="SMS173" s="288" t="s">
        <v>13450</v>
      </c>
      <c r="SMT173" s="288" t="s">
        <v>13451</v>
      </c>
      <c r="SMU173" s="288" t="s">
        <v>13452</v>
      </c>
      <c r="SMV173" s="288" t="s">
        <v>13453</v>
      </c>
      <c r="SMW173" s="288" t="s">
        <v>13454</v>
      </c>
      <c r="SMX173" s="288" t="s">
        <v>13455</v>
      </c>
      <c r="SMY173" s="288" t="s">
        <v>13456</v>
      </c>
      <c r="SMZ173" s="288" t="s">
        <v>13457</v>
      </c>
      <c r="SNA173" s="288" t="s">
        <v>13458</v>
      </c>
      <c r="SNB173" s="288" t="s">
        <v>13459</v>
      </c>
      <c r="SNC173" s="288" t="s">
        <v>13460</v>
      </c>
      <c r="SND173" s="288" t="s">
        <v>13461</v>
      </c>
      <c r="SNE173" s="288" t="s">
        <v>13462</v>
      </c>
      <c r="SNF173" s="288" t="s">
        <v>13463</v>
      </c>
      <c r="SNG173" s="288" t="s">
        <v>13464</v>
      </c>
      <c r="SNH173" s="288" t="s">
        <v>13465</v>
      </c>
      <c r="SNI173" s="288" t="s">
        <v>13466</v>
      </c>
      <c r="SNJ173" s="288" t="s">
        <v>13467</v>
      </c>
      <c r="SNK173" s="288" t="s">
        <v>13468</v>
      </c>
      <c r="SNL173" s="288" t="s">
        <v>13469</v>
      </c>
      <c r="SNM173" s="288" t="s">
        <v>13470</v>
      </c>
      <c r="SNN173" s="288" t="s">
        <v>13471</v>
      </c>
      <c r="SNO173" s="288" t="s">
        <v>13472</v>
      </c>
      <c r="SNP173" s="288" t="s">
        <v>13473</v>
      </c>
      <c r="SNQ173" s="288" t="s">
        <v>13474</v>
      </c>
      <c r="SNR173" s="288" t="s">
        <v>13475</v>
      </c>
      <c r="SNS173" s="288" t="s">
        <v>13476</v>
      </c>
      <c r="SNT173" s="288" t="s">
        <v>13477</v>
      </c>
      <c r="SNU173" s="288" t="s">
        <v>13478</v>
      </c>
      <c r="SNV173" s="288" t="s">
        <v>13479</v>
      </c>
      <c r="SNW173" s="288" t="s">
        <v>13480</v>
      </c>
      <c r="SNX173" s="288" t="s">
        <v>13481</v>
      </c>
      <c r="SNY173" s="288" t="s">
        <v>13482</v>
      </c>
      <c r="SNZ173" s="288" t="s">
        <v>13483</v>
      </c>
      <c r="SOA173" s="288" t="s">
        <v>13484</v>
      </c>
      <c r="SOB173" s="288" t="s">
        <v>13485</v>
      </c>
      <c r="SOC173" s="288" t="s">
        <v>13486</v>
      </c>
      <c r="SOD173" s="288" t="s">
        <v>13487</v>
      </c>
      <c r="SOE173" s="288" t="s">
        <v>13488</v>
      </c>
      <c r="SOF173" s="288" t="s">
        <v>13489</v>
      </c>
      <c r="SOG173" s="288" t="s">
        <v>13490</v>
      </c>
      <c r="SOH173" s="288" t="s">
        <v>13491</v>
      </c>
      <c r="SOI173" s="288" t="s">
        <v>13492</v>
      </c>
      <c r="SOJ173" s="288" t="s">
        <v>13493</v>
      </c>
      <c r="SOK173" s="288" t="s">
        <v>13494</v>
      </c>
      <c r="SOL173" s="288" t="s">
        <v>13495</v>
      </c>
      <c r="SOM173" s="288" t="s">
        <v>13496</v>
      </c>
      <c r="SON173" s="288" t="s">
        <v>13497</v>
      </c>
      <c r="SOO173" s="288" t="s">
        <v>13498</v>
      </c>
      <c r="SOP173" s="288" t="s">
        <v>13499</v>
      </c>
      <c r="SOQ173" s="288" t="s">
        <v>13500</v>
      </c>
      <c r="SOR173" s="288" t="s">
        <v>13501</v>
      </c>
      <c r="SOS173" s="288" t="s">
        <v>13502</v>
      </c>
      <c r="SOT173" s="288" t="s">
        <v>13503</v>
      </c>
      <c r="SOU173" s="288" t="s">
        <v>13504</v>
      </c>
      <c r="SOV173" s="288" t="s">
        <v>13505</v>
      </c>
      <c r="SOW173" s="288" t="s">
        <v>13506</v>
      </c>
      <c r="SOX173" s="288" t="s">
        <v>13507</v>
      </c>
      <c r="SOY173" s="288" t="s">
        <v>13508</v>
      </c>
      <c r="SOZ173" s="288" t="s">
        <v>13509</v>
      </c>
      <c r="SPA173" s="288" t="s">
        <v>13510</v>
      </c>
      <c r="SPB173" s="288" t="s">
        <v>13511</v>
      </c>
      <c r="SPC173" s="288" t="s">
        <v>13512</v>
      </c>
      <c r="SPD173" s="288" t="s">
        <v>13513</v>
      </c>
      <c r="SPE173" s="288" t="s">
        <v>13514</v>
      </c>
      <c r="SPF173" s="288" t="s">
        <v>13515</v>
      </c>
      <c r="SPG173" s="288" t="s">
        <v>13516</v>
      </c>
      <c r="SPH173" s="288" t="s">
        <v>13517</v>
      </c>
      <c r="SPI173" s="288" t="s">
        <v>13518</v>
      </c>
      <c r="SPJ173" s="288" t="s">
        <v>13519</v>
      </c>
      <c r="SPK173" s="288" t="s">
        <v>13520</v>
      </c>
      <c r="SPL173" s="288" t="s">
        <v>13521</v>
      </c>
      <c r="SPM173" s="288" t="s">
        <v>13522</v>
      </c>
      <c r="SPN173" s="288" t="s">
        <v>13523</v>
      </c>
      <c r="SPO173" s="288" t="s">
        <v>13524</v>
      </c>
      <c r="SPP173" s="288" t="s">
        <v>13525</v>
      </c>
      <c r="SPQ173" s="288" t="s">
        <v>13526</v>
      </c>
      <c r="SPR173" s="288" t="s">
        <v>13527</v>
      </c>
      <c r="SPS173" s="288" t="s">
        <v>13528</v>
      </c>
      <c r="SPT173" s="288" t="s">
        <v>13529</v>
      </c>
      <c r="SPU173" s="288" t="s">
        <v>13530</v>
      </c>
      <c r="SPV173" s="288" t="s">
        <v>13531</v>
      </c>
      <c r="SPW173" s="288" t="s">
        <v>13532</v>
      </c>
      <c r="SPX173" s="288" t="s">
        <v>13533</v>
      </c>
      <c r="SPY173" s="288" t="s">
        <v>13534</v>
      </c>
      <c r="SPZ173" s="288" t="s">
        <v>13535</v>
      </c>
      <c r="SQA173" s="288" t="s">
        <v>13536</v>
      </c>
      <c r="SQB173" s="288" t="s">
        <v>13537</v>
      </c>
      <c r="SQC173" s="288" t="s">
        <v>13538</v>
      </c>
      <c r="SQD173" s="288" t="s">
        <v>13539</v>
      </c>
      <c r="SQE173" s="288" t="s">
        <v>13540</v>
      </c>
      <c r="SQF173" s="288" t="s">
        <v>13541</v>
      </c>
      <c r="SQG173" s="288" t="s">
        <v>13542</v>
      </c>
      <c r="SQH173" s="288" t="s">
        <v>13543</v>
      </c>
      <c r="SQI173" s="288" t="s">
        <v>13544</v>
      </c>
      <c r="SQJ173" s="288" t="s">
        <v>13545</v>
      </c>
      <c r="SQK173" s="288" t="s">
        <v>13546</v>
      </c>
      <c r="SQL173" s="288" t="s">
        <v>13547</v>
      </c>
      <c r="SQM173" s="288" t="s">
        <v>13548</v>
      </c>
      <c r="SQN173" s="288" t="s">
        <v>13549</v>
      </c>
      <c r="SQO173" s="288" t="s">
        <v>13550</v>
      </c>
      <c r="SQP173" s="288" t="s">
        <v>13551</v>
      </c>
      <c r="SQQ173" s="288" t="s">
        <v>13552</v>
      </c>
      <c r="SQR173" s="288" t="s">
        <v>13553</v>
      </c>
      <c r="SQS173" s="288" t="s">
        <v>13554</v>
      </c>
      <c r="SQT173" s="288" t="s">
        <v>13555</v>
      </c>
      <c r="SQU173" s="288" t="s">
        <v>13556</v>
      </c>
      <c r="SQV173" s="288" t="s">
        <v>13557</v>
      </c>
      <c r="SQW173" s="288" t="s">
        <v>13558</v>
      </c>
      <c r="SQX173" s="288" t="s">
        <v>13559</v>
      </c>
      <c r="SQY173" s="288" t="s">
        <v>13560</v>
      </c>
      <c r="SQZ173" s="288" t="s">
        <v>13561</v>
      </c>
      <c r="SRA173" s="288" t="s">
        <v>13562</v>
      </c>
      <c r="SRB173" s="288" t="s">
        <v>13563</v>
      </c>
      <c r="SRC173" s="288" t="s">
        <v>13564</v>
      </c>
      <c r="SRD173" s="288" t="s">
        <v>13565</v>
      </c>
      <c r="SRE173" s="288" t="s">
        <v>13566</v>
      </c>
      <c r="SRF173" s="288" t="s">
        <v>13567</v>
      </c>
      <c r="SRG173" s="288" t="s">
        <v>13568</v>
      </c>
      <c r="SRH173" s="288" t="s">
        <v>13569</v>
      </c>
      <c r="SRI173" s="288" t="s">
        <v>13570</v>
      </c>
      <c r="SRJ173" s="288" t="s">
        <v>13571</v>
      </c>
      <c r="SRK173" s="288" t="s">
        <v>13572</v>
      </c>
      <c r="SRL173" s="288" t="s">
        <v>13573</v>
      </c>
      <c r="SRM173" s="288" t="s">
        <v>13574</v>
      </c>
      <c r="SRN173" s="288" t="s">
        <v>13575</v>
      </c>
      <c r="SRO173" s="288" t="s">
        <v>13576</v>
      </c>
      <c r="SRP173" s="288" t="s">
        <v>13577</v>
      </c>
      <c r="SRQ173" s="288" t="s">
        <v>13578</v>
      </c>
      <c r="SRR173" s="288" t="s">
        <v>13579</v>
      </c>
      <c r="SRS173" s="288" t="s">
        <v>13580</v>
      </c>
      <c r="SRT173" s="288" t="s">
        <v>13581</v>
      </c>
      <c r="SRU173" s="288" t="s">
        <v>13582</v>
      </c>
      <c r="SRV173" s="288" t="s">
        <v>13583</v>
      </c>
      <c r="SRW173" s="288" t="s">
        <v>13584</v>
      </c>
      <c r="SRX173" s="288" t="s">
        <v>13585</v>
      </c>
      <c r="SRY173" s="288" t="s">
        <v>13586</v>
      </c>
      <c r="SRZ173" s="288" t="s">
        <v>13587</v>
      </c>
      <c r="SSA173" s="288" t="s">
        <v>13588</v>
      </c>
      <c r="SSB173" s="288" t="s">
        <v>13589</v>
      </c>
      <c r="SSC173" s="288" t="s">
        <v>13590</v>
      </c>
      <c r="SSD173" s="288" t="s">
        <v>13591</v>
      </c>
      <c r="SSE173" s="288" t="s">
        <v>13592</v>
      </c>
      <c r="SSF173" s="288" t="s">
        <v>13593</v>
      </c>
      <c r="SSG173" s="288" t="s">
        <v>13594</v>
      </c>
      <c r="SSH173" s="288" t="s">
        <v>13595</v>
      </c>
      <c r="SSI173" s="288" t="s">
        <v>13596</v>
      </c>
      <c r="SSJ173" s="288" t="s">
        <v>13597</v>
      </c>
      <c r="SSK173" s="288" t="s">
        <v>13598</v>
      </c>
      <c r="SSL173" s="288" t="s">
        <v>13599</v>
      </c>
      <c r="SSM173" s="288" t="s">
        <v>13600</v>
      </c>
      <c r="SSN173" s="288" t="s">
        <v>13601</v>
      </c>
      <c r="SSO173" s="288" t="s">
        <v>13602</v>
      </c>
      <c r="SSP173" s="288" t="s">
        <v>13603</v>
      </c>
      <c r="SSQ173" s="288" t="s">
        <v>13604</v>
      </c>
      <c r="SSR173" s="288" t="s">
        <v>13605</v>
      </c>
      <c r="SSS173" s="288" t="s">
        <v>13606</v>
      </c>
      <c r="SST173" s="288" t="s">
        <v>13607</v>
      </c>
      <c r="SSU173" s="288" t="s">
        <v>13608</v>
      </c>
      <c r="SSV173" s="288" t="s">
        <v>13609</v>
      </c>
      <c r="SSW173" s="288" t="s">
        <v>13610</v>
      </c>
      <c r="SSX173" s="288" t="s">
        <v>13611</v>
      </c>
      <c r="SSY173" s="288" t="s">
        <v>13612</v>
      </c>
      <c r="SSZ173" s="288" t="s">
        <v>13613</v>
      </c>
      <c r="STA173" s="288" t="s">
        <v>13614</v>
      </c>
      <c r="STB173" s="288" t="s">
        <v>13615</v>
      </c>
      <c r="STC173" s="288" t="s">
        <v>13616</v>
      </c>
      <c r="STD173" s="288" t="s">
        <v>13617</v>
      </c>
      <c r="STE173" s="288" t="s">
        <v>13618</v>
      </c>
      <c r="STF173" s="288" t="s">
        <v>13619</v>
      </c>
      <c r="STG173" s="288" t="s">
        <v>13620</v>
      </c>
      <c r="STH173" s="288" t="s">
        <v>13621</v>
      </c>
      <c r="STI173" s="288" t="s">
        <v>13622</v>
      </c>
      <c r="STJ173" s="288" t="s">
        <v>13623</v>
      </c>
      <c r="STK173" s="288" t="s">
        <v>13624</v>
      </c>
      <c r="STL173" s="288" t="s">
        <v>13625</v>
      </c>
      <c r="STM173" s="288" t="s">
        <v>13626</v>
      </c>
      <c r="STN173" s="288" t="s">
        <v>13627</v>
      </c>
      <c r="STO173" s="288" t="s">
        <v>13628</v>
      </c>
      <c r="STP173" s="288" t="s">
        <v>13629</v>
      </c>
      <c r="STQ173" s="288" t="s">
        <v>13630</v>
      </c>
      <c r="STR173" s="288" t="s">
        <v>13631</v>
      </c>
      <c r="STS173" s="288" t="s">
        <v>13632</v>
      </c>
      <c r="STT173" s="288" t="s">
        <v>13633</v>
      </c>
      <c r="STU173" s="288" t="s">
        <v>13634</v>
      </c>
      <c r="STV173" s="288" t="s">
        <v>13635</v>
      </c>
      <c r="STW173" s="288" t="s">
        <v>13636</v>
      </c>
      <c r="STX173" s="288" t="s">
        <v>13637</v>
      </c>
      <c r="STY173" s="288" t="s">
        <v>13638</v>
      </c>
      <c r="STZ173" s="288" t="s">
        <v>13639</v>
      </c>
      <c r="SUA173" s="288" t="s">
        <v>13640</v>
      </c>
      <c r="SUB173" s="288" t="s">
        <v>13641</v>
      </c>
      <c r="SUC173" s="288" t="s">
        <v>13642</v>
      </c>
      <c r="SUD173" s="288" t="s">
        <v>13643</v>
      </c>
      <c r="SUE173" s="288" t="s">
        <v>13644</v>
      </c>
      <c r="SUF173" s="288" t="s">
        <v>13645</v>
      </c>
      <c r="SUG173" s="288" t="s">
        <v>13646</v>
      </c>
      <c r="SUH173" s="288" t="s">
        <v>13647</v>
      </c>
      <c r="SUI173" s="288" t="s">
        <v>13648</v>
      </c>
      <c r="SUJ173" s="288" t="s">
        <v>13649</v>
      </c>
      <c r="SUK173" s="288" t="s">
        <v>13650</v>
      </c>
      <c r="SUL173" s="288" t="s">
        <v>13651</v>
      </c>
      <c r="SUM173" s="288" t="s">
        <v>13652</v>
      </c>
      <c r="SUN173" s="288" t="s">
        <v>13653</v>
      </c>
      <c r="SUO173" s="288" t="s">
        <v>13654</v>
      </c>
      <c r="SUP173" s="288" t="s">
        <v>13655</v>
      </c>
      <c r="SUQ173" s="288" t="s">
        <v>13656</v>
      </c>
      <c r="SUR173" s="288" t="s">
        <v>13657</v>
      </c>
      <c r="SUS173" s="288" t="s">
        <v>13658</v>
      </c>
      <c r="SUT173" s="288" t="s">
        <v>13659</v>
      </c>
      <c r="SUU173" s="288" t="s">
        <v>13660</v>
      </c>
      <c r="SUV173" s="288" t="s">
        <v>13661</v>
      </c>
      <c r="SUW173" s="288" t="s">
        <v>13662</v>
      </c>
      <c r="SUX173" s="288" t="s">
        <v>13663</v>
      </c>
      <c r="SUY173" s="288" t="s">
        <v>13664</v>
      </c>
      <c r="SUZ173" s="288" t="s">
        <v>13665</v>
      </c>
      <c r="SVA173" s="288" t="s">
        <v>13666</v>
      </c>
      <c r="SVB173" s="288" t="s">
        <v>13667</v>
      </c>
      <c r="SVC173" s="288" t="s">
        <v>13668</v>
      </c>
      <c r="SVD173" s="288" t="s">
        <v>13669</v>
      </c>
      <c r="SVE173" s="288" t="s">
        <v>13670</v>
      </c>
      <c r="SVF173" s="288" t="s">
        <v>13671</v>
      </c>
      <c r="SVG173" s="288" t="s">
        <v>13672</v>
      </c>
      <c r="SVH173" s="288" t="s">
        <v>13673</v>
      </c>
      <c r="SVI173" s="288" t="s">
        <v>13674</v>
      </c>
      <c r="SVJ173" s="288" t="s">
        <v>13675</v>
      </c>
      <c r="SVK173" s="288" t="s">
        <v>13676</v>
      </c>
      <c r="SVL173" s="288" t="s">
        <v>13677</v>
      </c>
      <c r="SVM173" s="288" t="s">
        <v>13678</v>
      </c>
      <c r="SVN173" s="288" t="s">
        <v>13679</v>
      </c>
      <c r="SVO173" s="288" t="s">
        <v>13680</v>
      </c>
      <c r="SVP173" s="288" t="s">
        <v>13681</v>
      </c>
      <c r="SVQ173" s="288" t="s">
        <v>13682</v>
      </c>
      <c r="SVR173" s="288" t="s">
        <v>13683</v>
      </c>
      <c r="SVS173" s="288" t="s">
        <v>13684</v>
      </c>
      <c r="SVT173" s="288" t="s">
        <v>13685</v>
      </c>
      <c r="SVU173" s="288" t="s">
        <v>13686</v>
      </c>
      <c r="SVV173" s="288" t="s">
        <v>13687</v>
      </c>
      <c r="SVW173" s="288" t="s">
        <v>13688</v>
      </c>
      <c r="SVX173" s="288" t="s">
        <v>13689</v>
      </c>
      <c r="SVY173" s="288" t="s">
        <v>13690</v>
      </c>
      <c r="SVZ173" s="288" t="s">
        <v>13691</v>
      </c>
      <c r="SWA173" s="288" t="s">
        <v>13692</v>
      </c>
      <c r="SWB173" s="288" t="s">
        <v>13693</v>
      </c>
      <c r="SWC173" s="288" t="s">
        <v>13694</v>
      </c>
      <c r="SWD173" s="288" t="s">
        <v>13695</v>
      </c>
      <c r="SWE173" s="288" t="s">
        <v>13696</v>
      </c>
      <c r="SWF173" s="288" t="s">
        <v>13697</v>
      </c>
      <c r="SWG173" s="288" t="s">
        <v>13698</v>
      </c>
      <c r="SWH173" s="288" t="s">
        <v>13699</v>
      </c>
      <c r="SWI173" s="288" t="s">
        <v>13700</v>
      </c>
      <c r="SWJ173" s="288" t="s">
        <v>13701</v>
      </c>
      <c r="SWK173" s="288" t="s">
        <v>13702</v>
      </c>
      <c r="SWL173" s="288" t="s">
        <v>13703</v>
      </c>
      <c r="SWM173" s="288" t="s">
        <v>13704</v>
      </c>
      <c r="SWN173" s="288" t="s">
        <v>13705</v>
      </c>
      <c r="SWO173" s="288" t="s">
        <v>13706</v>
      </c>
      <c r="SWP173" s="288" t="s">
        <v>13707</v>
      </c>
      <c r="SWQ173" s="288" t="s">
        <v>13708</v>
      </c>
      <c r="SWR173" s="288" t="s">
        <v>13709</v>
      </c>
      <c r="SWS173" s="288" t="s">
        <v>13710</v>
      </c>
      <c r="SWT173" s="288" t="s">
        <v>13711</v>
      </c>
      <c r="SWU173" s="288" t="s">
        <v>13712</v>
      </c>
      <c r="SWV173" s="288" t="s">
        <v>13713</v>
      </c>
      <c r="SWW173" s="288" t="s">
        <v>13714</v>
      </c>
      <c r="SWX173" s="288" t="s">
        <v>13715</v>
      </c>
      <c r="SWY173" s="288" t="s">
        <v>13716</v>
      </c>
      <c r="SWZ173" s="288" t="s">
        <v>13717</v>
      </c>
      <c r="SXA173" s="288" t="s">
        <v>13718</v>
      </c>
      <c r="SXB173" s="288" t="s">
        <v>13719</v>
      </c>
      <c r="SXC173" s="288" t="s">
        <v>13720</v>
      </c>
      <c r="SXD173" s="288" t="s">
        <v>13721</v>
      </c>
      <c r="SXE173" s="288" t="s">
        <v>13722</v>
      </c>
      <c r="SXF173" s="288" t="s">
        <v>13723</v>
      </c>
      <c r="SXG173" s="288" t="s">
        <v>13724</v>
      </c>
      <c r="SXH173" s="288" t="s">
        <v>13725</v>
      </c>
      <c r="SXI173" s="288" t="s">
        <v>13726</v>
      </c>
      <c r="SXJ173" s="288" t="s">
        <v>13727</v>
      </c>
      <c r="SXK173" s="288" t="s">
        <v>13728</v>
      </c>
      <c r="SXL173" s="288" t="s">
        <v>13729</v>
      </c>
      <c r="SXM173" s="288" t="s">
        <v>13730</v>
      </c>
      <c r="SXN173" s="288" t="s">
        <v>13731</v>
      </c>
      <c r="SXO173" s="288" t="s">
        <v>13732</v>
      </c>
      <c r="SXP173" s="288" t="s">
        <v>13733</v>
      </c>
      <c r="SXQ173" s="288" t="s">
        <v>13734</v>
      </c>
      <c r="SXR173" s="288" t="s">
        <v>13735</v>
      </c>
      <c r="SXS173" s="288" t="s">
        <v>13736</v>
      </c>
      <c r="SXT173" s="288" t="s">
        <v>13737</v>
      </c>
      <c r="SXU173" s="288" t="s">
        <v>13738</v>
      </c>
      <c r="SXV173" s="288" t="s">
        <v>13739</v>
      </c>
      <c r="SXW173" s="288" t="s">
        <v>13740</v>
      </c>
      <c r="SXX173" s="288" t="s">
        <v>13741</v>
      </c>
      <c r="SXY173" s="288" t="s">
        <v>13742</v>
      </c>
      <c r="SXZ173" s="288" t="s">
        <v>13743</v>
      </c>
      <c r="SYA173" s="288" t="s">
        <v>13744</v>
      </c>
      <c r="SYB173" s="288" t="s">
        <v>13745</v>
      </c>
      <c r="SYC173" s="288" t="s">
        <v>13746</v>
      </c>
      <c r="SYD173" s="288" t="s">
        <v>13747</v>
      </c>
      <c r="SYE173" s="288" t="s">
        <v>13748</v>
      </c>
      <c r="SYF173" s="288" t="s">
        <v>13749</v>
      </c>
      <c r="SYG173" s="288" t="s">
        <v>13750</v>
      </c>
      <c r="SYH173" s="288" t="s">
        <v>13751</v>
      </c>
      <c r="SYI173" s="288" t="s">
        <v>13752</v>
      </c>
      <c r="SYJ173" s="288" t="s">
        <v>13753</v>
      </c>
      <c r="SYK173" s="288" t="s">
        <v>13754</v>
      </c>
      <c r="SYL173" s="288" t="s">
        <v>13755</v>
      </c>
      <c r="SYM173" s="288" t="s">
        <v>13756</v>
      </c>
      <c r="SYN173" s="288" t="s">
        <v>13757</v>
      </c>
      <c r="SYO173" s="288" t="s">
        <v>13758</v>
      </c>
      <c r="SYP173" s="288" t="s">
        <v>13759</v>
      </c>
      <c r="SYQ173" s="288" t="s">
        <v>13760</v>
      </c>
      <c r="SYR173" s="288" t="s">
        <v>13761</v>
      </c>
      <c r="SYS173" s="288" t="s">
        <v>13762</v>
      </c>
      <c r="SYT173" s="288" t="s">
        <v>13763</v>
      </c>
      <c r="SYU173" s="288" t="s">
        <v>13764</v>
      </c>
      <c r="SYV173" s="288" t="s">
        <v>13765</v>
      </c>
      <c r="SYW173" s="288" t="s">
        <v>13766</v>
      </c>
      <c r="SYX173" s="288" t="s">
        <v>13767</v>
      </c>
      <c r="SYY173" s="288" t="s">
        <v>13768</v>
      </c>
      <c r="SYZ173" s="288" t="s">
        <v>13769</v>
      </c>
      <c r="SZA173" s="288" t="s">
        <v>13770</v>
      </c>
      <c r="SZB173" s="288" t="s">
        <v>13771</v>
      </c>
      <c r="SZC173" s="288" t="s">
        <v>13772</v>
      </c>
      <c r="SZD173" s="288" t="s">
        <v>13773</v>
      </c>
      <c r="SZE173" s="288" t="s">
        <v>13774</v>
      </c>
      <c r="SZF173" s="288" t="s">
        <v>13775</v>
      </c>
      <c r="SZG173" s="288" t="s">
        <v>13776</v>
      </c>
      <c r="SZH173" s="288" t="s">
        <v>13777</v>
      </c>
      <c r="SZI173" s="288" t="s">
        <v>13778</v>
      </c>
      <c r="SZJ173" s="288" t="s">
        <v>13779</v>
      </c>
      <c r="SZK173" s="288" t="s">
        <v>13780</v>
      </c>
      <c r="SZL173" s="288" t="s">
        <v>13781</v>
      </c>
      <c r="SZM173" s="288" t="s">
        <v>13782</v>
      </c>
      <c r="SZN173" s="288" t="s">
        <v>13783</v>
      </c>
      <c r="SZO173" s="288" t="s">
        <v>13784</v>
      </c>
      <c r="SZP173" s="288" t="s">
        <v>13785</v>
      </c>
      <c r="SZQ173" s="288" t="s">
        <v>13786</v>
      </c>
      <c r="SZR173" s="288" t="s">
        <v>13787</v>
      </c>
      <c r="SZS173" s="288" t="s">
        <v>13788</v>
      </c>
      <c r="SZT173" s="288" t="s">
        <v>13789</v>
      </c>
      <c r="SZU173" s="288" t="s">
        <v>13790</v>
      </c>
      <c r="SZV173" s="288" t="s">
        <v>13791</v>
      </c>
      <c r="SZW173" s="288" t="s">
        <v>13792</v>
      </c>
      <c r="SZX173" s="288" t="s">
        <v>13793</v>
      </c>
      <c r="SZY173" s="288" t="s">
        <v>13794</v>
      </c>
      <c r="SZZ173" s="288" t="s">
        <v>13795</v>
      </c>
      <c r="TAA173" s="288" t="s">
        <v>13796</v>
      </c>
      <c r="TAB173" s="288" t="s">
        <v>13797</v>
      </c>
      <c r="TAC173" s="288" t="s">
        <v>13798</v>
      </c>
      <c r="TAD173" s="288" t="s">
        <v>13799</v>
      </c>
      <c r="TAE173" s="288" t="s">
        <v>13800</v>
      </c>
      <c r="TAF173" s="288" t="s">
        <v>13801</v>
      </c>
      <c r="TAG173" s="288" t="s">
        <v>13802</v>
      </c>
      <c r="TAH173" s="288" t="s">
        <v>13803</v>
      </c>
      <c r="TAI173" s="288" t="s">
        <v>13804</v>
      </c>
      <c r="TAJ173" s="288" t="s">
        <v>13805</v>
      </c>
      <c r="TAK173" s="288" t="s">
        <v>13806</v>
      </c>
      <c r="TAL173" s="288" t="s">
        <v>13807</v>
      </c>
      <c r="TAM173" s="288" t="s">
        <v>13808</v>
      </c>
      <c r="TAN173" s="288" t="s">
        <v>13809</v>
      </c>
      <c r="TAO173" s="288" t="s">
        <v>13810</v>
      </c>
      <c r="TAP173" s="288" t="s">
        <v>13811</v>
      </c>
      <c r="TAQ173" s="288" t="s">
        <v>13812</v>
      </c>
      <c r="TAR173" s="288" t="s">
        <v>13813</v>
      </c>
      <c r="TAS173" s="288" t="s">
        <v>13814</v>
      </c>
      <c r="TAT173" s="288" t="s">
        <v>13815</v>
      </c>
      <c r="TAU173" s="288" t="s">
        <v>13816</v>
      </c>
      <c r="TAV173" s="288" t="s">
        <v>13817</v>
      </c>
      <c r="TAW173" s="288" t="s">
        <v>13818</v>
      </c>
      <c r="TAX173" s="288" t="s">
        <v>13819</v>
      </c>
      <c r="TAY173" s="288" t="s">
        <v>13820</v>
      </c>
      <c r="TAZ173" s="288" t="s">
        <v>13821</v>
      </c>
      <c r="TBA173" s="288" t="s">
        <v>13822</v>
      </c>
      <c r="TBB173" s="288" t="s">
        <v>13823</v>
      </c>
      <c r="TBC173" s="288" t="s">
        <v>13824</v>
      </c>
      <c r="TBD173" s="288" t="s">
        <v>13825</v>
      </c>
      <c r="TBE173" s="288" t="s">
        <v>13826</v>
      </c>
      <c r="TBF173" s="288" t="s">
        <v>13827</v>
      </c>
      <c r="TBG173" s="288" t="s">
        <v>13828</v>
      </c>
      <c r="TBH173" s="288" t="s">
        <v>13829</v>
      </c>
      <c r="TBI173" s="288" t="s">
        <v>13830</v>
      </c>
      <c r="TBJ173" s="288" t="s">
        <v>13831</v>
      </c>
      <c r="TBK173" s="288" t="s">
        <v>13832</v>
      </c>
      <c r="TBL173" s="288" t="s">
        <v>13833</v>
      </c>
      <c r="TBM173" s="288" t="s">
        <v>13834</v>
      </c>
      <c r="TBN173" s="288" t="s">
        <v>13835</v>
      </c>
      <c r="TBO173" s="288" t="s">
        <v>13836</v>
      </c>
      <c r="TBP173" s="288" t="s">
        <v>13837</v>
      </c>
      <c r="TBQ173" s="288" t="s">
        <v>13838</v>
      </c>
      <c r="TBR173" s="288" t="s">
        <v>13839</v>
      </c>
      <c r="TBS173" s="288" t="s">
        <v>13840</v>
      </c>
      <c r="TBT173" s="288" t="s">
        <v>13841</v>
      </c>
      <c r="TBU173" s="288" t="s">
        <v>13842</v>
      </c>
      <c r="TBV173" s="288" t="s">
        <v>13843</v>
      </c>
      <c r="TBW173" s="288" t="s">
        <v>13844</v>
      </c>
      <c r="TBX173" s="288" t="s">
        <v>13845</v>
      </c>
      <c r="TBY173" s="288" t="s">
        <v>13846</v>
      </c>
      <c r="TBZ173" s="288" t="s">
        <v>13847</v>
      </c>
      <c r="TCA173" s="288" t="s">
        <v>13848</v>
      </c>
      <c r="TCB173" s="288" t="s">
        <v>13849</v>
      </c>
      <c r="TCC173" s="288" t="s">
        <v>13850</v>
      </c>
      <c r="TCD173" s="288" t="s">
        <v>13851</v>
      </c>
      <c r="TCE173" s="288" t="s">
        <v>13852</v>
      </c>
      <c r="TCF173" s="288" t="s">
        <v>13853</v>
      </c>
      <c r="TCG173" s="288" t="s">
        <v>13854</v>
      </c>
      <c r="TCH173" s="288" t="s">
        <v>13855</v>
      </c>
      <c r="TCI173" s="288" t="s">
        <v>13856</v>
      </c>
      <c r="TCJ173" s="288" t="s">
        <v>13857</v>
      </c>
      <c r="TCK173" s="288" t="s">
        <v>13858</v>
      </c>
      <c r="TCL173" s="288" t="s">
        <v>13859</v>
      </c>
      <c r="TCM173" s="288" t="s">
        <v>13860</v>
      </c>
      <c r="TCN173" s="288" t="s">
        <v>13861</v>
      </c>
      <c r="TCO173" s="288" t="s">
        <v>13862</v>
      </c>
      <c r="TCP173" s="288" t="s">
        <v>13863</v>
      </c>
      <c r="TCQ173" s="288" t="s">
        <v>13864</v>
      </c>
      <c r="TCR173" s="288" t="s">
        <v>13865</v>
      </c>
      <c r="TCS173" s="288" t="s">
        <v>13866</v>
      </c>
      <c r="TCT173" s="288" t="s">
        <v>13867</v>
      </c>
      <c r="TCU173" s="288" t="s">
        <v>13868</v>
      </c>
      <c r="TCV173" s="288" t="s">
        <v>13869</v>
      </c>
      <c r="TCW173" s="288" t="s">
        <v>13870</v>
      </c>
      <c r="TCX173" s="288" t="s">
        <v>13871</v>
      </c>
      <c r="TCY173" s="288" t="s">
        <v>13872</v>
      </c>
      <c r="TCZ173" s="288" t="s">
        <v>13873</v>
      </c>
      <c r="TDA173" s="288" t="s">
        <v>13874</v>
      </c>
      <c r="TDB173" s="288" t="s">
        <v>13875</v>
      </c>
      <c r="TDC173" s="288" t="s">
        <v>13876</v>
      </c>
      <c r="TDD173" s="288" t="s">
        <v>13877</v>
      </c>
      <c r="TDE173" s="288" t="s">
        <v>13878</v>
      </c>
      <c r="TDF173" s="288" t="s">
        <v>13879</v>
      </c>
      <c r="TDG173" s="288" t="s">
        <v>13880</v>
      </c>
      <c r="TDH173" s="288" t="s">
        <v>13881</v>
      </c>
      <c r="TDI173" s="288" t="s">
        <v>13882</v>
      </c>
      <c r="TDJ173" s="288" t="s">
        <v>13883</v>
      </c>
      <c r="TDK173" s="288" t="s">
        <v>13884</v>
      </c>
      <c r="TDL173" s="288" t="s">
        <v>13885</v>
      </c>
      <c r="TDM173" s="288" t="s">
        <v>13886</v>
      </c>
      <c r="TDN173" s="288" t="s">
        <v>13887</v>
      </c>
      <c r="TDO173" s="288" t="s">
        <v>13888</v>
      </c>
      <c r="TDP173" s="288" t="s">
        <v>13889</v>
      </c>
      <c r="TDQ173" s="288" t="s">
        <v>13890</v>
      </c>
      <c r="TDR173" s="288" t="s">
        <v>13891</v>
      </c>
      <c r="TDS173" s="288" t="s">
        <v>13892</v>
      </c>
      <c r="TDT173" s="288" t="s">
        <v>13893</v>
      </c>
      <c r="TDU173" s="288" t="s">
        <v>13894</v>
      </c>
      <c r="TDV173" s="288" t="s">
        <v>13895</v>
      </c>
      <c r="TDW173" s="288" t="s">
        <v>13896</v>
      </c>
      <c r="TDX173" s="288" t="s">
        <v>13897</v>
      </c>
      <c r="TDY173" s="288" t="s">
        <v>13898</v>
      </c>
      <c r="TDZ173" s="288" t="s">
        <v>13899</v>
      </c>
      <c r="TEA173" s="288" t="s">
        <v>13900</v>
      </c>
      <c r="TEB173" s="288" t="s">
        <v>13901</v>
      </c>
      <c r="TEC173" s="288" t="s">
        <v>13902</v>
      </c>
      <c r="TED173" s="288" t="s">
        <v>13903</v>
      </c>
      <c r="TEE173" s="288" t="s">
        <v>13904</v>
      </c>
      <c r="TEF173" s="288" t="s">
        <v>13905</v>
      </c>
      <c r="TEG173" s="288" t="s">
        <v>13906</v>
      </c>
      <c r="TEH173" s="288" t="s">
        <v>13907</v>
      </c>
      <c r="TEI173" s="288" t="s">
        <v>13908</v>
      </c>
      <c r="TEJ173" s="288" t="s">
        <v>13909</v>
      </c>
      <c r="TEK173" s="288" t="s">
        <v>13910</v>
      </c>
      <c r="TEL173" s="288" t="s">
        <v>13911</v>
      </c>
      <c r="TEM173" s="288" t="s">
        <v>13912</v>
      </c>
      <c r="TEN173" s="288" t="s">
        <v>13913</v>
      </c>
      <c r="TEO173" s="288" t="s">
        <v>13914</v>
      </c>
      <c r="TEP173" s="288" t="s">
        <v>13915</v>
      </c>
      <c r="TEQ173" s="288" t="s">
        <v>13916</v>
      </c>
      <c r="TER173" s="288" t="s">
        <v>13917</v>
      </c>
      <c r="TES173" s="288" t="s">
        <v>13918</v>
      </c>
      <c r="TET173" s="288" t="s">
        <v>13919</v>
      </c>
      <c r="TEU173" s="288" t="s">
        <v>13920</v>
      </c>
      <c r="TEV173" s="288" t="s">
        <v>13921</v>
      </c>
      <c r="TEW173" s="288" t="s">
        <v>13922</v>
      </c>
      <c r="TEX173" s="288" t="s">
        <v>13923</v>
      </c>
      <c r="TEY173" s="288" t="s">
        <v>13924</v>
      </c>
      <c r="TEZ173" s="288" t="s">
        <v>13925</v>
      </c>
      <c r="TFA173" s="288" t="s">
        <v>13926</v>
      </c>
      <c r="TFB173" s="288" t="s">
        <v>13927</v>
      </c>
      <c r="TFC173" s="288" t="s">
        <v>13928</v>
      </c>
      <c r="TFD173" s="288" t="s">
        <v>13929</v>
      </c>
      <c r="TFE173" s="288" t="s">
        <v>13930</v>
      </c>
      <c r="TFF173" s="288" t="s">
        <v>13931</v>
      </c>
      <c r="TFG173" s="288" t="s">
        <v>13932</v>
      </c>
      <c r="TFH173" s="288" t="s">
        <v>13933</v>
      </c>
      <c r="TFI173" s="288" t="s">
        <v>13934</v>
      </c>
      <c r="TFJ173" s="288" t="s">
        <v>13935</v>
      </c>
      <c r="TFK173" s="288" t="s">
        <v>13936</v>
      </c>
      <c r="TFL173" s="288" t="s">
        <v>13937</v>
      </c>
      <c r="TFM173" s="288" t="s">
        <v>13938</v>
      </c>
      <c r="TFN173" s="288" t="s">
        <v>13939</v>
      </c>
      <c r="TFO173" s="288" t="s">
        <v>13940</v>
      </c>
      <c r="TFP173" s="288" t="s">
        <v>13941</v>
      </c>
      <c r="TFQ173" s="288" t="s">
        <v>13942</v>
      </c>
      <c r="TFR173" s="288" t="s">
        <v>13943</v>
      </c>
      <c r="TFS173" s="288" t="s">
        <v>13944</v>
      </c>
      <c r="TFT173" s="288" t="s">
        <v>13945</v>
      </c>
      <c r="TFU173" s="288" t="s">
        <v>13946</v>
      </c>
      <c r="TFV173" s="288" t="s">
        <v>13947</v>
      </c>
      <c r="TFW173" s="288" t="s">
        <v>13948</v>
      </c>
      <c r="TFX173" s="288" t="s">
        <v>13949</v>
      </c>
      <c r="TFY173" s="288" t="s">
        <v>13950</v>
      </c>
      <c r="TFZ173" s="288" t="s">
        <v>13951</v>
      </c>
      <c r="TGA173" s="288" t="s">
        <v>13952</v>
      </c>
      <c r="TGB173" s="288" t="s">
        <v>13953</v>
      </c>
      <c r="TGC173" s="288" t="s">
        <v>13954</v>
      </c>
      <c r="TGD173" s="288" t="s">
        <v>13955</v>
      </c>
      <c r="TGE173" s="288" t="s">
        <v>13956</v>
      </c>
      <c r="TGF173" s="288" t="s">
        <v>13957</v>
      </c>
      <c r="TGG173" s="288" t="s">
        <v>13958</v>
      </c>
      <c r="TGH173" s="288" t="s">
        <v>13959</v>
      </c>
      <c r="TGI173" s="288" t="s">
        <v>13960</v>
      </c>
      <c r="TGJ173" s="288" t="s">
        <v>13961</v>
      </c>
      <c r="TGK173" s="288" t="s">
        <v>13962</v>
      </c>
      <c r="TGL173" s="288" t="s">
        <v>13963</v>
      </c>
      <c r="TGM173" s="288" t="s">
        <v>13964</v>
      </c>
      <c r="TGN173" s="288" t="s">
        <v>13965</v>
      </c>
      <c r="TGO173" s="288" t="s">
        <v>13966</v>
      </c>
      <c r="TGP173" s="288" t="s">
        <v>13967</v>
      </c>
      <c r="TGQ173" s="288" t="s">
        <v>13968</v>
      </c>
      <c r="TGR173" s="288" t="s">
        <v>13969</v>
      </c>
      <c r="TGS173" s="288" t="s">
        <v>13970</v>
      </c>
      <c r="TGT173" s="288" t="s">
        <v>13971</v>
      </c>
      <c r="TGU173" s="288" t="s">
        <v>13972</v>
      </c>
      <c r="TGV173" s="288" t="s">
        <v>13973</v>
      </c>
      <c r="TGW173" s="288" t="s">
        <v>13974</v>
      </c>
      <c r="TGX173" s="288" t="s">
        <v>13975</v>
      </c>
      <c r="TGY173" s="288" t="s">
        <v>13976</v>
      </c>
      <c r="TGZ173" s="288" t="s">
        <v>13977</v>
      </c>
      <c r="THA173" s="288" t="s">
        <v>13978</v>
      </c>
      <c r="THB173" s="288" t="s">
        <v>13979</v>
      </c>
      <c r="THC173" s="288" t="s">
        <v>13980</v>
      </c>
      <c r="THD173" s="288" t="s">
        <v>13981</v>
      </c>
      <c r="THE173" s="288" t="s">
        <v>13982</v>
      </c>
      <c r="THF173" s="288" t="s">
        <v>13983</v>
      </c>
      <c r="THG173" s="288" t="s">
        <v>13984</v>
      </c>
      <c r="THH173" s="288" t="s">
        <v>13985</v>
      </c>
      <c r="THI173" s="288" t="s">
        <v>13986</v>
      </c>
      <c r="THJ173" s="288" t="s">
        <v>13987</v>
      </c>
      <c r="THK173" s="288" t="s">
        <v>13988</v>
      </c>
      <c r="THL173" s="288" t="s">
        <v>13989</v>
      </c>
      <c r="THM173" s="288" t="s">
        <v>13990</v>
      </c>
      <c r="THN173" s="288" t="s">
        <v>13991</v>
      </c>
      <c r="THO173" s="288" t="s">
        <v>13992</v>
      </c>
      <c r="THP173" s="288" t="s">
        <v>13993</v>
      </c>
      <c r="THQ173" s="288" t="s">
        <v>13994</v>
      </c>
      <c r="THR173" s="288" t="s">
        <v>13995</v>
      </c>
      <c r="THS173" s="288" t="s">
        <v>13996</v>
      </c>
      <c r="THT173" s="288" t="s">
        <v>13997</v>
      </c>
      <c r="THU173" s="288" t="s">
        <v>13998</v>
      </c>
      <c r="THV173" s="288" t="s">
        <v>13999</v>
      </c>
      <c r="THW173" s="288" t="s">
        <v>14000</v>
      </c>
      <c r="THX173" s="288" t="s">
        <v>14001</v>
      </c>
      <c r="THY173" s="288" t="s">
        <v>14002</v>
      </c>
      <c r="THZ173" s="288" t="s">
        <v>14003</v>
      </c>
      <c r="TIA173" s="288" t="s">
        <v>14004</v>
      </c>
      <c r="TIB173" s="288" t="s">
        <v>14005</v>
      </c>
      <c r="TIC173" s="288" t="s">
        <v>14006</v>
      </c>
      <c r="TID173" s="288" t="s">
        <v>14007</v>
      </c>
      <c r="TIE173" s="288" t="s">
        <v>14008</v>
      </c>
      <c r="TIF173" s="288" t="s">
        <v>14009</v>
      </c>
      <c r="TIG173" s="288" t="s">
        <v>14010</v>
      </c>
      <c r="TIH173" s="288" t="s">
        <v>14011</v>
      </c>
      <c r="TII173" s="288" t="s">
        <v>14012</v>
      </c>
      <c r="TIJ173" s="288" t="s">
        <v>14013</v>
      </c>
      <c r="TIK173" s="288" t="s">
        <v>14014</v>
      </c>
      <c r="TIL173" s="288" t="s">
        <v>14015</v>
      </c>
      <c r="TIM173" s="288" t="s">
        <v>14016</v>
      </c>
      <c r="TIN173" s="288" t="s">
        <v>14017</v>
      </c>
      <c r="TIO173" s="288" t="s">
        <v>14018</v>
      </c>
      <c r="TIP173" s="288" t="s">
        <v>14019</v>
      </c>
      <c r="TIQ173" s="288" t="s">
        <v>14020</v>
      </c>
      <c r="TIR173" s="288" t="s">
        <v>14021</v>
      </c>
      <c r="TIS173" s="288" t="s">
        <v>14022</v>
      </c>
      <c r="TIT173" s="288" t="s">
        <v>14023</v>
      </c>
      <c r="TIU173" s="288" t="s">
        <v>14024</v>
      </c>
      <c r="TIV173" s="288" t="s">
        <v>14025</v>
      </c>
      <c r="TIW173" s="288" t="s">
        <v>14026</v>
      </c>
      <c r="TIX173" s="288" t="s">
        <v>14027</v>
      </c>
      <c r="TIY173" s="288" t="s">
        <v>14028</v>
      </c>
      <c r="TIZ173" s="288" t="s">
        <v>14029</v>
      </c>
      <c r="TJA173" s="288" t="s">
        <v>14030</v>
      </c>
      <c r="TJB173" s="288" t="s">
        <v>14031</v>
      </c>
      <c r="TJC173" s="288" t="s">
        <v>14032</v>
      </c>
      <c r="TJD173" s="288" t="s">
        <v>14033</v>
      </c>
      <c r="TJE173" s="288" t="s">
        <v>14034</v>
      </c>
      <c r="TJF173" s="288" t="s">
        <v>14035</v>
      </c>
      <c r="TJG173" s="288" t="s">
        <v>14036</v>
      </c>
      <c r="TJH173" s="288" t="s">
        <v>14037</v>
      </c>
      <c r="TJI173" s="288" t="s">
        <v>14038</v>
      </c>
      <c r="TJJ173" s="288" t="s">
        <v>14039</v>
      </c>
      <c r="TJK173" s="288" t="s">
        <v>14040</v>
      </c>
      <c r="TJL173" s="288" t="s">
        <v>14041</v>
      </c>
      <c r="TJM173" s="288" t="s">
        <v>14042</v>
      </c>
      <c r="TJN173" s="288" t="s">
        <v>14043</v>
      </c>
      <c r="TJO173" s="288" t="s">
        <v>14044</v>
      </c>
      <c r="TJP173" s="288" t="s">
        <v>14045</v>
      </c>
      <c r="TJQ173" s="288" t="s">
        <v>14046</v>
      </c>
      <c r="TJR173" s="288" t="s">
        <v>14047</v>
      </c>
      <c r="TJS173" s="288" t="s">
        <v>14048</v>
      </c>
      <c r="TJT173" s="288" t="s">
        <v>14049</v>
      </c>
      <c r="TJU173" s="288" t="s">
        <v>14050</v>
      </c>
      <c r="TJV173" s="288" t="s">
        <v>14051</v>
      </c>
      <c r="TJW173" s="288" t="s">
        <v>14052</v>
      </c>
      <c r="TJX173" s="288" t="s">
        <v>14053</v>
      </c>
      <c r="TJY173" s="288" t="s">
        <v>14054</v>
      </c>
      <c r="TJZ173" s="288" t="s">
        <v>14055</v>
      </c>
      <c r="TKA173" s="288" t="s">
        <v>14056</v>
      </c>
      <c r="TKB173" s="288" t="s">
        <v>14057</v>
      </c>
      <c r="TKC173" s="288" t="s">
        <v>14058</v>
      </c>
      <c r="TKD173" s="288" t="s">
        <v>14059</v>
      </c>
      <c r="TKE173" s="288" t="s">
        <v>14060</v>
      </c>
      <c r="TKF173" s="288" t="s">
        <v>14061</v>
      </c>
      <c r="TKG173" s="288" t="s">
        <v>14062</v>
      </c>
      <c r="TKH173" s="288" t="s">
        <v>14063</v>
      </c>
      <c r="TKI173" s="288" t="s">
        <v>14064</v>
      </c>
      <c r="TKJ173" s="288" t="s">
        <v>14065</v>
      </c>
      <c r="TKK173" s="288" t="s">
        <v>14066</v>
      </c>
      <c r="TKL173" s="288" t="s">
        <v>14067</v>
      </c>
      <c r="TKM173" s="288" t="s">
        <v>14068</v>
      </c>
      <c r="TKN173" s="288" t="s">
        <v>14069</v>
      </c>
      <c r="TKO173" s="288" t="s">
        <v>14070</v>
      </c>
      <c r="TKP173" s="288" t="s">
        <v>14071</v>
      </c>
      <c r="TKQ173" s="288" t="s">
        <v>14072</v>
      </c>
      <c r="TKR173" s="288" t="s">
        <v>14073</v>
      </c>
      <c r="TKS173" s="288" t="s">
        <v>14074</v>
      </c>
      <c r="TKT173" s="288" t="s">
        <v>14075</v>
      </c>
      <c r="TKU173" s="288" t="s">
        <v>14076</v>
      </c>
      <c r="TKV173" s="288" t="s">
        <v>14077</v>
      </c>
      <c r="TKW173" s="288" t="s">
        <v>14078</v>
      </c>
      <c r="TKX173" s="288" t="s">
        <v>14079</v>
      </c>
      <c r="TKY173" s="288" t="s">
        <v>14080</v>
      </c>
      <c r="TKZ173" s="288" t="s">
        <v>14081</v>
      </c>
      <c r="TLA173" s="288" t="s">
        <v>14082</v>
      </c>
      <c r="TLB173" s="288" t="s">
        <v>14083</v>
      </c>
      <c r="TLC173" s="288" t="s">
        <v>14084</v>
      </c>
      <c r="TLD173" s="288" t="s">
        <v>14085</v>
      </c>
      <c r="TLE173" s="288" t="s">
        <v>14086</v>
      </c>
      <c r="TLF173" s="288" t="s">
        <v>14087</v>
      </c>
      <c r="TLG173" s="288" t="s">
        <v>14088</v>
      </c>
      <c r="TLH173" s="288" t="s">
        <v>14089</v>
      </c>
      <c r="TLI173" s="288" t="s">
        <v>14090</v>
      </c>
      <c r="TLJ173" s="288" t="s">
        <v>14091</v>
      </c>
      <c r="TLK173" s="288" t="s">
        <v>14092</v>
      </c>
      <c r="TLL173" s="288" t="s">
        <v>14093</v>
      </c>
      <c r="TLM173" s="288" t="s">
        <v>14094</v>
      </c>
      <c r="TLN173" s="288" t="s">
        <v>14095</v>
      </c>
      <c r="TLO173" s="288" t="s">
        <v>14096</v>
      </c>
      <c r="TLP173" s="288" t="s">
        <v>14097</v>
      </c>
      <c r="TLQ173" s="288" t="s">
        <v>14098</v>
      </c>
      <c r="TLR173" s="288" t="s">
        <v>14099</v>
      </c>
      <c r="TLS173" s="288" t="s">
        <v>14100</v>
      </c>
      <c r="TLT173" s="288" t="s">
        <v>14101</v>
      </c>
      <c r="TLU173" s="288" t="s">
        <v>14102</v>
      </c>
      <c r="TLV173" s="288" t="s">
        <v>14103</v>
      </c>
      <c r="TLW173" s="288" t="s">
        <v>14104</v>
      </c>
      <c r="TLX173" s="288" t="s">
        <v>14105</v>
      </c>
      <c r="TLY173" s="288" t="s">
        <v>14106</v>
      </c>
      <c r="TLZ173" s="288" t="s">
        <v>14107</v>
      </c>
      <c r="TMA173" s="288" t="s">
        <v>14108</v>
      </c>
      <c r="TMB173" s="288" t="s">
        <v>14109</v>
      </c>
      <c r="TMC173" s="288" t="s">
        <v>14110</v>
      </c>
      <c r="TMD173" s="288" t="s">
        <v>14111</v>
      </c>
      <c r="TME173" s="288" t="s">
        <v>14112</v>
      </c>
      <c r="TMF173" s="288" t="s">
        <v>14113</v>
      </c>
      <c r="TMG173" s="288" t="s">
        <v>14114</v>
      </c>
      <c r="TMH173" s="288" t="s">
        <v>14115</v>
      </c>
      <c r="TMI173" s="288" t="s">
        <v>14116</v>
      </c>
      <c r="TMJ173" s="288" t="s">
        <v>14117</v>
      </c>
      <c r="TMK173" s="288" t="s">
        <v>14118</v>
      </c>
      <c r="TML173" s="288" t="s">
        <v>14119</v>
      </c>
      <c r="TMM173" s="288" t="s">
        <v>14120</v>
      </c>
      <c r="TMN173" s="288" t="s">
        <v>14121</v>
      </c>
      <c r="TMO173" s="288" t="s">
        <v>14122</v>
      </c>
      <c r="TMP173" s="288" t="s">
        <v>14123</v>
      </c>
      <c r="TMQ173" s="288" t="s">
        <v>14124</v>
      </c>
      <c r="TMR173" s="288" t="s">
        <v>14125</v>
      </c>
      <c r="TMS173" s="288" t="s">
        <v>14126</v>
      </c>
      <c r="TMT173" s="288" t="s">
        <v>14127</v>
      </c>
      <c r="TMU173" s="288" t="s">
        <v>14128</v>
      </c>
      <c r="TMV173" s="288" t="s">
        <v>14129</v>
      </c>
      <c r="TMW173" s="288" t="s">
        <v>14130</v>
      </c>
      <c r="TMX173" s="288" t="s">
        <v>14131</v>
      </c>
      <c r="TMY173" s="288" t="s">
        <v>14132</v>
      </c>
      <c r="TMZ173" s="288" t="s">
        <v>14133</v>
      </c>
      <c r="TNA173" s="288" t="s">
        <v>14134</v>
      </c>
      <c r="TNB173" s="288" t="s">
        <v>14135</v>
      </c>
      <c r="TNC173" s="288" t="s">
        <v>14136</v>
      </c>
      <c r="TND173" s="288" t="s">
        <v>14137</v>
      </c>
      <c r="TNE173" s="288" t="s">
        <v>14138</v>
      </c>
      <c r="TNF173" s="288" t="s">
        <v>14139</v>
      </c>
      <c r="TNG173" s="288" t="s">
        <v>14140</v>
      </c>
      <c r="TNH173" s="288" t="s">
        <v>14141</v>
      </c>
      <c r="TNI173" s="288" t="s">
        <v>14142</v>
      </c>
      <c r="TNJ173" s="288" t="s">
        <v>14143</v>
      </c>
      <c r="TNK173" s="288" t="s">
        <v>14144</v>
      </c>
      <c r="TNL173" s="288" t="s">
        <v>14145</v>
      </c>
      <c r="TNM173" s="288" t="s">
        <v>14146</v>
      </c>
      <c r="TNN173" s="288" t="s">
        <v>14147</v>
      </c>
      <c r="TNO173" s="288" t="s">
        <v>14148</v>
      </c>
      <c r="TNP173" s="288" t="s">
        <v>14149</v>
      </c>
      <c r="TNQ173" s="288" t="s">
        <v>14150</v>
      </c>
      <c r="TNR173" s="288" t="s">
        <v>14151</v>
      </c>
      <c r="TNS173" s="288" t="s">
        <v>14152</v>
      </c>
      <c r="TNT173" s="288" t="s">
        <v>14153</v>
      </c>
      <c r="TNU173" s="288" t="s">
        <v>14154</v>
      </c>
      <c r="TNV173" s="288" t="s">
        <v>14155</v>
      </c>
      <c r="TNW173" s="288" t="s">
        <v>14156</v>
      </c>
      <c r="TNX173" s="288" t="s">
        <v>14157</v>
      </c>
      <c r="TNY173" s="288" t="s">
        <v>14158</v>
      </c>
      <c r="TNZ173" s="288" t="s">
        <v>14159</v>
      </c>
      <c r="TOA173" s="288" t="s">
        <v>14160</v>
      </c>
      <c r="TOB173" s="288" t="s">
        <v>14161</v>
      </c>
      <c r="TOC173" s="288" t="s">
        <v>14162</v>
      </c>
      <c r="TOD173" s="288" t="s">
        <v>14163</v>
      </c>
      <c r="TOE173" s="288" t="s">
        <v>14164</v>
      </c>
      <c r="TOF173" s="288" t="s">
        <v>14165</v>
      </c>
      <c r="TOG173" s="288" t="s">
        <v>14166</v>
      </c>
      <c r="TOH173" s="288" t="s">
        <v>14167</v>
      </c>
      <c r="TOI173" s="288" t="s">
        <v>14168</v>
      </c>
      <c r="TOJ173" s="288" t="s">
        <v>14169</v>
      </c>
      <c r="TOK173" s="288" t="s">
        <v>14170</v>
      </c>
      <c r="TOL173" s="288" t="s">
        <v>14171</v>
      </c>
      <c r="TOM173" s="288" t="s">
        <v>14172</v>
      </c>
      <c r="TON173" s="288" t="s">
        <v>14173</v>
      </c>
      <c r="TOO173" s="288" t="s">
        <v>14174</v>
      </c>
      <c r="TOP173" s="288" t="s">
        <v>14175</v>
      </c>
      <c r="TOQ173" s="288" t="s">
        <v>14176</v>
      </c>
      <c r="TOR173" s="288" t="s">
        <v>14177</v>
      </c>
      <c r="TOS173" s="288" t="s">
        <v>14178</v>
      </c>
      <c r="TOT173" s="288" t="s">
        <v>14179</v>
      </c>
      <c r="TOU173" s="288" t="s">
        <v>14180</v>
      </c>
      <c r="TOV173" s="288" t="s">
        <v>14181</v>
      </c>
      <c r="TOW173" s="288" t="s">
        <v>14182</v>
      </c>
      <c r="TOX173" s="288" t="s">
        <v>14183</v>
      </c>
      <c r="TOY173" s="288" t="s">
        <v>14184</v>
      </c>
      <c r="TOZ173" s="288" t="s">
        <v>14185</v>
      </c>
      <c r="TPA173" s="288" t="s">
        <v>14186</v>
      </c>
      <c r="TPB173" s="288" t="s">
        <v>14187</v>
      </c>
      <c r="TPC173" s="288" t="s">
        <v>14188</v>
      </c>
      <c r="TPD173" s="288" t="s">
        <v>14189</v>
      </c>
      <c r="TPE173" s="288" t="s">
        <v>14190</v>
      </c>
      <c r="TPF173" s="288" t="s">
        <v>14191</v>
      </c>
      <c r="TPG173" s="288" t="s">
        <v>14192</v>
      </c>
      <c r="TPH173" s="288" t="s">
        <v>14193</v>
      </c>
      <c r="TPI173" s="288" t="s">
        <v>14194</v>
      </c>
      <c r="TPJ173" s="288" t="s">
        <v>14195</v>
      </c>
      <c r="TPK173" s="288" t="s">
        <v>14196</v>
      </c>
      <c r="TPL173" s="288" t="s">
        <v>14197</v>
      </c>
      <c r="TPM173" s="288" t="s">
        <v>14198</v>
      </c>
      <c r="TPN173" s="288" t="s">
        <v>14199</v>
      </c>
      <c r="TPO173" s="288" t="s">
        <v>14200</v>
      </c>
      <c r="TPP173" s="288" t="s">
        <v>14201</v>
      </c>
      <c r="TPQ173" s="288" t="s">
        <v>14202</v>
      </c>
      <c r="TPR173" s="288" t="s">
        <v>14203</v>
      </c>
      <c r="TPS173" s="288" t="s">
        <v>14204</v>
      </c>
      <c r="TPT173" s="288" t="s">
        <v>14205</v>
      </c>
      <c r="TPU173" s="288" t="s">
        <v>14206</v>
      </c>
      <c r="TPV173" s="288" t="s">
        <v>14207</v>
      </c>
      <c r="TPW173" s="288" t="s">
        <v>14208</v>
      </c>
      <c r="TPX173" s="288" t="s">
        <v>14209</v>
      </c>
      <c r="TPY173" s="288" t="s">
        <v>14210</v>
      </c>
      <c r="TPZ173" s="288" t="s">
        <v>14211</v>
      </c>
      <c r="TQA173" s="288" t="s">
        <v>14212</v>
      </c>
      <c r="TQB173" s="288" t="s">
        <v>14213</v>
      </c>
      <c r="TQC173" s="288" t="s">
        <v>14214</v>
      </c>
      <c r="TQD173" s="288" t="s">
        <v>14215</v>
      </c>
      <c r="TQE173" s="288" t="s">
        <v>14216</v>
      </c>
      <c r="TQF173" s="288" t="s">
        <v>14217</v>
      </c>
      <c r="TQG173" s="288" t="s">
        <v>14218</v>
      </c>
      <c r="TQH173" s="288" t="s">
        <v>14219</v>
      </c>
      <c r="TQI173" s="288" t="s">
        <v>14220</v>
      </c>
      <c r="TQJ173" s="288" t="s">
        <v>14221</v>
      </c>
      <c r="TQK173" s="288" t="s">
        <v>14222</v>
      </c>
      <c r="TQL173" s="288" t="s">
        <v>14223</v>
      </c>
      <c r="TQM173" s="288" t="s">
        <v>14224</v>
      </c>
      <c r="TQN173" s="288" t="s">
        <v>14225</v>
      </c>
      <c r="TQO173" s="288" t="s">
        <v>14226</v>
      </c>
      <c r="TQP173" s="288" t="s">
        <v>14227</v>
      </c>
      <c r="TQQ173" s="288" t="s">
        <v>14228</v>
      </c>
      <c r="TQR173" s="288" t="s">
        <v>14229</v>
      </c>
      <c r="TQS173" s="288" t="s">
        <v>14230</v>
      </c>
      <c r="TQT173" s="288" t="s">
        <v>14231</v>
      </c>
      <c r="TQU173" s="288" t="s">
        <v>14232</v>
      </c>
      <c r="TQV173" s="288" t="s">
        <v>14233</v>
      </c>
      <c r="TQW173" s="288" t="s">
        <v>14234</v>
      </c>
      <c r="TQX173" s="288" t="s">
        <v>14235</v>
      </c>
      <c r="TQY173" s="288" t="s">
        <v>14236</v>
      </c>
      <c r="TQZ173" s="288" t="s">
        <v>14237</v>
      </c>
      <c r="TRA173" s="288" t="s">
        <v>14238</v>
      </c>
      <c r="TRB173" s="288" t="s">
        <v>14239</v>
      </c>
      <c r="TRC173" s="288" t="s">
        <v>14240</v>
      </c>
      <c r="TRD173" s="288" t="s">
        <v>14241</v>
      </c>
      <c r="TRE173" s="288" t="s">
        <v>14242</v>
      </c>
      <c r="TRF173" s="288" t="s">
        <v>14243</v>
      </c>
      <c r="TRG173" s="288" t="s">
        <v>14244</v>
      </c>
      <c r="TRH173" s="288" t="s">
        <v>14245</v>
      </c>
      <c r="TRI173" s="288" t="s">
        <v>14246</v>
      </c>
      <c r="TRJ173" s="288" t="s">
        <v>14247</v>
      </c>
      <c r="TRK173" s="288" t="s">
        <v>14248</v>
      </c>
      <c r="TRL173" s="288" t="s">
        <v>14249</v>
      </c>
      <c r="TRM173" s="288" t="s">
        <v>14250</v>
      </c>
      <c r="TRN173" s="288" t="s">
        <v>14251</v>
      </c>
      <c r="TRO173" s="288" t="s">
        <v>14252</v>
      </c>
      <c r="TRP173" s="288" t="s">
        <v>14253</v>
      </c>
      <c r="TRQ173" s="288" t="s">
        <v>14254</v>
      </c>
      <c r="TRR173" s="288" t="s">
        <v>14255</v>
      </c>
      <c r="TRS173" s="288" t="s">
        <v>14256</v>
      </c>
      <c r="TRT173" s="288" t="s">
        <v>14257</v>
      </c>
      <c r="TRU173" s="288" t="s">
        <v>14258</v>
      </c>
      <c r="TRV173" s="288" t="s">
        <v>14259</v>
      </c>
      <c r="TRW173" s="288" t="s">
        <v>14260</v>
      </c>
      <c r="TRX173" s="288" t="s">
        <v>14261</v>
      </c>
      <c r="TRY173" s="288" t="s">
        <v>14262</v>
      </c>
      <c r="TRZ173" s="288" t="s">
        <v>14263</v>
      </c>
      <c r="TSA173" s="288" t="s">
        <v>14264</v>
      </c>
      <c r="TSB173" s="288" t="s">
        <v>14265</v>
      </c>
      <c r="TSC173" s="288" t="s">
        <v>14266</v>
      </c>
      <c r="TSD173" s="288" t="s">
        <v>14267</v>
      </c>
      <c r="TSE173" s="288" t="s">
        <v>14268</v>
      </c>
      <c r="TSF173" s="288" t="s">
        <v>14269</v>
      </c>
      <c r="TSG173" s="288" t="s">
        <v>14270</v>
      </c>
      <c r="TSH173" s="288" t="s">
        <v>14271</v>
      </c>
      <c r="TSI173" s="288" t="s">
        <v>14272</v>
      </c>
      <c r="TSJ173" s="288" t="s">
        <v>14273</v>
      </c>
      <c r="TSK173" s="288" t="s">
        <v>14274</v>
      </c>
      <c r="TSL173" s="288" t="s">
        <v>14275</v>
      </c>
      <c r="TSM173" s="288" t="s">
        <v>14276</v>
      </c>
      <c r="TSN173" s="288" t="s">
        <v>14277</v>
      </c>
      <c r="TSO173" s="288" t="s">
        <v>14278</v>
      </c>
      <c r="TSP173" s="288" t="s">
        <v>14279</v>
      </c>
      <c r="TSQ173" s="288" t="s">
        <v>14280</v>
      </c>
      <c r="TSR173" s="288" t="s">
        <v>14281</v>
      </c>
      <c r="TSS173" s="288" t="s">
        <v>14282</v>
      </c>
      <c r="TST173" s="288" t="s">
        <v>14283</v>
      </c>
      <c r="TSU173" s="288" t="s">
        <v>14284</v>
      </c>
      <c r="TSV173" s="288" t="s">
        <v>14285</v>
      </c>
      <c r="TSW173" s="288" t="s">
        <v>14286</v>
      </c>
      <c r="TSX173" s="288" t="s">
        <v>14287</v>
      </c>
      <c r="TSY173" s="288" t="s">
        <v>14288</v>
      </c>
      <c r="TSZ173" s="288" t="s">
        <v>14289</v>
      </c>
      <c r="TTA173" s="288" t="s">
        <v>14290</v>
      </c>
      <c r="TTB173" s="288" t="s">
        <v>14291</v>
      </c>
      <c r="TTC173" s="288" t="s">
        <v>14292</v>
      </c>
      <c r="TTD173" s="288" t="s">
        <v>14293</v>
      </c>
      <c r="TTE173" s="288" t="s">
        <v>14294</v>
      </c>
      <c r="TTF173" s="288" t="s">
        <v>14295</v>
      </c>
      <c r="TTG173" s="288" t="s">
        <v>14296</v>
      </c>
      <c r="TTH173" s="288" t="s">
        <v>14297</v>
      </c>
      <c r="TTI173" s="288" t="s">
        <v>14298</v>
      </c>
      <c r="TTJ173" s="288" t="s">
        <v>14299</v>
      </c>
      <c r="TTK173" s="288" t="s">
        <v>14300</v>
      </c>
      <c r="TTL173" s="288" t="s">
        <v>14301</v>
      </c>
      <c r="TTM173" s="288" t="s">
        <v>14302</v>
      </c>
      <c r="TTN173" s="288" t="s">
        <v>14303</v>
      </c>
      <c r="TTO173" s="288" t="s">
        <v>14304</v>
      </c>
      <c r="TTP173" s="288" t="s">
        <v>14305</v>
      </c>
      <c r="TTQ173" s="288" t="s">
        <v>14306</v>
      </c>
      <c r="TTR173" s="288" t="s">
        <v>14307</v>
      </c>
      <c r="TTS173" s="288" t="s">
        <v>14308</v>
      </c>
      <c r="TTT173" s="288" t="s">
        <v>14309</v>
      </c>
      <c r="TTU173" s="288" t="s">
        <v>14310</v>
      </c>
      <c r="TTV173" s="288" t="s">
        <v>14311</v>
      </c>
      <c r="TTW173" s="288" t="s">
        <v>14312</v>
      </c>
      <c r="TTX173" s="288" t="s">
        <v>14313</v>
      </c>
      <c r="TTY173" s="288" t="s">
        <v>14314</v>
      </c>
      <c r="TTZ173" s="288" t="s">
        <v>14315</v>
      </c>
      <c r="TUA173" s="288" t="s">
        <v>14316</v>
      </c>
      <c r="TUB173" s="288" t="s">
        <v>14317</v>
      </c>
      <c r="TUC173" s="288" t="s">
        <v>14318</v>
      </c>
      <c r="TUD173" s="288" t="s">
        <v>14319</v>
      </c>
      <c r="TUE173" s="288" t="s">
        <v>14320</v>
      </c>
      <c r="TUF173" s="288" t="s">
        <v>14321</v>
      </c>
      <c r="TUG173" s="288" t="s">
        <v>14322</v>
      </c>
      <c r="TUH173" s="288" t="s">
        <v>14323</v>
      </c>
      <c r="TUI173" s="288" t="s">
        <v>14324</v>
      </c>
      <c r="TUJ173" s="288" t="s">
        <v>14325</v>
      </c>
      <c r="TUK173" s="288" t="s">
        <v>14326</v>
      </c>
      <c r="TUL173" s="288" t="s">
        <v>14327</v>
      </c>
      <c r="TUM173" s="288" t="s">
        <v>14328</v>
      </c>
      <c r="TUN173" s="288" t="s">
        <v>14329</v>
      </c>
      <c r="TUO173" s="288" t="s">
        <v>14330</v>
      </c>
      <c r="TUP173" s="288" t="s">
        <v>14331</v>
      </c>
      <c r="TUQ173" s="288" t="s">
        <v>14332</v>
      </c>
      <c r="TUR173" s="288" t="s">
        <v>14333</v>
      </c>
      <c r="TUS173" s="288" t="s">
        <v>14334</v>
      </c>
      <c r="TUT173" s="288" t="s">
        <v>14335</v>
      </c>
      <c r="TUU173" s="288" t="s">
        <v>14336</v>
      </c>
      <c r="TUV173" s="288" t="s">
        <v>14337</v>
      </c>
      <c r="TUW173" s="288" t="s">
        <v>14338</v>
      </c>
      <c r="TUX173" s="288" t="s">
        <v>14339</v>
      </c>
      <c r="TUY173" s="288" t="s">
        <v>14340</v>
      </c>
      <c r="TUZ173" s="288" t="s">
        <v>14341</v>
      </c>
      <c r="TVA173" s="288" t="s">
        <v>14342</v>
      </c>
      <c r="TVB173" s="288" t="s">
        <v>14343</v>
      </c>
      <c r="TVC173" s="288" t="s">
        <v>14344</v>
      </c>
      <c r="TVD173" s="288" t="s">
        <v>14345</v>
      </c>
      <c r="TVE173" s="288" t="s">
        <v>14346</v>
      </c>
      <c r="TVF173" s="288" t="s">
        <v>14347</v>
      </c>
      <c r="TVG173" s="288" t="s">
        <v>14348</v>
      </c>
      <c r="TVH173" s="288" t="s">
        <v>14349</v>
      </c>
      <c r="TVI173" s="288" t="s">
        <v>14350</v>
      </c>
      <c r="TVJ173" s="288" t="s">
        <v>14351</v>
      </c>
      <c r="TVK173" s="288" t="s">
        <v>14352</v>
      </c>
      <c r="TVL173" s="288" t="s">
        <v>14353</v>
      </c>
      <c r="TVM173" s="288" t="s">
        <v>14354</v>
      </c>
      <c r="TVN173" s="288" t="s">
        <v>14355</v>
      </c>
      <c r="TVO173" s="288" t="s">
        <v>14356</v>
      </c>
      <c r="TVP173" s="288" t="s">
        <v>14357</v>
      </c>
      <c r="TVQ173" s="288" t="s">
        <v>14358</v>
      </c>
      <c r="TVR173" s="288" t="s">
        <v>14359</v>
      </c>
      <c r="TVS173" s="288" t="s">
        <v>14360</v>
      </c>
      <c r="TVT173" s="288" t="s">
        <v>14361</v>
      </c>
      <c r="TVU173" s="288" t="s">
        <v>14362</v>
      </c>
      <c r="TVV173" s="288" t="s">
        <v>14363</v>
      </c>
      <c r="TVW173" s="288" t="s">
        <v>14364</v>
      </c>
      <c r="TVX173" s="288" t="s">
        <v>14365</v>
      </c>
      <c r="TVY173" s="288" t="s">
        <v>14366</v>
      </c>
      <c r="TVZ173" s="288" t="s">
        <v>14367</v>
      </c>
      <c r="TWA173" s="288" t="s">
        <v>14368</v>
      </c>
      <c r="TWB173" s="288" t="s">
        <v>14369</v>
      </c>
      <c r="TWC173" s="288" t="s">
        <v>14370</v>
      </c>
      <c r="TWD173" s="288" t="s">
        <v>14371</v>
      </c>
      <c r="TWE173" s="288" t="s">
        <v>14372</v>
      </c>
      <c r="TWF173" s="288" t="s">
        <v>14373</v>
      </c>
      <c r="TWG173" s="288" t="s">
        <v>14374</v>
      </c>
      <c r="TWH173" s="288" t="s">
        <v>14375</v>
      </c>
      <c r="TWI173" s="288" t="s">
        <v>14376</v>
      </c>
      <c r="TWJ173" s="288" t="s">
        <v>14377</v>
      </c>
      <c r="TWK173" s="288" t="s">
        <v>14378</v>
      </c>
      <c r="TWL173" s="288" t="s">
        <v>14379</v>
      </c>
      <c r="TWM173" s="288" t="s">
        <v>14380</v>
      </c>
      <c r="TWN173" s="288" t="s">
        <v>14381</v>
      </c>
      <c r="TWO173" s="288" t="s">
        <v>14382</v>
      </c>
      <c r="TWP173" s="288" t="s">
        <v>14383</v>
      </c>
      <c r="TWQ173" s="288" t="s">
        <v>14384</v>
      </c>
      <c r="TWR173" s="288" t="s">
        <v>14385</v>
      </c>
      <c r="TWS173" s="288" t="s">
        <v>14386</v>
      </c>
      <c r="TWT173" s="288" t="s">
        <v>14387</v>
      </c>
      <c r="TWU173" s="288" t="s">
        <v>14388</v>
      </c>
      <c r="TWV173" s="288" t="s">
        <v>14389</v>
      </c>
      <c r="TWW173" s="288" t="s">
        <v>14390</v>
      </c>
      <c r="TWX173" s="288" t="s">
        <v>14391</v>
      </c>
      <c r="TWY173" s="288" t="s">
        <v>14392</v>
      </c>
      <c r="TWZ173" s="288" t="s">
        <v>14393</v>
      </c>
      <c r="TXA173" s="288" t="s">
        <v>14394</v>
      </c>
      <c r="TXB173" s="288" t="s">
        <v>14395</v>
      </c>
      <c r="TXC173" s="288" t="s">
        <v>14396</v>
      </c>
      <c r="TXD173" s="288" t="s">
        <v>14397</v>
      </c>
      <c r="TXE173" s="288" t="s">
        <v>14398</v>
      </c>
      <c r="TXF173" s="288" t="s">
        <v>14399</v>
      </c>
      <c r="TXG173" s="288" t="s">
        <v>14400</v>
      </c>
      <c r="TXH173" s="288" t="s">
        <v>14401</v>
      </c>
      <c r="TXI173" s="288" t="s">
        <v>14402</v>
      </c>
      <c r="TXJ173" s="288" t="s">
        <v>14403</v>
      </c>
      <c r="TXK173" s="288" t="s">
        <v>14404</v>
      </c>
      <c r="TXL173" s="288" t="s">
        <v>14405</v>
      </c>
      <c r="TXM173" s="288" t="s">
        <v>14406</v>
      </c>
      <c r="TXN173" s="288" t="s">
        <v>14407</v>
      </c>
      <c r="TXO173" s="288" t="s">
        <v>14408</v>
      </c>
      <c r="TXP173" s="288" t="s">
        <v>14409</v>
      </c>
      <c r="TXQ173" s="288" t="s">
        <v>14410</v>
      </c>
      <c r="TXR173" s="288" t="s">
        <v>14411</v>
      </c>
      <c r="TXS173" s="288" t="s">
        <v>14412</v>
      </c>
      <c r="TXT173" s="288" t="s">
        <v>14413</v>
      </c>
      <c r="TXU173" s="288" t="s">
        <v>14414</v>
      </c>
      <c r="TXV173" s="288" t="s">
        <v>14415</v>
      </c>
      <c r="TXW173" s="288" t="s">
        <v>14416</v>
      </c>
      <c r="TXX173" s="288" t="s">
        <v>14417</v>
      </c>
      <c r="TXY173" s="288" t="s">
        <v>14418</v>
      </c>
      <c r="TXZ173" s="288" t="s">
        <v>14419</v>
      </c>
      <c r="TYA173" s="288" t="s">
        <v>14420</v>
      </c>
      <c r="TYB173" s="288" t="s">
        <v>14421</v>
      </c>
      <c r="TYC173" s="288" t="s">
        <v>14422</v>
      </c>
      <c r="TYD173" s="288" t="s">
        <v>14423</v>
      </c>
      <c r="TYE173" s="288" t="s">
        <v>14424</v>
      </c>
      <c r="TYF173" s="288" t="s">
        <v>14425</v>
      </c>
      <c r="TYG173" s="288" t="s">
        <v>14426</v>
      </c>
      <c r="TYH173" s="288" t="s">
        <v>14427</v>
      </c>
      <c r="TYI173" s="288" t="s">
        <v>14428</v>
      </c>
      <c r="TYJ173" s="288" t="s">
        <v>14429</v>
      </c>
      <c r="TYK173" s="288" t="s">
        <v>14430</v>
      </c>
      <c r="TYL173" s="288" t="s">
        <v>14431</v>
      </c>
      <c r="TYM173" s="288" t="s">
        <v>14432</v>
      </c>
      <c r="TYN173" s="288" t="s">
        <v>14433</v>
      </c>
      <c r="TYO173" s="288" t="s">
        <v>14434</v>
      </c>
      <c r="TYP173" s="288" t="s">
        <v>14435</v>
      </c>
      <c r="TYQ173" s="288" t="s">
        <v>14436</v>
      </c>
      <c r="TYR173" s="288" t="s">
        <v>14437</v>
      </c>
      <c r="TYS173" s="288" t="s">
        <v>14438</v>
      </c>
      <c r="TYT173" s="288" t="s">
        <v>14439</v>
      </c>
      <c r="TYU173" s="288" t="s">
        <v>14440</v>
      </c>
      <c r="TYV173" s="288" t="s">
        <v>14441</v>
      </c>
      <c r="TYW173" s="288" t="s">
        <v>14442</v>
      </c>
      <c r="TYX173" s="288" t="s">
        <v>14443</v>
      </c>
      <c r="TYY173" s="288" t="s">
        <v>14444</v>
      </c>
      <c r="TYZ173" s="288" t="s">
        <v>14445</v>
      </c>
      <c r="TZA173" s="288" t="s">
        <v>14446</v>
      </c>
      <c r="TZB173" s="288" t="s">
        <v>14447</v>
      </c>
      <c r="TZC173" s="288" t="s">
        <v>14448</v>
      </c>
      <c r="TZD173" s="288" t="s">
        <v>14449</v>
      </c>
      <c r="TZE173" s="288" t="s">
        <v>14450</v>
      </c>
      <c r="TZF173" s="288" t="s">
        <v>14451</v>
      </c>
      <c r="TZG173" s="288" t="s">
        <v>14452</v>
      </c>
      <c r="TZH173" s="288" t="s">
        <v>14453</v>
      </c>
      <c r="TZI173" s="288" t="s">
        <v>14454</v>
      </c>
      <c r="TZJ173" s="288" t="s">
        <v>14455</v>
      </c>
      <c r="TZK173" s="288" t="s">
        <v>14456</v>
      </c>
      <c r="TZL173" s="288" t="s">
        <v>14457</v>
      </c>
      <c r="TZM173" s="288" t="s">
        <v>14458</v>
      </c>
      <c r="TZN173" s="288" t="s">
        <v>14459</v>
      </c>
      <c r="TZO173" s="288" t="s">
        <v>14460</v>
      </c>
      <c r="TZP173" s="288" t="s">
        <v>14461</v>
      </c>
      <c r="TZQ173" s="288" t="s">
        <v>14462</v>
      </c>
      <c r="TZR173" s="288" t="s">
        <v>14463</v>
      </c>
      <c r="TZS173" s="288" t="s">
        <v>14464</v>
      </c>
      <c r="TZT173" s="288" t="s">
        <v>14465</v>
      </c>
      <c r="TZU173" s="288" t="s">
        <v>14466</v>
      </c>
      <c r="TZV173" s="288" t="s">
        <v>14467</v>
      </c>
      <c r="TZW173" s="288" t="s">
        <v>14468</v>
      </c>
      <c r="TZX173" s="288" t="s">
        <v>14469</v>
      </c>
      <c r="TZY173" s="288" t="s">
        <v>14470</v>
      </c>
      <c r="TZZ173" s="288" t="s">
        <v>14471</v>
      </c>
      <c r="UAA173" s="288" t="s">
        <v>14472</v>
      </c>
      <c r="UAB173" s="288" t="s">
        <v>14473</v>
      </c>
      <c r="UAC173" s="288" t="s">
        <v>14474</v>
      </c>
      <c r="UAD173" s="288" t="s">
        <v>14475</v>
      </c>
      <c r="UAE173" s="288" t="s">
        <v>14476</v>
      </c>
      <c r="UAF173" s="288" t="s">
        <v>14477</v>
      </c>
      <c r="UAG173" s="288" t="s">
        <v>14478</v>
      </c>
      <c r="UAH173" s="288" t="s">
        <v>14479</v>
      </c>
      <c r="UAI173" s="288" t="s">
        <v>14480</v>
      </c>
      <c r="UAJ173" s="288" t="s">
        <v>14481</v>
      </c>
      <c r="UAK173" s="288" t="s">
        <v>14482</v>
      </c>
      <c r="UAL173" s="288" t="s">
        <v>14483</v>
      </c>
      <c r="UAM173" s="288" t="s">
        <v>14484</v>
      </c>
      <c r="UAN173" s="288" t="s">
        <v>14485</v>
      </c>
      <c r="UAO173" s="288" t="s">
        <v>14486</v>
      </c>
      <c r="UAP173" s="288" t="s">
        <v>14487</v>
      </c>
      <c r="UAQ173" s="288" t="s">
        <v>14488</v>
      </c>
      <c r="UAR173" s="288" t="s">
        <v>14489</v>
      </c>
      <c r="UAS173" s="288" t="s">
        <v>14490</v>
      </c>
      <c r="UAT173" s="288" t="s">
        <v>14491</v>
      </c>
      <c r="UAU173" s="288" t="s">
        <v>14492</v>
      </c>
      <c r="UAV173" s="288" t="s">
        <v>14493</v>
      </c>
      <c r="UAW173" s="288" t="s">
        <v>14494</v>
      </c>
      <c r="UAX173" s="288" t="s">
        <v>14495</v>
      </c>
      <c r="UAY173" s="288" t="s">
        <v>14496</v>
      </c>
      <c r="UAZ173" s="288" t="s">
        <v>14497</v>
      </c>
      <c r="UBA173" s="288" t="s">
        <v>14498</v>
      </c>
      <c r="UBB173" s="288" t="s">
        <v>14499</v>
      </c>
      <c r="UBC173" s="288" t="s">
        <v>14500</v>
      </c>
      <c r="UBD173" s="288" t="s">
        <v>14501</v>
      </c>
      <c r="UBE173" s="288" t="s">
        <v>14502</v>
      </c>
      <c r="UBF173" s="288" t="s">
        <v>14503</v>
      </c>
      <c r="UBG173" s="288" t="s">
        <v>14504</v>
      </c>
      <c r="UBH173" s="288" t="s">
        <v>14505</v>
      </c>
      <c r="UBI173" s="288" t="s">
        <v>14506</v>
      </c>
      <c r="UBJ173" s="288" t="s">
        <v>14507</v>
      </c>
      <c r="UBK173" s="288" t="s">
        <v>14508</v>
      </c>
      <c r="UBL173" s="288" t="s">
        <v>14509</v>
      </c>
      <c r="UBM173" s="288" t="s">
        <v>14510</v>
      </c>
      <c r="UBN173" s="288" t="s">
        <v>14511</v>
      </c>
      <c r="UBO173" s="288" t="s">
        <v>14512</v>
      </c>
      <c r="UBP173" s="288" t="s">
        <v>14513</v>
      </c>
      <c r="UBQ173" s="288" t="s">
        <v>14514</v>
      </c>
      <c r="UBR173" s="288" t="s">
        <v>14515</v>
      </c>
      <c r="UBS173" s="288" t="s">
        <v>14516</v>
      </c>
      <c r="UBT173" s="288" t="s">
        <v>14517</v>
      </c>
      <c r="UBU173" s="288" t="s">
        <v>14518</v>
      </c>
      <c r="UBV173" s="288" t="s">
        <v>14519</v>
      </c>
      <c r="UBW173" s="288" t="s">
        <v>14520</v>
      </c>
      <c r="UBX173" s="288" t="s">
        <v>14521</v>
      </c>
      <c r="UBY173" s="288" t="s">
        <v>14522</v>
      </c>
      <c r="UBZ173" s="288" t="s">
        <v>14523</v>
      </c>
      <c r="UCA173" s="288" t="s">
        <v>14524</v>
      </c>
      <c r="UCB173" s="288" t="s">
        <v>14525</v>
      </c>
      <c r="UCC173" s="288" t="s">
        <v>14526</v>
      </c>
      <c r="UCD173" s="288" t="s">
        <v>14527</v>
      </c>
      <c r="UCE173" s="288" t="s">
        <v>14528</v>
      </c>
      <c r="UCF173" s="288" t="s">
        <v>14529</v>
      </c>
      <c r="UCG173" s="288" t="s">
        <v>14530</v>
      </c>
      <c r="UCH173" s="288" t="s">
        <v>14531</v>
      </c>
      <c r="UCI173" s="288" t="s">
        <v>14532</v>
      </c>
      <c r="UCJ173" s="288" t="s">
        <v>14533</v>
      </c>
      <c r="UCK173" s="288" t="s">
        <v>14534</v>
      </c>
      <c r="UCL173" s="288" t="s">
        <v>14535</v>
      </c>
      <c r="UCM173" s="288" t="s">
        <v>14536</v>
      </c>
      <c r="UCN173" s="288" t="s">
        <v>14537</v>
      </c>
      <c r="UCO173" s="288" t="s">
        <v>14538</v>
      </c>
      <c r="UCP173" s="288" t="s">
        <v>14539</v>
      </c>
      <c r="UCQ173" s="288" t="s">
        <v>14540</v>
      </c>
      <c r="UCR173" s="288" t="s">
        <v>14541</v>
      </c>
      <c r="UCS173" s="288" t="s">
        <v>14542</v>
      </c>
      <c r="UCT173" s="288" t="s">
        <v>14543</v>
      </c>
      <c r="UCU173" s="288" t="s">
        <v>14544</v>
      </c>
      <c r="UCV173" s="288" t="s">
        <v>14545</v>
      </c>
      <c r="UCW173" s="288" t="s">
        <v>14546</v>
      </c>
      <c r="UCX173" s="288" t="s">
        <v>14547</v>
      </c>
      <c r="UCY173" s="288" t="s">
        <v>14548</v>
      </c>
      <c r="UCZ173" s="288" t="s">
        <v>14549</v>
      </c>
      <c r="UDA173" s="288" t="s">
        <v>14550</v>
      </c>
      <c r="UDB173" s="288" t="s">
        <v>14551</v>
      </c>
      <c r="UDC173" s="288" t="s">
        <v>14552</v>
      </c>
      <c r="UDD173" s="288" t="s">
        <v>14553</v>
      </c>
      <c r="UDE173" s="288" t="s">
        <v>14554</v>
      </c>
      <c r="UDF173" s="288" t="s">
        <v>14555</v>
      </c>
      <c r="UDG173" s="288" t="s">
        <v>14556</v>
      </c>
      <c r="UDH173" s="288" t="s">
        <v>14557</v>
      </c>
      <c r="UDI173" s="288" t="s">
        <v>14558</v>
      </c>
      <c r="UDJ173" s="288" t="s">
        <v>14559</v>
      </c>
      <c r="UDK173" s="288" t="s">
        <v>14560</v>
      </c>
      <c r="UDL173" s="288" t="s">
        <v>14561</v>
      </c>
      <c r="UDM173" s="288" t="s">
        <v>14562</v>
      </c>
      <c r="UDN173" s="288" t="s">
        <v>14563</v>
      </c>
      <c r="UDO173" s="288" t="s">
        <v>14564</v>
      </c>
      <c r="UDP173" s="288" t="s">
        <v>14565</v>
      </c>
      <c r="UDQ173" s="288" t="s">
        <v>14566</v>
      </c>
      <c r="UDR173" s="288" t="s">
        <v>14567</v>
      </c>
      <c r="UDS173" s="288" t="s">
        <v>14568</v>
      </c>
      <c r="UDT173" s="288" t="s">
        <v>14569</v>
      </c>
      <c r="UDU173" s="288" t="s">
        <v>14570</v>
      </c>
      <c r="UDV173" s="288" t="s">
        <v>14571</v>
      </c>
      <c r="UDW173" s="288" t="s">
        <v>14572</v>
      </c>
      <c r="UDX173" s="288" t="s">
        <v>14573</v>
      </c>
      <c r="UDY173" s="288" t="s">
        <v>14574</v>
      </c>
      <c r="UDZ173" s="288" t="s">
        <v>14575</v>
      </c>
      <c r="UEA173" s="288" t="s">
        <v>14576</v>
      </c>
      <c r="UEB173" s="288" t="s">
        <v>14577</v>
      </c>
      <c r="UEC173" s="288" t="s">
        <v>14578</v>
      </c>
      <c r="UED173" s="288" t="s">
        <v>14579</v>
      </c>
      <c r="UEE173" s="288" t="s">
        <v>14580</v>
      </c>
      <c r="UEF173" s="288" t="s">
        <v>14581</v>
      </c>
      <c r="UEG173" s="288" t="s">
        <v>14582</v>
      </c>
      <c r="UEH173" s="288" t="s">
        <v>14583</v>
      </c>
      <c r="UEI173" s="288" t="s">
        <v>14584</v>
      </c>
      <c r="UEJ173" s="288" t="s">
        <v>14585</v>
      </c>
      <c r="UEK173" s="288" t="s">
        <v>14586</v>
      </c>
      <c r="UEL173" s="288" t="s">
        <v>14587</v>
      </c>
      <c r="UEM173" s="288" t="s">
        <v>14588</v>
      </c>
      <c r="UEN173" s="288" t="s">
        <v>14589</v>
      </c>
      <c r="UEO173" s="288" t="s">
        <v>14590</v>
      </c>
      <c r="UEP173" s="288" t="s">
        <v>14591</v>
      </c>
      <c r="UEQ173" s="288" t="s">
        <v>14592</v>
      </c>
      <c r="UER173" s="288" t="s">
        <v>14593</v>
      </c>
      <c r="UES173" s="288" t="s">
        <v>14594</v>
      </c>
      <c r="UET173" s="288" t="s">
        <v>14595</v>
      </c>
      <c r="UEU173" s="288" t="s">
        <v>14596</v>
      </c>
      <c r="UEV173" s="288" t="s">
        <v>14597</v>
      </c>
      <c r="UEW173" s="288" t="s">
        <v>14598</v>
      </c>
      <c r="UEX173" s="288" t="s">
        <v>14599</v>
      </c>
      <c r="UEY173" s="288" t="s">
        <v>14600</v>
      </c>
      <c r="UEZ173" s="288" t="s">
        <v>14601</v>
      </c>
      <c r="UFA173" s="288" t="s">
        <v>14602</v>
      </c>
      <c r="UFB173" s="288" t="s">
        <v>14603</v>
      </c>
      <c r="UFC173" s="288" t="s">
        <v>14604</v>
      </c>
      <c r="UFD173" s="288" t="s">
        <v>14605</v>
      </c>
      <c r="UFE173" s="288" t="s">
        <v>14606</v>
      </c>
      <c r="UFF173" s="288" t="s">
        <v>14607</v>
      </c>
      <c r="UFG173" s="288" t="s">
        <v>14608</v>
      </c>
      <c r="UFH173" s="288" t="s">
        <v>14609</v>
      </c>
      <c r="UFI173" s="288" t="s">
        <v>14610</v>
      </c>
      <c r="UFJ173" s="288" t="s">
        <v>14611</v>
      </c>
      <c r="UFK173" s="288" t="s">
        <v>14612</v>
      </c>
      <c r="UFL173" s="288" t="s">
        <v>14613</v>
      </c>
      <c r="UFM173" s="288" t="s">
        <v>14614</v>
      </c>
      <c r="UFN173" s="288" t="s">
        <v>14615</v>
      </c>
      <c r="UFO173" s="288" t="s">
        <v>14616</v>
      </c>
      <c r="UFP173" s="288" t="s">
        <v>14617</v>
      </c>
      <c r="UFQ173" s="288" t="s">
        <v>14618</v>
      </c>
      <c r="UFR173" s="288" t="s">
        <v>14619</v>
      </c>
      <c r="UFS173" s="288" t="s">
        <v>14620</v>
      </c>
      <c r="UFT173" s="288" t="s">
        <v>14621</v>
      </c>
      <c r="UFU173" s="288" t="s">
        <v>14622</v>
      </c>
      <c r="UFV173" s="288" t="s">
        <v>14623</v>
      </c>
      <c r="UFW173" s="288" t="s">
        <v>14624</v>
      </c>
      <c r="UFX173" s="288" t="s">
        <v>14625</v>
      </c>
      <c r="UFY173" s="288" t="s">
        <v>14626</v>
      </c>
      <c r="UFZ173" s="288" t="s">
        <v>14627</v>
      </c>
      <c r="UGA173" s="288" t="s">
        <v>14628</v>
      </c>
      <c r="UGB173" s="288" t="s">
        <v>14629</v>
      </c>
      <c r="UGC173" s="288" t="s">
        <v>14630</v>
      </c>
      <c r="UGD173" s="288" t="s">
        <v>14631</v>
      </c>
      <c r="UGE173" s="288" t="s">
        <v>14632</v>
      </c>
      <c r="UGF173" s="288" t="s">
        <v>14633</v>
      </c>
      <c r="UGG173" s="288" t="s">
        <v>14634</v>
      </c>
      <c r="UGH173" s="288" t="s">
        <v>14635</v>
      </c>
      <c r="UGI173" s="288" t="s">
        <v>14636</v>
      </c>
      <c r="UGJ173" s="288" t="s">
        <v>14637</v>
      </c>
      <c r="UGK173" s="288" t="s">
        <v>14638</v>
      </c>
      <c r="UGL173" s="288" t="s">
        <v>14639</v>
      </c>
      <c r="UGM173" s="288" t="s">
        <v>14640</v>
      </c>
      <c r="UGN173" s="288" t="s">
        <v>14641</v>
      </c>
      <c r="UGO173" s="288" t="s">
        <v>14642</v>
      </c>
      <c r="UGP173" s="288" t="s">
        <v>14643</v>
      </c>
      <c r="UGQ173" s="288" t="s">
        <v>14644</v>
      </c>
      <c r="UGR173" s="288" t="s">
        <v>14645</v>
      </c>
      <c r="UGS173" s="288" t="s">
        <v>14646</v>
      </c>
      <c r="UGT173" s="288" t="s">
        <v>14647</v>
      </c>
      <c r="UGU173" s="288" t="s">
        <v>14648</v>
      </c>
      <c r="UGV173" s="288" t="s">
        <v>14649</v>
      </c>
      <c r="UGW173" s="288" t="s">
        <v>14650</v>
      </c>
      <c r="UGX173" s="288" t="s">
        <v>14651</v>
      </c>
      <c r="UGY173" s="288" t="s">
        <v>14652</v>
      </c>
      <c r="UGZ173" s="288" t="s">
        <v>14653</v>
      </c>
      <c r="UHA173" s="288" t="s">
        <v>14654</v>
      </c>
      <c r="UHB173" s="288" t="s">
        <v>14655</v>
      </c>
      <c r="UHC173" s="288" t="s">
        <v>14656</v>
      </c>
      <c r="UHD173" s="288" t="s">
        <v>14657</v>
      </c>
      <c r="UHE173" s="288" t="s">
        <v>14658</v>
      </c>
      <c r="UHF173" s="288" t="s">
        <v>14659</v>
      </c>
      <c r="UHG173" s="288" t="s">
        <v>14660</v>
      </c>
      <c r="UHH173" s="288" t="s">
        <v>14661</v>
      </c>
      <c r="UHI173" s="288" t="s">
        <v>14662</v>
      </c>
      <c r="UHJ173" s="288" t="s">
        <v>14663</v>
      </c>
      <c r="UHK173" s="288" t="s">
        <v>14664</v>
      </c>
      <c r="UHL173" s="288" t="s">
        <v>14665</v>
      </c>
      <c r="UHM173" s="288" t="s">
        <v>14666</v>
      </c>
      <c r="UHN173" s="288" t="s">
        <v>14667</v>
      </c>
      <c r="UHO173" s="288" t="s">
        <v>14668</v>
      </c>
      <c r="UHP173" s="288" t="s">
        <v>14669</v>
      </c>
      <c r="UHQ173" s="288" t="s">
        <v>14670</v>
      </c>
      <c r="UHR173" s="288" t="s">
        <v>14671</v>
      </c>
      <c r="UHS173" s="288" t="s">
        <v>14672</v>
      </c>
      <c r="UHT173" s="288" t="s">
        <v>14673</v>
      </c>
      <c r="UHU173" s="288" t="s">
        <v>14674</v>
      </c>
      <c r="UHV173" s="288" t="s">
        <v>14675</v>
      </c>
      <c r="UHW173" s="288" t="s">
        <v>14676</v>
      </c>
      <c r="UHX173" s="288" t="s">
        <v>14677</v>
      </c>
      <c r="UHY173" s="288" t="s">
        <v>14678</v>
      </c>
      <c r="UHZ173" s="288" t="s">
        <v>14679</v>
      </c>
      <c r="UIA173" s="288" t="s">
        <v>14680</v>
      </c>
      <c r="UIB173" s="288" t="s">
        <v>14681</v>
      </c>
      <c r="UIC173" s="288" t="s">
        <v>14682</v>
      </c>
      <c r="UID173" s="288" t="s">
        <v>14683</v>
      </c>
      <c r="UIE173" s="288" t="s">
        <v>14684</v>
      </c>
      <c r="UIF173" s="288" t="s">
        <v>14685</v>
      </c>
      <c r="UIG173" s="288" t="s">
        <v>14686</v>
      </c>
      <c r="UIH173" s="288" t="s">
        <v>14687</v>
      </c>
      <c r="UII173" s="288" t="s">
        <v>14688</v>
      </c>
      <c r="UIJ173" s="288" t="s">
        <v>14689</v>
      </c>
      <c r="UIK173" s="288" t="s">
        <v>14690</v>
      </c>
      <c r="UIL173" s="288" t="s">
        <v>14691</v>
      </c>
      <c r="UIM173" s="288" t="s">
        <v>14692</v>
      </c>
      <c r="UIN173" s="288" t="s">
        <v>14693</v>
      </c>
      <c r="UIO173" s="288" t="s">
        <v>14694</v>
      </c>
      <c r="UIP173" s="288" t="s">
        <v>14695</v>
      </c>
      <c r="UIQ173" s="288" t="s">
        <v>14696</v>
      </c>
      <c r="UIR173" s="288" t="s">
        <v>14697</v>
      </c>
      <c r="UIS173" s="288" t="s">
        <v>14698</v>
      </c>
      <c r="UIT173" s="288" t="s">
        <v>14699</v>
      </c>
      <c r="UIU173" s="288" t="s">
        <v>14700</v>
      </c>
      <c r="UIV173" s="288" t="s">
        <v>14701</v>
      </c>
      <c r="UIW173" s="288" t="s">
        <v>14702</v>
      </c>
      <c r="UIX173" s="288" t="s">
        <v>14703</v>
      </c>
      <c r="UIY173" s="288" t="s">
        <v>14704</v>
      </c>
      <c r="UIZ173" s="288" t="s">
        <v>14705</v>
      </c>
      <c r="UJA173" s="288" t="s">
        <v>14706</v>
      </c>
      <c r="UJB173" s="288" t="s">
        <v>14707</v>
      </c>
      <c r="UJC173" s="288" t="s">
        <v>14708</v>
      </c>
      <c r="UJD173" s="288" t="s">
        <v>14709</v>
      </c>
      <c r="UJE173" s="288" t="s">
        <v>14710</v>
      </c>
      <c r="UJF173" s="288" t="s">
        <v>14711</v>
      </c>
      <c r="UJG173" s="288" t="s">
        <v>14712</v>
      </c>
      <c r="UJH173" s="288" t="s">
        <v>14713</v>
      </c>
      <c r="UJI173" s="288" t="s">
        <v>14714</v>
      </c>
      <c r="UJJ173" s="288" t="s">
        <v>14715</v>
      </c>
      <c r="UJK173" s="288" t="s">
        <v>14716</v>
      </c>
      <c r="UJL173" s="288" t="s">
        <v>14717</v>
      </c>
      <c r="UJM173" s="288" t="s">
        <v>14718</v>
      </c>
      <c r="UJN173" s="288" t="s">
        <v>14719</v>
      </c>
      <c r="UJO173" s="288" t="s">
        <v>14720</v>
      </c>
      <c r="UJP173" s="288" t="s">
        <v>14721</v>
      </c>
      <c r="UJQ173" s="288" t="s">
        <v>14722</v>
      </c>
      <c r="UJR173" s="288" t="s">
        <v>14723</v>
      </c>
      <c r="UJS173" s="288" t="s">
        <v>14724</v>
      </c>
      <c r="UJT173" s="288" t="s">
        <v>14725</v>
      </c>
      <c r="UJU173" s="288" t="s">
        <v>14726</v>
      </c>
      <c r="UJV173" s="288" t="s">
        <v>14727</v>
      </c>
      <c r="UJW173" s="288" t="s">
        <v>14728</v>
      </c>
      <c r="UJX173" s="288" t="s">
        <v>14729</v>
      </c>
      <c r="UJY173" s="288" t="s">
        <v>14730</v>
      </c>
      <c r="UJZ173" s="288" t="s">
        <v>14731</v>
      </c>
      <c r="UKA173" s="288" t="s">
        <v>14732</v>
      </c>
      <c r="UKB173" s="288" t="s">
        <v>14733</v>
      </c>
      <c r="UKC173" s="288" t="s">
        <v>14734</v>
      </c>
      <c r="UKD173" s="288" t="s">
        <v>14735</v>
      </c>
      <c r="UKE173" s="288" t="s">
        <v>14736</v>
      </c>
      <c r="UKF173" s="288" t="s">
        <v>14737</v>
      </c>
      <c r="UKG173" s="288" t="s">
        <v>14738</v>
      </c>
      <c r="UKH173" s="288" t="s">
        <v>14739</v>
      </c>
      <c r="UKI173" s="288" t="s">
        <v>14740</v>
      </c>
      <c r="UKJ173" s="288" t="s">
        <v>14741</v>
      </c>
      <c r="UKK173" s="288" t="s">
        <v>14742</v>
      </c>
      <c r="UKL173" s="288" t="s">
        <v>14743</v>
      </c>
      <c r="UKM173" s="288" t="s">
        <v>14744</v>
      </c>
      <c r="UKN173" s="288" t="s">
        <v>14745</v>
      </c>
      <c r="UKO173" s="288" t="s">
        <v>14746</v>
      </c>
      <c r="UKP173" s="288" t="s">
        <v>14747</v>
      </c>
      <c r="UKQ173" s="288" t="s">
        <v>14748</v>
      </c>
      <c r="UKR173" s="288" t="s">
        <v>14749</v>
      </c>
      <c r="UKS173" s="288" t="s">
        <v>14750</v>
      </c>
      <c r="UKT173" s="288" t="s">
        <v>14751</v>
      </c>
      <c r="UKU173" s="288" t="s">
        <v>14752</v>
      </c>
      <c r="UKV173" s="288" t="s">
        <v>14753</v>
      </c>
      <c r="UKW173" s="288" t="s">
        <v>14754</v>
      </c>
      <c r="UKX173" s="288" t="s">
        <v>14755</v>
      </c>
      <c r="UKY173" s="288" t="s">
        <v>14756</v>
      </c>
      <c r="UKZ173" s="288" t="s">
        <v>14757</v>
      </c>
      <c r="ULA173" s="288" t="s">
        <v>14758</v>
      </c>
      <c r="ULB173" s="288" t="s">
        <v>14759</v>
      </c>
      <c r="ULC173" s="288" t="s">
        <v>14760</v>
      </c>
      <c r="ULD173" s="288" t="s">
        <v>14761</v>
      </c>
      <c r="ULE173" s="288" t="s">
        <v>14762</v>
      </c>
      <c r="ULF173" s="288" t="s">
        <v>14763</v>
      </c>
      <c r="ULG173" s="288" t="s">
        <v>14764</v>
      </c>
      <c r="ULH173" s="288" t="s">
        <v>14765</v>
      </c>
      <c r="ULI173" s="288" t="s">
        <v>14766</v>
      </c>
      <c r="ULJ173" s="288" t="s">
        <v>14767</v>
      </c>
      <c r="ULK173" s="288" t="s">
        <v>14768</v>
      </c>
      <c r="ULL173" s="288" t="s">
        <v>14769</v>
      </c>
      <c r="ULM173" s="288" t="s">
        <v>14770</v>
      </c>
      <c r="ULN173" s="288" t="s">
        <v>14771</v>
      </c>
      <c r="ULO173" s="288" t="s">
        <v>14772</v>
      </c>
      <c r="ULP173" s="288" t="s">
        <v>14773</v>
      </c>
      <c r="ULQ173" s="288" t="s">
        <v>14774</v>
      </c>
      <c r="ULR173" s="288" t="s">
        <v>14775</v>
      </c>
      <c r="ULS173" s="288" t="s">
        <v>14776</v>
      </c>
      <c r="ULT173" s="288" t="s">
        <v>14777</v>
      </c>
      <c r="ULU173" s="288" t="s">
        <v>14778</v>
      </c>
      <c r="ULV173" s="288" t="s">
        <v>14779</v>
      </c>
      <c r="ULW173" s="288" t="s">
        <v>14780</v>
      </c>
      <c r="ULX173" s="288" t="s">
        <v>14781</v>
      </c>
      <c r="ULY173" s="288" t="s">
        <v>14782</v>
      </c>
      <c r="ULZ173" s="288" t="s">
        <v>14783</v>
      </c>
      <c r="UMA173" s="288" t="s">
        <v>14784</v>
      </c>
      <c r="UMB173" s="288" t="s">
        <v>14785</v>
      </c>
      <c r="UMC173" s="288" t="s">
        <v>14786</v>
      </c>
      <c r="UMD173" s="288" t="s">
        <v>14787</v>
      </c>
      <c r="UME173" s="288" t="s">
        <v>14788</v>
      </c>
      <c r="UMF173" s="288" t="s">
        <v>14789</v>
      </c>
      <c r="UMG173" s="288" t="s">
        <v>14790</v>
      </c>
      <c r="UMH173" s="288" t="s">
        <v>14791</v>
      </c>
      <c r="UMI173" s="288" t="s">
        <v>14792</v>
      </c>
      <c r="UMJ173" s="288" t="s">
        <v>14793</v>
      </c>
      <c r="UMK173" s="288" t="s">
        <v>14794</v>
      </c>
      <c r="UML173" s="288" t="s">
        <v>14795</v>
      </c>
      <c r="UMM173" s="288" t="s">
        <v>14796</v>
      </c>
      <c r="UMN173" s="288" t="s">
        <v>14797</v>
      </c>
      <c r="UMO173" s="288" t="s">
        <v>14798</v>
      </c>
      <c r="UMP173" s="288" t="s">
        <v>14799</v>
      </c>
      <c r="UMQ173" s="288" t="s">
        <v>14800</v>
      </c>
      <c r="UMR173" s="288" t="s">
        <v>14801</v>
      </c>
      <c r="UMS173" s="288" t="s">
        <v>14802</v>
      </c>
      <c r="UMT173" s="288" t="s">
        <v>14803</v>
      </c>
      <c r="UMU173" s="288" t="s">
        <v>14804</v>
      </c>
      <c r="UMV173" s="288" t="s">
        <v>14805</v>
      </c>
      <c r="UMW173" s="288" t="s">
        <v>14806</v>
      </c>
      <c r="UMX173" s="288" t="s">
        <v>14807</v>
      </c>
      <c r="UMY173" s="288" t="s">
        <v>14808</v>
      </c>
      <c r="UMZ173" s="288" t="s">
        <v>14809</v>
      </c>
      <c r="UNA173" s="288" t="s">
        <v>14810</v>
      </c>
      <c r="UNB173" s="288" t="s">
        <v>14811</v>
      </c>
      <c r="UNC173" s="288" t="s">
        <v>14812</v>
      </c>
      <c r="UND173" s="288" t="s">
        <v>14813</v>
      </c>
      <c r="UNE173" s="288" t="s">
        <v>14814</v>
      </c>
      <c r="UNF173" s="288" t="s">
        <v>14815</v>
      </c>
      <c r="UNG173" s="288" t="s">
        <v>14816</v>
      </c>
      <c r="UNH173" s="288" t="s">
        <v>14817</v>
      </c>
      <c r="UNI173" s="288" t="s">
        <v>14818</v>
      </c>
      <c r="UNJ173" s="288" t="s">
        <v>14819</v>
      </c>
      <c r="UNK173" s="288" t="s">
        <v>14820</v>
      </c>
      <c r="UNL173" s="288" t="s">
        <v>14821</v>
      </c>
      <c r="UNM173" s="288" t="s">
        <v>14822</v>
      </c>
      <c r="UNN173" s="288" t="s">
        <v>14823</v>
      </c>
      <c r="UNO173" s="288" t="s">
        <v>14824</v>
      </c>
      <c r="UNP173" s="288" t="s">
        <v>14825</v>
      </c>
      <c r="UNQ173" s="288" t="s">
        <v>14826</v>
      </c>
      <c r="UNR173" s="288" t="s">
        <v>14827</v>
      </c>
      <c r="UNS173" s="288" t="s">
        <v>14828</v>
      </c>
      <c r="UNT173" s="288" t="s">
        <v>14829</v>
      </c>
      <c r="UNU173" s="288" t="s">
        <v>14830</v>
      </c>
      <c r="UNV173" s="288" t="s">
        <v>14831</v>
      </c>
      <c r="UNW173" s="288" t="s">
        <v>14832</v>
      </c>
      <c r="UNX173" s="288" t="s">
        <v>14833</v>
      </c>
      <c r="UNY173" s="288" t="s">
        <v>14834</v>
      </c>
      <c r="UNZ173" s="288" t="s">
        <v>14835</v>
      </c>
      <c r="UOA173" s="288" t="s">
        <v>14836</v>
      </c>
      <c r="UOB173" s="288" t="s">
        <v>14837</v>
      </c>
      <c r="UOC173" s="288" t="s">
        <v>14838</v>
      </c>
      <c r="UOD173" s="288" t="s">
        <v>14839</v>
      </c>
      <c r="UOE173" s="288" t="s">
        <v>14840</v>
      </c>
      <c r="UOF173" s="288" t="s">
        <v>14841</v>
      </c>
      <c r="UOG173" s="288" t="s">
        <v>14842</v>
      </c>
      <c r="UOH173" s="288" t="s">
        <v>14843</v>
      </c>
      <c r="UOI173" s="288" t="s">
        <v>14844</v>
      </c>
      <c r="UOJ173" s="288" t="s">
        <v>14845</v>
      </c>
      <c r="UOK173" s="288" t="s">
        <v>14846</v>
      </c>
      <c r="UOL173" s="288" t="s">
        <v>14847</v>
      </c>
      <c r="UOM173" s="288" t="s">
        <v>14848</v>
      </c>
      <c r="UON173" s="288" t="s">
        <v>14849</v>
      </c>
      <c r="UOO173" s="288" t="s">
        <v>14850</v>
      </c>
      <c r="UOP173" s="288" t="s">
        <v>14851</v>
      </c>
      <c r="UOQ173" s="288" t="s">
        <v>14852</v>
      </c>
      <c r="UOR173" s="288" t="s">
        <v>14853</v>
      </c>
      <c r="UOS173" s="288" t="s">
        <v>14854</v>
      </c>
      <c r="UOT173" s="288" t="s">
        <v>14855</v>
      </c>
      <c r="UOU173" s="288" t="s">
        <v>14856</v>
      </c>
      <c r="UOV173" s="288" t="s">
        <v>14857</v>
      </c>
      <c r="UOW173" s="288" t="s">
        <v>14858</v>
      </c>
      <c r="UOX173" s="288" t="s">
        <v>14859</v>
      </c>
      <c r="UOY173" s="288" t="s">
        <v>14860</v>
      </c>
      <c r="UOZ173" s="288" t="s">
        <v>14861</v>
      </c>
      <c r="UPA173" s="288" t="s">
        <v>14862</v>
      </c>
      <c r="UPB173" s="288" t="s">
        <v>14863</v>
      </c>
      <c r="UPC173" s="288" t="s">
        <v>14864</v>
      </c>
      <c r="UPD173" s="288" t="s">
        <v>14865</v>
      </c>
      <c r="UPE173" s="288" t="s">
        <v>14866</v>
      </c>
      <c r="UPF173" s="288" t="s">
        <v>14867</v>
      </c>
      <c r="UPG173" s="288" t="s">
        <v>14868</v>
      </c>
      <c r="UPH173" s="288" t="s">
        <v>14869</v>
      </c>
      <c r="UPI173" s="288" t="s">
        <v>14870</v>
      </c>
      <c r="UPJ173" s="288" t="s">
        <v>14871</v>
      </c>
      <c r="UPK173" s="288" t="s">
        <v>14872</v>
      </c>
      <c r="UPL173" s="288" t="s">
        <v>14873</v>
      </c>
      <c r="UPM173" s="288" t="s">
        <v>14874</v>
      </c>
      <c r="UPN173" s="288" t="s">
        <v>14875</v>
      </c>
      <c r="UPO173" s="288" t="s">
        <v>14876</v>
      </c>
      <c r="UPP173" s="288" t="s">
        <v>14877</v>
      </c>
      <c r="UPQ173" s="288" t="s">
        <v>14878</v>
      </c>
      <c r="UPR173" s="288" t="s">
        <v>14879</v>
      </c>
      <c r="UPS173" s="288" t="s">
        <v>14880</v>
      </c>
      <c r="UPT173" s="288" t="s">
        <v>14881</v>
      </c>
      <c r="UPU173" s="288" t="s">
        <v>14882</v>
      </c>
      <c r="UPV173" s="288" t="s">
        <v>14883</v>
      </c>
      <c r="UPW173" s="288" t="s">
        <v>14884</v>
      </c>
      <c r="UPX173" s="288" t="s">
        <v>14885</v>
      </c>
      <c r="UPY173" s="288" t="s">
        <v>14886</v>
      </c>
      <c r="UPZ173" s="288" t="s">
        <v>14887</v>
      </c>
      <c r="UQA173" s="288" t="s">
        <v>14888</v>
      </c>
      <c r="UQB173" s="288" t="s">
        <v>14889</v>
      </c>
      <c r="UQC173" s="288" t="s">
        <v>14890</v>
      </c>
      <c r="UQD173" s="288" t="s">
        <v>14891</v>
      </c>
      <c r="UQE173" s="288" t="s">
        <v>14892</v>
      </c>
      <c r="UQF173" s="288" t="s">
        <v>14893</v>
      </c>
      <c r="UQG173" s="288" t="s">
        <v>14894</v>
      </c>
      <c r="UQH173" s="288" t="s">
        <v>14895</v>
      </c>
      <c r="UQI173" s="288" t="s">
        <v>14896</v>
      </c>
      <c r="UQJ173" s="288" t="s">
        <v>14897</v>
      </c>
      <c r="UQK173" s="288" t="s">
        <v>14898</v>
      </c>
      <c r="UQL173" s="288" t="s">
        <v>14899</v>
      </c>
      <c r="UQM173" s="288" t="s">
        <v>14900</v>
      </c>
      <c r="UQN173" s="288" t="s">
        <v>14901</v>
      </c>
      <c r="UQO173" s="288" t="s">
        <v>14902</v>
      </c>
      <c r="UQP173" s="288" t="s">
        <v>14903</v>
      </c>
      <c r="UQQ173" s="288" t="s">
        <v>14904</v>
      </c>
      <c r="UQR173" s="288" t="s">
        <v>14905</v>
      </c>
      <c r="UQS173" s="288" t="s">
        <v>14906</v>
      </c>
      <c r="UQT173" s="288" t="s">
        <v>14907</v>
      </c>
      <c r="UQU173" s="288" t="s">
        <v>14908</v>
      </c>
      <c r="UQV173" s="288" t="s">
        <v>14909</v>
      </c>
      <c r="UQW173" s="288" t="s">
        <v>14910</v>
      </c>
      <c r="UQX173" s="288" t="s">
        <v>14911</v>
      </c>
      <c r="UQY173" s="288" t="s">
        <v>14912</v>
      </c>
      <c r="UQZ173" s="288" t="s">
        <v>14913</v>
      </c>
      <c r="URA173" s="288" t="s">
        <v>14914</v>
      </c>
      <c r="URB173" s="288" t="s">
        <v>14915</v>
      </c>
      <c r="URC173" s="288" t="s">
        <v>14916</v>
      </c>
      <c r="URD173" s="288" t="s">
        <v>14917</v>
      </c>
      <c r="URE173" s="288" t="s">
        <v>14918</v>
      </c>
      <c r="URF173" s="288" t="s">
        <v>14919</v>
      </c>
      <c r="URG173" s="288" t="s">
        <v>14920</v>
      </c>
      <c r="URH173" s="288" t="s">
        <v>14921</v>
      </c>
      <c r="URI173" s="288" t="s">
        <v>14922</v>
      </c>
      <c r="URJ173" s="288" t="s">
        <v>14923</v>
      </c>
      <c r="URK173" s="288" t="s">
        <v>14924</v>
      </c>
      <c r="URL173" s="288" t="s">
        <v>14925</v>
      </c>
      <c r="URM173" s="288" t="s">
        <v>14926</v>
      </c>
      <c r="URN173" s="288" t="s">
        <v>14927</v>
      </c>
      <c r="URO173" s="288" t="s">
        <v>14928</v>
      </c>
      <c r="URP173" s="288" t="s">
        <v>14929</v>
      </c>
      <c r="URQ173" s="288" t="s">
        <v>14930</v>
      </c>
      <c r="URR173" s="288" t="s">
        <v>14931</v>
      </c>
      <c r="URS173" s="288" t="s">
        <v>14932</v>
      </c>
      <c r="URT173" s="288" t="s">
        <v>14933</v>
      </c>
      <c r="URU173" s="288" t="s">
        <v>14934</v>
      </c>
      <c r="URV173" s="288" t="s">
        <v>14935</v>
      </c>
      <c r="URW173" s="288" t="s">
        <v>14936</v>
      </c>
      <c r="URX173" s="288" t="s">
        <v>14937</v>
      </c>
      <c r="URY173" s="288" t="s">
        <v>14938</v>
      </c>
      <c r="URZ173" s="288" t="s">
        <v>14939</v>
      </c>
      <c r="USA173" s="288" t="s">
        <v>14940</v>
      </c>
      <c r="USB173" s="288" t="s">
        <v>14941</v>
      </c>
      <c r="USC173" s="288" t="s">
        <v>14942</v>
      </c>
      <c r="USD173" s="288" t="s">
        <v>14943</v>
      </c>
      <c r="USE173" s="288" t="s">
        <v>14944</v>
      </c>
      <c r="USF173" s="288" t="s">
        <v>14945</v>
      </c>
      <c r="USG173" s="288" t="s">
        <v>14946</v>
      </c>
      <c r="USH173" s="288" t="s">
        <v>14947</v>
      </c>
      <c r="USI173" s="288" t="s">
        <v>14948</v>
      </c>
      <c r="USJ173" s="288" t="s">
        <v>14949</v>
      </c>
      <c r="USK173" s="288" t="s">
        <v>14950</v>
      </c>
      <c r="USL173" s="288" t="s">
        <v>14951</v>
      </c>
      <c r="USM173" s="288" t="s">
        <v>14952</v>
      </c>
      <c r="USN173" s="288" t="s">
        <v>14953</v>
      </c>
      <c r="USO173" s="288" t="s">
        <v>14954</v>
      </c>
      <c r="USP173" s="288" t="s">
        <v>14955</v>
      </c>
      <c r="USQ173" s="288" t="s">
        <v>14956</v>
      </c>
      <c r="USR173" s="288" t="s">
        <v>14957</v>
      </c>
      <c r="USS173" s="288" t="s">
        <v>14958</v>
      </c>
      <c r="UST173" s="288" t="s">
        <v>14959</v>
      </c>
      <c r="USU173" s="288" t="s">
        <v>14960</v>
      </c>
      <c r="USV173" s="288" t="s">
        <v>14961</v>
      </c>
      <c r="USW173" s="288" t="s">
        <v>14962</v>
      </c>
      <c r="USX173" s="288" t="s">
        <v>14963</v>
      </c>
      <c r="USY173" s="288" t="s">
        <v>14964</v>
      </c>
      <c r="USZ173" s="288" t="s">
        <v>14965</v>
      </c>
      <c r="UTA173" s="288" t="s">
        <v>14966</v>
      </c>
      <c r="UTB173" s="288" t="s">
        <v>14967</v>
      </c>
      <c r="UTC173" s="288" t="s">
        <v>14968</v>
      </c>
      <c r="UTD173" s="288" t="s">
        <v>14969</v>
      </c>
      <c r="UTE173" s="288" t="s">
        <v>14970</v>
      </c>
      <c r="UTF173" s="288" t="s">
        <v>14971</v>
      </c>
      <c r="UTG173" s="288" t="s">
        <v>14972</v>
      </c>
      <c r="UTH173" s="288" t="s">
        <v>14973</v>
      </c>
      <c r="UTI173" s="288" t="s">
        <v>14974</v>
      </c>
      <c r="UTJ173" s="288" t="s">
        <v>14975</v>
      </c>
      <c r="UTK173" s="288" t="s">
        <v>14976</v>
      </c>
      <c r="UTL173" s="288" t="s">
        <v>14977</v>
      </c>
      <c r="UTM173" s="288" t="s">
        <v>14978</v>
      </c>
      <c r="UTN173" s="288" t="s">
        <v>14979</v>
      </c>
      <c r="UTO173" s="288" t="s">
        <v>14980</v>
      </c>
      <c r="UTP173" s="288" t="s">
        <v>14981</v>
      </c>
      <c r="UTQ173" s="288" t="s">
        <v>14982</v>
      </c>
      <c r="UTR173" s="288" t="s">
        <v>14983</v>
      </c>
      <c r="UTS173" s="288" t="s">
        <v>14984</v>
      </c>
      <c r="UTT173" s="288" t="s">
        <v>14985</v>
      </c>
      <c r="UTU173" s="288" t="s">
        <v>14986</v>
      </c>
      <c r="UTV173" s="288" t="s">
        <v>14987</v>
      </c>
      <c r="UTW173" s="288" t="s">
        <v>14988</v>
      </c>
      <c r="UTX173" s="288" t="s">
        <v>14989</v>
      </c>
      <c r="UTY173" s="288" t="s">
        <v>14990</v>
      </c>
      <c r="UTZ173" s="288" t="s">
        <v>14991</v>
      </c>
      <c r="UUA173" s="288" t="s">
        <v>14992</v>
      </c>
      <c r="UUB173" s="288" t="s">
        <v>14993</v>
      </c>
      <c r="UUC173" s="288" t="s">
        <v>14994</v>
      </c>
      <c r="UUD173" s="288" t="s">
        <v>14995</v>
      </c>
      <c r="UUE173" s="288" t="s">
        <v>14996</v>
      </c>
      <c r="UUF173" s="288" t="s">
        <v>14997</v>
      </c>
      <c r="UUG173" s="288" t="s">
        <v>14998</v>
      </c>
      <c r="UUH173" s="288" t="s">
        <v>14999</v>
      </c>
      <c r="UUI173" s="288" t="s">
        <v>15000</v>
      </c>
      <c r="UUJ173" s="288" t="s">
        <v>15001</v>
      </c>
      <c r="UUK173" s="288" t="s">
        <v>15002</v>
      </c>
      <c r="UUL173" s="288" t="s">
        <v>15003</v>
      </c>
      <c r="UUM173" s="288" t="s">
        <v>15004</v>
      </c>
      <c r="UUN173" s="288" t="s">
        <v>15005</v>
      </c>
      <c r="UUO173" s="288" t="s">
        <v>15006</v>
      </c>
      <c r="UUP173" s="288" t="s">
        <v>15007</v>
      </c>
      <c r="UUQ173" s="288" t="s">
        <v>15008</v>
      </c>
      <c r="UUR173" s="288" t="s">
        <v>15009</v>
      </c>
      <c r="UUS173" s="288" t="s">
        <v>15010</v>
      </c>
      <c r="UUT173" s="288" t="s">
        <v>15011</v>
      </c>
      <c r="UUU173" s="288" t="s">
        <v>15012</v>
      </c>
      <c r="UUV173" s="288" t="s">
        <v>15013</v>
      </c>
      <c r="UUW173" s="288" t="s">
        <v>15014</v>
      </c>
      <c r="UUX173" s="288" t="s">
        <v>15015</v>
      </c>
      <c r="UUY173" s="288" t="s">
        <v>15016</v>
      </c>
      <c r="UUZ173" s="288" t="s">
        <v>15017</v>
      </c>
      <c r="UVA173" s="288" t="s">
        <v>15018</v>
      </c>
      <c r="UVB173" s="288" t="s">
        <v>15019</v>
      </c>
      <c r="UVC173" s="288" t="s">
        <v>15020</v>
      </c>
      <c r="UVD173" s="288" t="s">
        <v>15021</v>
      </c>
      <c r="UVE173" s="288" t="s">
        <v>15022</v>
      </c>
      <c r="UVF173" s="288" t="s">
        <v>15023</v>
      </c>
      <c r="UVG173" s="288" t="s">
        <v>15024</v>
      </c>
      <c r="UVH173" s="288" t="s">
        <v>15025</v>
      </c>
      <c r="UVI173" s="288" t="s">
        <v>15026</v>
      </c>
      <c r="UVJ173" s="288" t="s">
        <v>15027</v>
      </c>
      <c r="UVK173" s="288" t="s">
        <v>15028</v>
      </c>
      <c r="UVL173" s="288" t="s">
        <v>15029</v>
      </c>
      <c r="UVM173" s="288" t="s">
        <v>15030</v>
      </c>
      <c r="UVN173" s="288" t="s">
        <v>15031</v>
      </c>
      <c r="UVO173" s="288" t="s">
        <v>15032</v>
      </c>
      <c r="UVP173" s="288" t="s">
        <v>15033</v>
      </c>
      <c r="UVQ173" s="288" t="s">
        <v>15034</v>
      </c>
      <c r="UVR173" s="288" t="s">
        <v>15035</v>
      </c>
      <c r="UVS173" s="288" t="s">
        <v>15036</v>
      </c>
      <c r="UVT173" s="288" t="s">
        <v>15037</v>
      </c>
      <c r="UVU173" s="288" t="s">
        <v>15038</v>
      </c>
      <c r="UVV173" s="288" t="s">
        <v>15039</v>
      </c>
      <c r="UVW173" s="288" t="s">
        <v>15040</v>
      </c>
      <c r="UVX173" s="288" t="s">
        <v>15041</v>
      </c>
      <c r="UVY173" s="288" t="s">
        <v>15042</v>
      </c>
      <c r="UVZ173" s="288" t="s">
        <v>15043</v>
      </c>
      <c r="UWA173" s="288" t="s">
        <v>15044</v>
      </c>
      <c r="UWB173" s="288" t="s">
        <v>15045</v>
      </c>
      <c r="UWC173" s="288" t="s">
        <v>15046</v>
      </c>
      <c r="UWD173" s="288" t="s">
        <v>15047</v>
      </c>
      <c r="UWE173" s="288" t="s">
        <v>15048</v>
      </c>
      <c r="UWF173" s="288" t="s">
        <v>15049</v>
      </c>
      <c r="UWG173" s="288" t="s">
        <v>15050</v>
      </c>
      <c r="UWH173" s="288" t="s">
        <v>15051</v>
      </c>
      <c r="UWI173" s="288" t="s">
        <v>15052</v>
      </c>
      <c r="UWJ173" s="288" t="s">
        <v>15053</v>
      </c>
      <c r="UWK173" s="288" t="s">
        <v>15054</v>
      </c>
      <c r="UWL173" s="288" t="s">
        <v>15055</v>
      </c>
      <c r="UWM173" s="288" t="s">
        <v>15056</v>
      </c>
      <c r="UWN173" s="288" t="s">
        <v>15057</v>
      </c>
      <c r="UWO173" s="288" t="s">
        <v>15058</v>
      </c>
      <c r="UWP173" s="288" t="s">
        <v>15059</v>
      </c>
      <c r="UWQ173" s="288" t="s">
        <v>15060</v>
      </c>
      <c r="UWR173" s="288" t="s">
        <v>15061</v>
      </c>
      <c r="UWS173" s="288" t="s">
        <v>15062</v>
      </c>
      <c r="UWT173" s="288" t="s">
        <v>15063</v>
      </c>
      <c r="UWU173" s="288" t="s">
        <v>15064</v>
      </c>
      <c r="UWV173" s="288" t="s">
        <v>15065</v>
      </c>
      <c r="UWW173" s="288" t="s">
        <v>15066</v>
      </c>
      <c r="UWX173" s="288" t="s">
        <v>15067</v>
      </c>
      <c r="UWY173" s="288" t="s">
        <v>15068</v>
      </c>
      <c r="UWZ173" s="288" t="s">
        <v>15069</v>
      </c>
      <c r="UXA173" s="288" t="s">
        <v>15070</v>
      </c>
      <c r="UXB173" s="288" t="s">
        <v>15071</v>
      </c>
      <c r="UXC173" s="288" t="s">
        <v>15072</v>
      </c>
      <c r="UXD173" s="288" t="s">
        <v>15073</v>
      </c>
      <c r="UXE173" s="288" t="s">
        <v>15074</v>
      </c>
      <c r="UXF173" s="288" t="s">
        <v>15075</v>
      </c>
      <c r="UXG173" s="288" t="s">
        <v>15076</v>
      </c>
      <c r="UXH173" s="288" t="s">
        <v>15077</v>
      </c>
      <c r="UXI173" s="288" t="s">
        <v>15078</v>
      </c>
      <c r="UXJ173" s="288" t="s">
        <v>15079</v>
      </c>
      <c r="UXK173" s="288" t="s">
        <v>15080</v>
      </c>
      <c r="UXL173" s="288" t="s">
        <v>15081</v>
      </c>
      <c r="UXM173" s="288" t="s">
        <v>15082</v>
      </c>
      <c r="UXN173" s="288" t="s">
        <v>15083</v>
      </c>
      <c r="UXO173" s="288" t="s">
        <v>15084</v>
      </c>
      <c r="UXP173" s="288" t="s">
        <v>15085</v>
      </c>
      <c r="UXQ173" s="288" t="s">
        <v>15086</v>
      </c>
      <c r="UXR173" s="288" t="s">
        <v>15087</v>
      </c>
      <c r="UXS173" s="288" t="s">
        <v>15088</v>
      </c>
      <c r="UXT173" s="288" t="s">
        <v>15089</v>
      </c>
      <c r="UXU173" s="288" t="s">
        <v>15090</v>
      </c>
      <c r="UXV173" s="288" t="s">
        <v>15091</v>
      </c>
      <c r="UXW173" s="288" t="s">
        <v>15092</v>
      </c>
      <c r="UXX173" s="288" t="s">
        <v>15093</v>
      </c>
      <c r="UXY173" s="288" t="s">
        <v>15094</v>
      </c>
      <c r="UXZ173" s="288" t="s">
        <v>15095</v>
      </c>
      <c r="UYA173" s="288" t="s">
        <v>15096</v>
      </c>
      <c r="UYB173" s="288" t="s">
        <v>15097</v>
      </c>
      <c r="UYC173" s="288" t="s">
        <v>15098</v>
      </c>
      <c r="UYD173" s="288" t="s">
        <v>15099</v>
      </c>
      <c r="UYE173" s="288" t="s">
        <v>15100</v>
      </c>
      <c r="UYF173" s="288" t="s">
        <v>15101</v>
      </c>
      <c r="UYG173" s="288" t="s">
        <v>15102</v>
      </c>
      <c r="UYH173" s="288" t="s">
        <v>15103</v>
      </c>
      <c r="UYI173" s="288" t="s">
        <v>15104</v>
      </c>
      <c r="UYJ173" s="288" t="s">
        <v>15105</v>
      </c>
      <c r="UYK173" s="288" t="s">
        <v>15106</v>
      </c>
      <c r="UYL173" s="288" t="s">
        <v>15107</v>
      </c>
      <c r="UYM173" s="288" t="s">
        <v>15108</v>
      </c>
      <c r="UYN173" s="288" t="s">
        <v>15109</v>
      </c>
      <c r="UYO173" s="288" t="s">
        <v>15110</v>
      </c>
      <c r="UYP173" s="288" t="s">
        <v>15111</v>
      </c>
      <c r="UYQ173" s="288" t="s">
        <v>15112</v>
      </c>
      <c r="UYR173" s="288" t="s">
        <v>15113</v>
      </c>
      <c r="UYS173" s="288" t="s">
        <v>15114</v>
      </c>
      <c r="UYT173" s="288" t="s">
        <v>15115</v>
      </c>
      <c r="UYU173" s="288" t="s">
        <v>15116</v>
      </c>
      <c r="UYV173" s="288" t="s">
        <v>15117</v>
      </c>
      <c r="UYW173" s="288" t="s">
        <v>15118</v>
      </c>
      <c r="UYX173" s="288" t="s">
        <v>15119</v>
      </c>
      <c r="UYY173" s="288" t="s">
        <v>15120</v>
      </c>
      <c r="UYZ173" s="288" t="s">
        <v>15121</v>
      </c>
      <c r="UZA173" s="288" t="s">
        <v>15122</v>
      </c>
      <c r="UZB173" s="288" t="s">
        <v>15123</v>
      </c>
      <c r="UZC173" s="288" t="s">
        <v>15124</v>
      </c>
      <c r="UZD173" s="288" t="s">
        <v>15125</v>
      </c>
      <c r="UZE173" s="288" t="s">
        <v>15126</v>
      </c>
      <c r="UZF173" s="288" t="s">
        <v>15127</v>
      </c>
      <c r="UZG173" s="288" t="s">
        <v>15128</v>
      </c>
      <c r="UZH173" s="288" t="s">
        <v>15129</v>
      </c>
      <c r="UZI173" s="288" t="s">
        <v>15130</v>
      </c>
      <c r="UZJ173" s="288" t="s">
        <v>15131</v>
      </c>
      <c r="UZK173" s="288" t="s">
        <v>15132</v>
      </c>
      <c r="UZL173" s="288" t="s">
        <v>15133</v>
      </c>
      <c r="UZM173" s="288" t="s">
        <v>15134</v>
      </c>
      <c r="UZN173" s="288" t="s">
        <v>15135</v>
      </c>
      <c r="UZO173" s="288" t="s">
        <v>15136</v>
      </c>
      <c r="UZP173" s="288" t="s">
        <v>15137</v>
      </c>
      <c r="UZQ173" s="288" t="s">
        <v>15138</v>
      </c>
      <c r="UZR173" s="288" t="s">
        <v>15139</v>
      </c>
      <c r="UZS173" s="288" t="s">
        <v>15140</v>
      </c>
      <c r="UZT173" s="288" t="s">
        <v>15141</v>
      </c>
      <c r="UZU173" s="288" t="s">
        <v>15142</v>
      </c>
      <c r="UZV173" s="288" t="s">
        <v>15143</v>
      </c>
      <c r="UZW173" s="288" t="s">
        <v>15144</v>
      </c>
      <c r="UZX173" s="288" t="s">
        <v>15145</v>
      </c>
      <c r="UZY173" s="288" t="s">
        <v>15146</v>
      </c>
      <c r="UZZ173" s="288" t="s">
        <v>15147</v>
      </c>
      <c r="VAA173" s="288" t="s">
        <v>15148</v>
      </c>
      <c r="VAB173" s="288" t="s">
        <v>15149</v>
      </c>
      <c r="VAC173" s="288" t="s">
        <v>15150</v>
      </c>
      <c r="VAD173" s="288" t="s">
        <v>15151</v>
      </c>
      <c r="VAE173" s="288" t="s">
        <v>15152</v>
      </c>
      <c r="VAF173" s="288" t="s">
        <v>15153</v>
      </c>
      <c r="VAG173" s="288" t="s">
        <v>15154</v>
      </c>
      <c r="VAH173" s="288" t="s">
        <v>15155</v>
      </c>
      <c r="VAI173" s="288" t="s">
        <v>15156</v>
      </c>
      <c r="VAJ173" s="288" t="s">
        <v>15157</v>
      </c>
      <c r="VAK173" s="288" t="s">
        <v>15158</v>
      </c>
      <c r="VAL173" s="288" t="s">
        <v>15159</v>
      </c>
      <c r="VAM173" s="288" t="s">
        <v>15160</v>
      </c>
      <c r="VAN173" s="288" t="s">
        <v>15161</v>
      </c>
      <c r="VAO173" s="288" t="s">
        <v>15162</v>
      </c>
      <c r="VAP173" s="288" t="s">
        <v>15163</v>
      </c>
      <c r="VAQ173" s="288" t="s">
        <v>15164</v>
      </c>
      <c r="VAR173" s="288" t="s">
        <v>15165</v>
      </c>
      <c r="VAS173" s="288" t="s">
        <v>15166</v>
      </c>
      <c r="VAT173" s="288" t="s">
        <v>15167</v>
      </c>
      <c r="VAU173" s="288" t="s">
        <v>15168</v>
      </c>
      <c r="VAV173" s="288" t="s">
        <v>15169</v>
      </c>
      <c r="VAW173" s="288" t="s">
        <v>15170</v>
      </c>
      <c r="VAX173" s="288" t="s">
        <v>15171</v>
      </c>
      <c r="VAY173" s="288" t="s">
        <v>15172</v>
      </c>
      <c r="VAZ173" s="288" t="s">
        <v>15173</v>
      </c>
      <c r="VBA173" s="288" t="s">
        <v>15174</v>
      </c>
      <c r="VBB173" s="288" t="s">
        <v>15175</v>
      </c>
      <c r="VBC173" s="288" t="s">
        <v>15176</v>
      </c>
      <c r="VBD173" s="288" t="s">
        <v>15177</v>
      </c>
      <c r="VBE173" s="288" t="s">
        <v>15178</v>
      </c>
      <c r="VBF173" s="288" t="s">
        <v>15179</v>
      </c>
      <c r="VBG173" s="288" t="s">
        <v>15180</v>
      </c>
      <c r="VBH173" s="288" t="s">
        <v>15181</v>
      </c>
      <c r="VBI173" s="288" t="s">
        <v>15182</v>
      </c>
      <c r="VBJ173" s="288" t="s">
        <v>15183</v>
      </c>
      <c r="VBK173" s="288" t="s">
        <v>15184</v>
      </c>
      <c r="VBL173" s="288" t="s">
        <v>15185</v>
      </c>
      <c r="VBM173" s="288" t="s">
        <v>15186</v>
      </c>
      <c r="VBN173" s="288" t="s">
        <v>15187</v>
      </c>
      <c r="VBO173" s="288" t="s">
        <v>15188</v>
      </c>
      <c r="VBP173" s="288" t="s">
        <v>15189</v>
      </c>
      <c r="VBQ173" s="288" t="s">
        <v>15190</v>
      </c>
      <c r="VBR173" s="288" t="s">
        <v>15191</v>
      </c>
      <c r="VBS173" s="288" t="s">
        <v>15192</v>
      </c>
      <c r="VBT173" s="288" t="s">
        <v>15193</v>
      </c>
      <c r="VBU173" s="288" t="s">
        <v>15194</v>
      </c>
      <c r="VBV173" s="288" t="s">
        <v>15195</v>
      </c>
      <c r="VBW173" s="288" t="s">
        <v>15196</v>
      </c>
      <c r="VBX173" s="288" t="s">
        <v>15197</v>
      </c>
      <c r="VBY173" s="288" t="s">
        <v>15198</v>
      </c>
      <c r="VBZ173" s="288" t="s">
        <v>15199</v>
      </c>
      <c r="VCA173" s="288" t="s">
        <v>15200</v>
      </c>
      <c r="VCB173" s="288" t="s">
        <v>15201</v>
      </c>
      <c r="VCC173" s="288" t="s">
        <v>15202</v>
      </c>
      <c r="VCD173" s="288" t="s">
        <v>15203</v>
      </c>
      <c r="VCE173" s="288" t="s">
        <v>15204</v>
      </c>
      <c r="VCF173" s="288" t="s">
        <v>15205</v>
      </c>
      <c r="VCG173" s="288" t="s">
        <v>15206</v>
      </c>
      <c r="VCH173" s="288" t="s">
        <v>15207</v>
      </c>
      <c r="VCI173" s="288" t="s">
        <v>15208</v>
      </c>
      <c r="VCJ173" s="288" t="s">
        <v>15209</v>
      </c>
      <c r="VCK173" s="288" t="s">
        <v>15210</v>
      </c>
      <c r="VCL173" s="288" t="s">
        <v>15211</v>
      </c>
      <c r="VCM173" s="288" t="s">
        <v>15212</v>
      </c>
      <c r="VCN173" s="288" t="s">
        <v>15213</v>
      </c>
      <c r="VCO173" s="288" t="s">
        <v>15214</v>
      </c>
      <c r="VCP173" s="288" t="s">
        <v>15215</v>
      </c>
      <c r="VCQ173" s="288" t="s">
        <v>15216</v>
      </c>
      <c r="VCR173" s="288" t="s">
        <v>15217</v>
      </c>
      <c r="VCS173" s="288" t="s">
        <v>15218</v>
      </c>
      <c r="VCT173" s="288" t="s">
        <v>15219</v>
      </c>
      <c r="VCU173" s="288" t="s">
        <v>15220</v>
      </c>
      <c r="VCV173" s="288" t="s">
        <v>15221</v>
      </c>
      <c r="VCW173" s="288" t="s">
        <v>15222</v>
      </c>
      <c r="VCX173" s="288" t="s">
        <v>15223</v>
      </c>
      <c r="VCY173" s="288" t="s">
        <v>15224</v>
      </c>
      <c r="VCZ173" s="288" t="s">
        <v>15225</v>
      </c>
      <c r="VDA173" s="288" t="s">
        <v>15226</v>
      </c>
      <c r="VDB173" s="288" t="s">
        <v>15227</v>
      </c>
      <c r="VDC173" s="288" t="s">
        <v>15228</v>
      </c>
      <c r="VDD173" s="288" t="s">
        <v>15229</v>
      </c>
      <c r="VDE173" s="288" t="s">
        <v>15230</v>
      </c>
      <c r="VDF173" s="288" t="s">
        <v>15231</v>
      </c>
      <c r="VDG173" s="288" t="s">
        <v>15232</v>
      </c>
      <c r="VDH173" s="288" t="s">
        <v>15233</v>
      </c>
      <c r="VDI173" s="288" t="s">
        <v>15234</v>
      </c>
      <c r="VDJ173" s="288" t="s">
        <v>15235</v>
      </c>
      <c r="VDK173" s="288" t="s">
        <v>15236</v>
      </c>
      <c r="VDL173" s="288" t="s">
        <v>15237</v>
      </c>
      <c r="VDM173" s="288" t="s">
        <v>15238</v>
      </c>
      <c r="VDN173" s="288" t="s">
        <v>15239</v>
      </c>
      <c r="VDO173" s="288" t="s">
        <v>15240</v>
      </c>
      <c r="VDP173" s="288" t="s">
        <v>15241</v>
      </c>
      <c r="VDQ173" s="288" t="s">
        <v>15242</v>
      </c>
      <c r="VDR173" s="288" t="s">
        <v>15243</v>
      </c>
      <c r="VDS173" s="288" t="s">
        <v>15244</v>
      </c>
      <c r="VDT173" s="288" t="s">
        <v>15245</v>
      </c>
      <c r="VDU173" s="288" t="s">
        <v>15246</v>
      </c>
      <c r="VDV173" s="288" t="s">
        <v>15247</v>
      </c>
      <c r="VDW173" s="288" t="s">
        <v>15248</v>
      </c>
      <c r="VDX173" s="288" t="s">
        <v>15249</v>
      </c>
      <c r="VDY173" s="288" t="s">
        <v>15250</v>
      </c>
      <c r="VDZ173" s="288" t="s">
        <v>15251</v>
      </c>
      <c r="VEA173" s="288" t="s">
        <v>15252</v>
      </c>
      <c r="VEB173" s="288" t="s">
        <v>15253</v>
      </c>
      <c r="VEC173" s="288" t="s">
        <v>15254</v>
      </c>
      <c r="VED173" s="288" t="s">
        <v>15255</v>
      </c>
      <c r="VEE173" s="288" t="s">
        <v>15256</v>
      </c>
      <c r="VEF173" s="288" t="s">
        <v>15257</v>
      </c>
      <c r="VEG173" s="288" t="s">
        <v>15258</v>
      </c>
      <c r="VEH173" s="288" t="s">
        <v>15259</v>
      </c>
      <c r="VEI173" s="288" t="s">
        <v>15260</v>
      </c>
      <c r="VEJ173" s="288" t="s">
        <v>15261</v>
      </c>
      <c r="VEK173" s="288" t="s">
        <v>15262</v>
      </c>
      <c r="VEL173" s="288" t="s">
        <v>15263</v>
      </c>
      <c r="VEM173" s="288" t="s">
        <v>15264</v>
      </c>
      <c r="VEN173" s="288" t="s">
        <v>15265</v>
      </c>
      <c r="VEO173" s="288" t="s">
        <v>15266</v>
      </c>
      <c r="VEP173" s="288" t="s">
        <v>15267</v>
      </c>
      <c r="VEQ173" s="288" t="s">
        <v>15268</v>
      </c>
      <c r="VER173" s="288" t="s">
        <v>15269</v>
      </c>
      <c r="VES173" s="288" t="s">
        <v>15270</v>
      </c>
      <c r="VET173" s="288" t="s">
        <v>15271</v>
      </c>
      <c r="VEU173" s="288" t="s">
        <v>15272</v>
      </c>
      <c r="VEV173" s="288" t="s">
        <v>15273</v>
      </c>
      <c r="VEW173" s="288" t="s">
        <v>15274</v>
      </c>
      <c r="VEX173" s="288" t="s">
        <v>15275</v>
      </c>
      <c r="VEY173" s="288" t="s">
        <v>15276</v>
      </c>
      <c r="VEZ173" s="288" t="s">
        <v>15277</v>
      </c>
      <c r="VFA173" s="288" t="s">
        <v>15278</v>
      </c>
      <c r="VFB173" s="288" t="s">
        <v>15279</v>
      </c>
      <c r="VFC173" s="288" t="s">
        <v>15280</v>
      </c>
      <c r="VFD173" s="288" t="s">
        <v>15281</v>
      </c>
      <c r="VFE173" s="288" t="s">
        <v>15282</v>
      </c>
      <c r="VFF173" s="288" t="s">
        <v>15283</v>
      </c>
      <c r="VFG173" s="288" t="s">
        <v>15284</v>
      </c>
      <c r="VFH173" s="288" t="s">
        <v>15285</v>
      </c>
      <c r="VFI173" s="288" t="s">
        <v>15286</v>
      </c>
      <c r="VFJ173" s="288" t="s">
        <v>15287</v>
      </c>
      <c r="VFK173" s="288" t="s">
        <v>15288</v>
      </c>
      <c r="VFL173" s="288" t="s">
        <v>15289</v>
      </c>
      <c r="VFM173" s="288" t="s">
        <v>15290</v>
      </c>
      <c r="VFN173" s="288" t="s">
        <v>15291</v>
      </c>
      <c r="VFO173" s="288" t="s">
        <v>15292</v>
      </c>
      <c r="VFP173" s="288" t="s">
        <v>15293</v>
      </c>
      <c r="VFQ173" s="288" t="s">
        <v>15294</v>
      </c>
      <c r="VFR173" s="288" t="s">
        <v>15295</v>
      </c>
      <c r="VFS173" s="288" t="s">
        <v>15296</v>
      </c>
      <c r="VFT173" s="288" t="s">
        <v>15297</v>
      </c>
      <c r="VFU173" s="288" t="s">
        <v>15298</v>
      </c>
      <c r="VFV173" s="288" t="s">
        <v>15299</v>
      </c>
      <c r="VFW173" s="288" t="s">
        <v>15300</v>
      </c>
      <c r="VFX173" s="288" t="s">
        <v>15301</v>
      </c>
      <c r="VFY173" s="288" t="s">
        <v>15302</v>
      </c>
      <c r="VFZ173" s="288" t="s">
        <v>15303</v>
      </c>
      <c r="VGA173" s="288" t="s">
        <v>15304</v>
      </c>
      <c r="VGB173" s="288" t="s">
        <v>15305</v>
      </c>
      <c r="VGC173" s="288" t="s">
        <v>15306</v>
      </c>
      <c r="VGD173" s="288" t="s">
        <v>15307</v>
      </c>
      <c r="VGE173" s="288" t="s">
        <v>15308</v>
      </c>
      <c r="VGF173" s="288" t="s">
        <v>15309</v>
      </c>
      <c r="VGG173" s="288" t="s">
        <v>15310</v>
      </c>
      <c r="VGH173" s="288" t="s">
        <v>15311</v>
      </c>
      <c r="VGI173" s="288" t="s">
        <v>15312</v>
      </c>
      <c r="VGJ173" s="288" t="s">
        <v>15313</v>
      </c>
      <c r="VGK173" s="288" t="s">
        <v>15314</v>
      </c>
      <c r="VGL173" s="288" t="s">
        <v>15315</v>
      </c>
      <c r="VGM173" s="288" t="s">
        <v>15316</v>
      </c>
      <c r="VGN173" s="288" t="s">
        <v>15317</v>
      </c>
      <c r="VGO173" s="288" t="s">
        <v>15318</v>
      </c>
      <c r="VGP173" s="288" t="s">
        <v>15319</v>
      </c>
      <c r="VGQ173" s="288" t="s">
        <v>15320</v>
      </c>
      <c r="VGR173" s="288" t="s">
        <v>15321</v>
      </c>
      <c r="VGS173" s="288" t="s">
        <v>15322</v>
      </c>
      <c r="VGT173" s="288" t="s">
        <v>15323</v>
      </c>
      <c r="VGU173" s="288" t="s">
        <v>15324</v>
      </c>
      <c r="VGV173" s="288" t="s">
        <v>15325</v>
      </c>
      <c r="VGW173" s="288" t="s">
        <v>15326</v>
      </c>
      <c r="VGX173" s="288" t="s">
        <v>15327</v>
      </c>
      <c r="VGY173" s="288" t="s">
        <v>15328</v>
      </c>
      <c r="VGZ173" s="288" t="s">
        <v>15329</v>
      </c>
      <c r="VHA173" s="288" t="s">
        <v>15330</v>
      </c>
      <c r="VHB173" s="288" t="s">
        <v>15331</v>
      </c>
      <c r="VHC173" s="288" t="s">
        <v>15332</v>
      </c>
      <c r="VHD173" s="288" t="s">
        <v>15333</v>
      </c>
      <c r="VHE173" s="288" t="s">
        <v>15334</v>
      </c>
      <c r="VHF173" s="288" t="s">
        <v>15335</v>
      </c>
      <c r="VHG173" s="288" t="s">
        <v>15336</v>
      </c>
      <c r="VHH173" s="288" t="s">
        <v>15337</v>
      </c>
      <c r="VHI173" s="288" t="s">
        <v>15338</v>
      </c>
      <c r="VHJ173" s="288" t="s">
        <v>15339</v>
      </c>
      <c r="VHK173" s="288" t="s">
        <v>15340</v>
      </c>
      <c r="VHL173" s="288" t="s">
        <v>15341</v>
      </c>
      <c r="VHM173" s="288" t="s">
        <v>15342</v>
      </c>
      <c r="VHN173" s="288" t="s">
        <v>15343</v>
      </c>
      <c r="VHO173" s="288" t="s">
        <v>15344</v>
      </c>
      <c r="VHP173" s="288" t="s">
        <v>15345</v>
      </c>
      <c r="VHQ173" s="288" t="s">
        <v>15346</v>
      </c>
      <c r="VHR173" s="288" t="s">
        <v>15347</v>
      </c>
      <c r="VHS173" s="288" t="s">
        <v>15348</v>
      </c>
      <c r="VHT173" s="288" t="s">
        <v>15349</v>
      </c>
      <c r="VHU173" s="288" t="s">
        <v>15350</v>
      </c>
      <c r="VHV173" s="288" t="s">
        <v>15351</v>
      </c>
      <c r="VHW173" s="288" t="s">
        <v>15352</v>
      </c>
      <c r="VHX173" s="288" t="s">
        <v>15353</v>
      </c>
      <c r="VHY173" s="288" t="s">
        <v>15354</v>
      </c>
      <c r="VHZ173" s="288" t="s">
        <v>15355</v>
      </c>
      <c r="VIA173" s="288" t="s">
        <v>15356</v>
      </c>
      <c r="VIB173" s="288" t="s">
        <v>15357</v>
      </c>
      <c r="VIC173" s="288" t="s">
        <v>15358</v>
      </c>
      <c r="VID173" s="288" t="s">
        <v>15359</v>
      </c>
      <c r="VIE173" s="288" t="s">
        <v>15360</v>
      </c>
      <c r="VIF173" s="288" t="s">
        <v>15361</v>
      </c>
      <c r="VIG173" s="288" t="s">
        <v>15362</v>
      </c>
      <c r="VIH173" s="288" t="s">
        <v>15363</v>
      </c>
      <c r="VII173" s="288" t="s">
        <v>15364</v>
      </c>
      <c r="VIJ173" s="288" t="s">
        <v>15365</v>
      </c>
      <c r="VIK173" s="288" t="s">
        <v>15366</v>
      </c>
      <c r="VIL173" s="288" t="s">
        <v>15367</v>
      </c>
      <c r="VIM173" s="288" t="s">
        <v>15368</v>
      </c>
      <c r="VIN173" s="288" t="s">
        <v>15369</v>
      </c>
      <c r="VIO173" s="288" t="s">
        <v>15370</v>
      </c>
      <c r="VIP173" s="288" t="s">
        <v>15371</v>
      </c>
      <c r="VIQ173" s="288" t="s">
        <v>15372</v>
      </c>
      <c r="VIR173" s="288" t="s">
        <v>15373</v>
      </c>
      <c r="VIS173" s="288" t="s">
        <v>15374</v>
      </c>
      <c r="VIT173" s="288" t="s">
        <v>15375</v>
      </c>
      <c r="VIU173" s="288" t="s">
        <v>15376</v>
      </c>
      <c r="VIV173" s="288" t="s">
        <v>15377</v>
      </c>
      <c r="VIW173" s="288" t="s">
        <v>15378</v>
      </c>
      <c r="VIX173" s="288" t="s">
        <v>15379</v>
      </c>
      <c r="VIY173" s="288" t="s">
        <v>15380</v>
      </c>
      <c r="VIZ173" s="288" t="s">
        <v>15381</v>
      </c>
      <c r="VJA173" s="288" t="s">
        <v>15382</v>
      </c>
      <c r="VJB173" s="288" t="s">
        <v>15383</v>
      </c>
      <c r="VJC173" s="288" t="s">
        <v>15384</v>
      </c>
      <c r="VJD173" s="288" t="s">
        <v>15385</v>
      </c>
      <c r="VJE173" s="288" t="s">
        <v>15386</v>
      </c>
      <c r="VJF173" s="288" t="s">
        <v>15387</v>
      </c>
      <c r="VJG173" s="288" t="s">
        <v>15388</v>
      </c>
      <c r="VJH173" s="288" t="s">
        <v>15389</v>
      </c>
      <c r="VJI173" s="288" t="s">
        <v>15390</v>
      </c>
      <c r="VJJ173" s="288" t="s">
        <v>15391</v>
      </c>
      <c r="VJK173" s="288" t="s">
        <v>15392</v>
      </c>
      <c r="VJL173" s="288" t="s">
        <v>15393</v>
      </c>
      <c r="VJM173" s="288" t="s">
        <v>15394</v>
      </c>
      <c r="VJN173" s="288" t="s">
        <v>15395</v>
      </c>
      <c r="VJO173" s="288" t="s">
        <v>15396</v>
      </c>
      <c r="VJP173" s="288" t="s">
        <v>15397</v>
      </c>
      <c r="VJQ173" s="288" t="s">
        <v>15398</v>
      </c>
      <c r="VJR173" s="288" t="s">
        <v>15399</v>
      </c>
      <c r="VJS173" s="288" t="s">
        <v>15400</v>
      </c>
      <c r="VJT173" s="288" t="s">
        <v>15401</v>
      </c>
      <c r="VJU173" s="288" t="s">
        <v>15402</v>
      </c>
      <c r="VJV173" s="288" t="s">
        <v>15403</v>
      </c>
      <c r="VJW173" s="288" t="s">
        <v>15404</v>
      </c>
      <c r="VJX173" s="288" t="s">
        <v>15405</v>
      </c>
      <c r="VJY173" s="288" t="s">
        <v>15406</v>
      </c>
      <c r="VJZ173" s="288" t="s">
        <v>15407</v>
      </c>
      <c r="VKA173" s="288" t="s">
        <v>15408</v>
      </c>
      <c r="VKB173" s="288" t="s">
        <v>15409</v>
      </c>
      <c r="VKC173" s="288" t="s">
        <v>15410</v>
      </c>
      <c r="VKD173" s="288" t="s">
        <v>15411</v>
      </c>
      <c r="VKE173" s="288" t="s">
        <v>15412</v>
      </c>
      <c r="VKF173" s="288" t="s">
        <v>15413</v>
      </c>
      <c r="VKG173" s="288" t="s">
        <v>15414</v>
      </c>
      <c r="VKH173" s="288" t="s">
        <v>15415</v>
      </c>
      <c r="VKI173" s="288" t="s">
        <v>15416</v>
      </c>
      <c r="VKJ173" s="288" t="s">
        <v>15417</v>
      </c>
      <c r="VKK173" s="288" t="s">
        <v>15418</v>
      </c>
      <c r="VKL173" s="288" t="s">
        <v>15419</v>
      </c>
      <c r="VKM173" s="288" t="s">
        <v>15420</v>
      </c>
      <c r="VKN173" s="288" t="s">
        <v>15421</v>
      </c>
      <c r="VKO173" s="288" t="s">
        <v>15422</v>
      </c>
      <c r="VKP173" s="288" t="s">
        <v>15423</v>
      </c>
      <c r="VKQ173" s="288" t="s">
        <v>15424</v>
      </c>
      <c r="VKR173" s="288" t="s">
        <v>15425</v>
      </c>
      <c r="VKS173" s="288" t="s">
        <v>15426</v>
      </c>
      <c r="VKT173" s="288" t="s">
        <v>15427</v>
      </c>
      <c r="VKU173" s="288" t="s">
        <v>15428</v>
      </c>
      <c r="VKV173" s="288" t="s">
        <v>15429</v>
      </c>
      <c r="VKW173" s="288" t="s">
        <v>15430</v>
      </c>
      <c r="VKX173" s="288" t="s">
        <v>15431</v>
      </c>
      <c r="VKY173" s="288" t="s">
        <v>15432</v>
      </c>
      <c r="VKZ173" s="288" t="s">
        <v>15433</v>
      </c>
      <c r="VLA173" s="288" t="s">
        <v>15434</v>
      </c>
      <c r="VLB173" s="288" t="s">
        <v>15435</v>
      </c>
      <c r="VLC173" s="288" t="s">
        <v>15436</v>
      </c>
      <c r="VLD173" s="288" t="s">
        <v>15437</v>
      </c>
      <c r="VLE173" s="288" t="s">
        <v>15438</v>
      </c>
      <c r="VLF173" s="288" t="s">
        <v>15439</v>
      </c>
      <c r="VLG173" s="288" t="s">
        <v>15440</v>
      </c>
      <c r="VLH173" s="288" t="s">
        <v>15441</v>
      </c>
      <c r="VLI173" s="288" t="s">
        <v>15442</v>
      </c>
      <c r="VLJ173" s="288" t="s">
        <v>15443</v>
      </c>
      <c r="VLK173" s="288" t="s">
        <v>15444</v>
      </c>
      <c r="VLL173" s="288" t="s">
        <v>15445</v>
      </c>
      <c r="VLM173" s="288" t="s">
        <v>15446</v>
      </c>
      <c r="VLN173" s="288" t="s">
        <v>15447</v>
      </c>
      <c r="VLO173" s="288" t="s">
        <v>15448</v>
      </c>
      <c r="VLP173" s="288" t="s">
        <v>15449</v>
      </c>
      <c r="VLQ173" s="288" t="s">
        <v>15450</v>
      </c>
      <c r="VLR173" s="288" t="s">
        <v>15451</v>
      </c>
      <c r="VLS173" s="288" t="s">
        <v>15452</v>
      </c>
      <c r="VLT173" s="288" t="s">
        <v>15453</v>
      </c>
      <c r="VLU173" s="288" t="s">
        <v>15454</v>
      </c>
      <c r="VLV173" s="288" t="s">
        <v>15455</v>
      </c>
      <c r="VLW173" s="288" t="s">
        <v>15456</v>
      </c>
      <c r="VLX173" s="288" t="s">
        <v>15457</v>
      </c>
      <c r="VLY173" s="288" t="s">
        <v>15458</v>
      </c>
      <c r="VLZ173" s="288" t="s">
        <v>15459</v>
      </c>
      <c r="VMA173" s="288" t="s">
        <v>15460</v>
      </c>
      <c r="VMB173" s="288" t="s">
        <v>15461</v>
      </c>
      <c r="VMC173" s="288" t="s">
        <v>15462</v>
      </c>
      <c r="VMD173" s="288" t="s">
        <v>15463</v>
      </c>
      <c r="VME173" s="288" t="s">
        <v>15464</v>
      </c>
      <c r="VMF173" s="288" t="s">
        <v>15465</v>
      </c>
      <c r="VMG173" s="288" t="s">
        <v>15466</v>
      </c>
      <c r="VMH173" s="288" t="s">
        <v>15467</v>
      </c>
      <c r="VMI173" s="288" t="s">
        <v>15468</v>
      </c>
      <c r="VMJ173" s="288" t="s">
        <v>15469</v>
      </c>
      <c r="VMK173" s="288" t="s">
        <v>15470</v>
      </c>
      <c r="VML173" s="288" t="s">
        <v>15471</v>
      </c>
      <c r="VMM173" s="288" t="s">
        <v>15472</v>
      </c>
      <c r="VMN173" s="288" t="s">
        <v>15473</v>
      </c>
      <c r="VMO173" s="288" t="s">
        <v>15474</v>
      </c>
      <c r="VMP173" s="288" t="s">
        <v>15475</v>
      </c>
      <c r="VMQ173" s="288" t="s">
        <v>15476</v>
      </c>
      <c r="VMR173" s="288" t="s">
        <v>15477</v>
      </c>
      <c r="VMS173" s="288" t="s">
        <v>15478</v>
      </c>
      <c r="VMT173" s="288" t="s">
        <v>15479</v>
      </c>
      <c r="VMU173" s="288" t="s">
        <v>15480</v>
      </c>
      <c r="VMV173" s="288" t="s">
        <v>15481</v>
      </c>
      <c r="VMW173" s="288" t="s">
        <v>15482</v>
      </c>
      <c r="VMX173" s="288" t="s">
        <v>15483</v>
      </c>
      <c r="VMY173" s="288" t="s">
        <v>15484</v>
      </c>
      <c r="VMZ173" s="288" t="s">
        <v>15485</v>
      </c>
      <c r="VNA173" s="288" t="s">
        <v>15486</v>
      </c>
      <c r="VNB173" s="288" t="s">
        <v>15487</v>
      </c>
      <c r="VNC173" s="288" t="s">
        <v>15488</v>
      </c>
      <c r="VND173" s="288" t="s">
        <v>15489</v>
      </c>
      <c r="VNE173" s="288" t="s">
        <v>15490</v>
      </c>
      <c r="VNF173" s="288" t="s">
        <v>15491</v>
      </c>
      <c r="VNG173" s="288" t="s">
        <v>15492</v>
      </c>
      <c r="VNH173" s="288" t="s">
        <v>15493</v>
      </c>
      <c r="VNI173" s="288" t="s">
        <v>15494</v>
      </c>
      <c r="VNJ173" s="288" t="s">
        <v>15495</v>
      </c>
      <c r="VNK173" s="288" t="s">
        <v>15496</v>
      </c>
      <c r="VNL173" s="288" t="s">
        <v>15497</v>
      </c>
      <c r="VNM173" s="288" t="s">
        <v>15498</v>
      </c>
      <c r="VNN173" s="288" t="s">
        <v>15499</v>
      </c>
      <c r="VNO173" s="288" t="s">
        <v>15500</v>
      </c>
      <c r="VNP173" s="288" t="s">
        <v>15501</v>
      </c>
      <c r="VNQ173" s="288" t="s">
        <v>15502</v>
      </c>
      <c r="VNR173" s="288" t="s">
        <v>15503</v>
      </c>
      <c r="VNS173" s="288" t="s">
        <v>15504</v>
      </c>
      <c r="VNT173" s="288" t="s">
        <v>15505</v>
      </c>
      <c r="VNU173" s="288" t="s">
        <v>15506</v>
      </c>
      <c r="VNV173" s="288" t="s">
        <v>15507</v>
      </c>
      <c r="VNW173" s="288" t="s">
        <v>15508</v>
      </c>
      <c r="VNX173" s="288" t="s">
        <v>15509</v>
      </c>
      <c r="VNY173" s="288" t="s">
        <v>15510</v>
      </c>
      <c r="VNZ173" s="288" t="s">
        <v>15511</v>
      </c>
      <c r="VOA173" s="288" t="s">
        <v>15512</v>
      </c>
      <c r="VOB173" s="288" t="s">
        <v>15513</v>
      </c>
      <c r="VOC173" s="288" t="s">
        <v>15514</v>
      </c>
      <c r="VOD173" s="288" t="s">
        <v>15515</v>
      </c>
      <c r="VOE173" s="288" t="s">
        <v>15516</v>
      </c>
      <c r="VOF173" s="288" t="s">
        <v>15517</v>
      </c>
      <c r="VOG173" s="288" t="s">
        <v>15518</v>
      </c>
      <c r="VOH173" s="288" t="s">
        <v>15519</v>
      </c>
      <c r="VOI173" s="288" t="s">
        <v>15520</v>
      </c>
      <c r="VOJ173" s="288" t="s">
        <v>15521</v>
      </c>
      <c r="VOK173" s="288" t="s">
        <v>15522</v>
      </c>
      <c r="VOL173" s="288" t="s">
        <v>15523</v>
      </c>
      <c r="VOM173" s="288" t="s">
        <v>15524</v>
      </c>
      <c r="VON173" s="288" t="s">
        <v>15525</v>
      </c>
      <c r="VOO173" s="288" t="s">
        <v>15526</v>
      </c>
      <c r="VOP173" s="288" t="s">
        <v>15527</v>
      </c>
      <c r="VOQ173" s="288" t="s">
        <v>15528</v>
      </c>
      <c r="VOR173" s="288" t="s">
        <v>15529</v>
      </c>
      <c r="VOS173" s="288" t="s">
        <v>15530</v>
      </c>
      <c r="VOT173" s="288" t="s">
        <v>15531</v>
      </c>
      <c r="VOU173" s="288" t="s">
        <v>15532</v>
      </c>
      <c r="VOV173" s="288" t="s">
        <v>15533</v>
      </c>
      <c r="VOW173" s="288" t="s">
        <v>15534</v>
      </c>
      <c r="VOX173" s="288" t="s">
        <v>15535</v>
      </c>
      <c r="VOY173" s="288" t="s">
        <v>15536</v>
      </c>
      <c r="VOZ173" s="288" t="s">
        <v>15537</v>
      </c>
      <c r="VPA173" s="288" t="s">
        <v>15538</v>
      </c>
      <c r="VPB173" s="288" t="s">
        <v>15539</v>
      </c>
      <c r="VPC173" s="288" t="s">
        <v>15540</v>
      </c>
      <c r="VPD173" s="288" t="s">
        <v>15541</v>
      </c>
      <c r="VPE173" s="288" t="s">
        <v>15542</v>
      </c>
      <c r="VPF173" s="288" t="s">
        <v>15543</v>
      </c>
      <c r="VPG173" s="288" t="s">
        <v>15544</v>
      </c>
      <c r="VPH173" s="288" t="s">
        <v>15545</v>
      </c>
      <c r="VPI173" s="288" t="s">
        <v>15546</v>
      </c>
      <c r="VPJ173" s="288" t="s">
        <v>15547</v>
      </c>
      <c r="VPK173" s="288" t="s">
        <v>15548</v>
      </c>
      <c r="VPL173" s="288" t="s">
        <v>15549</v>
      </c>
      <c r="VPM173" s="288" t="s">
        <v>15550</v>
      </c>
      <c r="VPN173" s="288" t="s">
        <v>15551</v>
      </c>
      <c r="VPO173" s="288" t="s">
        <v>15552</v>
      </c>
      <c r="VPP173" s="288" t="s">
        <v>15553</v>
      </c>
      <c r="VPQ173" s="288" t="s">
        <v>15554</v>
      </c>
      <c r="VPR173" s="288" t="s">
        <v>15555</v>
      </c>
      <c r="VPS173" s="288" t="s">
        <v>15556</v>
      </c>
      <c r="VPT173" s="288" t="s">
        <v>15557</v>
      </c>
      <c r="VPU173" s="288" t="s">
        <v>15558</v>
      </c>
      <c r="VPV173" s="288" t="s">
        <v>15559</v>
      </c>
      <c r="VPW173" s="288" t="s">
        <v>15560</v>
      </c>
      <c r="VPX173" s="288" t="s">
        <v>15561</v>
      </c>
      <c r="VPY173" s="288" t="s">
        <v>15562</v>
      </c>
      <c r="VPZ173" s="288" t="s">
        <v>15563</v>
      </c>
      <c r="VQA173" s="288" t="s">
        <v>15564</v>
      </c>
      <c r="VQB173" s="288" t="s">
        <v>15565</v>
      </c>
      <c r="VQC173" s="288" t="s">
        <v>15566</v>
      </c>
      <c r="VQD173" s="288" t="s">
        <v>15567</v>
      </c>
      <c r="VQE173" s="288" t="s">
        <v>15568</v>
      </c>
      <c r="VQF173" s="288" t="s">
        <v>15569</v>
      </c>
      <c r="VQG173" s="288" t="s">
        <v>15570</v>
      </c>
      <c r="VQH173" s="288" t="s">
        <v>15571</v>
      </c>
      <c r="VQI173" s="288" t="s">
        <v>15572</v>
      </c>
      <c r="VQJ173" s="288" t="s">
        <v>15573</v>
      </c>
      <c r="VQK173" s="288" t="s">
        <v>15574</v>
      </c>
      <c r="VQL173" s="288" t="s">
        <v>15575</v>
      </c>
      <c r="VQM173" s="288" t="s">
        <v>15576</v>
      </c>
      <c r="VQN173" s="288" t="s">
        <v>15577</v>
      </c>
      <c r="VQO173" s="288" t="s">
        <v>15578</v>
      </c>
      <c r="VQP173" s="288" t="s">
        <v>15579</v>
      </c>
      <c r="VQQ173" s="288" t="s">
        <v>15580</v>
      </c>
      <c r="VQR173" s="288" t="s">
        <v>15581</v>
      </c>
      <c r="VQS173" s="288" t="s">
        <v>15582</v>
      </c>
      <c r="VQT173" s="288" t="s">
        <v>15583</v>
      </c>
      <c r="VQU173" s="288" t="s">
        <v>15584</v>
      </c>
      <c r="VQV173" s="288" t="s">
        <v>15585</v>
      </c>
      <c r="VQW173" s="288" t="s">
        <v>15586</v>
      </c>
      <c r="VQX173" s="288" t="s">
        <v>15587</v>
      </c>
      <c r="VQY173" s="288" t="s">
        <v>15588</v>
      </c>
      <c r="VQZ173" s="288" t="s">
        <v>15589</v>
      </c>
      <c r="VRA173" s="288" t="s">
        <v>15590</v>
      </c>
      <c r="VRB173" s="288" t="s">
        <v>15591</v>
      </c>
      <c r="VRC173" s="288" t="s">
        <v>15592</v>
      </c>
      <c r="VRD173" s="288" t="s">
        <v>15593</v>
      </c>
      <c r="VRE173" s="288" t="s">
        <v>15594</v>
      </c>
      <c r="VRF173" s="288" t="s">
        <v>15595</v>
      </c>
      <c r="VRG173" s="288" t="s">
        <v>15596</v>
      </c>
      <c r="VRH173" s="288" t="s">
        <v>15597</v>
      </c>
      <c r="VRI173" s="288" t="s">
        <v>15598</v>
      </c>
      <c r="VRJ173" s="288" t="s">
        <v>15599</v>
      </c>
      <c r="VRK173" s="288" t="s">
        <v>15600</v>
      </c>
      <c r="VRL173" s="288" t="s">
        <v>15601</v>
      </c>
      <c r="VRM173" s="288" t="s">
        <v>15602</v>
      </c>
      <c r="VRN173" s="288" t="s">
        <v>15603</v>
      </c>
      <c r="VRO173" s="288" t="s">
        <v>15604</v>
      </c>
      <c r="VRP173" s="288" t="s">
        <v>15605</v>
      </c>
      <c r="VRQ173" s="288" t="s">
        <v>15606</v>
      </c>
      <c r="VRR173" s="288" t="s">
        <v>15607</v>
      </c>
      <c r="VRS173" s="288" t="s">
        <v>15608</v>
      </c>
      <c r="VRT173" s="288" t="s">
        <v>15609</v>
      </c>
      <c r="VRU173" s="288" t="s">
        <v>15610</v>
      </c>
      <c r="VRV173" s="288" t="s">
        <v>15611</v>
      </c>
      <c r="VRW173" s="288" t="s">
        <v>15612</v>
      </c>
      <c r="VRX173" s="288" t="s">
        <v>15613</v>
      </c>
      <c r="VRY173" s="288" t="s">
        <v>15614</v>
      </c>
      <c r="VRZ173" s="288" t="s">
        <v>15615</v>
      </c>
      <c r="VSA173" s="288" t="s">
        <v>15616</v>
      </c>
      <c r="VSB173" s="288" t="s">
        <v>15617</v>
      </c>
      <c r="VSC173" s="288" t="s">
        <v>15618</v>
      </c>
      <c r="VSD173" s="288" t="s">
        <v>15619</v>
      </c>
      <c r="VSE173" s="288" t="s">
        <v>15620</v>
      </c>
      <c r="VSF173" s="288" t="s">
        <v>15621</v>
      </c>
      <c r="VSG173" s="288" t="s">
        <v>15622</v>
      </c>
      <c r="VSH173" s="288" t="s">
        <v>15623</v>
      </c>
      <c r="VSI173" s="288" t="s">
        <v>15624</v>
      </c>
      <c r="VSJ173" s="288" t="s">
        <v>15625</v>
      </c>
      <c r="VSK173" s="288" t="s">
        <v>15626</v>
      </c>
      <c r="VSL173" s="288" t="s">
        <v>15627</v>
      </c>
      <c r="VSM173" s="288" t="s">
        <v>15628</v>
      </c>
      <c r="VSN173" s="288" t="s">
        <v>15629</v>
      </c>
      <c r="VSO173" s="288" t="s">
        <v>15630</v>
      </c>
      <c r="VSP173" s="288" t="s">
        <v>15631</v>
      </c>
      <c r="VSQ173" s="288" t="s">
        <v>15632</v>
      </c>
      <c r="VSR173" s="288" t="s">
        <v>15633</v>
      </c>
      <c r="VSS173" s="288" t="s">
        <v>15634</v>
      </c>
      <c r="VST173" s="288" t="s">
        <v>15635</v>
      </c>
      <c r="VSU173" s="288" t="s">
        <v>15636</v>
      </c>
      <c r="VSV173" s="288" t="s">
        <v>15637</v>
      </c>
      <c r="VSW173" s="288" t="s">
        <v>15638</v>
      </c>
      <c r="VSX173" s="288" t="s">
        <v>15639</v>
      </c>
      <c r="VSY173" s="288" t="s">
        <v>15640</v>
      </c>
      <c r="VSZ173" s="288" t="s">
        <v>15641</v>
      </c>
      <c r="VTA173" s="288" t="s">
        <v>15642</v>
      </c>
      <c r="VTB173" s="288" t="s">
        <v>15643</v>
      </c>
      <c r="VTC173" s="288" t="s">
        <v>15644</v>
      </c>
      <c r="VTD173" s="288" t="s">
        <v>15645</v>
      </c>
      <c r="VTE173" s="288" t="s">
        <v>15646</v>
      </c>
      <c r="VTF173" s="288" t="s">
        <v>15647</v>
      </c>
      <c r="VTG173" s="288" t="s">
        <v>15648</v>
      </c>
      <c r="VTH173" s="288" t="s">
        <v>15649</v>
      </c>
      <c r="VTI173" s="288" t="s">
        <v>15650</v>
      </c>
      <c r="VTJ173" s="288" t="s">
        <v>15651</v>
      </c>
      <c r="VTK173" s="288" t="s">
        <v>15652</v>
      </c>
      <c r="VTL173" s="288" t="s">
        <v>15653</v>
      </c>
      <c r="VTM173" s="288" t="s">
        <v>15654</v>
      </c>
      <c r="VTN173" s="288" t="s">
        <v>15655</v>
      </c>
      <c r="VTO173" s="288" t="s">
        <v>15656</v>
      </c>
      <c r="VTP173" s="288" t="s">
        <v>15657</v>
      </c>
      <c r="VTQ173" s="288" t="s">
        <v>15658</v>
      </c>
      <c r="VTR173" s="288" t="s">
        <v>15659</v>
      </c>
      <c r="VTS173" s="288" t="s">
        <v>15660</v>
      </c>
      <c r="VTT173" s="288" t="s">
        <v>15661</v>
      </c>
      <c r="VTU173" s="288" t="s">
        <v>15662</v>
      </c>
      <c r="VTV173" s="288" t="s">
        <v>15663</v>
      </c>
      <c r="VTW173" s="288" t="s">
        <v>15664</v>
      </c>
      <c r="VTX173" s="288" t="s">
        <v>15665</v>
      </c>
      <c r="VTY173" s="288" t="s">
        <v>15666</v>
      </c>
      <c r="VTZ173" s="288" t="s">
        <v>15667</v>
      </c>
      <c r="VUA173" s="288" t="s">
        <v>15668</v>
      </c>
      <c r="VUB173" s="288" t="s">
        <v>15669</v>
      </c>
      <c r="VUC173" s="288" t="s">
        <v>15670</v>
      </c>
      <c r="VUD173" s="288" t="s">
        <v>15671</v>
      </c>
      <c r="VUE173" s="288" t="s">
        <v>15672</v>
      </c>
      <c r="VUF173" s="288" t="s">
        <v>15673</v>
      </c>
      <c r="VUG173" s="288" t="s">
        <v>15674</v>
      </c>
      <c r="VUH173" s="288" t="s">
        <v>15675</v>
      </c>
      <c r="VUI173" s="288" t="s">
        <v>15676</v>
      </c>
      <c r="VUJ173" s="288" t="s">
        <v>15677</v>
      </c>
      <c r="VUK173" s="288" t="s">
        <v>15678</v>
      </c>
      <c r="VUL173" s="288" t="s">
        <v>15679</v>
      </c>
      <c r="VUM173" s="288" t="s">
        <v>15680</v>
      </c>
      <c r="VUN173" s="288" t="s">
        <v>15681</v>
      </c>
      <c r="VUO173" s="288" t="s">
        <v>15682</v>
      </c>
      <c r="VUP173" s="288" t="s">
        <v>15683</v>
      </c>
      <c r="VUQ173" s="288" t="s">
        <v>15684</v>
      </c>
      <c r="VUR173" s="288" t="s">
        <v>15685</v>
      </c>
      <c r="VUS173" s="288" t="s">
        <v>15686</v>
      </c>
      <c r="VUT173" s="288" t="s">
        <v>15687</v>
      </c>
      <c r="VUU173" s="288" t="s">
        <v>15688</v>
      </c>
      <c r="VUV173" s="288" t="s">
        <v>15689</v>
      </c>
      <c r="VUW173" s="288" t="s">
        <v>15690</v>
      </c>
      <c r="VUX173" s="288" t="s">
        <v>15691</v>
      </c>
      <c r="VUY173" s="288" t="s">
        <v>15692</v>
      </c>
      <c r="VUZ173" s="288" t="s">
        <v>15693</v>
      </c>
      <c r="VVA173" s="288" t="s">
        <v>15694</v>
      </c>
      <c r="VVB173" s="288" t="s">
        <v>15695</v>
      </c>
      <c r="VVC173" s="288" t="s">
        <v>15696</v>
      </c>
      <c r="VVD173" s="288" t="s">
        <v>15697</v>
      </c>
      <c r="VVE173" s="288" t="s">
        <v>15698</v>
      </c>
      <c r="VVF173" s="288" t="s">
        <v>15699</v>
      </c>
      <c r="VVG173" s="288" t="s">
        <v>15700</v>
      </c>
      <c r="VVH173" s="288" t="s">
        <v>15701</v>
      </c>
      <c r="VVI173" s="288" t="s">
        <v>15702</v>
      </c>
      <c r="VVJ173" s="288" t="s">
        <v>15703</v>
      </c>
      <c r="VVK173" s="288" t="s">
        <v>15704</v>
      </c>
      <c r="VVL173" s="288" t="s">
        <v>15705</v>
      </c>
      <c r="VVM173" s="288" t="s">
        <v>15706</v>
      </c>
      <c r="VVN173" s="288" t="s">
        <v>15707</v>
      </c>
      <c r="VVO173" s="288" t="s">
        <v>15708</v>
      </c>
      <c r="VVP173" s="288" t="s">
        <v>15709</v>
      </c>
      <c r="VVQ173" s="288" t="s">
        <v>15710</v>
      </c>
      <c r="VVR173" s="288" t="s">
        <v>15711</v>
      </c>
      <c r="VVS173" s="288" t="s">
        <v>15712</v>
      </c>
      <c r="VVT173" s="288" t="s">
        <v>15713</v>
      </c>
      <c r="VVU173" s="288" t="s">
        <v>15714</v>
      </c>
      <c r="VVV173" s="288" t="s">
        <v>15715</v>
      </c>
      <c r="VVW173" s="288" t="s">
        <v>15716</v>
      </c>
      <c r="VVX173" s="288" t="s">
        <v>15717</v>
      </c>
      <c r="VVY173" s="288" t="s">
        <v>15718</v>
      </c>
      <c r="VVZ173" s="288" t="s">
        <v>15719</v>
      </c>
      <c r="VWA173" s="288" t="s">
        <v>15720</v>
      </c>
      <c r="VWB173" s="288" t="s">
        <v>15721</v>
      </c>
      <c r="VWC173" s="288" t="s">
        <v>15722</v>
      </c>
      <c r="VWD173" s="288" t="s">
        <v>15723</v>
      </c>
      <c r="VWE173" s="288" t="s">
        <v>15724</v>
      </c>
      <c r="VWF173" s="288" t="s">
        <v>15725</v>
      </c>
      <c r="VWG173" s="288" t="s">
        <v>15726</v>
      </c>
      <c r="VWH173" s="288" t="s">
        <v>15727</v>
      </c>
      <c r="VWI173" s="288" t="s">
        <v>15728</v>
      </c>
      <c r="VWJ173" s="288" t="s">
        <v>15729</v>
      </c>
      <c r="VWK173" s="288" t="s">
        <v>15730</v>
      </c>
      <c r="VWL173" s="288" t="s">
        <v>15731</v>
      </c>
      <c r="VWM173" s="288" t="s">
        <v>15732</v>
      </c>
      <c r="VWN173" s="288" t="s">
        <v>15733</v>
      </c>
      <c r="VWO173" s="288" t="s">
        <v>15734</v>
      </c>
      <c r="VWP173" s="288" t="s">
        <v>15735</v>
      </c>
      <c r="VWQ173" s="288" t="s">
        <v>15736</v>
      </c>
      <c r="VWR173" s="288" t="s">
        <v>15737</v>
      </c>
      <c r="VWS173" s="288" t="s">
        <v>15738</v>
      </c>
      <c r="VWT173" s="288" t="s">
        <v>15739</v>
      </c>
      <c r="VWU173" s="288" t="s">
        <v>15740</v>
      </c>
      <c r="VWV173" s="288" t="s">
        <v>15741</v>
      </c>
      <c r="VWW173" s="288" t="s">
        <v>15742</v>
      </c>
      <c r="VWX173" s="288" t="s">
        <v>15743</v>
      </c>
      <c r="VWY173" s="288" t="s">
        <v>15744</v>
      </c>
      <c r="VWZ173" s="288" t="s">
        <v>15745</v>
      </c>
      <c r="VXA173" s="288" t="s">
        <v>15746</v>
      </c>
      <c r="VXB173" s="288" t="s">
        <v>15747</v>
      </c>
      <c r="VXC173" s="288" t="s">
        <v>15748</v>
      </c>
      <c r="VXD173" s="288" t="s">
        <v>15749</v>
      </c>
      <c r="VXE173" s="288" t="s">
        <v>15750</v>
      </c>
      <c r="VXF173" s="288" t="s">
        <v>15751</v>
      </c>
      <c r="VXG173" s="288" t="s">
        <v>15752</v>
      </c>
      <c r="VXH173" s="288" t="s">
        <v>15753</v>
      </c>
      <c r="VXI173" s="288" t="s">
        <v>15754</v>
      </c>
      <c r="VXJ173" s="288" t="s">
        <v>15755</v>
      </c>
      <c r="VXK173" s="288" t="s">
        <v>15756</v>
      </c>
      <c r="VXL173" s="288" t="s">
        <v>15757</v>
      </c>
      <c r="VXM173" s="288" t="s">
        <v>15758</v>
      </c>
      <c r="VXN173" s="288" t="s">
        <v>15759</v>
      </c>
      <c r="VXO173" s="288" t="s">
        <v>15760</v>
      </c>
      <c r="VXP173" s="288" t="s">
        <v>15761</v>
      </c>
      <c r="VXQ173" s="288" t="s">
        <v>15762</v>
      </c>
      <c r="VXR173" s="288" t="s">
        <v>15763</v>
      </c>
      <c r="VXS173" s="288" t="s">
        <v>15764</v>
      </c>
      <c r="VXT173" s="288" t="s">
        <v>15765</v>
      </c>
      <c r="VXU173" s="288" t="s">
        <v>15766</v>
      </c>
      <c r="VXV173" s="288" t="s">
        <v>15767</v>
      </c>
      <c r="VXW173" s="288" t="s">
        <v>15768</v>
      </c>
      <c r="VXX173" s="288" t="s">
        <v>15769</v>
      </c>
      <c r="VXY173" s="288" t="s">
        <v>15770</v>
      </c>
      <c r="VXZ173" s="288" t="s">
        <v>15771</v>
      </c>
      <c r="VYA173" s="288" t="s">
        <v>15772</v>
      </c>
      <c r="VYB173" s="288" t="s">
        <v>15773</v>
      </c>
      <c r="VYC173" s="288" t="s">
        <v>15774</v>
      </c>
      <c r="VYD173" s="288" t="s">
        <v>15775</v>
      </c>
      <c r="VYE173" s="288" t="s">
        <v>15776</v>
      </c>
      <c r="VYF173" s="288" t="s">
        <v>15777</v>
      </c>
      <c r="VYG173" s="288" t="s">
        <v>15778</v>
      </c>
      <c r="VYH173" s="288" t="s">
        <v>15779</v>
      </c>
      <c r="VYI173" s="288" t="s">
        <v>15780</v>
      </c>
      <c r="VYJ173" s="288" t="s">
        <v>15781</v>
      </c>
      <c r="VYK173" s="288" t="s">
        <v>15782</v>
      </c>
      <c r="VYL173" s="288" t="s">
        <v>15783</v>
      </c>
      <c r="VYM173" s="288" t="s">
        <v>15784</v>
      </c>
      <c r="VYN173" s="288" t="s">
        <v>15785</v>
      </c>
      <c r="VYO173" s="288" t="s">
        <v>15786</v>
      </c>
      <c r="VYP173" s="288" t="s">
        <v>15787</v>
      </c>
      <c r="VYQ173" s="288" t="s">
        <v>15788</v>
      </c>
      <c r="VYR173" s="288" t="s">
        <v>15789</v>
      </c>
      <c r="VYS173" s="288" t="s">
        <v>15790</v>
      </c>
      <c r="VYT173" s="288" t="s">
        <v>15791</v>
      </c>
      <c r="VYU173" s="288" t="s">
        <v>15792</v>
      </c>
      <c r="VYV173" s="288" t="s">
        <v>15793</v>
      </c>
      <c r="VYW173" s="288" t="s">
        <v>15794</v>
      </c>
      <c r="VYX173" s="288" t="s">
        <v>15795</v>
      </c>
      <c r="VYY173" s="288" t="s">
        <v>15796</v>
      </c>
      <c r="VYZ173" s="288" t="s">
        <v>15797</v>
      </c>
      <c r="VZA173" s="288" t="s">
        <v>15798</v>
      </c>
      <c r="VZB173" s="288" t="s">
        <v>15799</v>
      </c>
      <c r="VZC173" s="288" t="s">
        <v>15800</v>
      </c>
      <c r="VZD173" s="288" t="s">
        <v>15801</v>
      </c>
      <c r="VZE173" s="288" t="s">
        <v>15802</v>
      </c>
      <c r="VZF173" s="288" t="s">
        <v>15803</v>
      </c>
      <c r="VZG173" s="288" t="s">
        <v>15804</v>
      </c>
      <c r="VZH173" s="288" t="s">
        <v>15805</v>
      </c>
      <c r="VZI173" s="288" t="s">
        <v>15806</v>
      </c>
      <c r="VZJ173" s="288" t="s">
        <v>15807</v>
      </c>
      <c r="VZK173" s="288" t="s">
        <v>15808</v>
      </c>
      <c r="VZL173" s="288" t="s">
        <v>15809</v>
      </c>
      <c r="VZM173" s="288" t="s">
        <v>15810</v>
      </c>
      <c r="VZN173" s="288" t="s">
        <v>15811</v>
      </c>
      <c r="VZO173" s="288" t="s">
        <v>15812</v>
      </c>
      <c r="VZP173" s="288" t="s">
        <v>15813</v>
      </c>
      <c r="VZQ173" s="288" t="s">
        <v>15814</v>
      </c>
      <c r="VZR173" s="288" t="s">
        <v>15815</v>
      </c>
      <c r="VZS173" s="288" t="s">
        <v>15816</v>
      </c>
      <c r="VZT173" s="288" t="s">
        <v>15817</v>
      </c>
      <c r="VZU173" s="288" t="s">
        <v>15818</v>
      </c>
      <c r="VZV173" s="288" t="s">
        <v>15819</v>
      </c>
      <c r="VZW173" s="288" t="s">
        <v>15820</v>
      </c>
      <c r="VZX173" s="288" t="s">
        <v>15821</v>
      </c>
      <c r="VZY173" s="288" t="s">
        <v>15822</v>
      </c>
      <c r="VZZ173" s="288" t="s">
        <v>15823</v>
      </c>
      <c r="WAA173" s="288" t="s">
        <v>15824</v>
      </c>
      <c r="WAB173" s="288" t="s">
        <v>15825</v>
      </c>
      <c r="WAC173" s="288" t="s">
        <v>15826</v>
      </c>
      <c r="WAD173" s="288" t="s">
        <v>15827</v>
      </c>
      <c r="WAE173" s="288" t="s">
        <v>15828</v>
      </c>
      <c r="WAF173" s="288" t="s">
        <v>15829</v>
      </c>
      <c r="WAG173" s="288" t="s">
        <v>15830</v>
      </c>
      <c r="WAH173" s="288" t="s">
        <v>15831</v>
      </c>
      <c r="WAI173" s="288" t="s">
        <v>15832</v>
      </c>
      <c r="WAJ173" s="288" t="s">
        <v>15833</v>
      </c>
      <c r="WAK173" s="288" t="s">
        <v>15834</v>
      </c>
      <c r="WAL173" s="288" t="s">
        <v>15835</v>
      </c>
      <c r="WAM173" s="288" t="s">
        <v>15836</v>
      </c>
      <c r="WAN173" s="288" t="s">
        <v>15837</v>
      </c>
      <c r="WAO173" s="288" t="s">
        <v>15838</v>
      </c>
      <c r="WAP173" s="288" t="s">
        <v>15839</v>
      </c>
      <c r="WAQ173" s="288" t="s">
        <v>15840</v>
      </c>
      <c r="WAR173" s="288" t="s">
        <v>15841</v>
      </c>
      <c r="WAS173" s="288" t="s">
        <v>15842</v>
      </c>
      <c r="WAT173" s="288" t="s">
        <v>15843</v>
      </c>
      <c r="WAU173" s="288" t="s">
        <v>15844</v>
      </c>
      <c r="WAV173" s="288" t="s">
        <v>15845</v>
      </c>
      <c r="WAW173" s="288" t="s">
        <v>15846</v>
      </c>
      <c r="WAX173" s="288" t="s">
        <v>15847</v>
      </c>
      <c r="WAY173" s="288" t="s">
        <v>15848</v>
      </c>
      <c r="WAZ173" s="288" t="s">
        <v>15849</v>
      </c>
      <c r="WBA173" s="288" t="s">
        <v>15850</v>
      </c>
      <c r="WBB173" s="288" t="s">
        <v>15851</v>
      </c>
      <c r="WBC173" s="288" t="s">
        <v>15852</v>
      </c>
      <c r="WBD173" s="288" t="s">
        <v>15853</v>
      </c>
      <c r="WBE173" s="288" t="s">
        <v>15854</v>
      </c>
      <c r="WBF173" s="288" t="s">
        <v>15855</v>
      </c>
      <c r="WBG173" s="288" t="s">
        <v>15856</v>
      </c>
      <c r="WBH173" s="288" t="s">
        <v>15857</v>
      </c>
      <c r="WBI173" s="288" t="s">
        <v>15858</v>
      </c>
      <c r="WBJ173" s="288" t="s">
        <v>15859</v>
      </c>
      <c r="WBK173" s="288" t="s">
        <v>15860</v>
      </c>
      <c r="WBL173" s="288" t="s">
        <v>15861</v>
      </c>
      <c r="WBM173" s="288" t="s">
        <v>15862</v>
      </c>
      <c r="WBN173" s="288" t="s">
        <v>15863</v>
      </c>
      <c r="WBO173" s="288" t="s">
        <v>15864</v>
      </c>
      <c r="WBP173" s="288" t="s">
        <v>15865</v>
      </c>
      <c r="WBQ173" s="288" t="s">
        <v>15866</v>
      </c>
      <c r="WBR173" s="288" t="s">
        <v>15867</v>
      </c>
      <c r="WBS173" s="288" t="s">
        <v>15868</v>
      </c>
      <c r="WBT173" s="288" t="s">
        <v>15869</v>
      </c>
      <c r="WBU173" s="288" t="s">
        <v>15870</v>
      </c>
      <c r="WBV173" s="288" t="s">
        <v>15871</v>
      </c>
      <c r="WBW173" s="288" t="s">
        <v>15872</v>
      </c>
      <c r="WBX173" s="288" t="s">
        <v>15873</v>
      </c>
      <c r="WBY173" s="288" t="s">
        <v>15874</v>
      </c>
      <c r="WBZ173" s="288" t="s">
        <v>15875</v>
      </c>
      <c r="WCA173" s="288" t="s">
        <v>15876</v>
      </c>
      <c r="WCB173" s="288" t="s">
        <v>15877</v>
      </c>
      <c r="WCC173" s="288" t="s">
        <v>15878</v>
      </c>
      <c r="WCD173" s="288" t="s">
        <v>15879</v>
      </c>
      <c r="WCE173" s="288" t="s">
        <v>15880</v>
      </c>
      <c r="WCF173" s="288" t="s">
        <v>15881</v>
      </c>
      <c r="WCG173" s="288" t="s">
        <v>15882</v>
      </c>
      <c r="WCH173" s="288" t="s">
        <v>15883</v>
      </c>
      <c r="WCI173" s="288" t="s">
        <v>15884</v>
      </c>
      <c r="WCJ173" s="288" t="s">
        <v>15885</v>
      </c>
      <c r="WCK173" s="288" t="s">
        <v>15886</v>
      </c>
      <c r="WCL173" s="288" t="s">
        <v>15887</v>
      </c>
      <c r="WCM173" s="288" t="s">
        <v>15888</v>
      </c>
      <c r="WCN173" s="288" t="s">
        <v>15889</v>
      </c>
      <c r="WCO173" s="288" t="s">
        <v>15890</v>
      </c>
      <c r="WCP173" s="288" t="s">
        <v>15891</v>
      </c>
      <c r="WCQ173" s="288" t="s">
        <v>15892</v>
      </c>
      <c r="WCR173" s="288" t="s">
        <v>15893</v>
      </c>
      <c r="WCS173" s="288" t="s">
        <v>15894</v>
      </c>
      <c r="WCT173" s="288" t="s">
        <v>15895</v>
      </c>
      <c r="WCU173" s="288" t="s">
        <v>15896</v>
      </c>
      <c r="WCV173" s="288" t="s">
        <v>15897</v>
      </c>
      <c r="WCW173" s="288" t="s">
        <v>15898</v>
      </c>
      <c r="WCX173" s="288" t="s">
        <v>15899</v>
      </c>
      <c r="WCY173" s="288" t="s">
        <v>15900</v>
      </c>
      <c r="WCZ173" s="288" t="s">
        <v>15901</v>
      </c>
      <c r="WDA173" s="288" t="s">
        <v>15902</v>
      </c>
      <c r="WDB173" s="288" t="s">
        <v>15903</v>
      </c>
      <c r="WDC173" s="288" t="s">
        <v>15904</v>
      </c>
      <c r="WDD173" s="288" t="s">
        <v>15905</v>
      </c>
      <c r="WDE173" s="288" t="s">
        <v>15906</v>
      </c>
      <c r="WDF173" s="288" t="s">
        <v>15907</v>
      </c>
      <c r="WDG173" s="288" t="s">
        <v>15908</v>
      </c>
      <c r="WDH173" s="288" t="s">
        <v>15909</v>
      </c>
      <c r="WDI173" s="288" t="s">
        <v>15910</v>
      </c>
      <c r="WDJ173" s="288" t="s">
        <v>15911</v>
      </c>
      <c r="WDK173" s="288" t="s">
        <v>15912</v>
      </c>
      <c r="WDL173" s="288" t="s">
        <v>15913</v>
      </c>
      <c r="WDM173" s="288" t="s">
        <v>15914</v>
      </c>
      <c r="WDN173" s="288" t="s">
        <v>15915</v>
      </c>
      <c r="WDO173" s="288" t="s">
        <v>15916</v>
      </c>
      <c r="WDP173" s="288" t="s">
        <v>15917</v>
      </c>
      <c r="WDQ173" s="288" t="s">
        <v>15918</v>
      </c>
      <c r="WDR173" s="288" t="s">
        <v>15919</v>
      </c>
      <c r="WDS173" s="288" t="s">
        <v>15920</v>
      </c>
      <c r="WDT173" s="288" t="s">
        <v>15921</v>
      </c>
      <c r="WDU173" s="288" t="s">
        <v>15922</v>
      </c>
      <c r="WDV173" s="288" t="s">
        <v>15923</v>
      </c>
      <c r="WDW173" s="288" t="s">
        <v>15924</v>
      </c>
      <c r="WDX173" s="288" t="s">
        <v>15925</v>
      </c>
      <c r="WDY173" s="288" t="s">
        <v>15926</v>
      </c>
      <c r="WDZ173" s="288" t="s">
        <v>15927</v>
      </c>
      <c r="WEA173" s="288" t="s">
        <v>15928</v>
      </c>
      <c r="WEB173" s="288" t="s">
        <v>15929</v>
      </c>
      <c r="WEC173" s="288" t="s">
        <v>15930</v>
      </c>
      <c r="WED173" s="288" t="s">
        <v>15931</v>
      </c>
      <c r="WEE173" s="288" t="s">
        <v>15932</v>
      </c>
      <c r="WEF173" s="288" t="s">
        <v>15933</v>
      </c>
      <c r="WEG173" s="288" t="s">
        <v>15934</v>
      </c>
      <c r="WEH173" s="288" t="s">
        <v>15935</v>
      </c>
      <c r="WEI173" s="288" t="s">
        <v>15936</v>
      </c>
      <c r="WEJ173" s="288" t="s">
        <v>15937</v>
      </c>
      <c r="WEK173" s="288" t="s">
        <v>15938</v>
      </c>
      <c r="WEL173" s="288" t="s">
        <v>15939</v>
      </c>
      <c r="WEM173" s="288" t="s">
        <v>15940</v>
      </c>
      <c r="WEN173" s="288" t="s">
        <v>15941</v>
      </c>
      <c r="WEO173" s="288" t="s">
        <v>15942</v>
      </c>
      <c r="WEP173" s="288" t="s">
        <v>15943</v>
      </c>
      <c r="WEQ173" s="288" t="s">
        <v>15944</v>
      </c>
      <c r="WER173" s="288" t="s">
        <v>15945</v>
      </c>
      <c r="WES173" s="288" t="s">
        <v>15946</v>
      </c>
      <c r="WET173" s="288" t="s">
        <v>15947</v>
      </c>
      <c r="WEU173" s="288" t="s">
        <v>15948</v>
      </c>
      <c r="WEV173" s="288" t="s">
        <v>15949</v>
      </c>
      <c r="WEW173" s="288" t="s">
        <v>15950</v>
      </c>
      <c r="WEX173" s="288" t="s">
        <v>15951</v>
      </c>
      <c r="WEY173" s="288" t="s">
        <v>15952</v>
      </c>
      <c r="WEZ173" s="288" t="s">
        <v>15953</v>
      </c>
      <c r="WFA173" s="288" t="s">
        <v>15954</v>
      </c>
      <c r="WFB173" s="288" t="s">
        <v>15955</v>
      </c>
      <c r="WFC173" s="288" t="s">
        <v>15956</v>
      </c>
      <c r="WFD173" s="288" t="s">
        <v>15957</v>
      </c>
      <c r="WFE173" s="288" t="s">
        <v>15958</v>
      </c>
      <c r="WFF173" s="288" t="s">
        <v>15959</v>
      </c>
      <c r="WFG173" s="288" t="s">
        <v>15960</v>
      </c>
      <c r="WFH173" s="288" t="s">
        <v>15961</v>
      </c>
      <c r="WFI173" s="288" t="s">
        <v>15962</v>
      </c>
      <c r="WFJ173" s="288" t="s">
        <v>15963</v>
      </c>
      <c r="WFK173" s="288" t="s">
        <v>15964</v>
      </c>
      <c r="WFL173" s="288" t="s">
        <v>15965</v>
      </c>
      <c r="WFM173" s="288" t="s">
        <v>15966</v>
      </c>
      <c r="WFN173" s="288" t="s">
        <v>15967</v>
      </c>
      <c r="WFO173" s="288" t="s">
        <v>15968</v>
      </c>
      <c r="WFP173" s="288" t="s">
        <v>15969</v>
      </c>
      <c r="WFQ173" s="288" t="s">
        <v>15970</v>
      </c>
      <c r="WFR173" s="288" t="s">
        <v>15971</v>
      </c>
      <c r="WFS173" s="288" t="s">
        <v>15972</v>
      </c>
      <c r="WFT173" s="288" t="s">
        <v>15973</v>
      </c>
      <c r="WFU173" s="288" t="s">
        <v>15974</v>
      </c>
      <c r="WFV173" s="288" t="s">
        <v>15975</v>
      </c>
      <c r="WFW173" s="288" t="s">
        <v>15976</v>
      </c>
      <c r="WFX173" s="288" t="s">
        <v>15977</v>
      </c>
      <c r="WFY173" s="288" t="s">
        <v>15978</v>
      </c>
      <c r="WFZ173" s="288" t="s">
        <v>15979</v>
      </c>
      <c r="WGA173" s="288" t="s">
        <v>15980</v>
      </c>
      <c r="WGB173" s="288" t="s">
        <v>15981</v>
      </c>
      <c r="WGC173" s="288" t="s">
        <v>15982</v>
      </c>
      <c r="WGD173" s="288" t="s">
        <v>15983</v>
      </c>
      <c r="WGE173" s="288" t="s">
        <v>15984</v>
      </c>
      <c r="WGF173" s="288" t="s">
        <v>15985</v>
      </c>
      <c r="WGG173" s="288" t="s">
        <v>15986</v>
      </c>
      <c r="WGH173" s="288" t="s">
        <v>15987</v>
      </c>
      <c r="WGI173" s="288" t="s">
        <v>15988</v>
      </c>
      <c r="WGJ173" s="288" t="s">
        <v>15989</v>
      </c>
      <c r="WGK173" s="288" t="s">
        <v>15990</v>
      </c>
      <c r="WGL173" s="288" t="s">
        <v>15991</v>
      </c>
      <c r="WGM173" s="288" t="s">
        <v>15992</v>
      </c>
      <c r="WGN173" s="288" t="s">
        <v>15993</v>
      </c>
      <c r="WGO173" s="288" t="s">
        <v>15994</v>
      </c>
      <c r="WGP173" s="288" t="s">
        <v>15995</v>
      </c>
      <c r="WGQ173" s="288" t="s">
        <v>15996</v>
      </c>
      <c r="WGR173" s="288" t="s">
        <v>15997</v>
      </c>
      <c r="WGS173" s="288" t="s">
        <v>15998</v>
      </c>
      <c r="WGT173" s="288" t="s">
        <v>15999</v>
      </c>
      <c r="WGU173" s="288" t="s">
        <v>16000</v>
      </c>
      <c r="WGV173" s="288" t="s">
        <v>16001</v>
      </c>
      <c r="WGW173" s="288" t="s">
        <v>16002</v>
      </c>
      <c r="WGX173" s="288" t="s">
        <v>16003</v>
      </c>
      <c r="WGY173" s="288" t="s">
        <v>16004</v>
      </c>
      <c r="WGZ173" s="288" t="s">
        <v>16005</v>
      </c>
      <c r="WHA173" s="288" t="s">
        <v>16006</v>
      </c>
      <c r="WHB173" s="288" t="s">
        <v>16007</v>
      </c>
      <c r="WHC173" s="288" t="s">
        <v>16008</v>
      </c>
      <c r="WHD173" s="288" t="s">
        <v>16009</v>
      </c>
      <c r="WHE173" s="288" t="s">
        <v>16010</v>
      </c>
      <c r="WHF173" s="288" t="s">
        <v>16011</v>
      </c>
      <c r="WHG173" s="288" t="s">
        <v>16012</v>
      </c>
      <c r="WHH173" s="288" t="s">
        <v>16013</v>
      </c>
      <c r="WHI173" s="288" t="s">
        <v>16014</v>
      </c>
      <c r="WHJ173" s="288" t="s">
        <v>16015</v>
      </c>
      <c r="WHK173" s="288" t="s">
        <v>16016</v>
      </c>
      <c r="WHL173" s="288" t="s">
        <v>16017</v>
      </c>
      <c r="WHM173" s="288" t="s">
        <v>16018</v>
      </c>
      <c r="WHN173" s="288" t="s">
        <v>16019</v>
      </c>
      <c r="WHO173" s="288" t="s">
        <v>16020</v>
      </c>
      <c r="WHP173" s="288" t="s">
        <v>16021</v>
      </c>
      <c r="WHQ173" s="288" t="s">
        <v>16022</v>
      </c>
      <c r="WHR173" s="288" t="s">
        <v>16023</v>
      </c>
      <c r="WHS173" s="288" t="s">
        <v>16024</v>
      </c>
      <c r="WHT173" s="288" t="s">
        <v>16025</v>
      </c>
      <c r="WHU173" s="288" t="s">
        <v>16026</v>
      </c>
      <c r="WHV173" s="288" t="s">
        <v>16027</v>
      </c>
      <c r="WHW173" s="288" t="s">
        <v>16028</v>
      </c>
      <c r="WHX173" s="288" t="s">
        <v>16029</v>
      </c>
      <c r="WHY173" s="288" t="s">
        <v>16030</v>
      </c>
      <c r="WHZ173" s="288" t="s">
        <v>16031</v>
      </c>
      <c r="WIA173" s="288" t="s">
        <v>16032</v>
      </c>
      <c r="WIB173" s="288" t="s">
        <v>16033</v>
      </c>
      <c r="WIC173" s="288" t="s">
        <v>16034</v>
      </c>
      <c r="WID173" s="288" t="s">
        <v>16035</v>
      </c>
      <c r="WIE173" s="288" t="s">
        <v>16036</v>
      </c>
      <c r="WIF173" s="288" t="s">
        <v>16037</v>
      </c>
      <c r="WIG173" s="288" t="s">
        <v>16038</v>
      </c>
      <c r="WIH173" s="288" t="s">
        <v>16039</v>
      </c>
      <c r="WII173" s="288" t="s">
        <v>16040</v>
      </c>
      <c r="WIJ173" s="288" t="s">
        <v>16041</v>
      </c>
      <c r="WIK173" s="288" t="s">
        <v>16042</v>
      </c>
      <c r="WIL173" s="288" t="s">
        <v>16043</v>
      </c>
      <c r="WIM173" s="288" t="s">
        <v>16044</v>
      </c>
      <c r="WIN173" s="288" t="s">
        <v>16045</v>
      </c>
      <c r="WIO173" s="288" t="s">
        <v>16046</v>
      </c>
      <c r="WIP173" s="288" t="s">
        <v>16047</v>
      </c>
      <c r="WIQ173" s="288" t="s">
        <v>16048</v>
      </c>
      <c r="WIR173" s="288" t="s">
        <v>16049</v>
      </c>
      <c r="WIS173" s="288" t="s">
        <v>16050</v>
      </c>
      <c r="WIT173" s="288" t="s">
        <v>16051</v>
      </c>
      <c r="WIU173" s="288" t="s">
        <v>16052</v>
      </c>
      <c r="WIV173" s="288" t="s">
        <v>16053</v>
      </c>
      <c r="WIW173" s="288" t="s">
        <v>16054</v>
      </c>
      <c r="WIX173" s="288" t="s">
        <v>16055</v>
      </c>
      <c r="WIY173" s="288" t="s">
        <v>16056</v>
      </c>
      <c r="WIZ173" s="288" t="s">
        <v>16057</v>
      </c>
      <c r="WJA173" s="288" t="s">
        <v>16058</v>
      </c>
      <c r="WJB173" s="288" t="s">
        <v>16059</v>
      </c>
      <c r="WJC173" s="288" t="s">
        <v>16060</v>
      </c>
      <c r="WJD173" s="288" t="s">
        <v>16061</v>
      </c>
      <c r="WJE173" s="288" t="s">
        <v>16062</v>
      </c>
      <c r="WJF173" s="288" t="s">
        <v>16063</v>
      </c>
      <c r="WJG173" s="288" t="s">
        <v>16064</v>
      </c>
      <c r="WJH173" s="288" t="s">
        <v>16065</v>
      </c>
      <c r="WJI173" s="288" t="s">
        <v>16066</v>
      </c>
      <c r="WJJ173" s="288" t="s">
        <v>16067</v>
      </c>
      <c r="WJK173" s="288" t="s">
        <v>16068</v>
      </c>
      <c r="WJL173" s="288" t="s">
        <v>16069</v>
      </c>
      <c r="WJM173" s="288" t="s">
        <v>16070</v>
      </c>
      <c r="WJN173" s="288" t="s">
        <v>16071</v>
      </c>
      <c r="WJO173" s="288" t="s">
        <v>16072</v>
      </c>
      <c r="WJP173" s="288" t="s">
        <v>16073</v>
      </c>
      <c r="WJQ173" s="288" t="s">
        <v>16074</v>
      </c>
      <c r="WJR173" s="288" t="s">
        <v>16075</v>
      </c>
      <c r="WJS173" s="288" t="s">
        <v>16076</v>
      </c>
      <c r="WJT173" s="288" t="s">
        <v>16077</v>
      </c>
      <c r="WJU173" s="288" t="s">
        <v>16078</v>
      </c>
      <c r="WJV173" s="288" t="s">
        <v>16079</v>
      </c>
      <c r="WJW173" s="288" t="s">
        <v>16080</v>
      </c>
      <c r="WJX173" s="288" t="s">
        <v>16081</v>
      </c>
      <c r="WJY173" s="288" t="s">
        <v>16082</v>
      </c>
      <c r="WJZ173" s="288" t="s">
        <v>16083</v>
      </c>
      <c r="WKA173" s="288" t="s">
        <v>16084</v>
      </c>
      <c r="WKB173" s="288" t="s">
        <v>16085</v>
      </c>
      <c r="WKC173" s="288" t="s">
        <v>16086</v>
      </c>
      <c r="WKD173" s="288" t="s">
        <v>16087</v>
      </c>
      <c r="WKE173" s="288" t="s">
        <v>16088</v>
      </c>
      <c r="WKF173" s="288" t="s">
        <v>16089</v>
      </c>
      <c r="WKG173" s="288" t="s">
        <v>16090</v>
      </c>
      <c r="WKH173" s="288" t="s">
        <v>16091</v>
      </c>
      <c r="WKI173" s="288" t="s">
        <v>16092</v>
      </c>
      <c r="WKJ173" s="288" t="s">
        <v>16093</v>
      </c>
      <c r="WKK173" s="288" t="s">
        <v>16094</v>
      </c>
      <c r="WKL173" s="288" t="s">
        <v>16095</v>
      </c>
      <c r="WKM173" s="288" t="s">
        <v>16096</v>
      </c>
      <c r="WKN173" s="288" t="s">
        <v>16097</v>
      </c>
      <c r="WKO173" s="288" t="s">
        <v>16098</v>
      </c>
      <c r="WKP173" s="288" t="s">
        <v>16099</v>
      </c>
      <c r="WKQ173" s="288" t="s">
        <v>16100</v>
      </c>
      <c r="WKR173" s="288" t="s">
        <v>16101</v>
      </c>
      <c r="WKS173" s="288" t="s">
        <v>16102</v>
      </c>
      <c r="WKT173" s="288" t="s">
        <v>16103</v>
      </c>
      <c r="WKU173" s="288" t="s">
        <v>16104</v>
      </c>
      <c r="WKV173" s="288" t="s">
        <v>16105</v>
      </c>
      <c r="WKW173" s="288" t="s">
        <v>16106</v>
      </c>
      <c r="WKX173" s="288" t="s">
        <v>16107</v>
      </c>
      <c r="WKY173" s="288" t="s">
        <v>16108</v>
      </c>
      <c r="WKZ173" s="288" t="s">
        <v>16109</v>
      </c>
      <c r="WLA173" s="288" t="s">
        <v>16110</v>
      </c>
      <c r="WLB173" s="288" t="s">
        <v>16111</v>
      </c>
      <c r="WLC173" s="288" t="s">
        <v>16112</v>
      </c>
      <c r="WLD173" s="288" t="s">
        <v>16113</v>
      </c>
      <c r="WLE173" s="288" t="s">
        <v>16114</v>
      </c>
      <c r="WLF173" s="288" t="s">
        <v>16115</v>
      </c>
      <c r="WLG173" s="288" t="s">
        <v>16116</v>
      </c>
      <c r="WLH173" s="288" t="s">
        <v>16117</v>
      </c>
      <c r="WLI173" s="288" t="s">
        <v>16118</v>
      </c>
      <c r="WLJ173" s="288" t="s">
        <v>16119</v>
      </c>
      <c r="WLK173" s="288" t="s">
        <v>16120</v>
      </c>
      <c r="WLL173" s="288" t="s">
        <v>16121</v>
      </c>
      <c r="WLM173" s="288" t="s">
        <v>16122</v>
      </c>
      <c r="WLN173" s="288" t="s">
        <v>16123</v>
      </c>
      <c r="WLO173" s="288" t="s">
        <v>16124</v>
      </c>
      <c r="WLP173" s="288" t="s">
        <v>16125</v>
      </c>
      <c r="WLQ173" s="288" t="s">
        <v>16126</v>
      </c>
      <c r="WLR173" s="288" t="s">
        <v>16127</v>
      </c>
      <c r="WLS173" s="288" t="s">
        <v>16128</v>
      </c>
      <c r="WLT173" s="288" t="s">
        <v>16129</v>
      </c>
      <c r="WLU173" s="288" t="s">
        <v>16130</v>
      </c>
      <c r="WLV173" s="288" t="s">
        <v>16131</v>
      </c>
      <c r="WLW173" s="288" t="s">
        <v>16132</v>
      </c>
      <c r="WLX173" s="288" t="s">
        <v>16133</v>
      </c>
      <c r="WLY173" s="288" t="s">
        <v>16134</v>
      </c>
      <c r="WLZ173" s="288" t="s">
        <v>16135</v>
      </c>
      <c r="WMA173" s="288" t="s">
        <v>16136</v>
      </c>
      <c r="WMB173" s="288" t="s">
        <v>16137</v>
      </c>
      <c r="WMC173" s="288" t="s">
        <v>16138</v>
      </c>
      <c r="WMD173" s="288" t="s">
        <v>16139</v>
      </c>
      <c r="WME173" s="288" t="s">
        <v>16140</v>
      </c>
      <c r="WMF173" s="288" t="s">
        <v>16141</v>
      </c>
      <c r="WMG173" s="288" t="s">
        <v>16142</v>
      </c>
      <c r="WMH173" s="288" t="s">
        <v>16143</v>
      </c>
      <c r="WMI173" s="288" t="s">
        <v>16144</v>
      </c>
      <c r="WMJ173" s="288" t="s">
        <v>16145</v>
      </c>
      <c r="WMK173" s="288" t="s">
        <v>16146</v>
      </c>
      <c r="WML173" s="288" t="s">
        <v>16147</v>
      </c>
      <c r="WMM173" s="288" t="s">
        <v>16148</v>
      </c>
      <c r="WMN173" s="288" t="s">
        <v>16149</v>
      </c>
      <c r="WMO173" s="288" t="s">
        <v>16150</v>
      </c>
      <c r="WMP173" s="288" t="s">
        <v>16151</v>
      </c>
      <c r="WMQ173" s="288" t="s">
        <v>16152</v>
      </c>
      <c r="WMR173" s="288" t="s">
        <v>16153</v>
      </c>
      <c r="WMS173" s="288" t="s">
        <v>16154</v>
      </c>
      <c r="WMT173" s="288" t="s">
        <v>16155</v>
      </c>
      <c r="WMU173" s="288" t="s">
        <v>16156</v>
      </c>
      <c r="WMV173" s="288" t="s">
        <v>16157</v>
      </c>
      <c r="WMW173" s="288" t="s">
        <v>16158</v>
      </c>
      <c r="WMX173" s="288" t="s">
        <v>16159</v>
      </c>
      <c r="WMY173" s="288" t="s">
        <v>16160</v>
      </c>
      <c r="WMZ173" s="288" t="s">
        <v>16161</v>
      </c>
      <c r="WNA173" s="288" t="s">
        <v>16162</v>
      </c>
      <c r="WNB173" s="288" t="s">
        <v>16163</v>
      </c>
      <c r="WNC173" s="288" t="s">
        <v>16164</v>
      </c>
      <c r="WND173" s="288" t="s">
        <v>16165</v>
      </c>
      <c r="WNE173" s="288" t="s">
        <v>16166</v>
      </c>
      <c r="WNF173" s="288" t="s">
        <v>16167</v>
      </c>
      <c r="WNG173" s="288" t="s">
        <v>16168</v>
      </c>
      <c r="WNH173" s="288" t="s">
        <v>16169</v>
      </c>
      <c r="WNI173" s="288" t="s">
        <v>16170</v>
      </c>
      <c r="WNJ173" s="288" t="s">
        <v>16171</v>
      </c>
      <c r="WNK173" s="288" t="s">
        <v>16172</v>
      </c>
      <c r="WNL173" s="288" t="s">
        <v>16173</v>
      </c>
      <c r="WNM173" s="288" t="s">
        <v>16174</v>
      </c>
      <c r="WNN173" s="288" t="s">
        <v>16175</v>
      </c>
      <c r="WNO173" s="288" t="s">
        <v>16176</v>
      </c>
      <c r="WNP173" s="288" t="s">
        <v>16177</v>
      </c>
      <c r="WNQ173" s="288" t="s">
        <v>16178</v>
      </c>
      <c r="WNR173" s="288" t="s">
        <v>16179</v>
      </c>
      <c r="WNS173" s="288" t="s">
        <v>16180</v>
      </c>
      <c r="WNT173" s="288" t="s">
        <v>16181</v>
      </c>
      <c r="WNU173" s="288" t="s">
        <v>16182</v>
      </c>
      <c r="WNV173" s="288" t="s">
        <v>16183</v>
      </c>
      <c r="WNW173" s="288" t="s">
        <v>16184</v>
      </c>
      <c r="WNX173" s="288" t="s">
        <v>16185</v>
      </c>
      <c r="WNY173" s="288" t="s">
        <v>16186</v>
      </c>
      <c r="WNZ173" s="288" t="s">
        <v>16187</v>
      </c>
      <c r="WOA173" s="288" t="s">
        <v>16188</v>
      </c>
      <c r="WOB173" s="288" t="s">
        <v>16189</v>
      </c>
      <c r="WOC173" s="288" t="s">
        <v>16190</v>
      </c>
      <c r="WOD173" s="288" t="s">
        <v>16191</v>
      </c>
      <c r="WOE173" s="288" t="s">
        <v>16192</v>
      </c>
      <c r="WOF173" s="288" t="s">
        <v>16193</v>
      </c>
      <c r="WOG173" s="288" t="s">
        <v>16194</v>
      </c>
      <c r="WOH173" s="288" t="s">
        <v>16195</v>
      </c>
      <c r="WOI173" s="288" t="s">
        <v>16196</v>
      </c>
      <c r="WOJ173" s="288" t="s">
        <v>16197</v>
      </c>
      <c r="WOK173" s="288" t="s">
        <v>16198</v>
      </c>
      <c r="WOL173" s="288" t="s">
        <v>16199</v>
      </c>
      <c r="WOM173" s="288" t="s">
        <v>16200</v>
      </c>
      <c r="WON173" s="288" t="s">
        <v>16201</v>
      </c>
      <c r="WOO173" s="288" t="s">
        <v>16202</v>
      </c>
      <c r="WOP173" s="288" t="s">
        <v>16203</v>
      </c>
      <c r="WOQ173" s="288" t="s">
        <v>16204</v>
      </c>
      <c r="WOR173" s="288" t="s">
        <v>16205</v>
      </c>
      <c r="WOS173" s="288" t="s">
        <v>16206</v>
      </c>
      <c r="WOT173" s="288" t="s">
        <v>16207</v>
      </c>
      <c r="WOU173" s="288" t="s">
        <v>16208</v>
      </c>
      <c r="WOV173" s="288" t="s">
        <v>16209</v>
      </c>
      <c r="WOW173" s="288" t="s">
        <v>16210</v>
      </c>
      <c r="WOX173" s="288" t="s">
        <v>16211</v>
      </c>
      <c r="WOY173" s="288" t="s">
        <v>16212</v>
      </c>
      <c r="WOZ173" s="288" t="s">
        <v>16213</v>
      </c>
      <c r="WPA173" s="288" t="s">
        <v>16214</v>
      </c>
      <c r="WPB173" s="288" t="s">
        <v>16215</v>
      </c>
      <c r="WPC173" s="288" t="s">
        <v>16216</v>
      </c>
      <c r="WPD173" s="288" t="s">
        <v>16217</v>
      </c>
      <c r="WPE173" s="288" t="s">
        <v>16218</v>
      </c>
      <c r="WPF173" s="288" t="s">
        <v>16219</v>
      </c>
      <c r="WPG173" s="288" t="s">
        <v>16220</v>
      </c>
      <c r="WPH173" s="288" t="s">
        <v>16221</v>
      </c>
      <c r="WPI173" s="288" t="s">
        <v>16222</v>
      </c>
      <c r="WPJ173" s="288" t="s">
        <v>16223</v>
      </c>
      <c r="WPK173" s="288" t="s">
        <v>16224</v>
      </c>
      <c r="WPL173" s="288" t="s">
        <v>16225</v>
      </c>
      <c r="WPM173" s="288" t="s">
        <v>16226</v>
      </c>
      <c r="WPN173" s="288" t="s">
        <v>16227</v>
      </c>
      <c r="WPO173" s="288" t="s">
        <v>16228</v>
      </c>
      <c r="WPP173" s="288" t="s">
        <v>16229</v>
      </c>
      <c r="WPQ173" s="288" t="s">
        <v>16230</v>
      </c>
      <c r="WPR173" s="288" t="s">
        <v>16231</v>
      </c>
      <c r="WPS173" s="288" t="s">
        <v>16232</v>
      </c>
      <c r="WPT173" s="288" t="s">
        <v>16233</v>
      </c>
      <c r="WPU173" s="288" t="s">
        <v>16234</v>
      </c>
      <c r="WPV173" s="288" t="s">
        <v>16235</v>
      </c>
      <c r="WPW173" s="288" t="s">
        <v>16236</v>
      </c>
      <c r="WPX173" s="288" t="s">
        <v>16237</v>
      </c>
      <c r="WPY173" s="288" t="s">
        <v>16238</v>
      </c>
      <c r="WPZ173" s="288" t="s">
        <v>16239</v>
      </c>
      <c r="WQA173" s="288" t="s">
        <v>16240</v>
      </c>
      <c r="WQB173" s="288" t="s">
        <v>16241</v>
      </c>
      <c r="WQC173" s="288" t="s">
        <v>16242</v>
      </c>
      <c r="WQD173" s="288" t="s">
        <v>16243</v>
      </c>
      <c r="WQE173" s="288" t="s">
        <v>16244</v>
      </c>
      <c r="WQF173" s="288" t="s">
        <v>16245</v>
      </c>
      <c r="WQG173" s="288" t="s">
        <v>16246</v>
      </c>
      <c r="WQH173" s="288" t="s">
        <v>16247</v>
      </c>
      <c r="WQI173" s="288" t="s">
        <v>16248</v>
      </c>
      <c r="WQJ173" s="288" t="s">
        <v>16249</v>
      </c>
      <c r="WQK173" s="288" t="s">
        <v>16250</v>
      </c>
      <c r="WQL173" s="288" t="s">
        <v>16251</v>
      </c>
      <c r="WQM173" s="288" t="s">
        <v>16252</v>
      </c>
      <c r="WQN173" s="288" t="s">
        <v>16253</v>
      </c>
      <c r="WQO173" s="288" t="s">
        <v>16254</v>
      </c>
      <c r="WQP173" s="288" t="s">
        <v>16255</v>
      </c>
      <c r="WQQ173" s="288" t="s">
        <v>16256</v>
      </c>
      <c r="WQR173" s="288" t="s">
        <v>16257</v>
      </c>
      <c r="WQS173" s="288" t="s">
        <v>16258</v>
      </c>
      <c r="WQT173" s="288" t="s">
        <v>16259</v>
      </c>
      <c r="WQU173" s="288" t="s">
        <v>16260</v>
      </c>
      <c r="WQV173" s="288" t="s">
        <v>16261</v>
      </c>
      <c r="WQW173" s="288" t="s">
        <v>16262</v>
      </c>
      <c r="WQX173" s="288" t="s">
        <v>16263</v>
      </c>
      <c r="WQY173" s="288" t="s">
        <v>16264</v>
      </c>
      <c r="WQZ173" s="288" t="s">
        <v>16265</v>
      </c>
      <c r="WRA173" s="288" t="s">
        <v>16266</v>
      </c>
      <c r="WRB173" s="288" t="s">
        <v>16267</v>
      </c>
      <c r="WRC173" s="288" t="s">
        <v>16268</v>
      </c>
      <c r="WRD173" s="288" t="s">
        <v>16269</v>
      </c>
      <c r="WRE173" s="288" t="s">
        <v>16270</v>
      </c>
      <c r="WRF173" s="288" t="s">
        <v>16271</v>
      </c>
      <c r="WRG173" s="288" t="s">
        <v>16272</v>
      </c>
      <c r="WRH173" s="288" t="s">
        <v>16273</v>
      </c>
      <c r="WRI173" s="288" t="s">
        <v>16274</v>
      </c>
      <c r="WRJ173" s="288" t="s">
        <v>16275</v>
      </c>
      <c r="WRK173" s="288" t="s">
        <v>16276</v>
      </c>
      <c r="WRL173" s="288" t="s">
        <v>16277</v>
      </c>
      <c r="WRM173" s="288" t="s">
        <v>16278</v>
      </c>
      <c r="WRN173" s="288" t="s">
        <v>16279</v>
      </c>
      <c r="WRO173" s="288" t="s">
        <v>16280</v>
      </c>
      <c r="WRP173" s="288" t="s">
        <v>16281</v>
      </c>
      <c r="WRQ173" s="288" t="s">
        <v>16282</v>
      </c>
      <c r="WRR173" s="288" t="s">
        <v>16283</v>
      </c>
      <c r="WRS173" s="288" t="s">
        <v>16284</v>
      </c>
      <c r="WRT173" s="288" t="s">
        <v>16285</v>
      </c>
      <c r="WRU173" s="288" t="s">
        <v>16286</v>
      </c>
      <c r="WRV173" s="288" t="s">
        <v>16287</v>
      </c>
      <c r="WRW173" s="288" t="s">
        <v>16288</v>
      </c>
      <c r="WRX173" s="288" t="s">
        <v>16289</v>
      </c>
      <c r="WRY173" s="288" t="s">
        <v>16290</v>
      </c>
      <c r="WRZ173" s="288" t="s">
        <v>16291</v>
      </c>
      <c r="WSA173" s="288" t="s">
        <v>16292</v>
      </c>
      <c r="WSB173" s="288" t="s">
        <v>16293</v>
      </c>
      <c r="WSC173" s="288" t="s">
        <v>16294</v>
      </c>
      <c r="WSD173" s="288" t="s">
        <v>16295</v>
      </c>
      <c r="WSE173" s="288" t="s">
        <v>16296</v>
      </c>
      <c r="WSF173" s="288" t="s">
        <v>16297</v>
      </c>
      <c r="WSG173" s="288" t="s">
        <v>16298</v>
      </c>
      <c r="WSH173" s="288" t="s">
        <v>16299</v>
      </c>
      <c r="WSI173" s="288" t="s">
        <v>16300</v>
      </c>
      <c r="WSJ173" s="288" t="s">
        <v>16301</v>
      </c>
      <c r="WSK173" s="288" t="s">
        <v>16302</v>
      </c>
      <c r="WSL173" s="288" t="s">
        <v>16303</v>
      </c>
      <c r="WSM173" s="288" t="s">
        <v>16304</v>
      </c>
      <c r="WSN173" s="288" t="s">
        <v>16305</v>
      </c>
      <c r="WSO173" s="288" t="s">
        <v>16306</v>
      </c>
      <c r="WSP173" s="288" t="s">
        <v>16307</v>
      </c>
      <c r="WSQ173" s="288" t="s">
        <v>16308</v>
      </c>
      <c r="WSR173" s="288" t="s">
        <v>16309</v>
      </c>
      <c r="WSS173" s="288" t="s">
        <v>16310</v>
      </c>
      <c r="WST173" s="288" t="s">
        <v>16311</v>
      </c>
      <c r="WSU173" s="288" t="s">
        <v>16312</v>
      </c>
      <c r="WSV173" s="288" t="s">
        <v>16313</v>
      </c>
      <c r="WSW173" s="288" t="s">
        <v>16314</v>
      </c>
      <c r="WSX173" s="288" t="s">
        <v>16315</v>
      </c>
      <c r="WSY173" s="288" t="s">
        <v>16316</v>
      </c>
      <c r="WSZ173" s="288" t="s">
        <v>16317</v>
      </c>
      <c r="WTA173" s="288" t="s">
        <v>16318</v>
      </c>
      <c r="WTB173" s="288" t="s">
        <v>16319</v>
      </c>
      <c r="WTC173" s="288" t="s">
        <v>16320</v>
      </c>
      <c r="WTD173" s="288" t="s">
        <v>16321</v>
      </c>
      <c r="WTE173" s="288" t="s">
        <v>16322</v>
      </c>
      <c r="WTF173" s="288" t="s">
        <v>16323</v>
      </c>
      <c r="WTG173" s="288" t="s">
        <v>16324</v>
      </c>
      <c r="WTH173" s="288" t="s">
        <v>16325</v>
      </c>
      <c r="WTI173" s="288" t="s">
        <v>16326</v>
      </c>
      <c r="WTJ173" s="288" t="s">
        <v>16327</v>
      </c>
      <c r="WTK173" s="288" t="s">
        <v>16328</v>
      </c>
      <c r="WTL173" s="288" t="s">
        <v>16329</v>
      </c>
      <c r="WTM173" s="288" t="s">
        <v>16330</v>
      </c>
      <c r="WTN173" s="288" t="s">
        <v>16331</v>
      </c>
      <c r="WTO173" s="288" t="s">
        <v>16332</v>
      </c>
      <c r="WTP173" s="288" t="s">
        <v>16333</v>
      </c>
      <c r="WTQ173" s="288" t="s">
        <v>16334</v>
      </c>
      <c r="WTR173" s="288" t="s">
        <v>16335</v>
      </c>
      <c r="WTS173" s="288" t="s">
        <v>16336</v>
      </c>
      <c r="WTT173" s="288" t="s">
        <v>16337</v>
      </c>
      <c r="WTU173" s="288" t="s">
        <v>16338</v>
      </c>
      <c r="WTV173" s="288" t="s">
        <v>16339</v>
      </c>
      <c r="WTW173" s="288" t="s">
        <v>16340</v>
      </c>
      <c r="WTX173" s="288" t="s">
        <v>16341</v>
      </c>
      <c r="WTY173" s="288" t="s">
        <v>16342</v>
      </c>
      <c r="WTZ173" s="288" t="s">
        <v>16343</v>
      </c>
      <c r="WUA173" s="288" t="s">
        <v>16344</v>
      </c>
      <c r="WUB173" s="288" t="s">
        <v>16345</v>
      </c>
      <c r="WUC173" s="288" t="s">
        <v>16346</v>
      </c>
      <c r="WUD173" s="288" t="s">
        <v>16347</v>
      </c>
      <c r="WUE173" s="288" t="s">
        <v>16348</v>
      </c>
      <c r="WUF173" s="288" t="s">
        <v>16349</v>
      </c>
      <c r="WUG173" s="288" t="s">
        <v>16350</v>
      </c>
      <c r="WUH173" s="288" t="s">
        <v>16351</v>
      </c>
      <c r="WUI173" s="288" t="s">
        <v>16352</v>
      </c>
      <c r="WUJ173" s="288" t="s">
        <v>16353</v>
      </c>
      <c r="WUK173" s="288" t="s">
        <v>16354</v>
      </c>
      <c r="WUL173" s="288" t="s">
        <v>16355</v>
      </c>
      <c r="WUM173" s="288" t="s">
        <v>16356</v>
      </c>
      <c r="WUN173" s="288" t="s">
        <v>16357</v>
      </c>
      <c r="WUO173" s="288" t="s">
        <v>16358</v>
      </c>
      <c r="WUP173" s="288" t="s">
        <v>16359</v>
      </c>
      <c r="WUQ173" s="288" t="s">
        <v>16360</v>
      </c>
      <c r="WUR173" s="288" t="s">
        <v>16361</v>
      </c>
      <c r="WUS173" s="288" t="s">
        <v>16362</v>
      </c>
      <c r="WUT173" s="288" t="s">
        <v>16363</v>
      </c>
      <c r="WUU173" s="288" t="s">
        <v>16364</v>
      </c>
      <c r="WUV173" s="288" t="s">
        <v>16365</v>
      </c>
      <c r="WUW173" s="288" t="s">
        <v>16366</v>
      </c>
      <c r="WUX173" s="288" t="s">
        <v>16367</v>
      </c>
      <c r="WUY173" s="288" t="s">
        <v>16368</v>
      </c>
      <c r="WUZ173" s="288" t="s">
        <v>16369</v>
      </c>
      <c r="WVA173" s="288" t="s">
        <v>16370</v>
      </c>
      <c r="WVB173" s="288" t="s">
        <v>16371</v>
      </c>
      <c r="WVC173" s="288" t="s">
        <v>16372</v>
      </c>
      <c r="WVD173" s="288" t="s">
        <v>16373</v>
      </c>
      <c r="WVE173" s="288" t="s">
        <v>16374</v>
      </c>
      <c r="WVF173" s="288" t="s">
        <v>16375</v>
      </c>
      <c r="WVG173" s="288" t="s">
        <v>16376</v>
      </c>
      <c r="WVH173" s="288" t="s">
        <v>16377</v>
      </c>
      <c r="WVI173" s="288" t="s">
        <v>16378</v>
      </c>
      <c r="WVJ173" s="288" t="s">
        <v>16379</v>
      </c>
      <c r="WVK173" s="288" t="s">
        <v>16380</v>
      </c>
      <c r="WVL173" s="288" t="s">
        <v>16381</v>
      </c>
      <c r="WVM173" s="288" t="s">
        <v>16382</v>
      </c>
      <c r="WVN173" s="288" t="s">
        <v>16383</v>
      </c>
      <c r="WVO173" s="288" t="s">
        <v>16384</v>
      </c>
      <c r="WVP173" s="288" t="s">
        <v>16385</v>
      </c>
      <c r="WVQ173" s="288" t="s">
        <v>16386</v>
      </c>
      <c r="WVR173" s="288" t="s">
        <v>16387</v>
      </c>
      <c r="WVS173" s="288" t="s">
        <v>16388</v>
      </c>
      <c r="WVT173" s="288" t="s">
        <v>16389</v>
      </c>
      <c r="WVU173" s="288" t="s">
        <v>16390</v>
      </c>
      <c r="WVV173" s="288" t="s">
        <v>16391</v>
      </c>
      <c r="WVW173" s="288" t="s">
        <v>16392</v>
      </c>
      <c r="WVX173" s="288" t="s">
        <v>16393</v>
      </c>
      <c r="WVY173" s="288" t="s">
        <v>16394</v>
      </c>
      <c r="WVZ173" s="288" t="s">
        <v>16395</v>
      </c>
      <c r="WWA173" s="288" t="s">
        <v>16396</v>
      </c>
      <c r="WWB173" s="288" t="s">
        <v>16397</v>
      </c>
      <c r="WWC173" s="288" t="s">
        <v>16398</v>
      </c>
      <c r="WWD173" s="288" t="s">
        <v>16399</v>
      </c>
      <c r="WWE173" s="288" t="s">
        <v>16400</v>
      </c>
      <c r="WWF173" s="288" t="s">
        <v>16401</v>
      </c>
      <c r="WWG173" s="288" t="s">
        <v>16402</v>
      </c>
      <c r="WWH173" s="288" t="s">
        <v>16403</v>
      </c>
      <c r="WWI173" s="288" t="s">
        <v>16404</v>
      </c>
      <c r="WWJ173" s="288" t="s">
        <v>16405</v>
      </c>
      <c r="WWK173" s="288" t="s">
        <v>16406</v>
      </c>
      <c r="WWL173" s="288" t="s">
        <v>16407</v>
      </c>
      <c r="WWM173" s="288" t="s">
        <v>16408</v>
      </c>
      <c r="WWN173" s="288" t="s">
        <v>16409</v>
      </c>
      <c r="WWO173" s="288" t="s">
        <v>16410</v>
      </c>
      <c r="WWP173" s="288" t="s">
        <v>16411</v>
      </c>
      <c r="WWQ173" s="288" t="s">
        <v>16412</v>
      </c>
      <c r="WWR173" s="288" t="s">
        <v>16413</v>
      </c>
      <c r="WWS173" s="288" t="s">
        <v>16414</v>
      </c>
      <c r="WWT173" s="288" t="s">
        <v>16415</v>
      </c>
      <c r="WWU173" s="288" t="s">
        <v>16416</v>
      </c>
      <c r="WWV173" s="288" t="s">
        <v>16417</v>
      </c>
      <c r="WWW173" s="288" t="s">
        <v>16418</v>
      </c>
      <c r="WWX173" s="288" t="s">
        <v>16419</v>
      </c>
      <c r="WWY173" s="288" t="s">
        <v>16420</v>
      </c>
      <c r="WWZ173" s="288" t="s">
        <v>16421</v>
      </c>
      <c r="WXA173" s="288" t="s">
        <v>16422</v>
      </c>
      <c r="WXB173" s="288" t="s">
        <v>16423</v>
      </c>
      <c r="WXC173" s="288" t="s">
        <v>16424</v>
      </c>
      <c r="WXD173" s="288" t="s">
        <v>16425</v>
      </c>
      <c r="WXE173" s="288" t="s">
        <v>16426</v>
      </c>
      <c r="WXF173" s="288" t="s">
        <v>16427</v>
      </c>
      <c r="WXG173" s="288" t="s">
        <v>16428</v>
      </c>
      <c r="WXH173" s="288" t="s">
        <v>16429</v>
      </c>
      <c r="WXI173" s="288" t="s">
        <v>16430</v>
      </c>
      <c r="WXJ173" s="288" t="s">
        <v>16431</v>
      </c>
      <c r="WXK173" s="288" t="s">
        <v>16432</v>
      </c>
      <c r="WXL173" s="288" t="s">
        <v>16433</v>
      </c>
      <c r="WXM173" s="288" t="s">
        <v>16434</v>
      </c>
      <c r="WXN173" s="288" t="s">
        <v>16435</v>
      </c>
      <c r="WXO173" s="288" t="s">
        <v>16436</v>
      </c>
      <c r="WXP173" s="288" t="s">
        <v>16437</v>
      </c>
      <c r="WXQ173" s="288" t="s">
        <v>16438</v>
      </c>
      <c r="WXR173" s="288" t="s">
        <v>16439</v>
      </c>
      <c r="WXS173" s="288" t="s">
        <v>16440</v>
      </c>
      <c r="WXT173" s="288" t="s">
        <v>16441</v>
      </c>
      <c r="WXU173" s="288" t="s">
        <v>16442</v>
      </c>
      <c r="WXV173" s="288" t="s">
        <v>16443</v>
      </c>
      <c r="WXW173" s="288" t="s">
        <v>16444</v>
      </c>
      <c r="WXX173" s="288" t="s">
        <v>16445</v>
      </c>
      <c r="WXY173" s="288" t="s">
        <v>16446</v>
      </c>
      <c r="WXZ173" s="288" t="s">
        <v>16447</v>
      </c>
      <c r="WYA173" s="288" t="s">
        <v>16448</v>
      </c>
      <c r="WYB173" s="288" t="s">
        <v>16449</v>
      </c>
      <c r="WYC173" s="288" t="s">
        <v>16450</v>
      </c>
      <c r="WYD173" s="288" t="s">
        <v>16451</v>
      </c>
      <c r="WYE173" s="288" t="s">
        <v>16452</v>
      </c>
      <c r="WYF173" s="288" t="s">
        <v>16453</v>
      </c>
      <c r="WYG173" s="288" t="s">
        <v>16454</v>
      </c>
      <c r="WYH173" s="288" t="s">
        <v>16455</v>
      </c>
      <c r="WYI173" s="288" t="s">
        <v>16456</v>
      </c>
      <c r="WYJ173" s="288" t="s">
        <v>16457</v>
      </c>
      <c r="WYK173" s="288" t="s">
        <v>16458</v>
      </c>
      <c r="WYL173" s="288" t="s">
        <v>16459</v>
      </c>
      <c r="WYM173" s="288" t="s">
        <v>16460</v>
      </c>
      <c r="WYN173" s="288" t="s">
        <v>16461</v>
      </c>
      <c r="WYO173" s="288" t="s">
        <v>16462</v>
      </c>
      <c r="WYP173" s="288" t="s">
        <v>16463</v>
      </c>
      <c r="WYQ173" s="288" t="s">
        <v>16464</v>
      </c>
      <c r="WYR173" s="288" t="s">
        <v>16465</v>
      </c>
      <c r="WYS173" s="288" t="s">
        <v>16466</v>
      </c>
      <c r="WYT173" s="288" t="s">
        <v>16467</v>
      </c>
      <c r="WYU173" s="288" t="s">
        <v>16468</v>
      </c>
      <c r="WYV173" s="288" t="s">
        <v>16469</v>
      </c>
      <c r="WYW173" s="288" t="s">
        <v>16470</v>
      </c>
      <c r="WYX173" s="288" t="s">
        <v>16471</v>
      </c>
      <c r="WYY173" s="288" t="s">
        <v>16472</v>
      </c>
      <c r="WYZ173" s="288" t="s">
        <v>16473</v>
      </c>
      <c r="WZA173" s="288" t="s">
        <v>16474</v>
      </c>
      <c r="WZB173" s="288" t="s">
        <v>16475</v>
      </c>
      <c r="WZC173" s="288" t="s">
        <v>16476</v>
      </c>
      <c r="WZD173" s="288" t="s">
        <v>16477</v>
      </c>
      <c r="WZE173" s="288" t="s">
        <v>16478</v>
      </c>
      <c r="WZF173" s="288" t="s">
        <v>16479</v>
      </c>
      <c r="WZG173" s="288" t="s">
        <v>16480</v>
      </c>
      <c r="WZH173" s="288" t="s">
        <v>16481</v>
      </c>
      <c r="WZI173" s="288" t="s">
        <v>16482</v>
      </c>
      <c r="WZJ173" s="288" t="s">
        <v>16483</v>
      </c>
      <c r="WZK173" s="288" t="s">
        <v>16484</v>
      </c>
      <c r="WZL173" s="288" t="s">
        <v>16485</v>
      </c>
      <c r="WZM173" s="288" t="s">
        <v>16486</v>
      </c>
      <c r="WZN173" s="288" t="s">
        <v>16487</v>
      </c>
      <c r="WZO173" s="288" t="s">
        <v>16488</v>
      </c>
      <c r="WZP173" s="288" t="s">
        <v>16489</v>
      </c>
      <c r="WZQ173" s="288" t="s">
        <v>16490</v>
      </c>
      <c r="WZR173" s="288" t="s">
        <v>16491</v>
      </c>
      <c r="WZS173" s="288" t="s">
        <v>16492</v>
      </c>
      <c r="WZT173" s="288" t="s">
        <v>16493</v>
      </c>
      <c r="WZU173" s="288" t="s">
        <v>16494</v>
      </c>
      <c r="WZV173" s="288" t="s">
        <v>16495</v>
      </c>
      <c r="WZW173" s="288" t="s">
        <v>16496</v>
      </c>
      <c r="WZX173" s="288" t="s">
        <v>16497</v>
      </c>
      <c r="WZY173" s="288" t="s">
        <v>16498</v>
      </c>
      <c r="WZZ173" s="288" t="s">
        <v>16499</v>
      </c>
      <c r="XAA173" s="288" t="s">
        <v>16500</v>
      </c>
      <c r="XAB173" s="288" t="s">
        <v>16501</v>
      </c>
      <c r="XAC173" s="288" t="s">
        <v>16502</v>
      </c>
      <c r="XAD173" s="288" t="s">
        <v>16503</v>
      </c>
      <c r="XAE173" s="288" t="s">
        <v>16504</v>
      </c>
      <c r="XAF173" s="288" t="s">
        <v>16505</v>
      </c>
      <c r="XAG173" s="288" t="s">
        <v>16506</v>
      </c>
      <c r="XAH173" s="288" t="s">
        <v>16507</v>
      </c>
      <c r="XAI173" s="288" t="s">
        <v>16508</v>
      </c>
      <c r="XAJ173" s="288" t="s">
        <v>16509</v>
      </c>
      <c r="XAK173" s="288" t="s">
        <v>16510</v>
      </c>
      <c r="XAL173" s="288" t="s">
        <v>16511</v>
      </c>
      <c r="XAM173" s="288" t="s">
        <v>16512</v>
      </c>
      <c r="XAN173" s="288" t="s">
        <v>16513</v>
      </c>
      <c r="XAO173" s="288" t="s">
        <v>16514</v>
      </c>
      <c r="XAP173" s="288" t="s">
        <v>16515</v>
      </c>
      <c r="XAQ173" s="288" t="s">
        <v>16516</v>
      </c>
      <c r="XAR173" s="288" t="s">
        <v>16517</v>
      </c>
      <c r="XAS173" s="288" t="s">
        <v>16518</v>
      </c>
      <c r="XAT173" s="288" t="s">
        <v>16519</v>
      </c>
      <c r="XAU173" s="288" t="s">
        <v>16520</v>
      </c>
      <c r="XAV173" s="288" t="s">
        <v>16521</v>
      </c>
      <c r="XAW173" s="288" t="s">
        <v>16522</v>
      </c>
      <c r="XAX173" s="288" t="s">
        <v>16523</v>
      </c>
      <c r="XAY173" s="288" t="s">
        <v>16524</v>
      </c>
      <c r="XAZ173" s="288" t="s">
        <v>16525</v>
      </c>
      <c r="XBA173" s="288" t="s">
        <v>16526</v>
      </c>
      <c r="XBB173" s="288" t="s">
        <v>16527</v>
      </c>
      <c r="XBC173" s="288" t="s">
        <v>16528</v>
      </c>
      <c r="XBD173" s="288" t="s">
        <v>16529</v>
      </c>
      <c r="XBE173" s="288" t="s">
        <v>16530</v>
      </c>
      <c r="XBF173" s="288" t="s">
        <v>16531</v>
      </c>
      <c r="XBG173" s="288" t="s">
        <v>16532</v>
      </c>
      <c r="XBH173" s="288" t="s">
        <v>16533</v>
      </c>
      <c r="XBI173" s="288" t="s">
        <v>16534</v>
      </c>
      <c r="XBJ173" s="288" t="s">
        <v>16535</v>
      </c>
      <c r="XBK173" s="288" t="s">
        <v>16536</v>
      </c>
      <c r="XBL173" s="288" t="s">
        <v>16537</v>
      </c>
      <c r="XBM173" s="288" t="s">
        <v>16538</v>
      </c>
      <c r="XBN173" s="288" t="s">
        <v>16539</v>
      </c>
      <c r="XBO173" s="288" t="s">
        <v>16540</v>
      </c>
      <c r="XBP173" s="288" t="s">
        <v>16541</v>
      </c>
      <c r="XBQ173" s="288" t="s">
        <v>16542</v>
      </c>
      <c r="XBR173" s="288" t="s">
        <v>16543</v>
      </c>
      <c r="XBS173" s="288" t="s">
        <v>16544</v>
      </c>
      <c r="XBT173" s="288" t="s">
        <v>16545</v>
      </c>
      <c r="XBU173" s="288" t="s">
        <v>16546</v>
      </c>
      <c r="XBV173" s="288" t="s">
        <v>16547</v>
      </c>
      <c r="XBW173" s="288" t="s">
        <v>16548</v>
      </c>
      <c r="XBX173" s="288" t="s">
        <v>16549</v>
      </c>
      <c r="XBY173" s="288" t="s">
        <v>16550</v>
      </c>
      <c r="XBZ173" s="288" t="s">
        <v>16551</v>
      </c>
      <c r="XCA173" s="288" t="s">
        <v>16552</v>
      </c>
      <c r="XCB173" s="288" t="s">
        <v>16553</v>
      </c>
      <c r="XCC173" s="288" t="s">
        <v>16554</v>
      </c>
      <c r="XCD173" s="288" t="s">
        <v>16555</v>
      </c>
      <c r="XCE173" s="288" t="s">
        <v>16556</v>
      </c>
      <c r="XCF173" s="288" t="s">
        <v>16557</v>
      </c>
      <c r="XCG173" s="288" t="s">
        <v>16558</v>
      </c>
      <c r="XCH173" s="288" t="s">
        <v>16559</v>
      </c>
      <c r="XCI173" s="288" t="s">
        <v>16560</v>
      </c>
      <c r="XCJ173" s="288" t="s">
        <v>16561</v>
      </c>
      <c r="XCK173" s="288" t="s">
        <v>16562</v>
      </c>
      <c r="XCL173" s="288" t="s">
        <v>16563</v>
      </c>
      <c r="XCM173" s="288" t="s">
        <v>16564</v>
      </c>
      <c r="XCN173" s="288" t="s">
        <v>16565</v>
      </c>
      <c r="XCO173" s="288" t="s">
        <v>16566</v>
      </c>
      <c r="XCP173" s="288" t="s">
        <v>16567</v>
      </c>
      <c r="XCQ173" s="288" t="s">
        <v>16568</v>
      </c>
      <c r="XCR173" s="288" t="s">
        <v>16569</v>
      </c>
      <c r="XCS173" s="288" t="s">
        <v>16570</v>
      </c>
      <c r="XCT173" s="288" t="s">
        <v>16571</v>
      </c>
      <c r="XCU173" s="288" t="s">
        <v>16572</v>
      </c>
      <c r="XCV173" s="288" t="s">
        <v>16573</v>
      </c>
      <c r="XCW173" s="288" t="s">
        <v>16574</v>
      </c>
      <c r="XCX173" s="288" t="s">
        <v>16575</v>
      </c>
      <c r="XCY173" s="288" t="s">
        <v>16576</v>
      </c>
      <c r="XCZ173" s="288" t="s">
        <v>16577</v>
      </c>
      <c r="XDA173" s="288" t="s">
        <v>16578</v>
      </c>
      <c r="XDB173" s="288" t="s">
        <v>16579</v>
      </c>
      <c r="XDC173" s="288" t="s">
        <v>16580</v>
      </c>
      <c r="XDD173" s="288" t="s">
        <v>16581</v>
      </c>
      <c r="XDE173" s="288" t="s">
        <v>16582</v>
      </c>
      <c r="XDF173" s="288" t="s">
        <v>16583</v>
      </c>
      <c r="XDG173" s="288" t="s">
        <v>16584</v>
      </c>
      <c r="XDH173" s="288" t="s">
        <v>16585</v>
      </c>
      <c r="XDI173" s="288" t="s">
        <v>16586</v>
      </c>
      <c r="XDJ173" s="288" t="s">
        <v>16587</v>
      </c>
      <c r="XDK173" s="288" t="s">
        <v>16588</v>
      </c>
      <c r="XDL173" s="288" t="s">
        <v>16589</v>
      </c>
      <c r="XDM173" s="288" t="s">
        <v>16590</v>
      </c>
      <c r="XDN173" s="288" t="s">
        <v>16591</v>
      </c>
      <c r="XDO173" s="288" t="s">
        <v>16592</v>
      </c>
      <c r="XDP173" s="288" t="s">
        <v>16593</v>
      </c>
      <c r="XDQ173" s="288" t="s">
        <v>16594</v>
      </c>
      <c r="XDR173" s="288" t="s">
        <v>16595</v>
      </c>
      <c r="XDS173" s="288" t="s">
        <v>16596</v>
      </c>
      <c r="XDT173" s="288" t="s">
        <v>16597</v>
      </c>
      <c r="XDU173" s="288" t="s">
        <v>16598</v>
      </c>
      <c r="XDV173" s="288" t="s">
        <v>16599</v>
      </c>
      <c r="XDW173" s="288" t="s">
        <v>16600</v>
      </c>
      <c r="XDX173" s="288" t="s">
        <v>16601</v>
      </c>
      <c r="XDY173" s="288" t="s">
        <v>16602</v>
      </c>
      <c r="XDZ173" s="288" t="s">
        <v>16603</v>
      </c>
      <c r="XEA173" s="288" t="s">
        <v>16604</v>
      </c>
      <c r="XEB173" s="288" t="s">
        <v>16605</v>
      </c>
      <c r="XEC173" s="288" t="s">
        <v>16606</v>
      </c>
      <c r="XED173" s="288" t="s">
        <v>16607</v>
      </c>
      <c r="XEE173" s="288" t="s">
        <v>16608</v>
      </c>
      <c r="XEF173" s="288" t="s">
        <v>16609</v>
      </c>
      <c r="XEG173" s="288" t="s">
        <v>16610</v>
      </c>
      <c r="XEH173" s="288" t="s">
        <v>16611</v>
      </c>
      <c r="XEI173" s="288" t="s">
        <v>16612</v>
      </c>
      <c r="XEJ173" s="288" t="s">
        <v>16613</v>
      </c>
      <c r="XEK173" s="288" t="s">
        <v>16614</v>
      </c>
      <c r="XEL173" s="288" t="s">
        <v>16615</v>
      </c>
      <c r="XEM173" s="288" t="s">
        <v>16616</v>
      </c>
      <c r="XEN173" s="288" t="s">
        <v>16617</v>
      </c>
      <c r="XEO173" s="288" t="s">
        <v>16618</v>
      </c>
      <c r="XEP173" s="288" t="s">
        <v>16619</v>
      </c>
      <c r="XEQ173" s="288" t="s">
        <v>16620</v>
      </c>
      <c r="XER173" s="288" t="s">
        <v>16621</v>
      </c>
      <c r="XES173" s="288" t="s">
        <v>16622</v>
      </c>
      <c r="XET173" s="288" t="s">
        <v>16623</v>
      </c>
      <c r="XEU173" s="288" t="s">
        <v>16624</v>
      </c>
      <c r="XEV173" s="288" t="s">
        <v>16625</v>
      </c>
      <c r="XEW173" s="288" t="s">
        <v>16626</v>
      </c>
      <c r="XEX173" s="288" t="s">
        <v>16627</v>
      </c>
      <c r="XEY173" s="288" t="s">
        <v>16628</v>
      </c>
      <c r="XEZ173" s="288" t="s">
        <v>16629</v>
      </c>
      <c r="XFA173" s="288" t="s">
        <v>16630</v>
      </c>
      <c r="XFB173" s="288" t="s">
        <v>16631</v>
      </c>
      <c r="XFC173" s="288" t="s">
        <v>16632</v>
      </c>
    </row>
    <row r="174" spans="1:16383" s="18" customFormat="1" ht="15" customHeight="1" x14ac:dyDescent="0.25">
      <c r="A174" s="155" t="s">
        <v>16634</v>
      </c>
      <c r="B174" s="280">
        <v>319</v>
      </c>
      <c r="C174" s="280">
        <v>87</v>
      </c>
      <c r="D174" s="280">
        <v>645</v>
      </c>
      <c r="E174" s="280">
        <v>606</v>
      </c>
      <c r="F174" s="280">
        <v>6881</v>
      </c>
      <c r="G174" s="280">
        <v>8275</v>
      </c>
      <c r="H174" s="280">
        <v>667</v>
      </c>
      <c r="I174" s="280">
        <v>632</v>
      </c>
      <c r="J174" s="280">
        <v>2534</v>
      </c>
      <c r="K174" s="280">
        <v>3597</v>
      </c>
      <c r="L174" s="280">
        <v>38</v>
      </c>
      <c r="M174" s="280">
        <v>32</v>
      </c>
      <c r="N174" s="280">
        <v>12</v>
      </c>
      <c r="O174" s="250">
        <v>24325</v>
      </c>
      <c r="P174" s="289"/>
    </row>
    <row r="175" spans="1:16383" s="18" customFormat="1" ht="15" customHeight="1" x14ac:dyDescent="0.2">
      <c r="A175" s="281" t="s">
        <v>84</v>
      </c>
      <c r="B175" s="18">
        <v>103</v>
      </c>
      <c r="C175" s="18">
        <v>16</v>
      </c>
      <c r="D175" s="18">
        <v>79</v>
      </c>
      <c r="E175" s="18">
        <v>151</v>
      </c>
      <c r="F175" s="18">
        <v>2415</v>
      </c>
      <c r="G175" s="18">
        <v>1086</v>
      </c>
      <c r="H175" s="18">
        <v>76</v>
      </c>
      <c r="I175" s="18">
        <v>235</v>
      </c>
      <c r="J175" s="18">
        <v>459</v>
      </c>
      <c r="K175" s="18">
        <v>44</v>
      </c>
      <c r="L175" s="18">
        <v>5</v>
      </c>
      <c r="M175" s="18">
        <v>4</v>
      </c>
      <c r="N175" s="18">
        <v>1</v>
      </c>
      <c r="O175" s="40">
        <v>4674</v>
      </c>
      <c r="P175" s="289"/>
    </row>
    <row r="176" spans="1:16383" s="18" customFormat="1" ht="15" customHeight="1" x14ac:dyDescent="0.2">
      <c r="A176" s="281" t="s">
        <v>85</v>
      </c>
      <c r="B176" s="18">
        <v>4</v>
      </c>
      <c r="C176" s="18">
        <v>5</v>
      </c>
      <c r="D176" s="18">
        <v>27</v>
      </c>
      <c r="E176" s="18">
        <v>20</v>
      </c>
      <c r="F176" s="18">
        <v>203</v>
      </c>
      <c r="G176" s="18">
        <v>302</v>
      </c>
      <c r="H176" s="18">
        <v>17</v>
      </c>
      <c r="I176" s="18">
        <v>12</v>
      </c>
      <c r="J176" s="18">
        <v>79</v>
      </c>
      <c r="K176" s="18">
        <v>130</v>
      </c>
      <c r="L176" s="18">
        <v>1</v>
      </c>
      <c r="M176" s="18">
        <v>2</v>
      </c>
      <c r="N176" s="18">
        <v>0</v>
      </c>
      <c r="O176" s="40">
        <v>802</v>
      </c>
      <c r="P176" s="289"/>
    </row>
    <row r="177" spans="1:16" s="18" customFormat="1" ht="15" customHeight="1" x14ac:dyDescent="0.2">
      <c r="A177" s="281" t="s">
        <v>86</v>
      </c>
      <c r="B177" s="18">
        <v>212</v>
      </c>
      <c r="C177" s="18">
        <v>66</v>
      </c>
      <c r="D177" s="18">
        <v>539</v>
      </c>
      <c r="E177" s="18">
        <v>435</v>
      </c>
      <c r="F177" s="18">
        <v>4263</v>
      </c>
      <c r="G177" s="18">
        <v>6887</v>
      </c>
      <c r="H177" s="18">
        <v>574</v>
      </c>
      <c r="I177" s="18">
        <v>385</v>
      </c>
      <c r="J177" s="18">
        <v>1996</v>
      </c>
      <c r="K177" s="18">
        <v>3423</v>
      </c>
      <c r="L177" s="18">
        <v>32</v>
      </c>
      <c r="M177" s="18">
        <v>26</v>
      </c>
      <c r="N177" s="18">
        <v>11</v>
      </c>
      <c r="O177" s="40">
        <v>18849</v>
      </c>
      <c r="P177" s="289"/>
    </row>
    <row r="178" spans="1:16" s="18" customFormat="1" ht="15" customHeight="1" x14ac:dyDescent="0.25">
      <c r="A178" s="177" t="s">
        <v>16887</v>
      </c>
      <c r="B178" s="17">
        <v>294</v>
      </c>
      <c r="C178" s="17">
        <v>56</v>
      </c>
      <c r="D178" s="17">
        <v>582</v>
      </c>
      <c r="E178" s="17">
        <v>346</v>
      </c>
      <c r="F178" s="17">
        <v>5428</v>
      </c>
      <c r="G178" s="17">
        <v>7122</v>
      </c>
      <c r="H178" s="17">
        <v>598</v>
      </c>
      <c r="I178" s="17">
        <v>459</v>
      </c>
      <c r="J178" s="17">
        <v>2204</v>
      </c>
      <c r="K178" s="17">
        <v>2877</v>
      </c>
      <c r="L178" s="17">
        <v>10</v>
      </c>
      <c r="M178" s="17">
        <v>6</v>
      </c>
      <c r="N178" s="17">
        <v>3</v>
      </c>
      <c r="O178" s="45">
        <v>19985</v>
      </c>
      <c r="P178" s="289"/>
    </row>
    <row r="179" spans="1:16" s="18" customFormat="1" ht="15" customHeight="1" x14ac:dyDescent="0.25">
      <c r="A179" s="177" t="s">
        <v>16635</v>
      </c>
      <c r="B179" s="17">
        <v>229</v>
      </c>
      <c r="C179" s="17">
        <v>41</v>
      </c>
      <c r="D179" s="17">
        <v>467</v>
      </c>
      <c r="E179" s="17">
        <v>255</v>
      </c>
      <c r="F179" s="17">
        <v>4290</v>
      </c>
      <c r="G179" s="17">
        <v>5762</v>
      </c>
      <c r="H179" s="17">
        <v>464</v>
      </c>
      <c r="I179" s="17">
        <v>355</v>
      </c>
      <c r="J179" s="17">
        <v>1843</v>
      </c>
      <c r="K179" s="17">
        <v>2339</v>
      </c>
      <c r="L179" s="17">
        <v>6</v>
      </c>
      <c r="M179" s="17">
        <v>5</v>
      </c>
      <c r="N179" s="17">
        <v>1</v>
      </c>
      <c r="O179" s="45">
        <v>16057</v>
      </c>
      <c r="P179" s="289"/>
    </row>
    <row r="180" spans="1:16" s="18" customFormat="1" ht="15" customHeight="1" x14ac:dyDescent="0.25">
      <c r="A180" s="282" t="s">
        <v>16636</v>
      </c>
      <c r="B180" s="17">
        <v>217</v>
      </c>
      <c r="C180" s="17">
        <v>37</v>
      </c>
      <c r="D180" s="17">
        <v>441</v>
      </c>
      <c r="E180" s="17">
        <v>228</v>
      </c>
      <c r="F180" s="17">
        <v>4044</v>
      </c>
      <c r="G180" s="17">
        <v>5496</v>
      </c>
      <c r="H180" s="17">
        <v>436</v>
      </c>
      <c r="I180" s="17">
        <v>331</v>
      </c>
      <c r="J180" s="17">
        <v>1725</v>
      </c>
      <c r="K180" s="17">
        <v>2205</v>
      </c>
      <c r="L180" s="17">
        <v>6</v>
      </c>
      <c r="M180" s="17">
        <v>5</v>
      </c>
      <c r="N180" s="17">
        <v>1</v>
      </c>
      <c r="O180" s="45">
        <v>15172</v>
      </c>
      <c r="P180" s="289"/>
    </row>
    <row r="181" spans="1:16" s="18" customFormat="1" ht="15" customHeight="1" x14ac:dyDescent="0.2">
      <c r="A181" s="281" t="s">
        <v>73</v>
      </c>
      <c r="B181" s="18">
        <v>24</v>
      </c>
      <c r="C181" s="18">
        <v>5</v>
      </c>
      <c r="D181" s="18">
        <v>52</v>
      </c>
      <c r="E181" s="18">
        <v>21</v>
      </c>
      <c r="F181" s="18">
        <v>321</v>
      </c>
      <c r="G181" s="18">
        <v>448</v>
      </c>
      <c r="H181" s="18">
        <v>50</v>
      </c>
      <c r="I181" s="18">
        <v>38</v>
      </c>
      <c r="J181" s="18">
        <v>136</v>
      </c>
      <c r="K181" s="18">
        <v>203</v>
      </c>
      <c r="L181" s="18">
        <v>1</v>
      </c>
      <c r="M181" s="18">
        <v>0</v>
      </c>
      <c r="N181" s="18">
        <v>0</v>
      </c>
      <c r="O181" s="40">
        <v>1299</v>
      </c>
      <c r="P181" s="289"/>
    </row>
    <row r="182" spans="1:16" s="18" customFormat="1" ht="15" customHeight="1" x14ac:dyDescent="0.2">
      <c r="A182" s="281" t="s">
        <v>69</v>
      </c>
      <c r="B182" s="18">
        <v>3</v>
      </c>
      <c r="C182" s="18">
        <v>1</v>
      </c>
      <c r="D182" s="18">
        <v>14</v>
      </c>
      <c r="E182" s="18">
        <v>10</v>
      </c>
      <c r="F182" s="18">
        <v>149</v>
      </c>
      <c r="G182" s="18">
        <v>120</v>
      </c>
      <c r="H182" s="18">
        <v>10</v>
      </c>
      <c r="I182" s="18">
        <v>7</v>
      </c>
      <c r="J182" s="18">
        <v>35</v>
      </c>
      <c r="K182" s="18">
        <v>46</v>
      </c>
      <c r="L182" s="18">
        <v>0</v>
      </c>
      <c r="M182" s="18">
        <v>0</v>
      </c>
      <c r="N182" s="18">
        <v>0</v>
      </c>
      <c r="O182" s="40">
        <v>395</v>
      </c>
      <c r="P182" s="289"/>
    </row>
    <row r="183" spans="1:16" s="18" customFormat="1" ht="15" customHeight="1" x14ac:dyDescent="0.2">
      <c r="A183" s="281" t="s">
        <v>87</v>
      </c>
      <c r="B183" s="18">
        <v>28</v>
      </c>
      <c r="C183" s="18">
        <v>4</v>
      </c>
      <c r="D183" s="18">
        <v>34</v>
      </c>
      <c r="E183" s="18">
        <v>19</v>
      </c>
      <c r="F183" s="18">
        <v>286</v>
      </c>
      <c r="G183" s="18">
        <v>326</v>
      </c>
      <c r="H183" s="18">
        <v>25</v>
      </c>
      <c r="I183" s="18">
        <v>22</v>
      </c>
      <c r="J183" s="18">
        <v>95</v>
      </c>
      <c r="K183" s="18">
        <v>143</v>
      </c>
      <c r="L183" s="18">
        <v>0</v>
      </c>
      <c r="M183" s="18">
        <v>0</v>
      </c>
      <c r="N183" s="18">
        <v>0</v>
      </c>
      <c r="O183" s="40">
        <v>982</v>
      </c>
      <c r="P183" s="289"/>
    </row>
    <row r="184" spans="1:16" s="18" customFormat="1" ht="15" customHeight="1" x14ac:dyDescent="0.2">
      <c r="A184" s="283" t="s">
        <v>16666</v>
      </c>
      <c r="B184" s="18">
        <v>0</v>
      </c>
      <c r="C184" s="18">
        <v>0</v>
      </c>
      <c r="D184" s="18">
        <v>0</v>
      </c>
      <c r="E184" s="18">
        <v>0</v>
      </c>
      <c r="F184" s="18">
        <v>0</v>
      </c>
      <c r="G184" s="18">
        <v>0</v>
      </c>
      <c r="H184" s="18">
        <v>0</v>
      </c>
      <c r="I184" s="18">
        <v>0</v>
      </c>
      <c r="J184" s="18">
        <v>1</v>
      </c>
      <c r="K184" s="18">
        <v>0</v>
      </c>
      <c r="L184" s="18">
        <v>0</v>
      </c>
      <c r="M184" s="18">
        <v>0</v>
      </c>
      <c r="N184" s="18">
        <v>0</v>
      </c>
      <c r="O184" s="40">
        <v>1</v>
      </c>
      <c r="P184" s="289"/>
    </row>
    <row r="185" spans="1:16" s="18" customFormat="1" ht="15" customHeight="1" x14ac:dyDescent="0.2">
      <c r="A185" s="283" t="s">
        <v>16667</v>
      </c>
      <c r="B185" s="18">
        <v>0</v>
      </c>
      <c r="C185" s="18">
        <v>0</v>
      </c>
      <c r="D185" s="18">
        <v>0</v>
      </c>
      <c r="E185" s="18">
        <v>0</v>
      </c>
      <c r="F185" s="18">
        <v>0</v>
      </c>
      <c r="G185" s="18">
        <v>0</v>
      </c>
      <c r="H185" s="18">
        <v>0</v>
      </c>
      <c r="I185" s="18">
        <v>0</v>
      </c>
      <c r="J185" s="18">
        <v>0</v>
      </c>
      <c r="K185" s="18">
        <v>0</v>
      </c>
      <c r="L185" s="18">
        <v>0</v>
      </c>
      <c r="M185" s="18">
        <v>0</v>
      </c>
      <c r="N185" s="18">
        <v>0</v>
      </c>
      <c r="O185" s="40">
        <v>0</v>
      </c>
      <c r="P185" s="289"/>
    </row>
    <row r="186" spans="1:16" s="18" customFormat="1" ht="15" customHeight="1" x14ac:dyDescent="0.2">
      <c r="A186" s="281" t="s">
        <v>88</v>
      </c>
      <c r="B186" s="18">
        <v>0</v>
      </c>
      <c r="C186" s="18">
        <v>1</v>
      </c>
      <c r="D186" s="18">
        <v>11</v>
      </c>
      <c r="E186" s="18">
        <v>8</v>
      </c>
      <c r="F186" s="18">
        <v>74</v>
      </c>
      <c r="G186" s="18">
        <v>181</v>
      </c>
      <c r="H186" s="18">
        <v>17</v>
      </c>
      <c r="I186" s="18">
        <v>8</v>
      </c>
      <c r="J186" s="18">
        <v>92</v>
      </c>
      <c r="K186" s="18">
        <v>104</v>
      </c>
      <c r="L186" s="18">
        <v>0</v>
      </c>
      <c r="M186" s="18">
        <v>0</v>
      </c>
      <c r="N186" s="18">
        <v>0</v>
      </c>
      <c r="O186" s="40">
        <v>496</v>
      </c>
      <c r="P186" s="289"/>
    </row>
    <row r="187" spans="1:16" s="18" customFormat="1" ht="15" customHeight="1" x14ac:dyDescent="0.2">
      <c r="A187" s="281" t="s">
        <v>89</v>
      </c>
      <c r="B187" s="18">
        <v>24</v>
      </c>
      <c r="C187" s="18">
        <v>6</v>
      </c>
      <c r="D187" s="18">
        <v>32</v>
      </c>
      <c r="E187" s="18">
        <v>20</v>
      </c>
      <c r="F187" s="18">
        <v>437</v>
      </c>
      <c r="G187" s="18">
        <v>651</v>
      </c>
      <c r="H187" s="18">
        <v>34</v>
      </c>
      <c r="I187" s="18">
        <v>48</v>
      </c>
      <c r="J187" s="18">
        <v>191</v>
      </c>
      <c r="K187" s="18">
        <v>254</v>
      </c>
      <c r="L187" s="18">
        <v>0</v>
      </c>
      <c r="M187" s="18">
        <v>1</v>
      </c>
      <c r="N187" s="18">
        <v>0</v>
      </c>
      <c r="O187" s="40">
        <v>1698</v>
      </c>
      <c r="P187" s="289"/>
    </row>
    <row r="188" spans="1:16" s="18" customFormat="1" ht="15" customHeight="1" x14ac:dyDescent="0.2">
      <c r="A188" s="283" t="s">
        <v>16668</v>
      </c>
      <c r="B188" s="18">
        <v>3</v>
      </c>
      <c r="C188" s="18">
        <v>0</v>
      </c>
      <c r="D188" s="18">
        <v>9</v>
      </c>
      <c r="E188" s="18">
        <v>8</v>
      </c>
      <c r="F188" s="18">
        <v>124</v>
      </c>
      <c r="G188" s="18">
        <v>131</v>
      </c>
      <c r="H188" s="18">
        <v>8</v>
      </c>
      <c r="I188" s="18">
        <v>5</v>
      </c>
      <c r="J188" s="18">
        <v>29</v>
      </c>
      <c r="K188" s="18">
        <v>34</v>
      </c>
      <c r="L188" s="18">
        <v>0</v>
      </c>
      <c r="M188" s="18">
        <v>0</v>
      </c>
      <c r="N188" s="18">
        <v>0</v>
      </c>
      <c r="O188" s="40">
        <v>351</v>
      </c>
      <c r="P188" s="289"/>
    </row>
    <row r="189" spans="1:16" s="18" customFormat="1" ht="15" customHeight="1" x14ac:dyDescent="0.2">
      <c r="A189" s="283" t="s">
        <v>16669</v>
      </c>
      <c r="B189" s="18">
        <v>0</v>
      </c>
      <c r="C189" s="18">
        <v>0</v>
      </c>
      <c r="D189" s="18">
        <v>3</v>
      </c>
      <c r="E189" s="18">
        <v>1</v>
      </c>
      <c r="F189" s="18">
        <v>21</v>
      </c>
      <c r="G189" s="18">
        <v>23</v>
      </c>
      <c r="H189" s="18">
        <v>3</v>
      </c>
      <c r="I189" s="18">
        <v>0</v>
      </c>
      <c r="J189" s="18">
        <v>4</v>
      </c>
      <c r="K189" s="18">
        <v>10</v>
      </c>
      <c r="L189" s="18">
        <v>0</v>
      </c>
      <c r="M189" s="18">
        <v>0</v>
      </c>
      <c r="N189" s="18">
        <v>0</v>
      </c>
      <c r="O189" s="40">
        <v>65</v>
      </c>
      <c r="P189" s="289"/>
    </row>
    <row r="190" spans="1:16" s="18" customFormat="1" ht="15" customHeight="1" x14ac:dyDescent="0.2">
      <c r="A190" s="283" t="s">
        <v>16670</v>
      </c>
      <c r="B190" s="18">
        <v>0</v>
      </c>
      <c r="C190" s="18">
        <v>0</v>
      </c>
      <c r="D190" s="18">
        <v>0</v>
      </c>
      <c r="E190" s="18">
        <v>0</v>
      </c>
      <c r="F190" s="18">
        <v>0</v>
      </c>
      <c r="G190" s="18">
        <v>0</v>
      </c>
      <c r="H190" s="18">
        <v>0</v>
      </c>
      <c r="I190" s="18">
        <v>0</v>
      </c>
      <c r="J190" s="18">
        <v>0</v>
      </c>
      <c r="K190" s="18">
        <v>0</v>
      </c>
      <c r="L190" s="18">
        <v>0</v>
      </c>
      <c r="M190" s="18">
        <v>0</v>
      </c>
      <c r="N190" s="18">
        <v>0</v>
      </c>
      <c r="O190" s="40">
        <v>0</v>
      </c>
      <c r="P190" s="289"/>
    </row>
    <row r="191" spans="1:16" s="18" customFormat="1" ht="15" customHeight="1" x14ac:dyDescent="0.2">
      <c r="A191" s="283" t="s">
        <v>16671</v>
      </c>
      <c r="B191" s="18">
        <v>3</v>
      </c>
      <c r="C191" s="18">
        <v>0</v>
      </c>
      <c r="D191" s="18">
        <v>5</v>
      </c>
      <c r="E191" s="18">
        <v>3</v>
      </c>
      <c r="F191" s="18">
        <v>50</v>
      </c>
      <c r="G191" s="18">
        <v>77</v>
      </c>
      <c r="H191" s="18">
        <v>10</v>
      </c>
      <c r="I191" s="18">
        <v>4</v>
      </c>
      <c r="J191" s="18">
        <v>20</v>
      </c>
      <c r="K191" s="18">
        <v>12</v>
      </c>
      <c r="L191" s="18">
        <v>0</v>
      </c>
      <c r="M191" s="18">
        <v>0</v>
      </c>
      <c r="N191" s="18">
        <v>0</v>
      </c>
      <c r="O191" s="40">
        <v>184</v>
      </c>
      <c r="P191" s="289"/>
    </row>
    <row r="192" spans="1:16" s="18" customFormat="1" ht="15" customHeight="1" x14ac:dyDescent="0.2">
      <c r="A192" s="283" t="s">
        <v>16672</v>
      </c>
      <c r="B192" s="18">
        <v>3</v>
      </c>
      <c r="C192" s="18">
        <v>0</v>
      </c>
      <c r="D192" s="18">
        <v>6</v>
      </c>
      <c r="E192" s="18">
        <v>3</v>
      </c>
      <c r="F192" s="18">
        <v>106</v>
      </c>
      <c r="G192" s="18">
        <v>144</v>
      </c>
      <c r="H192" s="18">
        <v>10</v>
      </c>
      <c r="I192" s="18">
        <v>2</v>
      </c>
      <c r="J192" s="18">
        <v>44</v>
      </c>
      <c r="K192" s="18">
        <v>34</v>
      </c>
      <c r="L192" s="18">
        <v>0</v>
      </c>
      <c r="M192" s="18">
        <v>0</v>
      </c>
      <c r="N192" s="18">
        <v>0</v>
      </c>
      <c r="O192" s="40">
        <v>352</v>
      </c>
      <c r="P192" s="289"/>
    </row>
    <row r="193" spans="1:16" s="18" customFormat="1" ht="15" customHeight="1" x14ac:dyDescent="0.2">
      <c r="A193" s="283" t="s">
        <v>16673</v>
      </c>
      <c r="B193" s="18">
        <v>4</v>
      </c>
      <c r="C193" s="18">
        <v>0</v>
      </c>
      <c r="D193" s="18">
        <v>5</v>
      </c>
      <c r="E193" s="18">
        <v>4</v>
      </c>
      <c r="F193" s="18">
        <v>96</v>
      </c>
      <c r="G193" s="18">
        <v>90</v>
      </c>
      <c r="H193" s="18">
        <v>6</v>
      </c>
      <c r="I193" s="18">
        <v>2</v>
      </c>
      <c r="J193" s="18">
        <v>41</v>
      </c>
      <c r="K193" s="18">
        <v>28</v>
      </c>
      <c r="L193" s="18">
        <v>0</v>
      </c>
      <c r="M193" s="18">
        <v>0</v>
      </c>
      <c r="N193" s="18">
        <v>0</v>
      </c>
      <c r="O193" s="40">
        <v>276</v>
      </c>
      <c r="P193" s="289"/>
    </row>
    <row r="194" spans="1:16" s="18" customFormat="1" ht="15" customHeight="1" x14ac:dyDescent="0.2">
      <c r="A194" s="283" t="s">
        <v>16674</v>
      </c>
      <c r="B194" s="18">
        <v>0</v>
      </c>
      <c r="C194" s="18">
        <v>0</v>
      </c>
      <c r="D194" s="18">
        <v>0</v>
      </c>
      <c r="E194" s="18">
        <v>1</v>
      </c>
      <c r="F194" s="18">
        <v>0</v>
      </c>
      <c r="G194" s="18">
        <v>0</v>
      </c>
      <c r="H194" s="18">
        <v>0</v>
      </c>
      <c r="I194" s="18">
        <v>0</v>
      </c>
      <c r="J194" s="18">
        <v>0</v>
      </c>
      <c r="K194" s="18">
        <v>0</v>
      </c>
      <c r="L194" s="18">
        <v>0</v>
      </c>
      <c r="M194" s="18">
        <v>0</v>
      </c>
      <c r="N194" s="18">
        <v>0</v>
      </c>
      <c r="O194" s="40">
        <v>1</v>
      </c>
      <c r="P194" s="289"/>
    </row>
    <row r="195" spans="1:16" s="18" customFormat="1" ht="15" customHeight="1" x14ac:dyDescent="0.2">
      <c r="A195" s="283" t="s">
        <v>16675</v>
      </c>
      <c r="B195" s="18">
        <v>3</v>
      </c>
      <c r="C195" s="18">
        <v>0</v>
      </c>
      <c r="D195" s="18">
        <v>9</v>
      </c>
      <c r="E195" s="18">
        <v>6</v>
      </c>
      <c r="F195" s="18">
        <v>86</v>
      </c>
      <c r="G195" s="18">
        <v>90</v>
      </c>
      <c r="H195" s="18">
        <v>4</v>
      </c>
      <c r="I195" s="18">
        <v>4</v>
      </c>
      <c r="J195" s="18">
        <v>22</v>
      </c>
      <c r="K195" s="18">
        <v>32</v>
      </c>
      <c r="L195" s="18">
        <v>0</v>
      </c>
      <c r="M195" s="18">
        <v>0</v>
      </c>
      <c r="N195" s="18">
        <v>0</v>
      </c>
      <c r="O195" s="40">
        <v>256</v>
      </c>
      <c r="P195" s="289"/>
    </row>
    <row r="196" spans="1:16" s="18" customFormat="1" ht="15" customHeight="1" x14ac:dyDescent="0.2">
      <c r="A196" s="283" t="s">
        <v>16676</v>
      </c>
      <c r="B196" s="18">
        <v>6</v>
      </c>
      <c r="C196" s="18">
        <v>0</v>
      </c>
      <c r="D196" s="18">
        <v>10</v>
      </c>
      <c r="E196" s="18">
        <v>4</v>
      </c>
      <c r="F196" s="18">
        <v>66</v>
      </c>
      <c r="G196" s="18">
        <v>116</v>
      </c>
      <c r="H196" s="18">
        <v>10</v>
      </c>
      <c r="I196" s="18">
        <v>7</v>
      </c>
      <c r="J196" s="18">
        <v>28</v>
      </c>
      <c r="K196" s="18">
        <v>42</v>
      </c>
      <c r="L196" s="18">
        <v>0</v>
      </c>
      <c r="M196" s="18">
        <v>0</v>
      </c>
      <c r="N196" s="18">
        <v>0</v>
      </c>
      <c r="O196" s="40">
        <v>289</v>
      </c>
      <c r="P196" s="289"/>
    </row>
    <row r="197" spans="1:16" s="18" customFormat="1" ht="15" customHeight="1" x14ac:dyDescent="0.2">
      <c r="A197" s="283" t="s">
        <v>16677</v>
      </c>
      <c r="B197" s="18">
        <v>0</v>
      </c>
      <c r="C197" s="18">
        <v>0</v>
      </c>
      <c r="D197" s="18">
        <v>3</v>
      </c>
      <c r="E197" s="18">
        <v>2</v>
      </c>
      <c r="F197" s="18">
        <v>24</v>
      </c>
      <c r="G197" s="18">
        <v>54</v>
      </c>
      <c r="H197" s="18">
        <v>7</v>
      </c>
      <c r="I197" s="18">
        <v>2</v>
      </c>
      <c r="J197" s="18">
        <v>24</v>
      </c>
      <c r="K197" s="18">
        <v>22</v>
      </c>
      <c r="L197" s="18">
        <v>0</v>
      </c>
      <c r="M197" s="18">
        <v>0</v>
      </c>
      <c r="N197" s="18">
        <v>0</v>
      </c>
      <c r="O197" s="40">
        <v>138</v>
      </c>
      <c r="P197" s="289"/>
    </row>
    <row r="198" spans="1:16" s="18" customFormat="1" ht="15" customHeight="1" x14ac:dyDescent="0.2">
      <c r="A198" s="283" t="s">
        <v>16678</v>
      </c>
      <c r="B198" s="18">
        <v>6</v>
      </c>
      <c r="C198" s="18">
        <v>1</v>
      </c>
      <c r="D198" s="18">
        <v>7</v>
      </c>
      <c r="E198" s="18">
        <v>9</v>
      </c>
      <c r="F198" s="18">
        <v>93</v>
      </c>
      <c r="G198" s="18">
        <v>125</v>
      </c>
      <c r="H198" s="18">
        <v>7</v>
      </c>
      <c r="I198" s="18">
        <v>2</v>
      </c>
      <c r="J198" s="18">
        <v>28</v>
      </c>
      <c r="K198" s="18">
        <v>67</v>
      </c>
      <c r="L198" s="18">
        <v>0</v>
      </c>
      <c r="M198" s="18">
        <v>0</v>
      </c>
      <c r="N198" s="18">
        <v>0</v>
      </c>
      <c r="O198" s="40">
        <v>345</v>
      </c>
      <c r="P198" s="289"/>
    </row>
    <row r="199" spans="1:16" s="18" customFormat="1" ht="15" customHeight="1" x14ac:dyDescent="0.2">
      <c r="A199" s="283" t="s">
        <v>16679</v>
      </c>
      <c r="B199" s="18">
        <v>1</v>
      </c>
      <c r="C199" s="18">
        <v>0</v>
      </c>
      <c r="D199" s="18">
        <v>4</v>
      </c>
      <c r="E199" s="18">
        <v>7</v>
      </c>
      <c r="F199" s="18">
        <v>101</v>
      </c>
      <c r="G199" s="18">
        <v>90</v>
      </c>
      <c r="H199" s="18">
        <v>13</v>
      </c>
      <c r="I199" s="18">
        <v>8</v>
      </c>
      <c r="J199" s="18">
        <v>32</v>
      </c>
      <c r="K199" s="18">
        <v>35</v>
      </c>
      <c r="L199" s="18">
        <v>0</v>
      </c>
      <c r="M199" s="18">
        <v>0</v>
      </c>
      <c r="N199" s="18">
        <v>0</v>
      </c>
      <c r="O199" s="40">
        <v>291</v>
      </c>
      <c r="P199" s="289"/>
    </row>
    <row r="200" spans="1:16" s="18" customFormat="1" ht="15" customHeight="1" x14ac:dyDescent="0.2">
      <c r="A200" s="283" t="s">
        <v>16680</v>
      </c>
      <c r="B200" s="18">
        <v>0</v>
      </c>
      <c r="C200" s="18">
        <v>0</v>
      </c>
      <c r="D200" s="18">
        <v>0</v>
      </c>
      <c r="E200" s="18">
        <v>1</v>
      </c>
      <c r="F200" s="18">
        <v>9</v>
      </c>
      <c r="G200" s="18">
        <v>5</v>
      </c>
      <c r="H200" s="18">
        <v>0</v>
      </c>
      <c r="I200" s="18">
        <v>0</v>
      </c>
      <c r="J200" s="18">
        <v>1</v>
      </c>
      <c r="K200" s="18">
        <v>4</v>
      </c>
      <c r="L200" s="18">
        <v>0</v>
      </c>
      <c r="M200" s="18">
        <v>0</v>
      </c>
      <c r="N200" s="18">
        <v>0</v>
      </c>
      <c r="O200" s="40">
        <v>20</v>
      </c>
      <c r="P200" s="289"/>
    </row>
    <row r="201" spans="1:16" s="18" customFormat="1" ht="15" customHeight="1" x14ac:dyDescent="0.2">
      <c r="A201" s="283" t="s">
        <v>16681</v>
      </c>
      <c r="B201" s="18">
        <v>0</v>
      </c>
      <c r="C201" s="18">
        <v>0</v>
      </c>
      <c r="D201" s="18">
        <v>0</v>
      </c>
      <c r="E201" s="18">
        <v>1</v>
      </c>
      <c r="F201" s="18">
        <v>0</v>
      </c>
      <c r="G201" s="18">
        <v>0</v>
      </c>
      <c r="H201" s="18">
        <v>0</v>
      </c>
      <c r="I201" s="18">
        <v>1</v>
      </c>
      <c r="J201" s="18">
        <v>3</v>
      </c>
      <c r="K201" s="18">
        <v>0</v>
      </c>
      <c r="L201" s="18">
        <v>0</v>
      </c>
      <c r="M201" s="18">
        <v>0</v>
      </c>
      <c r="N201" s="18">
        <v>0</v>
      </c>
      <c r="O201" s="40">
        <v>5</v>
      </c>
      <c r="P201" s="289"/>
    </row>
    <row r="202" spans="1:16" s="18" customFormat="1" ht="15" customHeight="1" x14ac:dyDescent="0.2">
      <c r="A202" s="283" t="s">
        <v>16682</v>
      </c>
      <c r="B202" s="18">
        <v>2</v>
      </c>
      <c r="C202" s="18">
        <v>0</v>
      </c>
      <c r="D202" s="18">
        <v>4</v>
      </c>
      <c r="E202" s="18">
        <v>3</v>
      </c>
      <c r="F202" s="18">
        <v>98</v>
      </c>
      <c r="G202" s="18">
        <v>116</v>
      </c>
      <c r="H202" s="18">
        <v>8</v>
      </c>
      <c r="I202" s="18">
        <v>10</v>
      </c>
      <c r="J202" s="18">
        <v>37</v>
      </c>
      <c r="K202" s="18">
        <v>34</v>
      </c>
      <c r="L202" s="18">
        <v>0</v>
      </c>
      <c r="M202" s="18">
        <v>0</v>
      </c>
      <c r="N202" s="18">
        <v>0</v>
      </c>
      <c r="O202" s="40">
        <v>312</v>
      </c>
      <c r="P202" s="289"/>
    </row>
    <row r="203" spans="1:16" s="18" customFormat="1" ht="15" customHeight="1" x14ac:dyDescent="0.2">
      <c r="A203" s="283" t="s">
        <v>16683</v>
      </c>
      <c r="B203" s="18">
        <v>1</v>
      </c>
      <c r="C203" s="18">
        <v>0</v>
      </c>
      <c r="D203" s="18">
        <v>10</v>
      </c>
      <c r="E203" s="18">
        <v>7</v>
      </c>
      <c r="F203" s="18">
        <v>81</v>
      </c>
      <c r="G203" s="18">
        <v>116</v>
      </c>
      <c r="H203" s="18">
        <v>7</v>
      </c>
      <c r="I203" s="18">
        <v>7</v>
      </c>
      <c r="J203" s="18">
        <v>28</v>
      </c>
      <c r="K203" s="18">
        <v>44</v>
      </c>
      <c r="L203" s="18">
        <v>0</v>
      </c>
      <c r="M203" s="18">
        <v>0</v>
      </c>
      <c r="N203" s="18">
        <v>0</v>
      </c>
      <c r="O203" s="40">
        <v>301</v>
      </c>
      <c r="P203" s="289"/>
    </row>
    <row r="204" spans="1:16" s="18" customFormat="1" ht="15" customHeight="1" x14ac:dyDescent="0.2">
      <c r="A204" s="281" t="s">
        <v>161</v>
      </c>
      <c r="B204" s="18">
        <v>0</v>
      </c>
      <c r="C204" s="18">
        <v>0</v>
      </c>
      <c r="D204" s="18">
        <v>3</v>
      </c>
      <c r="E204" s="18">
        <v>0</v>
      </c>
      <c r="F204" s="18">
        <v>15</v>
      </c>
      <c r="G204" s="18">
        <v>34</v>
      </c>
      <c r="H204" s="18">
        <v>2</v>
      </c>
      <c r="I204" s="18">
        <v>2</v>
      </c>
      <c r="J204" s="18">
        <v>8</v>
      </c>
      <c r="K204" s="18">
        <v>19</v>
      </c>
      <c r="L204" s="18">
        <v>0</v>
      </c>
      <c r="M204" s="18">
        <v>0</v>
      </c>
      <c r="N204" s="18">
        <v>0</v>
      </c>
      <c r="O204" s="40">
        <v>83</v>
      </c>
      <c r="P204" s="289"/>
    </row>
    <row r="205" spans="1:16" s="18" customFormat="1" ht="15" customHeight="1" x14ac:dyDescent="0.2">
      <c r="A205" s="281" t="s">
        <v>70</v>
      </c>
      <c r="B205" s="18">
        <v>4</v>
      </c>
      <c r="C205" s="18">
        <v>2</v>
      </c>
      <c r="D205" s="18">
        <v>12</v>
      </c>
      <c r="E205" s="18">
        <v>6</v>
      </c>
      <c r="F205" s="18">
        <v>137</v>
      </c>
      <c r="G205" s="18">
        <v>196</v>
      </c>
      <c r="H205" s="18">
        <v>10</v>
      </c>
      <c r="I205" s="18">
        <v>12</v>
      </c>
      <c r="J205" s="18">
        <v>70</v>
      </c>
      <c r="K205" s="18">
        <v>85</v>
      </c>
      <c r="L205" s="18">
        <v>0</v>
      </c>
      <c r="M205" s="18">
        <v>0</v>
      </c>
      <c r="N205" s="18">
        <v>0</v>
      </c>
      <c r="O205" s="40">
        <v>534</v>
      </c>
      <c r="P205" s="289"/>
    </row>
    <row r="206" spans="1:16" s="18" customFormat="1" ht="15" customHeight="1" x14ac:dyDescent="0.2">
      <c r="A206" s="283" t="s">
        <v>16684</v>
      </c>
      <c r="B206" s="18">
        <v>0</v>
      </c>
      <c r="C206" s="18">
        <v>0</v>
      </c>
      <c r="D206" s="18">
        <v>0</v>
      </c>
      <c r="E206" s="18">
        <v>0</v>
      </c>
      <c r="F206" s="18">
        <v>13</v>
      </c>
      <c r="G206" s="18">
        <v>0</v>
      </c>
      <c r="H206" s="18">
        <v>0</v>
      </c>
      <c r="I206" s="18">
        <v>0</v>
      </c>
      <c r="J206" s="18">
        <v>0</v>
      </c>
      <c r="K206" s="18">
        <v>0</v>
      </c>
      <c r="L206" s="18">
        <v>0</v>
      </c>
      <c r="M206" s="18">
        <v>0</v>
      </c>
      <c r="N206" s="18">
        <v>0</v>
      </c>
      <c r="O206" s="40">
        <v>13</v>
      </c>
      <c r="P206" s="289"/>
    </row>
    <row r="207" spans="1:16" s="18" customFormat="1" ht="15" customHeight="1" x14ac:dyDescent="0.2">
      <c r="A207" s="281" t="s">
        <v>91</v>
      </c>
      <c r="B207" s="18">
        <v>1</v>
      </c>
      <c r="C207" s="18">
        <v>0</v>
      </c>
      <c r="D207" s="18">
        <v>2</v>
      </c>
      <c r="E207" s="18">
        <v>1</v>
      </c>
      <c r="F207" s="18">
        <v>29</v>
      </c>
      <c r="G207" s="18">
        <v>15</v>
      </c>
      <c r="H207" s="18">
        <v>3</v>
      </c>
      <c r="I207" s="18">
        <v>0</v>
      </c>
      <c r="J207" s="18">
        <v>6</v>
      </c>
      <c r="K207" s="18">
        <v>5</v>
      </c>
      <c r="L207" s="18">
        <v>0</v>
      </c>
      <c r="M207" s="18">
        <v>0</v>
      </c>
      <c r="N207" s="18">
        <v>0</v>
      </c>
      <c r="O207" s="40">
        <v>62</v>
      </c>
      <c r="P207" s="289"/>
    </row>
    <row r="208" spans="1:16" s="18" customFormat="1" ht="15" customHeight="1" x14ac:dyDescent="0.2">
      <c r="A208" s="281" t="s">
        <v>71</v>
      </c>
      <c r="B208" s="18">
        <v>36</v>
      </c>
      <c r="C208" s="18">
        <v>10</v>
      </c>
      <c r="D208" s="18">
        <v>67</v>
      </c>
      <c r="E208" s="18">
        <v>34</v>
      </c>
      <c r="F208" s="18">
        <v>489</v>
      </c>
      <c r="G208" s="18">
        <v>877</v>
      </c>
      <c r="H208" s="18">
        <v>77</v>
      </c>
      <c r="I208" s="18">
        <v>53</v>
      </c>
      <c r="J208" s="18">
        <v>304</v>
      </c>
      <c r="K208" s="18">
        <v>298</v>
      </c>
      <c r="L208" s="18">
        <v>2</v>
      </c>
      <c r="M208" s="18">
        <v>2</v>
      </c>
      <c r="N208" s="18">
        <v>1</v>
      </c>
      <c r="O208" s="40">
        <v>2250</v>
      </c>
      <c r="P208" s="289"/>
    </row>
    <row r="209" spans="1:16" s="18" customFormat="1" ht="15" customHeight="1" x14ac:dyDescent="0.2">
      <c r="A209" s="283" t="s">
        <v>16685</v>
      </c>
      <c r="B209" s="18">
        <v>1</v>
      </c>
      <c r="C209" s="18">
        <v>0</v>
      </c>
      <c r="D209" s="18">
        <v>0</v>
      </c>
      <c r="E209" s="18">
        <v>0</v>
      </c>
      <c r="F209" s="18">
        <v>0</v>
      </c>
      <c r="G209" s="18">
        <v>0</v>
      </c>
      <c r="H209" s="18">
        <v>0</v>
      </c>
      <c r="I209" s="18">
        <v>0</v>
      </c>
      <c r="J209" s="18">
        <v>0</v>
      </c>
      <c r="K209" s="18">
        <v>0</v>
      </c>
      <c r="L209" s="18">
        <v>0</v>
      </c>
      <c r="M209" s="18">
        <v>0</v>
      </c>
      <c r="N209" s="18">
        <v>0</v>
      </c>
      <c r="O209" s="40">
        <v>1</v>
      </c>
      <c r="P209" s="289"/>
    </row>
    <row r="210" spans="1:16" s="18" customFormat="1" ht="15" customHeight="1" x14ac:dyDescent="0.2">
      <c r="A210" s="283" t="s">
        <v>16686</v>
      </c>
      <c r="B210" s="18">
        <v>2</v>
      </c>
      <c r="C210" s="18">
        <v>0</v>
      </c>
      <c r="D210" s="18">
        <v>1</v>
      </c>
      <c r="E210" s="18">
        <v>0</v>
      </c>
      <c r="F210" s="18">
        <v>7</v>
      </c>
      <c r="G210" s="18">
        <v>18</v>
      </c>
      <c r="H210" s="18">
        <v>1</v>
      </c>
      <c r="I210" s="18">
        <v>1</v>
      </c>
      <c r="J210" s="18">
        <v>12</v>
      </c>
      <c r="K210" s="18">
        <v>4</v>
      </c>
      <c r="L210" s="18">
        <v>0</v>
      </c>
      <c r="M210" s="18">
        <v>0</v>
      </c>
      <c r="N210" s="18">
        <v>0</v>
      </c>
      <c r="O210" s="40">
        <v>46</v>
      </c>
      <c r="P210" s="289"/>
    </row>
    <row r="211" spans="1:16" s="18" customFormat="1" ht="15" customHeight="1" x14ac:dyDescent="0.2">
      <c r="A211" s="283" t="s">
        <v>16687</v>
      </c>
      <c r="B211" s="18">
        <v>0</v>
      </c>
      <c r="C211" s="18">
        <v>0</v>
      </c>
      <c r="D211" s="18">
        <v>0</v>
      </c>
      <c r="E211" s="18">
        <v>0</v>
      </c>
      <c r="F211" s="18">
        <v>1</v>
      </c>
      <c r="G211" s="18">
        <v>2</v>
      </c>
      <c r="H211" s="18">
        <v>0</v>
      </c>
      <c r="I211" s="18">
        <v>0</v>
      </c>
      <c r="J211" s="18">
        <v>0</v>
      </c>
      <c r="K211" s="18">
        <v>0</v>
      </c>
      <c r="L211" s="18">
        <v>0</v>
      </c>
      <c r="M211" s="18">
        <v>0</v>
      </c>
      <c r="N211" s="18">
        <v>0</v>
      </c>
      <c r="O211" s="40">
        <v>3</v>
      </c>
      <c r="P211" s="289"/>
    </row>
    <row r="212" spans="1:16" s="18" customFormat="1" ht="15" customHeight="1" x14ac:dyDescent="0.2">
      <c r="A212" s="283" t="s">
        <v>16688</v>
      </c>
      <c r="B212" s="18">
        <v>3</v>
      </c>
      <c r="C212" s="18">
        <v>1</v>
      </c>
      <c r="D212" s="18">
        <v>2</v>
      </c>
      <c r="E212" s="18">
        <v>0</v>
      </c>
      <c r="F212" s="18">
        <v>18</v>
      </c>
      <c r="G212" s="18">
        <v>28</v>
      </c>
      <c r="H212" s="18">
        <v>5</v>
      </c>
      <c r="I212" s="18">
        <v>0</v>
      </c>
      <c r="J212" s="18">
        <v>2</v>
      </c>
      <c r="K212" s="18">
        <v>8</v>
      </c>
      <c r="L212" s="18">
        <v>0</v>
      </c>
      <c r="M212" s="18">
        <v>0</v>
      </c>
      <c r="N212" s="18">
        <v>0</v>
      </c>
      <c r="O212" s="40">
        <v>67</v>
      </c>
      <c r="P212" s="289"/>
    </row>
    <row r="213" spans="1:16" s="18" customFormat="1" ht="15" customHeight="1" x14ac:dyDescent="0.2">
      <c r="A213" s="283" t="s">
        <v>16689</v>
      </c>
      <c r="B213" s="18">
        <v>0</v>
      </c>
      <c r="C213" s="18">
        <v>0</v>
      </c>
      <c r="D213" s="18">
        <v>0</v>
      </c>
      <c r="E213" s="18">
        <v>0</v>
      </c>
      <c r="F213" s="18">
        <v>0</v>
      </c>
      <c r="G213" s="18">
        <v>0</v>
      </c>
      <c r="H213" s="18">
        <v>0</v>
      </c>
      <c r="I213" s="18">
        <v>0</v>
      </c>
      <c r="J213" s="18">
        <v>0</v>
      </c>
      <c r="K213" s="18">
        <v>0</v>
      </c>
      <c r="L213" s="18">
        <v>0</v>
      </c>
      <c r="M213" s="18">
        <v>0</v>
      </c>
      <c r="N213" s="18">
        <v>0</v>
      </c>
      <c r="O213" s="40">
        <v>0</v>
      </c>
      <c r="P213" s="289"/>
    </row>
    <row r="214" spans="1:16" s="18" customFormat="1" ht="15" customHeight="1" x14ac:dyDescent="0.2">
      <c r="A214" s="283" t="s">
        <v>16690</v>
      </c>
      <c r="B214" s="18">
        <v>3</v>
      </c>
      <c r="C214" s="18">
        <v>0</v>
      </c>
      <c r="D214" s="18">
        <v>1</v>
      </c>
      <c r="E214" s="18">
        <v>0</v>
      </c>
      <c r="F214" s="18">
        <v>21</v>
      </c>
      <c r="G214" s="18">
        <v>10</v>
      </c>
      <c r="H214" s="18">
        <v>1</v>
      </c>
      <c r="I214" s="18">
        <v>1</v>
      </c>
      <c r="J214" s="18">
        <v>7</v>
      </c>
      <c r="K214" s="18">
        <v>5</v>
      </c>
      <c r="L214" s="18">
        <v>0</v>
      </c>
      <c r="M214" s="18">
        <v>0</v>
      </c>
      <c r="N214" s="18">
        <v>0</v>
      </c>
      <c r="O214" s="40">
        <v>49</v>
      </c>
      <c r="P214" s="289"/>
    </row>
    <row r="215" spans="1:16" s="18" customFormat="1" ht="15" customHeight="1" x14ac:dyDescent="0.2">
      <c r="A215" s="283" t="s">
        <v>16691</v>
      </c>
      <c r="B215" s="18">
        <v>1</v>
      </c>
      <c r="C215" s="18">
        <v>0</v>
      </c>
      <c r="D215" s="18">
        <v>0</v>
      </c>
      <c r="E215" s="18">
        <v>0</v>
      </c>
      <c r="F215" s="18">
        <v>0</v>
      </c>
      <c r="G215" s="18">
        <v>0</v>
      </c>
      <c r="H215" s="18">
        <v>0</v>
      </c>
      <c r="I215" s="18">
        <v>0</v>
      </c>
      <c r="J215" s="18">
        <v>0</v>
      </c>
      <c r="K215" s="18">
        <v>0</v>
      </c>
      <c r="L215" s="18">
        <v>0</v>
      </c>
      <c r="M215" s="18">
        <v>0</v>
      </c>
      <c r="N215" s="18">
        <v>0</v>
      </c>
      <c r="O215" s="40">
        <v>1</v>
      </c>
      <c r="P215" s="289"/>
    </row>
    <row r="216" spans="1:16" s="18" customFormat="1" ht="15" customHeight="1" x14ac:dyDescent="0.2">
      <c r="A216" s="283" t="s">
        <v>16692</v>
      </c>
      <c r="B216" s="18">
        <v>0</v>
      </c>
      <c r="C216" s="18">
        <v>0</v>
      </c>
      <c r="D216" s="18">
        <v>4</v>
      </c>
      <c r="E216" s="18">
        <v>0</v>
      </c>
      <c r="F216" s="18">
        <v>23</v>
      </c>
      <c r="G216" s="18">
        <v>27</v>
      </c>
      <c r="H216" s="18">
        <v>4</v>
      </c>
      <c r="I216" s="18">
        <v>3</v>
      </c>
      <c r="J216" s="18">
        <v>17</v>
      </c>
      <c r="K216" s="18">
        <v>12</v>
      </c>
      <c r="L216" s="18">
        <v>0</v>
      </c>
      <c r="M216" s="18">
        <v>0</v>
      </c>
      <c r="N216" s="18">
        <v>0</v>
      </c>
      <c r="O216" s="40">
        <v>90</v>
      </c>
      <c r="P216" s="289"/>
    </row>
    <row r="217" spans="1:16" s="18" customFormat="1" ht="15" customHeight="1" x14ac:dyDescent="0.2">
      <c r="A217" s="283" t="s">
        <v>16693</v>
      </c>
      <c r="B217" s="18">
        <v>3</v>
      </c>
      <c r="C217" s="18">
        <v>0</v>
      </c>
      <c r="D217" s="18">
        <v>4</v>
      </c>
      <c r="E217" s="18">
        <v>1</v>
      </c>
      <c r="F217" s="18">
        <v>19</v>
      </c>
      <c r="G217" s="18">
        <v>24</v>
      </c>
      <c r="H217" s="18">
        <v>3</v>
      </c>
      <c r="I217" s="18">
        <v>1</v>
      </c>
      <c r="J217" s="18">
        <v>10</v>
      </c>
      <c r="K217" s="18">
        <v>11</v>
      </c>
      <c r="L217" s="18">
        <v>0</v>
      </c>
      <c r="M217" s="18">
        <v>0</v>
      </c>
      <c r="N217" s="18">
        <v>0</v>
      </c>
      <c r="O217" s="40">
        <v>76</v>
      </c>
      <c r="P217" s="289"/>
    </row>
    <row r="218" spans="1:16" s="18" customFormat="1" ht="15" customHeight="1" x14ac:dyDescent="0.2">
      <c r="A218" s="283" t="s">
        <v>16694</v>
      </c>
      <c r="B218" s="18">
        <v>0</v>
      </c>
      <c r="C218" s="18">
        <v>0</v>
      </c>
      <c r="D218" s="18">
        <v>0</v>
      </c>
      <c r="E218" s="18">
        <v>0</v>
      </c>
      <c r="F218" s="18">
        <v>14</v>
      </c>
      <c r="G218" s="18">
        <v>11</v>
      </c>
      <c r="H218" s="18">
        <v>1</v>
      </c>
      <c r="I218" s="18">
        <v>0</v>
      </c>
      <c r="J218" s="18">
        <v>8</v>
      </c>
      <c r="K218" s="18">
        <v>3</v>
      </c>
      <c r="L218" s="18">
        <v>0</v>
      </c>
      <c r="M218" s="18">
        <v>0</v>
      </c>
      <c r="N218" s="18">
        <v>0</v>
      </c>
      <c r="O218" s="40">
        <v>37</v>
      </c>
      <c r="P218" s="289"/>
    </row>
    <row r="219" spans="1:16" s="18" customFormat="1" ht="15" customHeight="1" x14ac:dyDescent="0.2">
      <c r="A219" s="283" t="s">
        <v>16695</v>
      </c>
      <c r="B219" s="18">
        <v>1</v>
      </c>
      <c r="C219" s="18">
        <v>0</v>
      </c>
      <c r="D219" s="18">
        <v>3</v>
      </c>
      <c r="E219" s="18">
        <v>0</v>
      </c>
      <c r="F219" s="18">
        <v>21</v>
      </c>
      <c r="G219" s="18">
        <v>16</v>
      </c>
      <c r="H219" s="18">
        <v>5</v>
      </c>
      <c r="I219" s="18">
        <v>3</v>
      </c>
      <c r="J219" s="18">
        <v>7</v>
      </c>
      <c r="K219" s="18">
        <v>7</v>
      </c>
      <c r="L219" s="18">
        <v>0</v>
      </c>
      <c r="M219" s="18">
        <v>0</v>
      </c>
      <c r="N219" s="18">
        <v>0</v>
      </c>
      <c r="O219" s="40">
        <v>63</v>
      </c>
      <c r="P219" s="289"/>
    </row>
    <row r="220" spans="1:16" s="18" customFormat="1" ht="15" customHeight="1" x14ac:dyDescent="0.2">
      <c r="A220" s="283" t="s">
        <v>16696</v>
      </c>
      <c r="B220" s="18">
        <v>2</v>
      </c>
      <c r="C220" s="18">
        <v>0</v>
      </c>
      <c r="D220" s="18">
        <v>4</v>
      </c>
      <c r="E220" s="18">
        <v>1</v>
      </c>
      <c r="F220" s="18">
        <v>19</v>
      </c>
      <c r="G220" s="18">
        <v>18</v>
      </c>
      <c r="H220" s="18">
        <v>2</v>
      </c>
      <c r="I220" s="18">
        <v>1</v>
      </c>
      <c r="J220" s="18">
        <v>10</v>
      </c>
      <c r="K220" s="18">
        <v>8</v>
      </c>
      <c r="L220" s="18">
        <v>0</v>
      </c>
      <c r="M220" s="18">
        <v>0</v>
      </c>
      <c r="N220" s="18">
        <v>0</v>
      </c>
      <c r="O220" s="40">
        <v>65</v>
      </c>
      <c r="P220" s="289"/>
    </row>
    <row r="221" spans="1:16" s="18" customFormat="1" ht="15" customHeight="1" x14ac:dyDescent="0.2">
      <c r="A221" s="283" t="s">
        <v>16697</v>
      </c>
      <c r="B221" s="18">
        <v>0</v>
      </c>
      <c r="C221" s="18">
        <v>0</v>
      </c>
      <c r="D221" s="18">
        <v>0</v>
      </c>
      <c r="E221" s="18">
        <v>0</v>
      </c>
      <c r="F221" s="18">
        <v>0</v>
      </c>
      <c r="G221" s="18">
        <v>0</v>
      </c>
      <c r="H221" s="18">
        <v>0</v>
      </c>
      <c r="I221" s="18">
        <v>0</v>
      </c>
      <c r="J221" s="18">
        <v>0</v>
      </c>
      <c r="K221" s="18">
        <v>0</v>
      </c>
      <c r="L221" s="18">
        <v>0</v>
      </c>
      <c r="M221" s="18">
        <v>0</v>
      </c>
      <c r="N221" s="18">
        <v>0</v>
      </c>
      <c r="O221" s="40">
        <v>0</v>
      </c>
      <c r="P221" s="289"/>
    </row>
    <row r="222" spans="1:16" s="18" customFormat="1" ht="15" customHeight="1" x14ac:dyDescent="0.2">
      <c r="A222" s="283" t="s">
        <v>16698</v>
      </c>
      <c r="B222" s="18">
        <v>0</v>
      </c>
      <c r="C222" s="18">
        <v>0</v>
      </c>
      <c r="D222" s="18">
        <v>1</v>
      </c>
      <c r="E222" s="18">
        <v>0</v>
      </c>
      <c r="F222" s="18">
        <v>9</v>
      </c>
      <c r="G222" s="18">
        <v>10</v>
      </c>
      <c r="H222" s="18">
        <v>4</v>
      </c>
      <c r="I222" s="18">
        <v>1</v>
      </c>
      <c r="J222" s="18">
        <v>7</v>
      </c>
      <c r="K222" s="18">
        <v>6</v>
      </c>
      <c r="L222" s="18">
        <v>0</v>
      </c>
      <c r="M222" s="18">
        <v>0</v>
      </c>
      <c r="N222" s="18">
        <v>0</v>
      </c>
      <c r="O222" s="40">
        <v>38</v>
      </c>
      <c r="P222" s="289"/>
    </row>
    <row r="223" spans="1:16" s="18" customFormat="1" ht="15" customHeight="1" x14ac:dyDescent="0.2">
      <c r="A223" s="283" t="s">
        <v>16699</v>
      </c>
      <c r="B223" s="18">
        <v>0</v>
      </c>
      <c r="C223" s="18">
        <v>0</v>
      </c>
      <c r="D223" s="18">
        <v>1</v>
      </c>
      <c r="E223" s="18">
        <v>0</v>
      </c>
      <c r="F223" s="18">
        <v>15</v>
      </c>
      <c r="G223" s="18">
        <v>15</v>
      </c>
      <c r="H223" s="18">
        <v>0</v>
      </c>
      <c r="I223" s="18">
        <v>0</v>
      </c>
      <c r="J223" s="18">
        <v>14</v>
      </c>
      <c r="K223" s="18">
        <v>4</v>
      </c>
      <c r="L223" s="18">
        <v>0</v>
      </c>
      <c r="M223" s="18">
        <v>0</v>
      </c>
      <c r="N223" s="18">
        <v>0</v>
      </c>
      <c r="O223" s="40">
        <v>49</v>
      </c>
      <c r="P223" s="289"/>
    </row>
    <row r="224" spans="1:16" s="18" customFormat="1" ht="15" customHeight="1" x14ac:dyDescent="0.2">
      <c r="A224" s="283" t="s">
        <v>16700</v>
      </c>
      <c r="B224" s="18">
        <v>0</v>
      </c>
      <c r="C224" s="18">
        <v>0</v>
      </c>
      <c r="D224" s="18">
        <v>4</v>
      </c>
      <c r="E224" s="18">
        <v>0</v>
      </c>
      <c r="F224" s="18">
        <v>7</v>
      </c>
      <c r="G224" s="18">
        <v>11</v>
      </c>
      <c r="H224" s="18">
        <v>3</v>
      </c>
      <c r="I224" s="18">
        <v>1</v>
      </c>
      <c r="J224" s="18">
        <v>5</v>
      </c>
      <c r="K224" s="18">
        <v>6</v>
      </c>
      <c r="L224" s="18">
        <v>0</v>
      </c>
      <c r="M224" s="18">
        <v>0</v>
      </c>
      <c r="N224" s="18">
        <v>0</v>
      </c>
      <c r="O224" s="40">
        <v>37</v>
      </c>
      <c r="P224" s="289"/>
    </row>
    <row r="225" spans="1:16" s="18" customFormat="1" ht="15" customHeight="1" x14ac:dyDescent="0.2">
      <c r="A225" s="281" t="s">
        <v>92</v>
      </c>
      <c r="B225" s="18">
        <v>1</v>
      </c>
      <c r="C225" s="18">
        <v>0</v>
      </c>
      <c r="D225" s="18">
        <v>9</v>
      </c>
      <c r="E225" s="18">
        <v>8</v>
      </c>
      <c r="F225" s="18">
        <v>57</v>
      </c>
      <c r="G225" s="18">
        <v>95</v>
      </c>
      <c r="H225" s="18">
        <v>5</v>
      </c>
      <c r="I225" s="18">
        <v>9</v>
      </c>
      <c r="J225" s="18">
        <v>31</v>
      </c>
      <c r="K225" s="18">
        <v>45</v>
      </c>
      <c r="L225" s="18">
        <v>0</v>
      </c>
      <c r="M225" s="18">
        <v>0</v>
      </c>
      <c r="N225" s="18">
        <v>0</v>
      </c>
      <c r="O225" s="40">
        <v>260</v>
      </c>
      <c r="P225" s="289"/>
    </row>
    <row r="226" spans="1:16" s="18" customFormat="1" ht="15" customHeight="1" x14ac:dyDescent="0.2">
      <c r="A226" s="281" t="s">
        <v>72</v>
      </c>
      <c r="B226" s="18">
        <v>43</v>
      </c>
      <c r="C226" s="18">
        <v>6</v>
      </c>
      <c r="D226" s="18">
        <v>96</v>
      </c>
      <c r="E226" s="18">
        <v>30</v>
      </c>
      <c r="F226" s="18">
        <v>728</v>
      </c>
      <c r="G226" s="18">
        <v>1050</v>
      </c>
      <c r="H226" s="18">
        <v>67</v>
      </c>
      <c r="I226" s="18">
        <v>56</v>
      </c>
      <c r="J226" s="18">
        <v>277</v>
      </c>
      <c r="K226" s="18">
        <v>445</v>
      </c>
      <c r="L226" s="18">
        <v>2</v>
      </c>
      <c r="M226" s="18">
        <v>2</v>
      </c>
      <c r="N226" s="18">
        <v>0</v>
      </c>
      <c r="O226" s="40">
        <v>2802</v>
      </c>
      <c r="P226" s="289"/>
    </row>
    <row r="227" spans="1:16" s="18" customFormat="1" ht="15" customHeight="1" x14ac:dyDescent="0.2">
      <c r="A227" s="283" t="s">
        <v>16701</v>
      </c>
      <c r="B227" s="18">
        <v>0</v>
      </c>
      <c r="C227" s="18">
        <v>0</v>
      </c>
      <c r="D227" s="18">
        <v>0</v>
      </c>
      <c r="E227" s="18">
        <v>0</v>
      </c>
      <c r="F227" s="18">
        <v>0</v>
      </c>
      <c r="G227" s="18">
        <v>0</v>
      </c>
      <c r="H227" s="18">
        <v>0</v>
      </c>
      <c r="I227" s="18">
        <v>0</v>
      </c>
      <c r="J227" s="18">
        <v>0</v>
      </c>
      <c r="K227" s="18">
        <v>0</v>
      </c>
      <c r="L227" s="18">
        <v>0</v>
      </c>
      <c r="M227" s="18">
        <v>0</v>
      </c>
      <c r="N227" s="18">
        <v>0</v>
      </c>
      <c r="O227" s="40">
        <v>0</v>
      </c>
      <c r="P227" s="289"/>
    </row>
    <row r="228" spans="1:16" s="18" customFormat="1" ht="15" customHeight="1" x14ac:dyDescent="0.2">
      <c r="A228" s="283" t="s">
        <v>16702</v>
      </c>
      <c r="B228" s="18">
        <v>0</v>
      </c>
      <c r="C228" s="18">
        <v>0</v>
      </c>
      <c r="D228" s="18">
        <v>0</v>
      </c>
      <c r="E228" s="18">
        <v>0</v>
      </c>
      <c r="F228" s="18">
        <v>0</v>
      </c>
      <c r="G228" s="18">
        <v>1</v>
      </c>
      <c r="H228" s="18">
        <v>0</v>
      </c>
      <c r="I228" s="18">
        <v>0</v>
      </c>
      <c r="J228" s="18">
        <v>0</v>
      </c>
      <c r="K228" s="18">
        <v>0</v>
      </c>
      <c r="L228" s="18">
        <v>0</v>
      </c>
      <c r="M228" s="18">
        <v>0</v>
      </c>
      <c r="N228" s="18">
        <v>0</v>
      </c>
      <c r="O228" s="40">
        <v>1</v>
      </c>
      <c r="P228" s="289"/>
    </row>
    <row r="229" spans="1:16" s="18" customFormat="1" ht="15" customHeight="1" x14ac:dyDescent="0.2">
      <c r="A229" s="281" t="s">
        <v>93</v>
      </c>
      <c r="B229" s="18">
        <v>2</v>
      </c>
      <c r="C229" s="18">
        <v>0</v>
      </c>
      <c r="D229" s="18">
        <v>4</v>
      </c>
      <c r="E229" s="18">
        <v>3</v>
      </c>
      <c r="F229" s="18">
        <v>105</v>
      </c>
      <c r="G229" s="18">
        <v>72</v>
      </c>
      <c r="H229" s="18">
        <v>13</v>
      </c>
      <c r="I229" s="18">
        <v>7</v>
      </c>
      <c r="J229" s="18">
        <v>19</v>
      </c>
      <c r="K229" s="18">
        <v>42</v>
      </c>
      <c r="L229" s="18">
        <v>1</v>
      </c>
      <c r="M229" s="18">
        <v>0</v>
      </c>
      <c r="N229" s="18">
        <v>0</v>
      </c>
      <c r="O229" s="40">
        <v>268</v>
      </c>
      <c r="P229" s="289"/>
    </row>
    <row r="230" spans="1:16" s="18" customFormat="1" ht="15" customHeight="1" x14ac:dyDescent="0.2">
      <c r="A230" s="281" t="s">
        <v>94</v>
      </c>
      <c r="B230" s="18">
        <v>3</v>
      </c>
      <c r="C230" s="18">
        <v>0</v>
      </c>
      <c r="D230" s="18">
        <v>5</v>
      </c>
      <c r="E230" s="18">
        <v>6</v>
      </c>
      <c r="F230" s="18">
        <v>75</v>
      </c>
      <c r="G230" s="18">
        <v>63</v>
      </c>
      <c r="H230" s="18">
        <v>1</v>
      </c>
      <c r="I230" s="18">
        <v>3</v>
      </c>
      <c r="J230" s="18">
        <v>20</v>
      </c>
      <c r="K230" s="18">
        <v>44</v>
      </c>
      <c r="L230" s="18">
        <v>0</v>
      </c>
      <c r="M230" s="18">
        <v>0</v>
      </c>
      <c r="N230" s="18">
        <v>0</v>
      </c>
      <c r="O230" s="40">
        <v>220</v>
      </c>
      <c r="P230" s="289"/>
    </row>
    <row r="231" spans="1:16" s="18" customFormat="1" ht="15" customHeight="1" x14ac:dyDescent="0.25">
      <c r="A231" s="284" t="s">
        <v>16637</v>
      </c>
      <c r="B231" s="17">
        <v>12</v>
      </c>
      <c r="C231" s="17">
        <v>4</v>
      </c>
      <c r="D231" s="17">
        <v>26</v>
      </c>
      <c r="E231" s="17">
        <v>27</v>
      </c>
      <c r="F231" s="17">
        <v>246</v>
      </c>
      <c r="G231" s="17">
        <v>266</v>
      </c>
      <c r="H231" s="17">
        <v>28</v>
      </c>
      <c r="I231" s="17">
        <v>24</v>
      </c>
      <c r="J231" s="17">
        <v>118</v>
      </c>
      <c r="K231" s="17">
        <v>134</v>
      </c>
      <c r="L231" s="17">
        <v>0</v>
      </c>
      <c r="M231" s="17">
        <v>0</v>
      </c>
      <c r="N231" s="17">
        <v>0</v>
      </c>
      <c r="O231" s="45">
        <v>885</v>
      </c>
      <c r="P231" s="289"/>
    </row>
    <row r="232" spans="1:16" s="18" customFormat="1" ht="15" customHeight="1" x14ac:dyDescent="0.2">
      <c r="A232" s="281" t="s">
        <v>17002</v>
      </c>
      <c r="B232" s="18">
        <v>8</v>
      </c>
      <c r="C232" s="18">
        <v>2</v>
      </c>
      <c r="D232" s="18">
        <v>17</v>
      </c>
      <c r="E232" s="18">
        <v>17</v>
      </c>
      <c r="F232" s="18">
        <v>139</v>
      </c>
      <c r="G232" s="18">
        <v>196</v>
      </c>
      <c r="H232" s="18">
        <v>19</v>
      </c>
      <c r="I232" s="18">
        <v>11</v>
      </c>
      <c r="J232" s="18">
        <v>75</v>
      </c>
      <c r="K232" s="18">
        <v>70</v>
      </c>
      <c r="L232" s="18">
        <v>0</v>
      </c>
      <c r="M232" s="18">
        <v>0</v>
      </c>
      <c r="N232" s="18">
        <v>0</v>
      </c>
      <c r="O232" s="40">
        <v>554</v>
      </c>
      <c r="P232" s="289"/>
    </row>
    <row r="233" spans="1:16" s="18" customFormat="1" ht="15" customHeight="1" x14ac:dyDescent="0.2">
      <c r="A233" s="281" t="s">
        <v>17003</v>
      </c>
      <c r="B233" s="18">
        <v>1</v>
      </c>
      <c r="C233" s="18">
        <v>2</v>
      </c>
      <c r="D233" s="18">
        <v>4</v>
      </c>
      <c r="E233" s="18">
        <v>3</v>
      </c>
      <c r="F233" s="18">
        <v>2</v>
      </c>
      <c r="G233" s="18">
        <v>36</v>
      </c>
      <c r="H233" s="18">
        <v>3</v>
      </c>
      <c r="I233" s="18">
        <v>9</v>
      </c>
      <c r="J233" s="18">
        <v>20</v>
      </c>
      <c r="K233" s="18">
        <v>18</v>
      </c>
      <c r="L233" s="18">
        <v>0</v>
      </c>
      <c r="M233" s="18">
        <v>0</v>
      </c>
      <c r="N233" s="18">
        <v>0</v>
      </c>
      <c r="O233" s="40">
        <v>98</v>
      </c>
      <c r="P233" s="289"/>
    </row>
    <row r="234" spans="1:16" s="18" customFormat="1" ht="15" customHeight="1" x14ac:dyDescent="0.2">
      <c r="A234" s="283" t="s">
        <v>16703</v>
      </c>
      <c r="B234" s="18">
        <v>0</v>
      </c>
      <c r="C234" s="18">
        <v>0</v>
      </c>
      <c r="D234" s="18">
        <v>0</v>
      </c>
      <c r="E234" s="18">
        <v>0</v>
      </c>
      <c r="F234" s="18">
        <v>0</v>
      </c>
      <c r="G234" s="18">
        <v>0</v>
      </c>
      <c r="H234" s="18">
        <v>0</v>
      </c>
      <c r="I234" s="18">
        <v>0</v>
      </c>
      <c r="J234" s="18">
        <v>0</v>
      </c>
      <c r="K234" s="18">
        <v>0</v>
      </c>
      <c r="L234" s="18">
        <v>0</v>
      </c>
      <c r="M234" s="18">
        <v>0</v>
      </c>
      <c r="N234" s="18">
        <v>0</v>
      </c>
      <c r="O234" s="40">
        <v>0</v>
      </c>
      <c r="P234" s="289"/>
    </row>
    <row r="235" spans="1:16" s="18" customFormat="1" ht="15" customHeight="1" x14ac:dyDescent="0.2">
      <c r="A235" s="281" t="s">
        <v>95</v>
      </c>
      <c r="B235" s="18">
        <v>0</v>
      </c>
      <c r="C235" s="18">
        <v>0</v>
      </c>
      <c r="D235" s="18">
        <v>3</v>
      </c>
      <c r="E235" s="18">
        <v>2</v>
      </c>
      <c r="F235" s="18">
        <v>1</v>
      </c>
      <c r="G235" s="18">
        <v>11</v>
      </c>
      <c r="H235" s="18">
        <v>3</v>
      </c>
      <c r="I235" s="18">
        <v>2</v>
      </c>
      <c r="J235" s="18">
        <v>8</v>
      </c>
      <c r="K235" s="18">
        <v>19</v>
      </c>
      <c r="L235" s="18">
        <v>0</v>
      </c>
      <c r="M235" s="18">
        <v>0</v>
      </c>
      <c r="N235" s="18">
        <v>0</v>
      </c>
      <c r="O235" s="40">
        <v>49</v>
      </c>
      <c r="P235" s="289"/>
    </row>
    <row r="236" spans="1:16" s="18" customFormat="1" ht="15" customHeight="1" x14ac:dyDescent="0.2">
      <c r="A236" s="281" t="s">
        <v>96</v>
      </c>
      <c r="B236" s="18">
        <v>0</v>
      </c>
      <c r="C236" s="18">
        <v>0</v>
      </c>
      <c r="D236" s="18">
        <v>1</v>
      </c>
      <c r="E236" s="18">
        <v>0</v>
      </c>
      <c r="F236" s="18">
        <v>22</v>
      </c>
      <c r="G236" s="18">
        <v>2</v>
      </c>
      <c r="H236" s="18">
        <v>0</v>
      </c>
      <c r="I236" s="18">
        <v>0</v>
      </c>
      <c r="J236" s="18">
        <v>0</v>
      </c>
      <c r="K236" s="18">
        <v>4</v>
      </c>
      <c r="L236" s="18">
        <v>0</v>
      </c>
      <c r="M236" s="18">
        <v>0</v>
      </c>
      <c r="N236" s="18">
        <v>0</v>
      </c>
      <c r="O236" s="40">
        <v>29</v>
      </c>
      <c r="P236" s="289"/>
    </row>
    <row r="237" spans="1:16" s="18" customFormat="1" ht="15" customHeight="1" x14ac:dyDescent="0.2">
      <c r="A237" s="281" t="s">
        <v>97</v>
      </c>
      <c r="B237" s="18">
        <v>2</v>
      </c>
      <c r="C237" s="18">
        <v>0</v>
      </c>
      <c r="D237" s="18">
        <v>0</v>
      </c>
      <c r="E237" s="18">
        <v>5</v>
      </c>
      <c r="F237" s="18">
        <v>82</v>
      </c>
      <c r="G237" s="18">
        <v>17</v>
      </c>
      <c r="H237" s="18">
        <v>1</v>
      </c>
      <c r="I237" s="18">
        <v>2</v>
      </c>
      <c r="J237" s="18">
        <v>11</v>
      </c>
      <c r="K237" s="18">
        <v>22</v>
      </c>
      <c r="L237" s="18">
        <v>0</v>
      </c>
      <c r="M237" s="18">
        <v>0</v>
      </c>
      <c r="N237" s="18">
        <v>0</v>
      </c>
      <c r="O237" s="40">
        <v>142</v>
      </c>
      <c r="P237" s="289"/>
    </row>
    <row r="238" spans="1:16" s="18" customFormat="1" ht="15" customHeight="1" x14ac:dyDescent="0.2">
      <c r="A238" s="281" t="s">
        <v>74</v>
      </c>
      <c r="B238" s="18">
        <v>1</v>
      </c>
      <c r="C238" s="18">
        <v>0</v>
      </c>
      <c r="D238" s="18">
        <v>1</v>
      </c>
      <c r="E238" s="18">
        <v>0</v>
      </c>
      <c r="F238" s="18">
        <v>0</v>
      </c>
      <c r="G238" s="18">
        <v>4</v>
      </c>
      <c r="H238" s="18">
        <v>2</v>
      </c>
      <c r="I238" s="18">
        <v>0</v>
      </c>
      <c r="J238" s="18">
        <v>4</v>
      </c>
      <c r="K238" s="18">
        <v>1</v>
      </c>
      <c r="L238" s="18">
        <v>0</v>
      </c>
      <c r="M238" s="18">
        <v>0</v>
      </c>
      <c r="N238" s="18">
        <v>0</v>
      </c>
      <c r="O238" s="40">
        <v>13</v>
      </c>
      <c r="P238" s="289"/>
    </row>
    <row r="239" spans="1:16" s="18" customFormat="1" ht="15" customHeight="1" x14ac:dyDescent="0.25">
      <c r="A239" s="284" t="s">
        <v>16638</v>
      </c>
      <c r="B239" s="17">
        <v>65</v>
      </c>
      <c r="C239" s="17">
        <v>15</v>
      </c>
      <c r="D239" s="17">
        <v>115</v>
      </c>
      <c r="E239" s="17">
        <v>91</v>
      </c>
      <c r="F239" s="17">
        <v>1138</v>
      </c>
      <c r="G239" s="17">
        <v>1360</v>
      </c>
      <c r="H239" s="17">
        <v>134</v>
      </c>
      <c r="I239" s="17">
        <v>104</v>
      </c>
      <c r="J239" s="17">
        <v>361</v>
      </c>
      <c r="K239" s="17">
        <v>538</v>
      </c>
      <c r="L239" s="17">
        <v>4</v>
      </c>
      <c r="M239" s="17">
        <v>1</v>
      </c>
      <c r="N239" s="17">
        <v>2</v>
      </c>
      <c r="O239" s="45">
        <v>3928</v>
      </c>
      <c r="P239" s="289"/>
    </row>
    <row r="240" spans="1:16" s="18" customFormat="1" ht="15" customHeight="1" x14ac:dyDescent="0.2">
      <c r="A240" s="281" t="s">
        <v>98</v>
      </c>
      <c r="B240" s="18">
        <v>2</v>
      </c>
      <c r="C240" s="18">
        <v>0</v>
      </c>
      <c r="D240" s="18">
        <v>1</v>
      </c>
      <c r="E240" s="18">
        <v>1</v>
      </c>
      <c r="F240" s="18">
        <v>13</v>
      </c>
      <c r="G240" s="18">
        <v>21</v>
      </c>
      <c r="H240" s="18">
        <v>1</v>
      </c>
      <c r="I240" s="18">
        <v>2</v>
      </c>
      <c r="J240" s="18">
        <v>5</v>
      </c>
      <c r="K240" s="18">
        <v>5</v>
      </c>
      <c r="L240" s="18">
        <v>0</v>
      </c>
      <c r="M240" s="18">
        <v>0</v>
      </c>
      <c r="N240" s="18">
        <v>0</v>
      </c>
      <c r="O240" s="40">
        <v>51</v>
      </c>
      <c r="P240" s="289"/>
    </row>
    <row r="241" spans="1:16383" s="18" customFormat="1" ht="15" customHeight="1" x14ac:dyDescent="0.2">
      <c r="A241" s="281" t="s">
        <v>99</v>
      </c>
      <c r="B241" s="18">
        <v>18</v>
      </c>
      <c r="C241" s="18">
        <v>4</v>
      </c>
      <c r="D241" s="18">
        <v>20</v>
      </c>
      <c r="E241" s="18">
        <v>23</v>
      </c>
      <c r="F241" s="18">
        <v>218</v>
      </c>
      <c r="G241" s="18">
        <v>252</v>
      </c>
      <c r="H241" s="18">
        <v>21</v>
      </c>
      <c r="I241" s="18">
        <v>23</v>
      </c>
      <c r="J241" s="18">
        <v>53</v>
      </c>
      <c r="K241" s="18">
        <v>101</v>
      </c>
      <c r="L241" s="18">
        <v>3</v>
      </c>
      <c r="M241" s="18">
        <v>1</v>
      </c>
      <c r="N241" s="18">
        <v>1</v>
      </c>
      <c r="O241" s="40">
        <v>738</v>
      </c>
      <c r="P241" s="289"/>
    </row>
    <row r="242" spans="1:16383" s="18" customFormat="1" ht="15" customHeight="1" x14ac:dyDescent="0.2">
      <c r="A242" s="283" t="s">
        <v>16704</v>
      </c>
      <c r="B242" s="18">
        <v>0</v>
      </c>
      <c r="C242" s="18">
        <v>0</v>
      </c>
      <c r="D242" s="18">
        <v>0</v>
      </c>
      <c r="E242" s="18">
        <v>0</v>
      </c>
      <c r="F242" s="18">
        <v>0</v>
      </c>
      <c r="G242" s="18">
        <v>0</v>
      </c>
      <c r="H242" s="18">
        <v>0</v>
      </c>
      <c r="I242" s="18">
        <v>0</v>
      </c>
      <c r="J242" s="18">
        <v>0</v>
      </c>
      <c r="K242" s="18">
        <v>0</v>
      </c>
      <c r="L242" s="18">
        <v>0</v>
      </c>
      <c r="M242" s="18">
        <v>0</v>
      </c>
      <c r="N242" s="18">
        <v>0</v>
      </c>
      <c r="O242" s="40">
        <v>0</v>
      </c>
      <c r="P242" s="289"/>
    </row>
    <row r="243" spans="1:16383" s="18" customFormat="1" ht="15" customHeight="1" x14ac:dyDescent="0.2">
      <c r="A243" s="283" t="s">
        <v>16705</v>
      </c>
      <c r="B243" s="18">
        <v>0</v>
      </c>
      <c r="C243" s="18">
        <v>0</v>
      </c>
      <c r="D243" s="18">
        <v>1</v>
      </c>
      <c r="E243" s="18">
        <v>0</v>
      </c>
      <c r="F243" s="18">
        <v>13</v>
      </c>
      <c r="G243" s="18">
        <v>5</v>
      </c>
      <c r="H243" s="18">
        <v>2</v>
      </c>
      <c r="I243" s="18">
        <v>0</v>
      </c>
      <c r="J243" s="18">
        <v>1</v>
      </c>
      <c r="K243" s="18">
        <v>2</v>
      </c>
      <c r="L243" s="18">
        <v>0</v>
      </c>
      <c r="M243" s="18">
        <v>0</v>
      </c>
      <c r="N243" s="18">
        <v>0</v>
      </c>
      <c r="O243" s="40">
        <v>24</v>
      </c>
      <c r="P243" s="289"/>
    </row>
    <row r="244" spans="1:16383" s="18" customFormat="1" ht="15" customHeight="1" x14ac:dyDescent="0.2">
      <c r="A244" s="283" t="s">
        <v>16706</v>
      </c>
      <c r="B244" s="18">
        <v>0</v>
      </c>
      <c r="C244" s="18">
        <v>0</v>
      </c>
      <c r="D244" s="18">
        <v>2</v>
      </c>
      <c r="E244" s="18">
        <v>0</v>
      </c>
      <c r="F244" s="18">
        <v>8</v>
      </c>
      <c r="G244" s="18">
        <v>7</v>
      </c>
      <c r="H244" s="18">
        <v>1</v>
      </c>
      <c r="I244" s="18">
        <v>1</v>
      </c>
      <c r="J244" s="18">
        <v>4</v>
      </c>
      <c r="K244" s="18">
        <v>4</v>
      </c>
      <c r="L244" s="18">
        <v>0</v>
      </c>
      <c r="M244" s="18">
        <v>0</v>
      </c>
      <c r="N244" s="18">
        <v>0</v>
      </c>
      <c r="O244" s="40">
        <v>27</v>
      </c>
      <c r="P244" s="289"/>
    </row>
    <row r="245" spans="1:16383" s="18" customFormat="1" ht="15" customHeight="1" x14ac:dyDescent="0.2">
      <c r="A245" s="281" t="s">
        <v>75</v>
      </c>
      <c r="B245" s="18">
        <v>0</v>
      </c>
      <c r="C245" s="18">
        <v>0</v>
      </c>
      <c r="D245" s="18">
        <v>2</v>
      </c>
      <c r="E245" s="18">
        <v>0</v>
      </c>
      <c r="F245" s="18">
        <v>20</v>
      </c>
      <c r="G245" s="18">
        <v>18</v>
      </c>
      <c r="H245" s="18">
        <v>1</v>
      </c>
      <c r="I245" s="18">
        <v>3</v>
      </c>
      <c r="J245" s="18">
        <v>5</v>
      </c>
      <c r="K245" s="18">
        <v>6</v>
      </c>
      <c r="L245" s="18">
        <v>0</v>
      </c>
      <c r="M245" s="18">
        <v>0</v>
      </c>
      <c r="N245" s="18">
        <v>0</v>
      </c>
      <c r="O245" s="40">
        <v>55</v>
      </c>
      <c r="P245" s="289"/>
    </row>
    <row r="246" spans="1:16383" s="18" customFormat="1" ht="15" customHeight="1" x14ac:dyDescent="0.2">
      <c r="A246" s="281" t="s">
        <v>100</v>
      </c>
      <c r="B246" s="18">
        <v>33</v>
      </c>
      <c r="C246" s="18">
        <v>8</v>
      </c>
      <c r="D246" s="18">
        <v>50</v>
      </c>
      <c r="E246" s="18">
        <v>44</v>
      </c>
      <c r="F246" s="18">
        <v>393</v>
      </c>
      <c r="G246" s="18">
        <v>637</v>
      </c>
      <c r="H246" s="18">
        <v>73</v>
      </c>
      <c r="I246" s="18">
        <v>50</v>
      </c>
      <c r="J246" s="18">
        <v>183</v>
      </c>
      <c r="K246" s="18">
        <v>236</v>
      </c>
      <c r="L246" s="18">
        <v>1</v>
      </c>
      <c r="M246" s="18">
        <v>0</v>
      </c>
      <c r="N246" s="18">
        <v>1</v>
      </c>
      <c r="O246" s="40">
        <v>1709</v>
      </c>
      <c r="P246" s="289"/>
    </row>
    <row r="247" spans="1:16383" s="18" customFormat="1" ht="15" customHeight="1" x14ac:dyDescent="0.2">
      <c r="A247" s="283" t="s">
        <v>16707</v>
      </c>
      <c r="B247" s="18">
        <v>1</v>
      </c>
      <c r="C247" s="18">
        <v>0</v>
      </c>
      <c r="D247" s="18">
        <v>2</v>
      </c>
      <c r="E247" s="18">
        <v>0</v>
      </c>
      <c r="F247" s="18">
        <v>12</v>
      </c>
      <c r="G247" s="18">
        <v>8</v>
      </c>
      <c r="H247" s="18">
        <v>3</v>
      </c>
      <c r="I247" s="18">
        <v>3</v>
      </c>
      <c r="J247" s="18">
        <v>4</v>
      </c>
      <c r="K247" s="18">
        <v>2</v>
      </c>
      <c r="L247" s="18">
        <v>0</v>
      </c>
      <c r="M247" s="18">
        <v>0</v>
      </c>
      <c r="N247" s="18">
        <v>0</v>
      </c>
      <c r="O247" s="40">
        <v>35</v>
      </c>
      <c r="P247" s="289"/>
    </row>
    <row r="248" spans="1:16383" s="18" customFormat="1" ht="15" customHeight="1" x14ac:dyDescent="0.2">
      <c r="A248" s="283" t="s">
        <v>16708</v>
      </c>
      <c r="B248" s="18">
        <v>0</v>
      </c>
      <c r="C248" s="18">
        <v>0</v>
      </c>
      <c r="D248" s="18">
        <v>0</v>
      </c>
      <c r="E248" s="18">
        <v>0</v>
      </c>
      <c r="F248" s="18">
        <v>0</v>
      </c>
      <c r="G248" s="18">
        <v>0</v>
      </c>
      <c r="H248" s="18">
        <v>0</v>
      </c>
      <c r="I248" s="18">
        <v>0</v>
      </c>
      <c r="J248" s="18">
        <v>0</v>
      </c>
      <c r="K248" s="18">
        <v>0</v>
      </c>
      <c r="L248" s="18">
        <v>0</v>
      </c>
      <c r="M248" s="18">
        <v>0</v>
      </c>
      <c r="N248" s="18">
        <v>0</v>
      </c>
      <c r="O248" s="40">
        <v>0</v>
      </c>
      <c r="P248" s="289"/>
    </row>
    <row r="249" spans="1:16383" s="18" customFormat="1" ht="15" customHeight="1" x14ac:dyDescent="0.2">
      <c r="A249" s="281" t="s">
        <v>76</v>
      </c>
      <c r="B249" s="18">
        <v>2</v>
      </c>
      <c r="C249" s="18">
        <v>1</v>
      </c>
      <c r="D249" s="18">
        <v>14</v>
      </c>
      <c r="E249" s="18">
        <v>8</v>
      </c>
      <c r="F249" s="18">
        <v>157</v>
      </c>
      <c r="G249" s="18">
        <v>128</v>
      </c>
      <c r="H249" s="18">
        <v>6</v>
      </c>
      <c r="I249" s="18">
        <v>4</v>
      </c>
      <c r="J249" s="18">
        <v>33</v>
      </c>
      <c r="K249" s="18">
        <v>59</v>
      </c>
      <c r="L249" s="18">
        <v>0</v>
      </c>
      <c r="M249" s="18">
        <v>0</v>
      </c>
      <c r="N249" s="18">
        <v>0</v>
      </c>
      <c r="O249" s="40">
        <v>412</v>
      </c>
      <c r="P249" s="289"/>
    </row>
    <row r="250" spans="1:16383" s="18" customFormat="1" ht="15" customHeight="1" x14ac:dyDescent="0.2">
      <c r="A250" s="281" t="s">
        <v>101</v>
      </c>
      <c r="B250" s="18">
        <v>6</v>
      </c>
      <c r="C250" s="18">
        <v>1</v>
      </c>
      <c r="D250" s="18">
        <v>11</v>
      </c>
      <c r="E250" s="18">
        <v>6</v>
      </c>
      <c r="F250" s="18">
        <v>84</v>
      </c>
      <c r="G250" s="18">
        <v>73</v>
      </c>
      <c r="H250" s="18">
        <v>8</v>
      </c>
      <c r="I250" s="18">
        <v>8</v>
      </c>
      <c r="J250" s="18">
        <v>35</v>
      </c>
      <c r="K250" s="18">
        <v>41</v>
      </c>
      <c r="L250" s="18">
        <v>0</v>
      </c>
      <c r="M250" s="18">
        <v>0</v>
      </c>
      <c r="N250" s="18">
        <v>0</v>
      </c>
      <c r="O250" s="40">
        <v>273</v>
      </c>
      <c r="P250" s="289"/>
    </row>
    <row r="251" spans="1:16383" s="18" customFormat="1" ht="15" customHeight="1" x14ac:dyDescent="0.2">
      <c r="A251" s="281" t="s">
        <v>102</v>
      </c>
      <c r="B251" s="18">
        <v>1</v>
      </c>
      <c r="C251" s="18">
        <v>0</v>
      </c>
      <c r="D251" s="18">
        <v>4</v>
      </c>
      <c r="E251" s="18">
        <v>5</v>
      </c>
      <c r="F251" s="18">
        <v>96</v>
      </c>
      <c r="G251" s="18">
        <v>69</v>
      </c>
      <c r="H251" s="18">
        <v>9</v>
      </c>
      <c r="I251" s="18">
        <v>2</v>
      </c>
      <c r="J251" s="18">
        <v>10</v>
      </c>
      <c r="K251" s="18">
        <v>22</v>
      </c>
      <c r="L251" s="18">
        <v>0</v>
      </c>
      <c r="M251" s="18">
        <v>0</v>
      </c>
      <c r="N251" s="18">
        <v>0</v>
      </c>
      <c r="O251" s="40">
        <v>218</v>
      </c>
      <c r="P251" s="289"/>
    </row>
    <row r="252" spans="1:16383" s="18" customFormat="1" ht="15" customHeight="1" x14ac:dyDescent="0.2">
      <c r="A252" s="281" t="s">
        <v>103</v>
      </c>
      <c r="B252" s="18">
        <v>1</v>
      </c>
      <c r="C252" s="18">
        <v>0</v>
      </c>
      <c r="D252" s="18">
        <v>3</v>
      </c>
      <c r="E252" s="18">
        <v>2</v>
      </c>
      <c r="F252" s="18">
        <v>53</v>
      </c>
      <c r="G252" s="18">
        <v>89</v>
      </c>
      <c r="H252" s="18">
        <v>4</v>
      </c>
      <c r="I252" s="18">
        <v>5</v>
      </c>
      <c r="J252" s="18">
        <v>18</v>
      </c>
      <c r="K252" s="18">
        <v>41</v>
      </c>
      <c r="L252" s="18">
        <v>0</v>
      </c>
      <c r="M252" s="18">
        <v>0</v>
      </c>
      <c r="N252" s="18">
        <v>0</v>
      </c>
      <c r="O252" s="40">
        <v>216</v>
      </c>
      <c r="P252" s="289"/>
    </row>
    <row r="253" spans="1:16383" s="18" customFormat="1" ht="15" customHeight="1" x14ac:dyDescent="0.2">
      <c r="A253" s="281" t="s">
        <v>77</v>
      </c>
      <c r="B253" s="18">
        <v>0</v>
      </c>
      <c r="C253" s="18">
        <v>0</v>
      </c>
      <c r="D253" s="18">
        <v>3</v>
      </c>
      <c r="E253" s="18">
        <v>1</v>
      </c>
      <c r="F253" s="18">
        <v>53</v>
      </c>
      <c r="G253" s="18">
        <v>36</v>
      </c>
      <c r="H253" s="18">
        <v>4</v>
      </c>
      <c r="I253" s="18">
        <v>1</v>
      </c>
      <c r="J253" s="18">
        <v>4</v>
      </c>
      <c r="K253" s="18">
        <v>17</v>
      </c>
      <c r="L253" s="18">
        <v>0</v>
      </c>
      <c r="M253" s="18">
        <v>0</v>
      </c>
      <c r="N253" s="18">
        <v>0</v>
      </c>
      <c r="O253" s="40">
        <v>119</v>
      </c>
      <c r="P253" s="289"/>
    </row>
    <row r="254" spans="1:16383" s="18" customFormat="1" ht="15" customHeight="1" x14ac:dyDescent="0.2">
      <c r="A254" s="281" t="s">
        <v>104</v>
      </c>
      <c r="B254" s="18">
        <v>1</v>
      </c>
      <c r="C254" s="18">
        <v>1</v>
      </c>
      <c r="D254" s="18">
        <v>2</v>
      </c>
      <c r="E254" s="18">
        <v>1</v>
      </c>
      <c r="F254" s="18">
        <v>18</v>
      </c>
      <c r="G254" s="18">
        <v>17</v>
      </c>
      <c r="H254" s="18">
        <v>1</v>
      </c>
      <c r="I254" s="18">
        <v>2</v>
      </c>
      <c r="J254" s="18">
        <v>6</v>
      </c>
      <c r="K254" s="18">
        <v>2</v>
      </c>
      <c r="L254" s="18">
        <v>0</v>
      </c>
      <c r="M254" s="18">
        <v>0</v>
      </c>
      <c r="N254" s="18">
        <v>0</v>
      </c>
      <c r="O254" s="40">
        <v>51</v>
      </c>
      <c r="P254" s="289"/>
    </row>
    <row r="255" spans="1:16383" s="18" customFormat="1" ht="15" customHeight="1" x14ac:dyDescent="0.2">
      <c r="A255" s="183" t="s">
        <v>16641</v>
      </c>
      <c r="B255" s="285">
        <v>0</v>
      </c>
      <c r="C255" s="285">
        <v>0</v>
      </c>
      <c r="D255" s="285">
        <v>0</v>
      </c>
      <c r="E255" s="285">
        <v>0</v>
      </c>
      <c r="F255" s="285">
        <v>0</v>
      </c>
      <c r="G255" s="285">
        <v>0</v>
      </c>
      <c r="H255" s="285">
        <v>0</v>
      </c>
      <c r="I255" s="285">
        <v>0</v>
      </c>
      <c r="J255" s="285">
        <v>0</v>
      </c>
      <c r="K255" s="285">
        <v>0</v>
      </c>
      <c r="L255" s="285">
        <v>0</v>
      </c>
      <c r="M255" s="285">
        <v>0</v>
      </c>
      <c r="N255" s="285">
        <v>0</v>
      </c>
      <c r="O255" s="286">
        <v>0</v>
      </c>
      <c r="P255" s="289"/>
    </row>
    <row r="256" spans="1:16383" s="18" customFormat="1" ht="15" customHeight="1" x14ac:dyDescent="0.25">
      <c r="A256" s="190" t="s">
        <v>105</v>
      </c>
      <c r="B256" s="280">
        <v>613</v>
      </c>
      <c r="C256" s="280">
        <v>143</v>
      </c>
      <c r="D256" s="280">
        <v>1227</v>
      </c>
      <c r="E256" s="280">
        <v>952</v>
      </c>
      <c r="F256" s="280">
        <v>12309</v>
      </c>
      <c r="G256" s="280">
        <v>15397</v>
      </c>
      <c r="H256" s="280">
        <v>1265</v>
      </c>
      <c r="I256" s="280">
        <v>1091</v>
      </c>
      <c r="J256" s="280">
        <v>4738</v>
      </c>
      <c r="K256" s="280">
        <v>6474</v>
      </c>
      <c r="L256" s="280">
        <v>48</v>
      </c>
      <c r="M256" s="280">
        <v>38</v>
      </c>
      <c r="N256" s="280">
        <v>15</v>
      </c>
      <c r="O256" s="250">
        <v>44310</v>
      </c>
      <c r="P256" s="249"/>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c r="BG256" s="290"/>
      <c r="BH256" s="290"/>
      <c r="BI256" s="290"/>
      <c r="BJ256" s="290"/>
      <c r="BK256" s="290"/>
      <c r="BL256" s="290"/>
      <c r="BM256" s="290"/>
      <c r="BN256" s="290"/>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c r="DB256" s="290"/>
      <c r="DC256" s="290"/>
      <c r="DD256" s="290"/>
      <c r="DE256" s="290"/>
      <c r="DF256" s="290"/>
      <c r="DG256" s="290"/>
      <c r="DH256" s="290"/>
      <c r="DI256" s="290"/>
      <c r="DJ256" s="290"/>
      <c r="DK256" s="290"/>
      <c r="DL256" s="290"/>
      <c r="DM256" s="290"/>
      <c r="DN256" s="290"/>
      <c r="DO256" s="290"/>
      <c r="DP256" s="290"/>
      <c r="DQ256" s="290"/>
      <c r="DR256" s="290"/>
      <c r="DS256" s="290"/>
      <c r="DT256" s="290"/>
      <c r="DU256" s="290"/>
      <c r="DV256" s="290"/>
      <c r="DW256" s="290"/>
      <c r="DX256" s="290"/>
      <c r="DY256" s="290"/>
      <c r="DZ256" s="290"/>
      <c r="EA256" s="290"/>
      <c r="EB256" s="290"/>
      <c r="EC256" s="290"/>
      <c r="ED256" s="290"/>
      <c r="EE256" s="290"/>
      <c r="EF256" s="290"/>
      <c r="EG256" s="290"/>
      <c r="EH256" s="290"/>
      <c r="EI256" s="290"/>
      <c r="EJ256" s="290"/>
      <c r="EK256" s="290"/>
      <c r="EL256" s="290"/>
      <c r="EM256" s="290"/>
      <c r="EN256" s="290"/>
      <c r="EO256" s="290"/>
      <c r="EP256" s="290"/>
      <c r="EQ256" s="290"/>
      <c r="ER256" s="290"/>
      <c r="ES256" s="290"/>
      <c r="ET256" s="290"/>
      <c r="EU256" s="290"/>
      <c r="EV256" s="290"/>
      <c r="EW256" s="290"/>
      <c r="EX256" s="290"/>
      <c r="EY256" s="290"/>
      <c r="EZ256" s="290"/>
      <c r="FA256" s="290"/>
      <c r="FB256" s="290"/>
      <c r="FC256" s="290"/>
      <c r="FD256" s="290"/>
      <c r="FE256" s="290"/>
      <c r="FF256" s="290"/>
      <c r="FG256" s="290"/>
      <c r="FH256" s="290"/>
      <c r="FI256" s="290"/>
      <c r="FJ256" s="290"/>
      <c r="FK256" s="290"/>
      <c r="FL256" s="290"/>
      <c r="FM256" s="290"/>
      <c r="FN256" s="290"/>
      <c r="FO256" s="290"/>
      <c r="FP256" s="290"/>
      <c r="FQ256" s="290"/>
      <c r="FR256" s="290"/>
      <c r="FS256" s="290"/>
      <c r="FT256" s="290"/>
      <c r="FU256" s="290"/>
      <c r="FV256" s="290"/>
      <c r="FW256" s="290"/>
      <c r="FX256" s="290"/>
      <c r="FY256" s="290"/>
      <c r="FZ256" s="290"/>
      <c r="GA256" s="290"/>
      <c r="GB256" s="290"/>
      <c r="GC256" s="290"/>
      <c r="GD256" s="290"/>
      <c r="GE256" s="290"/>
      <c r="GF256" s="290"/>
      <c r="GG256" s="290"/>
      <c r="GH256" s="290"/>
      <c r="GI256" s="290"/>
      <c r="GJ256" s="290"/>
      <c r="GK256" s="290"/>
      <c r="GL256" s="290"/>
      <c r="GM256" s="290"/>
      <c r="GN256" s="290"/>
      <c r="GO256" s="290"/>
      <c r="GP256" s="290"/>
      <c r="GQ256" s="290"/>
      <c r="GR256" s="290"/>
      <c r="GS256" s="290"/>
      <c r="GT256" s="290"/>
      <c r="GU256" s="290"/>
      <c r="GV256" s="290"/>
      <c r="GW256" s="290"/>
      <c r="GX256" s="290"/>
      <c r="GY256" s="290"/>
      <c r="GZ256" s="290"/>
      <c r="HA256" s="290"/>
      <c r="HB256" s="290"/>
      <c r="HC256" s="290"/>
      <c r="HD256" s="290"/>
      <c r="HE256" s="290"/>
      <c r="HF256" s="290"/>
      <c r="HG256" s="290"/>
      <c r="HH256" s="290"/>
      <c r="HI256" s="290"/>
      <c r="HJ256" s="290"/>
      <c r="HK256" s="290"/>
      <c r="HL256" s="290"/>
      <c r="HM256" s="290"/>
      <c r="HN256" s="290"/>
      <c r="HO256" s="290"/>
      <c r="HP256" s="290"/>
      <c r="HQ256" s="290"/>
      <c r="HR256" s="290"/>
      <c r="HS256" s="290"/>
      <c r="HT256" s="290"/>
      <c r="HU256" s="290"/>
      <c r="HV256" s="290"/>
      <c r="HW256" s="290"/>
      <c r="HX256" s="290"/>
      <c r="HY256" s="290"/>
      <c r="HZ256" s="290"/>
      <c r="IA256" s="290"/>
      <c r="IB256" s="290"/>
      <c r="IC256" s="290"/>
      <c r="ID256" s="290"/>
      <c r="IE256" s="290"/>
      <c r="IF256" s="290"/>
      <c r="IG256" s="290"/>
      <c r="IH256" s="290"/>
      <c r="II256" s="290"/>
      <c r="IJ256" s="290"/>
      <c r="IK256" s="290"/>
      <c r="IL256" s="290"/>
      <c r="IM256" s="290"/>
      <c r="IN256" s="290"/>
      <c r="IO256" s="290"/>
      <c r="IP256" s="290"/>
      <c r="IQ256" s="290"/>
      <c r="IR256" s="290"/>
      <c r="IS256" s="290"/>
      <c r="IT256" s="290"/>
      <c r="IU256" s="290"/>
      <c r="IV256" s="290"/>
      <c r="IW256" s="290"/>
      <c r="IX256" s="290"/>
      <c r="IY256" s="290"/>
      <c r="IZ256" s="290"/>
      <c r="JA256" s="290"/>
      <c r="JB256" s="290"/>
      <c r="JC256" s="290"/>
      <c r="JD256" s="290"/>
      <c r="JE256" s="290"/>
      <c r="JF256" s="290"/>
      <c r="JG256" s="290"/>
      <c r="JH256" s="290"/>
      <c r="JI256" s="290"/>
      <c r="JJ256" s="290"/>
      <c r="JK256" s="290"/>
      <c r="JL256" s="290"/>
      <c r="JM256" s="290"/>
      <c r="JN256" s="290"/>
      <c r="JO256" s="290"/>
      <c r="JP256" s="290"/>
      <c r="JQ256" s="290"/>
      <c r="JR256" s="290"/>
      <c r="JS256" s="290"/>
      <c r="JT256" s="290"/>
      <c r="JU256" s="290"/>
      <c r="JV256" s="290"/>
      <c r="JW256" s="290"/>
      <c r="JX256" s="290"/>
      <c r="JY256" s="290"/>
      <c r="JZ256" s="290"/>
      <c r="KA256" s="290"/>
      <c r="KB256" s="290"/>
      <c r="KC256" s="290"/>
      <c r="KD256" s="290"/>
      <c r="KE256" s="290"/>
      <c r="KF256" s="290"/>
      <c r="KG256" s="290"/>
      <c r="KH256" s="290"/>
      <c r="KI256" s="290"/>
      <c r="KJ256" s="290"/>
      <c r="KK256" s="290"/>
      <c r="KL256" s="290"/>
      <c r="KM256" s="290"/>
      <c r="KN256" s="290"/>
      <c r="KO256" s="290"/>
      <c r="KP256" s="290"/>
      <c r="KQ256" s="290"/>
      <c r="KR256" s="290"/>
      <c r="KS256" s="290"/>
      <c r="KT256" s="290"/>
      <c r="KU256" s="290"/>
      <c r="KV256" s="290"/>
      <c r="KW256" s="290"/>
      <c r="KX256" s="290"/>
      <c r="KY256" s="290"/>
      <c r="KZ256" s="290"/>
      <c r="LA256" s="290"/>
      <c r="LB256" s="290"/>
      <c r="LC256" s="290"/>
      <c r="LD256" s="290"/>
      <c r="LE256" s="290"/>
      <c r="LF256" s="290"/>
      <c r="LG256" s="290"/>
      <c r="LH256" s="290"/>
      <c r="LI256" s="290"/>
      <c r="LJ256" s="290"/>
      <c r="LK256" s="290"/>
      <c r="LL256" s="290"/>
      <c r="LM256" s="290"/>
      <c r="LN256" s="290"/>
      <c r="LO256" s="290"/>
      <c r="LP256" s="290"/>
      <c r="LQ256" s="290"/>
      <c r="LR256" s="290"/>
      <c r="LS256" s="290"/>
      <c r="LT256" s="290"/>
      <c r="LU256" s="290"/>
      <c r="LV256" s="290"/>
      <c r="LW256" s="290"/>
      <c r="LX256" s="290"/>
      <c r="LY256" s="290"/>
      <c r="LZ256" s="290"/>
      <c r="MA256" s="290"/>
      <c r="MB256" s="290"/>
      <c r="MC256" s="290"/>
      <c r="MD256" s="290"/>
      <c r="ME256" s="290"/>
      <c r="MF256" s="290"/>
      <c r="MG256" s="290"/>
      <c r="MH256" s="290"/>
      <c r="MI256" s="290"/>
      <c r="MJ256" s="290"/>
      <c r="MK256" s="290"/>
      <c r="ML256" s="290"/>
      <c r="MM256" s="290"/>
      <c r="MN256" s="290"/>
      <c r="MO256" s="290"/>
      <c r="MP256" s="290"/>
      <c r="MQ256" s="290"/>
      <c r="MR256" s="290"/>
      <c r="MS256" s="290"/>
      <c r="MT256" s="290"/>
      <c r="MU256" s="290"/>
      <c r="MV256" s="290"/>
      <c r="MW256" s="290"/>
      <c r="MX256" s="290"/>
      <c r="MY256" s="290"/>
      <c r="MZ256" s="290"/>
      <c r="NA256" s="290"/>
      <c r="NB256" s="290"/>
      <c r="NC256" s="290"/>
      <c r="ND256" s="290"/>
      <c r="NE256" s="290"/>
      <c r="NF256" s="290"/>
      <c r="NG256" s="290"/>
      <c r="NH256" s="290"/>
      <c r="NI256" s="290"/>
      <c r="NJ256" s="290"/>
      <c r="NK256" s="290"/>
      <c r="NL256" s="290"/>
      <c r="NM256" s="290"/>
      <c r="NN256" s="290"/>
      <c r="NO256" s="290"/>
      <c r="NP256" s="290"/>
      <c r="NQ256" s="290"/>
      <c r="NR256" s="290"/>
      <c r="NS256" s="290"/>
      <c r="NT256" s="290"/>
      <c r="NU256" s="290"/>
      <c r="NV256" s="290"/>
      <c r="NW256" s="290"/>
      <c r="NX256" s="290"/>
      <c r="NY256" s="290"/>
      <c r="NZ256" s="290"/>
      <c r="OA256" s="290"/>
      <c r="OB256" s="290"/>
      <c r="OC256" s="290"/>
      <c r="OD256" s="290"/>
      <c r="OE256" s="290"/>
      <c r="OF256" s="290"/>
      <c r="OG256" s="290"/>
      <c r="OH256" s="290"/>
      <c r="OI256" s="290"/>
      <c r="OJ256" s="290"/>
      <c r="OK256" s="290"/>
      <c r="OL256" s="290"/>
      <c r="OM256" s="290"/>
      <c r="ON256" s="290"/>
      <c r="OO256" s="290"/>
      <c r="OP256" s="290"/>
      <c r="OQ256" s="290"/>
      <c r="OR256" s="290"/>
      <c r="OS256" s="290"/>
      <c r="OT256" s="290"/>
      <c r="OU256" s="290"/>
      <c r="OV256" s="290"/>
      <c r="OW256" s="290"/>
      <c r="OX256" s="290"/>
      <c r="OY256" s="290"/>
      <c r="OZ256" s="290"/>
      <c r="PA256" s="290"/>
      <c r="PB256" s="290"/>
      <c r="PC256" s="290"/>
      <c r="PD256" s="290"/>
      <c r="PE256" s="290"/>
      <c r="PF256" s="290"/>
      <c r="PG256" s="290"/>
      <c r="PH256" s="290"/>
      <c r="PI256" s="290"/>
      <c r="PJ256" s="290"/>
      <c r="PK256" s="290"/>
      <c r="PL256" s="290"/>
      <c r="PM256" s="290"/>
      <c r="PN256" s="290"/>
      <c r="PO256" s="290"/>
      <c r="PP256" s="290"/>
      <c r="PQ256" s="290"/>
      <c r="PR256" s="290"/>
      <c r="PS256" s="290"/>
      <c r="PT256" s="290"/>
      <c r="PU256" s="290"/>
      <c r="PV256" s="290"/>
      <c r="PW256" s="290"/>
      <c r="PX256" s="290"/>
      <c r="PY256" s="290"/>
      <c r="PZ256" s="290"/>
      <c r="QA256" s="290"/>
      <c r="QB256" s="290"/>
      <c r="QC256" s="290"/>
      <c r="QD256" s="290"/>
      <c r="QE256" s="290"/>
      <c r="QF256" s="290"/>
      <c r="QG256" s="290"/>
      <c r="QH256" s="290"/>
      <c r="QI256" s="290"/>
      <c r="QJ256" s="290"/>
      <c r="QK256" s="290"/>
      <c r="QL256" s="290"/>
      <c r="QM256" s="290"/>
      <c r="QN256" s="290"/>
      <c r="QO256" s="290"/>
      <c r="QP256" s="290"/>
      <c r="QQ256" s="290"/>
      <c r="QR256" s="290"/>
      <c r="QS256" s="290"/>
      <c r="QT256" s="290"/>
      <c r="QU256" s="290"/>
      <c r="QV256" s="290"/>
      <c r="QW256" s="290"/>
      <c r="QX256" s="290"/>
      <c r="QY256" s="290"/>
      <c r="QZ256" s="290"/>
      <c r="RA256" s="290"/>
      <c r="RB256" s="290"/>
      <c r="RC256" s="290"/>
      <c r="RD256" s="290"/>
      <c r="RE256" s="290"/>
      <c r="RF256" s="290"/>
      <c r="RG256" s="290"/>
      <c r="RH256" s="290"/>
      <c r="RI256" s="290"/>
      <c r="RJ256" s="290"/>
      <c r="RK256" s="290"/>
      <c r="RL256" s="290"/>
      <c r="RM256" s="290"/>
      <c r="RN256" s="290"/>
      <c r="RO256" s="290"/>
      <c r="RP256" s="290"/>
      <c r="RQ256" s="290"/>
      <c r="RR256" s="290"/>
      <c r="RS256" s="290"/>
      <c r="RT256" s="290"/>
      <c r="RU256" s="290"/>
      <c r="RV256" s="290"/>
      <c r="RW256" s="290"/>
      <c r="RX256" s="290"/>
      <c r="RY256" s="290"/>
      <c r="RZ256" s="290"/>
      <c r="SA256" s="290"/>
      <c r="SB256" s="290"/>
      <c r="SC256" s="290"/>
      <c r="SD256" s="290"/>
      <c r="SE256" s="290"/>
      <c r="SF256" s="290"/>
      <c r="SG256" s="290"/>
      <c r="SH256" s="290"/>
      <c r="SI256" s="290"/>
      <c r="SJ256" s="290"/>
      <c r="SK256" s="290"/>
      <c r="SL256" s="290"/>
      <c r="SM256" s="290"/>
      <c r="SN256" s="290"/>
      <c r="SO256" s="290"/>
      <c r="SP256" s="290"/>
      <c r="SQ256" s="290"/>
      <c r="SR256" s="290"/>
      <c r="SS256" s="290"/>
      <c r="ST256" s="290"/>
      <c r="SU256" s="290"/>
      <c r="SV256" s="290"/>
      <c r="SW256" s="290"/>
      <c r="SX256" s="290"/>
      <c r="SY256" s="290"/>
      <c r="SZ256" s="290"/>
      <c r="TA256" s="290"/>
      <c r="TB256" s="290"/>
      <c r="TC256" s="290"/>
      <c r="TD256" s="290"/>
      <c r="TE256" s="290"/>
      <c r="TF256" s="290"/>
      <c r="TG256" s="290"/>
      <c r="TH256" s="290"/>
      <c r="TI256" s="290"/>
      <c r="TJ256" s="290"/>
      <c r="TK256" s="290"/>
      <c r="TL256" s="290"/>
      <c r="TM256" s="290"/>
      <c r="TN256" s="290"/>
      <c r="TO256" s="290"/>
      <c r="TP256" s="290"/>
      <c r="TQ256" s="290"/>
      <c r="TR256" s="290"/>
      <c r="TS256" s="290"/>
      <c r="TT256" s="290"/>
      <c r="TU256" s="290"/>
      <c r="TV256" s="290"/>
      <c r="TW256" s="290"/>
      <c r="TX256" s="290"/>
      <c r="TY256" s="290"/>
      <c r="TZ256" s="290"/>
      <c r="UA256" s="290"/>
      <c r="UB256" s="290"/>
      <c r="UC256" s="290"/>
      <c r="UD256" s="290"/>
      <c r="UE256" s="290"/>
      <c r="UF256" s="290"/>
      <c r="UG256" s="290"/>
      <c r="UH256" s="290"/>
      <c r="UI256" s="290"/>
      <c r="UJ256" s="290"/>
      <c r="UK256" s="290"/>
      <c r="UL256" s="290"/>
      <c r="UM256" s="290"/>
      <c r="UN256" s="290"/>
      <c r="UO256" s="290"/>
      <c r="UP256" s="290"/>
      <c r="UQ256" s="290"/>
      <c r="UR256" s="290"/>
      <c r="US256" s="290"/>
      <c r="UT256" s="290"/>
      <c r="UU256" s="290"/>
      <c r="UV256" s="290"/>
      <c r="UW256" s="290"/>
      <c r="UX256" s="290"/>
      <c r="UY256" s="290"/>
      <c r="UZ256" s="290"/>
      <c r="VA256" s="290"/>
      <c r="VB256" s="290"/>
      <c r="VC256" s="290"/>
      <c r="VD256" s="290"/>
      <c r="VE256" s="290"/>
      <c r="VF256" s="290"/>
      <c r="VG256" s="290"/>
      <c r="VH256" s="290"/>
      <c r="VI256" s="290"/>
      <c r="VJ256" s="290"/>
      <c r="VK256" s="290"/>
      <c r="VL256" s="290"/>
      <c r="VM256" s="290"/>
      <c r="VN256" s="290"/>
      <c r="VO256" s="290"/>
      <c r="VP256" s="290"/>
      <c r="VQ256" s="290"/>
      <c r="VR256" s="290"/>
      <c r="VS256" s="290"/>
      <c r="VT256" s="290"/>
      <c r="VU256" s="290"/>
      <c r="VV256" s="290"/>
      <c r="VW256" s="290"/>
      <c r="VX256" s="290"/>
      <c r="VY256" s="290"/>
      <c r="VZ256" s="290"/>
      <c r="WA256" s="290"/>
      <c r="WB256" s="290"/>
      <c r="WC256" s="290"/>
      <c r="WD256" s="290"/>
      <c r="WE256" s="290"/>
      <c r="WF256" s="290"/>
      <c r="WG256" s="290"/>
      <c r="WH256" s="290"/>
      <c r="WI256" s="290"/>
      <c r="WJ256" s="290"/>
      <c r="WK256" s="290"/>
      <c r="WL256" s="290"/>
      <c r="WM256" s="290"/>
      <c r="WN256" s="290"/>
      <c r="WO256" s="290"/>
      <c r="WP256" s="290"/>
      <c r="WQ256" s="290"/>
      <c r="WR256" s="290"/>
      <c r="WS256" s="290"/>
      <c r="WT256" s="290"/>
      <c r="WU256" s="290"/>
      <c r="WV256" s="290"/>
      <c r="WW256" s="290"/>
      <c r="WX256" s="290"/>
      <c r="WY256" s="290"/>
      <c r="WZ256" s="290"/>
      <c r="XA256" s="290"/>
      <c r="XB256" s="290"/>
      <c r="XC256" s="290"/>
      <c r="XD256" s="290"/>
      <c r="XE256" s="290"/>
      <c r="XF256" s="290"/>
      <c r="XG256" s="290"/>
      <c r="XH256" s="290"/>
      <c r="XI256" s="290"/>
      <c r="XJ256" s="290"/>
      <c r="XK256" s="290"/>
      <c r="XL256" s="290"/>
      <c r="XM256" s="290"/>
      <c r="XN256" s="290"/>
      <c r="XO256" s="290"/>
      <c r="XP256" s="290"/>
      <c r="XQ256" s="290"/>
      <c r="XR256" s="290"/>
      <c r="XS256" s="290"/>
      <c r="XT256" s="290"/>
      <c r="XU256" s="290"/>
      <c r="XV256" s="290"/>
      <c r="XW256" s="290"/>
      <c r="XX256" s="290"/>
      <c r="XY256" s="290"/>
      <c r="XZ256" s="290"/>
      <c r="YA256" s="290"/>
      <c r="YB256" s="290"/>
      <c r="YC256" s="290"/>
      <c r="YD256" s="290"/>
      <c r="YE256" s="290"/>
      <c r="YF256" s="290"/>
      <c r="YG256" s="290"/>
      <c r="YH256" s="290"/>
      <c r="YI256" s="290"/>
      <c r="YJ256" s="290"/>
      <c r="YK256" s="290"/>
      <c r="YL256" s="290"/>
      <c r="YM256" s="290"/>
      <c r="YN256" s="290"/>
      <c r="YO256" s="290"/>
      <c r="YP256" s="290"/>
      <c r="YQ256" s="290"/>
      <c r="YR256" s="290"/>
      <c r="YS256" s="290"/>
      <c r="YT256" s="290"/>
      <c r="YU256" s="290"/>
      <c r="YV256" s="290"/>
      <c r="YW256" s="290"/>
      <c r="YX256" s="290"/>
      <c r="YY256" s="290"/>
      <c r="YZ256" s="290"/>
      <c r="ZA256" s="290"/>
      <c r="ZB256" s="290"/>
      <c r="ZC256" s="290"/>
      <c r="ZD256" s="290"/>
      <c r="ZE256" s="290"/>
      <c r="ZF256" s="290"/>
      <c r="ZG256" s="290"/>
      <c r="ZH256" s="290"/>
      <c r="ZI256" s="290"/>
      <c r="ZJ256" s="290"/>
      <c r="ZK256" s="290"/>
      <c r="ZL256" s="290"/>
      <c r="ZM256" s="290"/>
      <c r="ZN256" s="290"/>
      <c r="ZO256" s="290"/>
      <c r="ZP256" s="290"/>
      <c r="ZQ256" s="290"/>
      <c r="ZR256" s="290"/>
      <c r="ZS256" s="290"/>
      <c r="ZT256" s="290"/>
      <c r="ZU256" s="290"/>
      <c r="ZV256" s="290"/>
      <c r="ZW256" s="290"/>
      <c r="ZX256" s="290"/>
      <c r="ZY256" s="290"/>
      <c r="ZZ256" s="290"/>
      <c r="AAA256" s="290"/>
      <c r="AAB256" s="290"/>
      <c r="AAC256" s="290"/>
      <c r="AAD256" s="290"/>
      <c r="AAE256" s="290"/>
      <c r="AAF256" s="290"/>
      <c r="AAG256" s="290"/>
      <c r="AAH256" s="290"/>
      <c r="AAI256" s="290"/>
      <c r="AAJ256" s="290"/>
      <c r="AAK256" s="290"/>
      <c r="AAL256" s="290"/>
      <c r="AAM256" s="290"/>
      <c r="AAN256" s="290"/>
      <c r="AAO256" s="290"/>
      <c r="AAP256" s="290"/>
      <c r="AAQ256" s="290"/>
      <c r="AAR256" s="290"/>
      <c r="AAS256" s="290"/>
      <c r="AAT256" s="290"/>
      <c r="AAU256" s="290"/>
      <c r="AAV256" s="290"/>
      <c r="AAW256" s="290"/>
      <c r="AAX256" s="290"/>
      <c r="AAY256" s="290"/>
      <c r="AAZ256" s="290"/>
      <c r="ABA256" s="290"/>
      <c r="ABB256" s="290"/>
      <c r="ABC256" s="290"/>
      <c r="ABD256" s="290"/>
      <c r="ABE256" s="290"/>
      <c r="ABF256" s="290"/>
      <c r="ABG256" s="290"/>
      <c r="ABH256" s="290"/>
      <c r="ABI256" s="290"/>
      <c r="ABJ256" s="290"/>
      <c r="ABK256" s="290"/>
      <c r="ABL256" s="290"/>
      <c r="ABM256" s="290"/>
      <c r="ABN256" s="290"/>
      <c r="ABO256" s="290"/>
      <c r="ABP256" s="290"/>
      <c r="ABQ256" s="290"/>
      <c r="ABR256" s="290"/>
      <c r="ABS256" s="290"/>
      <c r="ABT256" s="290"/>
      <c r="ABU256" s="290"/>
      <c r="ABV256" s="290"/>
      <c r="ABW256" s="290"/>
      <c r="ABX256" s="290"/>
      <c r="ABY256" s="290"/>
      <c r="ABZ256" s="290"/>
      <c r="ACA256" s="290"/>
      <c r="ACB256" s="290"/>
      <c r="ACC256" s="290"/>
      <c r="ACD256" s="290"/>
      <c r="ACE256" s="290"/>
      <c r="ACF256" s="290"/>
      <c r="ACG256" s="290"/>
      <c r="ACH256" s="290"/>
      <c r="ACI256" s="290"/>
      <c r="ACJ256" s="290"/>
      <c r="ACK256" s="290"/>
      <c r="ACL256" s="290"/>
      <c r="ACM256" s="290"/>
      <c r="ACN256" s="290"/>
      <c r="ACO256" s="290"/>
      <c r="ACP256" s="290"/>
      <c r="ACQ256" s="290"/>
      <c r="ACR256" s="290"/>
      <c r="ACS256" s="290"/>
      <c r="ACT256" s="290"/>
      <c r="ACU256" s="290"/>
      <c r="ACV256" s="290"/>
      <c r="ACW256" s="290"/>
      <c r="ACX256" s="290"/>
      <c r="ACY256" s="290"/>
      <c r="ACZ256" s="290"/>
      <c r="ADA256" s="290"/>
      <c r="ADB256" s="290"/>
      <c r="ADC256" s="290"/>
      <c r="ADD256" s="290"/>
      <c r="ADE256" s="290"/>
      <c r="ADF256" s="290"/>
      <c r="ADG256" s="290"/>
      <c r="ADH256" s="290"/>
      <c r="ADI256" s="290"/>
      <c r="ADJ256" s="290"/>
      <c r="ADK256" s="290"/>
      <c r="ADL256" s="290"/>
      <c r="ADM256" s="290"/>
      <c r="ADN256" s="290"/>
      <c r="ADO256" s="290"/>
      <c r="ADP256" s="290"/>
      <c r="ADQ256" s="290"/>
      <c r="ADR256" s="290"/>
      <c r="ADS256" s="290"/>
      <c r="ADT256" s="290"/>
      <c r="ADU256" s="290"/>
      <c r="ADV256" s="290"/>
      <c r="ADW256" s="290"/>
      <c r="ADX256" s="290"/>
      <c r="ADY256" s="290"/>
      <c r="ADZ256" s="290"/>
      <c r="AEA256" s="290"/>
      <c r="AEB256" s="290"/>
      <c r="AEC256" s="290"/>
      <c r="AED256" s="290"/>
      <c r="AEE256" s="290"/>
      <c r="AEF256" s="290"/>
      <c r="AEG256" s="290"/>
      <c r="AEH256" s="290"/>
      <c r="AEI256" s="290"/>
      <c r="AEJ256" s="290"/>
      <c r="AEK256" s="290"/>
      <c r="AEL256" s="290"/>
      <c r="AEM256" s="290"/>
      <c r="AEN256" s="290"/>
      <c r="AEO256" s="290"/>
      <c r="AEP256" s="290"/>
      <c r="AEQ256" s="290"/>
      <c r="AER256" s="290"/>
      <c r="AES256" s="290"/>
      <c r="AET256" s="290"/>
      <c r="AEU256" s="290"/>
      <c r="AEV256" s="290"/>
      <c r="AEW256" s="290"/>
      <c r="AEX256" s="290"/>
      <c r="AEY256" s="290"/>
      <c r="AEZ256" s="290"/>
      <c r="AFA256" s="290"/>
      <c r="AFB256" s="290"/>
      <c r="AFC256" s="290"/>
      <c r="AFD256" s="290"/>
      <c r="AFE256" s="290"/>
      <c r="AFF256" s="290"/>
      <c r="AFG256" s="290"/>
      <c r="AFH256" s="290"/>
      <c r="AFI256" s="290"/>
      <c r="AFJ256" s="290"/>
      <c r="AFK256" s="290"/>
      <c r="AFL256" s="290"/>
      <c r="AFM256" s="290"/>
      <c r="AFN256" s="290"/>
      <c r="AFO256" s="290"/>
      <c r="AFP256" s="290"/>
      <c r="AFQ256" s="290"/>
      <c r="AFR256" s="290"/>
      <c r="AFS256" s="290"/>
      <c r="AFT256" s="290"/>
      <c r="AFU256" s="290"/>
      <c r="AFV256" s="290"/>
      <c r="AFW256" s="290"/>
      <c r="AFX256" s="290"/>
      <c r="AFY256" s="290"/>
      <c r="AFZ256" s="290"/>
      <c r="AGA256" s="290"/>
      <c r="AGB256" s="290"/>
      <c r="AGC256" s="290"/>
      <c r="AGD256" s="290"/>
      <c r="AGE256" s="290"/>
      <c r="AGF256" s="290"/>
      <c r="AGG256" s="290"/>
      <c r="AGH256" s="290"/>
      <c r="AGI256" s="290"/>
      <c r="AGJ256" s="290"/>
      <c r="AGK256" s="290"/>
      <c r="AGL256" s="290"/>
      <c r="AGM256" s="290"/>
      <c r="AGN256" s="290"/>
      <c r="AGO256" s="290"/>
      <c r="AGP256" s="290"/>
      <c r="AGQ256" s="290"/>
      <c r="AGR256" s="290"/>
      <c r="AGS256" s="290"/>
      <c r="AGT256" s="290"/>
      <c r="AGU256" s="290"/>
      <c r="AGV256" s="290"/>
      <c r="AGW256" s="290"/>
      <c r="AGX256" s="290"/>
      <c r="AGY256" s="290"/>
      <c r="AGZ256" s="290"/>
      <c r="AHA256" s="290"/>
      <c r="AHB256" s="290"/>
      <c r="AHC256" s="290"/>
      <c r="AHD256" s="290"/>
      <c r="AHE256" s="290"/>
      <c r="AHF256" s="290"/>
      <c r="AHG256" s="290"/>
      <c r="AHH256" s="290"/>
      <c r="AHI256" s="290"/>
      <c r="AHJ256" s="290"/>
      <c r="AHK256" s="290"/>
      <c r="AHL256" s="290"/>
      <c r="AHM256" s="290"/>
      <c r="AHN256" s="290"/>
      <c r="AHO256" s="290"/>
      <c r="AHP256" s="290"/>
      <c r="AHQ256" s="290"/>
      <c r="AHR256" s="290"/>
      <c r="AHS256" s="290"/>
      <c r="AHT256" s="290"/>
      <c r="AHU256" s="290"/>
      <c r="AHV256" s="290"/>
      <c r="AHW256" s="290"/>
      <c r="AHX256" s="290"/>
      <c r="AHY256" s="290"/>
      <c r="AHZ256" s="290"/>
      <c r="AIA256" s="290"/>
      <c r="AIB256" s="290"/>
      <c r="AIC256" s="290"/>
      <c r="AID256" s="290"/>
      <c r="AIE256" s="290"/>
      <c r="AIF256" s="290"/>
      <c r="AIG256" s="290"/>
      <c r="AIH256" s="290"/>
      <c r="AII256" s="290"/>
      <c r="AIJ256" s="290"/>
      <c r="AIK256" s="290"/>
      <c r="AIL256" s="290"/>
      <c r="AIM256" s="290"/>
      <c r="AIN256" s="290"/>
      <c r="AIO256" s="290"/>
      <c r="AIP256" s="290"/>
      <c r="AIQ256" s="290"/>
      <c r="AIR256" s="290"/>
      <c r="AIS256" s="290"/>
      <c r="AIT256" s="290"/>
      <c r="AIU256" s="290"/>
      <c r="AIV256" s="290"/>
      <c r="AIW256" s="290"/>
      <c r="AIX256" s="290"/>
      <c r="AIY256" s="290"/>
      <c r="AIZ256" s="290"/>
      <c r="AJA256" s="290"/>
      <c r="AJB256" s="290"/>
      <c r="AJC256" s="290"/>
      <c r="AJD256" s="290"/>
      <c r="AJE256" s="290"/>
      <c r="AJF256" s="290"/>
      <c r="AJG256" s="290"/>
      <c r="AJH256" s="290"/>
      <c r="AJI256" s="290"/>
      <c r="AJJ256" s="290"/>
      <c r="AJK256" s="290"/>
      <c r="AJL256" s="290"/>
      <c r="AJM256" s="290"/>
      <c r="AJN256" s="290"/>
      <c r="AJO256" s="290"/>
      <c r="AJP256" s="290"/>
      <c r="AJQ256" s="290"/>
      <c r="AJR256" s="290"/>
      <c r="AJS256" s="290"/>
      <c r="AJT256" s="290"/>
      <c r="AJU256" s="290"/>
      <c r="AJV256" s="290"/>
      <c r="AJW256" s="290"/>
      <c r="AJX256" s="290"/>
      <c r="AJY256" s="290"/>
      <c r="AJZ256" s="290"/>
      <c r="AKA256" s="290"/>
      <c r="AKB256" s="290"/>
      <c r="AKC256" s="290"/>
      <c r="AKD256" s="290"/>
      <c r="AKE256" s="290"/>
      <c r="AKF256" s="290"/>
      <c r="AKG256" s="290"/>
      <c r="AKH256" s="290"/>
      <c r="AKI256" s="290"/>
      <c r="AKJ256" s="290"/>
      <c r="AKK256" s="290"/>
      <c r="AKL256" s="290"/>
      <c r="AKM256" s="290"/>
      <c r="AKN256" s="290"/>
      <c r="AKO256" s="290"/>
      <c r="AKP256" s="290"/>
      <c r="AKQ256" s="290"/>
      <c r="AKR256" s="290"/>
      <c r="AKS256" s="290"/>
      <c r="AKT256" s="290"/>
      <c r="AKU256" s="290"/>
      <c r="AKV256" s="290"/>
      <c r="AKW256" s="290"/>
      <c r="AKX256" s="290"/>
      <c r="AKY256" s="290"/>
      <c r="AKZ256" s="290"/>
      <c r="ALA256" s="290"/>
      <c r="ALB256" s="290"/>
      <c r="ALC256" s="290"/>
      <c r="ALD256" s="290"/>
      <c r="ALE256" s="290"/>
      <c r="ALF256" s="290"/>
      <c r="ALG256" s="290"/>
      <c r="ALH256" s="290"/>
      <c r="ALI256" s="290"/>
      <c r="ALJ256" s="290"/>
      <c r="ALK256" s="290"/>
      <c r="ALL256" s="290"/>
      <c r="ALM256" s="290"/>
      <c r="ALN256" s="290"/>
      <c r="ALO256" s="290"/>
      <c r="ALP256" s="290"/>
      <c r="ALQ256" s="290"/>
      <c r="ALR256" s="290"/>
      <c r="ALS256" s="290"/>
      <c r="ALT256" s="290"/>
      <c r="ALU256" s="290"/>
      <c r="ALV256" s="290"/>
      <c r="ALW256" s="290"/>
      <c r="ALX256" s="290"/>
      <c r="ALY256" s="290"/>
      <c r="ALZ256" s="290"/>
      <c r="AMA256" s="290"/>
      <c r="AMB256" s="290"/>
      <c r="AMC256" s="290"/>
      <c r="AMD256" s="290"/>
      <c r="AME256" s="290"/>
      <c r="AMF256" s="290"/>
      <c r="AMG256" s="290"/>
      <c r="AMH256" s="290"/>
      <c r="AMI256" s="290"/>
      <c r="AMJ256" s="290"/>
      <c r="AMK256" s="290"/>
      <c r="AML256" s="290"/>
      <c r="AMM256" s="290"/>
      <c r="AMN256" s="290"/>
      <c r="AMO256" s="290"/>
      <c r="AMP256" s="290"/>
      <c r="AMQ256" s="290"/>
      <c r="AMR256" s="290"/>
      <c r="AMS256" s="290"/>
      <c r="AMT256" s="290"/>
      <c r="AMU256" s="290"/>
      <c r="AMV256" s="290"/>
      <c r="AMW256" s="290"/>
      <c r="AMX256" s="290"/>
      <c r="AMY256" s="290"/>
      <c r="AMZ256" s="290"/>
      <c r="ANA256" s="290"/>
      <c r="ANB256" s="290"/>
      <c r="ANC256" s="290"/>
      <c r="AND256" s="290"/>
      <c r="ANE256" s="290"/>
      <c r="ANF256" s="290"/>
      <c r="ANG256" s="290"/>
      <c r="ANH256" s="290"/>
      <c r="ANI256" s="290"/>
      <c r="ANJ256" s="290"/>
      <c r="ANK256" s="290"/>
      <c r="ANL256" s="290"/>
      <c r="ANM256" s="290"/>
      <c r="ANN256" s="290"/>
      <c r="ANO256" s="290"/>
      <c r="ANP256" s="290"/>
      <c r="ANQ256" s="290"/>
      <c r="ANR256" s="290"/>
      <c r="ANS256" s="290"/>
      <c r="ANT256" s="290"/>
      <c r="ANU256" s="290"/>
      <c r="ANV256" s="290"/>
      <c r="ANW256" s="290"/>
      <c r="ANX256" s="290"/>
      <c r="ANY256" s="290"/>
      <c r="ANZ256" s="290"/>
      <c r="AOA256" s="290"/>
      <c r="AOB256" s="290"/>
      <c r="AOC256" s="290"/>
      <c r="AOD256" s="290"/>
      <c r="AOE256" s="290"/>
      <c r="AOF256" s="290"/>
      <c r="AOG256" s="290"/>
      <c r="AOH256" s="290"/>
      <c r="AOI256" s="290"/>
      <c r="AOJ256" s="290"/>
      <c r="AOK256" s="290"/>
      <c r="AOL256" s="290"/>
      <c r="AOM256" s="290"/>
      <c r="AON256" s="290"/>
      <c r="AOO256" s="290"/>
      <c r="AOP256" s="290"/>
      <c r="AOQ256" s="290"/>
      <c r="AOR256" s="290"/>
      <c r="AOS256" s="290"/>
      <c r="AOT256" s="290"/>
      <c r="AOU256" s="290"/>
      <c r="AOV256" s="290"/>
      <c r="AOW256" s="290"/>
      <c r="AOX256" s="290"/>
      <c r="AOY256" s="290"/>
      <c r="AOZ256" s="290"/>
      <c r="APA256" s="290"/>
      <c r="APB256" s="290"/>
      <c r="APC256" s="290"/>
      <c r="APD256" s="290"/>
      <c r="APE256" s="290"/>
      <c r="APF256" s="290"/>
      <c r="APG256" s="290"/>
      <c r="APH256" s="290"/>
      <c r="API256" s="290"/>
      <c r="APJ256" s="290"/>
      <c r="APK256" s="290"/>
      <c r="APL256" s="290"/>
      <c r="APM256" s="290"/>
      <c r="APN256" s="290"/>
      <c r="APO256" s="290"/>
      <c r="APP256" s="290"/>
      <c r="APQ256" s="290"/>
      <c r="APR256" s="290"/>
      <c r="APS256" s="290"/>
      <c r="APT256" s="290"/>
      <c r="APU256" s="290"/>
      <c r="APV256" s="290"/>
      <c r="APW256" s="290"/>
      <c r="APX256" s="290"/>
      <c r="APY256" s="290"/>
      <c r="APZ256" s="290"/>
      <c r="AQA256" s="290"/>
      <c r="AQB256" s="290"/>
      <c r="AQC256" s="290"/>
      <c r="AQD256" s="290"/>
      <c r="AQE256" s="290"/>
      <c r="AQF256" s="290"/>
      <c r="AQG256" s="290"/>
      <c r="AQH256" s="290"/>
      <c r="AQI256" s="290"/>
      <c r="AQJ256" s="290"/>
      <c r="AQK256" s="290"/>
      <c r="AQL256" s="290"/>
      <c r="AQM256" s="290"/>
      <c r="AQN256" s="290"/>
      <c r="AQO256" s="290"/>
      <c r="AQP256" s="290"/>
      <c r="AQQ256" s="290"/>
      <c r="AQR256" s="290"/>
      <c r="AQS256" s="290"/>
      <c r="AQT256" s="290"/>
      <c r="AQU256" s="290"/>
      <c r="AQV256" s="290"/>
      <c r="AQW256" s="290"/>
      <c r="AQX256" s="290"/>
      <c r="AQY256" s="290"/>
      <c r="AQZ256" s="290"/>
      <c r="ARA256" s="290"/>
      <c r="ARB256" s="290"/>
      <c r="ARC256" s="290"/>
      <c r="ARD256" s="290"/>
      <c r="ARE256" s="290"/>
      <c r="ARF256" s="290"/>
      <c r="ARG256" s="290"/>
      <c r="ARH256" s="290"/>
      <c r="ARI256" s="290"/>
      <c r="ARJ256" s="290"/>
      <c r="ARK256" s="290"/>
      <c r="ARL256" s="290"/>
      <c r="ARM256" s="290"/>
      <c r="ARN256" s="290"/>
      <c r="ARO256" s="290"/>
      <c r="ARP256" s="290"/>
      <c r="ARQ256" s="290"/>
      <c r="ARR256" s="290"/>
      <c r="ARS256" s="290"/>
      <c r="ART256" s="290"/>
      <c r="ARU256" s="290"/>
      <c r="ARV256" s="290"/>
      <c r="ARW256" s="290"/>
      <c r="ARX256" s="290"/>
      <c r="ARY256" s="290"/>
      <c r="ARZ256" s="290"/>
      <c r="ASA256" s="290"/>
      <c r="ASB256" s="290"/>
      <c r="ASC256" s="290"/>
      <c r="ASD256" s="290"/>
      <c r="ASE256" s="290"/>
      <c r="ASF256" s="290"/>
      <c r="ASG256" s="290"/>
      <c r="ASH256" s="290"/>
      <c r="ASI256" s="290"/>
      <c r="ASJ256" s="290"/>
      <c r="ASK256" s="290"/>
      <c r="ASL256" s="290"/>
      <c r="ASM256" s="290"/>
      <c r="ASN256" s="290"/>
      <c r="ASO256" s="290"/>
      <c r="ASP256" s="290"/>
      <c r="ASQ256" s="290"/>
      <c r="ASR256" s="290"/>
      <c r="ASS256" s="290"/>
      <c r="AST256" s="290"/>
      <c r="ASU256" s="290"/>
      <c r="ASV256" s="290"/>
      <c r="ASW256" s="290"/>
      <c r="ASX256" s="290"/>
      <c r="ASY256" s="290"/>
      <c r="ASZ256" s="290"/>
      <c r="ATA256" s="290"/>
      <c r="ATB256" s="290"/>
      <c r="ATC256" s="290"/>
      <c r="ATD256" s="290"/>
      <c r="ATE256" s="290"/>
      <c r="ATF256" s="290"/>
      <c r="ATG256" s="290"/>
      <c r="ATH256" s="290"/>
      <c r="ATI256" s="290"/>
      <c r="ATJ256" s="290"/>
      <c r="ATK256" s="290"/>
      <c r="ATL256" s="290"/>
      <c r="ATM256" s="290"/>
      <c r="ATN256" s="290"/>
      <c r="ATO256" s="290"/>
      <c r="ATP256" s="290"/>
      <c r="ATQ256" s="290"/>
      <c r="ATR256" s="290"/>
      <c r="ATS256" s="290"/>
      <c r="ATT256" s="290"/>
      <c r="ATU256" s="290"/>
      <c r="ATV256" s="290"/>
      <c r="ATW256" s="290"/>
      <c r="ATX256" s="290"/>
      <c r="ATY256" s="290"/>
      <c r="ATZ256" s="290"/>
      <c r="AUA256" s="290"/>
      <c r="AUB256" s="290"/>
      <c r="AUC256" s="290"/>
      <c r="AUD256" s="290"/>
      <c r="AUE256" s="290"/>
      <c r="AUF256" s="290"/>
      <c r="AUG256" s="290"/>
      <c r="AUH256" s="290"/>
      <c r="AUI256" s="290"/>
      <c r="AUJ256" s="290"/>
      <c r="AUK256" s="290"/>
      <c r="AUL256" s="290"/>
      <c r="AUM256" s="290"/>
      <c r="AUN256" s="290"/>
      <c r="AUO256" s="290"/>
      <c r="AUP256" s="290"/>
      <c r="AUQ256" s="290"/>
      <c r="AUR256" s="290"/>
      <c r="AUS256" s="290"/>
      <c r="AUT256" s="290"/>
      <c r="AUU256" s="290"/>
      <c r="AUV256" s="290"/>
      <c r="AUW256" s="290"/>
      <c r="AUX256" s="290"/>
      <c r="AUY256" s="290"/>
      <c r="AUZ256" s="290"/>
      <c r="AVA256" s="290"/>
      <c r="AVB256" s="290"/>
      <c r="AVC256" s="290"/>
      <c r="AVD256" s="290"/>
      <c r="AVE256" s="290"/>
      <c r="AVF256" s="290"/>
      <c r="AVG256" s="290"/>
      <c r="AVH256" s="290"/>
      <c r="AVI256" s="290"/>
      <c r="AVJ256" s="290"/>
      <c r="AVK256" s="290"/>
      <c r="AVL256" s="290"/>
      <c r="AVM256" s="290"/>
      <c r="AVN256" s="290"/>
      <c r="AVO256" s="290"/>
      <c r="AVP256" s="290"/>
      <c r="AVQ256" s="290"/>
      <c r="AVR256" s="290"/>
      <c r="AVS256" s="290"/>
      <c r="AVT256" s="290"/>
      <c r="AVU256" s="290"/>
      <c r="AVV256" s="290"/>
      <c r="AVW256" s="290"/>
      <c r="AVX256" s="290"/>
      <c r="AVY256" s="290"/>
      <c r="AVZ256" s="290"/>
      <c r="AWA256" s="290"/>
      <c r="AWB256" s="290"/>
      <c r="AWC256" s="290"/>
      <c r="AWD256" s="290"/>
      <c r="AWE256" s="290"/>
      <c r="AWF256" s="290"/>
      <c r="AWG256" s="290"/>
      <c r="AWH256" s="290"/>
      <c r="AWI256" s="290"/>
      <c r="AWJ256" s="290"/>
      <c r="AWK256" s="290"/>
      <c r="AWL256" s="290"/>
      <c r="AWM256" s="290"/>
      <c r="AWN256" s="290"/>
      <c r="AWO256" s="290"/>
      <c r="AWP256" s="290"/>
      <c r="AWQ256" s="290"/>
      <c r="AWR256" s="290"/>
      <c r="AWS256" s="290"/>
      <c r="AWT256" s="290"/>
      <c r="AWU256" s="290"/>
      <c r="AWV256" s="290"/>
      <c r="AWW256" s="290"/>
      <c r="AWX256" s="290"/>
      <c r="AWY256" s="290"/>
      <c r="AWZ256" s="290"/>
      <c r="AXA256" s="290"/>
      <c r="AXB256" s="290"/>
      <c r="AXC256" s="290"/>
      <c r="AXD256" s="290"/>
      <c r="AXE256" s="290"/>
      <c r="AXF256" s="290"/>
      <c r="AXG256" s="290"/>
      <c r="AXH256" s="290"/>
      <c r="AXI256" s="290"/>
      <c r="AXJ256" s="290"/>
      <c r="AXK256" s="290"/>
      <c r="AXL256" s="290"/>
      <c r="AXM256" s="290"/>
      <c r="AXN256" s="290"/>
      <c r="AXO256" s="290"/>
      <c r="AXP256" s="290"/>
      <c r="AXQ256" s="290"/>
      <c r="AXR256" s="290"/>
      <c r="AXS256" s="290"/>
      <c r="AXT256" s="290"/>
      <c r="AXU256" s="290"/>
      <c r="AXV256" s="290"/>
      <c r="AXW256" s="290"/>
      <c r="AXX256" s="290"/>
      <c r="AXY256" s="290"/>
      <c r="AXZ256" s="290"/>
      <c r="AYA256" s="290"/>
      <c r="AYB256" s="290"/>
      <c r="AYC256" s="290"/>
      <c r="AYD256" s="290"/>
      <c r="AYE256" s="290"/>
      <c r="AYF256" s="290"/>
      <c r="AYG256" s="290"/>
      <c r="AYH256" s="290"/>
      <c r="AYI256" s="290"/>
      <c r="AYJ256" s="290"/>
      <c r="AYK256" s="290"/>
      <c r="AYL256" s="290"/>
      <c r="AYM256" s="290"/>
      <c r="AYN256" s="290"/>
      <c r="AYO256" s="290"/>
      <c r="AYP256" s="290"/>
      <c r="AYQ256" s="290"/>
      <c r="AYR256" s="290"/>
      <c r="AYS256" s="290"/>
      <c r="AYT256" s="290"/>
      <c r="AYU256" s="290"/>
      <c r="AYV256" s="290"/>
      <c r="AYW256" s="290"/>
      <c r="AYX256" s="290"/>
      <c r="AYY256" s="290"/>
      <c r="AYZ256" s="290"/>
      <c r="AZA256" s="290"/>
      <c r="AZB256" s="290"/>
      <c r="AZC256" s="290"/>
      <c r="AZD256" s="290"/>
      <c r="AZE256" s="290"/>
      <c r="AZF256" s="290"/>
      <c r="AZG256" s="290"/>
      <c r="AZH256" s="290"/>
      <c r="AZI256" s="290"/>
      <c r="AZJ256" s="290"/>
      <c r="AZK256" s="290"/>
      <c r="AZL256" s="290"/>
      <c r="AZM256" s="290"/>
      <c r="AZN256" s="290"/>
      <c r="AZO256" s="290"/>
      <c r="AZP256" s="290"/>
      <c r="AZQ256" s="290"/>
      <c r="AZR256" s="290"/>
      <c r="AZS256" s="290"/>
      <c r="AZT256" s="290"/>
      <c r="AZU256" s="290"/>
      <c r="AZV256" s="290"/>
      <c r="AZW256" s="290"/>
      <c r="AZX256" s="290"/>
      <c r="AZY256" s="290"/>
      <c r="AZZ256" s="290"/>
      <c r="BAA256" s="290"/>
      <c r="BAB256" s="290"/>
      <c r="BAC256" s="290"/>
      <c r="BAD256" s="290"/>
      <c r="BAE256" s="290"/>
      <c r="BAF256" s="290"/>
      <c r="BAG256" s="290"/>
      <c r="BAH256" s="290"/>
      <c r="BAI256" s="290"/>
      <c r="BAJ256" s="290"/>
      <c r="BAK256" s="290"/>
      <c r="BAL256" s="290"/>
      <c r="BAM256" s="290"/>
      <c r="BAN256" s="290"/>
      <c r="BAO256" s="290"/>
      <c r="BAP256" s="290"/>
      <c r="BAQ256" s="290"/>
      <c r="BAR256" s="290"/>
      <c r="BAS256" s="290"/>
      <c r="BAT256" s="290"/>
      <c r="BAU256" s="290"/>
      <c r="BAV256" s="290"/>
      <c r="BAW256" s="290"/>
      <c r="BAX256" s="290"/>
      <c r="BAY256" s="290"/>
      <c r="BAZ256" s="290"/>
      <c r="BBA256" s="290"/>
      <c r="BBB256" s="290"/>
      <c r="BBC256" s="290"/>
      <c r="BBD256" s="290"/>
      <c r="BBE256" s="290"/>
      <c r="BBF256" s="290"/>
      <c r="BBG256" s="290"/>
      <c r="BBH256" s="290"/>
      <c r="BBI256" s="290"/>
      <c r="BBJ256" s="290"/>
      <c r="BBK256" s="290"/>
      <c r="BBL256" s="290"/>
      <c r="BBM256" s="290"/>
      <c r="BBN256" s="290"/>
      <c r="BBO256" s="290"/>
      <c r="BBP256" s="290"/>
      <c r="BBQ256" s="290"/>
      <c r="BBR256" s="290"/>
      <c r="BBS256" s="290"/>
      <c r="BBT256" s="290"/>
      <c r="BBU256" s="290"/>
      <c r="BBV256" s="290"/>
      <c r="BBW256" s="290"/>
      <c r="BBX256" s="290"/>
      <c r="BBY256" s="290"/>
      <c r="BBZ256" s="290"/>
      <c r="BCA256" s="290"/>
      <c r="BCB256" s="290"/>
      <c r="BCC256" s="290"/>
      <c r="BCD256" s="290"/>
      <c r="BCE256" s="290"/>
      <c r="BCF256" s="290"/>
      <c r="BCG256" s="290"/>
      <c r="BCH256" s="290"/>
      <c r="BCI256" s="290"/>
      <c r="BCJ256" s="290"/>
      <c r="BCK256" s="290"/>
      <c r="BCL256" s="290"/>
      <c r="BCM256" s="290"/>
      <c r="BCN256" s="290"/>
      <c r="BCO256" s="290"/>
      <c r="BCP256" s="290"/>
      <c r="BCQ256" s="290"/>
      <c r="BCR256" s="290"/>
      <c r="BCS256" s="290"/>
      <c r="BCT256" s="290"/>
      <c r="BCU256" s="290"/>
      <c r="BCV256" s="290"/>
      <c r="BCW256" s="290"/>
      <c r="BCX256" s="290"/>
      <c r="BCY256" s="290"/>
      <c r="BCZ256" s="290"/>
      <c r="BDA256" s="290"/>
      <c r="BDB256" s="290"/>
      <c r="BDC256" s="290"/>
      <c r="BDD256" s="290"/>
      <c r="BDE256" s="290"/>
      <c r="BDF256" s="290"/>
      <c r="BDG256" s="290"/>
      <c r="BDH256" s="290"/>
      <c r="BDI256" s="290"/>
      <c r="BDJ256" s="290"/>
      <c r="BDK256" s="290"/>
      <c r="BDL256" s="290"/>
      <c r="BDM256" s="290"/>
      <c r="BDN256" s="290"/>
      <c r="BDO256" s="290"/>
      <c r="BDP256" s="290"/>
      <c r="BDQ256" s="290"/>
      <c r="BDR256" s="290"/>
      <c r="BDS256" s="290"/>
      <c r="BDT256" s="290"/>
      <c r="BDU256" s="290"/>
      <c r="BDV256" s="290"/>
      <c r="BDW256" s="290"/>
      <c r="BDX256" s="290"/>
      <c r="BDY256" s="290"/>
      <c r="BDZ256" s="290"/>
      <c r="BEA256" s="290"/>
      <c r="BEB256" s="290"/>
      <c r="BEC256" s="290"/>
      <c r="BED256" s="290"/>
      <c r="BEE256" s="290"/>
      <c r="BEF256" s="290"/>
      <c r="BEG256" s="290"/>
      <c r="BEH256" s="290"/>
      <c r="BEI256" s="290"/>
      <c r="BEJ256" s="290"/>
      <c r="BEK256" s="290"/>
      <c r="BEL256" s="290"/>
      <c r="BEM256" s="290"/>
      <c r="BEN256" s="290"/>
      <c r="BEO256" s="290"/>
      <c r="BEP256" s="290"/>
      <c r="BEQ256" s="290"/>
      <c r="BER256" s="290"/>
      <c r="BES256" s="290"/>
      <c r="BET256" s="290"/>
      <c r="BEU256" s="290"/>
      <c r="BEV256" s="290"/>
      <c r="BEW256" s="290"/>
      <c r="BEX256" s="290"/>
      <c r="BEY256" s="290"/>
      <c r="BEZ256" s="290"/>
      <c r="BFA256" s="290"/>
      <c r="BFB256" s="290"/>
      <c r="BFC256" s="290"/>
      <c r="BFD256" s="290"/>
      <c r="BFE256" s="290"/>
      <c r="BFF256" s="290"/>
      <c r="BFG256" s="290"/>
      <c r="BFH256" s="290"/>
      <c r="BFI256" s="290"/>
      <c r="BFJ256" s="290"/>
      <c r="BFK256" s="290"/>
      <c r="BFL256" s="290"/>
      <c r="BFM256" s="290"/>
      <c r="BFN256" s="290"/>
      <c r="BFO256" s="290"/>
      <c r="BFP256" s="290"/>
      <c r="BFQ256" s="290"/>
      <c r="BFR256" s="290"/>
      <c r="BFS256" s="290"/>
      <c r="BFT256" s="290"/>
      <c r="BFU256" s="290"/>
      <c r="BFV256" s="290"/>
      <c r="BFW256" s="290"/>
      <c r="BFX256" s="290"/>
      <c r="BFY256" s="290"/>
      <c r="BFZ256" s="290"/>
      <c r="BGA256" s="290"/>
      <c r="BGB256" s="290"/>
      <c r="BGC256" s="290"/>
      <c r="BGD256" s="290"/>
      <c r="BGE256" s="290"/>
      <c r="BGF256" s="290"/>
      <c r="BGG256" s="290"/>
      <c r="BGH256" s="290"/>
      <c r="BGI256" s="290"/>
      <c r="BGJ256" s="290"/>
      <c r="BGK256" s="290"/>
      <c r="BGL256" s="290"/>
      <c r="BGM256" s="290"/>
      <c r="BGN256" s="290"/>
      <c r="BGO256" s="290"/>
      <c r="BGP256" s="290"/>
      <c r="BGQ256" s="290"/>
      <c r="BGR256" s="290"/>
      <c r="BGS256" s="290"/>
      <c r="BGT256" s="290"/>
      <c r="BGU256" s="290"/>
      <c r="BGV256" s="290"/>
      <c r="BGW256" s="290"/>
      <c r="BGX256" s="290"/>
      <c r="BGY256" s="290"/>
      <c r="BGZ256" s="290"/>
      <c r="BHA256" s="290"/>
      <c r="BHB256" s="290"/>
      <c r="BHC256" s="290"/>
      <c r="BHD256" s="290"/>
      <c r="BHE256" s="290"/>
      <c r="BHF256" s="290"/>
      <c r="BHG256" s="290"/>
      <c r="BHH256" s="290"/>
      <c r="BHI256" s="290"/>
      <c r="BHJ256" s="290"/>
      <c r="BHK256" s="290"/>
      <c r="BHL256" s="290"/>
      <c r="BHM256" s="290"/>
      <c r="BHN256" s="290"/>
      <c r="BHO256" s="290"/>
      <c r="BHP256" s="290"/>
      <c r="BHQ256" s="290"/>
      <c r="BHR256" s="290"/>
      <c r="BHS256" s="290"/>
      <c r="BHT256" s="290"/>
      <c r="BHU256" s="290"/>
      <c r="BHV256" s="290"/>
      <c r="BHW256" s="290"/>
      <c r="BHX256" s="290"/>
      <c r="BHY256" s="290"/>
      <c r="BHZ256" s="290"/>
      <c r="BIA256" s="290"/>
      <c r="BIB256" s="290"/>
      <c r="BIC256" s="290"/>
      <c r="BID256" s="290"/>
      <c r="BIE256" s="290"/>
      <c r="BIF256" s="290"/>
      <c r="BIG256" s="290"/>
      <c r="BIH256" s="290"/>
      <c r="BII256" s="290"/>
      <c r="BIJ256" s="290"/>
      <c r="BIK256" s="290"/>
      <c r="BIL256" s="290"/>
      <c r="BIM256" s="290"/>
      <c r="BIN256" s="290"/>
      <c r="BIO256" s="290"/>
      <c r="BIP256" s="290"/>
      <c r="BIQ256" s="290"/>
      <c r="BIR256" s="290"/>
      <c r="BIS256" s="290"/>
      <c r="BIT256" s="290"/>
      <c r="BIU256" s="290"/>
      <c r="BIV256" s="290"/>
      <c r="BIW256" s="290"/>
      <c r="BIX256" s="290"/>
      <c r="BIY256" s="290"/>
      <c r="BIZ256" s="290"/>
      <c r="BJA256" s="290"/>
      <c r="BJB256" s="290"/>
      <c r="BJC256" s="290"/>
      <c r="BJD256" s="290"/>
      <c r="BJE256" s="290"/>
      <c r="BJF256" s="290"/>
      <c r="BJG256" s="290"/>
      <c r="BJH256" s="290"/>
      <c r="BJI256" s="290"/>
      <c r="BJJ256" s="290"/>
      <c r="BJK256" s="290"/>
      <c r="BJL256" s="290"/>
      <c r="BJM256" s="290"/>
      <c r="BJN256" s="290"/>
      <c r="BJO256" s="290"/>
      <c r="BJP256" s="290"/>
      <c r="BJQ256" s="290"/>
      <c r="BJR256" s="290"/>
      <c r="BJS256" s="290"/>
      <c r="BJT256" s="290"/>
      <c r="BJU256" s="290"/>
      <c r="BJV256" s="290"/>
      <c r="BJW256" s="290"/>
      <c r="BJX256" s="290"/>
      <c r="BJY256" s="290"/>
      <c r="BJZ256" s="290"/>
      <c r="BKA256" s="290"/>
      <c r="BKB256" s="290"/>
      <c r="BKC256" s="290"/>
      <c r="BKD256" s="290"/>
      <c r="BKE256" s="290"/>
      <c r="BKF256" s="290"/>
      <c r="BKG256" s="290"/>
      <c r="BKH256" s="290"/>
      <c r="BKI256" s="290"/>
      <c r="BKJ256" s="290"/>
      <c r="BKK256" s="290"/>
      <c r="BKL256" s="290"/>
      <c r="BKM256" s="290"/>
      <c r="BKN256" s="290"/>
      <c r="BKO256" s="290"/>
      <c r="BKP256" s="290"/>
      <c r="BKQ256" s="290"/>
      <c r="BKR256" s="290"/>
      <c r="BKS256" s="290"/>
      <c r="BKT256" s="290"/>
      <c r="BKU256" s="290"/>
      <c r="BKV256" s="290"/>
      <c r="BKW256" s="290"/>
      <c r="BKX256" s="290"/>
      <c r="BKY256" s="290"/>
      <c r="BKZ256" s="290"/>
      <c r="BLA256" s="290"/>
      <c r="BLB256" s="290"/>
      <c r="BLC256" s="290"/>
      <c r="BLD256" s="290"/>
      <c r="BLE256" s="290"/>
      <c r="BLF256" s="290"/>
      <c r="BLG256" s="290"/>
      <c r="BLH256" s="290"/>
      <c r="BLI256" s="290"/>
      <c r="BLJ256" s="290"/>
      <c r="BLK256" s="290"/>
      <c r="BLL256" s="290"/>
      <c r="BLM256" s="290"/>
      <c r="BLN256" s="290"/>
      <c r="BLO256" s="290"/>
      <c r="BLP256" s="290"/>
      <c r="BLQ256" s="290"/>
      <c r="BLR256" s="290"/>
      <c r="BLS256" s="290"/>
      <c r="BLT256" s="290"/>
      <c r="BLU256" s="290"/>
      <c r="BLV256" s="290"/>
      <c r="BLW256" s="290"/>
      <c r="BLX256" s="290"/>
      <c r="BLY256" s="290"/>
      <c r="BLZ256" s="290"/>
      <c r="BMA256" s="290"/>
      <c r="BMB256" s="290"/>
      <c r="BMC256" s="290"/>
      <c r="BMD256" s="290"/>
      <c r="BME256" s="290"/>
      <c r="BMF256" s="290"/>
      <c r="BMG256" s="290"/>
      <c r="BMH256" s="290"/>
      <c r="BMI256" s="290"/>
      <c r="BMJ256" s="290"/>
      <c r="BMK256" s="290"/>
      <c r="BML256" s="290"/>
      <c r="BMM256" s="290"/>
      <c r="BMN256" s="290"/>
      <c r="BMO256" s="290"/>
      <c r="BMP256" s="290"/>
      <c r="BMQ256" s="290"/>
      <c r="BMR256" s="290"/>
      <c r="BMS256" s="290"/>
      <c r="BMT256" s="290"/>
      <c r="BMU256" s="290"/>
      <c r="BMV256" s="290"/>
      <c r="BMW256" s="290"/>
      <c r="BMX256" s="290"/>
      <c r="BMY256" s="290"/>
      <c r="BMZ256" s="290"/>
      <c r="BNA256" s="290"/>
      <c r="BNB256" s="290"/>
      <c r="BNC256" s="290"/>
      <c r="BND256" s="290"/>
      <c r="BNE256" s="290"/>
      <c r="BNF256" s="290"/>
      <c r="BNG256" s="290"/>
      <c r="BNH256" s="290"/>
      <c r="BNI256" s="290"/>
      <c r="BNJ256" s="290"/>
      <c r="BNK256" s="290"/>
      <c r="BNL256" s="290"/>
      <c r="BNM256" s="290"/>
      <c r="BNN256" s="290"/>
      <c r="BNO256" s="290"/>
      <c r="BNP256" s="290"/>
      <c r="BNQ256" s="290"/>
      <c r="BNR256" s="290"/>
      <c r="BNS256" s="290"/>
      <c r="BNT256" s="290"/>
      <c r="BNU256" s="290"/>
      <c r="BNV256" s="290"/>
      <c r="BNW256" s="290"/>
      <c r="BNX256" s="290"/>
      <c r="BNY256" s="290"/>
      <c r="BNZ256" s="290"/>
      <c r="BOA256" s="290"/>
      <c r="BOB256" s="290"/>
      <c r="BOC256" s="290"/>
      <c r="BOD256" s="290"/>
      <c r="BOE256" s="290"/>
      <c r="BOF256" s="290"/>
      <c r="BOG256" s="290"/>
      <c r="BOH256" s="290"/>
      <c r="BOI256" s="290"/>
      <c r="BOJ256" s="290"/>
      <c r="BOK256" s="290"/>
      <c r="BOL256" s="290"/>
      <c r="BOM256" s="290"/>
      <c r="BON256" s="290"/>
      <c r="BOO256" s="290"/>
      <c r="BOP256" s="290"/>
      <c r="BOQ256" s="290"/>
      <c r="BOR256" s="290"/>
      <c r="BOS256" s="290"/>
      <c r="BOT256" s="290"/>
      <c r="BOU256" s="290"/>
      <c r="BOV256" s="290"/>
      <c r="BOW256" s="290"/>
      <c r="BOX256" s="290"/>
      <c r="BOY256" s="290"/>
      <c r="BOZ256" s="290"/>
      <c r="BPA256" s="290"/>
      <c r="BPB256" s="290"/>
      <c r="BPC256" s="290"/>
      <c r="BPD256" s="290"/>
      <c r="BPE256" s="290"/>
      <c r="BPF256" s="290"/>
      <c r="BPG256" s="290"/>
      <c r="BPH256" s="290"/>
      <c r="BPI256" s="290"/>
      <c r="BPJ256" s="290"/>
      <c r="BPK256" s="290"/>
      <c r="BPL256" s="290"/>
      <c r="BPM256" s="290"/>
      <c r="BPN256" s="290"/>
      <c r="BPO256" s="290"/>
      <c r="BPP256" s="290"/>
      <c r="BPQ256" s="290"/>
      <c r="BPR256" s="290"/>
      <c r="BPS256" s="290"/>
      <c r="BPT256" s="290"/>
      <c r="BPU256" s="290"/>
      <c r="BPV256" s="290"/>
      <c r="BPW256" s="290"/>
      <c r="BPX256" s="290"/>
      <c r="BPY256" s="290"/>
      <c r="BPZ256" s="290"/>
      <c r="BQA256" s="290"/>
      <c r="BQB256" s="290"/>
      <c r="BQC256" s="290"/>
      <c r="BQD256" s="290"/>
      <c r="BQE256" s="290"/>
      <c r="BQF256" s="290"/>
      <c r="BQG256" s="290"/>
      <c r="BQH256" s="290"/>
      <c r="BQI256" s="290"/>
      <c r="BQJ256" s="290"/>
      <c r="BQK256" s="290"/>
      <c r="BQL256" s="290"/>
      <c r="BQM256" s="290"/>
      <c r="BQN256" s="290"/>
      <c r="BQO256" s="290"/>
      <c r="BQP256" s="290"/>
      <c r="BQQ256" s="290"/>
      <c r="BQR256" s="290"/>
      <c r="BQS256" s="290"/>
      <c r="BQT256" s="290"/>
      <c r="BQU256" s="290"/>
      <c r="BQV256" s="290"/>
      <c r="BQW256" s="290"/>
      <c r="BQX256" s="290"/>
      <c r="BQY256" s="290"/>
      <c r="BQZ256" s="290"/>
      <c r="BRA256" s="290"/>
      <c r="BRB256" s="290"/>
      <c r="BRC256" s="290"/>
      <c r="BRD256" s="290"/>
      <c r="BRE256" s="290"/>
      <c r="BRF256" s="290"/>
      <c r="BRG256" s="290"/>
      <c r="BRH256" s="290"/>
      <c r="BRI256" s="290"/>
      <c r="BRJ256" s="290"/>
      <c r="BRK256" s="290"/>
      <c r="BRL256" s="290"/>
      <c r="BRM256" s="290"/>
      <c r="BRN256" s="290"/>
      <c r="BRO256" s="290"/>
      <c r="BRP256" s="290"/>
      <c r="BRQ256" s="290"/>
      <c r="BRR256" s="290"/>
      <c r="BRS256" s="290"/>
      <c r="BRT256" s="290"/>
      <c r="BRU256" s="290"/>
      <c r="BRV256" s="290"/>
      <c r="BRW256" s="290"/>
      <c r="BRX256" s="290"/>
      <c r="BRY256" s="290"/>
      <c r="BRZ256" s="290"/>
      <c r="BSA256" s="290"/>
      <c r="BSB256" s="290"/>
      <c r="BSC256" s="290"/>
      <c r="BSD256" s="290"/>
      <c r="BSE256" s="290"/>
      <c r="BSF256" s="290"/>
      <c r="BSG256" s="290"/>
      <c r="BSH256" s="290"/>
      <c r="BSI256" s="290"/>
      <c r="BSJ256" s="290"/>
      <c r="BSK256" s="290"/>
      <c r="BSL256" s="290"/>
      <c r="BSM256" s="290"/>
      <c r="BSN256" s="290"/>
      <c r="BSO256" s="290"/>
      <c r="BSP256" s="290"/>
      <c r="BSQ256" s="290"/>
      <c r="BSR256" s="290"/>
      <c r="BSS256" s="290"/>
      <c r="BST256" s="290"/>
      <c r="BSU256" s="290"/>
      <c r="BSV256" s="290"/>
      <c r="BSW256" s="290"/>
      <c r="BSX256" s="290"/>
      <c r="BSY256" s="290"/>
      <c r="BSZ256" s="290"/>
      <c r="BTA256" s="290"/>
      <c r="BTB256" s="290"/>
      <c r="BTC256" s="290"/>
      <c r="BTD256" s="290"/>
      <c r="BTE256" s="290"/>
      <c r="BTF256" s="290"/>
      <c r="BTG256" s="290"/>
      <c r="BTH256" s="290"/>
      <c r="BTI256" s="290"/>
      <c r="BTJ256" s="290"/>
      <c r="BTK256" s="290"/>
      <c r="BTL256" s="290"/>
      <c r="BTM256" s="290"/>
      <c r="BTN256" s="290"/>
      <c r="BTO256" s="290"/>
      <c r="BTP256" s="290"/>
      <c r="BTQ256" s="290"/>
      <c r="BTR256" s="290"/>
      <c r="BTS256" s="290"/>
      <c r="BTT256" s="290"/>
      <c r="BTU256" s="290"/>
      <c r="BTV256" s="290"/>
      <c r="BTW256" s="290"/>
      <c r="BTX256" s="290"/>
      <c r="BTY256" s="290"/>
      <c r="BTZ256" s="290"/>
      <c r="BUA256" s="290"/>
      <c r="BUB256" s="290"/>
      <c r="BUC256" s="290"/>
      <c r="BUD256" s="290"/>
      <c r="BUE256" s="290"/>
      <c r="BUF256" s="290"/>
      <c r="BUG256" s="290"/>
      <c r="BUH256" s="290"/>
      <c r="BUI256" s="290"/>
      <c r="BUJ256" s="290"/>
      <c r="BUK256" s="290"/>
      <c r="BUL256" s="290"/>
      <c r="BUM256" s="290"/>
      <c r="BUN256" s="290"/>
      <c r="BUO256" s="290"/>
      <c r="BUP256" s="290"/>
      <c r="BUQ256" s="290"/>
      <c r="BUR256" s="290"/>
      <c r="BUS256" s="290"/>
      <c r="BUT256" s="290"/>
      <c r="BUU256" s="290"/>
      <c r="BUV256" s="290"/>
      <c r="BUW256" s="290"/>
      <c r="BUX256" s="290"/>
      <c r="BUY256" s="290"/>
      <c r="BUZ256" s="290"/>
      <c r="BVA256" s="290"/>
      <c r="BVB256" s="290"/>
      <c r="BVC256" s="290"/>
      <c r="BVD256" s="290"/>
      <c r="BVE256" s="290"/>
      <c r="BVF256" s="290"/>
      <c r="BVG256" s="290"/>
      <c r="BVH256" s="290"/>
      <c r="BVI256" s="290"/>
      <c r="BVJ256" s="290"/>
      <c r="BVK256" s="290"/>
      <c r="BVL256" s="290"/>
      <c r="BVM256" s="290"/>
      <c r="BVN256" s="290"/>
      <c r="BVO256" s="290"/>
      <c r="BVP256" s="290"/>
      <c r="BVQ256" s="290"/>
      <c r="BVR256" s="290"/>
      <c r="BVS256" s="290"/>
      <c r="BVT256" s="290"/>
      <c r="BVU256" s="290"/>
      <c r="BVV256" s="290"/>
      <c r="BVW256" s="290"/>
      <c r="BVX256" s="290"/>
      <c r="BVY256" s="290"/>
      <c r="BVZ256" s="290"/>
      <c r="BWA256" s="290"/>
      <c r="BWB256" s="290"/>
      <c r="BWC256" s="290"/>
      <c r="BWD256" s="290"/>
      <c r="BWE256" s="290"/>
      <c r="BWF256" s="290"/>
      <c r="BWG256" s="290"/>
      <c r="BWH256" s="290"/>
      <c r="BWI256" s="290"/>
      <c r="BWJ256" s="290"/>
      <c r="BWK256" s="290"/>
      <c r="BWL256" s="290"/>
      <c r="BWM256" s="290"/>
      <c r="BWN256" s="290"/>
      <c r="BWO256" s="290"/>
      <c r="BWP256" s="290"/>
      <c r="BWQ256" s="290"/>
      <c r="BWR256" s="290"/>
      <c r="BWS256" s="290"/>
      <c r="BWT256" s="290"/>
      <c r="BWU256" s="290"/>
      <c r="BWV256" s="290"/>
      <c r="BWW256" s="290"/>
      <c r="BWX256" s="290"/>
      <c r="BWY256" s="290"/>
      <c r="BWZ256" s="290"/>
      <c r="BXA256" s="290"/>
      <c r="BXB256" s="290"/>
      <c r="BXC256" s="290"/>
      <c r="BXD256" s="290"/>
      <c r="BXE256" s="290"/>
      <c r="BXF256" s="290"/>
      <c r="BXG256" s="290"/>
      <c r="BXH256" s="290"/>
      <c r="BXI256" s="290"/>
      <c r="BXJ256" s="290"/>
      <c r="BXK256" s="290"/>
      <c r="BXL256" s="290"/>
      <c r="BXM256" s="290"/>
      <c r="BXN256" s="290"/>
      <c r="BXO256" s="290"/>
      <c r="BXP256" s="290"/>
      <c r="BXQ256" s="290"/>
      <c r="BXR256" s="290"/>
      <c r="BXS256" s="290"/>
      <c r="BXT256" s="290"/>
      <c r="BXU256" s="290"/>
      <c r="BXV256" s="290"/>
      <c r="BXW256" s="290"/>
      <c r="BXX256" s="290"/>
      <c r="BXY256" s="290"/>
      <c r="BXZ256" s="290"/>
      <c r="BYA256" s="290"/>
      <c r="BYB256" s="290"/>
      <c r="BYC256" s="290"/>
      <c r="BYD256" s="290"/>
      <c r="BYE256" s="290"/>
      <c r="BYF256" s="290"/>
      <c r="BYG256" s="290"/>
      <c r="BYH256" s="290"/>
      <c r="BYI256" s="290"/>
      <c r="BYJ256" s="290"/>
      <c r="BYK256" s="290"/>
      <c r="BYL256" s="290"/>
      <c r="BYM256" s="290"/>
      <c r="BYN256" s="290"/>
      <c r="BYO256" s="290"/>
      <c r="BYP256" s="290"/>
      <c r="BYQ256" s="290"/>
      <c r="BYR256" s="290"/>
      <c r="BYS256" s="290"/>
      <c r="BYT256" s="290"/>
      <c r="BYU256" s="290"/>
      <c r="BYV256" s="290"/>
      <c r="BYW256" s="290"/>
      <c r="BYX256" s="290"/>
      <c r="BYY256" s="290"/>
      <c r="BYZ256" s="290"/>
      <c r="BZA256" s="290"/>
      <c r="BZB256" s="290"/>
      <c r="BZC256" s="290"/>
      <c r="BZD256" s="290"/>
      <c r="BZE256" s="290"/>
      <c r="BZF256" s="290"/>
      <c r="BZG256" s="290"/>
      <c r="BZH256" s="290"/>
      <c r="BZI256" s="290"/>
      <c r="BZJ256" s="290"/>
      <c r="BZK256" s="290"/>
      <c r="BZL256" s="290"/>
      <c r="BZM256" s="290"/>
      <c r="BZN256" s="290"/>
      <c r="BZO256" s="290"/>
      <c r="BZP256" s="290"/>
      <c r="BZQ256" s="290"/>
      <c r="BZR256" s="290"/>
      <c r="BZS256" s="290"/>
      <c r="BZT256" s="290"/>
      <c r="BZU256" s="290"/>
      <c r="BZV256" s="290"/>
      <c r="BZW256" s="290"/>
      <c r="BZX256" s="290"/>
      <c r="BZY256" s="290"/>
      <c r="BZZ256" s="290"/>
      <c r="CAA256" s="290"/>
      <c r="CAB256" s="290"/>
      <c r="CAC256" s="290"/>
      <c r="CAD256" s="290"/>
      <c r="CAE256" s="290"/>
      <c r="CAF256" s="290"/>
      <c r="CAG256" s="290"/>
      <c r="CAH256" s="290"/>
      <c r="CAI256" s="290"/>
      <c r="CAJ256" s="290"/>
      <c r="CAK256" s="290"/>
      <c r="CAL256" s="290"/>
      <c r="CAM256" s="290"/>
      <c r="CAN256" s="290"/>
      <c r="CAO256" s="290"/>
      <c r="CAP256" s="290"/>
      <c r="CAQ256" s="290"/>
      <c r="CAR256" s="290"/>
      <c r="CAS256" s="290"/>
      <c r="CAT256" s="290"/>
      <c r="CAU256" s="290"/>
      <c r="CAV256" s="290"/>
      <c r="CAW256" s="290"/>
      <c r="CAX256" s="290"/>
      <c r="CAY256" s="290"/>
      <c r="CAZ256" s="290"/>
      <c r="CBA256" s="290"/>
      <c r="CBB256" s="290"/>
      <c r="CBC256" s="290"/>
      <c r="CBD256" s="290"/>
      <c r="CBE256" s="290"/>
      <c r="CBF256" s="290"/>
      <c r="CBG256" s="290"/>
      <c r="CBH256" s="290"/>
      <c r="CBI256" s="290"/>
      <c r="CBJ256" s="290"/>
      <c r="CBK256" s="290"/>
      <c r="CBL256" s="290"/>
      <c r="CBM256" s="290"/>
      <c r="CBN256" s="290"/>
      <c r="CBO256" s="290"/>
      <c r="CBP256" s="290"/>
      <c r="CBQ256" s="290"/>
      <c r="CBR256" s="290"/>
      <c r="CBS256" s="290"/>
      <c r="CBT256" s="290"/>
      <c r="CBU256" s="290"/>
      <c r="CBV256" s="290"/>
      <c r="CBW256" s="290"/>
      <c r="CBX256" s="290"/>
      <c r="CBY256" s="290"/>
      <c r="CBZ256" s="290"/>
      <c r="CCA256" s="290"/>
      <c r="CCB256" s="290"/>
      <c r="CCC256" s="290"/>
      <c r="CCD256" s="290"/>
      <c r="CCE256" s="290"/>
      <c r="CCF256" s="290"/>
      <c r="CCG256" s="290"/>
      <c r="CCH256" s="290"/>
      <c r="CCI256" s="290"/>
      <c r="CCJ256" s="290"/>
      <c r="CCK256" s="290"/>
      <c r="CCL256" s="290"/>
      <c r="CCM256" s="290"/>
      <c r="CCN256" s="290"/>
      <c r="CCO256" s="290"/>
      <c r="CCP256" s="290"/>
      <c r="CCQ256" s="290"/>
      <c r="CCR256" s="290"/>
      <c r="CCS256" s="290"/>
      <c r="CCT256" s="290"/>
      <c r="CCU256" s="290"/>
      <c r="CCV256" s="290"/>
      <c r="CCW256" s="290"/>
      <c r="CCX256" s="290"/>
      <c r="CCY256" s="290"/>
      <c r="CCZ256" s="290"/>
      <c r="CDA256" s="290"/>
      <c r="CDB256" s="290"/>
      <c r="CDC256" s="290"/>
      <c r="CDD256" s="290"/>
      <c r="CDE256" s="290"/>
      <c r="CDF256" s="290"/>
      <c r="CDG256" s="290"/>
      <c r="CDH256" s="290"/>
      <c r="CDI256" s="290"/>
      <c r="CDJ256" s="290"/>
      <c r="CDK256" s="290"/>
      <c r="CDL256" s="290"/>
      <c r="CDM256" s="290"/>
      <c r="CDN256" s="290"/>
      <c r="CDO256" s="290"/>
      <c r="CDP256" s="290"/>
      <c r="CDQ256" s="290"/>
      <c r="CDR256" s="290"/>
      <c r="CDS256" s="290"/>
      <c r="CDT256" s="290"/>
      <c r="CDU256" s="290"/>
      <c r="CDV256" s="290"/>
      <c r="CDW256" s="290"/>
      <c r="CDX256" s="290"/>
      <c r="CDY256" s="290"/>
      <c r="CDZ256" s="290"/>
      <c r="CEA256" s="290"/>
      <c r="CEB256" s="290"/>
      <c r="CEC256" s="290"/>
      <c r="CED256" s="290"/>
      <c r="CEE256" s="290"/>
      <c r="CEF256" s="290"/>
      <c r="CEG256" s="290"/>
      <c r="CEH256" s="290"/>
      <c r="CEI256" s="290"/>
      <c r="CEJ256" s="290"/>
      <c r="CEK256" s="290"/>
      <c r="CEL256" s="290"/>
      <c r="CEM256" s="290"/>
      <c r="CEN256" s="290"/>
      <c r="CEO256" s="290"/>
      <c r="CEP256" s="290"/>
      <c r="CEQ256" s="290"/>
      <c r="CER256" s="290"/>
      <c r="CES256" s="290"/>
      <c r="CET256" s="290"/>
      <c r="CEU256" s="290"/>
      <c r="CEV256" s="290"/>
      <c r="CEW256" s="290"/>
      <c r="CEX256" s="290"/>
      <c r="CEY256" s="290"/>
      <c r="CEZ256" s="290"/>
      <c r="CFA256" s="290"/>
      <c r="CFB256" s="290"/>
      <c r="CFC256" s="290"/>
      <c r="CFD256" s="290"/>
      <c r="CFE256" s="290"/>
      <c r="CFF256" s="290"/>
      <c r="CFG256" s="290"/>
      <c r="CFH256" s="290"/>
      <c r="CFI256" s="290"/>
      <c r="CFJ256" s="290"/>
      <c r="CFK256" s="290"/>
      <c r="CFL256" s="290"/>
      <c r="CFM256" s="290"/>
      <c r="CFN256" s="290"/>
      <c r="CFO256" s="290"/>
      <c r="CFP256" s="290"/>
      <c r="CFQ256" s="290"/>
      <c r="CFR256" s="290"/>
      <c r="CFS256" s="290"/>
      <c r="CFT256" s="290"/>
      <c r="CFU256" s="290"/>
      <c r="CFV256" s="290"/>
      <c r="CFW256" s="290"/>
      <c r="CFX256" s="290"/>
      <c r="CFY256" s="290"/>
      <c r="CFZ256" s="290"/>
      <c r="CGA256" s="290"/>
      <c r="CGB256" s="290"/>
      <c r="CGC256" s="290"/>
      <c r="CGD256" s="290"/>
      <c r="CGE256" s="290"/>
      <c r="CGF256" s="290"/>
      <c r="CGG256" s="290"/>
      <c r="CGH256" s="290"/>
      <c r="CGI256" s="290"/>
      <c r="CGJ256" s="290"/>
      <c r="CGK256" s="290"/>
      <c r="CGL256" s="290"/>
      <c r="CGM256" s="290"/>
      <c r="CGN256" s="290"/>
      <c r="CGO256" s="290"/>
      <c r="CGP256" s="290"/>
      <c r="CGQ256" s="290"/>
      <c r="CGR256" s="290"/>
      <c r="CGS256" s="290"/>
      <c r="CGT256" s="290"/>
      <c r="CGU256" s="290"/>
      <c r="CGV256" s="290"/>
      <c r="CGW256" s="290"/>
      <c r="CGX256" s="290"/>
      <c r="CGY256" s="290"/>
      <c r="CGZ256" s="290"/>
      <c r="CHA256" s="290"/>
      <c r="CHB256" s="290"/>
      <c r="CHC256" s="290"/>
      <c r="CHD256" s="290"/>
      <c r="CHE256" s="290"/>
      <c r="CHF256" s="290"/>
      <c r="CHG256" s="290"/>
      <c r="CHH256" s="290"/>
      <c r="CHI256" s="290"/>
      <c r="CHJ256" s="290"/>
      <c r="CHK256" s="290"/>
      <c r="CHL256" s="290"/>
      <c r="CHM256" s="290"/>
      <c r="CHN256" s="290"/>
      <c r="CHO256" s="290"/>
      <c r="CHP256" s="290"/>
      <c r="CHQ256" s="290"/>
      <c r="CHR256" s="290"/>
      <c r="CHS256" s="290"/>
      <c r="CHT256" s="290"/>
      <c r="CHU256" s="290"/>
      <c r="CHV256" s="290"/>
      <c r="CHW256" s="290"/>
      <c r="CHX256" s="290"/>
      <c r="CHY256" s="290"/>
      <c r="CHZ256" s="290"/>
      <c r="CIA256" s="290"/>
      <c r="CIB256" s="290"/>
      <c r="CIC256" s="290"/>
      <c r="CID256" s="290"/>
      <c r="CIE256" s="290"/>
      <c r="CIF256" s="290"/>
      <c r="CIG256" s="290"/>
      <c r="CIH256" s="290"/>
      <c r="CII256" s="290"/>
      <c r="CIJ256" s="290"/>
      <c r="CIK256" s="290"/>
      <c r="CIL256" s="290"/>
      <c r="CIM256" s="290"/>
      <c r="CIN256" s="290"/>
      <c r="CIO256" s="290"/>
      <c r="CIP256" s="290"/>
      <c r="CIQ256" s="290"/>
      <c r="CIR256" s="290"/>
      <c r="CIS256" s="290"/>
      <c r="CIT256" s="290"/>
      <c r="CIU256" s="290"/>
      <c r="CIV256" s="290"/>
      <c r="CIW256" s="290"/>
      <c r="CIX256" s="290"/>
      <c r="CIY256" s="290"/>
      <c r="CIZ256" s="290"/>
      <c r="CJA256" s="290"/>
      <c r="CJB256" s="290"/>
      <c r="CJC256" s="290"/>
      <c r="CJD256" s="290"/>
      <c r="CJE256" s="290"/>
      <c r="CJF256" s="290"/>
      <c r="CJG256" s="290"/>
      <c r="CJH256" s="290"/>
      <c r="CJI256" s="290"/>
      <c r="CJJ256" s="290"/>
      <c r="CJK256" s="290"/>
      <c r="CJL256" s="290"/>
      <c r="CJM256" s="290"/>
      <c r="CJN256" s="290"/>
      <c r="CJO256" s="290"/>
      <c r="CJP256" s="290"/>
      <c r="CJQ256" s="290"/>
      <c r="CJR256" s="290"/>
      <c r="CJS256" s="290"/>
      <c r="CJT256" s="290"/>
      <c r="CJU256" s="290"/>
      <c r="CJV256" s="290"/>
      <c r="CJW256" s="290"/>
      <c r="CJX256" s="290"/>
      <c r="CJY256" s="290"/>
      <c r="CJZ256" s="290"/>
      <c r="CKA256" s="290"/>
      <c r="CKB256" s="290"/>
      <c r="CKC256" s="290"/>
      <c r="CKD256" s="290"/>
      <c r="CKE256" s="290"/>
      <c r="CKF256" s="290"/>
      <c r="CKG256" s="290"/>
      <c r="CKH256" s="290"/>
      <c r="CKI256" s="290"/>
      <c r="CKJ256" s="290"/>
      <c r="CKK256" s="290"/>
      <c r="CKL256" s="290"/>
      <c r="CKM256" s="290"/>
      <c r="CKN256" s="290"/>
      <c r="CKO256" s="290"/>
      <c r="CKP256" s="290"/>
      <c r="CKQ256" s="290"/>
      <c r="CKR256" s="290"/>
      <c r="CKS256" s="290"/>
      <c r="CKT256" s="290"/>
      <c r="CKU256" s="290"/>
      <c r="CKV256" s="290"/>
      <c r="CKW256" s="290"/>
      <c r="CKX256" s="290"/>
      <c r="CKY256" s="290"/>
      <c r="CKZ256" s="290"/>
      <c r="CLA256" s="290"/>
      <c r="CLB256" s="290"/>
      <c r="CLC256" s="290"/>
      <c r="CLD256" s="290"/>
      <c r="CLE256" s="290"/>
      <c r="CLF256" s="290"/>
      <c r="CLG256" s="290"/>
      <c r="CLH256" s="290"/>
      <c r="CLI256" s="290"/>
      <c r="CLJ256" s="290"/>
      <c r="CLK256" s="290"/>
      <c r="CLL256" s="290"/>
      <c r="CLM256" s="290"/>
      <c r="CLN256" s="290"/>
      <c r="CLO256" s="290"/>
      <c r="CLP256" s="290"/>
      <c r="CLQ256" s="290"/>
      <c r="CLR256" s="290"/>
      <c r="CLS256" s="290"/>
      <c r="CLT256" s="290"/>
      <c r="CLU256" s="290"/>
      <c r="CLV256" s="290"/>
      <c r="CLW256" s="290"/>
      <c r="CLX256" s="290"/>
      <c r="CLY256" s="290"/>
      <c r="CLZ256" s="290"/>
      <c r="CMA256" s="290"/>
      <c r="CMB256" s="290"/>
      <c r="CMC256" s="290"/>
      <c r="CMD256" s="290"/>
      <c r="CME256" s="290"/>
      <c r="CMF256" s="290"/>
      <c r="CMG256" s="290"/>
      <c r="CMH256" s="290"/>
      <c r="CMI256" s="290"/>
      <c r="CMJ256" s="290"/>
      <c r="CMK256" s="290"/>
      <c r="CML256" s="290"/>
      <c r="CMM256" s="290"/>
      <c r="CMN256" s="290"/>
      <c r="CMO256" s="290"/>
      <c r="CMP256" s="290"/>
      <c r="CMQ256" s="290"/>
      <c r="CMR256" s="290"/>
      <c r="CMS256" s="290"/>
      <c r="CMT256" s="290"/>
      <c r="CMU256" s="290"/>
      <c r="CMV256" s="290"/>
      <c r="CMW256" s="290"/>
      <c r="CMX256" s="290"/>
      <c r="CMY256" s="290"/>
      <c r="CMZ256" s="290"/>
      <c r="CNA256" s="290"/>
      <c r="CNB256" s="290"/>
      <c r="CNC256" s="290"/>
      <c r="CND256" s="290"/>
      <c r="CNE256" s="290"/>
      <c r="CNF256" s="290"/>
      <c r="CNG256" s="290"/>
      <c r="CNH256" s="290"/>
      <c r="CNI256" s="290"/>
      <c r="CNJ256" s="290"/>
      <c r="CNK256" s="290"/>
      <c r="CNL256" s="290"/>
      <c r="CNM256" s="290"/>
      <c r="CNN256" s="290"/>
      <c r="CNO256" s="290"/>
      <c r="CNP256" s="290"/>
      <c r="CNQ256" s="290"/>
      <c r="CNR256" s="290"/>
      <c r="CNS256" s="290"/>
      <c r="CNT256" s="290"/>
      <c r="CNU256" s="290"/>
      <c r="CNV256" s="290"/>
      <c r="CNW256" s="290"/>
      <c r="CNX256" s="290"/>
      <c r="CNY256" s="290"/>
      <c r="CNZ256" s="290"/>
      <c r="COA256" s="290"/>
      <c r="COB256" s="290"/>
      <c r="COC256" s="290"/>
      <c r="COD256" s="290"/>
      <c r="COE256" s="290"/>
      <c r="COF256" s="290"/>
      <c r="COG256" s="290"/>
      <c r="COH256" s="290"/>
      <c r="COI256" s="290"/>
      <c r="COJ256" s="290"/>
      <c r="COK256" s="290"/>
      <c r="COL256" s="290"/>
      <c r="COM256" s="290"/>
      <c r="CON256" s="290"/>
      <c r="COO256" s="290"/>
      <c r="COP256" s="290"/>
      <c r="COQ256" s="290"/>
      <c r="COR256" s="290"/>
      <c r="COS256" s="290"/>
      <c r="COT256" s="290"/>
      <c r="COU256" s="290"/>
      <c r="COV256" s="290"/>
      <c r="COW256" s="290"/>
      <c r="COX256" s="290"/>
      <c r="COY256" s="290"/>
      <c r="COZ256" s="290"/>
      <c r="CPA256" s="290"/>
      <c r="CPB256" s="290"/>
      <c r="CPC256" s="290"/>
      <c r="CPD256" s="290"/>
      <c r="CPE256" s="290"/>
      <c r="CPF256" s="290"/>
      <c r="CPG256" s="290"/>
      <c r="CPH256" s="290"/>
      <c r="CPI256" s="290"/>
      <c r="CPJ256" s="290"/>
      <c r="CPK256" s="290"/>
      <c r="CPL256" s="290"/>
      <c r="CPM256" s="290"/>
      <c r="CPN256" s="290"/>
      <c r="CPO256" s="290"/>
      <c r="CPP256" s="290"/>
      <c r="CPQ256" s="290"/>
      <c r="CPR256" s="290"/>
      <c r="CPS256" s="290"/>
      <c r="CPT256" s="290"/>
      <c r="CPU256" s="290"/>
      <c r="CPV256" s="290"/>
      <c r="CPW256" s="290"/>
      <c r="CPX256" s="290"/>
      <c r="CPY256" s="290"/>
      <c r="CPZ256" s="290"/>
      <c r="CQA256" s="290"/>
      <c r="CQB256" s="290"/>
      <c r="CQC256" s="290"/>
      <c r="CQD256" s="290"/>
      <c r="CQE256" s="290"/>
      <c r="CQF256" s="290"/>
      <c r="CQG256" s="290"/>
      <c r="CQH256" s="290"/>
      <c r="CQI256" s="290"/>
      <c r="CQJ256" s="290"/>
      <c r="CQK256" s="290"/>
      <c r="CQL256" s="290"/>
      <c r="CQM256" s="290"/>
      <c r="CQN256" s="290"/>
      <c r="CQO256" s="290"/>
      <c r="CQP256" s="290"/>
      <c r="CQQ256" s="290"/>
      <c r="CQR256" s="290"/>
      <c r="CQS256" s="290"/>
      <c r="CQT256" s="290"/>
      <c r="CQU256" s="290"/>
      <c r="CQV256" s="290"/>
      <c r="CQW256" s="290"/>
      <c r="CQX256" s="290"/>
      <c r="CQY256" s="290"/>
      <c r="CQZ256" s="290"/>
      <c r="CRA256" s="290"/>
      <c r="CRB256" s="290"/>
      <c r="CRC256" s="290"/>
      <c r="CRD256" s="290"/>
      <c r="CRE256" s="290"/>
      <c r="CRF256" s="290"/>
      <c r="CRG256" s="290"/>
      <c r="CRH256" s="290"/>
      <c r="CRI256" s="290"/>
      <c r="CRJ256" s="290"/>
      <c r="CRK256" s="290"/>
      <c r="CRL256" s="290"/>
      <c r="CRM256" s="290"/>
      <c r="CRN256" s="290"/>
      <c r="CRO256" s="290"/>
      <c r="CRP256" s="290"/>
      <c r="CRQ256" s="290"/>
      <c r="CRR256" s="290"/>
      <c r="CRS256" s="290"/>
      <c r="CRT256" s="290"/>
      <c r="CRU256" s="290"/>
      <c r="CRV256" s="290"/>
      <c r="CRW256" s="290"/>
      <c r="CRX256" s="290"/>
      <c r="CRY256" s="290"/>
      <c r="CRZ256" s="290"/>
      <c r="CSA256" s="290"/>
      <c r="CSB256" s="290"/>
      <c r="CSC256" s="290"/>
      <c r="CSD256" s="290"/>
      <c r="CSE256" s="290"/>
      <c r="CSF256" s="290"/>
      <c r="CSG256" s="290"/>
      <c r="CSH256" s="290"/>
      <c r="CSI256" s="290"/>
      <c r="CSJ256" s="290"/>
      <c r="CSK256" s="290"/>
      <c r="CSL256" s="290"/>
      <c r="CSM256" s="290"/>
      <c r="CSN256" s="290"/>
      <c r="CSO256" s="290"/>
      <c r="CSP256" s="290"/>
      <c r="CSQ256" s="290"/>
      <c r="CSR256" s="290"/>
      <c r="CSS256" s="290"/>
      <c r="CST256" s="290"/>
      <c r="CSU256" s="290"/>
      <c r="CSV256" s="290"/>
      <c r="CSW256" s="290"/>
      <c r="CSX256" s="290"/>
      <c r="CSY256" s="290"/>
      <c r="CSZ256" s="290"/>
      <c r="CTA256" s="290"/>
      <c r="CTB256" s="290"/>
      <c r="CTC256" s="290"/>
      <c r="CTD256" s="290"/>
      <c r="CTE256" s="290"/>
      <c r="CTF256" s="290"/>
      <c r="CTG256" s="290"/>
      <c r="CTH256" s="290"/>
      <c r="CTI256" s="290"/>
      <c r="CTJ256" s="290"/>
      <c r="CTK256" s="290"/>
      <c r="CTL256" s="290"/>
      <c r="CTM256" s="290"/>
      <c r="CTN256" s="290"/>
      <c r="CTO256" s="290"/>
      <c r="CTP256" s="290"/>
      <c r="CTQ256" s="290"/>
      <c r="CTR256" s="290"/>
      <c r="CTS256" s="290"/>
      <c r="CTT256" s="290"/>
      <c r="CTU256" s="290"/>
      <c r="CTV256" s="290"/>
      <c r="CTW256" s="290"/>
      <c r="CTX256" s="290"/>
      <c r="CTY256" s="290"/>
      <c r="CTZ256" s="290"/>
      <c r="CUA256" s="290"/>
      <c r="CUB256" s="290"/>
      <c r="CUC256" s="290"/>
      <c r="CUD256" s="290"/>
      <c r="CUE256" s="290"/>
      <c r="CUF256" s="290"/>
      <c r="CUG256" s="290"/>
      <c r="CUH256" s="290"/>
      <c r="CUI256" s="290"/>
      <c r="CUJ256" s="290"/>
      <c r="CUK256" s="290"/>
      <c r="CUL256" s="290"/>
      <c r="CUM256" s="290"/>
      <c r="CUN256" s="290"/>
      <c r="CUO256" s="290"/>
      <c r="CUP256" s="290"/>
      <c r="CUQ256" s="290"/>
      <c r="CUR256" s="290"/>
      <c r="CUS256" s="290"/>
      <c r="CUT256" s="290"/>
      <c r="CUU256" s="290"/>
      <c r="CUV256" s="290"/>
      <c r="CUW256" s="290"/>
      <c r="CUX256" s="290"/>
      <c r="CUY256" s="290"/>
      <c r="CUZ256" s="290"/>
      <c r="CVA256" s="290"/>
      <c r="CVB256" s="290"/>
      <c r="CVC256" s="290"/>
      <c r="CVD256" s="290"/>
      <c r="CVE256" s="290"/>
      <c r="CVF256" s="290"/>
      <c r="CVG256" s="290"/>
      <c r="CVH256" s="290"/>
      <c r="CVI256" s="290"/>
      <c r="CVJ256" s="290"/>
      <c r="CVK256" s="290"/>
      <c r="CVL256" s="290"/>
      <c r="CVM256" s="290"/>
      <c r="CVN256" s="290"/>
      <c r="CVO256" s="290"/>
      <c r="CVP256" s="290"/>
      <c r="CVQ256" s="290"/>
      <c r="CVR256" s="290"/>
      <c r="CVS256" s="290"/>
      <c r="CVT256" s="290"/>
      <c r="CVU256" s="290"/>
      <c r="CVV256" s="290"/>
      <c r="CVW256" s="290"/>
      <c r="CVX256" s="290"/>
      <c r="CVY256" s="290"/>
      <c r="CVZ256" s="290"/>
      <c r="CWA256" s="290"/>
      <c r="CWB256" s="290"/>
      <c r="CWC256" s="290"/>
      <c r="CWD256" s="290"/>
      <c r="CWE256" s="290"/>
      <c r="CWF256" s="290"/>
      <c r="CWG256" s="290"/>
      <c r="CWH256" s="290"/>
      <c r="CWI256" s="290"/>
      <c r="CWJ256" s="290"/>
      <c r="CWK256" s="290"/>
      <c r="CWL256" s="290"/>
      <c r="CWM256" s="290"/>
      <c r="CWN256" s="290"/>
      <c r="CWO256" s="290"/>
      <c r="CWP256" s="290"/>
      <c r="CWQ256" s="290"/>
      <c r="CWR256" s="290"/>
      <c r="CWS256" s="290"/>
      <c r="CWT256" s="290"/>
      <c r="CWU256" s="290"/>
      <c r="CWV256" s="290"/>
      <c r="CWW256" s="290"/>
      <c r="CWX256" s="290"/>
      <c r="CWY256" s="290"/>
      <c r="CWZ256" s="290"/>
      <c r="CXA256" s="290"/>
      <c r="CXB256" s="290"/>
      <c r="CXC256" s="290"/>
      <c r="CXD256" s="290"/>
      <c r="CXE256" s="290"/>
      <c r="CXF256" s="290"/>
      <c r="CXG256" s="290"/>
      <c r="CXH256" s="290"/>
      <c r="CXI256" s="290"/>
      <c r="CXJ256" s="290"/>
      <c r="CXK256" s="290"/>
      <c r="CXL256" s="290"/>
      <c r="CXM256" s="290"/>
      <c r="CXN256" s="290"/>
      <c r="CXO256" s="290"/>
      <c r="CXP256" s="290"/>
      <c r="CXQ256" s="290"/>
      <c r="CXR256" s="290"/>
      <c r="CXS256" s="290"/>
      <c r="CXT256" s="290"/>
      <c r="CXU256" s="290"/>
      <c r="CXV256" s="290"/>
      <c r="CXW256" s="290"/>
      <c r="CXX256" s="290"/>
      <c r="CXY256" s="290"/>
      <c r="CXZ256" s="290"/>
      <c r="CYA256" s="290"/>
      <c r="CYB256" s="290"/>
      <c r="CYC256" s="290"/>
      <c r="CYD256" s="290"/>
      <c r="CYE256" s="290"/>
      <c r="CYF256" s="290"/>
      <c r="CYG256" s="290"/>
      <c r="CYH256" s="290"/>
      <c r="CYI256" s="290"/>
      <c r="CYJ256" s="290"/>
      <c r="CYK256" s="290"/>
      <c r="CYL256" s="290"/>
      <c r="CYM256" s="290"/>
      <c r="CYN256" s="290"/>
      <c r="CYO256" s="290"/>
      <c r="CYP256" s="290"/>
      <c r="CYQ256" s="290"/>
      <c r="CYR256" s="290"/>
      <c r="CYS256" s="290"/>
      <c r="CYT256" s="290"/>
      <c r="CYU256" s="290"/>
      <c r="CYV256" s="290"/>
      <c r="CYW256" s="290"/>
      <c r="CYX256" s="290"/>
      <c r="CYY256" s="290"/>
      <c r="CYZ256" s="290"/>
      <c r="CZA256" s="290"/>
      <c r="CZB256" s="290"/>
      <c r="CZC256" s="290"/>
      <c r="CZD256" s="290"/>
      <c r="CZE256" s="290"/>
      <c r="CZF256" s="290"/>
      <c r="CZG256" s="290"/>
      <c r="CZH256" s="290"/>
      <c r="CZI256" s="290"/>
      <c r="CZJ256" s="290"/>
      <c r="CZK256" s="290"/>
      <c r="CZL256" s="290"/>
      <c r="CZM256" s="290"/>
      <c r="CZN256" s="290"/>
      <c r="CZO256" s="290"/>
      <c r="CZP256" s="290"/>
      <c r="CZQ256" s="290"/>
      <c r="CZR256" s="290"/>
      <c r="CZS256" s="290"/>
      <c r="CZT256" s="290"/>
      <c r="CZU256" s="290"/>
      <c r="CZV256" s="290"/>
      <c r="CZW256" s="290"/>
      <c r="CZX256" s="290"/>
      <c r="CZY256" s="290"/>
      <c r="CZZ256" s="290"/>
      <c r="DAA256" s="290"/>
      <c r="DAB256" s="290"/>
      <c r="DAC256" s="290"/>
      <c r="DAD256" s="290"/>
      <c r="DAE256" s="290"/>
      <c r="DAF256" s="290"/>
      <c r="DAG256" s="290"/>
      <c r="DAH256" s="290"/>
      <c r="DAI256" s="290"/>
      <c r="DAJ256" s="290"/>
      <c r="DAK256" s="290"/>
      <c r="DAL256" s="290"/>
      <c r="DAM256" s="290"/>
      <c r="DAN256" s="290"/>
      <c r="DAO256" s="290"/>
      <c r="DAP256" s="290"/>
      <c r="DAQ256" s="290"/>
      <c r="DAR256" s="290"/>
      <c r="DAS256" s="290"/>
      <c r="DAT256" s="290"/>
      <c r="DAU256" s="290"/>
      <c r="DAV256" s="290"/>
      <c r="DAW256" s="290"/>
      <c r="DAX256" s="290"/>
      <c r="DAY256" s="290"/>
      <c r="DAZ256" s="290"/>
      <c r="DBA256" s="290"/>
      <c r="DBB256" s="290"/>
      <c r="DBC256" s="290"/>
      <c r="DBD256" s="290"/>
      <c r="DBE256" s="290"/>
      <c r="DBF256" s="290"/>
      <c r="DBG256" s="290"/>
      <c r="DBH256" s="290"/>
      <c r="DBI256" s="290"/>
      <c r="DBJ256" s="290"/>
      <c r="DBK256" s="290"/>
      <c r="DBL256" s="290"/>
      <c r="DBM256" s="290"/>
      <c r="DBN256" s="290"/>
      <c r="DBO256" s="290"/>
      <c r="DBP256" s="290"/>
      <c r="DBQ256" s="290"/>
      <c r="DBR256" s="290"/>
      <c r="DBS256" s="290"/>
      <c r="DBT256" s="290"/>
      <c r="DBU256" s="290"/>
      <c r="DBV256" s="290"/>
      <c r="DBW256" s="290"/>
      <c r="DBX256" s="290"/>
      <c r="DBY256" s="290"/>
      <c r="DBZ256" s="290"/>
      <c r="DCA256" s="290"/>
      <c r="DCB256" s="290"/>
      <c r="DCC256" s="290"/>
      <c r="DCD256" s="290"/>
      <c r="DCE256" s="290"/>
      <c r="DCF256" s="290"/>
      <c r="DCG256" s="290"/>
      <c r="DCH256" s="290"/>
      <c r="DCI256" s="290"/>
      <c r="DCJ256" s="290"/>
      <c r="DCK256" s="290"/>
      <c r="DCL256" s="290"/>
      <c r="DCM256" s="290"/>
      <c r="DCN256" s="290"/>
      <c r="DCO256" s="290"/>
      <c r="DCP256" s="290"/>
      <c r="DCQ256" s="290"/>
      <c r="DCR256" s="290"/>
      <c r="DCS256" s="290"/>
      <c r="DCT256" s="290"/>
      <c r="DCU256" s="290"/>
      <c r="DCV256" s="290"/>
      <c r="DCW256" s="290"/>
      <c r="DCX256" s="290"/>
      <c r="DCY256" s="290"/>
      <c r="DCZ256" s="290"/>
      <c r="DDA256" s="290"/>
      <c r="DDB256" s="290"/>
      <c r="DDC256" s="290"/>
      <c r="DDD256" s="290"/>
      <c r="DDE256" s="290"/>
      <c r="DDF256" s="290"/>
      <c r="DDG256" s="290"/>
      <c r="DDH256" s="290"/>
      <c r="DDI256" s="290"/>
      <c r="DDJ256" s="290"/>
      <c r="DDK256" s="290"/>
      <c r="DDL256" s="290"/>
      <c r="DDM256" s="290"/>
      <c r="DDN256" s="290"/>
      <c r="DDO256" s="290"/>
      <c r="DDP256" s="290"/>
      <c r="DDQ256" s="290"/>
      <c r="DDR256" s="290"/>
      <c r="DDS256" s="290"/>
      <c r="DDT256" s="290"/>
      <c r="DDU256" s="290"/>
      <c r="DDV256" s="290"/>
      <c r="DDW256" s="290"/>
      <c r="DDX256" s="290"/>
      <c r="DDY256" s="290"/>
      <c r="DDZ256" s="290"/>
      <c r="DEA256" s="290"/>
      <c r="DEB256" s="290"/>
      <c r="DEC256" s="290"/>
      <c r="DED256" s="290"/>
      <c r="DEE256" s="290"/>
      <c r="DEF256" s="290"/>
      <c r="DEG256" s="290"/>
      <c r="DEH256" s="290"/>
      <c r="DEI256" s="290"/>
      <c r="DEJ256" s="290"/>
      <c r="DEK256" s="290"/>
      <c r="DEL256" s="290"/>
      <c r="DEM256" s="290"/>
      <c r="DEN256" s="290"/>
      <c r="DEO256" s="290"/>
      <c r="DEP256" s="290"/>
      <c r="DEQ256" s="290"/>
      <c r="DER256" s="290"/>
      <c r="DES256" s="290"/>
      <c r="DET256" s="290"/>
      <c r="DEU256" s="290"/>
      <c r="DEV256" s="290"/>
      <c r="DEW256" s="290"/>
      <c r="DEX256" s="290"/>
      <c r="DEY256" s="290"/>
      <c r="DEZ256" s="290"/>
      <c r="DFA256" s="290"/>
      <c r="DFB256" s="290"/>
      <c r="DFC256" s="290"/>
      <c r="DFD256" s="290"/>
      <c r="DFE256" s="290"/>
      <c r="DFF256" s="290"/>
      <c r="DFG256" s="290"/>
      <c r="DFH256" s="290"/>
      <c r="DFI256" s="290"/>
      <c r="DFJ256" s="290"/>
      <c r="DFK256" s="290"/>
      <c r="DFL256" s="290"/>
      <c r="DFM256" s="290"/>
      <c r="DFN256" s="290"/>
      <c r="DFO256" s="290"/>
      <c r="DFP256" s="290"/>
      <c r="DFQ256" s="290"/>
      <c r="DFR256" s="290"/>
      <c r="DFS256" s="290"/>
      <c r="DFT256" s="290"/>
      <c r="DFU256" s="290"/>
      <c r="DFV256" s="290"/>
      <c r="DFW256" s="290"/>
      <c r="DFX256" s="290"/>
      <c r="DFY256" s="290"/>
      <c r="DFZ256" s="290"/>
      <c r="DGA256" s="290"/>
      <c r="DGB256" s="290"/>
      <c r="DGC256" s="290"/>
      <c r="DGD256" s="290"/>
      <c r="DGE256" s="290"/>
      <c r="DGF256" s="290"/>
      <c r="DGG256" s="290"/>
      <c r="DGH256" s="290"/>
      <c r="DGI256" s="290"/>
      <c r="DGJ256" s="290"/>
      <c r="DGK256" s="290"/>
      <c r="DGL256" s="290"/>
      <c r="DGM256" s="290"/>
      <c r="DGN256" s="290"/>
      <c r="DGO256" s="290"/>
      <c r="DGP256" s="290"/>
      <c r="DGQ256" s="290"/>
      <c r="DGR256" s="290"/>
      <c r="DGS256" s="290"/>
      <c r="DGT256" s="290"/>
      <c r="DGU256" s="290"/>
      <c r="DGV256" s="290"/>
      <c r="DGW256" s="290"/>
      <c r="DGX256" s="290"/>
      <c r="DGY256" s="290"/>
      <c r="DGZ256" s="290"/>
      <c r="DHA256" s="290"/>
      <c r="DHB256" s="290"/>
      <c r="DHC256" s="290"/>
      <c r="DHD256" s="290"/>
      <c r="DHE256" s="290"/>
      <c r="DHF256" s="290"/>
      <c r="DHG256" s="290"/>
      <c r="DHH256" s="290"/>
      <c r="DHI256" s="290"/>
      <c r="DHJ256" s="290"/>
      <c r="DHK256" s="290"/>
      <c r="DHL256" s="290"/>
      <c r="DHM256" s="290"/>
      <c r="DHN256" s="290"/>
      <c r="DHO256" s="290"/>
      <c r="DHP256" s="290"/>
      <c r="DHQ256" s="290"/>
      <c r="DHR256" s="290"/>
      <c r="DHS256" s="290"/>
      <c r="DHT256" s="290"/>
      <c r="DHU256" s="290"/>
      <c r="DHV256" s="290"/>
      <c r="DHW256" s="290"/>
      <c r="DHX256" s="290"/>
      <c r="DHY256" s="290"/>
      <c r="DHZ256" s="290"/>
      <c r="DIA256" s="290"/>
      <c r="DIB256" s="290"/>
      <c r="DIC256" s="290"/>
      <c r="DID256" s="290"/>
      <c r="DIE256" s="290"/>
      <c r="DIF256" s="290"/>
      <c r="DIG256" s="290"/>
      <c r="DIH256" s="290"/>
      <c r="DII256" s="290"/>
      <c r="DIJ256" s="290"/>
      <c r="DIK256" s="290"/>
      <c r="DIL256" s="290"/>
      <c r="DIM256" s="290"/>
      <c r="DIN256" s="290"/>
      <c r="DIO256" s="290"/>
      <c r="DIP256" s="290"/>
      <c r="DIQ256" s="290"/>
      <c r="DIR256" s="290"/>
      <c r="DIS256" s="290"/>
      <c r="DIT256" s="290"/>
      <c r="DIU256" s="290"/>
      <c r="DIV256" s="290"/>
      <c r="DIW256" s="290"/>
      <c r="DIX256" s="290"/>
      <c r="DIY256" s="290"/>
      <c r="DIZ256" s="290"/>
      <c r="DJA256" s="290"/>
      <c r="DJB256" s="290"/>
      <c r="DJC256" s="290"/>
      <c r="DJD256" s="290"/>
      <c r="DJE256" s="290"/>
      <c r="DJF256" s="290"/>
      <c r="DJG256" s="290"/>
      <c r="DJH256" s="290"/>
      <c r="DJI256" s="290"/>
      <c r="DJJ256" s="290"/>
      <c r="DJK256" s="290"/>
      <c r="DJL256" s="290"/>
      <c r="DJM256" s="290"/>
      <c r="DJN256" s="290"/>
      <c r="DJO256" s="290"/>
      <c r="DJP256" s="290"/>
      <c r="DJQ256" s="290"/>
      <c r="DJR256" s="290"/>
      <c r="DJS256" s="290"/>
      <c r="DJT256" s="290"/>
      <c r="DJU256" s="290"/>
      <c r="DJV256" s="290"/>
      <c r="DJW256" s="290"/>
      <c r="DJX256" s="290"/>
      <c r="DJY256" s="290"/>
      <c r="DJZ256" s="290"/>
      <c r="DKA256" s="290"/>
      <c r="DKB256" s="290"/>
      <c r="DKC256" s="290"/>
      <c r="DKD256" s="290"/>
      <c r="DKE256" s="290"/>
      <c r="DKF256" s="290"/>
      <c r="DKG256" s="290"/>
      <c r="DKH256" s="290"/>
      <c r="DKI256" s="290"/>
      <c r="DKJ256" s="290"/>
      <c r="DKK256" s="290"/>
      <c r="DKL256" s="290"/>
      <c r="DKM256" s="290"/>
      <c r="DKN256" s="290"/>
      <c r="DKO256" s="290"/>
      <c r="DKP256" s="290"/>
      <c r="DKQ256" s="290"/>
      <c r="DKR256" s="290"/>
      <c r="DKS256" s="290"/>
      <c r="DKT256" s="290"/>
      <c r="DKU256" s="290"/>
      <c r="DKV256" s="290"/>
      <c r="DKW256" s="290"/>
      <c r="DKX256" s="290"/>
      <c r="DKY256" s="290"/>
      <c r="DKZ256" s="290"/>
      <c r="DLA256" s="290"/>
      <c r="DLB256" s="290"/>
      <c r="DLC256" s="290"/>
      <c r="DLD256" s="290"/>
      <c r="DLE256" s="290"/>
      <c r="DLF256" s="290"/>
      <c r="DLG256" s="290"/>
      <c r="DLH256" s="290"/>
      <c r="DLI256" s="290"/>
      <c r="DLJ256" s="290"/>
      <c r="DLK256" s="290"/>
      <c r="DLL256" s="290"/>
      <c r="DLM256" s="290"/>
      <c r="DLN256" s="290"/>
      <c r="DLO256" s="290"/>
      <c r="DLP256" s="290"/>
      <c r="DLQ256" s="290"/>
      <c r="DLR256" s="290"/>
      <c r="DLS256" s="290"/>
      <c r="DLT256" s="290"/>
      <c r="DLU256" s="290"/>
      <c r="DLV256" s="290"/>
      <c r="DLW256" s="290"/>
      <c r="DLX256" s="290"/>
      <c r="DLY256" s="290"/>
      <c r="DLZ256" s="290"/>
      <c r="DMA256" s="290"/>
      <c r="DMB256" s="290"/>
      <c r="DMC256" s="290"/>
      <c r="DMD256" s="290"/>
      <c r="DME256" s="290"/>
      <c r="DMF256" s="290"/>
      <c r="DMG256" s="290"/>
      <c r="DMH256" s="290"/>
      <c r="DMI256" s="290"/>
      <c r="DMJ256" s="290"/>
      <c r="DMK256" s="290"/>
      <c r="DML256" s="290"/>
      <c r="DMM256" s="290"/>
      <c r="DMN256" s="290"/>
      <c r="DMO256" s="290"/>
      <c r="DMP256" s="290"/>
      <c r="DMQ256" s="290"/>
      <c r="DMR256" s="290"/>
      <c r="DMS256" s="290"/>
      <c r="DMT256" s="290"/>
      <c r="DMU256" s="290"/>
      <c r="DMV256" s="290"/>
      <c r="DMW256" s="290"/>
      <c r="DMX256" s="290"/>
      <c r="DMY256" s="290"/>
      <c r="DMZ256" s="290"/>
      <c r="DNA256" s="290"/>
      <c r="DNB256" s="290"/>
      <c r="DNC256" s="290"/>
      <c r="DND256" s="290"/>
      <c r="DNE256" s="290"/>
      <c r="DNF256" s="290"/>
      <c r="DNG256" s="290"/>
      <c r="DNH256" s="290"/>
      <c r="DNI256" s="290"/>
      <c r="DNJ256" s="290"/>
      <c r="DNK256" s="290"/>
      <c r="DNL256" s="290"/>
      <c r="DNM256" s="290"/>
      <c r="DNN256" s="290"/>
      <c r="DNO256" s="290"/>
      <c r="DNP256" s="290"/>
      <c r="DNQ256" s="290"/>
      <c r="DNR256" s="290"/>
      <c r="DNS256" s="290"/>
      <c r="DNT256" s="290"/>
      <c r="DNU256" s="290"/>
      <c r="DNV256" s="290"/>
      <c r="DNW256" s="290"/>
      <c r="DNX256" s="290"/>
      <c r="DNY256" s="290"/>
      <c r="DNZ256" s="290"/>
      <c r="DOA256" s="290"/>
      <c r="DOB256" s="290"/>
      <c r="DOC256" s="290"/>
      <c r="DOD256" s="290"/>
      <c r="DOE256" s="290"/>
      <c r="DOF256" s="290"/>
      <c r="DOG256" s="290"/>
      <c r="DOH256" s="290"/>
      <c r="DOI256" s="290"/>
      <c r="DOJ256" s="290"/>
      <c r="DOK256" s="290"/>
      <c r="DOL256" s="290"/>
      <c r="DOM256" s="290"/>
      <c r="DON256" s="290"/>
      <c r="DOO256" s="290"/>
      <c r="DOP256" s="290"/>
      <c r="DOQ256" s="290"/>
      <c r="DOR256" s="290"/>
      <c r="DOS256" s="290"/>
      <c r="DOT256" s="290"/>
      <c r="DOU256" s="290"/>
      <c r="DOV256" s="290"/>
      <c r="DOW256" s="290"/>
      <c r="DOX256" s="290"/>
      <c r="DOY256" s="290"/>
      <c r="DOZ256" s="290"/>
      <c r="DPA256" s="290"/>
      <c r="DPB256" s="290"/>
      <c r="DPC256" s="290"/>
      <c r="DPD256" s="290"/>
      <c r="DPE256" s="290"/>
      <c r="DPF256" s="290"/>
      <c r="DPG256" s="290"/>
      <c r="DPH256" s="290"/>
      <c r="DPI256" s="290"/>
      <c r="DPJ256" s="290"/>
      <c r="DPK256" s="290"/>
      <c r="DPL256" s="290"/>
      <c r="DPM256" s="290"/>
      <c r="DPN256" s="290"/>
      <c r="DPO256" s="290"/>
      <c r="DPP256" s="290"/>
      <c r="DPQ256" s="290"/>
      <c r="DPR256" s="290"/>
      <c r="DPS256" s="290"/>
      <c r="DPT256" s="290"/>
      <c r="DPU256" s="290"/>
      <c r="DPV256" s="290"/>
      <c r="DPW256" s="290"/>
      <c r="DPX256" s="290"/>
      <c r="DPY256" s="290"/>
      <c r="DPZ256" s="290"/>
      <c r="DQA256" s="290"/>
      <c r="DQB256" s="290"/>
      <c r="DQC256" s="290"/>
      <c r="DQD256" s="290"/>
      <c r="DQE256" s="290"/>
      <c r="DQF256" s="290"/>
      <c r="DQG256" s="290"/>
      <c r="DQH256" s="290"/>
      <c r="DQI256" s="290"/>
      <c r="DQJ256" s="290"/>
      <c r="DQK256" s="290"/>
      <c r="DQL256" s="290"/>
      <c r="DQM256" s="290"/>
      <c r="DQN256" s="290"/>
      <c r="DQO256" s="290"/>
      <c r="DQP256" s="290"/>
      <c r="DQQ256" s="290"/>
      <c r="DQR256" s="290"/>
      <c r="DQS256" s="290"/>
      <c r="DQT256" s="290"/>
      <c r="DQU256" s="290"/>
      <c r="DQV256" s="290"/>
      <c r="DQW256" s="290"/>
      <c r="DQX256" s="290"/>
      <c r="DQY256" s="290"/>
      <c r="DQZ256" s="290"/>
      <c r="DRA256" s="290"/>
      <c r="DRB256" s="290"/>
      <c r="DRC256" s="290"/>
      <c r="DRD256" s="290"/>
      <c r="DRE256" s="290"/>
      <c r="DRF256" s="290"/>
      <c r="DRG256" s="290"/>
      <c r="DRH256" s="290"/>
      <c r="DRI256" s="290"/>
      <c r="DRJ256" s="290"/>
      <c r="DRK256" s="290"/>
      <c r="DRL256" s="290"/>
      <c r="DRM256" s="290"/>
      <c r="DRN256" s="290"/>
      <c r="DRO256" s="290"/>
      <c r="DRP256" s="290"/>
      <c r="DRQ256" s="290"/>
      <c r="DRR256" s="290"/>
      <c r="DRS256" s="290"/>
      <c r="DRT256" s="290"/>
      <c r="DRU256" s="290"/>
      <c r="DRV256" s="290"/>
      <c r="DRW256" s="290"/>
      <c r="DRX256" s="290"/>
      <c r="DRY256" s="290"/>
      <c r="DRZ256" s="290"/>
      <c r="DSA256" s="290"/>
      <c r="DSB256" s="290"/>
      <c r="DSC256" s="290"/>
      <c r="DSD256" s="290"/>
      <c r="DSE256" s="290"/>
      <c r="DSF256" s="290"/>
      <c r="DSG256" s="290"/>
      <c r="DSH256" s="290"/>
      <c r="DSI256" s="290"/>
      <c r="DSJ256" s="290"/>
      <c r="DSK256" s="290"/>
      <c r="DSL256" s="290"/>
      <c r="DSM256" s="290"/>
      <c r="DSN256" s="290"/>
      <c r="DSO256" s="290"/>
      <c r="DSP256" s="290"/>
      <c r="DSQ256" s="290"/>
      <c r="DSR256" s="290"/>
      <c r="DSS256" s="290"/>
      <c r="DST256" s="290"/>
      <c r="DSU256" s="290"/>
      <c r="DSV256" s="290"/>
      <c r="DSW256" s="290"/>
      <c r="DSX256" s="290"/>
      <c r="DSY256" s="290"/>
      <c r="DSZ256" s="290"/>
      <c r="DTA256" s="290"/>
      <c r="DTB256" s="290"/>
      <c r="DTC256" s="290"/>
      <c r="DTD256" s="290"/>
      <c r="DTE256" s="290"/>
      <c r="DTF256" s="290"/>
      <c r="DTG256" s="290"/>
      <c r="DTH256" s="290"/>
      <c r="DTI256" s="290"/>
      <c r="DTJ256" s="290"/>
      <c r="DTK256" s="290"/>
      <c r="DTL256" s="290"/>
      <c r="DTM256" s="290"/>
      <c r="DTN256" s="290"/>
      <c r="DTO256" s="290"/>
      <c r="DTP256" s="290"/>
      <c r="DTQ256" s="290"/>
      <c r="DTR256" s="290"/>
      <c r="DTS256" s="290"/>
      <c r="DTT256" s="290"/>
      <c r="DTU256" s="290"/>
      <c r="DTV256" s="290"/>
      <c r="DTW256" s="290"/>
      <c r="DTX256" s="290"/>
      <c r="DTY256" s="290"/>
      <c r="DTZ256" s="290"/>
      <c r="DUA256" s="290"/>
      <c r="DUB256" s="290"/>
      <c r="DUC256" s="290"/>
      <c r="DUD256" s="290"/>
      <c r="DUE256" s="290"/>
      <c r="DUF256" s="290"/>
      <c r="DUG256" s="290"/>
      <c r="DUH256" s="290"/>
      <c r="DUI256" s="290"/>
      <c r="DUJ256" s="290"/>
      <c r="DUK256" s="290"/>
      <c r="DUL256" s="290"/>
      <c r="DUM256" s="290"/>
      <c r="DUN256" s="290"/>
      <c r="DUO256" s="290"/>
      <c r="DUP256" s="290"/>
      <c r="DUQ256" s="290"/>
      <c r="DUR256" s="290"/>
      <c r="DUS256" s="290"/>
      <c r="DUT256" s="290"/>
      <c r="DUU256" s="290"/>
      <c r="DUV256" s="290"/>
      <c r="DUW256" s="290"/>
      <c r="DUX256" s="290"/>
      <c r="DUY256" s="290"/>
      <c r="DUZ256" s="290"/>
      <c r="DVA256" s="290"/>
      <c r="DVB256" s="290"/>
      <c r="DVC256" s="290"/>
      <c r="DVD256" s="290"/>
      <c r="DVE256" s="290"/>
      <c r="DVF256" s="290"/>
      <c r="DVG256" s="290"/>
      <c r="DVH256" s="290"/>
      <c r="DVI256" s="290"/>
      <c r="DVJ256" s="290"/>
      <c r="DVK256" s="290"/>
      <c r="DVL256" s="290"/>
      <c r="DVM256" s="290"/>
      <c r="DVN256" s="290"/>
      <c r="DVO256" s="290"/>
      <c r="DVP256" s="290"/>
      <c r="DVQ256" s="290"/>
      <c r="DVR256" s="290"/>
      <c r="DVS256" s="290"/>
      <c r="DVT256" s="290"/>
      <c r="DVU256" s="290"/>
      <c r="DVV256" s="290"/>
      <c r="DVW256" s="290"/>
      <c r="DVX256" s="290"/>
      <c r="DVY256" s="290"/>
      <c r="DVZ256" s="290"/>
      <c r="DWA256" s="290"/>
      <c r="DWB256" s="290"/>
      <c r="DWC256" s="290"/>
      <c r="DWD256" s="290"/>
      <c r="DWE256" s="290"/>
      <c r="DWF256" s="290"/>
      <c r="DWG256" s="290"/>
      <c r="DWH256" s="290"/>
      <c r="DWI256" s="290"/>
      <c r="DWJ256" s="290"/>
      <c r="DWK256" s="290"/>
      <c r="DWL256" s="290"/>
      <c r="DWM256" s="290"/>
      <c r="DWN256" s="290"/>
      <c r="DWO256" s="290"/>
      <c r="DWP256" s="290"/>
      <c r="DWQ256" s="290"/>
      <c r="DWR256" s="290"/>
      <c r="DWS256" s="290"/>
      <c r="DWT256" s="290"/>
      <c r="DWU256" s="290"/>
      <c r="DWV256" s="290"/>
      <c r="DWW256" s="290"/>
      <c r="DWX256" s="290"/>
      <c r="DWY256" s="290"/>
      <c r="DWZ256" s="290"/>
      <c r="DXA256" s="290"/>
      <c r="DXB256" s="290"/>
      <c r="DXC256" s="290"/>
      <c r="DXD256" s="290"/>
      <c r="DXE256" s="290"/>
      <c r="DXF256" s="290"/>
      <c r="DXG256" s="290"/>
      <c r="DXH256" s="290"/>
      <c r="DXI256" s="290"/>
      <c r="DXJ256" s="290"/>
      <c r="DXK256" s="290"/>
      <c r="DXL256" s="290"/>
      <c r="DXM256" s="290"/>
      <c r="DXN256" s="290"/>
      <c r="DXO256" s="290"/>
      <c r="DXP256" s="290"/>
      <c r="DXQ256" s="290"/>
      <c r="DXR256" s="290"/>
      <c r="DXS256" s="290"/>
      <c r="DXT256" s="290"/>
      <c r="DXU256" s="290"/>
      <c r="DXV256" s="290"/>
      <c r="DXW256" s="290"/>
      <c r="DXX256" s="290"/>
      <c r="DXY256" s="290"/>
      <c r="DXZ256" s="290"/>
      <c r="DYA256" s="290"/>
      <c r="DYB256" s="290"/>
      <c r="DYC256" s="290"/>
      <c r="DYD256" s="290"/>
      <c r="DYE256" s="290"/>
      <c r="DYF256" s="290"/>
      <c r="DYG256" s="290"/>
      <c r="DYH256" s="290"/>
      <c r="DYI256" s="290"/>
      <c r="DYJ256" s="290"/>
      <c r="DYK256" s="290"/>
      <c r="DYL256" s="290"/>
      <c r="DYM256" s="290"/>
      <c r="DYN256" s="290"/>
      <c r="DYO256" s="290"/>
      <c r="DYP256" s="290"/>
      <c r="DYQ256" s="290"/>
      <c r="DYR256" s="290"/>
      <c r="DYS256" s="290"/>
      <c r="DYT256" s="290"/>
      <c r="DYU256" s="290"/>
      <c r="DYV256" s="290"/>
      <c r="DYW256" s="290"/>
      <c r="DYX256" s="290"/>
      <c r="DYY256" s="290"/>
      <c r="DYZ256" s="290"/>
      <c r="DZA256" s="290"/>
      <c r="DZB256" s="290"/>
      <c r="DZC256" s="290"/>
      <c r="DZD256" s="290"/>
      <c r="DZE256" s="290"/>
      <c r="DZF256" s="290"/>
      <c r="DZG256" s="290"/>
      <c r="DZH256" s="290"/>
      <c r="DZI256" s="290"/>
      <c r="DZJ256" s="290"/>
      <c r="DZK256" s="290"/>
      <c r="DZL256" s="290"/>
      <c r="DZM256" s="290"/>
      <c r="DZN256" s="290"/>
      <c r="DZO256" s="290"/>
      <c r="DZP256" s="290"/>
      <c r="DZQ256" s="290"/>
      <c r="DZR256" s="290"/>
      <c r="DZS256" s="290"/>
      <c r="DZT256" s="290"/>
      <c r="DZU256" s="290"/>
      <c r="DZV256" s="290"/>
      <c r="DZW256" s="290"/>
      <c r="DZX256" s="290"/>
      <c r="DZY256" s="290"/>
      <c r="DZZ256" s="290"/>
      <c r="EAA256" s="290"/>
      <c r="EAB256" s="290"/>
      <c r="EAC256" s="290"/>
      <c r="EAD256" s="290"/>
      <c r="EAE256" s="290"/>
      <c r="EAF256" s="290"/>
      <c r="EAG256" s="290"/>
      <c r="EAH256" s="290"/>
      <c r="EAI256" s="290"/>
      <c r="EAJ256" s="290"/>
      <c r="EAK256" s="290"/>
      <c r="EAL256" s="290"/>
      <c r="EAM256" s="290"/>
      <c r="EAN256" s="290"/>
      <c r="EAO256" s="290"/>
      <c r="EAP256" s="290"/>
      <c r="EAQ256" s="290"/>
      <c r="EAR256" s="290"/>
      <c r="EAS256" s="290"/>
      <c r="EAT256" s="290"/>
      <c r="EAU256" s="290"/>
      <c r="EAV256" s="290"/>
      <c r="EAW256" s="290"/>
      <c r="EAX256" s="290"/>
      <c r="EAY256" s="290"/>
      <c r="EAZ256" s="290"/>
      <c r="EBA256" s="290"/>
      <c r="EBB256" s="290"/>
      <c r="EBC256" s="290"/>
      <c r="EBD256" s="290"/>
      <c r="EBE256" s="290"/>
      <c r="EBF256" s="290"/>
      <c r="EBG256" s="290"/>
      <c r="EBH256" s="290"/>
      <c r="EBI256" s="290"/>
      <c r="EBJ256" s="290"/>
      <c r="EBK256" s="290"/>
      <c r="EBL256" s="290"/>
      <c r="EBM256" s="290"/>
      <c r="EBN256" s="290"/>
      <c r="EBO256" s="290"/>
      <c r="EBP256" s="290"/>
      <c r="EBQ256" s="290"/>
      <c r="EBR256" s="290"/>
      <c r="EBS256" s="290"/>
      <c r="EBT256" s="290"/>
      <c r="EBU256" s="290"/>
      <c r="EBV256" s="290"/>
      <c r="EBW256" s="290"/>
      <c r="EBX256" s="290"/>
      <c r="EBY256" s="290"/>
      <c r="EBZ256" s="290"/>
      <c r="ECA256" s="290"/>
      <c r="ECB256" s="290"/>
      <c r="ECC256" s="290"/>
      <c r="ECD256" s="290"/>
      <c r="ECE256" s="290"/>
      <c r="ECF256" s="290"/>
      <c r="ECG256" s="290"/>
      <c r="ECH256" s="290"/>
      <c r="ECI256" s="290"/>
      <c r="ECJ256" s="290"/>
      <c r="ECK256" s="290"/>
      <c r="ECL256" s="290"/>
      <c r="ECM256" s="290"/>
      <c r="ECN256" s="290"/>
      <c r="ECO256" s="290"/>
      <c r="ECP256" s="290"/>
      <c r="ECQ256" s="290"/>
      <c r="ECR256" s="290"/>
      <c r="ECS256" s="290"/>
      <c r="ECT256" s="290"/>
      <c r="ECU256" s="290"/>
      <c r="ECV256" s="290"/>
      <c r="ECW256" s="290"/>
      <c r="ECX256" s="290"/>
      <c r="ECY256" s="290"/>
      <c r="ECZ256" s="290"/>
      <c r="EDA256" s="290"/>
      <c r="EDB256" s="290"/>
      <c r="EDC256" s="290"/>
      <c r="EDD256" s="290"/>
      <c r="EDE256" s="290"/>
      <c r="EDF256" s="290"/>
      <c r="EDG256" s="290"/>
      <c r="EDH256" s="290"/>
      <c r="EDI256" s="290"/>
      <c r="EDJ256" s="290"/>
      <c r="EDK256" s="290"/>
      <c r="EDL256" s="290"/>
      <c r="EDM256" s="290"/>
      <c r="EDN256" s="290"/>
      <c r="EDO256" s="290"/>
      <c r="EDP256" s="290"/>
      <c r="EDQ256" s="290"/>
      <c r="EDR256" s="290"/>
      <c r="EDS256" s="290"/>
      <c r="EDT256" s="290"/>
      <c r="EDU256" s="290"/>
      <c r="EDV256" s="290"/>
      <c r="EDW256" s="290"/>
      <c r="EDX256" s="290"/>
      <c r="EDY256" s="290"/>
      <c r="EDZ256" s="290"/>
      <c r="EEA256" s="290"/>
      <c r="EEB256" s="290"/>
      <c r="EEC256" s="290"/>
      <c r="EED256" s="290"/>
      <c r="EEE256" s="290"/>
      <c r="EEF256" s="290"/>
      <c r="EEG256" s="290"/>
      <c r="EEH256" s="290"/>
      <c r="EEI256" s="290"/>
      <c r="EEJ256" s="290"/>
      <c r="EEK256" s="290"/>
      <c r="EEL256" s="290"/>
      <c r="EEM256" s="290"/>
      <c r="EEN256" s="290"/>
      <c r="EEO256" s="290"/>
      <c r="EEP256" s="290"/>
      <c r="EEQ256" s="290"/>
      <c r="EER256" s="290"/>
      <c r="EES256" s="290"/>
      <c r="EET256" s="290"/>
      <c r="EEU256" s="290"/>
      <c r="EEV256" s="290"/>
      <c r="EEW256" s="290"/>
      <c r="EEX256" s="290"/>
      <c r="EEY256" s="290"/>
      <c r="EEZ256" s="290"/>
      <c r="EFA256" s="290"/>
      <c r="EFB256" s="290"/>
      <c r="EFC256" s="290"/>
      <c r="EFD256" s="290"/>
      <c r="EFE256" s="290"/>
      <c r="EFF256" s="290"/>
      <c r="EFG256" s="290"/>
      <c r="EFH256" s="290"/>
      <c r="EFI256" s="290"/>
      <c r="EFJ256" s="290"/>
      <c r="EFK256" s="290"/>
      <c r="EFL256" s="290"/>
      <c r="EFM256" s="290"/>
      <c r="EFN256" s="290"/>
      <c r="EFO256" s="290"/>
      <c r="EFP256" s="290"/>
      <c r="EFQ256" s="290"/>
      <c r="EFR256" s="290"/>
      <c r="EFS256" s="290"/>
      <c r="EFT256" s="290"/>
      <c r="EFU256" s="290"/>
      <c r="EFV256" s="290"/>
      <c r="EFW256" s="290"/>
      <c r="EFX256" s="290"/>
      <c r="EFY256" s="290"/>
      <c r="EFZ256" s="290"/>
      <c r="EGA256" s="290"/>
      <c r="EGB256" s="290"/>
      <c r="EGC256" s="290"/>
      <c r="EGD256" s="290"/>
      <c r="EGE256" s="290"/>
      <c r="EGF256" s="290"/>
      <c r="EGG256" s="290"/>
      <c r="EGH256" s="290"/>
      <c r="EGI256" s="290"/>
      <c r="EGJ256" s="290"/>
      <c r="EGK256" s="290"/>
      <c r="EGL256" s="290"/>
      <c r="EGM256" s="290"/>
      <c r="EGN256" s="290"/>
      <c r="EGO256" s="290"/>
      <c r="EGP256" s="290"/>
      <c r="EGQ256" s="290"/>
      <c r="EGR256" s="290"/>
      <c r="EGS256" s="290"/>
      <c r="EGT256" s="290"/>
      <c r="EGU256" s="290"/>
      <c r="EGV256" s="290"/>
      <c r="EGW256" s="290"/>
      <c r="EGX256" s="290"/>
      <c r="EGY256" s="290"/>
      <c r="EGZ256" s="290"/>
      <c r="EHA256" s="290"/>
      <c r="EHB256" s="290"/>
      <c r="EHC256" s="290"/>
      <c r="EHD256" s="290"/>
      <c r="EHE256" s="290"/>
      <c r="EHF256" s="290"/>
      <c r="EHG256" s="290"/>
      <c r="EHH256" s="290"/>
      <c r="EHI256" s="290"/>
      <c r="EHJ256" s="290"/>
      <c r="EHK256" s="290"/>
      <c r="EHL256" s="290"/>
      <c r="EHM256" s="290"/>
      <c r="EHN256" s="290"/>
      <c r="EHO256" s="290"/>
      <c r="EHP256" s="290"/>
      <c r="EHQ256" s="290"/>
      <c r="EHR256" s="290"/>
      <c r="EHS256" s="290"/>
      <c r="EHT256" s="290"/>
      <c r="EHU256" s="290"/>
      <c r="EHV256" s="290"/>
      <c r="EHW256" s="290"/>
      <c r="EHX256" s="290"/>
      <c r="EHY256" s="290"/>
      <c r="EHZ256" s="290"/>
      <c r="EIA256" s="290"/>
      <c r="EIB256" s="290"/>
      <c r="EIC256" s="290"/>
      <c r="EID256" s="290"/>
      <c r="EIE256" s="290"/>
      <c r="EIF256" s="290"/>
      <c r="EIG256" s="290"/>
      <c r="EIH256" s="290"/>
      <c r="EII256" s="290"/>
      <c r="EIJ256" s="290"/>
      <c r="EIK256" s="290"/>
      <c r="EIL256" s="290"/>
      <c r="EIM256" s="290"/>
      <c r="EIN256" s="290"/>
      <c r="EIO256" s="290"/>
      <c r="EIP256" s="290"/>
      <c r="EIQ256" s="290"/>
      <c r="EIR256" s="290"/>
      <c r="EIS256" s="290"/>
      <c r="EIT256" s="290"/>
      <c r="EIU256" s="290"/>
      <c r="EIV256" s="290"/>
      <c r="EIW256" s="290"/>
      <c r="EIX256" s="290"/>
      <c r="EIY256" s="290"/>
      <c r="EIZ256" s="290"/>
      <c r="EJA256" s="290"/>
      <c r="EJB256" s="290"/>
      <c r="EJC256" s="290"/>
      <c r="EJD256" s="290"/>
      <c r="EJE256" s="290"/>
      <c r="EJF256" s="290"/>
      <c r="EJG256" s="290"/>
      <c r="EJH256" s="290"/>
      <c r="EJI256" s="290"/>
      <c r="EJJ256" s="290"/>
      <c r="EJK256" s="290"/>
      <c r="EJL256" s="290"/>
      <c r="EJM256" s="290"/>
      <c r="EJN256" s="290"/>
      <c r="EJO256" s="290"/>
      <c r="EJP256" s="290"/>
      <c r="EJQ256" s="290"/>
      <c r="EJR256" s="290"/>
      <c r="EJS256" s="290"/>
      <c r="EJT256" s="290"/>
      <c r="EJU256" s="290"/>
      <c r="EJV256" s="290"/>
      <c r="EJW256" s="290"/>
      <c r="EJX256" s="290"/>
      <c r="EJY256" s="290"/>
      <c r="EJZ256" s="290"/>
      <c r="EKA256" s="290"/>
      <c r="EKB256" s="290"/>
      <c r="EKC256" s="290"/>
      <c r="EKD256" s="290"/>
      <c r="EKE256" s="290"/>
      <c r="EKF256" s="290"/>
      <c r="EKG256" s="290"/>
      <c r="EKH256" s="290"/>
      <c r="EKI256" s="290"/>
      <c r="EKJ256" s="290"/>
      <c r="EKK256" s="290"/>
      <c r="EKL256" s="290"/>
      <c r="EKM256" s="290"/>
      <c r="EKN256" s="290"/>
      <c r="EKO256" s="290"/>
      <c r="EKP256" s="290"/>
      <c r="EKQ256" s="290"/>
      <c r="EKR256" s="290"/>
      <c r="EKS256" s="290"/>
      <c r="EKT256" s="290"/>
      <c r="EKU256" s="290"/>
      <c r="EKV256" s="290"/>
      <c r="EKW256" s="290"/>
      <c r="EKX256" s="290"/>
      <c r="EKY256" s="290"/>
      <c r="EKZ256" s="290"/>
      <c r="ELA256" s="290"/>
      <c r="ELB256" s="290"/>
      <c r="ELC256" s="290"/>
      <c r="ELD256" s="290"/>
      <c r="ELE256" s="290"/>
      <c r="ELF256" s="290"/>
      <c r="ELG256" s="290"/>
      <c r="ELH256" s="290"/>
      <c r="ELI256" s="290"/>
      <c r="ELJ256" s="290"/>
      <c r="ELK256" s="290"/>
      <c r="ELL256" s="290"/>
      <c r="ELM256" s="290"/>
      <c r="ELN256" s="290"/>
      <c r="ELO256" s="290"/>
      <c r="ELP256" s="290"/>
      <c r="ELQ256" s="290"/>
      <c r="ELR256" s="290"/>
      <c r="ELS256" s="290"/>
      <c r="ELT256" s="290"/>
      <c r="ELU256" s="290"/>
      <c r="ELV256" s="290"/>
      <c r="ELW256" s="290"/>
      <c r="ELX256" s="290"/>
      <c r="ELY256" s="290"/>
      <c r="ELZ256" s="290"/>
      <c r="EMA256" s="290"/>
      <c r="EMB256" s="290"/>
      <c r="EMC256" s="290"/>
      <c r="EMD256" s="290"/>
      <c r="EME256" s="290"/>
      <c r="EMF256" s="290"/>
      <c r="EMG256" s="290"/>
      <c r="EMH256" s="290"/>
      <c r="EMI256" s="290"/>
      <c r="EMJ256" s="290"/>
      <c r="EMK256" s="290"/>
      <c r="EML256" s="290"/>
      <c r="EMM256" s="290"/>
      <c r="EMN256" s="290"/>
      <c r="EMO256" s="290"/>
      <c r="EMP256" s="290"/>
      <c r="EMQ256" s="290"/>
      <c r="EMR256" s="290"/>
      <c r="EMS256" s="290"/>
      <c r="EMT256" s="290"/>
      <c r="EMU256" s="290"/>
      <c r="EMV256" s="290"/>
      <c r="EMW256" s="290"/>
      <c r="EMX256" s="290"/>
      <c r="EMY256" s="290"/>
      <c r="EMZ256" s="290"/>
      <c r="ENA256" s="290"/>
      <c r="ENB256" s="290"/>
      <c r="ENC256" s="290"/>
      <c r="END256" s="290"/>
      <c r="ENE256" s="290"/>
      <c r="ENF256" s="290"/>
      <c r="ENG256" s="290"/>
      <c r="ENH256" s="290"/>
      <c r="ENI256" s="290"/>
      <c r="ENJ256" s="290"/>
      <c r="ENK256" s="290"/>
      <c r="ENL256" s="290"/>
      <c r="ENM256" s="290"/>
      <c r="ENN256" s="290"/>
      <c r="ENO256" s="290"/>
      <c r="ENP256" s="290"/>
      <c r="ENQ256" s="290"/>
      <c r="ENR256" s="290"/>
      <c r="ENS256" s="290"/>
      <c r="ENT256" s="290"/>
      <c r="ENU256" s="290"/>
      <c r="ENV256" s="290"/>
      <c r="ENW256" s="290"/>
      <c r="ENX256" s="290"/>
      <c r="ENY256" s="290"/>
      <c r="ENZ256" s="290"/>
      <c r="EOA256" s="290"/>
      <c r="EOB256" s="290"/>
      <c r="EOC256" s="290"/>
      <c r="EOD256" s="290"/>
      <c r="EOE256" s="290"/>
      <c r="EOF256" s="290"/>
      <c r="EOG256" s="290"/>
      <c r="EOH256" s="290"/>
      <c r="EOI256" s="290"/>
      <c r="EOJ256" s="290"/>
      <c r="EOK256" s="290"/>
      <c r="EOL256" s="290"/>
      <c r="EOM256" s="290"/>
      <c r="EON256" s="290"/>
      <c r="EOO256" s="290"/>
      <c r="EOP256" s="290"/>
      <c r="EOQ256" s="290"/>
      <c r="EOR256" s="290"/>
      <c r="EOS256" s="290"/>
      <c r="EOT256" s="290"/>
      <c r="EOU256" s="290"/>
      <c r="EOV256" s="290"/>
      <c r="EOW256" s="290"/>
      <c r="EOX256" s="290"/>
      <c r="EOY256" s="290"/>
      <c r="EOZ256" s="290"/>
      <c r="EPA256" s="290"/>
      <c r="EPB256" s="290"/>
      <c r="EPC256" s="290"/>
      <c r="EPD256" s="290"/>
      <c r="EPE256" s="290"/>
      <c r="EPF256" s="290"/>
      <c r="EPG256" s="290"/>
      <c r="EPH256" s="290"/>
      <c r="EPI256" s="290"/>
      <c r="EPJ256" s="290"/>
      <c r="EPK256" s="290"/>
      <c r="EPL256" s="290"/>
      <c r="EPM256" s="290"/>
      <c r="EPN256" s="290"/>
      <c r="EPO256" s="290"/>
      <c r="EPP256" s="290"/>
      <c r="EPQ256" s="290"/>
      <c r="EPR256" s="290"/>
      <c r="EPS256" s="290"/>
      <c r="EPT256" s="290"/>
      <c r="EPU256" s="290"/>
      <c r="EPV256" s="290"/>
      <c r="EPW256" s="290"/>
      <c r="EPX256" s="290"/>
      <c r="EPY256" s="290"/>
      <c r="EPZ256" s="290"/>
      <c r="EQA256" s="290"/>
      <c r="EQB256" s="290"/>
      <c r="EQC256" s="290"/>
      <c r="EQD256" s="290"/>
      <c r="EQE256" s="290"/>
      <c r="EQF256" s="290"/>
      <c r="EQG256" s="290"/>
      <c r="EQH256" s="290"/>
      <c r="EQI256" s="290"/>
      <c r="EQJ256" s="290"/>
      <c r="EQK256" s="290"/>
      <c r="EQL256" s="290"/>
      <c r="EQM256" s="290"/>
      <c r="EQN256" s="290"/>
      <c r="EQO256" s="290"/>
      <c r="EQP256" s="290"/>
      <c r="EQQ256" s="290"/>
      <c r="EQR256" s="290"/>
      <c r="EQS256" s="290"/>
      <c r="EQT256" s="290"/>
      <c r="EQU256" s="290"/>
      <c r="EQV256" s="290"/>
      <c r="EQW256" s="290"/>
      <c r="EQX256" s="290"/>
      <c r="EQY256" s="290"/>
      <c r="EQZ256" s="290"/>
      <c r="ERA256" s="290"/>
      <c r="ERB256" s="290"/>
      <c r="ERC256" s="290"/>
      <c r="ERD256" s="290"/>
      <c r="ERE256" s="290"/>
      <c r="ERF256" s="290"/>
      <c r="ERG256" s="290"/>
      <c r="ERH256" s="290"/>
      <c r="ERI256" s="290"/>
      <c r="ERJ256" s="290"/>
      <c r="ERK256" s="290"/>
      <c r="ERL256" s="290"/>
      <c r="ERM256" s="290"/>
      <c r="ERN256" s="290"/>
      <c r="ERO256" s="290"/>
      <c r="ERP256" s="290"/>
      <c r="ERQ256" s="290"/>
      <c r="ERR256" s="290"/>
      <c r="ERS256" s="290"/>
      <c r="ERT256" s="290"/>
      <c r="ERU256" s="290"/>
      <c r="ERV256" s="290"/>
      <c r="ERW256" s="290"/>
      <c r="ERX256" s="290"/>
      <c r="ERY256" s="290"/>
      <c r="ERZ256" s="290"/>
      <c r="ESA256" s="290"/>
      <c r="ESB256" s="290"/>
      <c r="ESC256" s="290"/>
      <c r="ESD256" s="290"/>
      <c r="ESE256" s="290"/>
      <c r="ESF256" s="290"/>
      <c r="ESG256" s="290"/>
      <c r="ESH256" s="290"/>
      <c r="ESI256" s="290"/>
      <c r="ESJ256" s="290"/>
      <c r="ESK256" s="290"/>
      <c r="ESL256" s="290"/>
      <c r="ESM256" s="290"/>
      <c r="ESN256" s="290"/>
      <c r="ESO256" s="290"/>
      <c r="ESP256" s="290"/>
      <c r="ESQ256" s="290"/>
      <c r="ESR256" s="290"/>
      <c r="ESS256" s="290"/>
      <c r="EST256" s="290"/>
      <c r="ESU256" s="290"/>
      <c r="ESV256" s="290"/>
      <c r="ESW256" s="290"/>
      <c r="ESX256" s="290"/>
      <c r="ESY256" s="290"/>
      <c r="ESZ256" s="290"/>
      <c r="ETA256" s="290"/>
      <c r="ETB256" s="290"/>
      <c r="ETC256" s="290"/>
      <c r="ETD256" s="290"/>
      <c r="ETE256" s="290"/>
      <c r="ETF256" s="290"/>
      <c r="ETG256" s="290"/>
      <c r="ETH256" s="290"/>
      <c r="ETI256" s="290"/>
      <c r="ETJ256" s="290"/>
      <c r="ETK256" s="290"/>
      <c r="ETL256" s="290"/>
      <c r="ETM256" s="290"/>
      <c r="ETN256" s="290"/>
      <c r="ETO256" s="290"/>
      <c r="ETP256" s="290"/>
      <c r="ETQ256" s="290"/>
      <c r="ETR256" s="290"/>
      <c r="ETS256" s="290"/>
      <c r="ETT256" s="290"/>
      <c r="ETU256" s="290"/>
      <c r="ETV256" s="290"/>
      <c r="ETW256" s="290"/>
      <c r="ETX256" s="290"/>
      <c r="ETY256" s="290"/>
      <c r="ETZ256" s="290"/>
      <c r="EUA256" s="290"/>
      <c r="EUB256" s="290"/>
      <c r="EUC256" s="290"/>
      <c r="EUD256" s="290"/>
      <c r="EUE256" s="290"/>
      <c r="EUF256" s="290"/>
      <c r="EUG256" s="290"/>
      <c r="EUH256" s="290"/>
      <c r="EUI256" s="290"/>
      <c r="EUJ256" s="290"/>
      <c r="EUK256" s="290"/>
      <c r="EUL256" s="290"/>
      <c r="EUM256" s="290"/>
      <c r="EUN256" s="290"/>
      <c r="EUO256" s="290"/>
      <c r="EUP256" s="290"/>
      <c r="EUQ256" s="290"/>
      <c r="EUR256" s="290"/>
      <c r="EUS256" s="290"/>
      <c r="EUT256" s="290"/>
      <c r="EUU256" s="290"/>
      <c r="EUV256" s="290"/>
      <c r="EUW256" s="290"/>
      <c r="EUX256" s="290"/>
      <c r="EUY256" s="290"/>
      <c r="EUZ256" s="290"/>
      <c r="EVA256" s="290"/>
      <c r="EVB256" s="290"/>
      <c r="EVC256" s="290"/>
      <c r="EVD256" s="290"/>
      <c r="EVE256" s="290"/>
      <c r="EVF256" s="290"/>
      <c r="EVG256" s="290"/>
      <c r="EVH256" s="290"/>
      <c r="EVI256" s="290"/>
      <c r="EVJ256" s="290"/>
      <c r="EVK256" s="290"/>
      <c r="EVL256" s="290"/>
      <c r="EVM256" s="290"/>
      <c r="EVN256" s="290"/>
      <c r="EVO256" s="290"/>
      <c r="EVP256" s="290"/>
      <c r="EVQ256" s="290"/>
      <c r="EVR256" s="290"/>
      <c r="EVS256" s="290"/>
      <c r="EVT256" s="290"/>
      <c r="EVU256" s="290"/>
      <c r="EVV256" s="290"/>
      <c r="EVW256" s="290"/>
      <c r="EVX256" s="290"/>
      <c r="EVY256" s="290"/>
      <c r="EVZ256" s="290"/>
      <c r="EWA256" s="290"/>
      <c r="EWB256" s="290"/>
      <c r="EWC256" s="290"/>
      <c r="EWD256" s="290"/>
      <c r="EWE256" s="290"/>
      <c r="EWF256" s="290"/>
      <c r="EWG256" s="290"/>
      <c r="EWH256" s="290"/>
      <c r="EWI256" s="290"/>
      <c r="EWJ256" s="290"/>
      <c r="EWK256" s="290"/>
      <c r="EWL256" s="290"/>
      <c r="EWM256" s="290"/>
      <c r="EWN256" s="290"/>
      <c r="EWO256" s="290"/>
      <c r="EWP256" s="290"/>
      <c r="EWQ256" s="290"/>
      <c r="EWR256" s="290"/>
      <c r="EWS256" s="290"/>
      <c r="EWT256" s="290"/>
      <c r="EWU256" s="290"/>
      <c r="EWV256" s="290"/>
      <c r="EWW256" s="290"/>
      <c r="EWX256" s="290"/>
      <c r="EWY256" s="290"/>
      <c r="EWZ256" s="290"/>
      <c r="EXA256" s="290"/>
      <c r="EXB256" s="290"/>
      <c r="EXC256" s="290"/>
      <c r="EXD256" s="290"/>
      <c r="EXE256" s="290"/>
      <c r="EXF256" s="290"/>
      <c r="EXG256" s="290"/>
      <c r="EXH256" s="290"/>
      <c r="EXI256" s="290"/>
      <c r="EXJ256" s="290"/>
      <c r="EXK256" s="290"/>
      <c r="EXL256" s="290"/>
      <c r="EXM256" s="290"/>
      <c r="EXN256" s="290"/>
      <c r="EXO256" s="290"/>
      <c r="EXP256" s="290"/>
      <c r="EXQ256" s="290"/>
      <c r="EXR256" s="290"/>
      <c r="EXS256" s="290"/>
      <c r="EXT256" s="290"/>
      <c r="EXU256" s="290"/>
      <c r="EXV256" s="290"/>
      <c r="EXW256" s="290"/>
      <c r="EXX256" s="290"/>
      <c r="EXY256" s="290"/>
      <c r="EXZ256" s="290"/>
      <c r="EYA256" s="290"/>
      <c r="EYB256" s="290"/>
      <c r="EYC256" s="290"/>
      <c r="EYD256" s="290"/>
      <c r="EYE256" s="290"/>
      <c r="EYF256" s="290"/>
      <c r="EYG256" s="290"/>
      <c r="EYH256" s="290"/>
      <c r="EYI256" s="290"/>
      <c r="EYJ256" s="290"/>
      <c r="EYK256" s="290"/>
      <c r="EYL256" s="290"/>
      <c r="EYM256" s="290"/>
      <c r="EYN256" s="290"/>
      <c r="EYO256" s="290"/>
      <c r="EYP256" s="290"/>
      <c r="EYQ256" s="290"/>
      <c r="EYR256" s="290"/>
      <c r="EYS256" s="290"/>
      <c r="EYT256" s="290"/>
      <c r="EYU256" s="290"/>
      <c r="EYV256" s="290"/>
      <c r="EYW256" s="290"/>
      <c r="EYX256" s="290"/>
      <c r="EYY256" s="290"/>
      <c r="EYZ256" s="290"/>
      <c r="EZA256" s="290"/>
      <c r="EZB256" s="290"/>
      <c r="EZC256" s="290"/>
      <c r="EZD256" s="290"/>
      <c r="EZE256" s="290"/>
      <c r="EZF256" s="290"/>
      <c r="EZG256" s="290"/>
      <c r="EZH256" s="290"/>
      <c r="EZI256" s="290"/>
      <c r="EZJ256" s="290"/>
      <c r="EZK256" s="290"/>
      <c r="EZL256" s="290"/>
      <c r="EZM256" s="290"/>
      <c r="EZN256" s="290"/>
      <c r="EZO256" s="290"/>
      <c r="EZP256" s="290"/>
      <c r="EZQ256" s="290"/>
      <c r="EZR256" s="290"/>
      <c r="EZS256" s="290"/>
      <c r="EZT256" s="290"/>
      <c r="EZU256" s="290"/>
      <c r="EZV256" s="290"/>
      <c r="EZW256" s="290"/>
      <c r="EZX256" s="290"/>
      <c r="EZY256" s="290"/>
      <c r="EZZ256" s="290"/>
      <c r="FAA256" s="290"/>
      <c r="FAB256" s="290"/>
      <c r="FAC256" s="290"/>
      <c r="FAD256" s="290"/>
      <c r="FAE256" s="290"/>
      <c r="FAF256" s="290"/>
      <c r="FAG256" s="290"/>
      <c r="FAH256" s="290"/>
      <c r="FAI256" s="290"/>
      <c r="FAJ256" s="290"/>
      <c r="FAK256" s="290"/>
      <c r="FAL256" s="290"/>
      <c r="FAM256" s="290"/>
      <c r="FAN256" s="290"/>
      <c r="FAO256" s="290"/>
      <c r="FAP256" s="290"/>
      <c r="FAQ256" s="290"/>
      <c r="FAR256" s="290"/>
      <c r="FAS256" s="290"/>
      <c r="FAT256" s="290"/>
      <c r="FAU256" s="290"/>
      <c r="FAV256" s="290"/>
      <c r="FAW256" s="290"/>
      <c r="FAX256" s="290"/>
      <c r="FAY256" s="290"/>
      <c r="FAZ256" s="290"/>
      <c r="FBA256" s="290"/>
      <c r="FBB256" s="290"/>
      <c r="FBC256" s="290"/>
      <c r="FBD256" s="290"/>
      <c r="FBE256" s="290"/>
      <c r="FBF256" s="290"/>
      <c r="FBG256" s="290"/>
      <c r="FBH256" s="290"/>
      <c r="FBI256" s="290"/>
      <c r="FBJ256" s="290"/>
      <c r="FBK256" s="290"/>
      <c r="FBL256" s="290"/>
      <c r="FBM256" s="290"/>
      <c r="FBN256" s="290"/>
      <c r="FBO256" s="290"/>
      <c r="FBP256" s="290"/>
      <c r="FBQ256" s="290"/>
      <c r="FBR256" s="290"/>
      <c r="FBS256" s="290"/>
      <c r="FBT256" s="290"/>
      <c r="FBU256" s="290"/>
      <c r="FBV256" s="290"/>
      <c r="FBW256" s="290"/>
      <c r="FBX256" s="290"/>
      <c r="FBY256" s="290"/>
      <c r="FBZ256" s="290"/>
      <c r="FCA256" s="290"/>
      <c r="FCB256" s="290"/>
      <c r="FCC256" s="290"/>
      <c r="FCD256" s="290"/>
      <c r="FCE256" s="290"/>
      <c r="FCF256" s="290"/>
      <c r="FCG256" s="290"/>
      <c r="FCH256" s="290"/>
      <c r="FCI256" s="290"/>
      <c r="FCJ256" s="290"/>
      <c r="FCK256" s="290"/>
      <c r="FCL256" s="290"/>
      <c r="FCM256" s="290"/>
      <c r="FCN256" s="290"/>
      <c r="FCO256" s="290"/>
      <c r="FCP256" s="290"/>
      <c r="FCQ256" s="290"/>
      <c r="FCR256" s="290"/>
      <c r="FCS256" s="290"/>
      <c r="FCT256" s="290"/>
      <c r="FCU256" s="290"/>
      <c r="FCV256" s="290"/>
      <c r="FCW256" s="290"/>
      <c r="FCX256" s="290"/>
      <c r="FCY256" s="290"/>
      <c r="FCZ256" s="290"/>
      <c r="FDA256" s="290"/>
      <c r="FDB256" s="290"/>
      <c r="FDC256" s="290"/>
      <c r="FDD256" s="290"/>
      <c r="FDE256" s="290"/>
      <c r="FDF256" s="290"/>
      <c r="FDG256" s="290"/>
      <c r="FDH256" s="290"/>
      <c r="FDI256" s="290"/>
      <c r="FDJ256" s="290"/>
      <c r="FDK256" s="290"/>
      <c r="FDL256" s="290"/>
      <c r="FDM256" s="290"/>
      <c r="FDN256" s="290"/>
      <c r="FDO256" s="290"/>
      <c r="FDP256" s="290"/>
      <c r="FDQ256" s="290"/>
      <c r="FDR256" s="290"/>
      <c r="FDS256" s="290"/>
      <c r="FDT256" s="290"/>
      <c r="FDU256" s="290"/>
      <c r="FDV256" s="290"/>
      <c r="FDW256" s="290"/>
      <c r="FDX256" s="290"/>
      <c r="FDY256" s="290"/>
      <c r="FDZ256" s="290"/>
      <c r="FEA256" s="290"/>
      <c r="FEB256" s="290"/>
      <c r="FEC256" s="290"/>
      <c r="FED256" s="290"/>
      <c r="FEE256" s="290"/>
      <c r="FEF256" s="290"/>
      <c r="FEG256" s="290"/>
      <c r="FEH256" s="290"/>
      <c r="FEI256" s="290"/>
      <c r="FEJ256" s="290"/>
      <c r="FEK256" s="290"/>
      <c r="FEL256" s="290"/>
      <c r="FEM256" s="290"/>
      <c r="FEN256" s="290"/>
      <c r="FEO256" s="290"/>
      <c r="FEP256" s="290"/>
      <c r="FEQ256" s="290"/>
      <c r="FER256" s="290"/>
      <c r="FES256" s="290"/>
      <c r="FET256" s="290"/>
      <c r="FEU256" s="290"/>
      <c r="FEV256" s="290"/>
      <c r="FEW256" s="290"/>
      <c r="FEX256" s="290"/>
      <c r="FEY256" s="290"/>
      <c r="FEZ256" s="290"/>
      <c r="FFA256" s="290"/>
      <c r="FFB256" s="290"/>
      <c r="FFC256" s="290"/>
      <c r="FFD256" s="290"/>
      <c r="FFE256" s="290"/>
      <c r="FFF256" s="290"/>
      <c r="FFG256" s="290"/>
      <c r="FFH256" s="290"/>
      <c r="FFI256" s="290"/>
      <c r="FFJ256" s="290"/>
      <c r="FFK256" s="290"/>
      <c r="FFL256" s="290"/>
      <c r="FFM256" s="290"/>
      <c r="FFN256" s="290"/>
      <c r="FFO256" s="290"/>
      <c r="FFP256" s="290"/>
      <c r="FFQ256" s="290"/>
      <c r="FFR256" s="290"/>
      <c r="FFS256" s="290"/>
      <c r="FFT256" s="290"/>
      <c r="FFU256" s="290"/>
      <c r="FFV256" s="290"/>
      <c r="FFW256" s="290"/>
      <c r="FFX256" s="290"/>
      <c r="FFY256" s="290"/>
      <c r="FFZ256" s="290"/>
      <c r="FGA256" s="290"/>
      <c r="FGB256" s="290"/>
      <c r="FGC256" s="290"/>
      <c r="FGD256" s="290"/>
      <c r="FGE256" s="290"/>
      <c r="FGF256" s="290"/>
      <c r="FGG256" s="290"/>
      <c r="FGH256" s="290"/>
      <c r="FGI256" s="290"/>
      <c r="FGJ256" s="290"/>
      <c r="FGK256" s="290"/>
      <c r="FGL256" s="290"/>
      <c r="FGM256" s="290"/>
      <c r="FGN256" s="290"/>
      <c r="FGO256" s="290"/>
      <c r="FGP256" s="290"/>
      <c r="FGQ256" s="290"/>
      <c r="FGR256" s="290"/>
      <c r="FGS256" s="290"/>
      <c r="FGT256" s="290"/>
      <c r="FGU256" s="290"/>
      <c r="FGV256" s="290"/>
      <c r="FGW256" s="290"/>
      <c r="FGX256" s="290"/>
      <c r="FGY256" s="290"/>
      <c r="FGZ256" s="290"/>
      <c r="FHA256" s="290"/>
      <c r="FHB256" s="290"/>
      <c r="FHC256" s="290"/>
      <c r="FHD256" s="290"/>
      <c r="FHE256" s="290"/>
      <c r="FHF256" s="290"/>
      <c r="FHG256" s="290"/>
      <c r="FHH256" s="290"/>
      <c r="FHI256" s="290"/>
      <c r="FHJ256" s="290"/>
      <c r="FHK256" s="290"/>
      <c r="FHL256" s="290"/>
      <c r="FHM256" s="290"/>
      <c r="FHN256" s="290"/>
      <c r="FHO256" s="290"/>
      <c r="FHP256" s="290"/>
      <c r="FHQ256" s="290"/>
      <c r="FHR256" s="290"/>
      <c r="FHS256" s="290"/>
      <c r="FHT256" s="290"/>
      <c r="FHU256" s="290"/>
      <c r="FHV256" s="290"/>
      <c r="FHW256" s="290"/>
      <c r="FHX256" s="290"/>
      <c r="FHY256" s="290"/>
      <c r="FHZ256" s="290"/>
      <c r="FIA256" s="290"/>
      <c r="FIB256" s="290"/>
      <c r="FIC256" s="290"/>
      <c r="FID256" s="290"/>
      <c r="FIE256" s="290"/>
      <c r="FIF256" s="290"/>
      <c r="FIG256" s="290"/>
      <c r="FIH256" s="290"/>
      <c r="FII256" s="290"/>
      <c r="FIJ256" s="290"/>
      <c r="FIK256" s="290"/>
      <c r="FIL256" s="290"/>
      <c r="FIM256" s="290"/>
      <c r="FIN256" s="290"/>
      <c r="FIO256" s="290"/>
      <c r="FIP256" s="290"/>
      <c r="FIQ256" s="290"/>
      <c r="FIR256" s="290"/>
      <c r="FIS256" s="290"/>
      <c r="FIT256" s="290"/>
      <c r="FIU256" s="290"/>
      <c r="FIV256" s="290"/>
      <c r="FIW256" s="290"/>
      <c r="FIX256" s="290"/>
      <c r="FIY256" s="290"/>
      <c r="FIZ256" s="290"/>
      <c r="FJA256" s="290"/>
      <c r="FJB256" s="290"/>
      <c r="FJC256" s="290"/>
      <c r="FJD256" s="290"/>
      <c r="FJE256" s="290"/>
      <c r="FJF256" s="290"/>
      <c r="FJG256" s="290"/>
      <c r="FJH256" s="290"/>
      <c r="FJI256" s="290"/>
      <c r="FJJ256" s="290"/>
      <c r="FJK256" s="290"/>
      <c r="FJL256" s="290"/>
      <c r="FJM256" s="290"/>
      <c r="FJN256" s="290"/>
      <c r="FJO256" s="290"/>
      <c r="FJP256" s="290"/>
      <c r="FJQ256" s="290"/>
      <c r="FJR256" s="290"/>
      <c r="FJS256" s="290"/>
      <c r="FJT256" s="290"/>
      <c r="FJU256" s="290"/>
      <c r="FJV256" s="290"/>
      <c r="FJW256" s="290"/>
      <c r="FJX256" s="290"/>
      <c r="FJY256" s="290"/>
      <c r="FJZ256" s="290"/>
      <c r="FKA256" s="290"/>
      <c r="FKB256" s="290"/>
      <c r="FKC256" s="290"/>
      <c r="FKD256" s="290"/>
      <c r="FKE256" s="290"/>
      <c r="FKF256" s="290"/>
      <c r="FKG256" s="290"/>
      <c r="FKH256" s="290"/>
      <c r="FKI256" s="290"/>
      <c r="FKJ256" s="290"/>
      <c r="FKK256" s="290"/>
      <c r="FKL256" s="290"/>
      <c r="FKM256" s="290"/>
      <c r="FKN256" s="290"/>
      <c r="FKO256" s="290"/>
      <c r="FKP256" s="290"/>
      <c r="FKQ256" s="290"/>
      <c r="FKR256" s="290"/>
      <c r="FKS256" s="290"/>
      <c r="FKT256" s="290"/>
      <c r="FKU256" s="290"/>
      <c r="FKV256" s="290"/>
      <c r="FKW256" s="290"/>
      <c r="FKX256" s="290"/>
      <c r="FKY256" s="290"/>
      <c r="FKZ256" s="290"/>
      <c r="FLA256" s="290"/>
      <c r="FLB256" s="290"/>
      <c r="FLC256" s="290"/>
      <c r="FLD256" s="290"/>
      <c r="FLE256" s="290"/>
      <c r="FLF256" s="290"/>
      <c r="FLG256" s="290"/>
      <c r="FLH256" s="290"/>
      <c r="FLI256" s="290"/>
      <c r="FLJ256" s="290"/>
      <c r="FLK256" s="290"/>
      <c r="FLL256" s="290"/>
      <c r="FLM256" s="290"/>
      <c r="FLN256" s="290"/>
      <c r="FLO256" s="290"/>
      <c r="FLP256" s="290"/>
      <c r="FLQ256" s="290"/>
      <c r="FLR256" s="290"/>
      <c r="FLS256" s="290"/>
      <c r="FLT256" s="290"/>
      <c r="FLU256" s="290"/>
      <c r="FLV256" s="290"/>
      <c r="FLW256" s="290"/>
      <c r="FLX256" s="290"/>
      <c r="FLY256" s="290"/>
      <c r="FLZ256" s="290"/>
      <c r="FMA256" s="290"/>
      <c r="FMB256" s="290"/>
      <c r="FMC256" s="290"/>
      <c r="FMD256" s="290"/>
      <c r="FME256" s="290"/>
      <c r="FMF256" s="290"/>
      <c r="FMG256" s="290"/>
      <c r="FMH256" s="290"/>
      <c r="FMI256" s="290"/>
      <c r="FMJ256" s="290"/>
      <c r="FMK256" s="290"/>
      <c r="FML256" s="290"/>
      <c r="FMM256" s="290"/>
      <c r="FMN256" s="290"/>
      <c r="FMO256" s="290"/>
      <c r="FMP256" s="290"/>
      <c r="FMQ256" s="290"/>
      <c r="FMR256" s="290"/>
      <c r="FMS256" s="290"/>
      <c r="FMT256" s="290"/>
      <c r="FMU256" s="290"/>
      <c r="FMV256" s="290"/>
      <c r="FMW256" s="290"/>
      <c r="FMX256" s="290"/>
      <c r="FMY256" s="290"/>
      <c r="FMZ256" s="290"/>
      <c r="FNA256" s="290"/>
      <c r="FNB256" s="290"/>
      <c r="FNC256" s="290"/>
      <c r="FND256" s="290"/>
      <c r="FNE256" s="290"/>
      <c r="FNF256" s="290"/>
      <c r="FNG256" s="290"/>
      <c r="FNH256" s="290"/>
      <c r="FNI256" s="290"/>
      <c r="FNJ256" s="290"/>
      <c r="FNK256" s="290"/>
      <c r="FNL256" s="290"/>
      <c r="FNM256" s="290"/>
      <c r="FNN256" s="290"/>
      <c r="FNO256" s="290"/>
      <c r="FNP256" s="290"/>
      <c r="FNQ256" s="290"/>
      <c r="FNR256" s="290"/>
      <c r="FNS256" s="290"/>
      <c r="FNT256" s="290"/>
      <c r="FNU256" s="290"/>
      <c r="FNV256" s="290"/>
      <c r="FNW256" s="290"/>
      <c r="FNX256" s="290"/>
      <c r="FNY256" s="290"/>
      <c r="FNZ256" s="290"/>
      <c r="FOA256" s="290"/>
      <c r="FOB256" s="290"/>
      <c r="FOC256" s="290"/>
      <c r="FOD256" s="290"/>
      <c r="FOE256" s="290"/>
      <c r="FOF256" s="290"/>
      <c r="FOG256" s="290"/>
      <c r="FOH256" s="290"/>
      <c r="FOI256" s="290"/>
      <c r="FOJ256" s="290"/>
      <c r="FOK256" s="290"/>
      <c r="FOL256" s="290"/>
      <c r="FOM256" s="290"/>
      <c r="FON256" s="290"/>
      <c r="FOO256" s="290"/>
      <c r="FOP256" s="290"/>
      <c r="FOQ256" s="290"/>
      <c r="FOR256" s="290"/>
      <c r="FOS256" s="290"/>
      <c r="FOT256" s="290"/>
      <c r="FOU256" s="290"/>
      <c r="FOV256" s="290"/>
      <c r="FOW256" s="290"/>
      <c r="FOX256" s="290"/>
      <c r="FOY256" s="290"/>
      <c r="FOZ256" s="290"/>
      <c r="FPA256" s="290"/>
      <c r="FPB256" s="290"/>
      <c r="FPC256" s="290"/>
      <c r="FPD256" s="290"/>
      <c r="FPE256" s="290"/>
      <c r="FPF256" s="290"/>
      <c r="FPG256" s="290"/>
      <c r="FPH256" s="290"/>
      <c r="FPI256" s="290"/>
      <c r="FPJ256" s="290"/>
      <c r="FPK256" s="290"/>
      <c r="FPL256" s="290"/>
      <c r="FPM256" s="290"/>
      <c r="FPN256" s="290"/>
      <c r="FPO256" s="290"/>
      <c r="FPP256" s="290"/>
      <c r="FPQ256" s="290"/>
      <c r="FPR256" s="290"/>
      <c r="FPS256" s="290"/>
      <c r="FPT256" s="290"/>
      <c r="FPU256" s="290"/>
      <c r="FPV256" s="290"/>
      <c r="FPW256" s="290"/>
      <c r="FPX256" s="290"/>
      <c r="FPY256" s="290"/>
      <c r="FPZ256" s="290"/>
      <c r="FQA256" s="290"/>
      <c r="FQB256" s="290"/>
      <c r="FQC256" s="290"/>
      <c r="FQD256" s="290"/>
      <c r="FQE256" s="290"/>
      <c r="FQF256" s="290"/>
      <c r="FQG256" s="290"/>
      <c r="FQH256" s="290"/>
      <c r="FQI256" s="290"/>
      <c r="FQJ256" s="290"/>
      <c r="FQK256" s="290"/>
      <c r="FQL256" s="290"/>
      <c r="FQM256" s="290"/>
      <c r="FQN256" s="290"/>
      <c r="FQO256" s="290"/>
      <c r="FQP256" s="290"/>
      <c r="FQQ256" s="290"/>
      <c r="FQR256" s="290"/>
      <c r="FQS256" s="290"/>
      <c r="FQT256" s="290"/>
      <c r="FQU256" s="290"/>
      <c r="FQV256" s="290"/>
      <c r="FQW256" s="290"/>
      <c r="FQX256" s="290"/>
      <c r="FQY256" s="290"/>
      <c r="FQZ256" s="290"/>
      <c r="FRA256" s="290"/>
      <c r="FRB256" s="290"/>
      <c r="FRC256" s="290"/>
      <c r="FRD256" s="290"/>
      <c r="FRE256" s="290"/>
      <c r="FRF256" s="290"/>
      <c r="FRG256" s="290"/>
      <c r="FRH256" s="290"/>
      <c r="FRI256" s="290"/>
      <c r="FRJ256" s="290"/>
      <c r="FRK256" s="290"/>
      <c r="FRL256" s="290"/>
      <c r="FRM256" s="290"/>
      <c r="FRN256" s="290"/>
      <c r="FRO256" s="290"/>
      <c r="FRP256" s="290"/>
      <c r="FRQ256" s="290"/>
      <c r="FRR256" s="290"/>
      <c r="FRS256" s="290"/>
      <c r="FRT256" s="290"/>
      <c r="FRU256" s="290"/>
      <c r="FRV256" s="290"/>
      <c r="FRW256" s="290"/>
      <c r="FRX256" s="290"/>
      <c r="FRY256" s="290"/>
      <c r="FRZ256" s="290"/>
      <c r="FSA256" s="290"/>
      <c r="FSB256" s="290"/>
      <c r="FSC256" s="290"/>
      <c r="FSD256" s="290"/>
      <c r="FSE256" s="290"/>
      <c r="FSF256" s="290"/>
      <c r="FSG256" s="290"/>
      <c r="FSH256" s="290"/>
      <c r="FSI256" s="290"/>
      <c r="FSJ256" s="290"/>
      <c r="FSK256" s="290"/>
      <c r="FSL256" s="290"/>
      <c r="FSM256" s="290"/>
      <c r="FSN256" s="290"/>
      <c r="FSO256" s="290"/>
      <c r="FSP256" s="290"/>
      <c r="FSQ256" s="290"/>
      <c r="FSR256" s="290"/>
      <c r="FSS256" s="290"/>
      <c r="FST256" s="290"/>
      <c r="FSU256" s="290"/>
      <c r="FSV256" s="290"/>
      <c r="FSW256" s="290"/>
      <c r="FSX256" s="290"/>
      <c r="FSY256" s="290"/>
      <c r="FSZ256" s="290"/>
      <c r="FTA256" s="290"/>
      <c r="FTB256" s="290"/>
      <c r="FTC256" s="290"/>
      <c r="FTD256" s="290"/>
      <c r="FTE256" s="290"/>
      <c r="FTF256" s="290"/>
      <c r="FTG256" s="290"/>
      <c r="FTH256" s="290"/>
      <c r="FTI256" s="290"/>
      <c r="FTJ256" s="290"/>
      <c r="FTK256" s="290"/>
      <c r="FTL256" s="290"/>
      <c r="FTM256" s="290"/>
      <c r="FTN256" s="290"/>
      <c r="FTO256" s="290"/>
      <c r="FTP256" s="290"/>
      <c r="FTQ256" s="290"/>
      <c r="FTR256" s="290"/>
      <c r="FTS256" s="290"/>
      <c r="FTT256" s="290"/>
      <c r="FTU256" s="290"/>
      <c r="FTV256" s="290"/>
      <c r="FTW256" s="290"/>
      <c r="FTX256" s="290"/>
      <c r="FTY256" s="290"/>
      <c r="FTZ256" s="290"/>
      <c r="FUA256" s="290"/>
      <c r="FUB256" s="290"/>
      <c r="FUC256" s="290"/>
      <c r="FUD256" s="290"/>
      <c r="FUE256" s="290"/>
      <c r="FUF256" s="290"/>
      <c r="FUG256" s="290"/>
      <c r="FUH256" s="290"/>
      <c r="FUI256" s="290"/>
      <c r="FUJ256" s="290"/>
      <c r="FUK256" s="290"/>
      <c r="FUL256" s="290"/>
      <c r="FUM256" s="290"/>
      <c r="FUN256" s="290"/>
      <c r="FUO256" s="290"/>
      <c r="FUP256" s="290"/>
      <c r="FUQ256" s="290"/>
      <c r="FUR256" s="290"/>
      <c r="FUS256" s="290"/>
      <c r="FUT256" s="290"/>
      <c r="FUU256" s="290"/>
      <c r="FUV256" s="290"/>
      <c r="FUW256" s="290"/>
      <c r="FUX256" s="290"/>
      <c r="FUY256" s="290"/>
      <c r="FUZ256" s="290"/>
      <c r="FVA256" s="290"/>
      <c r="FVB256" s="290"/>
      <c r="FVC256" s="290"/>
      <c r="FVD256" s="290"/>
      <c r="FVE256" s="290"/>
      <c r="FVF256" s="290"/>
      <c r="FVG256" s="290"/>
      <c r="FVH256" s="290"/>
      <c r="FVI256" s="290"/>
      <c r="FVJ256" s="290"/>
      <c r="FVK256" s="290"/>
      <c r="FVL256" s="290"/>
      <c r="FVM256" s="290"/>
      <c r="FVN256" s="290"/>
      <c r="FVO256" s="290"/>
      <c r="FVP256" s="290"/>
      <c r="FVQ256" s="290"/>
      <c r="FVR256" s="290"/>
      <c r="FVS256" s="290"/>
      <c r="FVT256" s="290"/>
      <c r="FVU256" s="290"/>
      <c r="FVV256" s="290"/>
      <c r="FVW256" s="290"/>
      <c r="FVX256" s="290"/>
      <c r="FVY256" s="290"/>
      <c r="FVZ256" s="290"/>
      <c r="FWA256" s="290"/>
      <c r="FWB256" s="290"/>
      <c r="FWC256" s="290"/>
      <c r="FWD256" s="290"/>
      <c r="FWE256" s="290"/>
      <c r="FWF256" s="290"/>
      <c r="FWG256" s="290"/>
      <c r="FWH256" s="290"/>
      <c r="FWI256" s="290"/>
      <c r="FWJ256" s="290"/>
      <c r="FWK256" s="290"/>
      <c r="FWL256" s="290"/>
      <c r="FWM256" s="290"/>
      <c r="FWN256" s="290"/>
      <c r="FWO256" s="290"/>
      <c r="FWP256" s="290"/>
      <c r="FWQ256" s="290"/>
      <c r="FWR256" s="290"/>
      <c r="FWS256" s="290"/>
      <c r="FWT256" s="290"/>
      <c r="FWU256" s="290"/>
      <c r="FWV256" s="290"/>
      <c r="FWW256" s="290"/>
      <c r="FWX256" s="290"/>
      <c r="FWY256" s="290"/>
      <c r="FWZ256" s="290"/>
      <c r="FXA256" s="290"/>
      <c r="FXB256" s="290"/>
      <c r="FXC256" s="290"/>
      <c r="FXD256" s="290"/>
      <c r="FXE256" s="290"/>
      <c r="FXF256" s="290"/>
      <c r="FXG256" s="290"/>
      <c r="FXH256" s="290"/>
      <c r="FXI256" s="290"/>
      <c r="FXJ256" s="290"/>
      <c r="FXK256" s="290"/>
      <c r="FXL256" s="290"/>
      <c r="FXM256" s="290"/>
      <c r="FXN256" s="290"/>
      <c r="FXO256" s="290"/>
      <c r="FXP256" s="290"/>
      <c r="FXQ256" s="290"/>
      <c r="FXR256" s="290"/>
      <c r="FXS256" s="290"/>
      <c r="FXT256" s="290"/>
      <c r="FXU256" s="290"/>
      <c r="FXV256" s="290"/>
      <c r="FXW256" s="290"/>
      <c r="FXX256" s="290"/>
      <c r="FXY256" s="290"/>
      <c r="FXZ256" s="290"/>
      <c r="FYA256" s="290"/>
      <c r="FYB256" s="290"/>
      <c r="FYC256" s="290"/>
      <c r="FYD256" s="290"/>
      <c r="FYE256" s="290"/>
      <c r="FYF256" s="290"/>
      <c r="FYG256" s="290"/>
      <c r="FYH256" s="290"/>
      <c r="FYI256" s="290"/>
      <c r="FYJ256" s="290"/>
      <c r="FYK256" s="290"/>
      <c r="FYL256" s="290"/>
      <c r="FYM256" s="290"/>
      <c r="FYN256" s="290"/>
      <c r="FYO256" s="290"/>
      <c r="FYP256" s="290"/>
      <c r="FYQ256" s="290"/>
      <c r="FYR256" s="290"/>
      <c r="FYS256" s="290"/>
      <c r="FYT256" s="290"/>
      <c r="FYU256" s="290"/>
      <c r="FYV256" s="290"/>
      <c r="FYW256" s="290"/>
      <c r="FYX256" s="290"/>
      <c r="FYY256" s="290"/>
      <c r="FYZ256" s="290"/>
      <c r="FZA256" s="290"/>
      <c r="FZB256" s="290"/>
      <c r="FZC256" s="290"/>
      <c r="FZD256" s="290"/>
      <c r="FZE256" s="290"/>
      <c r="FZF256" s="290"/>
      <c r="FZG256" s="290"/>
      <c r="FZH256" s="290"/>
      <c r="FZI256" s="290"/>
      <c r="FZJ256" s="290"/>
      <c r="FZK256" s="290"/>
      <c r="FZL256" s="290"/>
      <c r="FZM256" s="290"/>
      <c r="FZN256" s="290"/>
      <c r="FZO256" s="290"/>
      <c r="FZP256" s="290"/>
      <c r="FZQ256" s="290"/>
      <c r="FZR256" s="290"/>
      <c r="FZS256" s="290"/>
      <c r="FZT256" s="290"/>
      <c r="FZU256" s="290"/>
      <c r="FZV256" s="290"/>
      <c r="FZW256" s="290"/>
      <c r="FZX256" s="290"/>
      <c r="FZY256" s="290"/>
      <c r="FZZ256" s="290"/>
      <c r="GAA256" s="290"/>
      <c r="GAB256" s="290"/>
      <c r="GAC256" s="290"/>
      <c r="GAD256" s="290"/>
      <c r="GAE256" s="290"/>
      <c r="GAF256" s="290"/>
      <c r="GAG256" s="290"/>
      <c r="GAH256" s="290"/>
      <c r="GAI256" s="290"/>
      <c r="GAJ256" s="290"/>
      <c r="GAK256" s="290"/>
      <c r="GAL256" s="290"/>
      <c r="GAM256" s="290"/>
      <c r="GAN256" s="290"/>
      <c r="GAO256" s="290"/>
      <c r="GAP256" s="290"/>
      <c r="GAQ256" s="290"/>
      <c r="GAR256" s="290"/>
      <c r="GAS256" s="290"/>
      <c r="GAT256" s="290"/>
      <c r="GAU256" s="290"/>
      <c r="GAV256" s="290"/>
      <c r="GAW256" s="290"/>
      <c r="GAX256" s="290"/>
      <c r="GAY256" s="290"/>
      <c r="GAZ256" s="290"/>
      <c r="GBA256" s="290"/>
      <c r="GBB256" s="290"/>
      <c r="GBC256" s="290"/>
      <c r="GBD256" s="290"/>
      <c r="GBE256" s="290"/>
      <c r="GBF256" s="290"/>
      <c r="GBG256" s="290"/>
      <c r="GBH256" s="290"/>
      <c r="GBI256" s="290"/>
      <c r="GBJ256" s="290"/>
      <c r="GBK256" s="290"/>
      <c r="GBL256" s="290"/>
      <c r="GBM256" s="290"/>
      <c r="GBN256" s="290"/>
      <c r="GBO256" s="290"/>
      <c r="GBP256" s="290"/>
      <c r="GBQ256" s="290"/>
      <c r="GBR256" s="290"/>
      <c r="GBS256" s="290"/>
      <c r="GBT256" s="290"/>
      <c r="GBU256" s="290"/>
      <c r="GBV256" s="290"/>
      <c r="GBW256" s="290"/>
      <c r="GBX256" s="290"/>
      <c r="GBY256" s="290"/>
      <c r="GBZ256" s="290"/>
      <c r="GCA256" s="290"/>
      <c r="GCB256" s="290"/>
      <c r="GCC256" s="290"/>
      <c r="GCD256" s="290"/>
      <c r="GCE256" s="290"/>
      <c r="GCF256" s="290"/>
      <c r="GCG256" s="290"/>
      <c r="GCH256" s="290"/>
      <c r="GCI256" s="290"/>
      <c r="GCJ256" s="290"/>
      <c r="GCK256" s="290"/>
      <c r="GCL256" s="290"/>
      <c r="GCM256" s="290"/>
      <c r="GCN256" s="290"/>
      <c r="GCO256" s="290"/>
      <c r="GCP256" s="290"/>
      <c r="GCQ256" s="290"/>
      <c r="GCR256" s="290"/>
      <c r="GCS256" s="290"/>
      <c r="GCT256" s="290"/>
      <c r="GCU256" s="290"/>
      <c r="GCV256" s="290"/>
      <c r="GCW256" s="290"/>
      <c r="GCX256" s="290"/>
      <c r="GCY256" s="290"/>
      <c r="GCZ256" s="290"/>
      <c r="GDA256" s="290"/>
      <c r="GDB256" s="290"/>
      <c r="GDC256" s="290"/>
      <c r="GDD256" s="290"/>
      <c r="GDE256" s="290"/>
      <c r="GDF256" s="290"/>
      <c r="GDG256" s="290"/>
      <c r="GDH256" s="290"/>
      <c r="GDI256" s="290"/>
      <c r="GDJ256" s="290"/>
      <c r="GDK256" s="290"/>
      <c r="GDL256" s="290"/>
      <c r="GDM256" s="290"/>
      <c r="GDN256" s="290"/>
      <c r="GDO256" s="290"/>
      <c r="GDP256" s="290"/>
      <c r="GDQ256" s="290"/>
      <c r="GDR256" s="290"/>
      <c r="GDS256" s="290"/>
      <c r="GDT256" s="290"/>
      <c r="GDU256" s="290"/>
      <c r="GDV256" s="290"/>
      <c r="GDW256" s="290"/>
      <c r="GDX256" s="290"/>
      <c r="GDY256" s="290"/>
      <c r="GDZ256" s="290"/>
      <c r="GEA256" s="290"/>
      <c r="GEB256" s="290"/>
      <c r="GEC256" s="290"/>
      <c r="GED256" s="290"/>
      <c r="GEE256" s="290"/>
      <c r="GEF256" s="290"/>
      <c r="GEG256" s="290"/>
      <c r="GEH256" s="290"/>
      <c r="GEI256" s="290"/>
      <c r="GEJ256" s="290"/>
      <c r="GEK256" s="290"/>
      <c r="GEL256" s="290"/>
      <c r="GEM256" s="290"/>
      <c r="GEN256" s="290"/>
      <c r="GEO256" s="290"/>
      <c r="GEP256" s="290"/>
      <c r="GEQ256" s="290"/>
      <c r="GER256" s="290"/>
      <c r="GES256" s="290"/>
      <c r="GET256" s="290"/>
      <c r="GEU256" s="290"/>
      <c r="GEV256" s="290"/>
      <c r="GEW256" s="290"/>
      <c r="GEX256" s="290"/>
      <c r="GEY256" s="290"/>
      <c r="GEZ256" s="290"/>
      <c r="GFA256" s="290"/>
      <c r="GFB256" s="290"/>
      <c r="GFC256" s="290"/>
      <c r="GFD256" s="290"/>
      <c r="GFE256" s="290"/>
      <c r="GFF256" s="290"/>
      <c r="GFG256" s="290"/>
      <c r="GFH256" s="290"/>
      <c r="GFI256" s="290"/>
      <c r="GFJ256" s="290"/>
      <c r="GFK256" s="290"/>
      <c r="GFL256" s="290"/>
      <c r="GFM256" s="290"/>
      <c r="GFN256" s="290"/>
      <c r="GFO256" s="290"/>
      <c r="GFP256" s="290"/>
      <c r="GFQ256" s="290"/>
      <c r="GFR256" s="290"/>
      <c r="GFS256" s="290"/>
      <c r="GFT256" s="290"/>
      <c r="GFU256" s="290"/>
      <c r="GFV256" s="290"/>
      <c r="GFW256" s="290"/>
      <c r="GFX256" s="290"/>
      <c r="GFY256" s="290"/>
      <c r="GFZ256" s="290"/>
      <c r="GGA256" s="290"/>
      <c r="GGB256" s="290"/>
      <c r="GGC256" s="290"/>
      <c r="GGD256" s="290"/>
      <c r="GGE256" s="290"/>
      <c r="GGF256" s="290"/>
      <c r="GGG256" s="290"/>
      <c r="GGH256" s="290"/>
      <c r="GGI256" s="290"/>
      <c r="GGJ256" s="290"/>
      <c r="GGK256" s="290"/>
      <c r="GGL256" s="290"/>
      <c r="GGM256" s="290"/>
      <c r="GGN256" s="290"/>
      <c r="GGO256" s="290"/>
      <c r="GGP256" s="290"/>
      <c r="GGQ256" s="290"/>
      <c r="GGR256" s="290"/>
      <c r="GGS256" s="290"/>
      <c r="GGT256" s="290"/>
      <c r="GGU256" s="290"/>
      <c r="GGV256" s="290"/>
      <c r="GGW256" s="290"/>
      <c r="GGX256" s="290"/>
      <c r="GGY256" s="290"/>
      <c r="GGZ256" s="290"/>
      <c r="GHA256" s="290"/>
      <c r="GHB256" s="290"/>
      <c r="GHC256" s="290"/>
      <c r="GHD256" s="290"/>
      <c r="GHE256" s="290"/>
      <c r="GHF256" s="290"/>
      <c r="GHG256" s="290"/>
      <c r="GHH256" s="290"/>
      <c r="GHI256" s="290"/>
      <c r="GHJ256" s="290"/>
      <c r="GHK256" s="290"/>
      <c r="GHL256" s="290"/>
      <c r="GHM256" s="290"/>
      <c r="GHN256" s="290"/>
      <c r="GHO256" s="290"/>
      <c r="GHP256" s="290"/>
      <c r="GHQ256" s="290"/>
      <c r="GHR256" s="290"/>
      <c r="GHS256" s="290"/>
      <c r="GHT256" s="290"/>
      <c r="GHU256" s="290"/>
      <c r="GHV256" s="290"/>
      <c r="GHW256" s="290"/>
      <c r="GHX256" s="290"/>
      <c r="GHY256" s="290"/>
      <c r="GHZ256" s="290"/>
      <c r="GIA256" s="290"/>
      <c r="GIB256" s="290"/>
      <c r="GIC256" s="290"/>
      <c r="GID256" s="290"/>
      <c r="GIE256" s="290"/>
      <c r="GIF256" s="290"/>
      <c r="GIG256" s="290"/>
      <c r="GIH256" s="290"/>
      <c r="GII256" s="290"/>
      <c r="GIJ256" s="290"/>
      <c r="GIK256" s="290"/>
      <c r="GIL256" s="290"/>
      <c r="GIM256" s="290"/>
      <c r="GIN256" s="290"/>
      <c r="GIO256" s="290"/>
      <c r="GIP256" s="290"/>
      <c r="GIQ256" s="290"/>
      <c r="GIR256" s="290"/>
      <c r="GIS256" s="290"/>
      <c r="GIT256" s="290"/>
      <c r="GIU256" s="290"/>
      <c r="GIV256" s="290"/>
      <c r="GIW256" s="290"/>
      <c r="GIX256" s="290"/>
      <c r="GIY256" s="290"/>
      <c r="GIZ256" s="290"/>
      <c r="GJA256" s="290"/>
      <c r="GJB256" s="290"/>
      <c r="GJC256" s="290"/>
      <c r="GJD256" s="290"/>
      <c r="GJE256" s="290"/>
      <c r="GJF256" s="290"/>
      <c r="GJG256" s="290"/>
      <c r="GJH256" s="290"/>
      <c r="GJI256" s="290"/>
      <c r="GJJ256" s="290"/>
      <c r="GJK256" s="290"/>
      <c r="GJL256" s="290"/>
      <c r="GJM256" s="290"/>
      <c r="GJN256" s="290"/>
      <c r="GJO256" s="290"/>
      <c r="GJP256" s="290"/>
      <c r="GJQ256" s="290"/>
      <c r="GJR256" s="290"/>
      <c r="GJS256" s="290"/>
      <c r="GJT256" s="290"/>
      <c r="GJU256" s="290"/>
      <c r="GJV256" s="290"/>
      <c r="GJW256" s="290"/>
      <c r="GJX256" s="290"/>
      <c r="GJY256" s="290"/>
      <c r="GJZ256" s="290"/>
      <c r="GKA256" s="290"/>
      <c r="GKB256" s="290"/>
      <c r="GKC256" s="290"/>
      <c r="GKD256" s="290"/>
      <c r="GKE256" s="290"/>
      <c r="GKF256" s="290"/>
      <c r="GKG256" s="290"/>
      <c r="GKH256" s="290"/>
      <c r="GKI256" s="290"/>
      <c r="GKJ256" s="290"/>
      <c r="GKK256" s="290"/>
      <c r="GKL256" s="290"/>
      <c r="GKM256" s="290"/>
      <c r="GKN256" s="290"/>
      <c r="GKO256" s="290"/>
      <c r="GKP256" s="290"/>
      <c r="GKQ256" s="290"/>
      <c r="GKR256" s="290"/>
      <c r="GKS256" s="290"/>
      <c r="GKT256" s="290"/>
      <c r="GKU256" s="290"/>
      <c r="GKV256" s="290"/>
      <c r="GKW256" s="290"/>
      <c r="GKX256" s="290"/>
      <c r="GKY256" s="290"/>
      <c r="GKZ256" s="290"/>
      <c r="GLA256" s="290"/>
      <c r="GLB256" s="290"/>
      <c r="GLC256" s="290"/>
      <c r="GLD256" s="290"/>
      <c r="GLE256" s="290"/>
      <c r="GLF256" s="290"/>
      <c r="GLG256" s="290"/>
      <c r="GLH256" s="290"/>
      <c r="GLI256" s="290"/>
      <c r="GLJ256" s="290"/>
      <c r="GLK256" s="290"/>
      <c r="GLL256" s="290"/>
      <c r="GLM256" s="290"/>
      <c r="GLN256" s="290"/>
      <c r="GLO256" s="290"/>
      <c r="GLP256" s="290"/>
      <c r="GLQ256" s="290"/>
      <c r="GLR256" s="290"/>
      <c r="GLS256" s="290"/>
      <c r="GLT256" s="290"/>
      <c r="GLU256" s="290"/>
      <c r="GLV256" s="290"/>
      <c r="GLW256" s="290"/>
      <c r="GLX256" s="290"/>
      <c r="GLY256" s="290"/>
      <c r="GLZ256" s="290"/>
      <c r="GMA256" s="290"/>
      <c r="GMB256" s="290"/>
      <c r="GMC256" s="290"/>
      <c r="GMD256" s="290"/>
      <c r="GME256" s="290"/>
      <c r="GMF256" s="290"/>
      <c r="GMG256" s="290"/>
      <c r="GMH256" s="290"/>
      <c r="GMI256" s="290"/>
      <c r="GMJ256" s="290"/>
      <c r="GMK256" s="290"/>
      <c r="GML256" s="290"/>
      <c r="GMM256" s="290"/>
      <c r="GMN256" s="290"/>
      <c r="GMO256" s="290"/>
      <c r="GMP256" s="290"/>
      <c r="GMQ256" s="290"/>
      <c r="GMR256" s="290"/>
      <c r="GMS256" s="290"/>
      <c r="GMT256" s="290"/>
      <c r="GMU256" s="290"/>
      <c r="GMV256" s="290"/>
      <c r="GMW256" s="290"/>
      <c r="GMX256" s="290"/>
      <c r="GMY256" s="290"/>
      <c r="GMZ256" s="290"/>
      <c r="GNA256" s="290"/>
      <c r="GNB256" s="290"/>
      <c r="GNC256" s="290"/>
      <c r="GND256" s="290"/>
      <c r="GNE256" s="290"/>
      <c r="GNF256" s="290"/>
      <c r="GNG256" s="290"/>
      <c r="GNH256" s="290"/>
      <c r="GNI256" s="290"/>
      <c r="GNJ256" s="290"/>
      <c r="GNK256" s="290"/>
      <c r="GNL256" s="290"/>
      <c r="GNM256" s="290"/>
      <c r="GNN256" s="290"/>
      <c r="GNO256" s="290"/>
      <c r="GNP256" s="290"/>
      <c r="GNQ256" s="290"/>
      <c r="GNR256" s="290"/>
      <c r="GNS256" s="290"/>
      <c r="GNT256" s="290"/>
      <c r="GNU256" s="290"/>
      <c r="GNV256" s="290"/>
      <c r="GNW256" s="290"/>
      <c r="GNX256" s="290"/>
      <c r="GNY256" s="290"/>
      <c r="GNZ256" s="290"/>
      <c r="GOA256" s="290"/>
      <c r="GOB256" s="290"/>
      <c r="GOC256" s="290"/>
      <c r="GOD256" s="290"/>
      <c r="GOE256" s="290"/>
      <c r="GOF256" s="290"/>
      <c r="GOG256" s="290"/>
      <c r="GOH256" s="290"/>
      <c r="GOI256" s="290"/>
      <c r="GOJ256" s="290"/>
      <c r="GOK256" s="290"/>
      <c r="GOL256" s="290"/>
      <c r="GOM256" s="290"/>
      <c r="GON256" s="290"/>
      <c r="GOO256" s="290"/>
      <c r="GOP256" s="290"/>
      <c r="GOQ256" s="290"/>
      <c r="GOR256" s="290"/>
      <c r="GOS256" s="290"/>
      <c r="GOT256" s="290"/>
      <c r="GOU256" s="290"/>
      <c r="GOV256" s="290"/>
      <c r="GOW256" s="290"/>
      <c r="GOX256" s="290"/>
      <c r="GOY256" s="290"/>
      <c r="GOZ256" s="290"/>
      <c r="GPA256" s="290"/>
      <c r="GPB256" s="290"/>
      <c r="GPC256" s="290"/>
      <c r="GPD256" s="290"/>
      <c r="GPE256" s="290"/>
      <c r="GPF256" s="290"/>
      <c r="GPG256" s="290"/>
      <c r="GPH256" s="290"/>
      <c r="GPI256" s="290"/>
      <c r="GPJ256" s="290"/>
      <c r="GPK256" s="290"/>
      <c r="GPL256" s="290"/>
      <c r="GPM256" s="290"/>
      <c r="GPN256" s="290"/>
      <c r="GPO256" s="290"/>
      <c r="GPP256" s="290"/>
      <c r="GPQ256" s="290"/>
      <c r="GPR256" s="290"/>
      <c r="GPS256" s="290"/>
      <c r="GPT256" s="290"/>
      <c r="GPU256" s="290"/>
      <c r="GPV256" s="290"/>
      <c r="GPW256" s="290"/>
      <c r="GPX256" s="290"/>
      <c r="GPY256" s="290"/>
      <c r="GPZ256" s="290"/>
      <c r="GQA256" s="290"/>
      <c r="GQB256" s="290"/>
      <c r="GQC256" s="290"/>
      <c r="GQD256" s="290"/>
      <c r="GQE256" s="290"/>
      <c r="GQF256" s="290"/>
      <c r="GQG256" s="290"/>
      <c r="GQH256" s="290"/>
      <c r="GQI256" s="290"/>
      <c r="GQJ256" s="290"/>
      <c r="GQK256" s="290"/>
      <c r="GQL256" s="290"/>
      <c r="GQM256" s="290"/>
      <c r="GQN256" s="290"/>
      <c r="GQO256" s="290"/>
      <c r="GQP256" s="290"/>
      <c r="GQQ256" s="290"/>
      <c r="GQR256" s="290"/>
      <c r="GQS256" s="290"/>
      <c r="GQT256" s="290"/>
      <c r="GQU256" s="290"/>
      <c r="GQV256" s="290"/>
      <c r="GQW256" s="290"/>
      <c r="GQX256" s="290"/>
      <c r="GQY256" s="290"/>
      <c r="GQZ256" s="290"/>
      <c r="GRA256" s="290"/>
      <c r="GRB256" s="290"/>
      <c r="GRC256" s="290"/>
      <c r="GRD256" s="290"/>
      <c r="GRE256" s="290"/>
      <c r="GRF256" s="290"/>
      <c r="GRG256" s="290"/>
      <c r="GRH256" s="290"/>
      <c r="GRI256" s="290"/>
      <c r="GRJ256" s="290"/>
      <c r="GRK256" s="290"/>
      <c r="GRL256" s="290"/>
      <c r="GRM256" s="290"/>
      <c r="GRN256" s="290"/>
      <c r="GRO256" s="290"/>
      <c r="GRP256" s="290"/>
      <c r="GRQ256" s="290"/>
      <c r="GRR256" s="290"/>
      <c r="GRS256" s="290"/>
      <c r="GRT256" s="290"/>
      <c r="GRU256" s="290"/>
      <c r="GRV256" s="290"/>
      <c r="GRW256" s="290"/>
      <c r="GRX256" s="290"/>
      <c r="GRY256" s="290"/>
      <c r="GRZ256" s="290"/>
      <c r="GSA256" s="290"/>
      <c r="GSB256" s="290"/>
      <c r="GSC256" s="290"/>
      <c r="GSD256" s="290"/>
      <c r="GSE256" s="290"/>
      <c r="GSF256" s="290"/>
      <c r="GSG256" s="290"/>
      <c r="GSH256" s="290"/>
      <c r="GSI256" s="290"/>
      <c r="GSJ256" s="290"/>
      <c r="GSK256" s="290"/>
      <c r="GSL256" s="290"/>
      <c r="GSM256" s="290"/>
      <c r="GSN256" s="290"/>
      <c r="GSO256" s="290"/>
      <c r="GSP256" s="290"/>
      <c r="GSQ256" s="290"/>
      <c r="GSR256" s="290"/>
      <c r="GSS256" s="290"/>
      <c r="GST256" s="290"/>
      <c r="GSU256" s="290"/>
      <c r="GSV256" s="290"/>
      <c r="GSW256" s="290"/>
      <c r="GSX256" s="290"/>
      <c r="GSY256" s="290"/>
      <c r="GSZ256" s="290"/>
      <c r="GTA256" s="290"/>
      <c r="GTB256" s="290"/>
      <c r="GTC256" s="290"/>
      <c r="GTD256" s="290"/>
      <c r="GTE256" s="290"/>
      <c r="GTF256" s="290"/>
      <c r="GTG256" s="290"/>
      <c r="GTH256" s="290"/>
      <c r="GTI256" s="290"/>
      <c r="GTJ256" s="290"/>
      <c r="GTK256" s="290"/>
      <c r="GTL256" s="290"/>
      <c r="GTM256" s="290"/>
      <c r="GTN256" s="290"/>
      <c r="GTO256" s="290"/>
      <c r="GTP256" s="290"/>
      <c r="GTQ256" s="290"/>
      <c r="GTR256" s="290"/>
      <c r="GTS256" s="290"/>
      <c r="GTT256" s="290"/>
      <c r="GTU256" s="290"/>
      <c r="GTV256" s="290"/>
      <c r="GTW256" s="290"/>
      <c r="GTX256" s="290"/>
      <c r="GTY256" s="290"/>
      <c r="GTZ256" s="290"/>
      <c r="GUA256" s="290"/>
      <c r="GUB256" s="290"/>
      <c r="GUC256" s="290"/>
      <c r="GUD256" s="290"/>
      <c r="GUE256" s="290"/>
      <c r="GUF256" s="290"/>
      <c r="GUG256" s="290"/>
      <c r="GUH256" s="290"/>
      <c r="GUI256" s="290"/>
      <c r="GUJ256" s="290"/>
      <c r="GUK256" s="290"/>
      <c r="GUL256" s="290"/>
      <c r="GUM256" s="290"/>
      <c r="GUN256" s="290"/>
      <c r="GUO256" s="290"/>
      <c r="GUP256" s="290"/>
      <c r="GUQ256" s="290"/>
      <c r="GUR256" s="290"/>
      <c r="GUS256" s="290"/>
      <c r="GUT256" s="290"/>
      <c r="GUU256" s="290"/>
      <c r="GUV256" s="290"/>
      <c r="GUW256" s="290"/>
      <c r="GUX256" s="290"/>
      <c r="GUY256" s="290"/>
      <c r="GUZ256" s="290"/>
      <c r="GVA256" s="290"/>
      <c r="GVB256" s="290"/>
      <c r="GVC256" s="290"/>
      <c r="GVD256" s="290"/>
      <c r="GVE256" s="290"/>
      <c r="GVF256" s="290"/>
      <c r="GVG256" s="290"/>
      <c r="GVH256" s="290"/>
      <c r="GVI256" s="290"/>
      <c r="GVJ256" s="290"/>
      <c r="GVK256" s="290"/>
      <c r="GVL256" s="290"/>
      <c r="GVM256" s="290"/>
      <c r="GVN256" s="290"/>
      <c r="GVO256" s="290"/>
      <c r="GVP256" s="290"/>
      <c r="GVQ256" s="290"/>
      <c r="GVR256" s="290"/>
      <c r="GVS256" s="290"/>
      <c r="GVT256" s="290"/>
      <c r="GVU256" s="290"/>
      <c r="GVV256" s="290"/>
      <c r="GVW256" s="290"/>
      <c r="GVX256" s="290"/>
      <c r="GVY256" s="290"/>
      <c r="GVZ256" s="290"/>
      <c r="GWA256" s="290"/>
      <c r="GWB256" s="290"/>
      <c r="GWC256" s="290"/>
      <c r="GWD256" s="290"/>
      <c r="GWE256" s="290"/>
      <c r="GWF256" s="290"/>
      <c r="GWG256" s="290"/>
      <c r="GWH256" s="290"/>
      <c r="GWI256" s="290"/>
      <c r="GWJ256" s="290"/>
      <c r="GWK256" s="290"/>
      <c r="GWL256" s="290"/>
      <c r="GWM256" s="290"/>
      <c r="GWN256" s="290"/>
      <c r="GWO256" s="290"/>
      <c r="GWP256" s="290"/>
      <c r="GWQ256" s="290"/>
      <c r="GWR256" s="290"/>
      <c r="GWS256" s="290"/>
      <c r="GWT256" s="290"/>
      <c r="GWU256" s="290"/>
      <c r="GWV256" s="290"/>
      <c r="GWW256" s="290"/>
      <c r="GWX256" s="290"/>
      <c r="GWY256" s="290"/>
      <c r="GWZ256" s="290"/>
      <c r="GXA256" s="290"/>
      <c r="GXB256" s="290"/>
      <c r="GXC256" s="290"/>
      <c r="GXD256" s="290"/>
      <c r="GXE256" s="290"/>
      <c r="GXF256" s="290"/>
      <c r="GXG256" s="290"/>
      <c r="GXH256" s="290"/>
      <c r="GXI256" s="290"/>
      <c r="GXJ256" s="290"/>
      <c r="GXK256" s="290"/>
      <c r="GXL256" s="290"/>
      <c r="GXM256" s="290"/>
      <c r="GXN256" s="290"/>
      <c r="GXO256" s="290"/>
      <c r="GXP256" s="290"/>
      <c r="GXQ256" s="290"/>
      <c r="GXR256" s="290"/>
      <c r="GXS256" s="290"/>
      <c r="GXT256" s="290"/>
      <c r="GXU256" s="290"/>
      <c r="GXV256" s="290"/>
      <c r="GXW256" s="290"/>
      <c r="GXX256" s="290"/>
      <c r="GXY256" s="290"/>
      <c r="GXZ256" s="290"/>
      <c r="GYA256" s="290"/>
      <c r="GYB256" s="290"/>
      <c r="GYC256" s="290"/>
      <c r="GYD256" s="290"/>
      <c r="GYE256" s="290"/>
      <c r="GYF256" s="290"/>
      <c r="GYG256" s="290"/>
      <c r="GYH256" s="290"/>
      <c r="GYI256" s="290"/>
      <c r="GYJ256" s="290"/>
      <c r="GYK256" s="290"/>
      <c r="GYL256" s="290"/>
      <c r="GYM256" s="290"/>
      <c r="GYN256" s="290"/>
      <c r="GYO256" s="290"/>
      <c r="GYP256" s="290"/>
      <c r="GYQ256" s="290"/>
      <c r="GYR256" s="290"/>
      <c r="GYS256" s="290"/>
      <c r="GYT256" s="290"/>
      <c r="GYU256" s="290"/>
      <c r="GYV256" s="290"/>
      <c r="GYW256" s="290"/>
      <c r="GYX256" s="290"/>
      <c r="GYY256" s="290"/>
      <c r="GYZ256" s="290"/>
      <c r="GZA256" s="290"/>
      <c r="GZB256" s="290"/>
      <c r="GZC256" s="290"/>
      <c r="GZD256" s="290"/>
      <c r="GZE256" s="290"/>
      <c r="GZF256" s="290"/>
      <c r="GZG256" s="290"/>
      <c r="GZH256" s="290"/>
      <c r="GZI256" s="290"/>
      <c r="GZJ256" s="290"/>
      <c r="GZK256" s="290"/>
      <c r="GZL256" s="290"/>
      <c r="GZM256" s="290"/>
      <c r="GZN256" s="290"/>
      <c r="GZO256" s="290"/>
      <c r="GZP256" s="290"/>
      <c r="GZQ256" s="290"/>
      <c r="GZR256" s="290"/>
      <c r="GZS256" s="290"/>
      <c r="GZT256" s="290"/>
      <c r="GZU256" s="290"/>
      <c r="GZV256" s="290"/>
      <c r="GZW256" s="290"/>
      <c r="GZX256" s="290"/>
      <c r="GZY256" s="290"/>
      <c r="GZZ256" s="290"/>
      <c r="HAA256" s="290"/>
      <c r="HAB256" s="290"/>
      <c r="HAC256" s="290"/>
      <c r="HAD256" s="290"/>
      <c r="HAE256" s="290"/>
      <c r="HAF256" s="290"/>
      <c r="HAG256" s="290"/>
      <c r="HAH256" s="290"/>
      <c r="HAI256" s="290"/>
      <c r="HAJ256" s="290"/>
      <c r="HAK256" s="290"/>
      <c r="HAL256" s="290"/>
      <c r="HAM256" s="290"/>
      <c r="HAN256" s="290"/>
      <c r="HAO256" s="290"/>
      <c r="HAP256" s="290"/>
      <c r="HAQ256" s="290"/>
      <c r="HAR256" s="290"/>
      <c r="HAS256" s="290"/>
      <c r="HAT256" s="290"/>
      <c r="HAU256" s="290"/>
      <c r="HAV256" s="290"/>
      <c r="HAW256" s="290"/>
      <c r="HAX256" s="290"/>
      <c r="HAY256" s="290"/>
      <c r="HAZ256" s="290"/>
      <c r="HBA256" s="290"/>
      <c r="HBB256" s="290"/>
      <c r="HBC256" s="290"/>
      <c r="HBD256" s="290"/>
      <c r="HBE256" s="290"/>
      <c r="HBF256" s="290"/>
      <c r="HBG256" s="290"/>
      <c r="HBH256" s="290"/>
      <c r="HBI256" s="290"/>
      <c r="HBJ256" s="290"/>
      <c r="HBK256" s="290"/>
      <c r="HBL256" s="290"/>
      <c r="HBM256" s="290"/>
      <c r="HBN256" s="290"/>
      <c r="HBO256" s="290"/>
      <c r="HBP256" s="290"/>
      <c r="HBQ256" s="290"/>
      <c r="HBR256" s="290"/>
      <c r="HBS256" s="290"/>
      <c r="HBT256" s="290"/>
      <c r="HBU256" s="290"/>
      <c r="HBV256" s="290"/>
      <c r="HBW256" s="290"/>
      <c r="HBX256" s="290"/>
      <c r="HBY256" s="290"/>
      <c r="HBZ256" s="290"/>
      <c r="HCA256" s="290"/>
      <c r="HCB256" s="290"/>
      <c r="HCC256" s="290"/>
      <c r="HCD256" s="290"/>
      <c r="HCE256" s="290"/>
      <c r="HCF256" s="290"/>
      <c r="HCG256" s="290"/>
      <c r="HCH256" s="290"/>
      <c r="HCI256" s="290"/>
      <c r="HCJ256" s="290"/>
      <c r="HCK256" s="290"/>
      <c r="HCL256" s="290"/>
      <c r="HCM256" s="290"/>
      <c r="HCN256" s="290"/>
      <c r="HCO256" s="290"/>
      <c r="HCP256" s="290"/>
      <c r="HCQ256" s="290"/>
      <c r="HCR256" s="290"/>
      <c r="HCS256" s="290"/>
      <c r="HCT256" s="290"/>
      <c r="HCU256" s="290"/>
      <c r="HCV256" s="290"/>
      <c r="HCW256" s="290"/>
      <c r="HCX256" s="290"/>
      <c r="HCY256" s="290"/>
      <c r="HCZ256" s="290"/>
      <c r="HDA256" s="290"/>
      <c r="HDB256" s="290"/>
      <c r="HDC256" s="290"/>
      <c r="HDD256" s="290"/>
      <c r="HDE256" s="290"/>
      <c r="HDF256" s="290"/>
      <c r="HDG256" s="290"/>
      <c r="HDH256" s="290"/>
      <c r="HDI256" s="290"/>
      <c r="HDJ256" s="290"/>
      <c r="HDK256" s="290"/>
      <c r="HDL256" s="290"/>
      <c r="HDM256" s="290"/>
      <c r="HDN256" s="290"/>
      <c r="HDO256" s="290"/>
      <c r="HDP256" s="290"/>
      <c r="HDQ256" s="290"/>
      <c r="HDR256" s="290"/>
      <c r="HDS256" s="290"/>
      <c r="HDT256" s="290"/>
      <c r="HDU256" s="290"/>
      <c r="HDV256" s="290"/>
      <c r="HDW256" s="290"/>
      <c r="HDX256" s="290"/>
      <c r="HDY256" s="290"/>
      <c r="HDZ256" s="290"/>
      <c r="HEA256" s="290"/>
      <c r="HEB256" s="290"/>
      <c r="HEC256" s="290"/>
      <c r="HED256" s="290"/>
      <c r="HEE256" s="290"/>
      <c r="HEF256" s="290"/>
      <c r="HEG256" s="290"/>
      <c r="HEH256" s="290"/>
      <c r="HEI256" s="290"/>
      <c r="HEJ256" s="290"/>
      <c r="HEK256" s="290"/>
      <c r="HEL256" s="290"/>
      <c r="HEM256" s="290"/>
      <c r="HEN256" s="290"/>
      <c r="HEO256" s="290"/>
      <c r="HEP256" s="290"/>
      <c r="HEQ256" s="290"/>
      <c r="HER256" s="290"/>
      <c r="HES256" s="290"/>
      <c r="HET256" s="290"/>
      <c r="HEU256" s="290"/>
      <c r="HEV256" s="290"/>
      <c r="HEW256" s="290"/>
      <c r="HEX256" s="290"/>
      <c r="HEY256" s="290"/>
      <c r="HEZ256" s="290"/>
      <c r="HFA256" s="290"/>
      <c r="HFB256" s="290"/>
      <c r="HFC256" s="290"/>
      <c r="HFD256" s="290"/>
      <c r="HFE256" s="290"/>
      <c r="HFF256" s="290"/>
      <c r="HFG256" s="290"/>
      <c r="HFH256" s="290"/>
      <c r="HFI256" s="290"/>
      <c r="HFJ256" s="290"/>
      <c r="HFK256" s="290"/>
      <c r="HFL256" s="290"/>
      <c r="HFM256" s="290"/>
      <c r="HFN256" s="290"/>
      <c r="HFO256" s="290"/>
      <c r="HFP256" s="290"/>
      <c r="HFQ256" s="290"/>
      <c r="HFR256" s="290"/>
      <c r="HFS256" s="290"/>
      <c r="HFT256" s="290"/>
      <c r="HFU256" s="290"/>
      <c r="HFV256" s="290"/>
      <c r="HFW256" s="290"/>
      <c r="HFX256" s="290"/>
      <c r="HFY256" s="290"/>
      <c r="HFZ256" s="290"/>
      <c r="HGA256" s="290"/>
      <c r="HGB256" s="290"/>
      <c r="HGC256" s="290"/>
      <c r="HGD256" s="290"/>
      <c r="HGE256" s="290"/>
      <c r="HGF256" s="290"/>
      <c r="HGG256" s="290"/>
      <c r="HGH256" s="290"/>
      <c r="HGI256" s="290"/>
      <c r="HGJ256" s="290"/>
      <c r="HGK256" s="290"/>
      <c r="HGL256" s="290"/>
      <c r="HGM256" s="290"/>
      <c r="HGN256" s="290"/>
      <c r="HGO256" s="290"/>
      <c r="HGP256" s="290"/>
      <c r="HGQ256" s="290"/>
      <c r="HGR256" s="290"/>
      <c r="HGS256" s="290"/>
      <c r="HGT256" s="290"/>
      <c r="HGU256" s="290"/>
      <c r="HGV256" s="290"/>
      <c r="HGW256" s="290"/>
      <c r="HGX256" s="290"/>
      <c r="HGY256" s="290"/>
      <c r="HGZ256" s="290"/>
      <c r="HHA256" s="290"/>
      <c r="HHB256" s="290"/>
      <c r="HHC256" s="290"/>
      <c r="HHD256" s="290"/>
      <c r="HHE256" s="290"/>
      <c r="HHF256" s="290"/>
      <c r="HHG256" s="290"/>
      <c r="HHH256" s="290"/>
      <c r="HHI256" s="290"/>
      <c r="HHJ256" s="290"/>
      <c r="HHK256" s="290"/>
      <c r="HHL256" s="290"/>
      <c r="HHM256" s="290"/>
      <c r="HHN256" s="290"/>
      <c r="HHO256" s="290"/>
      <c r="HHP256" s="290"/>
      <c r="HHQ256" s="290"/>
      <c r="HHR256" s="290"/>
      <c r="HHS256" s="290"/>
      <c r="HHT256" s="290"/>
      <c r="HHU256" s="290"/>
      <c r="HHV256" s="290"/>
      <c r="HHW256" s="290"/>
      <c r="HHX256" s="290"/>
      <c r="HHY256" s="290"/>
      <c r="HHZ256" s="290"/>
      <c r="HIA256" s="290"/>
      <c r="HIB256" s="290"/>
      <c r="HIC256" s="290"/>
      <c r="HID256" s="290"/>
      <c r="HIE256" s="290"/>
      <c r="HIF256" s="290"/>
      <c r="HIG256" s="290"/>
      <c r="HIH256" s="290"/>
      <c r="HII256" s="290"/>
      <c r="HIJ256" s="290"/>
      <c r="HIK256" s="290"/>
      <c r="HIL256" s="290"/>
      <c r="HIM256" s="290"/>
      <c r="HIN256" s="290"/>
      <c r="HIO256" s="290"/>
      <c r="HIP256" s="290"/>
      <c r="HIQ256" s="290"/>
      <c r="HIR256" s="290"/>
      <c r="HIS256" s="290"/>
      <c r="HIT256" s="290"/>
      <c r="HIU256" s="290"/>
      <c r="HIV256" s="290"/>
      <c r="HIW256" s="290"/>
      <c r="HIX256" s="290"/>
      <c r="HIY256" s="290"/>
      <c r="HIZ256" s="290"/>
      <c r="HJA256" s="290"/>
      <c r="HJB256" s="290"/>
      <c r="HJC256" s="290"/>
      <c r="HJD256" s="290"/>
      <c r="HJE256" s="290"/>
      <c r="HJF256" s="290"/>
      <c r="HJG256" s="290"/>
      <c r="HJH256" s="290"/>
      <c r="HJI256" s="290"/>
      <c r="HJJ256" s="290"/>
      <c r="HJK256" s="290"/>
      <c r="HJL256" s="290"/>
      <c r="HJM256" s="290"/>
      <c r="HJN256" s="290"/>
      <c r="HJO256" s="290"/>
      <c r="HJP256" s="290"/>
      <c r="HJQ256" s="290"/>
      <c r="HJR256" s="290"/>
      <c r="HJS256" s="290"/>
      <c r="HJT256" s="290"/>
      <c r="HJU256" s="290"/>
      <c r="HJV256" s="290"/>
      <c r="HJW256" s="290"/>
      <c r="HJX256" s="290"/>
      <c r="HJY256" s="290"/>
      <c r="HJZ256" s="290"/>
      <c r="HKA256" s="290"/>
      <c r="HKB256" s="290"/>
      <c r="HKC256" s="290"/>
      <c r="HKD256" s="290"/>
      <c r="HKE256" s="290"/>
      <c r="HKF256" s="290"/>
      <c r="HKG256" s="290"/>
      <c r="HKH256" s="290"/>
      <c r="HKI256" s="290"/>
      <c r="HKJ256" s="290"/>
      <c r="HKK256" s="290"/>
      <c r="HKL256" s="290"/>
      <c r="HKM256" s="290"/>
      <c r="HKN256" s="290"/>
      <c r="HKO256" s="290"/>
      <c r="HKP256" s="290"/>
      <c r="HKQ256" s="290"/>
      <c r="HKR256" s="290"/>
      <c r="HKS256" s="290"/>
      <c r="HKT256" s="290"/>
      <c r="HKU256" s="290"/>
      <c r="HKV256" s="290"/>
      <c r="HKW256" s="290"/>
      <c r="HKX256" s="290"/>
      <c r="HKY256" s="290"/>
      <c r="HKZ256" s="290"/>
      <c r="HLA256" s="290"/>
      <c r="HLB256" s="290"/>
      <c r="HLC256" s="290"/>
      <c r="HLD256" s="290"/>
      <c r="HLE256" s="290"/>
      <c r="HLF256" s="290"/>
      <c r="HLG256" s="290"/>
      <c r="HLH256" s="290"/>
      <c r="HLI256" s="290"/>
      <c r="HLJ256" s="290"/>
      <c r="HLK256" s="290"/>
      <c r="HLL256" s="290"/>
      <c r="HLM256" s="290"/>
      <c r="HLN256" s="290"/>
      <c r="HLO256" s="290"/>
      <c r="HLP256" s="290"/>
      <c r="HLQ256" s="290"/>
      <c r="HLR256" s="290"/>
      <c r="HLS256" s="290"/>
      <c r="HLT256" s="290"/>
      <c r="HLU256" s="290"/>
      <c r="HLV256" s="290"/>
      <c r="HLW256" s="290"/>
      <c r="HLX256" s="290"/>
      <c r="HLY256" s="290"/>
      <c r="HLZ256" s="290"/>
      <c r="HMA256" s="290"/>
      <c r="HMB256" s="290"/>
      <c r="HMC256" s="290"/>
      <c r="HMD256" s="290"/>
      <c r="HME256" s="290"/>
      <c r="HMF256" s="290"/>
      <c r="HMG256" s="290"/>
      <c r="HMH256" s="290"/>
      <c r="HMI256" s="290"/>
      <c r="HMJ256" s="290"/>
      <c r="HMK256" s="290"/>
      <c r="HML256" s="290"/>
      <c r="HMM256" s="290"/>
      <c r="HMN256" s="290"/>
      <c r="HMO256" s="290"/>
      <c r="HMP256" s="290"/>
      <c r="HMQ256" s="290"/>
      <c r="HMR256" s="290"/>
      <c r="HMS256" s="290"/>
      <c r="HMT256" s="290"/>
      <c r="HMU256" s="290"/>
      <c r="HMV256" s="290"/>
      <c r="HMW256" s="290"/>
      <c r="HMX256" s="290"/>
      <c r="HMY256" s="290"/>
      <c r="HMZ256" s="290"/>
      <c r="HNA256" s="290"/>
      <c r="HNB256" s="290"/>
      <c r="HNC256" s="290"/>
      <c r="HND256" s="290"/>
      <c r="HNE256" s="290"/>
      <c r="HNF256" s="290"/>
      <c r="HNG256" s="290"/>
      <c r="HNH256" s="290"/>
      <c r="HNI256" s="290"/>
      <c r="HNJ256" s="290"/>
      <c r="HNK256" s="290"/>
      <c r="HNL256" s="290"/>
      <c r="HNM256" s="290"/>
      <c r="HNN256" s="290"/>
      <c r="HNO256" s="290"/>
      <c r="HNP256" s="290"/>
      <c r="HNQ256" s="290"/>
      <c r="HNR256" s="290"/>
      <c r="HNS256" s="290"/>
      <c r="HNT256" s="290"/>
      <c r="HNU256" s="290"/>
      <c r="HNV256" s="290"/>
      <c r="HNW256" s="290"/>
      <c r="HNX256" s="290"/>
      <c r="HNY256" s="290"/>
      <c r="HNZ256" s="290"/>
      <c r="HOA256" s="290"/>
      <c r="HOB256" s="290"/>
      <c r="HOC256" s="290"/>
      <c r="HOD256" s="290"/>
      <c r="HOE256" s="290"/>
      <c r="HOF256" s="290"/>
      <c r="HOG256" s="290"/>
      <c r="HOH256" s="290"/>
      <c r="HOI256" s="290"/>
      <c r="HOJ256" s="290"/>
      <c r="HOK256" s="290"/>
      <c r="HOL256" s="290"/>
      <c r="HOM256" s="290"/>
      <c r="HON256" s="290"/>
      <c r="HOO256" s="290"/>
      <c r="HOP256" s="290"/>
      <c r="HOQ256" s="290"/>
      <c r="HOR256" s="290"/>
      <c r="HOS256" s="290"/>
      <c r="HOT256" s="290"/>
      <c r="HOU256" s="290"/>
      <c r="HOV256" s="290"/>
      <c r="HOW256" s="290"/>
      <c r="HOX256" s="290"/>
      <c r="HOY256" s="290"/>
      <c r="HOZ256" s="290"/>
      <c r="HPA256" s="290"/>
      <c r="HPB256" s="290"/>
      <c r="HPC256" s="290"/>
      <c r="HPD256" s="290"/>
      <c r="HPE256" s="290"/>
      <c r="HPF256" s="290"/>
      <c r="HPG256" s="290"/>
      <c r="HPH256" s="290"/>
      <c r="HPI256" s="290"/>
      <c r="HPJ256" s="290"/>
      <c r="HPK256" s="290"/>
      <c r="HPL256" s="290"/>
      <c r="HPM256" s="290"/>
      <c r="HPN256" s="290"/>
      <c r="HPO256" s="290"/>
      <c r="HPP256" s="290"/>
      <c r="HPQ256" s="290"/>
      <c r="HPR256" s="290"/>
      <c r="HPS256" s="290"/>
      <c r="HPT256" s="290"/>
      <c r="HPU256" s="290"/>
      <c r="HPV256" s="290"/>
      <c r="HPW256" s="290"/>
      <c r="HPX256" s="290"/>
      <c r="HPY256" s="290"/>
      <c r="HPZ256" s="290"/>
      <c r="HQA256" s="290"/>
      <c r="HQB256" s="290"/>
      <c r="HQC256" s="290"/>
      <c r="HQD256" s="290"/>
      <c r="HQE256" s="290"/>
      <c r="HQF256" s="290"/>
      <c r="HQG256" s="290"/>
      <c r="HQH256" s="290"/>
      <c r="HQI256" s="290"/>
      <c r="HQJ256" s="290"/>
      <c r="HQK256" s="290"/>
      <c r="HQL256" s="290"/>
      <c r="HQM256" s="290"/>
      <c r="HQN256" s="290"/>
      <c r="HQO256" s="290"/>
      <c r="HQP256" s="290"/>
      <c r="HQQ256" s="290"/>
      <c r="HQR256" s="290"/>
      <c r="HQS256" s="290"/>
      <c r="HQT256" s="290"/>
      <c r="HQU256" s="290"/>
      <c r="HQV256" s="290"/>
      <c r="HQW256" s="290"/>
      <c r="HQX256" s="290"/>
      <c r="HQY256" s="290"/>
      <c r="HQZ256" s="290"/>
      <c r="HRA256" s="290"/>
      <c r="HRB256" s="290"/>
      <c r="HRC256" s="290"/>
      <c r="HRD256" s="290"/>
      <c r="HRE256" s="290"/>
      <c r="HRF256" s="290"/>
      <c r="HRG256" s="290"/>
      <c r="HRH256" s="290"/>
      <c r="HRI256" s="290"/>
      <c r="HRJ256" s="290"/>
      <c r="HRK256" s="290"/>
      <c r="HRL256" s="290"/>
      <c r="HRM256" s="290"/>
      <c r="HRN256" s="290"/>
      <c r="HRO256" s="290"/>
      <c r="HRP256" s="290"/>
      <c r="HRQ256" s="290"/>
      <c r="HRR256" s="290"/>
      <c r="HRS256" s="290"/>
      <c r="HRT256" s="290"/>
      <c r="HRU256" s="290"/>
      <c r="HRV256" s="290"/>
      <c r="HRW256" s="290"/>
      <c r="HRX256" s="290"/>
      <c r="HRY256" s="290"/>
      <c r="HRZ256" s="290"/>
      <c r="HSA256" s="290"/>
      <c r="HSB256" s="290"/>
      <c r="HSC256" s="290"/>
      <c r="HSD256" s="290"/>
      <c r="HSE256" s="290"/>
      <c r="HSF256" s="290"/>
      <c r="HSG256" s="290"/>
      <c r="HSH256" s="290"/>
      <c r="HSI256" s="290"/>
      <c r="HSJ256" s="290"/>
      <c r="HSK256" s="290"/>
      <c r="HSL256" s="290"/>
      <c r="HSM256" s="290"/>
      <c r="HSN256" s="290"/>
      <c r="HSO256" s="290"/>
      <c r="HSP256" s="290"/>
      <c r="HSQ256" s="290"/>
      <c r="HSR256" s="290"/>
      <c r="HSS256" s="290"/>
      <c r="HST256" s="290"/>
      <c r="HSU256" s="290"/>
      <c r="HSV256" s="290"/>
      <c r="HSW256" s="290"/>
      <c r="HSX256" s="290"/>
      <c r="HSY256" s="290"/>
      <c r="HSZ256" s="290"/>
      <c r="HTA256" s="290"/>
      <c r="HTB256" s="290"/>
      <c r="HTC256" s="290"/>
      <c r="HTD256" s="290"/>
      <c r="HTE256" s="290"/>
      <c r="HTF256" s="290"/>
      <c r="HTG256" s="290"/>
      <c r="HTH256" s="290"/>
      <c r="HTI256" s="290"/>
      <c r="HTJ256" s="290"/>
      <c r="HTK256" s="290"/>
      <c r="HTL256" s="290"/>
      <c r="HTM256" s="290"/>
      <c r="HTN256" s="290"/>
      <c r="HTO256" s="290"/>
      <c r="HTP256" s="290"/>
      <c r="HTQ256" s="290"/>
      <c r="HTR256" s="290"/>
      <c r="HTS256" s="290"/>
      <c r="HTT256" s="290"/>
      <c r="HTU256" s="290"/>
      <c r="HTV256" s="290"/>
      <c r="HTW256" s="290"/>
      <c r="HTX256" s="290"/>
      <c r="HTY256" s="290"/>
      <c r="HTZ256" s="290"/>
      <c r="HUA256" s="290"/>
      <c r="HUB256" s="290"/>
      <c r="HUC256" s="290"/>
      <c r="HUD256" s="290"/>
      <c r="HUE256" s="290"/>
      <c r="HUF256" s="290"/>
      <c r="HUG256" s="290"/>
      <c r="HUH256" s="290"/>
      <c r="HUI256" s="290"/>
      <c r="HUJ256" s="290"/>
      <c r="HUK256" s="290"/>
      <c r="HUL256" s="290"/>
      <c r="HUM256" s="290"/>
      <c r="HUN256" s="290"/>
      <c r="HUO256" s="290"/>
      <c r="HUP256" s="290"/>
      <c r="HUQ256" s="290"/>
      <c r="HUR256" s="290"/>
      <c r="HUS256" s="290"/>
      <c r="HUT256" s="290"/>
      <c r="HUU256" s="290"/>
      <c r="HUV256" s="290"/>
      <c r="HUW256" s="290"/>
      <c r="HUX256" s="290"/>
      <c r="HUY256" s="290"/>
      <c r="HUZ256" s="290"/>
      <c r="HVA256" s="290"/>
      <c r="HVB256" s="290"/>
      <c r="HVC256" s="290"/>
      <c r="HVD256" s="290"/>
      <c r="HVE256" s="290"/>
      <c r="HVF256" s="290"/>
      <c r="HVG256" s="290"/>
      <c r="HVH256" s="290"/>
      <c r="HVI256" s="290"/>
      <c r="HVJ256" s="290"/>
      <c r="HVK256" s="290"/>
      <c r="HVL256" s="290"/>
      <c r="HVM256" s="290"/>
      <c r="HVN256" s="290"/>
      <c r="HVO256" s="290"/>
      <c r="HVP256" s="290"/>
      <c r="HVQ256" s="290"/>
      <c r="HVR256" s="290"/>
      <c r="HVS256" s="290"/>
      <c r="HVT256" s="290"/>
      <c r="HVU256" s="290"/>
      <c r="HVV256" s="290"/>
      <c r="HVW256" s="290"/>
      <c r="HVX256" s="290"/>
      <c r="HVY256" s="290"/>
      <c r="HVZ256" s="290"/>
      <c r="HWA256" s="290"/>
      <c r="HWB256" s="290"/>
      <c r="HWC256" s="290"/>
      <c r="HWD256" s="290"/>
      <c r="HWE256" s="290"/>
      <c r="HWF256" s="290"/>
      <c r="HWG256" s="290"/>
      <c r="HWH256" s="290"/>
      <c r="HWI256" s="290"/>
      <c r="HWJ256" s="290"/>
      <c r="HWK256" s="290"/>
      <c r="HWL256" s="290"/>
      <c r="HWM256" s="290"/>
      <c r="HWN256" s="290"/>
      <c r="HWO256" s="290"/>
      <c r="HWP256" s="290"/>
      <c r="HWQ256" s="290"/>
      <c r="HWR256" s="290"/>
      <c r="HWS256" s="290"/>
      <c r="HWT256" s="290"/>
      <c r="HWU256" s="290"/>
      <c r="HWV256" s="290"/>
      <c r="HWW256" s="290"/>
      <c r="HWX256" s="290"/>
      <c r="HWY256" s="290"/>
      <c r="HWZ256" s="290"/>
      <c r="HXA256" s="290"/>
      <c r="HXB256" s="290"/>
      <c r="HXC256" s="290"/>
      <c r="HXD256" s="290"/>
      <c r="HXE256" s="290"/>
      <c r="HXF256" s="290"/>
      <c r="HXG256" s="290"/>
      <c r="HXH256" s="290"/>
      <c r="HXI256" s="290"/>
      <c r="HXJ256" s="290"/>
      <c r="HXK256" s="290"/>
      <c r="HXL256" s="290"/>
      <c r="HXM256" s="290"/>
      <c r="HXN256" s="290"/>
      <c r="HXO256" s="290"/>
      <c r="HXP256" s="290"/>
      <c r="HXQ256" s="290"/>
      <c r="HXR256" s="290"/>
      <c r="HXS256" s="290"/>
      <c r="HXT256" s="290"/>
      <c r="HXU256" s="290"/>
      <c r="HXV256" s="290"/>
      <c r="HXW256" s="290"/>
      <c r="HXX256" s="290"/>
      <c r="HXY256" s="290"/>
      <c r="HXZ256" s="290"/>
      <c r="HYA256" s="290"/>
      <c r="HYB256" s="290"/>
      <c r="HYC256" s="290"/>
      <c r="HYD256" s="290"/>
      <c r="HYE256" s="290"/>
      <c r="HYF256" s="290"/>
      <c r="HYG256" s="290"/>
      <c r="HYH256" s="290"/>
      <c r="HYI256" s="290"/>
      <c r="HYJ256" s="290"/>
      <c r="HYK256" s="290"/>
      <c r="HYL256" s="290"/>
      <c r="HYM256" s="290"/>
      <c r="HYN256" s="290"/>
      <c r="HYO256" s="290"/>
      <c r="HYP256" s="290"/>
      <c r="HYQ256" s="290"/>
      <c r="HYR256" s="290"/>
      <c r="HYS256" s="290"/>
      <c r="HYT256" s="290"/>
      <c r="HYU256" s="290"/>
      <c r="HYV256" s="290"/>
      <c r="HYW256" s="290"/>
      <c r="HYX256" s="290"/>
      <c r="HYY256" s="290"/>
      <c r="HYZ256" s="290"/>
      <c r="HZA256" s="290"/>
      <c r="HZB256" s="290"/>
      <c r="HZC256" s="290"/>
      <c r="HZD256" s="290"/>
      <c r="HZE256" s="290"/>
      <c r="HZF256" s="290"/>
      <c r="HZG256" s="290"/>
      <c r="HZH256" s="290"/>
      <c r="HZI256" s="290"/>
      <c r="HZJ256" s="290"/>
      <c r="HZK256" s="290"/>
      <c r="HZL256" s="290"/>
      <c r="HZM256" s="290"/>
      <c r="HZN256" s="290"/>
      <c r="HZO256" s="290"/>
      <c r="HZP256" s="290"/>
      <c r="HZQ256" s="290"/>
      <c r="HZR256" s="290"/>
      <c r="HZS256" s="290"/>
      <c r="HZT256" s="290"/>
      <c r="HZU256" s="290"/>
      <c r="HZV256" s="290"/>
      <c r="HZW256" s="290"/>
      <c r="HZX256" s="290"/>
      <c r="HZY256" s="290"/>
      <c r="HZZ256" s="290"/>
      <c r="IAA256" s="290"/>
      <c r="IAB256" s="290"/>
      <c r="IAC256" s="290"/>
      <c r="IAD256" s="290"/>
      <c r="IAE256" s="290"/>
      <c r="IAF256" s="290"/>
      <c r="IAG256" s="290"/>
      <c r="IAH256" s="290"/>
      <c r="IAI256" s="290"/>
      <c r="IAJ256" s="290"/>
      <c r="IAK256" s="290"/>
      <c r="IAL256" s="290"/>
      <c r="IAM256" s="290"/>
      <c r="IAN256" s="290"/>
      <c r="IAO256" s="290"/>
      <c r="IAP256" s="290"/>
      <c r="IAQ256" s="290"/>
      <c r="IAR256" s="290"/>
      <c r="IAS256" s="290"/>
      <c r="IAT256" s="290"/>
      <c r="IAU256" s="290"/>
      <c r="IAV256" s="290"/>
      <c r="IAW256" s="290"/>
      <c r="IAX256" s="290"/>
      <c r="IAY256" s="290"/>
      <c r="IAZ256" s="290"/>
      <c r="IBA256" s="290"/>
      <c r="IBB256" s="290"/>
      <c r="IBC256" s="290"/>
      <c r="IBD256" s="290"/>
      <c r="IBE256" s="290"/>
      <c r="IBF256" s="290"/>
      <c r="IBG256" s="290"/>
      <c r="IBH256" s="290"/>
      <c r="IBI256" s="290"/>
      <c r="IBJ256" s="290"/>
      <c r="IBK256" s="290"/>
      <c r="IBL256" s="290"/>
      <c r="IBM256" s="290"/>
      <c r="IBN256" s="290"/>
      <c r="IBO256" s="290"/>
      <c r="IBP256" s="290"/>
      <c r="IBQ256" s="290"/>
      <c r="IBR256" s="290"/>
      <c r="IBS256" s="290"/>
      <c r="IBT256" s="290"/>
      <c r="IBU256" s="290"/>
      <c r="IBV256" s="290"/>
      <c r="IBW256" s="290"/>
      <c r="IBX256" s="290"/>
      <c r="IBY256" s="290"/>
      <c r="IBZ256" s="290"/>
      <c r="ICA256" s="290"/>
      <c r="ICB256" s="290"/>
      <c r="ICC256" s="290"/>
      <c r="ICD256" s="290"/>
      <c r="ICE256" s="290"/>
      <c r="ICF256" s="290"/>
      <c r="ICG256" s="290"/>
      <c r="ICH256" s="290"/>
      <c r="ICI256" s="290"/>
      <c r="ICJ256" s="290"/>
      <c r="ICK256" s="290"/>
      <c r="ICL256" s="290"/>
      <c r="ICM256" s="290"/>
      <c r="ICN256" s="290"/>
      <c r="ICO256" s="290"/>
      <c r="ICP256" s="290"/>
      <c r="ICQ256" s="290"/>
      <c r="ICR256" s="290"/>
      <c r="ICS256" s="290"/>
      <c r="ICT256" s="290"/>
      <c r="ICU256" s="290"/>
      <c r="ICV256" s="290"/>
      <c r="ICW256" s="290"/>
      <c r="ICX256" s="290"/>
      <c r="ICY256" s="290"/>
      <c r="ICZ256" s="290"/>
      <c r="IDA256" s="290"/>
      <c r="IDB256" s="290"/>
      <c r="IDC256" s="290"/>
      <c r="IDD256" s="290"/>
      <c r="IDE256" s="290"/>
      <c r="IDF256" s="290"/>
      <c r="IDG256" s="290"/>
      <c r="IDH256" s="290"/>
      <c r="IDI256" s="290"/>
      <c r="IDJ256" s="290"/>
      <c r="IDK256" s="290"/>
      <c r="IDL256" s="290"/>
      <c r="IDM256" s="290"/>
      <c r="IDN256" s="290"/>
      <c r="IDO256" s="290"/>
      <c r="IDP256" s="290"/>
      <c r="IDQ256" s="290"/>
      <c r="IDR256" s="290"/>
      <c r="IDS256" s="290"/>
      <c r="IDT256" s="290"/>
      <c r="IDU256" s="290"/>
      <c r="IDV256" s="290"/>
      <c r="IDW256" s="290"/>
      <c r="IDX256" s="290"/>
      <c r="IDY256" s="290"/>
      <c r="IDZ256" s="290"/>
      <c r="IEA256" s="290"/>
      <c r="IEB256" s="290"/>
      <c r="IEC256" s="290"/>
      <c r="IED256" s="290"/>
      <c r="IEE256" s="290"/>
      <c r="IEF256" s="290"/>
      <c r="IEG256" s="290"/>
      <c r="IEH256" s="290"/>
      <c r="IEI256" s="290"/>
      <c r="IEJ256" s="290"/>
      <c r="IEK256" s="290"/>
      <c r="IEL256" s="290"/>
      <c r="IEM256" s="290"/>
      <c r="IEN256" s="290"/>
      <c r="IEO256" s="290"/>
      <c r="IEP256" s="290"/>
      <c r="IEQ256" s="290"/>
      <c r="IER256" s="290"/>
      <c r="IES256" s="290"/>
      <c r="IET256" s="290"/>
      <c r="IEU256" s="290"/>
      <c r="IEV256" s="290"/>
      <c r="IEW256" s="290"/>
      <c r="IEX256" s="290"/>
      <c r="IEY256" s="290"/>
      <c r="IEZ256" s="290"/>
      <c r="IFA256" s="290"/>
      <c r="IFB256" s="290"/>
      <c r="IFC256" s="290"/>
      <c r="IFD256" s="290"/>
      <c r="IFE256" s="290"/>
      <c r="IFF256" s="290"/>
      <c r="IFG256" s="290"/>
      <c r="IFH256" s="290"/>
      <c r="IFI256" s="290"/>
      <c r="IFJ256" s="290"/>
      <c r="IFK256" s="290"/>
      <c r="IFL256" s="290"/>
      <c r="IFM256" s="290"/>
      <c r="IFN256" s="290"/>
      <c r="IFO256" s="290"/>
      <c r="IFP256" s="290"/>
      <c r="IFQ256" s="290"/>
      <c r="IFR256" s="290"/>
      <c r="IFS256" s="290"/>
      <c r="IFT256" s="290"/>
      <c r="IFU256" s="290"/>
      <c r="IFV256" s="290"/>
      <c r="IFW256" s="290"/>
      <c r="IFX256" s="290"/>
      <c r="IFY256" s="290"/>
      <c r="IFZ256" s="290"/>
      <c r="IGA256" s="290"/>
      <c r="IGB256" s="290"/>
      <c r="IGC256" s="290"/>
      <c r="IGD256" s="290"/>
      <c r="IGE256" s="290"/>
      <c r="IGF256" s="290"/>
      <c r="IGG256" s="290"/>
      <c r="IGH256" s="290"/>
      <c r="IGI256" s="290"/>
      <c r="IGJ256" s="290"/>
      <c r="IGK256" s="290"/>
      <c r="IGL256" s="290"/>
      <c r="IGM256" s="290"/>
      <c r="IGN256" s="290"/>
      <c r="IGO256" s="290"/>
      <c r="IGP256" s="290"/>
      <c r="IGQ256" s="290"/>
      <c r="IGR256" s="290"/>
      <c r="IGS256" s="290"/>
      <c r="IGT256" s="290"/>
      <c r="IGU256" s="290"/>
      <c r="IGV256" s="290"/>
      <c r="IGW256" s="290"/>
      <c r="IGX256" s="290"/>
      <c r="IGY256" s="290"/>
      <c r="IGZ256" s="290"/>
      <c r="IHA256" s="290"/>
      <c r="IHB256" s="290"/>
      <c r="IHC256" s="290"/>
      <c r="IHD256" s="290"/>
      <c r="IHE256" s="290"/>
      <c r="IHF256" s="290"/>
      <c r="IHG256" s="290"/>
      <c r="IHH256" s="290"/>
      <c r="IHI256" s="290"/>
      <c r="IHJ256" s="290"/>
      <c r="IHK256" s="290"/>
      <c r="IHL256" s="290"/>
      <c r="IHM256" s="290"/>
      <c r="IHN256" s="290"/>
      <c r="IHO256" s="290"/>
      <c r="IHP256" s="290"/>
      <c r="IHQ256" s="290"/>
      <c r="IHR256" s="290"/>
      <c r="IHS256" s="290"/>
      <c r="IHT256" s="290"/>
      <c r="IHU256" s="290"/>
      <c r="IHV256" s="290"/>
      <c r="IHW256" s="290"/>
      <c r="IHX256" s="290"/>
      <c r="IHY256" s="290"/>
      <c r="IHZ256" s="290"/>
      <c r="IIA256" s="290"/>
      <c r="IIB256" s="290"/>
      <c r="IIC256" s="290"/>
      <c r="IID256" s="290"/>
      <c r="IIE256" s="290"/>
      <c r="IIF256" s="290"/>
      <c r="IIG256" s="290"/>
      <c r="IIH256" s="290"/>
      <c r="III256" s="290"/>
      <c r="IIJ256" s="290"/>
      <c r="IIK256" s="290"/>
      <c r="IIL256" s="290"/>
      <c r="IIM256" s="290"/>
      <c r="IIN256" s="290"/>
      <c r="IIO256" s="290"/>
      <c r="IIP256" s="290"/>
      <c r="IIQ256" s="290"/>
      <c r="IIR256" s="290"/>
      <c r="IIS256" s="290"/>
      <c r="IIT256" s="290"/>
      <c r="IIU256" s="290"/>
      <c r="IIV256" s="290"/>
      <c r="IIW256" s="290"/>
      <c r="IIX256" s="290"/>
      <c r="IIY256" s="290"/>
      <c r="IIZ256" s="290"/>
      <c r="IJA256" s="290"/>
      <c r="IJB256" s="290"/>
      <c r="IJC256" s="290"/>
      <c r="IJD256" s="290"/>
      <c r="IJE256" s="290"/>
      <c r="IJF256" s="290"/>
      <c r="IJG256" s="290"/>
      <c r="IJH256" s="290"/>
      <c r="IJI256" s="290"/>
      <c r="IJJ256" s="290"/>
      <c r="IJK256" s="290"/>
      <c r="IJL256" s="290"/>
      <c r="IJM256" s="290"/>
      <c r="IJN256" s="290"/>
      <c r="IJO256" s="290"/>
      <c r="IJP256" s="290"/>
      <c r="IJQ256" s="290"/>
      <c r="IJR256" s="290"/>
      <c r="IJS256" s="290"/>
      <c r="IJT256" s="290"/>
      <c r="IJU256" s="290"/>
      <c r="IJV256" s="290"/>
      <c r="IJW256" s="290"/>
      <c r="IJX256" s="290"/>
      <c r="IJY256" s="290"/>
      <c r="IJZ256" s="290"/>
      <c r="IKA256" s="290"/>
      <c r="IKB256" s="290"/>
      <c r="IKC256" s="290"/>
      <c r="IKD256" s="290"/>
      <c r="IKE256" s="290"/>
      <c r="IKF256" s="290"/>
      <c r="IKG256" s="290"/>
      <c r="IKH256" s="290"/>
      <c r="IKI256" s="290"/>
      <c r="IKJ256" s="290"/>
      <c r="IKK256" s="290"/>
      <c r="IKL256" s="290"/>
      <c r="IKM256" s="290"/>
      <c r="IKN256" s="290"/>
      <c r="IKO256" s="290"/>
      <c r="IKP256" s="290"/>
      <c r="IKQ256" s="290"/>
      <c r="IKR256" s="290"/>
      <c r="IKS256" s="290"/>
      <c r="IKT256" s="290"/>
      <c r="IKU256" s="290"/>
      <c r="IKV256" s="290"/>
      <c r="IKW256" s="290"/>
      <c r="IKX256" s="290"/>
      <c r="IKY256" s="290"/>
      <c r="IKZ256" s="290"/>
      <c r="ILA256" s="290"/>
      <c r="ILB256" s="290"/>
      <c r="ILC256" s="290"/>
      <c r="ILD256" s="290"/>
      <c r="ILE256" s="290"/>
      <c r="ILF256" s="290"/>
      <c r="ILG256" s="290"/>
      <c r="ILH256" s="290"/>
      <c r="ILI256" s="290"/>
      <c r="ILJ256" s="290"/>
      <c r="ILK256" s="290"/>
      <c r="ILL256" s="290"/>
      <c r="ILM256" s="290"/>
      <c r="ILN256" s="290"/>
      <c r="ILO256" s="290"/>
      <c r="ILP256" s="290"/>
      <c r="ILQ256" s="290"/>
      <c r="ILR256" s="290"/>
      <c r="ILS256" s="290"/>
      <c r="ILT256" s="290"/>
      <c r="ILU256" s="290"/>
      <c r="ILV256" s="290"/>
      <c r="ILW256" s="290"/>
      <c r="ILX256" s="290"/>
      <c r="ILY256" s="290"/>
      <c r="ILZ256" s="290"/>
      <c r="IMA256" s="290"/>
      <c r="IMB256" s="290"/>
      <c r="IMC256" s="290"/>
      <c r="IMD256" s="290"/>
      <c r="IME256" s="290"/>
      <c r="IMF256" s="290"/>
      <c r="IMG256" s="290"/>
      <c r="IMH256" s="290"/>
      <c r="IMI256" s="290"/>
      <c r="IMJ256" s="290"/>
      <c r="IMK256" s="290"/>
      <c r="IML256" s="290"/>
      <c r="IMM256" s="290"/>
      <c r="IMN256" s="290"/>
      <c r="IMO256" s="290"/>
      <c r="IMP256" s="290"/>
      <c r="IMQ256" s="290"/>
      <c r="IMR256" s="290"/>
      <c r="IMS256" s="290"/>
      <c r="IMT256" s="290"/>
      <c r="IMU256" s="290"/>
      <c r="IMV256" s="290"/>
      <c r="IMW256" s="290"/>
      <c r="IMX256" s="290"/>
      <c r="IMY256" s="290"/>
      <c r="IMZ256" s="290"/>
      <c r="INA256" s="290"/>
      <c r="INB256" s="290"/>
      <c r="INC256" s="290"/>
      <c r="IND256" s="290"/>
      <c r="INE256" s="290"/>
      <c r="INF256" s="290"/>
      <c r="ING256" s="290"/>
      <c r="INH256" s="290"/>
      <c r="INI256" s="290"/>
      <c r="INJ256" s="290"/>
      <c r="INK256" s="290"/>
      <c r="INL256" s="290"/>
      <c r="INM256" s="290"/>
      <c r="INN256" s="290"/>
      <c r="INO256" s="290"/>
      <c r="INP256" s="290"/>
      <c r="INQ256" s="290"/>
      <c r="INR256" s="290"/>
      <c r="INS256" s="290"/>
      <c r="INT256" s="290"/>
      <c r="INU256" s="290"/>
      <c r="INV256" s="290"/>
      <c r="INW256" s="290"/>
      <c r="INX256" s="290"/>
      <c r="INY256" s="290"/>
      <c r="INZ256" s="290"/>
      <c r="IOA256" s="290"/>
      <c r="IOB256" s="290"/>
      <c r="IOC256" s="290"/>
      <c r="IOD256" s="290"/>
      <c r="IOE256" s="290"/>
      <c r="IOF256" s="290"/>
      <c r="IOG256" s="290"/>
      <c r="IOH256" s="290"/>
      <c r="IOI256" s="290"/>
      <c r="IOJ256" s="290"/>
      <c r="IOK256" s="290"/>
      <c r="IOL256" s="290"/>
      <c r="IOM256" s="290"/>
      <c r="ION256" s="290"/>
      <c r="IOO256" s="290"/>
      <c r="IOP256" s="290"/>
      <c r="IOQ256" s="290"/>
      <c r="IOR256" s="290"/>
      <c r="IOS256" s="290"/>
      <c r="IOT256" s="290"/>
      <c r="IOU256" s="290"/>
      <c r="IOV256" s="290"/>
      <c r="IOW256" s="290"/>
      <c r="IOX256" s="290"/>
      <c r="IOY256" s="290"/>
      <c r="IOZ256" s="290"/>
      <c r="IPA256" s="290"/>
      <c r="IPB256" s="290"/>
      <c r="IPC256" s="290"/>
      <c r="IPD256" s="290"/>
      <c r="IPE256" s="290"/>
      <c r="IPF256" s="290"/>
      <c r="IPG256" s="290"/>
      <c r="IPH256" s="290"/>
      <c r="IPI256" s="290"/>
      <c r="IPJ256" s="290"/>
      <c r="IPK256" s="290"/>
      <c r="IPL256" s="290"/>
      <c r="IPM256" s="290"/>
      <c r="IPN256" s="290"/>
      <c r="IPO256" s="290"/>
      <c r="IPP256" s="290"/>
      <c r="IPQ256" s="290"/>
      <c r="IPR256" s="290"/>
      <c r="IPS256" s="290"/>
      <c r="IPT256" s="290"/>
      <c r="IPU256" s="290"/>
      <c r="IPV256" s="290"/>
      <c r="IPW256" s="290"/>
      <c r="IPX256" s="290"/>
      <c r="IPY256" s="290"/>
      <c r="IPZ256" s="290"/>
      <c r="IQA256" s="290"/>
      <c r="IQB256" s="290"/>
      <c r="IQC256" s="290"/>
      <c r="IQD256" s="290"/>
      <c r="IQE256" s="290"/>
      <c r="IQF256" s="290"/>
      <c r="IQG256" s="290"/>
      <c r="IQH256" s="290"/>
      <c r="IQI256" s="290"/>
      <c r="IQJ256" s="290"/>
      <c r="IQK256" s="290"/>
      <c r="IQL256" s="290"/>
      <c r="IQM256" s="290"/>
      <c r="IQN256" s="290"/>
      <c r="IQO256" s="290"/>
      <c r="IQP256" s="290"/>
      <c r="IQQ256" s="290"/>
      <c r="IQR256" s="290"/>
      <c r="IQS256" s="290"/>
      <c r="IQT256" s="290"/>
      <c r="IQU256" s="290"/>
      <c r="IQV256" s="290"/>
      <c r="IQW256" s="290"/>
      <c r="IQX256" s="290"/>
      <c r="IQY256" s="290"/>
      <c r="IQZ256" s="290"/>
      <c r="IRA256" s="290"/>
      <c r="IRB256" s="290"/>
      <c r="IRC256" s="290"/>
      <c r="IRD256" s="290"/>
      <c r="IRE256" s="290"/>
      <c r="IRF256" s="290"/>
      <c r="IRG256" s="290"/>
      <c r="IRH256" s="290"/>
      <c r="IRI256" s="290"/>
      <c r="IRJ256" s="290"/>
      <c r="IRK256" s="290"/>
      <c r="IRL256" s="290"/>
      <c r="IRM256" s="290"/>
      <c r="IRN256" s="290"/>
      <c r="IRO256" s="290"/>
      <c r="IRP256" s="290"/>
      <c r="IRQ256" s="290"/>
      <c r="IRR256" s="290"/>
      <c r="IRS256" s="290"/>
      <c r="IRT256" s="290"/>
      <c r="IRU256" s="290"/>
      <c r="IRV256" s="290"/>
      <c r="IRW256" s="290"/>
      <c r="IRX256" s="290"/>
      <c r="IRY256" s="290"/>
      <c r="IRZ256" s="290"/>
      <c r="ISA256" s="290"/>
      <c r="ISB256" s="290"/>
      <c r="ISC256" s="290"/>
      <c r="ISD256" s="290"/>
      <c r="ISE256" s="290"/>
      <c r="ISF256" s="290"/>
      <c r="ISG256" s="290"/>
      <c r="ISH256" s="290"/>
      <c r="ISI256" s="290"/>
      <c r="ISJ256" s="290"/>
      <c r="ISK256" s="290"/>
      <c r="ISL256" s="290"/>
      <c r="ISM256" s="290"/>
      <c r="ISN256" s="290"/>
      <c r="ISO256" s="290"/>
      <c r="ISP256" s="290"/>
      <c r="ISQ256" s="290"/>
      <c r="ISR256" s="290"/>
      <c r="ISS256" s="290"/>
      <c r="IST256" s="290"/>
      <c r="ISU256" s="290"/>
      <c r="ISV256" s="290"/>
      <c r="ISW256" s="290"/>
      <c r="ISX256" s="290"/>
      <c r="ISY256" s="290"/>
      <c r="ISZ256" s="290"/>
      <c r="ITA256" s="290"/>
      <c r="ITB256" s="290"/>
      <c r="ITC256" s="290"/>
      <c r="ITD256" s="290"/>
      <c r="ITE256" s="290"/>
      <c r="ITF256" s="290"/>
      <c r="ITG256" s="290"/>
      <c r="ITH256" s="290"/>
      <c r="ITI256" s="290"/>
      <c r="ITJ256" s="290"/>
      <c r="ITK256" s="290"/>
      <c r="ITL256" s="290"/>
      <c r="ITM256" s="290"/>
      <c r="ITN256" s="290"/>
      <c r="ITO256" s="290"/>
      <c r="ITP256" s="290"/>
      <c r="ITQ256" s="290"/>
      <c r="ITR256" s="290"/>
      <c r="ITS256" s="290"/>
      <c r="ITT256" s="290"/>
      <c r="ITU256" s="290"/>
      <c r="ITV256" s="290"/>
      <c r="ITW256" s="290"/>
      <c r="ITX256" s="290"/>
      <c r="ITY256" s="290"/>
      <c r="ITZ256" s="290"/>
      <c r="IUA256" s="290"/>
      <c r="IUB256" s="290"/>
      <c r="IUC256" s="290"/>
      <c r="IUD256" s="290"/>
      <c r="IUE256" s="290"/>
      <c r="IUF256" s="290"/>
      <c r="IUG256" s="290"/>
      <c r="IUH256" s="290"/>
      <c r="IUI256" s="290"/>
      <c r="IUJ256" s="290"/>
      <c r="IUK256" s="290"/>
      <c r="IUL256" s="290"/>
      <c r="IUM256" s="290"/>
      <c r="IUN256" s="290"/>
      <c r="IUO256" s="290"/>
      <c r="IUP256" s="290"/>
      <c r="IUQ256" s="290"/>
      <c r="IUR256" s="290"/>
      <c r="IUS256" s="290"/>
      <c r="IUT256" s="290"/>
      <c r="IUU256" s="290"/>
      <c r="IUV256" s="290"/>
      <c r="IUW256" s="290"/>
      <c r="IUX256" s="290"/>
      <c r="IUY256" s="290"/>
      <c r="IUZ256" s="290"/>
      <c r="IVA256" s="290"/>
      <c r="IVB256" s="290"/>
      <c r="IVC256" s="290"/>
      <c r="IVD256" s="290"/>
      <c r="IVE256" s="290"/>
      <c r="IVF256" s="290"/>
      <c r="IVG256" s="290"/>
      <c r="IVH256" s="290"/>
      <c r="IVI256" s="290"/>
      <c r="IVJ256" s="290"/>
      <c r="IVK256" s="290"/>
      <c r="IVL256" s="290"/>
      <c r="IVM256" s="290"/>
      <c r="IVN256" s="290"/>
      <c r="IVO256" s="290"/>
      <c r="IVP256" s="290"/>
      <c r="IVQ256" s="290"/>
      <c r="IVR256" s="290"/>
      <c r="IVS256" s="290"/>
      <c r="IVT256" s="290"/>
      <c r="IVU256" s="290"/>
      <c r="IVV256" s="290"/>
      <c r="IVW256" s="290"/>
      <c r="IVX256" s="290"/>
      <c r="IVY256" s="290"/>
      <c r="IVZ256" s="290"/>
      <c r="IWA256" s="290"/>
      <c r="IWB256" s="290"/>
      <c r="IWC256" s="290"/>
      <c r="IWD256" s="290"/>
      <c r="IWE256" s="290"/>
      <c r="IWF256" s="290"/>
      <c r="IWG256" s="290"/>
      <c r="IWH256" s="290"/>
      <c r="IWI256" s="290"/>
      <c r="IWJ256" s="290"/>
      <c r="IWK256" s="290"/>
      <c r="IWL256" s="290"/>
      <c r="IWM256" s="290"/>
      <c r="IWN256" s="290"/>
      <c r="IWO256" s="290"/>
      <c r="IWP256" s="290"/>
      <c r="IWQ256" s="290"/>
      <c r="IWR256" s="290"/>
      <c r="IWS256" s="290"/>
      <c r="IWT256" s="290"/>
      <c r="IWU256" s="290"/>
      <c r="IWV256" s="290"/>
      <c r="IWW256" s="290"/>
      <c r="IWX256" s="290"/>
      <c r="IWY256" s="290"/>
      <c r="IWZ256" s="290"/>
      <c r="IXA256" s="290"/>
      <c r="IXB256" s="290"/>
      <c r="IXC256" s="290"/>
      <c r="IXD256" s="290"/>
      <c r="IXE256" s="290"/>
      <c r="IXF256" s="290"/>
      <c r="IXG256" s="290"/>
      <c r="IXH256" s="290"/>
      <c r="IXI256" s="290"/>
      <c r="IXJ256" s="290"/>
      <c r="IXK256" s="290"/>
      <c r="IXL256" s="290"/>
      <c r="IXM256" s="290"/>
      <c r="IXN256" s="290"/>
      <c r="IXO256" s="290"/>
      <c r="IXP256" s="290"/>
      <c r="IXQ256" s="290"/>
      <c r="IXR256" s="290"/>
      <c r="IXS256" s="290"/>
      <c r="IXT256" s="290"/>
      <c r="IXU256" s="290"/>
      <c r="IXV256" s="290"/>
      <c r="IXW256" s="290"/>
      <c r="IXX256" s="290"/>
      <c r="IXY256" s="290"/>
      <c r="IXZ256" s="290"/>
      <c r="IYA256" s="290"/>
      <c r="IYB256" s="290"/>
      <c r="IYC256" s="290"/>
      <c r="IYD256" s="290"/>
      <c r="IYE256" s="290"/>
      <c r="IYF256" s="290"/>
      <c r="IYG256" s="290"/>
      <c r="IYH256" s="290"/>
      <c r="IYI256" s="290"/>
      <c r="IYJ256" s="290"/>
      <c r="IYK256" s="290"/>
      <c r="IYL256" s="290"/>
      <c r="IYM256" s="290"/>
      <c r="IYN256" s="290"/>
      <c r="IYO256" s="290"/>
      <c r="IYP256" s="290"/>
      <c r="IYQ256" s="290"/>
      <c r="IYR256" s="290"/>
      <c r="IYS256" s="290"/>
      <c r="IYT256" s="290"/>
      <c r="IYU256" s="290"/>
      <c r="IYV256" s="290"/>
      <c r="IYW256" s="290"/>
      <c r="IYX256" s="290"/>
      <c r="IYY256" s="290"/>
      <c r="IYZ256" s="290"/>
      <c r="IZA256" s="290"/>
      <c r="IZB256" s="290"/>
      <c r="IZC256" s="290"/>
      <c r="IZD256" s="290"/>
      <c r="IZE256" s="290"/>
      <c r="IZF256" s="290"/>
      <c r="IZG256" s="290"/>
      <c r="IZH256" s="290"/>
      <c r="IZI256" s="290"/>
      <c r="IZJ256" s="290"/>
      <c r="IZK256" s="290"/>
      <c r="IZL256" s="290"/>
      <c r="IZM256" s="290"/>
      <c r="IZN256" s="290"/>
      <c r="IZO256" s="290"/>
      <c r="IZP256" s="290"/>
      <c r="IZQ256" s="290"/>
      <c r="IZR256" s="290"/>
      <c r="IZS256" s="290"/>
      <c r="IZT256" s="290"/>
      <c r="IZU256" s="290"/>
      <c r="IZV256" s="290"/>
      <c r="IZW256" s="290"/>
      <c r="IZX256" s="290"/>
      <c r="IZY256" s="290"/>
      <c r="IZZ256" s="290"/>
      <c r="JAA256" s="290"/>
      <c r="JAB256" s="290"/>
      <c r="JAC256" s="290"/>
      <c r="JAD256" s="290"/>
      <c r="JAE256" s="290"/>
      <c r="JAF256" s="290"/>
      <c r="JAG256" s="290"/>
      <c r="JAH256" s="290"/>
      <c r="JAI256" s="290"/>
      <c r="JAJ256" s="290"/>
      <c r="JAK256" s="290"/>
      <c r="JAL256" s="290"/>
      <c r="JAM256" s="290"/>
      <c r="JAN256" s="290"/>
      <c r="JAO256" s="290"/>
      <c r="JAP256" s="290"/>
      <c r="JAQ256" s="290"/>
      <c r="JAR256" s="290"/>
      <c r="JAS256" s="290"/>
      <c r="JAT256" s="290"/>
      <c r="JAU256" s="290"/>
      <c r="JAV256" s="290"/>
      <c r="JAW256" s="290"/>
      <c r="JAX256" s="290"/>
      <c r="JAY256" s="290"/>
      <c r="JAZ256" s="290"/>
      <c r="JBA256" s="290"/>
      <c r="JBB256" s="290"/>
      <c r="JBC256" s="290"/>
      <c r="JBD256" s="290"/>
      <c r="JBE256" s="290"/>
      <c r="JBF256" s="290"/>
      <c r="JBG256" s="290"/>
      <c r="JBH256" s="290"/>
      <c r="JBI256" s="290"/>
      <c r="JBJ256" s="290"/>
      <c r="JBK256" s="290"/>
      <c r="JBL256" s="290"/>
      <c r="JBM256" s="290"/>
      <c r="JBN256" s="290"/>
      <c r="JBO256" s="290"/>
      <c r="JBP256" s="290"/>
      <c r="JBQ256" s="290"/>
      <c r="JBR256" s="290"/>
      <c r="JBS256" s="290"/>
      <c r="JBT256" s="290"/>
      <c r="JBU256" s="290"/>
      <c r="JBV256" s="290"/>
      <c r="JBW256" s="290"/>
      <c r="JBX256" s="290"/>
      <c r="JBY256" s="290"/>
      <c r="JBZ256" s="290"/>
      <c r="JCA256" s="290"/>
      <c r="JCB256" s="290"/>
      <c r="JCC256" s="290"/>
      <c r="JCD256" s="290"/>
      <c r="JCE256" s="290"/>
      <c r="JCF256" s="290"/>
      <c r="JCG256" s="290"/>
      <c r="JCH256" s="290"/>
      <c r="JCI256" s="290"/>
      <c r="JCJ256" s="290"/>
      <c r="JCK256" s="290"/>
      <c r="JCL256" s="290"/>
      <c r="JCM256" s="290"/>
      <c r="JCN256" s="290"/>
      <c r="JCO256" s="290"/>
      <c r="JCP256" s="290"/>
      <c r="JCQ256" s="290"/>
      <c r="JCR256" s="290"/>
      <c r="JCS256" s="290"/>
      <c r="JCT256" s="290"/>
      <c r="JCU256" s="290"/>
      <c r="JCV256" s="290"/>
      <c r="JCW256" s="290"/>
      <c r="JCX256" s="290"/>
      <c r="JCY256" s="290"/>
      <c r="JCZ256" s="290"/>
      <c r="JDA256" s="290"/>
      <c r="JDB256" s="290"/>
      <c r="JDC256" s="290"/>
      <c r="JDD256" s="290"/>
      <c r="JDE256" s="290"/>
      <c r="JDF256" s="290"/>
      <c r="JDG256" s="290"/>
      <c r="JDH256" s="290"/>
      <c r="JDI256" s="290"/>
      <c r="JDJ256" s="290"/>
      <c r="JDK256" s="290"/>
      <c r="JDL256" s="290"/>
      <c r="JDM256" s="290"/>
      <c r="JDN256" s="290"/>
      <c r="JDO256" s="290"/>
      <c r="JDP256" s="290"/>
      <c r="JDQ256" s="290"/>
      <c r="JDR256" s="290"/>
      <c r="JDS256" s="290"/>
      <c r="JDT256" s="290"/>
      <c r="JDU256" s="290"/>
      <c r="JDV256" s="290"/>
      <c r="JDW256" s="290"/>
      <c r="JDX256" s="290"/>
      <c r="JDY256" s="290"/>
      <c r="JDZ256" s="290"/>
      <c r="JEA256" s="290"/>
      <c r="JEB256" s="290"/>
      <c r="JEC256" s="290"/>
      <c r="JED256" s="290"/>
      <c r="JEE256" s="290"/>
      <c r="JEF256" s="290"/>
      <c r="JEG256" s="290"/>
      <c r="JEH256" s="290"/>
      <c r="JEI256" s="290"/>
      <c r="JEJ256" s="290"/>
      <c r="JEK256" s="290"/>
      <c r="JEL256" s="290"/>
      <c r="JEM256" s="290"/>
      <c r="JEN256" s="290"/>
      <c r="JEO256" s="290"/>
      <c r="JEP256" s="290"/>
      <c r="JEQ256" s="290"/>
      <c r="JER256" s="290"/>
      <c r="JES256" s="290"/>
      <c r="JET256" s="290"/>
      <c r="JEU256" s="290"/>
      <c r="JEV256" s="290"/>
      <c r="JEW256" s="290"/>
      <c r="JEX256" s="290"/>
      <c r="JEY256" s="290"/>
      <c r="JEZ256" s="290"/>
      <c r="JFA256" s="290"/>
      <c r="JFB256" s="290"/>
      <c r="JFC256" s="290"/>
      <c r="JFD256" s="290"/>
      <c r="JFE256" s="290"/>
      <c r="JFF256" s="290"/>
      <c r="JFG256" s="290"/>
      <c r="JFH256" s="290"/>
      <c r="JFI256" s="290"/>
      <c r="JFJ256" s="290"/>
      <c r="JFK256" s="290"/>
      <c r="JFL256" s="290"/>
      <c r="JFM256" s="290"/>
      <c r="JFN256" s="290"/>
      <c r="JFO256" s="290"/>
      <c r="JFP256" s="290"/>
      <c r="JFQ256" s="290"/>
      <c r="JFR256" s="290"/>
      <c r="JFS256" s="290"/>
      <c r="JFT256" s="290"/>
      <c r="JFU256" s="290"/>
      <c r="JFV256" s="290"/>
      <c r="JFW256" s="290"/>
      <c r="JFX256" s="290"/>
      <c r="JFY256" s="290"/>
      <c r="JFZ256" s="290"/>
      <c r="JGA256" s="290"/>
      <c r="JGB256" s="290"/>
      <c r="JGC256" s="290"/>
      <c r="JGD256" s="290"/>
      <c r="JGE256" s="290"/>
      <c r="JGF256" s="290"/>
      <c r="JGG256" s="290"/>
      <c r="JGH256" s="290"/>
      <c r="JGI256" s="290"/>
      <c r="JGJ256" s="290"/>
      <c r="JGK256" s="290"/>
      <c r="JGL256" s="290"/>
      <c r="JGM256" s="290"/>
      <c r="JGN256" s="290"/>
      <c r="JGO256" s="290"/>
      <c r="JGP256" s="290"/>
      <c r="JGQ256" s="290"/>
      <c r="JGR256" s="290"/>
      <c r="JGS256" s="290"/>
      <c r="JGT256" s="290"/>
      <c r="JGU256" s="290"/>
      <c r="JGV256" s="290"/>
      <c r="JGW256" s="290"/>
      <c r="JGX256" s="290"/>
      <c r="JGY256" s="290"/>
      <c r="JGZ256" s="290"/>
      <c r="JHA256" s="290"/>
      <c r="JHB256" s="290"/>
      <c r="JHC256" s="290"/>
      <c r="JHD256" s="290"/>
      <c r="JHE256" s="290"/>
      <c r="JHF256" s="290"/>
      <c r="JHG256" s="290"/>
      <c r="JHH256" s="290"/>
      <c r="JHI256" s="290"/>
      <c r="JHJ256" s="290"/>
      <c r="JHK256" s="290"/>
      <c r="JHL256" s="290"/>
      <c r="JHM256" s="290"/>
      <c r="JHN256" s="290"/>
      <c r="JHO256" s="290"/>
      <c r="JHP256" s="290"/>
      <c r="JHQ256" s="290"/>
      <c r="JHR256" s="290"/>
      <c r="JHS256" s="290"/>
      <c r="JHT256" s="290"/>
      <c r="JHU256" s="290"/>
      <c r="JHV256" s="290"/>
      <c r="JHW256" s="290"/>
      <c r="JHX256" s="290"/>
      <c r="JHY256" s="290"/>
      <c r="JHZ256" s="290"/>
      <c r="JIA256" s="290"/>
      <c r="JIB256" s="290"/>
      <c r="JIC256" s="290"/>
      <c r="JID256" s="290"/>
      <c r="JIE256" s="290"/>
      <c r="JIF256" s="290"/>
      <c r="JIG256" s="290"/>
      <c r="JIH256" s="290"/>
      <c r="JII256" s="290"/>
      <c r="JIJ256" s="290"/>
      <c r="JIK256" s="290"/>
      <c r="JIL256" s="290"/>
      <c r="JIM256" s="290"/>
      <c r="JIN256" s="290"/>
      <c r="JIO256" s="290"/>
      <c r="JIP256" s="290"/>
      <c r="JIQ256" s="290"/>
      <c r="JIR256" s="290"/>
      <c r="JIS256" s="290"/>
      <c r="JIT256" s="290"/>
      <c r="JIU256" s="290"/>
      <c r="JIV256" s="290"/>
      <c r="JIW256" s="290"/>
      <c r="JIX256" s="290"/>
      <c r="JIY256" s="290"/>
      <c r="JIZ256" s="290"/>
      <c r="JJA256" s="290"/>
      <c r="JJB256" s="290"/>
      <c r="JJC256" s="290"/>
      <c r="JJD256" s="290"/>
      <c r="JJE256" s="290"/>
      <c r="JJF256" s="290"/>
      <c r="JJG256" s="290"/>
      <c r="JJH256" s="290"/>
      <c r="JJI256" s="290"/>
      <c r="JJJ256" s="290"/>
      <c r="JJK256" s="290"/>
      <c r="JJL256" s="290"/>
      <c r="JJM256" s="290"/>
      <c r="JJN256" s="290"/>
      <c r="JJO256" s="290"/>
      <c r="JJP256" s="290"/>
      <c r="JJQ256" s="290"/>
      <c r="JJR256" s="290"/>
      <c r="JJS256" s="290"/>
      <c r="JJT256" s="290"/>
      <c r="JJU256" s="290"/>
      <c r="JJV256" s="290"/>
      <c r="JJW256" s="290"/>
      <c r="JJX256" s="290"/>
      <c r="JJY256" s="290"/>
      <c r="JJZ256" s="290"/>
      <c r="JKA256" s="290"/>
      <c r="JKB256" s="290"/>
      <c r="JKC256" s="290"/>
      <c r="JKD256" s="290"/>
      <c r="JKE256" s="290"/>
      <c r="JKF256" s="290"/>
      <c r="JKG256" s="290"/>
      <c r="JKH256" s="290"/>
      <c r="JKI256" s="290"/>
      <c r="JKJ256" s="290"/>
      <c r="JKK256" s="290"/>
      <c r="JKL256" s="290"/>
      <c r="JKM256" s="290"/>
      <c r="JKN256" s="290"/>
      <c r="JKO256" s="290"/>
      <c r="JKP256" s="290"/>
      <c r="JKQ256" s="290"/>
      <c r="JKR256" s="290"/>
      <c r="JKS256" s="290"/>
      <c r="JKT256" s="290"/>
      <c r="JKU256" s="290"/>
      <c r="JKV256" s="290"/>
      <c r="JKW256" s="290"/>
      <c r="JKX256" s="290"/>
      <c r="JKY256" s="290"/>
      <c r="JKZ256" s="290"/>
      <c r="JLA256" s="290"/>
      <c r="JLB256" s="290"/>
      <c r="JLC256" s="290"/>
      <c r="JLD256" s="290"/>
      <c r="JLE256" s="290"/>
      <c r="JLF256" s="290"/>
      <c r="JLG256" s="290"/>
      <c r="JLH256" s="290"/>
      <c r="JLI256" s="290"/>
      <c r="JLJ256" s="290"/>
      <c r="JLK256" s="290"/>
      <c r="JLL256" s="290"/>
      <c r="JLM256" s="290"/>
      <c r="JLN256" s="290"/>
      <c r="JLO256" s="290"/>
      <c r="JLP256" s="290"/>
      <c r="JLQ256" s="290"/>
      <c r="JLR256" s="290"/>
      <c r="JLS256" s="290"/>
      <c r="JLT256" s="290"/>
      <c r="JLU256" s="290"/>
      <c r="JLV256" s="290"/>
      <c r="JLW256" s="290"/>
      <c r="JLX256" s="290"/>
      <c r="JLY256" s="290"/>
      <c r="JLZ256" s="290"/>
      <c r="JMA256" s="290"/>
      <c r="JMB256" s="290"/>
      <c r="JMC256" s="290"/>
      <c r="JMD256" s="290"/>
      <c r="JME256" s="290"/>
      <c r="JMF256" s="290"/>
      <c r="JMG256" s="290"/>
      <c r="JMH256" s="290"/>
      <c r="JMI256" s="290"/>
      <c r="JMJ256" s="290"/>
      <c r="JMK256" s="290"/>
      <c r="JML256" s="290"/>
      <c r="JMM256" s="290"/>
      <c r="JMN256" s="290"/>
      <c r="JMO256" s="290"/>
      <c r="JMP256" s="290"/>
      <c r="JMQ256" s="290"/>
      <c r="JMR256" s="290"/>
      <c r="JMS256" s="290"/>
      <c r="JMT256" s="290"/>
      <c r="JMU256" s="290"/>
      <c r="JMV256" s="290"/>
      <c r="JMW256" s="290"/>
      <c r="JMX256" s="290"/>
      <c r="JMY256" s="290"/>
      <c r="JMZ256" s="290"/>
      <c r="JNA256" s="290"/>
      <c r="JNB256" s="290"/>
      <c r="JNC256" s="290"/>
      <c r="JND256" s="290"/>
      <c r="JNE256" s="290"/>
      <c r="JNF256" s="290"/>
      <c r="JNG256" s="290"/>
      <c r="JNH256" s="290"/>
      <c r="JNI256" s="290"/>
      <c r="JNJ256" s="290"/>
      <c r="JNK256" s="290"/>
      <c r="JNL256" s="290"/>
      <c r="JNM256" s="290"/>
      <c r="JNN256" s="290"/>
      <c r="JNO256" s="290"/>
      <c r="JNP256" s="290"/>
      <c r="JNQ256" s="290"/>
      <c r="JNR256" s="290"/>
      <c r="JNS256" s="290"/>
      <c r="JNT256" s="290"/>
      <c r="JNU256" s="290"/>
      <c r="JNV256" s="290"/>
      <c r="JNW256" s="290"/>
      <c r="JNX256" s="290"/>
      <c r="JNY256" s="290"/>
      <c r="JNZ256" s="290"/>
      <c r="JOA256" s="290"/>
      <c r="JOB256" s="290"/>
      <c r="JOC256" s="290"/>
      <c r="JOD256" s="290"/>
      <c r="JOE256" s="290"/>
      <c r="JOF256" s="290"/>
      <c r="JOG256" s="290"/>
      <c r="JOH256" s="290"/>
      <c r="JOI256" s="290"/>
      <c r="JOJ256" s="290"/>
      <c r="JOK256" s="290"/>
      <c r="JOL256" s="290"/>
      <c r="JOM256" s="290"/>
      <c r="JON256" s="290"/>
      <c r="JOO256" s="290"/>
      <c r="JOP256" s="290"/>
      <c r="JOQ256" s="290"/>
      <c r="JOR256" s="290"/>
      <c r="JOS256" s="290"/>
      <c r="JOT256" s="290"/>
      <c r="JOU256" s="290"/>
      <c r="JOV256" s="290"/>
      <c r="JOW256" s="290"/>
      <c r="JOX256" s="290"/>
      <c r="JOY256" s="290"/>
      <c r="JOZ256" s="290"/>
      <c r="JPA256" s="290"/>
      <c r="JPB256" s="290"/>
      <c r="JPC256" s="290"/>
      <c r="JPD256" s="290"/>
      <c r="JPE256" s="290"/>
      <c r="JPF256" s="290"/>
      <c r="JPG256" s="290"/>
      <c r="JPH256" s="290"/>
      <c r="JPI256" s="290"/>
      <c r="JPJ256" s="290"/>
      <c r="JPK256" s="290"/>
      <c r="JPL256" s="290"/>
      <c r="JPM256" s="290"/>
      <c r="JPN256" s="290"/>
      <c r="JPO256" s="290"/>
      <c r="JPP256" s="290"/>
      <c r="JPQ256" s="290"/>
      <c r="JPR256" s="290"/>
      <c r="JPS256" s="290"/>
      <c r="JPT256" s="290"/>
      <c r="JPU256" s="290"/>
      <c r="JPV256" s="290"/>
      <c r="JPW256" s="290"/>
      <c r="JPX256" s="290"/>
      <c r="JPY256" s="290"/>
      <c r="JPZ256" s="290"/>
      <c r="JQA256" s="290"/>
      <c r="JQB256" s="290"/>
      <c r="JQC256" s="290"/>
      <c r="JQD256" s="290"/>
      <c r="JQE256" s="290"/>
      <c r="JQF256" s="290"/>
      <c r="JQG256" s="290"/>
      <c r="JQH256" s="290"/>
      <c r="JQI256" s="290"/>
      <c r="JQJ256" s="290"/>
      <c r="JQK256" s="290"/>
      <c r="JQL256" s="290"/>
      <c r="JQM256" s="290"/>
      <c r="JQN256" s="290"/>
      <c r="JQO256" s="290"/>
      <c r="JQP256" s="290"/>
      <c r="JQQ256" s="290"/>
      <c r="JQR256" s="290"/>
      <c r="JQS256" s="290"/>
      <c r="JQT256" s="290"/>
      <c r="JQU256" s="290"/>
      <c r="JQV256" s="290"/>
      <c r="JQW256" s="290"/>
      <c r="JQX256" s="290"/>
      <c r="JQY256" s="290"/>
      <c r="JQZ256" s="290"/>
      <c r="JRA256" s="290"/>
      <c r="JRB256" s="290"/>
      <c r="JRC256" s="290"/>
      <c r="JRD256" s="290"/>
      <c r="JRE256" s="290"/>
      <c r="JRF256" s="290"/>
      <c r="JRG256" s="290"/>
      <c r="JRH256" s="290"/>
      <c r="JRI256" s="290"/>
      <c r="JRJ256" s="290"/>
      <c r="JRK256" s="290"/>
      <c r="JRL256" s="290"/>
      <c r="JRM256" s="290"/>
      <c r="JRN256" s="290"/>
      <c r="JRO256" s="290"/>
      <c r="JRP256" s="290"/>
      <c r="JRQ256" s="290"/>
      <c r="JRR256" s="290"/>
      <c r="JRS256" s="290"/>
      <c r="JRT256" s="290"/>
      <c r="JRU256" s="290"/>
      <c r="JRV256" s="290"/>
      <c r="JRW256" s="290"/>
      <c r="JRX256" s="290"/>
      <c r="JRY256" s="290"/>
      <c r="JRZ256" s="290"/>
      <c r="JSA256" s="290"/>
      <c r="JSB256" s="290"/>
      <c r="JSC256" s="290"/>
      <c r="JSD256" s="290"/>
      <c r="JSE256" s="290"/>
      <c r="JSF256" s="290"/>
      <c r="JSG256" s="290"/>
      <c r="JSH256" s="290"/>
      <c r="JSI256" s="290"/>
      <c r="JSJ256" s="290"/>
      <c r="JSK256" s="290"/>
      <c r="JSL256" s="290"/>
      <c r="JSM256" s="290"/>
      <c r="JSN256" s="290"/>
      <c r="JSO256" s="290"/>
      <c r="JSP256" s="290"/>
      <c r="JSQ256" s="290"/>
      <c r="JSR256" s="290"/>
      <c r="JSS256" s="290"/>
      <c r="JST256" s="290"/>
      <c r="JSU256" s="290"/>
      <c r="JSV256" s="290"/>
      <c r="JSW256" s="290"/>
      <c r="JSX256" s="290"/>
      <c r="JSY256" s="290"/>
      <c r="JSZ256" s="290"/>
      <c r="JTA256" s="290"/>
      <c r="JTB256" s="290"/>
      <c r="JTC256" s="290"/>
      <c r="JTD256" s="290"/>
      <c r="JTE256" s="290"/>
      <c r="JTF256" s="290"/>
      <c r="JTG256" s="290"/>
      <c r="JTH256" s="290"/>
      <c r="JTI256" s="290"/>
      <c r="JTJ256" s="290"/>
      <c r="JTK256" s="290"/>
      <c r="JTL256" s="290"/>
      <c r="JTM256" s="290"/>
      <c r="JTN256" s="290"/>
      <c r="JTO256" s="290"/>
      <c r="JTP256" s="290"/>
      <c r="JTQ256" s="290"/>
      <c r="JTR256" s="290"/>
      <c r="JTS256" s="290"/>
      <c r="JTT256" s="290"/>
      <c r="JTU256" s="290"/>
      <c r="JTV256" s="290"/>
      <c r="JTW256" s="290"/>
      <c r="JTX256" s="290"/>
      <c r="JTY256" s="290"/>
      <c r="JTZ256" s="290"/>
      <c r="JUA256" s="290"/>
      <c r="JUB256" s="290"/>
      <c r="JUC256" s="290"/>
      <c r="JUD256" s="290"/>
      <c r="JUE256" s="290"/>
      <c r="JUF256" s="290"/>
      <c r="JUG256" s="290"/>
      <c r="JUH256" s="290"/>
      <c r="JUI256" s="290"/>
      <c r="JUJ256" s="290"/>
      <c r="JUK256" s="290"/>
      <c r="JUL256" s="290"/>
      <c r="JUM256" s="290"/>
      <c r="JUN256" s="290"/>
      <c r="JUO256" s="290"/>
      <c r="JUP256" s="290"/>
      <c r="JUQ256" s="290"/>
      <c r="JUR256" s="290"/>
      <c r="JUS256" s="290"/>
      <c r="JUT256" s="290"/>
      <c r="JUU256" s="290"/>
      <c r="JUV256" s="290"/>
      <c r="JUW256" s="290"/>
      <c r="JUX256" s="290"/>
      <c r="JUY256" s="290"/>
      <c r="JUZ256" s="290"/>
      <c r="JVA256" s="290"/>
      <c r="JVB256" s="290"/>
      <c r="JVC256" s="290"/>
      <c r="JVD256" s="290"/>
      <c r="JVE256" s="290"/>
      <c r="JVF256" s="290"/>
      <c r="JVG256" s="290"/>
      <c r="JVH256" s="290"/>
      <c r="JVI256" s="290"/>
      <c r="JVJ256" s="290"/>
      <c r="JVK256" s="290"/>
      <c r="JVL256" s="290"/>
      <c r="JVM256" s="290"/>
      <c r="JVN256" s="290"/>
      <c r="JVO256" s="290"/>
      <c r="JVP256" s="290"/>
      <c r="JVQ256" s="290"/>
      <c r="JVR256" s="290"/>
      <c r="JVS256" s="290"/>
      <c r="JVT256" s="290"/>
      <c r="JVU256" s="290"/>
      <c r="JVV256" s="290"/>
      <c r="JVW256" s="290"/>
      <c r="JVX256" s="290"/>
      <c r="JVY256" s="290"/>
      <c r="JVZ256" s="290"/>
      <c r="JWA256" s="290"/>
      <c r="JWB256" s="290"/>
      <c r="JWC256" s="290"/>
      <c r="JWD256" s="290"/>
      <c r="JWE256" s="290"/>
      <c r="JWF256" s="290"/>
      <c r="JWG256" s="290"/>
      <c r="JWH256" s="290"/>
      <c r="JWI256" s="290"/>
      <c r="JWJ256" s="290"/>
      <c r="JWK256" s="290"/>
      <c r="JWL256" s="290"/>
      <c r="JWM256" s="290"/>
      <c r="JWN256" s="290"/>
      <c r="JWO256" s="290"/>
      <c r="JWP256" s="290"/>
      <c r="JWQ256" s="290"/>
      <c r="JWR256" s="290"/>
      <c r="JWS256" s="290"/>
      <c r="JWT256" s="290"/>
      <c r="JWU256" s="290"/>
      <c r="JWV256" s="290"/>
      <c r="JWW256" s="290"/>
      <c r="JWX256" s="290"/>
      <c r="JWY256" s="290"/>
      <c r="JWZ256" s="290"/>
      <c r="JXA256" s="290"/>
      <c r="JXB256" s="290"/>
      <c r="JXC256" s="290"/>
      <c r="JXD256" s="290"/>
      <c r="JXE256" s="290"/>
      <c r="JXF256" s="290"/>
      <c r="JXG256" s="290"/>
      <c r="JXH256" s="290"/>
      <c r="JXI256" s="290"/>
      <c r="JXJ256" s="290"/>
      <c r="JXK256" s="290"/>
      <c r="JXL256" s="290"/>
      <c r="JXM256" s="290"/>
      <c r="JXN256" s="290"/>
      <c r="JXO256" s="290"/>
      <c r="JXP256" s="290"/>
      <c r="JXQ256" s="290"/>
      <c r="JXR256" s="290"/>
      <c r="JXS256" s="290"/>
      <c r="JXT256" s="290"/>
      <c r="JXU256" s="290"/>
      <c r="JXV256" s="290"/>
      <c r="JXW256" s="290"/>
      <c r="JXX256" s="290"/>
      <c r="JXY256" s="290"/>
      <c r="JXZ256" s="290"/>
      <c r="JYA256" s="290"/>
      <c r="JYB256" s="290"/>
      <c r="JYC256" s="290"/>
      <c r="JYD256" s="290"/>
      <c r="JYE256" s="290"/>
      <c r="JYF256" s="290"/>
      <c r="JYG256" s="290"/>
      <c r="JYH256" s="290"/>
      <c r="JYI256" s="290"/>
      <c r="JYJ256" s="290"/>
      <c r="JYK256" s="290"/>
      <c r="JYL256" s="290"/>
      <c r="JYM256" s="290"/>
      <c r="JYN256" s="290"/>
      <c r="JYO256" s="290"/>
      <c r="JYP256" s="290"/>
      <c r="JYQ256" s="290"/>
      <c r="JYR256" s="290"/>
      <c r="JYS256" s="290"/>
      <c r="JYT256" s="290"/>
      <c r="JYU256" s="290"/>
      <c r="JYV256" s="290"/>
      <c r="JYW256" s="290"/>
      <c r="JYX256" s="290"/>
      <c r="JYY256" s="290"/>
      <c r="JYZ256" s="290"/>
      <c r="JZA256" s="290"/>
      <c r="JZB256" s="290"/>
      <c r="JZC256" s="290"/>
      <c r="JZD256" s="290"/>
      <c r="JZE256" s="290"/>
      <c r="JZF256" s="290"/>
      <c r="JZG256" s="290"/>
      <c r="JZH256" s="290"/>
      <c r="JZI256" s="290"/>
      <c r="JZJ256" s="290"/>
      <c r="JZK256" s="290"/>
      <c r="JZL256" s="290"/>
      <c r="JZM256" s="290"/>
      <c r="JZN256" s="290"/>
      <c r="JZO256" s="290"/>
      <c r="JZP256" s="290"/>
      <c r="JZQ256" s="290"/>
      <c r="JZR256" s="290"/>
      <c r="JZS256" s="290"/>
      <c r="JZT256" s="290"/>
      <c r="JZU256" s="290"/>
      <c r="JZV256" s="290"/>
      <c r="JZW256" s="290"/>
      <c r="JZX256" s="290"/>
      <c r="JZY256" s="290"/>
      <c r="JZZ256" s="290"/>
      <c r="KAA256" s="290"/>
      <c r="KAB256" s="290"/>
      <c r="KAC256" s="290"/>
      <c r="KAD256" s="290"/>
      <c r="KAE256" s="290"/>
      <c r="KAF256" s="290"/>
      <c r="KAG256" s="290"/>
      <c r="KAH256" s="290"/>
      <c r="KAI256" s="290"/>
      <c r="KAJ256" s="290"/>
      <c r="KAK256" s="290"/>
      <c r="KAL256" s="290"/>
      <c r="KAM256" s="290"/>
      <c r="KAN256" s="290"/>
      <c r="KAO256" s="290"/>
      <c r="KAP256" s="290"/>
      <c r="KAQ256" s="290"/>
      <c r="KAR256" s="290"/>
      <c r="KAS256" s="290"/>
      <c r="KAT256" s="290"/>
      <c r="KAU256" s="290"/>
      <c r="KAV256" s="290"/>
      <c r="KAW256" s="290"/>
      <c r="KAX256" s="290"/>
      <c r="KAY256" s="290"/>
      <c r="KAZ256" s="290"/>
      <c r="KBA256" s="290"/>
      <c r="KBB256" s="290"/>
      <c r="KBC256" s="290"/>
      <c r="KBD256" s="290"/>
      <c r="KBE256" s="290"/>
      <c r="KBF256" s="290"/>
      <c r="KBG256" s="290"/>
      <c r="KBH256" s="290"/>
      <c r="KBI256" s="290"/>
      <c r="KBJ256" s="290"/>
      <c r="KBK256" s="290"/>
      <c r="KBL256" s="290"/>
      <c r="KBM256" s="290"/>
      <c r="KBN256" s="290"/>
      <c r="KBO256" s="290"/>
      <c r="KBP256" s="290"/>
      <c r="KBQ256" s="290"/>
      <c r="KBR256" s="290"/>
      <c r="KBS256" s="290"/>
      <c r="KBT256" s="290"/>
      <c r="KBU256" s="290"/>
      <c r="KBV256" s="290"/>
      <c r="KBW256" s="290"/>
      <c r="KBX256" s="290"/>
      <c r="KBY256" s="290"/>
      <c r="KBZ256" s="290"/>
      <c r="KCA256" s="290"/>
      <c r="KCB256" s="290"/>
      <c r="KCC256" s="290"/>
      <c r="KCD256" s="290"/>
      <c r="KCE256" s="290"/>
      <c r="KCF256" s="290"/>
      <c r="KCG256" s="290"/>
      <c r="KCH256" s="290"/>
      <c r="KCI256" s="290"/>
      <c r="KCJ256" s="290"/>
      <c r="KCK256" s="290"/>
      <c r="KCL256" s="290"/>
      <c r="KCM256" s="290"/>
      <c r="KCN256" s="290"/>
      <c r="KCO256" s="290"/>
      <c r="KCP256" s="290"/>
      <c r="KCQ256" s="290"/>
      <c r="KCR256" s="290"/>
      <c r="KCS256" s="290"/>
      <c r="KCT256" s="290"/>
      <c r="KCU256" s="290"/>
      <c r="KCV256" s="290"/>
      <c r="KCW256" s="290"/>
      <c r="KCX256" s="290"/>
      <c r="KCY256" s="290"/>
      <c r="KCZ256" s="290"/>
      <c r="KDA256" s="290"/>
      <c r="KDB256" s="290"/>
      <c r="KDC256" s="290"/>
      <c r="KDD256" s="290"/>
      <c r="KDE256" s="290"/>
      <c r="KDF256" s="290"/>
      <c r="KDG256" s="290"/>
      <c r="KDH256" s="290"/>
      <c r="KDI256" s="290"/>
      <c r="KDJ256" s="290"/>
      <c r="KDK256" s="290"/>
      <c r="KDL256" s="290"/>
      <c r="KDM256" s="290"/>
      <c r="KDN256" s="290"/>
      <c r="KDO256" s="290"/>
      <c r="KDP256" s="290"/>
      <c r="KDQ256" s="290"/>
      <c r="KDR256" s="290"/>
      <c r="KDS256" s="290"/>
      <c r="KDT256" s="290"/>
      <c r="KDU256" s="290"/>
      <c r="KDV256" s="290"/>
      <c r="KDW256" s="290"/>
      <c r="KDX256" s="290"/>
      <c r="KDY256" s="290"/>
      <c r="KDZ256" s="290"/>
      <c r="KEA256" s="290"/>
      <c r="KEB256" s="290"/>
      <c r="KEC256" s="290"/>
      <c r="KED256" s="290"/>
      <c r="KEE256" s="290"/>
      <c r="KEF256" s="290"/>
      <c r="KEG256" s="290"/>
      <c r="KEH256" s="290"/>
      <c r="KEI256" s="290"/>
      <c r="KEJ256" s="290"/>
      <c r="KEK256" s="290"/>
      <c r="KEL256" s="290"/>
      <c r="KEM256" s="290"/>
      <c r="KEN256" s="290"/>
      <c r="KEO256" s="290"/>
      <c r="KEP256" s="290"/>
      <c r="KEQ256" s="290"/>
      <c r="KER256" s="290"/>
      <c r="KES256" s="290"/>
      <c r="KET256" s="290"/>
      <c r="KEU256" s="290"/>
      <c r="KEV256" s="290"/>
      <c r="KEW256" s="290"/>
      <c r="KEX256" s="290"/>
      <c r="KEY256" s="290"/>
      <c r="KEZ256" s="290"/>
      <c r="KFA256" s="290"/>
      <c r="KFB256" s="290"/>
      <c r="KFC256" s="290"/>
      <c r="KFD256" s="290"/>
      <c r="KFE256" s="290"/>
      <c r="KFF256" s="290"/>
      <c r="KFG256" s="290"/>
      <c r="KFH256" s="290"/>
      <c r="KFI256" s="290"/>
      <c r="KFJ256" s="290"/>
      <c r="KFK256" s="290"/>
      <c r="KFL256" s="290"/>
      <c r="KFM256" s="290"/>
      <c r="KFN256" s="290"/>
      <c r="KFO256" s="290"/>
      <c r="KFP256" s="290"/>
      <c r="KFQ256" s="290"/>
      <c r="KFR256" s="290"/>
      <c r="KFS256" s="290"/>
      <c r="KFT256" s="290"/>
      <c r="KFU256" s="290"/>
      <c r="KFV256" s="290"/>
      <c r="KFW256" s="290"/>
      <c r="KFX256" s="290"/>
      <c r="KFY256" s="290"/>
      <c r="KFZ256" s="290"/>
      <c r="KGA256" s="290"/>
      <c r="KGB256" s="290"/>
      <c r="KGC256" s="290"/>
      <c r="KGD256" s="290"/>
      <c r="KGE256" s="290"/>
      <c r="KGF256" s="290"/>
      <c r="KGG256" s="290"/>
      <c r="KGH256" s="290"/>
      <c r="KGI256" s="290"/>
      <c r="KGJ256" s="290"/>
      <c r="KGK256" s="290"/>
      <c r="KGL256" s="290"/>
      <c r="KGM256" s="290"/>
      <c r="KGN256" s="290"/>
      <c r="KGO256" s="290"/>
      <c r="KGP256" s="290"/>
      <c r="KGQ256" s="290"/>
      <c r="KGR256" s="290"/>
      <c r="KGS256" s="290"/>
      <c r="KGT256" s="290"/>
      <c r="KGU256" s="290"/>
      <c r="KGV256" s="290"/>
      <c r="KGW256" s="290"/>
      <c r="KGX256" s="290"/>
      <c r="KGY256" s="290"/>
      <c r="KGZ256" s="290"/>
      <c r="KHA256" s="290"/>
      <c r="KHB256" s="290"/>
      <c r="KHC256" s="290"/>
      <c r="KHD256" s="290"/>
      <c r="KHE256" s="290"/>
      <c r="KHF256" s="290"/>
      <c r="KHG256" s="290"/>
      <c r="KHH256" s="290"/>
      <c r="KHI256" s="290"/>
      <c r="KHJ256" s="290"/>
      <c r="KHK256" s="290"/>
      <c r="KHL256" s="290"/>
      <c r="KHM256" s="290"/>
      <c r="KHN256" s="290"/>
      <c r="KHO256" s="290"/>
      <c r="KHP256" s="290"/>
      <c r="KHQ256" s="290"/>
      <c r="KHR256" s="290"/>
      <c r="KHS256" s="290"/>
      <c r="KHT256" s="290"/>
      <c r="KHU256" s="290"/>
      <c r="KHV256" s="290"/>
      <c r="KHW256" s="290"/>
      <c r="KHX256" s="290"/>
      <c r="KHY256" s="290"/>
      <c r="KHZ256" s="290"/>
      <c r="KIA256" s="290"/>
      <c r="KIB256" s="290"/>
      <c r="KIC256" s="290"/>
      <c r="KID256" s="290"/>
      <c r="KIE256" s="290"/>
      <c r="KIF256" s="290"/>
      <c r="KIG256" s="290"/>
      <c r="KIH256" s="290"/>
      <c r="KII256" s="290"/>
      <c r="KIJ256" s="290"/>
      <c r="KIK256" s="290"/>
      <c r="KIL256" s="290"/>
      <c r="KIM256" s="290"/>
      <c r="KIN256" s="290"/>
      <c r="KIO256" s="290"/>
      <c r="KIP256" s="290"/>
      <c r="KIQ256" s="290"/>
      <c r="KIR256" s="290"/>
      <c r="KIS256" s="290"/>
      <c r="KIT256" s="290"/>
      <c r="KIU256" s="290"/>
      <c r="KIV256" s="290"/>
      <c r="KIW256" s="290"/>
      <c r="KIX256" s="290"/>
      <c r="KIY256" s="290"/>
      <c r="KIZ256" s="290"/>
      <c r="KJA256" s="290"/>
      <c r="KJB256" s="290"/>
      <c r="KJC256" s="290"/>
      <c r="KJD256" s="290"/>
      <c r="KJE256" s="290"/>
      <c r="KJF256" s="290"/>
      <c r="KJG256" s="290"/>
      <c r="KJH256" s="290"/>
      <c r="KJI256" s="290"/>
      <c r="KJJ256" s="290"/>
      <c r="KJK256" s="290"/>
      <c r="KJL256" s="290"/>
      <c r="KJM256" s="290"/>
      <c r="KJN256" s="290"/>
      <c r="KJO256" s="290"/>
      <c r="KJP256" s="290"/>
      <c r="KJQ256" s="290"/>
      <c r="KJR256" s="290"/>
      <c r="KJS256" s="290"/>
      <c r="KJT256" s="290"/>
      <c r="KJU256" s="290"/>
      <c r="KJV256" s="290"/>
      <c r="KJW256" s="290"/>
      <c r="KJX256" s="290"/>
      <c r="KJY256" s="290"/>
      <c r="KJZ256" s="290"/>
      <c r="KKA256" s="290"/>
      <c r="KKB256" s="290"/>
      <c r="KKC256" s="290"/>
      <c r="KKD256" s="290"/>
      <c r="KKE256" s="290"/>
      <c r="KKF256" s="290"/>
      <c r="KKG256" s="290"/>
      <c r="KKH256" s="290"/>
      <c r="KKI256" s="290"/>
      <c r="KKJ256" s="290"/>
      <c r="KKK256" s="290"/>
      <c r="KKL256" s="290"/>
      <c r="KKM256" s="290"/>
      <c r="KKN256" s="290"/>
      <c r="KKO256" s="290"/>
      <c r="KKP256" s="290"/>
      <c r="KKQ256" s="290"/>
      <c r="KKR256" s="290"/>
      <c r="KKS256" s="290"/>
      <c r="KKT256" s="290"/>
      <c r="KKU256" s="290"/>
      <c r="KKV256" s="290"/>
      <c r="KKW256" s="290"/>
      <c r="KKX256" s="290"/>
      <c r="KKY256" s="290"/>
      <c r="KKZ256" s="290"/>
      <c r="KLA256" s="290"/>
      <c r="KLB256" s="290"/>
      <c r="KLC256" s="290"/>
      <c r="KLD256" s="290"/>
      <c r="KLE256" s="290"/>
      <c r="KLF256" s="290"/>
      <c r="KLG256" s="290"/>
      <c r="KLH256" s="290"/>
      <c r="KLI256" s="290"/>
      <c r="KLJ256" s="290"/>
      <c r="KLK256" s="290"/>
      <c r="KLL256" s="290"/>
      <c r="KLM256" s="290"/>
      <c r="KLN256" s="290"/>
      <c r="KLO256" s="290"/>
      <c r="KLP256" s="290"/>
      <c r="KLQ256" s="290"/>
      <c r="KLR256" s="290"/>
      <c r="KLS256" s="290"/>
      <c r="KLT256" s="290"/>
      <c r="KLU256" s="290"/>
      <c r="KLV256" s="290"/>
      <c r="KLW256" s="290"/>
      <c r="KLX256" s="290"/>
      <c r="KLY256" s="290"/>
      <c r="KLZ256" s="290"/>
      <c r="KMA256" s="290"/>
      <c r="KMB256" s="290"/>
      <c r="KMC256" s="290"/>
      <c r="KMD256" s="290"/>
      <c r="KME256" s="290"/>
      <c r="KMF256" s="290"/>
      <c r="KMG256" s="290"/>
      <c r="KMH256" s="290"/>
      <c r="KMI256" s="290"/>
      <c r="KMJ256" s="290"/>
      <c r="KMK256" s="290"/>
      <c r="KML256" s="290"/>
      <c r="KMM256" s="290"/>
      <c r="KMN256" s="290"/>
      <c r="KMO256" s="290"/>
      <c r="KMP256" s="290"/>
      <c r="KMQ256" s="290"/>
      <c r="KMR256" s="290"/>
      <c r="KMS256" s="290"/>
      <c r="KMT256" s="290"/>
      <c r="KMU256" s="290"/>
      <c r="KMV256" s="290"/>
      <c r="KMW256" s="290"/>
      <c r="KMX256" s="290"/>
      <c r="KMY256" s="290"/>
      <c r="KMZ256" s="290"/>
      <c r="KNA256" s="290"/>
      <c r="KNB256" s="290"/>
      <c r="KNC256" s="290"/>
      <c r="KND256" s="290"/>
      <c r="KNE256" s="290"/>
      <c r="KNF256" s="290"/>
      <c r="KNG256" s="290"/>
      <c r="KNH256" s="290"/>
      <c r="KNI256" s="290"/>
      <c r="KNJ256" s="290"/>
      <c r="KNK256" s="290"/>
      <c r="KNL256" s="290"/>
      <c r="KNM256" s="290"/>
      <c r="KNN256" s="290"/>
      <c r="KNO256" s="290"/>
      <c r="KNP256" s="290"/>
      <c r="KNQ256" s="290"/>
      <c r="KNR256" s="290"/>
      <c r="KNS256" s="290"/>
      <c r="KNT256" s="290"/>
      <c r="KNU256" s="290"/>
      <c r="KNV256" s="290"/>
      <c r="KNW256" s="290"/>
      <c r="KNX256" s="290"/>
      <c r="KNY256" s="290"/>
      <c r="KNZ256" s="290"/>
      <c r="KOA256" s="290"/>
      <c r="KOB256" s="290"/>
      <c r="KOC256" s="290"/>
      <c r="KOD256" s="290"/>
      <c r="KOE256" s="290"/>
      <c r="KOF256" s="290"/>
      <c r="KOG256" s="290"/>
      <c r="KOH256" s="290"/>
      <c r="KOI256" s="290"/>
      <c r="KOJ256" s="290"/>
      <c r="KOK256" s="290"/>
      <c r="KOL256" s="290"/>
      <c r="KOM256" s="290"/>
      <c r="KON256" s="290"/>
      <c r="KOO256" s="290"/>
      <c r="KOP256" s="290"/>
      <c r="KOQ256" s="290"/>
      <c r="KOR256" s="290"/>
      <c r="KOS256" s="290"/>
      <c r="KOT256" s="290"/>
      <c r="KOU256" s="290"/>
      <c r="KOV256" s="290"/>
      <c r="KOW256" s="290"/>
      <c r="KOX256" s="290"/>
      <c r="KOY256" s="290"/>
      <c r="KOZ256" s="290"/>
      <c r="KPA256" s="290"/>
      <c r="KPB256" s="290"/>
      <c r="KPC256" s="290"/>
      <c r="KPD256" s="290"/>
      <c r="KPE256" s="290"/>
      <c r="KPF256" s="290"/>
      <c r="KPG256" s="290"/>
      <c r="KPH256" s="290"/>
      <c r="KPI256" s="290"/>
      <c r="KPJ256" s="290"/>
      <c r="KPK256" s="290"/>
      <c r="KPL256" s="290"/>
      <c r="KPM256" s="290"/>
      <c r="KPN256" s="290"/>
      <c r="KPO256" s="290"/>
      <c r="KPP256" s="290"/>
      <c r="KPQ256" s="290"/>
      <c r="KPR256" s="290"/>
      <c r="KPS256" s="290"/>
      <c r="KPT256" s="290"/>
      <c r="KPU256" s="290"/>
      <c r="KPV256" s="290"/>
      <c r="KPW256" s="290"/>
      <c r="KPX256" s="290"/>
      <c r="KPY256" s="290"/>
      <c r="KPZ256" s="290"/>
      <c r="KQA256" s="290"/>
      <c r="KQB256" s="290"/>
      <c r="KQC256" s="290"/>
      <c r="KQD256" s="290"/>
      <c r="KQE256" s="290"/>
      <c r="KQF256" s="290"/>
      <c r="KQG256" s="290"/>
      <c r="KQH256" s="290"/>
      <c r="KQI256" s="290"/>
      <c r="KQJ256" s="290"/>
      <c r="KQK256" s="290"/>
      <c r="KQL256" s="290"/>
      <c r="KQM256" s="290"/>
      <c r="KQN256" s="290"/>
      <c r="KQO256" s="290"/>
      <c r="KQP256" s="290"/>
      <c r="KQQ256" s="290"/>
      <c r="KQR256" s="290"/>
      <c r="KQS256" s="290"/>
      <c r="KQT256" s="290"/>
      <c r="KQU256" s="290"/>
      <c r="KQV256" s="290"/>
      <c r="KQW256" s="290"/>
      <c r="KQX256" s="290"/>
      <c r="KQY256" s="290"/>
      <c r="KQZ256" s="290"/>
      <c r="KRA256" s="290"/>
      <c r="KRB256" s="290"/>
      <c r="KRC256" s="290"/>
      <c r="KRD256" s="290"/>
      <c r="KRE256" s="290"/>
      <c r="KRF256" s="290"/>
      <c r="KRG256" s="290"/>
      <c r="KRH256" s="290"/>
      <c r="KRI256" s="290"/>
      <c r="KRJ256" s="290"/>
      <c r="KRK256" s="290"/>
      <c r="KRL256" s="290"/>
      <c r="KRM256" s="290"/>
      <c r="KRN256" s="290"/>
      <c r="KRO256" s="290"/>
      <c r="KRP256" s="290"/>
      <c r="KRQ256" s="290"/>
      <c r="KRR256" s="290"/>
      <c r="KRS256" s="290"/>
      <c r="KRT256" s="290"/>
      <c r="KRU256" s="290"/>
      <c r="KRV256" s="290"/>
      <c r="KRW256" s="290"/>
      <c r="KRX256" s="290"/>
      <c r="KRY256" s="290"/>
      <c r="KRZ256" s="290"/>
      <c r="KSA256" s="290"/>
      <c r="KSB256" s="290"/>
      <c r="KSC256" s="290"/>
      <c r="KSD256" s="290"/>
      <c r="KSE256" s="290"/>
      <c r="KSF256" s="290"/>
      <c r="KSG256" s="290"/>
      <c r="KSH256" s="290"/>
      <c r="KSI256" s="290"/>
      <c r="KSJ256" s="290"/>
      <c r="KSK256" s="290"/>
      <c r="KSL256" s="290"/>
      <c r="KSM256" s="290"/>
      <c r="KSN256" s="290"/>
      <c r="KSO256" s="290"/>
      <c r="KSP256" s="290"/>
      <c r="KSQ256" s="290"/>
      <c r="KSR256" s="290"/>
      <c r="KSS256" s="290"/>
      <c r="KST256" s="290"/>
      <c r="KSU256" s="290"/>
      <c r="KSV256" s="290"/>
      <c r="KSW256" s="290"/>
      <c r="KSX256" s="290"/>
      <c r="KSY256" s="290"/>
      <c r="KSZ256" s="290"/>
      <c r="KTA256" s="290"/>
      <c r="KTB256" s="290"/>
      <c r="KTC256" s="290"/>
      <c r="KTD256" s="290"/>
      <c r="KTE256" s="290"/>
      <c r="KTF256" s="290"/>
      <c r="KTG256" s="290"/>
      <c r="KTH256" s="290"/>
      <c r="KTI256" s="290"/>
      <c r="KTJ256" s="290"/>
      <c r="KTK256" s="290"/>
      <c r="KTL256" s="290"/>
      <c r="KTM256" s="290"/>
      <c r="KTN256" s="290"/>
      <c r="KTO256" s="290"/>
      <c r="KTP256" s="290"/>
      <c r="KTQ256" s="290"/>
      <c r="KTR256" s="290"/>
      <c r="KTS256" s="290"/>
      <c r="KTT256" s="290"/>
      <c r="KTU256" s="290"/>
      <c r="KTV256" s="290"/>
      <c r="KTW256" s="290"/>
      <c r="KTX256" s="290"/>
      <c r="KTY256" s="290"/>
      <c r="KTZ256" s="290"/>
      <c r="KUA256" s="290"/>
      <c r="KUB256" s="290"/>
      <c r="KUC256" s="290"/>
      <c r="KUD256" s="290"/>
      <c r="KUE256" s="290"/>
      <c r="KUF256" s="290"/>
      <c r="KUG256" s="290"/>
      <c r="KUH256" s="290"/>
      <c r="KUI256" s="290"/>
      <c r="KUJ256" s="290"/>
      <c r="KUK256" s="290"/>
      <c r="KUL256" s="290"/>
      <c r="KUM256" s="290"/>
      <c r="KUN256" s="290"/>
      <c r="KUO256" s="290"/>
      <c r="KUP256" s="290"/>
      <c r="KUQ256" s="290"/>
      <c r="KUR256" s="290"/>
      <c r="KUS256" s="290"/>
      <c r="KUT256" s="290"/>
      <c r="KUU256" s="290"/>
      <c r="KUV256" s="290"/>
      <c r="KUW256" s="290"/>
      <c r="KUX256" s="290"/>
      <c r="KUY256" s="290"/>
      <c r="KUZ256" s="290"/>
      <c r="KVA256" s="290"/>
      <c r="KVB256" s="290"/>
      <c r="KVC256" s="290"/>
      <c r="KVD256" s="290"/>
      <c r="KVE256" s="290"/>
      <c r="KVF256" s="290"/>
      <c r="KVG256" s="290"/>
      <c r="KVH256" s="290"/>
      <c r="KVI256" s="290"/>
      <c r="KVJ256" s="290"/>
      <c r="KVK256" s="290"/>
      <c r="KVL256" s="290"/>
      <c r="KVM256" s="290"/>
      <c r="KVN256" s="290"/>
      <c r="KVO256" s="290"/>
      <c r="KVP256" s="290"/>
      <c r="KVQ256" s="290"/>
      <c r="KVR256" s="290"/>
      <c r="KVS256" s="290"/>
      <c r="KVT256" s="290"/>
      <c r="KVU256" s="290"/>
      <c r="KVV256" s="290"/>
      <c r="KVW256" s="290"/>
      <c r="KVX256" s="290"/>
      <c r="KVY256" s="290"/>
      <c r="KVZ256" s="290"/>
      <c r="KWA256" s="290"/>
      <c r="KWB256" s="290"/>
      <c r="KWC256" s="290"/>
      <c r="KWD256" s="290"/>
      <c r="KWE256" s="290"/>
      <c r="KWF256" s="290"/>
      <c r="KWG256" s="290"/>
      <c r="KWH256" s="290"/>
      <c r="KWI256" s="290"/>
      <c r="KWJ256" s="290"/>
      <c r="KWK256" s="290"/>
      <c r="KWL256" s="290"/>
      <c r="KWM256" s="290"/>
      <c r="KWN256" s="290"/>
      <c r="KWO256" s="290"/>
      <c r="KWP256" s="290"/>
      <c r="KWQ256" s="290"/>
      <c r="KWR256" s="290"/>
      <c r="KWS256" s="290"/>
      <c r="KWT256" s="290"/>
      <c r="KWU256" s="290"/>
      <c r="KWV256" s="290"/>
      <c r="KWW256" s="290"/>
      <c r="KWX256" s="290"/>
      <c r="KWY256" s="290"/>
      <c r="KWZ256" s="290"/>
      <c r="KXA256" s="290"/>
      <c r="KXB256" s="290"/>
      <c r="KXC256" s="290"/>
      <c r="KXD256" s="290"/>
      <c r="KXE256" s="290"/>
      <c r="KXF256" s="290"/>
      <c r="KXG256" s="290"/>
      <c r="KXH256" s="290"/>
      <c r="KXI256" s="290"/>
      <c r="KXJ256" s="290"/>
      <c r="KXK256" s="290"/>
      <c r="KXL256" s="290"/>
      <c r="KXM256" s="290"/>
      <c r="KXN256" s="290"/>
      <c r="KXO256" s="290"/>
      <c r="KXP256" s="290"/>
      <c r="KXQ256" s="290"/>
      <c r="KXR256" s="290"/>
      <c r="KXS256" s="290"/>
      <c r="KXT256" s="290"/>
      <c r="KXU256" s="290"/>
      <c r="KXV256" s="290"/>
      <c r="KXW256" s="290"/>
      <c r="KXX256" s="290"/>
      <c r="KXY256" s="290"/>
      <c r="KXZ256" s="290"/>
      <c r="KYA256" s="290"/>
      <c r="KYB256" s="290"/>
      <c r="KYC256" s="290"/>
      <c r="KYD256" s="290"/>
      <c r="KYE256" s="290"/>
      <c r="KYF256" s="290"/>
      <c r="KYG256" s="290"/>
      <c r="KYH256" s="290"/>
      <c r="KYI256" s="290"/>
      <c r="KYJ256" s="290"/>
      <c r="KYK256" s="290"/>
      <c r="KYL256" s="290"/>
      <c r="KYM256" s="290"/>
      <c r="KYN256" s="290"/>
      <c r="KYO256" s="290"/>
      <c r="KYP256" s="290"/>
      <c r="KYQ256" s="290"/>
      <c r="KYR256" s="290"/>
      <c r="KYS256" s="290"/>
      <c r="KYT256" s="290"/>
      <c r="KYU256" s="290"/>
      <c r="KYV256" s="290"/>
      <c r="KYW256" s="290"/>
      <c r="KYX256" s="290"/>
      <c r="KYY256" s="290"/>
      <c r="KYZ256" s="290"/>
      <c r="KZA256" s="290"/>
      <c r="KZB256" s="290"/>
      <c r="KZC256" s="290"/>
      <c r="KZD256" s="290"/>
      <c r="KZE256" s="290"/>
      <c r="KZF256" s="290"/>
      <c r="KZG256" s="290"/>
      <c r="KZH256" s="290"/>
      <c r="KZI256" s="290"/>
      <c r="KZJ256" s="290"/>
      <c r="KZK256" s="290"/>
      <c r="KZL256" s="290"/>
      <c r="KZM256" s="290"/>
      <c r="KZN256" s="290"/>
      <c r="KZO256" s="290"/>
      <c r="KZP256" s="290"/>
      <c r="KZQ256" s="290"/>
      <c r="KZR256" s="290"/>
      <c r="KZS256" s="290"/>
      <c r="KZT256" s="290"/>
      <c r="KZU256" s="290"/>
      <c r="KZV256" s="290"/>
      <c r="KZW256" s="290"/>
      <c r="KZX256" s="290"/>
      <c r="KZY256" s="290"/>
      <c r="KZZ256" s="290"/>
      <c r="LAA256" s="290"/>
      <c r="LAB256" s="290"/>
      <c r="LAC256" s="290"/>
      <c r="LAD256" s="290"/>
      <c r="LAE256" s="290"/>
      <c r="LAF256" s="290"/>
      <c r="LAG256" s="290"/>
      <c r="LAH256" s="290"/>
      <c r="LAI256" s="290"/>
      <c r="LAJ256" s="290"/>
      <c r="LAK256" s="290"/>
      <c r="LAL256" s="290"/>
      <c r="LAM256" s="290"/>
      <c r="LAN256" s="290"/>
      <c r="LAO256" s="290"/>
      <c r="LAP256" s="290"/>
      <c r="LAQ256" s="290"/>
      <c r="LAR256" s="290"/>
      <c r="LAS256" s="290"/>
      <c r="LAT256" s="290"/>
      <c r="LAU256" s="290"/>
      <c r="LAV256" s="290"/>
      <c r="LAW256" s="290"/>
      <c r="LAX256" s="290"/>
      <c r="LAY256" s="290"/>
      <c r="LAZ256" s="290"/>
      <c r="LBA256" s="290"/>
      <c r="LBB256" s="290"/>
      <c r="LBC256" s="290"/>
      <c r="LBD256" s="290"/>
      <c r="LBE256" s="290"/>
      <c r="LBF256" s="290"/>
      <c r="LBG256" s="290"/>
      <c r="LBH256" s="290"/>
      <c r="LBI256" s="290"/>
      <c r="LBJ256" s="290"/>
      <c r="LBK256" s="290"/>
      <c r="LBL256" s="290"/>
      <c r="LBM256" s="290"/>
      <c r="LBN256" s="290"/>
      <c r="LBO256" s="290"/>
      <c r="LBP256" s="290"/>
      <c r="LBQ256" s="290"/>
      <c r="LBR256" s="290"/>
      <c r="LBS256" s="290"/>
      <c r="LBT256" s="290"/>
      <c r="LBU256" s="290"/>
      <c r="LBV256" s="290"/>
      <c r="LBW256" s="290"/>
      <c r="LBX256" s="290"/>
      <c r="LBY256" s="290"/>
      <c r="LBZ256" s="290"/>
      <c r="LCA256" s="290"/>
      <c r="LCB256" s="290"/>
      <c r="LCC256" s="290"/>
      <c r="LCD256" s="290"/>
      <c r="LCE256" s="290"/>
      <c r="LCF256" s="290"/>
      <c r="LCG256" s="290"/>
      <c r="LCH256" s="290"/>
      <c r="LCI256" s="290"/>
      <c r="LCJ256" s="290"/>
      <c r="LCK256" s="290"/>
      <c r="LCL256" s="290"/>
      <c r="LCM256" s="290"/>
      <c r="LCN256" s="290"/>
      <c r="LCO256" s="290"/>
      <c r="LCP256" s="290"/>
      <c r="LCQ256" s="290"/>
      <c r="LCR256" s="290"/>
      <c r="LCS256" s="290"/>
      <c r="LCT256" s="290"/>
      <c r="LCU256" s="290"/>
      <c r="LCV256" s="290"/>
      <c r="LCW256" s="290"/>
      <c r="LCX256" s="290"/>
      <c r="LCY256" s="290"/>
      <c r="LCZ256" s="290"/>
      <c r="LDA256" s="290"/>
      <c r="LDB256" s="290"/>
      <c r="LDC256" s="290"/>
      <c r="LDD256" s="290"/>
      <c r="LDE256" s="290"/>
      <c r="LDF256" s="290"/>
      <c r="LDG256" s="290"/>
      <c r="LDH256" s="290"/>
      <c r="LDI256" s="290"/>
      <c r="LDJ256" s="290"/>
      <c r="LDK256" s="290"/>
      <c r="LDL256" s="290"/>
      <c r="LDM256" s="290"/>
      <c r="LDN256" s="290"/>
      <c r="LDO256" s="290"/>
      <c r="LDP256" s="290"/>
      <c r="LDQ256" s="290"/>
      <c r="LDR256" s="290"/>
      <c r="LDS256" s="290"/>
      <c r="LDT256" s="290"/>
      <c r="LDU256" s="290"/>
      <c r="LDV256" s="290"/>
      <c r="LDW256" s="290"/>
      <c r="LDX256" s="290"/>
      <c r="LDY256" s="290"/>
      <c r="LDZ256" s="290"/>
      <c r="LEA256" s="290"/>
      <c r="LEB256" s="290"/>
      <c r="LEC256" s="290"/>
      <c r="LED256" s="290"/>
      <c r="LEE256" s="290"/>
      <c r="LEF256" s="290"/>
      <c r="LEG256" s="290"/>
      <c r="LEH256" s="290"/>
      <c r="LEI256" s="290"/>
      <c r="LEJ256" s="290"/>
      <c r="LEK256" s="290"/>
      <c r="LEL256" s="290"/>
      <c r="LEM256" s="290"/>
      <c r="LEN256" s="290"/>
      <c r="LEO256" s="290"/>
      <c r="LEP256" s="290"/>
      <c r="LEQ256" s="290"/>
      <c r="LER256" s="290"/>
      <c r="LES256" s="290"/>
      <c r="LET256" s="290"/>
      <c r="LEU256" s="290"/>
      <c r="LEV256" s="290"/>
      <c r="LEW256" s="290"/>
      <c r="LEX256" s="290"/>
      <c r="LEY256" s="290"/>
      <c r="LEZ256" s="290"/>
      <c r="LFA256" s="290"/>
      <c r="LFB256" s="290"/>
      <c r="LFC256" s="290"/>
      <c r="LFD256" s="290"/>
      <c r="LFE256" s="290"/>
      <c r="LFF256" s="290"/>
      <c r="LFG256" s="290"/>
      <c r="LFH256" s="290"/>
      <c r="LFI256" s="290"/>
      <c r="LFJ256" s="290"/>
      <c r="LFK256" s="290"/>
      <c r="LFL256" s="290"/>
      <c r="LFM256" s="290"/>
      <c r="LFN256" s="290"/>
      <c r="LFO256" s="290"/>
      <c r="LFP256" s="290"/>
      <c r="LFQ256" s="290"/>
      <c r="LFR256" s="290"/>
      <c r="LFS256" s="290"/>
      <c r="LFT256" s="290"/>
      <c r="LFU256" s="290"/>
      <c r="LFV256" s="290"/>
      <c r="LFW256" s="290"/>
      <c r="LFX256" s="290"/>
      <c r="LFY256" s="290"/>
      <c r="LFZ256" s="290"/>
      <c r="LGA256" s="290"/>
      <c r="LGB256" s="290"/>
      <c r="LGC256" s="290"/>
      <c r="LGD256" s="290"/>
      <c r="LGE256" s="290"/>
      <c r="LGF256" s="290"/>
      <c r="LGG256" s="290"/>
      <c r="LGH256" s="290"/>
      <c r="LGI256" s="290"/>
      <c r="LGJ256" s="290"/>
      <c r="LGK256" s="290"/>
      <c r="LGL256" s="290"/>
      <c r="LGM256" s="290"/>
      <c r="LGN256" s="290"/>
      <c r="LGO256" s="290"/>
      <c r="LGP256" s="290"/>
      <c r="LGQ256" s="290"/>
      <c r="LGR256" s="290"/>
      <c r="LGS256" s="290"/>
      <c r="LGT256" s="290"/>
      <c r="LGU256" s="290"/>
      <c r="LGV256" s="290"/>
      <c r="LGW256" s="290"/>
      <c r="LGX256" s="290"/>
      <c r="LGY256" s="290"/>
      <c r="LGZ256" s="290"/>
      <c r="LHA256" s="290"/>
      <c r="LHB256" s="290"/>
      <c r="LHC256" s="290"/>
      <c r="LHD256" s="290"/>
      <c r="LHE256" s="290"/>
      <c r="LHF256" s="290"/>
      <c r="LHG256" s="290"/>
      <c r="LHH256" s="290"/>
      <c r="LHI256" s="290"/>
      <c r="LHJ256" s="290"/>
      <c r="LHK256" s="290"/>
      <c r="LHL256" s="290"/>
      <c r="LHM256" s="290"/>
      <c r="LHN256" s="290"/>
      <c r="LHO256" s="290"/>
      <c r="LHP256" s="290"/>
      <c r="LHQ256" s="290"/>
      <c r="LHR256" s="290"/>
      <c r="LHS256" s="290"/>
      <c r="LHT256" s="290"/>
      <c r="LHU256" s="290"/>
      <c r="LHV256" s="290"/>
      <c r="LHW256" s="290"/>
      <c r="LHX256" s="290"/>
      <c r="LHY256" s="290"/>
      <c r="LHZ256" s="290"/>
      <c r="LIA256" s="290"/>
      <c r="LIB256" s="290"/>
      <c r="LIC256" s="290"/>
      <c r="LID256" s="290"/>
      <c r="LIE256" s="290"/>
      <c r="LIF256" s="290"/>
      <c r="LIG256" s="290"/>
      <c r="LIH256" s="290"/>
      <c r="LII256" s="290"/>
      <c r="LIJ256" s="290"/>
      <c r="LIK256" s="290"/>
      <c r="LIL256" s="290"/>
      <c r="LIM256" s="290"/>
      <c r="LIN256" s="290"/>
      <c r="LIO256" s="290"/>
      <c r="LIP256" s="290"/>
      <c r="LIQ256" s="290"/>
      <c r="LIR256" s="290"/>
      <c r="LIS256" s="290"/>
      <c r="LIT256" s="290"/>
      <c r="LIU256" s="290"/>
      <c r="LIV256" s="290"/>
      <c r="LIW256" s="290"/>
      <c r="LIX256" s="290"/>
      <c r="LIY256" s="290"/>
      <c r="LIZ256" s="290"/>
      <c r="LJA256" s="290"/>
      <c r="LJB256" s="290"/>
      <c r="LJC256" s="290"/>
      <c r="LJD256" s="290"/>
      <c r="LJE256" s="290"/>
      <c r="LJF256" s="290"/>
      <c r="LJG256" s="290"/>
      <c r="LJH256" s="290"/>
      <c r="LJI256" s="290"/>
      <c r="LJJ256" s="290"/>
      <c r="LJK256" s="290"/>
      <c r="LJL256" s="290"/>
      <c r="LJM256" s="290"/>
      <c r="LJN256" s="290"/>
      <c r="LJO256" s="290"/>
      <c r="LJP256" s="290"/>
      <c r="LJQ256" s="290"/>
      <c r="LJR256" s="290"/>
      <c r="LJS256" s="290"/>
      <c r="LJT256" s="290"/>
      <c r="LJU256" s="290"/>
      <c r="LJV256" s="290"/>
      <c r="LJW256" s="290"/>
      <c r="LJX256" s="290"/>
      <c r="LJY256" s="290"/>
      <c r="LJZ256" s="290"/>
      <c r="LKA256" s="290"/>
      <c r="LKB256" s="290"/>
      <c r="LKC256" s="290"/>
      <c r="LKD256" s="290"/>
      <c r="LKE256" s="290"/>
      <c r="LKF256" s="290"/>
      <c r="LKG256" s="290"/>
      <c r="LKH256" s="290"/>
      <c r="LKI256" s="290"/>
      <c r="LKJ256" s="290"/>
      <c r="LKK256" s="290"/>
      <c r="LKL256" s="290"/>
      <c r="LKM256" s="290"/>
      <c r="LKN256" s="290"/>
      <c r="LKO256" s="290"/>
      <c r="LKP256" s="290"/>
      <c r="LKQ256" s="290"/>
      <c r="LKR256" s="290"/>
      <c r="LKS256" s="290"/>
      <c r="LKT256" s="290"/>
      <c r="LKU256" s="290"/>
      <c r="LKV256" s="290"/>
      <c r="LKW256" s="290"/>
      <c r="LKX256" s="290"/>
      <c r="LKY256" s="290"/>
      <c r="LKZ256" s="290"/>
      <c r="LLA256" s="290"/>
      <c r="LLB256" s="290"/>
      <c r="LLC256" s="290"/>
      <c r="LLD256" s="290"/>
      <c r="LLE256" s="290"/>
      <c r="LLF256" s="290"/>
      <c r="LLG256" s="290"/>
      <c r="LLH256" s="290"/>
      <c r="LLI256" s="290"/>
      <c r="LLJ256" s="290"/>
      <c r="LLK256" s="290"/>
      <c r="LLL256" s="290"/>
      <c r="LLM256" s="290"/>
      <c r="LLN256" s="290"/>
      <c r="LLO256" s="290"/>
      <c r="LLP256" s="290"/>
      <c r="LLQ256" s="290"/>
      <c r="LLR256" s="290"/>
      <c r="LLS256" s="290"/>
      <c r="LLT256" s="290"/>
      <c r="LLU256" s="290"/>
      <c r="LLV256" s="290"/>
      <c r="LLW256" s="290"/>
      <c r="LLX256" s="290"/>
      <c r="LLY256" s="290"/>
      <c r="LLZ256" s="290"/>
      <c r="LMA256" s="290"/>
      <c r="LMB256" s="290"/>
      <c r="LMC256" s="290"/>
      <c r="LMD256" s="290"/>
      <c r="LME256" s="290"/>
      <c r="LMF256" s="290"/>
      <c r="LMG256" s="290"/>
      <c r="LMH256" s="290"/>
      <c r="LMI256" s="290"/>
      <c r="LMJ256" s="290"/>
      <c r="LMK256" s="290"/>
      <c r="LML256" s="290"/>
      <c r="LMM256" s="290"/>
      <c r="LMN256" s="290"/>
      <c r="LMO256" s="290"/>
      <c r="LMP256" s="290"/>
      <c r="LMQ256" s="290"/>
      <c r="LMR256" s="290"/>
      <c r="LMS256" s="290"/>
      <c r="LMT256" s="290"/>
      <c r="LMU256" s="290"/>
      <c r="LMV256" s="290"/>
      <c r="LMW256" s="290"/>
      <c r="LMX256" s="290"/>
      <c r="LMY256" s="290"/>
      <c r="LMZ256" s="290"/>
      <c r="LNA256" s="290"/>
      <c r="LNB256" s="290"/>
      <c r="LNC256" s="290"/>
      <c r="LND256" s="290"/>
      <c r="LNE256" s="290"/>
      <c r="LNF256" s="290"/>
      <c r="LNG256" s="290"/>
      <c r="LNH256" s="290"/>
      <c r="LNI256" s="290"/>
      <c r="LNJ256" s="290"/>
      <c r="LNK256" s="290"/>
      <c r="LNL256" s="290"/>
      <c r="LNM256" s="290"/>
      <c r="LNN256" s="290"/>
      <c r="LNO256" s="290"/>
      <c r="LNP256" s="290"/>
      <c r="LNQ256" s="290"/>
      <c r="LNR256" s="290"/>
      <c r="LNS256" s="290"/>
      <c r="LNT256" s="290"/>
      <c r="LNU256" s="290"/>
      <c r="LNV256" s="290"/>
      <c r="LNW256" s="290"/>
      <c r="LNX256" s="290"/>
      <c r="LNY256" s="290"/>
      <c r="LNZ256" s="290"/>
      <c r="LOA256" s="290"/>
      <c r="LOB256" s="290"/>
      <c r="LOC256" s="290"/>
      <c r="LOD256" s="290"/>
      <c r="LOE256" s="290"/>
      <c r="LOF256" s="290"/>
      <c r="LOG256" s="290"/>
      <c r="LOH256" s="290"/>
      <c r="LOI256" s="290"/>
      <c r="LOJ256" s="290"/>
      <c r="LOK256" s="290"/>
      <c r="LOL256" s="290"/>
      <c r="LOM256" s="290"/>
      <c r="LON256" s="290"/>
      <c r="LOO256" s="290"/>
      <c r="LOP256" s="290"/>
      <c r="LOQ256" s="290"/>
      <c r="LOR256" s="290"/>
      <c r="LOS256" s="290"/>
      <c r="LOT256" s="290"/>
      <c r="LOU256" s="290"/>
      <c r="LOV256" s="290"/>
      <c r="LOW256" s="290"/>
      <c r="LOX256" s="290"/>
      <c r="LOY256" s="290"/>
      <c r="LOZ256" s="290"/>
      <c r="LPA256" s="290"/>
      <c r="LPB256" s="290"/>
      <c r="LPC256" s="290"/>
      <c r="LPD256" s="290"/>
      <c r="LPE256" s="290"/>
      <c r="LPF256" s="290"/>
      <c r="LPG256" s="290"/>
      <c r="LPH256" s="290"/>
      <c r="LPI256" s="290"/>
      <c r="LPJ256" s="290"/>
      <c r="LPK256" s="290"/>
      <c r="LPL256" s="290"/>
      <c r="LPM256" s="290"/>
      <c r="LPN256" s="290"/>
      <c r="LPO256" s="290"/>
      <c r="LPP256" s="290"/>
      <c r="LPQ256" s="290"/>
      <c r="LPR256" s="290"/>
      <c r="LPS256" s="290"/>
      <c r="LPT256" s="290"/>
      <c r="LPU256" s="290"/>
      <c r="LPV256" s="290"/>
      <c r="LPW256" s="290"/>
      <c r="LPX256" s="290"/>
      <c r="LPY256" s="290"/>
      <c r="LPZ256" s="290"/>
      <c r="LQA256" s="290"/>
      <c r="LQB256" s="290"/>
      <c r="LQC256" s="290"/>
      <c r="LQD256" s="290"/>
      <c r="LQE256" s="290"/>
      <c r="LQF256" s="290"/>
      <c r="LQG256" s="290"/>
      <c r="LQH256" s="290"/>
      <c r="LQI256" s="290"/>
      <c r="LQJ256" s="290"/>
      <c r="LQK256" s="290"/>
      <c r="LQL256" s="290"/>
      <c r="LQM256" s="290"/>
      <c r="LQN256" s="290"/>
      <c r="LQO256" s="290"/>
      <c r="LQP256" s="290"/>
      <c r="LQQ256" s="290"/>
      <c r="LQR256" s="290"/>
      <c r="LQS256" s="290"/>
      <c r="LQT256" s="290"/>
      <c r="LQU256" s="290"/>
      <c r="LQV256" s="290"/>
      <c r="LQW256" s="290"/>
      <c r="LQX256" s="290"/>
      <c r="LQY256" s="290"/>
      <c r="LQZ256" s="290"/>
      <c r="LRA256" s="290"/>
      <c r="LRB256" s="290"/>
      <c r="LRC256" s="290"/>
      <c r="LRD256" s="290"/>
      <c r="LRE256" s="290"/>
      <c r="LRF256" s="290"/>
      <c r="LRG256" s="290"/>
      <c r="LRH256" s="290"/>
      <c r="LRI256" s="290"/>
      <c r="LRJ256" s="290"/>
      <c r="LRK256" s="290"/>
      <c r="LRL256" s="290"/>
      <c r="LRM256" s="290"/>
      <c r="LRN256" s="290"/>
      <c r="LRO256" s="290"/>
      <c r="LRP256" s="290"/>
      <c r="LRQ256" s="290"/>
      <c r="LRR256" s="290"/>
      <c r="LRS256" s="290"/>
      <c r="LRT256" s="290"/>
      <c r="LRU256" s="290"/>
      <c r="LRV256" s="290"/>
      <c r="LRW256" s="290"/>
      <c r="LRX256" s="290"/>
      <c r="LRY256" s="290"/>
      <c r="LRZ256" s="290"/>
      <c r="LSA256" s="290"/>
      <c r="LSB256" s="290"/>
      <c r="LSC256" s="290"/>
      <c r="LSD256" s="290"/>
      <c r="LSE256" s="290"/>
      <c r="LSF256" s="290"/>
      <c r="LSG256" s="290"/>
      <c r="LSH256" s="290"/>
      <c r="LSI256" s="290"/>
      <c r="LSJ256" s="290"/>
      <c r="LSK256" s="290"/>
      <c r="LSL256" s="290"/>
      <c r="LSM256" s="290"/>
      <c r="LSN256" s="290"/>
      <c r="LSO256" s="290"/>
      <c r="LSP256" s="290"/>
      <c r="LSQ256" s="290"/>
      <c r="LSR256" s="290"/>
      <c r="LSS256" s="290"/>
      <c r="LST256" s="290"/>
      <c r="LSU256" s="290"/>
      <c r="LSV256" s="290"/>
      <c r="LSW256" s="290"/>
      <c r="LSX256" s="290"/>
      <c r="LSY256" s="290"/>
      <c r="LSZ256" s="290"/>
      <c r="LTA256" s="290"/>
      <c r="LTB256" s="290"/>
      <c r="LTC256" s="290"/>
      <c r="LTD256" s="290"/>
      <c r="LTE256" s="290"/>
      <c r="LTF256" s="290"/>
      <c r="LTG256" s="290"/>
      <c r="LTH256" s="290"/>
      <c r="LTI256" s="290"/>
      <c r="LTJ256" s="290"/>
      <c r="LTK256" s="290"/>
      <c r="LTL256" s="290"/>
      <c r="LTM256" s="290"/>
      <c r="LTN256" s="290"/>
      <c r="LTO256" s="290"/>
      <c r="LTP256" s="290"/>
      <c r="LTQ256" s="290"/>
      <c r="LTR256" s="290"/>
      <c r="LTS256" s="290"/>
      <c r="LTT256" s="290"/>
      <c r="LTU256" s="290"/>
      <c r="LTV256" s="290"/>
      <c r="LTW256" s="290"/>
      <c r="LTX256" s="290"/>
      <c r="LTY256" s="290"/>
      <c r="LTZ256" s="290"/>
      <c r="LUA256" s="290"/>
      <c r="LUB256" s="290"/>
      <c r="LUC256" s="290"/>
      <c r="LUD256" s="290"/>
      <c r="LUE256" s="290"/>
      <c r="LUF256" s="290"/>
      <c r="LUG256" s="290"/>
      <c r="LUH256" s="290"/>
      <c r="LUI256" s="290"/>
      <c r="LUJ256" s="290"/>
      <c r="LUK256" s="290"/>
      <c r="LUL256" s="290"/>
      <c r="LUM256" s="290"/>
      <c r="LUN256" s="290"/>
      <c r="LUO256" s="290"/>
      <c r="LUP256" s="290"/>
      <c r="LUQ256" s="290"/>
      <c r="LUR256" s="290"/>
      <c r="LUS256" s="290"/>
      <c r="LUT256" s="290"/>
      <c r="LUU256" s="290"/>
      <c r="LUV256" s="290"/>
      <c r="LUW256" s="290"/>
      <c r="LUX256" s="290"/>
      <c r="LUY256" s="290"/>
      <c r="LUZ256" s="290"/>
      <c r="LVA256" s="290"/>
      <c r="LVB256" s="290"/>
      <c r="LVC256" s="290"/>
      <c r="LVD256" s="290"/>
      <c r="LVE256" s="290"/>
      <c r="LVF256" s="290"/>
      <c r="LVG256" s="290"/>
      <c r="LVH256" s="290"/>
      <c r="LVI256" s="290"/>
      <c r="LVJ256" s="290"/>
      <c r="LVK256" s="290"/>
      <c r="LVL256" s="290"/>
      <c r="LVM256" s="290"/>
      <c r="LVN256" s="290"/>
      <c r="LVO256" s="290"/>
      <c r="LVP256" s="290"/>
      <c r="LVQ256" s="290"/>
      <c r="LVR256" s="290"/>
      <c r="LVS256" s="290"/>
      <c r="LVT256" s="290"/>
      <c r="LVU256" s="290"/>
      <c r="LVV256" s="290"/>
      <c r="LVW256" s="290"/>
      <c r="LVX256" s="290"/>
      <c r="LVY256" s="290"/>
      <c r="LVZ256" s="290"/>
      <c r="LWA256" s="290"/>
      <c r="LWB256" s="290"/>
      <c r="LWC256" s="290"/>
      <c r="LWD256" s="290"/>
      <c r="LWE256" s="290"/>
      <c r="LWF256" s="290"/>
      <c r="LWG256" s="290"/>
      <c r="LWH256" s="290"/>
      <c r="LWI256" s="290"/>
      <c r="LWJ256" s="290"/>
      <c r="LWK256" s="290"/>
      <c r="LWL256" s="290"/>
      <c r="LWM256" s="290"/>
      <c r="LWN256" s="290"/>
      <c r="LWO256" s="290"/>
      <c r="LWP256" s="290"/>
      <c r="LWQ256" s="290"/>
      <c r="LWR256" s="290"/>
      <c r="LWS256" s="290"/>
      <c r="LWT256" s="290"/>
      <c r="LWU256" s="290"/>
      <c r="LWV256" s="290"/>
      <c r="LWW256" s="290"/>
      <c r="LWX256" s="290"/>
      <c r="LWY256" s="290"/>
      <c r="LWZ256" s="290"/>
      <c r="LXA256" s="290"/>
      <c r="LXB256" s="290"/>
      <c r="LXC256" s="290"/>
      <c r="LXD256" s="290"/>
      <c r="LXE256" s="290"/>
      <c r="LXF256" s="290"/>
      <c r="LXG256" s="290"/>
      <c r="LXH256" s="290"/>
      <c r="LXI256" s="290"/>
      <c r="LXJ256" s="290"/>
      <c r="LXK256" s="290"/>
      <c r="LXL256" s="290"/>
      <c r="LXM256" s="290"/>
      <c r="LXN256" s="290"/>
      <c r="LXO256" s="290"/>
      <c r="LXP256" s="290"/>
      <c r="LXQ256" s="290"/>
      <c r="LXR256" s="290"/>
      <c r="LXS256" s="290"/>
      <c r="LXT256" s="290"/>
      <c r="LXU256" s="290"/>
      <c r="LXV256" s="290"/>
      <c r="LXW256" s="290"/>
      <c r="LXX256" s="290"/>
      <c r="LXY256" s="290"/>
      <c r="LXZ256" s="290"/>
      <c r="LYA256" s="290"/>
      <c r="LYB256" s="290"/>
      <c r="LYC256" s="290"/>
      <c r="LYD256" s="290"/>
      <c r="LYE256" s="290"/>
      <c r="LYF256" s="290"/>
      <c r="LYG256" s="290"/>
      <c r="LYH256" s="290"/>
      <c r="LYI256" s="290"/>
      <c r="LYJ256" s="290"/>
      <c r="LYK256" s="290"/>
      <c r="LYL256" s="290"/>
      <c r="LYM256" s="290"/>
      <c r="LYN256" s="290"/>
      <c r="LYO256" s="290"/>
      <c r="LYP256" s="290"/>
      <c r="LYQ256" s="290"/>
      <c r="LYR256" s="290"/>
      <c r="LYS256" s="290"/>
      <c r="LYT256" s="290"/>
      <c r="LYU256" s="290"/>
      <c r="LYV256" s="290"/>
      <c r="LYW256" s="290"/>
      <c r="LYX256" s="290"/>
      <c r="LYY256" s="290"/>
      <c r="LYZ256" s="290"/>
      <c r="LZA256" s="290"/>
      <c r="LZB256" s="290"/>
      <c r="LZC256" s="290"/>
      <c r="LZD256" s="290"/>
      <c r="LZE256" s="290"/>
      <c r="LZF256" s="290"/>
      <c r="LZG256" s="290"/>
      <c r="LZH256" s="290"/>
      <c r="LZI256" s="290"/>
      <c r="LZJ256" s="290"/>
      <c r="LZK256" s="290"/>
      <c r="LZL256" s="290"/>
      <c r="LZM256" s="290"/>
      <c r="LZN256" s="290"/>
      <c r="LZO256" s="290"/>
      <c r="LZP256" s="290"/>
      <c r="LZQ256" s="290"/>
      <c r="LZR256" s="290"/>
      <c r="LZS256" s="290"/>
      <c r="LZT256" s="290"/>
      <c r="LZU256" s="290"/>
      <c r="LZV256" s="290"/>
      <c r="LZW256" s="290"/>
      <c r="LZX256" s="290"/>
      <c r="LZY256" s="290"/>
      <c r="LZZ256" s="290"/>
      <c r="MAA256" s="290"/>
      <c r="MAB256" s="290"/>
      <c r="MAC256" s="290"/>
      <c r="MAD256" s="290"/>
      <c r="MAE256" s="290"/>
      <c r="MAF256" s="290"/>
      <c r="MAG256" s="290"/>
      <c r="MAH256" s="290"/>
      <c r="MAI256" s="290"/>
      <c r="MAJ256" s="290"/>
      <c r="MAK256" s="290"/>
      <c r="MAL256" s="290"/>
      <c r="MAM256" s="290"/>
      <c r="MAN256" s="290"/>
      <c r="MAO256" s="290"/>
      <c r="MAP256" s="290"/>
      <c r="MAQ256" s="290"/>
      <c r="MAR256" s="290"/>
      <c r="MAS256" s="290"/>
      <c r="MAT256" s="290"/>
      <c r="MAU256" s="290"/>
      <c r="MAV256" s="290"/>
      <c r="MAW256" s="290"/>
      <c r="MAX256" s="290"/>
      <c r="MAY256" s="290"/>
      <c r="MAZ256" s="290"/>
      <c r="MBA256" s="290"/>
      <c r="MBB256" s="290"/>
      <c r="MBC256" s="290"/>
      <c r="MBD256" s="290"/>
      <c r="MBE256" s="290"/>
      <c r="MBF256" s="290"/>
      <c r="MBG256" s="290"/>
      <c r="MBH256" s="290"/>
      <c r="MBI256" s="290"/>
      <c r="MBJ256" s="290"/>
      <c r="MBK256" s="290"/>
      <c r="MBL256" s="290"/>
      <c r="MBM256" s="290"/>
      <c r="MBN256" s="290"/>
      <c r="MBO256" s="290"/>
      <c r="MBP256" s="290"/>
      <c r="MBQ256" s="290"/>
      <c r="MBR256" s="290"/>
      <c r="MBS256" s="290"/>
      <c r="MBT256" s="290"/>
      <c r="MBU256" s="290"/>
      <c r="MBV256" s="290"/>
      <c r="MBW256" s="290"/>
      <c r="MBX256" s="290"/>
      <c r="MBY256" s="290"/>
      <c r="MBZ256" s="290"/>
      <c r="MCA256" s="290"/>
      <c r="MCB256" s="290"/>
      <c r="MCC256" s="290"/>
      <c r="MCD256" s="290"/>
      <c r="MCE256" s="290"/>
      <c r="MCF256" s="290"/>
      <c r="MCG256" s="290"/>
      <c r="MCH256" s="290"/>
      <c r="MCI256" s="290"/>
      <c r="MCJ256" s="290"/>
      <c r="MCK256" s="290"/>
      <c r="MCL256" s="290"/>
      <c r="MCM256" s="290"/>
      <c r="MCN256" s="290"/>
      <c r="MCO256" s="290"/>
      <c r="MCP256" s="290"/>
      <c r="MCQ256" s="290"/>
      <c r="MCR256" s="290"/>
      <c r="MCS256" s="290"/>
      <c r="MCT256" s="290"/>
      <c r="MCU256" s="290"/>
      <c r="MCV256" s="290"/>
      <c r="MCW256" s="290"/>
      <c r="MCX256" s="290"/>
      <c r="MCY256" s="290"/>
      <c r="MCZ256" s="290"/>
      <c r="MDA256" s="290"/>
      <c r="MDB256" s="290"/>
      <c r="MDC256" s="290"/>
      <c r="MDD256" s="290"/>
      <c r="MDE256" s="290"/>
      <c r="MDF256" s="290"/>
      <c r="MDG256" s="290"/>
      <c r="MDH256" s="290"/>
      <c r="MDI256" s="290"/>
      <c r="MDJ256" s="290"/>
      <c r="MDK256" s="290"/>
      <c r="MDL256" s="290"/>
      <c r="MDM256" s="290"/>
      <c r="MDN256" s="290"/>
      <c r="MDO256" s="290"/>
      <c r="MDP256" s="290"/>
      <c r="MDQ256" s="290"/>
      <c r="MDR256" s="290"/>
      <c r="MDS256" s="290"/>
      <c r="MDT256" s="290"/>
      <c r="MDU256" s="290"/>
      <c r="MDV256" s="290"/>
      <c r="MDW256" s="290"/>
      <c r="MDX256" s="290"/>
      <c r="MDY256" s="290"/>
      <c r="MDZ256" s="290"/>
      <c r="MEA256" s="290"/>
      <c r="MEB256" s="290"/>
      <c r="MEC256" s="290"/>
      <c r="MED256" s="290"/>
      <c r="MEE256" s="290"/>
      <c r="MEF256" s="290"/>
      <c r="MEG256" s="290"/>
      <c r="MEH256" s="290"/>
      <c r="MEI256" s="290"/>
      <c r="MEJ256" s="290"/>
      <c r="MEK256" s="290"/>
      <c r="MEL256" s="290"/>
      <c r="MEM256" s="290"/>
      <c r="MEN256" s="290"/>
      <c r="MEO256" s="290"/>
      <c r="MEP256" s="290"/>
      <c r="MEQ256" s="290"/>
      <c r="MER256" s="290"/>
      <c r="MES256" s="290"/>
      <c r="MET256" s="290"/>
      <c r="MEU256" s="290"/>
      <c r="MEV256" s="290"/>
      <c r="MEW256" s="290"/>
      <c r="MEX256" s="290"/>
      <c r="MEY256" s="290"/>
      <c r="MEZ256" s="290"/>
      <c r="MFA256" s="290"/>
      <c r="MFB256" s="290"/>
      <c r="MFC256" s="290"/>
      <c r="MFD256" s="290"/>
      <c r="MFE256" s="290"/>
      <c r="MFF256" s="290"/>
      <c r="MFG256" s="290"/>
      <c r="MFH256" s="290"/>
      <c r="MFI256" s="290"/>
      <c r="MFJ256" s="290"/>
      <c r="MFK256" s="290"/>
      <c r="MFL256" s="290"/>
      <c r="MFM256" s="290"/>
      <c r="MFN256" s="290"/>
      <c r="MFO256" s="290"/>
      <c r="MFP256" s="290"/>
      <c r="MFQ256" s="290"/>
      <c r="MFR256" s="290"/>
      <c r="MFS256" s="290"/>
      <c r="MFT256" s="290"/>
      <c r="MFU256" s="290"/>
      <c r="MFV256" s="290"/>
      <c r="MFW256" s="290"/>
      <c r="MFX256" s="290"/>
      <c r="MFY256" s="290"/>
      <c r="MFZ256" s="290"/>
      <c r="MGA256" s="290"/>
      <c r="MGB256" s="290"/>
      <c r="MGC256" s="290"/>
      <c r="MGD256" s="290"/>
      <c r="MGE256" s="290"/>
      <c r="MGF256" s="290"/>
      <c r="MGG256" s="290"/>
      <c r="MGH256" s="290"/>
      <c r="MGI256" s="290"/>
      <c r="MGJ256" s="290"/>
      <c r="MGK256" s="290"/>
      <c r="MGL256" s="290"/>
      <c r="MGM256" s="290"/>
      <c r="MGN256" s="290"/>
      <c r="MGO256" s="290"/>
      <c r="MGP256" s="290"/>
      <c r="MGQ256" s="290"/>
      <c r="MGR256" s="290"/>
      <c r="MGS256" s="290"/>
      <c r="MGT256" s="290"/>
      <c r="MGU256" s="290"/>
      <c r="MGV256" s="290"/>
      <c r="MGW256" s="290"/>
      <c r="MGX256" s="290"/>
      <c r="MGY256" s="290"/>
      <c r="MGZ256" s="290"/>
      <c r="MHA256" s="290"/>
      <c r="MHB256" s="290"/>
      <c r="MHC256" s="290"/>
      <c r="MHD256" s="290"/>
      <c r="MHE256" s="290"/>
      <c r="MHF256" s="290"/>
      <c r="MHG256" s="290"/>
      <c r="MHH256" s="290"/>
      <c r="MHI256" s="290"/>
      <c r="MHJ256" s="290"/>
      <c r="MHK256" s="290"/>
      <c r="MHL256" s="290"/>
      <c r="MHM256" s="290"/>
      <c r="MHN256" s="290"/>
      <c r="MHO256" s="290"/>
      <c r="MHP256" s="290"/>
      <c r="MHQ256" s="290"/>
      <c r="MHR256" s="290"/>
      <c r="MHS256" s="290"/>
      <c r="MHT256" s="290"/>
      <c r="MHU256" s="290"/>
      <c r="MHV256" s="290"/>
      <c r="MHW256" s="290"/>
      <c r="MHX256" s="290"/>
      <c r="MHY256" s="290"/>
      <c r="MHZ256" s="290"/>
      <c r="MIA256" s="290"/>
      <c r="MIB256" s="290"/>
      <c r="MIC256" s="290"/>
      <c r="MID256" s="290"/>
      <c r="MIE256" s="290"/>
      <c r="MIF256" s="290"/>
      <c r="MIG256" s="290"/>
      <c r="MIH256" s="290"/>
      <c r="MII256" s="290"/>
      <c r="MIJ256" s="290"/>
      <c r="MIK256" s="290"/>
      <c r="MIL256" s="290"/>
      <c r="MIM256" s="290"/>
      <c r="MIN256" s="290"/>
      <c r="MIO256" s="290"/>
      <c r="MIP256" s="290"/>
      <c r="MIQ256" s="290"/>
      <c r="MIR256" s="290"/>
      <c r="MIS256" s="290"/>
      <c r="MIT256" s="290"/>
      <c r="MIU256" s="290"/>
      <c r="MIV256" s="290"/>
      <c r="MIW256" s="290"/>
      <c r="MIX256" s="290"/>
      <c r="MIY256" s="290"/>
      <c r="MIZ256" s="290"/>
      <c r="MJA256" s="290"/>
      <c r="MJB256" s="290"/>
      <c r="MJC256" s="290"/>
      <c r="MJD256" s="290"/>
      <c r="MJE256" s="290"/>
      <c r="MJF256" s="290"/>
      <c r="MJG256" s="290"/>
      <c r="MJH256" s="290"/>
      <c r="MJI256" s="290"/>
      <c r="MJJ256" s="290"/>
      <c r="MJK256" s="290"/>
      <c r="MJL256" s="290"/>
      <c r="MJM256" s="290"/>
      <c r="MJN256" s="290"/>
      <c r="MJO256" s="290"/>
      <c r="MJP256" s="290"/>
      <c r="MJQ256" s="290"/>
      <c r="MJR256" s="290"/>
      <c r="MJS256" s="290"/>
      <c r="MJT256" s="290"/>
      <c r="MJU256" s="290"/>
      <c r="MJV256" s="290"/>
      <c r="MJW256" s="290"/>
      <c r="MJX256" s="290"/>
      <c r="MJY256" s="290"/>
      <c r="MJZ256" s="290"/>
      <c r="MKA256" s="290"/>
      <c r="MKB256" s="290"/>
      <c r="MKC256" s="290"/>
      <c r="MKD256" s="290"/>
      <c r="MKE256" s="290"/>
      <c r="MKF256" s="290"/>
      <c r="MKG256" s="290"/>
      <c r="MKH256" s="290"/>
      <c r="MKI256" s="290"/>
      <c r="MKJ256" s="290"/>
      <c r="MKK256" s="290"/>
      <c r="MKL256" s="290"/>
      <c r="MKM256" s="290"/>
      <c r="MKN256" s="290"/>
      <c r="MKO256" s="290"/>
      <c r="MKP256" s="290"/>
      <c r="MKQ256" s="290"/>
      <c r="MKR256" s="290"/>
      <c r="MKS256" s="290"/>
      <c r="MKT256" s="290"/>
      <c r="MKU256" s="290"/>
      <c r="MKV256" s="290"/>
      <c r="MKW256" s="290"/>
      <c r="MKX256" s="290"/>
      <c r="MKY256" s="290"/>
      <c r="MKZ256" s="290"/>
      <c r="MLA256" s="290"/>
      <c r="MLB256" s="290"/>
      <c r="MLC256" s="290"/>
      <c r="MLD256" s="290"/>
      <c r="MLE256" s="290"/>
      <c r="MLF256" s="290"/>
      <c r="MLG256" s="290"/>
      <c r="MLH256" s="290"/>
      <c r="MLI256" s="290"/>
      <c r="MLJ256" s="290"/>
      <c r="MLK256" s="290"/>
      <c r="MLL256" s="290"/>
      <c r="MLM256" s="290"/>
      <c r="MLN256" s="290"/>
      <c r="MLO256" s="290"/>
      <c r="MLP256" s="290"/>
      <c r="MLQ256" s="290"/>
      <c r="MLR256" s="290"/>
      <c r="MLS256" s="290"/>
      <c r="MLT256" s="290"/>
      <c r="MLU256" s="290"/>
      <c r="MLV256" s="290"/>
      <c r="MLW256" s="290"/>
      <c r="MLX256" s="290"/>
      <c r="MLY256" s="290"/>
      <c r="MLZ256" s="290"/>
      <c r="MMA256" s="290"/>
      <c r="MMB256" s="290"/>
      <c r="MMC256" s="290"/>
      <c r="MMD256" s="290"/>
      <c r="MME256" s="290"/>
      <c r="MMF256" s="290"/>
      <c r="MMG256" s="290"/>
      <c r="MMH256" s="290"/>
      <c r="MMI256" s="290"/>
      <c r="MMJ256" s="290"/>
      <c r="MMK256" s="290"/>
      <c r="MML256" s="290"/>
      <c r="MMM256" s="290"/>
      <c r="MMN256" s="290"/>
      <c r="MMO256" s="290"/>
      <c r="MMP256" s="290"/>
      <c r="MMQ256" s="290"/>
      <c r="MMR256" s="290"/>
      <c r="MMS256" s="290"/>
      <c r="MMT256" s="290"/>
      <c r="MMU256" s="290"/>
      <c r="MMV256" s="290"/>
      <c r="MMW256" s="290"/>
      <c r="MMX256" s="290"/>
      <c r="MMY256" s="290"/>
      <c r="MMZ256" s="290"/>
      <c r="MNA256" s="290"/>
      <c r="MNB256" s="290"/>
      <c r="MNC256" s="290"/>
      <c r="MND256" s="290"/>
      <c r="MNE256" s="290"/>
      <c r="MNF256" s="290"/>
      <c r="MNG256" s="290"/>
      <c r="MNH256" s="290"/>
      <c r="MNI256" s="290"/>
      <c r="MNJ256" s="290"/>
      <c r="MNK256" s="290"/>
      <c r="MNL256" s="290"/>
      <c r="MNM256" s="290"/>
      <c r="MNN256" s="290"/>
      <c r="MNO256" s="290"/>
      <c r="MNP256" s="290"/>
      <c r="MNQ256" s="290"/>
      <c r="MNR256" s="290"/>
      <c r="MNS256" s="290"/>
      <c r="MNT256" s="290"/>
      <c r="MNU256" s="290"/>
      <c r="MNV256" s="290"/>
      <c r="MNW256" s="290"/>
      <c r="MNX256" s="290"/>
      <c r="MNY256" s="290"/>
      <c r="MNZ256" s="290"/>
      <c r="MOA256" s="290"/>
      <c r="MOB256" s="290"/>
      <c r="MOC256" s="290"/>
      <c r="MOD256" s="290"/>
      <c r="MOE256" s="290"/>
      <c r="MOF256" s="290"/>
      <c r="MOG256" s="290"/>
      <c r="MOH256" s="290"/>
      <c r="MOI256" s="290"/>
      <c r="MOJ256" s="290"/>
      <c r="MOK256" s="290"/>
      <c r="MOL256" s="290"/>
      <c r="MOM256" s="290"/>
      <c r="MON256" s="290"/>
      <c r="MOO256" s="290"/>
      <c r="MOP256" s="290"/>
      <c r="MOQ256" s="290"/>
      <c r="MOR256" s="290"/>
      <c r="MOS256" s="290"/>
      <c r="MOT256" s="290"/>
      <c r="MOU256" s="290"/>
      <c r="MOV256" s="290"/>
      <c r="MOW256" s="290"/>
      <c r="MOX256" s="290"/>
      <c r="MOY256" s="290"/>
      <c r="MOZ256" s="290"/>
      <c r="MPA256" s="290"/>
      <c r="MPB256" s="290"/>
      <c r="MPC256" s="290"/>
      <c r="MPD256" s="290"/>
      <c r="MPE256" s="290"/>
      <c r="MPF256" s="290"/>
      <c r="MPG256" s="290"/>
      <c r="MPH256" s="290"/>
      <c r="MPI256" s="290"/>
      <c r="MPJ256" s="290"/>
      <c r="MPK256" s="290"/>
      <c r="MPL256" s="290"/>
      <c r="MPM256" s="290"/>
      <c r="MPN256" s="290"/>
      <c r="MPO256" s="290"/>
      <c r="MPP256" s="290"/>
      <c r="MPQ256" s="290"/>
      <c r="MPR256" s="290"/>
      <c r="MPS256" s="290"/>
      <c r="MPT256" s="290"/>
      <c r="MPU256" s="290"/>
      <c r="MPV256" s="290"/>
      <c r="MPW256" s="290"/>
      <c r="MPX256" s="290"/>
      <c r="MPY256" s="290"/>
      <c r="MPZ256" s="290"/>
      <c r="MQA256" s="290"/>
      <c r="MQB256" s="290"/>
      <c r="MQC256" s="290"/>
      <c r="MQD256" s="290"/>
      <c r="MQE256" s="290"/>
      <c r="MQF256" s="290"/>
      <c r="MQG256" s="290"/>
      <c r="MQH256" s="290"/>
      <c r="MQI256" s="290"/>
      <c r="MQJ256" s="290"/>
      <c r="MQK256" s="290"/>
      <c r="MQL256" s="290"/>
      <c r="MQM256" s="290"/>
      <c r="MQN256" s="290"/>
      <c r="MQO256" s="290"/>
      <c r="MQP256" s="290"/>
      <c r="MQQ256" s="290"/>
      <c r="MQR256" s="290"/>
      <c r="MQS256" s="290"/>
      <c r="MQT256" s="290"/>
      <c r="MQU256" s="290"/>
      <c r="MQV256" s="290"/>
      <c r="MQW256" s="290"/>
      <c r="MQX256" s="290"/>
      <c r="MQY256" s="290"/>
      <c r="MQZ256" s="290"/>
      <c r="MRA256" s="290"/>
      <c r="MRB256" s="290"/>
      <c r="MRC256" s="290"/>
      <c r="MRD256" s="290"/>
      <c r="MRE256" s="290"/>
      <c r="MRF256" s="290"/>
      <c r="MRG256" s="290"/>
      <c r="MRH256" s="290"/>
      <c r="MRI256" s="290"/>
      <c r="MRJ256" s="290"/>
      <c r="MRK256" s="290"/>
      <c r="MRL256" s="290"/>
      <c r="MRM256" s="290"/>
      <c r="MRN256" s="290"/>
      <c r="MRO256" s="290"/>
      <c r="MRP256" s="290"/>
      <c r="MRQ256" s="290"/>
      <c r="MRR256" s="290"/>
      <c r="MRS256" s="290"/>
      <c r="MRT256" s="290"/>
      <c r="MRU256" s="290"/>
      <c r="MRV256" s="290"/>
      <c r="MRW256" s="290"/>
      <c r="MRX256" s="290"/>
      <c r="MRY256" s="290"/>
      <c r="MRZ256" s="290"/>
      <c r="MSA256" s="290"/>
      <c r="MSB256" s="290"/>
      <c r="MSC256" s="290"/>
      <c r="MSD256" s="290"/>
      <c r="MSE256" s="290"/>
      <c r="MSF256" s="290"/>
      <c r="MSG256" s="290"/>
      <c r="MSH256" s="290"/>
      <c r="MSI256" s="290"/>
      <c r="MSJ256" s="290"/>
      <c r="MSK256" s="290"/>
      <c r="MSL256" s="290"/>
      <c r="MSM256" s="290"/>
      <c r="MSN256" s="290"/>
      <c r="MSO256" s="290"/>
      <c r="MSP256" s="290"/>
      <c r="MSQ256" s="290"/>
      <c r="MSR256" s="290"/>
      <c r="MSS256" s="290"/>
      <c r="MST256" s="290"/>
      <c r="MSU256" s="290"/>
      <c r="MSV256" s="290"/>
      <c r="MSW256" s="290"/>
      <c r="MSX256" s="290"/>
      <c r="MSY256" s="290"/>
      <c r="MSZ256" s="290"/>
      <c r="MTA256" s="290"/>
      <c r="MTB256" s="290"/>
      <c r="MTC256" s="290"/>
      <c r="MTD256" s="290"/>
      <c r="MTE256" s="290"/>
      <c r="MTF256" s="290"/>
      <c r="MTG256" s="290"/>
      <c r="MTH256" s="290"/>
      <c r="MTI256" s="290"/>
      <c r="MTJ256" s="290"/>
      <c r="MTK256" s="290"/>
      <c r="MTL256" s="290"/>
      <c r="MTM256" s="290"/>
      <c r="MTN256" s="290"/>
      <c r="MTO256" s="290"/>
      <c r="MTP256" s="290"/>
      <c r="MTQ256" s="290"/>
      <c r="MTR256" s="290"/>
      <c r="MTS256" s="290"/>
      <c r="MTT256" s="290"/>
      <c r="MTU256" s="290"/>
      <c r="MTV256" s="290"/>
      <c r="MTW256" s="290"/>
      <c r="MTX256" s="290"/>
      <c r="MTY256" s="290"/>
      <c r="MTZ256" s="290"/>
      <c r="MUA256" s="290"/>
      <c r="MUB256" s="290"/>
      <c r="MUC256" s="290"/>
      <c r="MUD256" s="290"/>
      <c r="MUE256" s="290"/>
      <c r="MUF256" s="290"/>
      <c r="MUG256" s="290"/>
      <c r="MUH256" s="290"/>
      <c r="MUI256" s="290"/>
      <c r="MUJ256" s="290"/>
      <c r="MUK256" s="290"/>
      <c r="MUL256" s="290"/>
      <c r="MUM256" s="290"/>
      <c r="MUN256" s="290"/>
      <c r="MUO256" s="290"/>
      <c r="MUP256" s="290"/>
      <c r="MUQ256" s="290"/>
      <c r="MUR256" s="290"/>
      <c r="MUS256" s="290"/>
      <c r="MUT256" s="290"/>
      <c r="MUU256" s="290"/>
      <c r="MUV256" s="290"/>
      <c r="MUW256" s="290"/>
      <c r="MUX256" s="290"/>
      <c r="MUY256" s="290"/>
      <c r="MUZ256" s="290"/>
      <c r="MVA256" s="290"/>
      <c r="MVB256" s="290"/>
      <c r="MVC256" s="290"/>
      <c r="MVD256" s="290"/>
      <c r="MVE256" s="290"/>
      <c r="MVF256" s="290"/>
      <c r="MVG256" s="290"/>
      <c r="MVH256" s="290"/>
      <c r="MVI256" s="290"/>
      <c r="MVJ256" s="290"/>
      <c r="MVK256" s="290"/>
      <c r="MVL256" s="290"/>
      <c r="MVM256" s="290"/>
      <c r="MVN256" s="290"/>
      <c r="MVO256" s="290"/>
      <c r="MVP256" s="290"/>
      <c r="MVQ256" s="290"/>
      <c r="MVR256" s="290"/>
      <c r="MVS256" s="290"/>
      <c r="MVT256" s="290"/>
      <c r="MVU256" s="290"/>
      <c r="MVV256" s="290"/>
      <c r="MVW256" s="290"/>
      <c r="MVX256" s="290"/>
      <c r="MVY256" s="290"/>
      <c r="MVZ256" s="290"/>
      <c r="MWA256" s="290"/>
      <c r="MWB256" s="290"/>
      <c r="MWC256" s="290"/>
      <c r="MWD256" s="290"/>
      <c r="MWE256" s="290"/>
      <c r="MWF256" s="290"/>
      <c r="MWG256" s="290"/>
      <c r="MWH256" s="290"/>
      <c r="MWI256" s="290"/>
      <c r="MWJ256" s="290"/>
      <c r="MWK256" s="290"/>
      <c r="MWL256" s="290"/>
      <c r="MWM256" s="290"/>
      <c r="MWN256" s="290"/>
      <c r="MWO256" s="290"/>
      <c r="MWP256" s="290"/>
      <c r="MWQ256" s="290"/>
      <c r="MWR256" s="290"/>
      <c r="MWS256" s="290"/>
      <c r="MWT256" s="290"/>
      <c r="MWU256" s="290"/>
      <c r="MWV256" s="290"/>
      <c r="MWW256" s="290"/>
      <c r="MWX256" s="290"/>
      <c r="MWY256" s="290"/>
      <c r="MWZ256" s="290"/>
      <c r="MXA256" s="290"/>
      <c r="MXB256" s="290"/>
      <c r="MXC256" s="290"/>
      <c r="MXD256" s="290"/>
      <c r="MXE256" s="290"/>
      <c r="MXF256" s="290"/>
      <c r="MXG256" s="290"/>
      <c r="MXH256" s="290"/>
      <c r="MXI256" s="290"/>
      <c r="MXJ256" s="290"/>
      <c r="MXK256" s="290"/>
      <c r="MXL256" s="290"/>
      <c r="MXM256" s="290"/>
      <c r="MXN256" s="290"/>
      <c r="MXO256" s="290"/>
      <c r="MXP256" s="290"/>
      <c r="MXQ256" s="290"/>
      <c r="MXR256" s="290"/>
      <c r="MXS256" s="290"/>
      <c r="MXT256" s="290"/>
      <c r="MXU256" s="290"/>
      <c r="MXV256" s="290"/>
      <c r="MXW256" s="290"/>
      <c r="MXX256" s="290"/>
      <c r="MXY256" s="290"/>
      <c r="MXZ256" s="290"/>
      <c r="MYA256" s="290"/>
      <c r="MYB256" s="290"/>
      <c r="MYC256" s="290"/>
      <c r="MYD256" s="290"/>
      <c r="MYE256" s="290"/>
      <c r="MYF256" s="290"/>
      <c r="MYG256" s="290"/>
      <c r="MYH256" s="290"/>
      <c r="MYI256" s="290"/>
      <c r="MYJ256" s="290"/>
      <c r="MYK256" s="290"/>
      <c r="MYL256" s="290"/>
      <c r="MYM256" s="290"/>
      <c r="MYN256" s="290"/>
      <c r="MYO256" s="290"/>
      <c r="MYP256" s="290"/>
      <c r="MYQ256" s="290"/>
      <c r="MYR256" s="290"/>
      <c r="MYS256" s="290"/>
      <c r="MYT256" s="290"/>
      <c r="MYU256" s="290"/>
      <c r="MYV256" s="290"/>
      <c r="MYW256" s="290"/>
      <c r="MYX256" s="290"/>
      <c r="MYY256" s="290"/>
      <c r="MYZ256" s="290"/>
      <c r="MZA256" s="290"/>
      <c r="MZB256" s="290"/>
      <c r="MZC256" s="290"/>
      <c r="MZD256" s="290"/>
      <c r="MZE256" s="290"/>
      <c r="MZF256" s="290"/>
      <c r="MZG256" s="290"/>
      <c r="MZH256" s="290"/>
      <c r="MZI256" s="290"/>
      <c r="MZJ256" s="290"/>
      <c r="MZK256" s="290"/>
      <c r="MZL256" s="290"/>
      <c r="MZM256" s="290"/>
      <c r="MZN256" s="290"/>
      <c r="MZO256" s="290"/>
      <c r="MZP256" s="290"/>
      <c r="MZQ256" s="290"/>
      <c r="MZR256" s="290"/>
      <c r="MZS256" s="290"/>
      <c r="MZT256" s="290"/>
      <c r="MZU256" s="290"/>
      <c r="MZV256" s="290"/>
      <c r="MZW256" s="290"/>
      <c r="MZX256" s="290"/>
      <c r="MZY256" s="290"/>
      <c r="MZZ256" s="290"/>
      <c r="NAA256" s="290"/>
      <c r="NAB256" s="290"/>
      <c r="NAC256" s="290"/>
      <c r="NAD256" s="290"/>
      <c r="NAE256" s="290"/>
      <c r="NAF256" s="290"/>
      <c r="NAG256" s="290"/>
      <c r="NAH256" s="290"/>
      <c r="NAI256" s="290"/>
      <c r="NAJ256" s="290"/>
      <c r="NAK256" s="290"/>
      <c r="NAL256" s="290"/>
      <c r="NAM256" s="290"/>
      <c r="NAN256" s="290"/>
      <c r="NAO256" s="290"/>
      <c r="NAP256" s="290"/>
      <c r="NAQ256" s="290"/>
      <c r="NAR256" s="290"/>
      <c r="NAS256" s="290"/>
      <c r="NAT256" s="290"/>
      <c r="NAU256" s="290"/>
      <c r="NAV256" s="290"/>
      <c r="NAW256" s="290"/>
      <c r="NAX256" s="290"/>
      <c r="NAY256" s="290"/>
      <c r="NAZ256" s="290"/>
      <c r="NBA256" s="290"/>
      <c r="NBB256" s="290"/>
      <c r="NBC256" s="290"/>
      <c r="NBD256" s="290"/>
      <c r="NBE256" s="290"/>
      <c r="NBF256" s="290"/>
      <c r="NBG256" s="290"/>
      <c r="NBH256" s="290"/>
      <c r="NBI256" s="290"/>
      <c r="NBJ256" s="290"/>
      <c r="NBK256" s="290"/>
      <c r="NBL256" s="290"/>
      <c r="NBM256" s="290"/>
      <c r="NBN256" s="290"/>
      <c r="NBO256" s="290"/>
      <c r="NBP256" s="290"/>
      <c r="NBQ256" s="290"/>
      <c r="NBR256" s="290"/>
      <c r="NBS256" s="290"/>
      <c r="NBT256" s="290"/>
      <c r="NBU256" s="290"/>
      <c r="NBV256" s="290"/>
      <c r="NBW256" s="290"/>
      <c r="NBX256" s="290"/>
      <c r="NBY256" s="290"/>
      <c r="NBZ256" s="290"/>
      <c r="NCA256" s="290"/>
      <c r="NCB256" s="290"/>
      <c r="NCC256" s="290"/>
      <c r="NCD256" s="290"/>
      <c r="NCE256" s="290"/>
      <c r="NCF256" s="290"/>
      <c r="NCG256" s="290"/>
      <c r="NCH256" s="290"/>
      <c r="NCI256" s="290"/>
      <c r="NCJ256" s="290"/>
      <c r="NCK256" s="290"/>
      <c r="NCL256" s="290"/>
      <c r="NCM256" s="290"/>
      <c r="NCN256" s="290"/>
      <c r="NCO256" s="290"/>
      <c r="NCP256" s="290"/>
      <c r="NCQ256" s="290"/>
      <c r="NCR256" s="290"/>
      <c r="NCS256" s="290"/>
      <c r="NCT256" s="290"/>
      <c r="NCU256" s="290"/>
      <c r="NCV256" s="290"/>
      <c r="NCW256" s="290"/>
      <c r="NCX256" s="290"/>
      <c r="NCY256" s="290"/>
      <c r="NCZ256" s="290"/>
      <c r="NDA256" s="290"/>
      <c r="NDB256" s="290"/>
      <c r="NDC256" s="290"/>
      <c r="NDD256" s="290"/>
      <c r="NDE256" s="290"/>
      <c r="NDF256" s="290"/>
      <c r="NDG256" s="290"/>
      <c r="NDH256" s="290"/>
      <c r="NDI256" s="290"/>
      <c r="NDJ256" s="290"/>
      <c r="NDK256" s="290"/>
      <c r="NDL256" s="290"/>
      <c r="NDM256" s="290"/>
      <c r="NDN256" s="290"/>
      <c r="NDO256" s="290"/>
      <c r="NDP256" s="290"/>
      <c r="NDQ256" s="290"/>
      <c r="NDR256" s="290"/>
      <c r="NDS256" s="290"/>
      <c r="NDT256" s="290"/>
      <c r="NDU256" s="290"/>
      <c r="NDV256" s="290"/>
      <c r="NDW256" s="290"/>
      <c r="NDX256" s="290"/>
      <c r="NDY256" s="290"/>
      <c r="NDZ256" s="290"/>
      <c r="NEA256" s="290"/>
      <c r="NEB256" s="290"/>
      <c r="NEC256" s="290"/>
      <c r="NED256" s="290"/>
      <c r="NEE256" s="290"/>
      <c r="NEF256" s="290"/>
      <c r="NEG256" s="290"/>
      <c r="NEH256" s="290"/>
      <c r="NEI256" s="290"/>
      <c r="NEJ256" s="290"/>
      <c r="NEK256" s="290"/>
      <c r="NEL256" s="290"/>
      <c r="NEM256" s="290"/>
      <c r="NEN256" s="290"/>
      <c r="NEO256" s="290"/>
      <c r="NEP256" s="290"/>
      <c r="NEQ256" s="290"/>
      <c r="NER256" s="290"/>
      <c r="NES256" s="290"/>
      <c r="NET256" s="290"/>
      <c r="NEU256" s="290"/>
      <c r="NEV256" s="290"/>
      <c r="NEW256" s="290"/>
      <c r="NEX256" s="290"/>
      <c r="NEY256" s="290"/>
      <c r="NEZ256" s="290"/>
      <c r="NFA256" s="290"/>
      <c r="NFB256" s="290"/>
      <c r="NFC256" s="290"/>
      <c r="NFD256" s="290"/>
      <c r="NFE256" s="290"/>
      <c r="NFF256" s="290"/>
      <c r="NFG256" s="290"/>
      <c r="NFH256" s="290"/>
      <c r="NFI256" s="290"/>
      <c r="NFJ256" s="290"/>
      <c r="NFK256" s="290"/>
      <c r="NFL256" s="290"/>
      <c r="NFM256" s="290"/>
      <c r="NFN256" s="290"/>
      <c r="NFO256" s="290"/>
      <c r="NFP256" s="290"/>
      <c r="NFQ256" s="290"/>
      <c r="NFR256" s="290"/>
      <c r="NFS256" s="290"/>
      <c r="NFT256" s="290"/>
      <c r="NFU256" s="290"/>
      <c r="NFV256" s="290"/>
      <c r="NFW256" s="290"/>
      <c r="NFX256" s="290"/>
      <c r="NFY256" s="290"/>
      <c r="NFZ256" s="290"/>
      <c r="NGA256" s="290"/>
      <c r="NGB256" s="290"/>
      <c r="NGC256" s="290"/>
      <c r="NGD256" s="290"/>
      <c r="NGE256" s="290"/>
      <c r="NGF256" s="290"/>
      <c r="NGG256" s="290"/>
      <c r="NGH256" s="290"/>
      <c r="NGI256" s="290"/>
      <c r="NGJ256" s="290"/>
      <c r="NGK256" s="290"/>
      <c r="NGL256" s="290"/>
      <c r="NGM256" s="290"/>
      <c r="NGN256" s="290"/>
      <c r="NGO256" s="290"/>
      <c r="NGP256" s="290"/>
      <c r="NGQ256" s="290"/>
      <c r="NGR256" s="290"/>
      <c r="NGS256" s="290"/>
      <c r="NGT256" s="290"/>
      <c r="NGU256" s="290"/>
      <c r="NGV256" s="290"/>
      <c r="NGW256" s="290"/>
      <c r="NGX256" s="290"/>
      <c r="NGY256" s="290"/>
      <c r="NGZ256" s="290"/>
      <c r="NHA256" s="290"/>
      <c r="NHB256" s="290"/>
      <c r="NHC256" s="290"/>
      <c r="NHD256" s="290"/>
      <c r="NHE256" s="290"/>
      <c r="NHF256" s="290"/>
      <c r="NHG256" s="290"/>
      <c r="NHH256" s="290"/>
      <c r="NHI256" s="290"/>
      <c r="NHJ256" s="290"/>
      <c r="NHK256" s="290"/>
      <c r="NHL256" s="290"/>
      <c r="NHM256" s="290"/>
      <c r="NHN256" s="290"/>
      <c r="NHO256" s="290"/>
      <c r="NHP256" s="290"/>
      <c r="NHQ256" s="290"/>
      <c r="NHR256" s="290"/>
      <c r="NHS256" s="290"/>
      <c r="NHT256" s="290"/>
      <c r="NHU256" s="290"/>
      <c r="NHV256" s="290"/>
      <c r="NHW256" s="290"/>
      <c r="NHX256" s="290"/>
      <c r="NHY256" s="290"/>
      <c r="NHZ256" s="290"/>
      <c r="NIA256" s="290"/>
      <c r="NIB256" s="290"/>
      <c r="NIC256" s="290"/>
      <c r="NID256" s="290"/>
      <c r="NIE256" s="290"/>
      <c r="NIF256" s="290"/>
      <c r="NIG256" s="290"/>
      <c r="NIH256" s="290"/>
      <c r="NII256" s="290"/>
      <c r="NIJ256" s="290"/>
      <c r="NIK256" s="290"/>
      <c r="NIL256" s="290"/>
      <c r="NIM256" s="290"/>
      <c r="NIN256" s="290"/>
      <c r="NIO256" s="290"/>
      <c r="NIP256" s="290"/>
      <c r="NIQ256" s="290"/>
      <c r="NIR256" s="290"/>
      <c r="NIS256" s="290"/>
      <c r="NIT256" s="290"/>
      <c r="NIU256" s="290"/>
      <c r="NIV256" s="290"/>
      <c r="NIW256" s="290"/>
      <c r="NIX256" s="290"/>
      <c r="NIY256" s="290"/>
      <c r="NIZ256" s="290"/>
      <c r="NJA256" s="290"/>
      <c r="NJB256" s="290"/>
      <c r="NJC256" s="290"/>
      <c r="NJD256" s="290"/>
      <c r="NJE256" s="290"/>
      <c r="NJF256" s="290"/>
      <c r="NJG256" s="290"/>
      <c r="NJH256" s="290"/>
      <c r="NJI256" s="290"/>
      <c r="NJJ256" s="290"/>
      <c r="NJK256" s="290"/>
      <c r="NJL256" s="290"/>
      <c r="NJM256" s="290"/>
      <c r="NJN256" s="290"/>
      <c r="NJO256" s="290"/>
      <c r="NJP256" s="290"/>
      <c r="NJQ256" s="290"/>
      <c r="NJR256" s="290"/>
      <c r="NJS256" s="290"/>
      <c r="NJT256" s="290"/>
      <c r="NJU256" s="290"/>
      <c r="NJV256" s="290"/>
      <c r="NJW256" s="290"/>
      <c r="NJX256" s="290"/>
      <c r="NJY256" s="290"/>
      <c r="NJZ256" s="290"/>
      <c r="NKA256" s="290"/>
      <c r="NKB256" s="290"/>
      <c r="NKC256" s="290"/>
      <c r="NKD256" s="290"/>
      <c r="NKE256" s="290"/>
      <c r="NKF256" s="290"/>
      <c r="NKG256" s="290"/>
      <c r="NKH256" s="290"/>
      <c r="NKI256" s="290"/>
      <c r="NKJ256" s="290"/>
      <c r="NKK256" s="290"/>
      <c r="NKL256" s="290"/>
      <c r="NKM256" s="290"/>
      <c r="NKN256" s="290"/>
      <c r="NKO256" s="290"/>
      <c r="NKP256" s="290"/>
      <c r="NKQ256" s="290"/>
      <c r="NKR256" s="290"/>
      <c r="NKS256" s="290"/>
      <c r="NKT256" s="290"/>
      <c r="NKU256" s="290"/>
      <c r="NKV256" s="290"/>
      <c r="NKW256" s="290"/>
      <c r="NKX256" s="290"/>
      <c r="NKY256" s="290"/>
      <c r="NKZ256" s="290"/>
      <c r="NLA256" s="290"/>
      <c r="NLB256" s="290"/>
      <c r="NLC256" s="290"/>
      <c r="NLD256" s="290"/>
      <c r="NLE256" s="290"/>
      <c r="NLF256" s="290"/>
      <c r="NLG256" s="290"/>
      <c r="NLH256" s="290"/>
      <c r="NLI256" s="290"/>
      <c r="NLJ256" s="290"/>
      <c r="NLK256" s="290"/>
      <c r="NLL256" s="290"/>
      <c r="NLM256" s="290"/>
      <c r="NLN256" s="290"/>
      <c r="NLO256" s="290"/>
      <c r="NLP256" s="290"/>
      <c r="NLQ256" s="290"/>
      <c r="NLR256" s="290"/>
      <c r="NLS256" s="290"/>
      <c r="NLT256" s="290"/>
      <c r="NLU256" s="290"/>
      <c r="NLV256" s="290"/>
      <c r="NLW256" s="290"/>
      <c r="NLX256" s="290"/>
      <c r="NLY256" s="290"/>
      <c r="NLZ256" s="290"/>
      <c r="NMA256" s="290"/>
      <c r="NMB256" s="290"/>
      <c r="NMC256" s="290"/>
      <c r="NMD256" s="290"/>
      <c r="NME256" s="290"/>
      <c r="NMF256" s="290"/>
      <c r="NMG256" s="290"/>
      <c r="NMH256" s="290"/>
      <c r="NMI256" s="290"/>
      <c r="NMJ256" s="290"/>
      <c r="NMK256" s="290"/>
      <c r="NML256" s="290"/>
      <c r="NMM256" s="290"/>
      <c r="NMN256" s="290"/>
      <c r="NMO256" s="290"/>
      <c r="NMP256" s="290"/>
      <c r="NMQ256" s="290"/>
      <c r="NMR256" s="290"/>
      <c r="NMS256" s="290"/>
      <c r="NMT256" s="290"/>
      <c r="NMU256" s="290"/>
      <c r="NMV256" s="290"/>
      <c r="NMW256" s="290"/>
      <c r="NMX256" s="290"/>
      <c r="NMY256" s="290"/>
      <c r="NMZ256" s="290"/>
      <c r="NNA256" s="290"/>
      <c r="NNB256" s="290"/>
      <c r="NNC256" s="290"/>
      <c r="NND256" s="290"/>
      <c r="NNE256" s="290"/>
      <c r="NNF256" s="290"/>
      <c r="NNG256" s="290"/>
      <c r="NNH256" s="290"/>
      <c r="NNI256" s="290"/>
      <c r="NNJ256" s="290"/>
      <c r="NNK256" s="290"/>
      <c r="NNL256" s="290"/>
      <c r="NNM256" s="290"/>
      <c r="NNN256" s="290"/>
      <c r="NNO256" s="290"/>
      <c r="NNP256" s="290"/>
      <c r="NNQ256" s="290"/>
      <c r="NNR256" s="290"/>
      <c r="NNS256" s="290"/>
      <c r="NNT256" s="290"/>
      <c r="NNU256" s="290"/>
      <c r="NNV256" s="290"/>
      <c r="NNW256" s="290"/>
      <c r="NNX256" s="290"/>
      <c r="NNY256" s="290"/>
      <c r="NNZ256" s="290"/>
      <c r="NOA256" s="290"/>
      <c r="NOB256" s="290"/>
      <c r="NOC256" s="290"/>
      <c r="NOD256" s="290"/>
      <c r="NOE256" s="290"/>
      <c r="NOF256" s="290"/>
      <c r="NOG256" s="290"/>
      <c r="NOH256" s="290"/>
      <c r="NOI256" s="290"/>
      <c r="NOJ256" s="290"/>
      <c r="NOK256" s="290"/>
      <c r="NOL256" s="290"/>
      <c r="NOM256" s="290"/>
      <c r="NON256" s="290"/>
      <c r="NOO256" s="290"/>
      <c r="NOP256" s="290"/>
      <c r="NOQ256" s="290"/>
      <c r="NOR256" s="290"/>
      <c r="NOS256" s="290"/>
      <c r="NOT256" s="290"/>
      <c r="NOU256" s="290"/>
      <c r="NOV256" s="290"/>
      <c r="NOW256" s="290"/>
      <c r="NOX256" s="290"/>
      <c r="NOY256" s="290"/>
      <c r="NOZ256" s="290"/>
      <c r="NPA256" s="290"/>
      <c r="NPB256" s="290"/>
      <c r="NPC256" s="290"/>
      <c r="NPD256" s="290"/>
      <c r="NPE256" s="290"/>
      <c r="NPF256" s="290"/>
      <c r="NPG256" s="290"/>
      <c r="NPH256" s="290"/>
      <c r="NPI256" s="290"/>
      <c r="NPJ256" s="290"/>
      <c r="NPK256" s="290"/>
      <c r="NPL256" s="290"/>
      <c r="NPM256" s="290"/>
      <c r="NPN256" s="290"/>
      <c r="NPO256" s="290"/>
      <c r="NPP256" s="290"/>
      <c r="NPQ256" s="290"/>
      <c r="NPR256" s="290"/>
      <c r="NPS256" s="290"/>
      <c r="NPT256" s="290"/>
      <c r="NPU256" s="290"/>
      <c r="NPV256" s="290"/>
      <c r="NPW256" s="290"/>
      <c r="NPX256" s="290"/>
      <c r="NPY256" s="290"/>
      <c r="NPZ256" s="290"/>
      <c r="NQA256" s="290"/>
      <c r="NQB256" s="290"/>
      <c r="NQC256" s="290"/>
      <c r="NQD256" s="290"/>
      <c r="NQE256" s="290"/>
      <c r="NQF256" s="290"/>
      <c r="NQG256" s="290"/>
      <c r="NQH256" s="290"/>
      <c r="NQI256" s="290"/>
      <c r="NQJ256" s="290"/>
      <c r="NQK256" s="290"/>
      <c r="NQL256" s="290"/>
      <c r="NQM256" s="290"/>
      <c r="NQN256" s="290"/>
      <c r="NQO256" s="290"/>
      <c r="NQP256" s="290"/>
      <c r="NQQ256" s="290"/>
      <c r="NQR256" s="290"/>
      <c r="NQS256" s="290"/>
      <c r="NQT256" s="290"/>
      <c r="NQU256" s="290"/>
      <c r="NQV256" s="290"/>
      <c r="NQW256" s="290"/>
      <c r="NQX256" s="290"/>
      <c r="NQY256" s="290"/>
      <c r="NQZ256" s="290"/>
      <c r="NRA256" s="290"/>
      <c r="NRB256" s="290"/>
      <c r="NRC256" s="290"/>
      <c r="NRD256" s="290"/>
      <c r="NRE256" s="290"/>
      <c r="NRF256" s="290"/>
      <c r="NRG256" s="290"/>
      <c r="NRH256" s="290"/>
      <c r="NRI256" s="290"/>
      <c r="NRJ256" s="290"/>
      <c r="NRK256" s="290"/>
      <c r="NRL256" s="290"/>
      <c r="NRM256" s="290"/>
      <c r="NRN256" s="290"/>
      <c r="NRO256" s="290"/>
      <c r="NRP256" s="290"/>
      <c r="NRQ256" s="290"/>
      <c r="NRR256" s="290"/>
      <c r="NRS256" s="290"/>
      <c r="NRT256" s="290"/>
      <c r="NRU256" s="290"/>
      <c r="NRV256" s="290"/>
      <c r="NRW256" s="290"/>
      <c r="NRX256" s="290"/>
      <c r="NRY256" s="290"/>
      <c r="NRZ256" s="290"/>
      <c r="NSA256" s="290"/>
      <c r="NSB256" s="290"/>
      <c r="NSC256" s="290"/>
      <c r="NSD256" s="290"/>
      <c r="NSE256" s="290"/>
      <c r="NSF256" s="290"/>
      <c r="NSG256" s="290"/>
      <c r="NSH256" s="290"/>
      <c r="NSI256" s="290"/>
      <c r="NSJ256" s="290"/>
      <c r="NSK256" s="290"/>
      <c r="NSL256" s="290"/>
      <c r="NSM256" s="290"/>
      <c r="NSN256" s="290"/>
      <c r="NSO256" s="290"/>
      <c r="NSP256" s="290"/>
      <c r="NSQ256" s="290"/>
      <c r="NSR256" s="290"/>
      <c r="NSS256" s="290"/>
      <c r="NST256" s="290"/>
      <c r="NSU256" s="290"/>
      <c r="NSV256" s="290"/>
      <c r="NSW256" s="290"/>
      <c r="NSX256" s="290"/>
      <c r="NSY256" s="290"/>
      <c r="NSZ256" s="290"/>
      <c r="NTA256" s="290"/>
      <c r="NTB256" s="290"/>
      <c r="NTC256" s="290"/>
      <c r="NTD256" s="290"/>
      <c r="NTE256" s="290"/>
      <c r="NTF256" s="290"/>
      <c r="NTG256" s="290"/>
      <c r="NTH256" s="290"/>
      <c r="NTI256" s="290"/>
      <c r="NTJ256" s="290"/>
      <c r="NTK256" s="290"/>
      <c r="NTL256" s="290"/>
      <c r="NTM256" s="290"/>
      <c r="NTN256" s="290"/>
      <c r="NTO256" s="290"/>
      <c r="NTP256" s="290"/>
      <c r="NTQ256" s="290"/>
      <c r="NTR256" s="290"/>
      <c r="NTS256" s="290"/>
      <c r="NTT256" s="290"/>
      <c r="NTU256" s="290"/>
      <c r="NTV256" s="290"/>
      <c r="NTW256" s="290"/>
      <c r="NTX256" s="290"/>
      <c r="NTY256" s="290"/>
      <c r="NTZ256" s="290"/>
      <c r="NUA256" s="290"/>
      <c r="NUB256" s="290"/>
      <c r="NUC256" s="290"/>
      <c r="NUD256" s="290"/>
      <c r="NUE256" s="290"/>
      <c r="NUF256" s="290"/>
      <c r="NUG256" s="290"/>
      <c r="NUH256" s="290"/>
      <c r="NUI256" s="290"/>
      <c r="NUJ256" s="290"/>
      <c r="NUK256" s="290"/>
      <c r="NUL256" s="290"/>
      <c r="NUM256" s="290"/>
      <c r="NUN256" s="290"/>
      <c r="NUO256" s="290"/>
      <c r="NUP256" s="290"/>
      <c r="NUQ256" s="290"/>
      <c r="NUR256" s="290"/>
      <c r="NUS256" s="290"/>
      <c r="NUT256" s="290"/>
      <c r="NUU256" s="290"/>
      <c r="NUV256" s="290"/>
      <c r="NUW256" s="290"/>
      <c r="NUX256" s="290"/>
      <c r="NUY256" s="290"/>
      <c r="NUZ256" s="290"/>
      <c r="NVA256" s="290"/>
      <c r="NVB256" s="290"/>
      <c r="NVC256" s="290"/>
      <c r="NVD256" s="290"/>
      <c r="NVE256" s="290"/>
      <c r="NVF256" s="290"/>
      <c r="NVG256" s="290"/>
      <c r="NVH256" s="290"/>
      <c r="NVI256" s="290"/>
      <c r="NVJ256" s="290"/>
      <c r="NVK256" s="290"/>
      <c r="NVL256" s="290"/>
      <c r="NVM256" s="290"/>
      <c r="NVN256" s="290"/>
      <c r="NVO256" s="290"/>
      <c r="NVP256" s="290"/>
      <c r="NVQ256" s="290"/>
      <c r="NVR256" s="290"/>
      <c r="NVS256" s="290"/>
      <c r="NVT256" s="290"/>
      <c r="NVU256" s="290"/>
      <c r="NVV256" s="290"/>
      <c r="NVW256" s="290"/>
      <c r="NVX256" s="290"/>
      <c r="NVY256" s="290"/>
      <c r="NVZ256" s="290"/>
      <c r="NWA256" s="290"/>
      <c r="NWB256" s="290"/>
      <c r="NWC256" s="290"/>
      <c r="NWD256" s="290"/>
      <c r="NWE256" s="290"/>
      <c r="NWF256" s="290"/>
      <c r="NWG256" s="290"/>
      <c r="NWH256" s="290"/>
      <c r="NWI256" s="290"/>
      <c r="NWJ256" s="290"/>
      <c r="NWK256" s="290"/>
      <c r="NWL256" s="290"/>
      <c r="NWM256" s="290"/>
      <c r="NWN256" s="290"/>
      <c r="NWO256" s="290"/>
      <c r="NWP256" s="290"/>
      <c r="NWQ256" s="290"/>
      <c r="NWR256" s="290"/>
      <c r="NWS256" s="290"/>
      <c r="NWT256" s="290"/>
      <c r="NWU256" s="290"/>
      <c r="NWV256" s="290"/>
      <c r="NWW256" s="290"/>
      <c r="NWX256" s="290"/>
      <c r="NWY256" s="290"/>
      <c r="NWZ256" s="290"/>
      <c r="NXA256" s="290"/>
      <c r="NXB256" s="290"/>
      <c r="NXC256" s="290"/>
      <c r="NXD256" s="290"/>
      <c r="NXE256" s="290"/>
      <c r="NXF256" s="290"/>
      <c r="NXG256" s="290"/>
      <c r="NXH256" s="290"/>
      <c r="NXI256" s="290"/>
      <c r="NXJ256" s="290"/>
      <c r="NXK256" s="290"/>
      <c r="NXL256" s="290"/>
      <c r="NXM256" s="290"/>
      <c r="NXN256" s="290"/>
      <c r="NXO256" s="290"/>
      <c r="NXP256" s="290"/>
      <c r="NXQ256" s="290"/>
      <c r="NXR256" s="290"/>
      <c r="NXS256" s="290"/>
      <c r="NXT256" s="290"/>
      <c r="NXU256" s="290"/>
      <c r="NXV256" s="290"/>
      <c r="NXW256" s="290"/>
      <c r="NXX256" s="290"/>
      <c r="NXY256" s="290"/>
      <c r="NXZ256" s="290"/>
      <c r="NYA256" s="290"/>
      <c r="NYB256" s="290"/>
      <c r="NYC256" s="290"/>
      <c r="NYD256" s="290"/>
      <c r="NYE256" s="290"/>
      <c r="NYF256" s="290"/>
      <c r="NYG256" s="290"/>
      <c r="NYH256" s="290"/>
      <c r="NYI256" s="290"/>
      <c r="NYJ256" s="290"/>
      <c r="NYK256" s="290"/>
      <c r="NYL256" s="290"/>
      <c r="NYM256" s="290"/>
      <c r="NYN256" s="290"/>
      <c r="NYO256" s="290"/>
      <c r="NYP256" s="290"/>
      <c r="NYQ256" s="290"/>
      <c r="NYR256" s="290"/>
      <c r="NYS256" s="290"/>
      <c r="NYT256" s="290"/>
      <c r="NYU256" s="290"/>
      <c r="NYV256" s="290"/>
      <c r="NYW256" s="290"/>
      <c r="NYX256" s="290"/>
      <c r="NYY256" s="290"/>
      <c r="NYZ256" s="290"/>
      <c r="NZA256" s="290"/>
      <c r="NZB256" s="290"/>
      <c r="NZC256" s="290"/>
      <c r="NZD256" s="290"/>
      <c r="NZE256" s="290"/>
      <c r="NZF256" s="290"/>
      <c r="NZG256" s="290"/>
      <c r="NZH256" s="290"/>
      <c r="NZI256" s="290"/>
      <c r="NZJ256" s="290"/>
      <c r="NZK256" s="290"/>
      <c r="NZL256" s="290"/>
      <c r="NZM256" s="290"/>
      <c r="NZN256" s="290"/>
      <c r="NZO256" s="290"/>
      <c r="NZP256" s="290"/>
      <c r="NZQ256" s="290"/>
      <c r="NZR256" s="290"/>
      <c r="NZS256" s="290"/>
      <c r="NZT256" s="290"/>
      <c r="NZU256" s="290"/>
      <c r="NZV256" s="290"/>
      <c r="NZW256" s="290"/>
      <c r="NZX256" s="290"/>
      <c r="NZY256" s="290"/>
      <c r="NZZ256" s="290"/>
      <c r="OAA256" s="290"/>
      <c r="OAB256" s="290"/>
      <c r="OAC256" s="290"/>
      <c r="OAD256" s="290"/>
      <c r="OAE256" s="290"/>
      <c r="OAF256" s="290"/>
      <c r="OAG256" s="290"/>
      <c r="OAH256" s="290"/>
      <c r="OAI256" s="290"/>
      <c r="OAJ256" s="290"/>
      <c r="OAK256" s="290"/>
      <c r="OAL256" s="290"/>
      <c r="OAM256" s="290"/>
      <c r="OAN256" s="290"/>
      <c r="OAO256" s="290"/>
      <c r="OAP256" s="290"/>
      <c r="OAQ256" s="290"/>
      <c r="OAR256" s="290"/>
      <c r="OAS256" s="290"/>
      <c r="OAT256" s="290"/>
      <c r="OAU256" s="290"/>
      <c r="OAV256" s="290"/>
      <c r="OAW256" s="290"/>
      <c r="OAX256" s="290"/>
      <c r="OAY256" s="290"/>
      <c r="OAZ256" s="290"/>
      <c r="OBA256" s="290"/>
      <c r="OBB256" s="290"/>
      <c r="OBC256" s="290"/>
      <c r="OBD256" s="290"/>
      <c r="OBE256" s="290"/>
      <c r="OBF256" s="290"/>
      <c r="OBG256" s="290"/>
      <c r="OBH256" s="290"/>
      <c r="OBI256" s="290"/>
      <c r="OBJ256" s="290"/>
      <c r="OBK256" s="290"/>
      <c r="OBL256" s="290"/>
      <c r="OBM256" s="290"/>
      <c r="OBN256" s="290"/>
      <c r="OBO256" s="290"/>
      <c r="OBP256" s="290"/>
      <c r="OBQ256" s="290"/>
      <c r="OBR256" s="290"/>
      <c r="OBS256" s="290"/>
      <c r="OBT256" s="290"/>
      <c r="OBU256" s="290"/>
      <c r="OBV256" s="290"/>
      <c r="OBW256" s="290"/>
      <c r="OBX256" s="290"/>
      <c r="OBY256" s="290"/>
      <c r="OBZ256" s="290"/>
      <c r="OCA256" s="290"/>
      <c r="OCB256" s="290"/>
      <c r="OCC256" s="290"/>
      <c r="OCD256" s="290"/>
      <c r="OCE256" s="290"/>
      <c r="OCF256" s="290"/>
      <c r="OCG256" s="290"/>
      <c r="OCH256" s="290"/>
      <c r="OCI256" s="290"/>
      <c r="OCJ256" s="290"/>
      <c r="OCK256" s="290"/>
      <c r="OCL256" s="290"/>
      <c r="OCM256" s="290"/>
      <c r="OCN256" s="290"/>
      <c r="OCO256" s="290"/>
      <c r="OCP256" s="290"/>
      <c r="OCQ256" s="290"/>
      <c r="OCR256" s="290"/>
      <c r="OCS256" s="290"/>
      <c r="OCT256" s="290"/>
      <c r="OCU256" s="290"/>
      <c r="OCV256" s="290"/>
      <c r="OCW256" s="290"/>
      <c r="OCX256" s="290"/>
      <c r="OCY256" s="290"/>
      <c r="OCZ256" s="290"/>
      <c r="ODA256" s="290"/>
      <c r="ODB256" s="290"/>
      <c r="ODC256" s="290"/>
      <c r="ODD256" s="290"/>
      <c r="ODE256" s="290"/>
      <c r="ODF256" s="290"/>
      <c r="ODG256" s="290"/>
      <c r="ODH256" s="290"/>
      <c r="ODI256" s="290"/>
      <c r="ODJ256" s="290"/>
      <c r="ODK256" s="290"/>
      <c r="ODL256" s="290"/>
      <c r="ODM256" s="290"/>
      <c r="ODN256" s="290"/>
      <c r="ODO256" s="290"/>
      <c r="ODP256" s="290"/>
      <c r="ODQ256" s="290"/>
      <c r="ODR256" s="290"/>
      <c r="ODS256" s="290"/>
      <c r="ODT256" s="290"/>
      <c r="ODU256" s="290"/>
      <c r="ODV256" s="290"/>
      <c r="ODW256" s="290"/>
      <c r="ODX256" s="290"/>
      <c r="ODY256" s="290"/>
      <c r="ODZ256" s="290"/>
      <c r="OEA256" s="290"/>
      <c r="OEB256" s="290"/>
      <c r="OEC256" s="290"/>
      <c r="OED256" s="290"/>
      <c r="OEE256" s="290"/>
      <c r="OEF256" s="290"/>
      <c r="OEG256" s="290"/>
      <c r="OEH256" s="290"/>
      <c r="OEI256" s="290"/>
      <c r="OEJ256" s="290"/>
      <c r="OEK256" s="290"/>
      <c r="OEL256" s="290"/>
      <c r="OEM256" s="290"/>
      <c r="OEN256" s="290"/>
      <c r="OEO256" s="290"/>
      <c r="OEP256" s="290"/>
      <c r="OEQ256" s="290"/>
      <c r="OER256" s="290"/>
      <c r="OES256" s="290"/>
      <c r="OET256" s="290"/>
      <c r="OEU256" s="290"/>
      <c r="OEV256" s="290"/>
      <c r="OEW256" s="290"/>
      <c r="OEX256" s="290"/>
      <c r="OEY256" s="290"/>
      <c r="OEZ256" s="290"/>
      <c r="OFA256" s="290"/>
      <c r="OFB256" s="290"/>
      <c r="OFC256" s="290"/>
      <c r="OFD256" s="290"/>
      <c r="OFE256" s="290"/>
      <c r="OFF256" s="290"/>
      <c r="OFG256" s="290"/>
      <c r="OFH256" s="290"/>
      <c r="OFI256" s="290"/>
      <c r="OFJ256" s="290"/>
      <c r="OFK256" s="290"/>
      <c r="OFL256" s="290"/>
      <c r="OFM256" s="290"/>
      <c r="OFN256" s="290"/>
      <c r="OFO256" s="290"/>
      <c r="OFP256" s="290"/>
      <c r="OFQ256" s="290"/>
      <c r="OFR256" s="290"/>
      <c r="OFS256" s="290"/>
      <c r="OFT256" s="290"/>
      <c r="OFU256" s="290"/>
      <c r="OFV256" s="290"/>
      <c r="OFW256" s="290"/>
      <c r="OFX256" s="290"/>
      <c r="OFY256" s="290"/>
      <c r="OFZ256" s="290"/>
      <c r="OGA256" s="290"/>
      <c r="OGB256" s="290"/>
      <c r="OGC256" s="290"/>
      <c r="OGD256" s="290"/>
      <c r="OGE256" s="290"/>
      <c r="OGF256" s="290"/>
      <c r="OGG256" s="290"/>
      <c r="OGH256" s="290"/>
      <c r="OGI256" s="290"/>
      <c r="OGJ256" s="290"/>
      <c r="OGK256" s="290"/>
      <c r="OGL256" s="290"/>
      <c r="OGM256" s="290"/>
      <c r="OGN256" s="290"/>
      <c r="OGO256" s="290"/>
      <c r="OGP256" s="290"/>
      <c r="OGQ256" s="290"/>
      <c r="OGR256" s="290"/>
      <c r="OGS256" s="290"/>
      <c r="OGT256" s="290"/>
      <c r="OGU256" s="290"/>
      <c r="OGV256" s="290"/>
      <c r="OGW256" s="290"/>
      <c r="OGX256" s="290"/>
      <c r="OGY256" s="290"/>
      <c r="OGZ256" s="290"/>
      <c r="OHA256" s="290"/>
      <c r="OHB256" s="290"/>
      <c r="OHC256" s="290"/>
      <c r="OHD256" s="290"/>
      <c r="OHE256" s="290"/>
      <c r="OHF256" s="290"/>
      <c r="OHG256" s="290"/>
      <c r="OHH256" s="290"/>
      <c r="OHI256" s="290"/>
      <c r="OHJ256" s="290"/>
      <c r="OHK256" s="290"/>
      <c r="OHL256" s="290"/>
      <c r="OHM256" s="290"/>
      <c r="OHN256" s="290"/>
      <c r="OHO256" s="290"/>
      <c r="OHP256" s="290"/>
      <c r="OHQ256" s="290"/>
      <c r="OHR256" s="290"/>
      <c r="OHS256" s="290"/>
      <c r="OHT256" s="290"/>
      <c r="OHU256" s="290"/>
      <c r="OHV256" s="290"/>
      <c r="OHW256" s="290"/>
      <c r="OHX256" s="290"/>
      <c r="OHY256" s="290"/>
      <c r="OHZ256" s="290"/>
      <c r="OIA256" s="290"/>
      <c r="OIB256" s="290"/>
      <c r="OIC256" s="290"/>
      <c r="OID256" s="290"/>
      <c r="OIE256" s="290"/>
      <c r="OIF256" s="290"/>
      <c r="OIG256" s="290"/>
      <c r="OIH256" s="290"/>
      <c r="OII256" s="290"/>
      <c r="OIJ256" s="290"/>
      <c r="OIK256" s="290"/>
      <c r="OIL256" s="290"/>
      <c r="OIM256" s="290"/>
      <c r="OIN256" s="290"/>
      <c r="OIO256" s="290"/>
      <c r="OIP256" s="290"/>
      <c r="OIQ256" s="290"/>
      <c r="OIR256" s="290"/>
      <c r="OIS256" s="290"/>
      <c r="OIT256" s="290"/>
      <c r="OIU256" s="290"/>
      <c r="OIV256" s="290"/>
      <c r="OIW256" s="290"/>
      <c r="OIX256" s="290"/>
      <c r="OIY256" s="290"/>
      <c r="OIZ256" s="290"/>
      <c r="OJA256" s="290"/>
      <c r="OJB256" s="290"/>
      <c r="OJC256" s="290"/>
      <c r="OJD256" s="290"/>
      <c r="OJE256" s="290"/>
      <c r="OJF256" s="290"/>
      <c r="OJG256" s="290"/>
      <c r="OJH256" s="290"/>
      <c r="OJI256" s="290"/>
      <c r="OJJ256" s="290"/>
      <c r="OJK256" s="290"/>
      <c r="OJL256" s="290"/>
      <c r="OJM256" s="290"/>
      <c r="OJN256" s="290"/>
      <c r="OJO256" s="290"/>
      <c r="OJP256" s="290"/>
      <c r="OJQ256" s="290"/>
      <c r="OJR256" s="290"/>
      <c r="OJS256" s="290"/>
      <c r="OJT256" s="290"/>
      <c r="OJU256" s="290"/>
      <c r="OJV256" s="290"/>
      <c r="OJW256" s="290"/>
      <c r="OJX256" s="290"/>
      <c r="OJY256" s="290"/>
      <c r="OJZ256" s="290"/>
      <c r="OKA256" s="290"/>
      <c r="OKB256" s="290"/>
      <c r="OKC256" s="290"/>
      <c r="OKD256" s="290"/>
      <c r="OKE256" s="290"/>
      <c r="OKF256" s="290"/>
      <c r="OKG256" s="290"/>
      <c r="OKH256" s="290"/>
      <c r="OKI256" s="290"/>
      <c r="OKJ256" s="290"/>
      <c r="OKK256" s="290"/>
      <c r="OKL256" s="290"/>
      <c r="OKM256" s="290"/>
      <c r="OKN256" s="290"/>
      <c r="OKO256" s="290"/>
      <c r="OKP256" s="290"/>
      <c r="OKQ256" s="290"/>
      <c r="OKR256" s="290"/>
      <c r="OKS256" s="290"/>
      <c r="OKT256" s="290"/>
      <c r="OKU256" s="290"/>
      <c r="OKV256" s="290"/>
      <c r="OKW256" s="290"/>
      <c r="OKX256" s="290"/>
      <c r="OKY256" s="290"/>
      <c r="OKZ256" s="290"/>
      <c r="OLA256" s="290"/>
      <c r="OLB256" s="290"/>
      <c r="OLC256" s="290"/>
      <c r="OLD256" s="290"/>
      <c r="OLE256" s="290"/>
      <c r="OLF256" s="290"/>
      <c r="OLG256" s="290"/>
      <c r="OLH256" s="290"/>
      <c r="OLI256" s="290"/>
      <c r="OLJ256" s="290"/>
      <c r="OLK256" s="290"/>
      <c r="OLL256" s="290"/>
      <c r="OLM256" s="290"/>
      <c r="OLN256" s="290"/>
      <c r="OLO256" s="290"/>
      <c r="OLP256" s="290"/>
      <c r="OLQ256" s="290"/>
      <c r="OLR256" s="290"/>
      <c r="OLS256" s="290"/>
      <c r="OLT256" s="290"/>
      <c r="OLU256" s="290"/>
      <c r="OLV256" s="290"/>
      <c r="OLW256" s="290"/>
      <c r="OLX256" s="290"/>
      <c r="OLY256" s="290"/>
      <c r="OLZ256" s="290"/>
      <c r="OMA256" s="290"/>
      <c r="OMB256" s="290"/>
      <c r="OMC256" s="290"/>
      <c r="OMD256" s="290"/>
      <c r="OME256" s="290"/>
      <c r="OMF256" s="290"/>
      <c r="OMG256" s="290"/>
      <c r="OMH256" s="290"/>
      <c r="OMI256" s="290"/>
      <c r="OMJ256" s="290"/>
      <c r="OMK256" s="290"/>
      <c r="OML256" s="290"/>
      <c r="OMM256" s="290"/>
      <c r="OMN256" s="290"/>
      <c r="OMO256" s="290"/>
      <c r="OMP256" s="290"/>
      <c r="OMQ256" s="290"/>
      <c r="OMR256" s="290"/>
      <c r="OMS256" s="290"/>
      <c r="OMT256" s="290"/>
      <c r="OMU256" s="290"/>
      <c r="OMV256" s="290"/>
      <c r="OMW256" s="290"/>
      <c r="OMX256" s="290"/>
      <c r="OMY256" s="290"/>
      <c r="OMZ256" s="290"/>
      <c r="ONA256" s="290"/>
      <c r="ONB256" s="290"/>
      <c r="ONC256" s="290"/>
      <c r="OND256" s="290"/>
      <c r="ONE256" s="290"/>
      <c r="ONF256" s="290"/>
      <c r="ONG256" s="290"/>
      <c r="ONH256" s="290"/>
      <c r="ONI256" s="290"/>
      <c r="ONJ256" s="290"/>
      <c r="ONK256" s="290"/>
      <c r="ONL256" s="290"/>
      <c r="ONM256" s="290"/>
      <c r="ONN256" s="290"/>
      <c r="ONO256" s="290"/>
      <c r="ONP256" s="290"/>
      <c r="ONQ256" s="290"/>
      <c r="ONR256" s="290"/>
      <c r="ONS256" s="290"/>
      <c r="ONT256" s="290"/>
      <c r="ONU256" s="290"/>
      <c r="ONV256" s="290"/>
      <c r="ONW256" s="290"/>
      <c r="ONX256" s="290"/>
      <c r="ONY256" s="290"/>
      <c r="ONZ256" s="290"/>
      <c r="OOA256" s="290"/>
      <c r="OOB256" s="290"/>
      <c r="OOC256" s="290"/>
      <c r="OOD256" s="290"/>
      <c r="OOE256" s="290"/>
      <c r="OOF256" s="290"/>
      <c r="OOG256" s="290"/>
      <c r="OOH256" s="290"/>
      <c r="OOI256" s="290"/>
      <c r="OOJ256" s="290"/>
      <c r="OOK256" s="290"/>
      <c r="OOL256" s="290"/>
      <c r="OOM256" s="290"/>
      <c r="OON256" s="290"/>
      <c r="OOO256" s="290"/>
      <c r="OOP256" s="290"/>
      <c r="OOQ256" s="290"/>
      <c r="OOR256" s="290"/>
      <c r="OOS256" s="290"/>
      <c r="OOT256" s="290"/>
      <c r="OOU256" s="290"/>
      <c r="OOV256" s="290"/>
      <c r="OOW256" s="290"/>
      <c r="OOX256" s="290"/>
      <c r="OOY256" s="290"/>
      <c r="OOZ256" s="290"/>
      <c r="OPA256" s="290"/>
      <c r="OPB256" s="290"/>
      <c r="OPC256" s="290"/>
      <c r="OPD256" s="290"/>
      <c r="OPE256" s="290"/>
      <c r="OPF256" s="290"/>
      <c r="OPG256" s="290"/>
      <c r="OPH256" s="290"/>
      <c r="OPI256" s="290"/>
      <c r="OPJ256" s="290"/>
      <c r="OPK256" s="290"/>
      <c r="OPL256" s="290"/>
      <c r="OPM256" s="290"/>
      <c r="OPN256" s="290"/>
      <c r="OPO256" s="290"/>
      <c r="OPP256" s="290"/>
      <c r="OPQ256" s="290"/>
      <c r="OPR256" s="290"/>
      <c r="OPS256" s="290"/>
      <c r="OPT256" s="290"/>
      <c r="OPU256" s="290"/>
      <c r="OPV256" s="290"/>
      <c r="OPW256" s="290"/>
      <c r="OPX256" s="290"/>
      <c r="OPY256" s="290"/>
      <c r="OPZ256" s="290"/>
      <c r="OQA256" s="290"/>
      <c r="OQB256" s="290"/>
      <c r="OQC256" s="290"/>
      <c r="OQD256" s="290"/>
      <c r="OQE256" s="290"/>
      <c r="OQF256" s="290"/>
      <c r="OQG256" s="290"/>
      <c r="OQH256" s="290"/>
      <c r="OQI256" s="290"/>
      <c r="OQJ256" s="290"/>
      <c r="OQK256" s="290"/>
      <c r="OQL256" s="290"/>
      <c r="OQM256" s="290"/>
      <c r="OQN256" s="290"/>
      <c r="OQO256" s="290"/>
      <c r="OQP256" s="290"/>
      <c r="OQQ256" s="290"/>
      <c r="OQR256" s="290"/>
      <c r="OQS256" s="290"/>
      <c r="OQT256" s="290"/>
      <c r="OQU256" s="290"/>
      <c r="OQV256" s="290"/>
      <c r="OQW256" s="290"/>
      <c r="OQX256" s="290"/>
      <c r="OQY256" s="290"/>
      <c r="OQZ256" s="290"/>
      <c r="ORA256" s="290"/>
      <c r="ORB256" s="290"/>
      <c r="ORC256" s="290"/>
      <c r="ORD256" s="290"/>
      <c r="ORE256" s="290"/>
      <c r="ORF256" s="290"/>
      <c r="ORG256" s="290"/>
      <c r="ORH256" s="290"/>
      <c r="ORI256" s="290"/>
      <c r="ORJ256" s="290"/>
      <c r="ORK256" s="290"/>
      <c r="ORL256" s="290"/>
      <c r="ORM256" s="290"/>
      <c r="ORN256" s="290"/>
      <c r="ORO256" s="290"/>
      <c r="ORP256" s="290"/>
      <c r="ORQ256" s="290"/>
      <c r="ORR256" s="290"/>
      <c r="ORS256" s="290"/>
      <c r="ORT256" s="290"/>
      <c r="ORU256" s="290"/>
      <c r="ORV256" s="290"/>
      <c r="ORW256" s="290"/>
      <c r="ORX256" s="290"/>
      <c r="ORY256" s="290"/>
      <c r="ORZ256" s="290"/>
      <c r="OSA256" s="290"/>
      <c r="OSB256" s="290"/>
      <c r="OSC256" s="290"/>
      <c r="OSD256" s="290"/>
      <c r="OSE256" s="290"/>
      <c r="OSF256" s="290"/>
      <c r="OSG256" s="290"/>
      <c r="OSH256" s="290"/>
      <c r="OSI256" s="290"/>
      <c r="OSJ256" s="290"/>
      <c r="OSK256" s="290"/>
      <c r="OSL256" s="290"/>
      <c r="OSM256" s="290"/>
      <c r="OSN256" s="290"/>
      <c r="OSO256" s="290"/>
      <c r="OSP256" s="290"/>
      <c r="OSQ256" s="290"/>
      <c r="OSR256" s="290"/>
      <c r="OSS256" s="290"/>
      <c r="OST256" s="290"/>
      <c r="OSU256" s="290"/>
      <c r="OSV256" s="290"/>
      <c r="OSW256" s="290"/>
      <c r="OSX256" s="290"/>
      <c r="OSY256" s="290"/>
      <c r="OSZ256" s="290"/>
      <c r="OTA256" s="290"/>
      <c r="OTB256" s="290"/>
      <c r="OTC256" s="290"/>
      <c r="OTD256" s="290"/>
      <c r="OTE256" s="290"/>
      <c r="OTF256" s="290"/>
      <c r="OTG256" s="290"/>
      <c r="OTH256" s="290"/>
      <c r="OTI256" s="290"/>
      <c r="OTJ256" s="290"/>
      <c r="OTK256" s="290"/>
      <c r="OTL256" s="290"/>
      <c r="OTM256" s="290"/>
      <c r="OTN256" s="290"/>
      <c r="OTO256" s="290"/>
      <c r="OTP256" s="290"/>
      <c r="OTQ256" s="290"/>
      <c r="OTR256" s="290"/>
      <c r="OTS256" s="290"/>
      <c r="OTT256" s="290"/>
      <c r="OTU256" s="290"/>
      <c r="OTV256" s="290"/>
      <c r="OTW256" s="290"/>
      <c r="OTX256" s="290"/>
      <c r="OTY256" s="290"/>
      <c r="OTZ256" s="290"/>
      <c r="OUA256" s="290"/>
      <c r="OUB256" s="290"/>
      <c r="OUC256" s="290"/>
      <c r="OUD256" s="290"/>
      <c r="OUE256" s="290"/>
      <c r="OUF256" s="290"/>
      <c r="OUG256" s="290"/>
      <c r="OUH256" s="290"/>
      <c r="OUI256" s="290"/>
      <c r="OUJ256" s="290"/>
      <c r="OUK256" s="290"/>
      <c r="OUL256" s="290"/>
      <c r="OUM256" s="290"/>
      <c r="OUN256" s="290"/>
      <c r="OUO256" s="290"/>
      <c r="OUP256" s="290"/>
      <c r="OUQ256" s="290"/>
      <c r="OUR256" s="290"/>
      <c r="OUS256" s="290"/>
      <c r="OUT256" s="290"/>
      <c r="OUU256" s="290"/>
      <c r="OUV256" s="290"/>
      <c r="OUW256" s="290"/>
      <c r="OUX256" s="290"/>
      <c r="OUY256" s="290"/>
      <c r="OUZ256" s="290"/>
      <c r="OVA256" s="290"/>
      <c r="OVB256" s="290"/>
      <c r="OVC256" s="290"/>
      <c r="OVD256" s="290"/>
      <c r="OVE256" s="290"/>
      <c r="OVF256" s="290"/>
      <c r="OVG256" s="290"/>
      <c r="OVH256" s="290"/>
      <c r="OVI256" s="290"/>
      <c r="OVJ256" s="290"/>
      <c r="OVK256" s="290"/>
      <c r="OVL256" s="290"/>
      <c r="OVM256" s="290"/>
      <c r="OVN256" s="290"/>
      <c r="OVO256" s="290"/>
      <c r="OVP256" s="290"/>
      <c r="OVQ256" s="290"/>
      <c r="OVR256" s="290"/>
      <c r="OVS256" s="290"/>
      <c r="OVT256" s="290"/>
      <c r="OVU256" s="290"/>
      <c r="OVV256" s="290"/>
      <c r="OVW256" s="290"/>
      <c r="OVX256" s="290"/>
      <c r="OVY256" s="290"/>
      <c r="OVZ256" s="290"/>
      <c r="OWA256" s="290"/>
      <c r="OWB256" s="290"/>
      <c r="OWC256" s="290"/>
      <c r="OWD256" s="290"/>
      <c r="OWE256" s="290"/>
      <c r="OWF256" s="290"/>
      <c r="OWG256" s="290"/>
      <c r="OWH256" s="290"/>
      <c r="OWI256" s="290"/>
      <c r="OWJ256" s="290"/>
      <c r="OWK256" s="290"/>
      <c r="OWL256" s="290"/>
      <c r="OWM256" s="290"/>
      <c r="OWN256" s="290"/>
      <c r="OWO256" s="290"/>
      <c r="OWP256" s="290"/>
      <c r="OWQ256" s="290"/>
      <c r="OWR256" s="290"/>
      <c r="OWS256" s="290"/>
      <c r="OWT256" s="290"/>
      <c r="OWU256" s="290"/>
      <c r="OWV256" s="290"/>
      <c r="OWW256" s="290"/>
      <c r="OWX256" s="290"/>
      <c r="OWY256" s="290"/>
      <c r="OWZ256" s="290"/>
      <c r="OXA256" s="290"/>
      <c r="OXB256" s="290"/>
      <c r="OXC256" s="290"/>
      <c r="OXD256" s="290"/>
      <c r="OXE256" s="290"/>
      <c r="OXF256" s="290"/>
      <c r="OXG256" s="290"/>
      <c r="OXH256" s="290"/>
      <c r="OXI256" s="290"/>
      <c r="OXJ256" s="290"/>
      <c r="OXK256" s="290"/>
      <c r="OXL256" s="290"/>
      <c r="OXM256" s="290"/>
      <c r="OXN256" s="290"/>
      <c r="OXO256" s="290"/>
      <c r="OXP256" s="290"/>
      <c r="OXQ256" s="290"/>
      <c r="OXR256" s="290"/>
      <c r="OXS256" s="290"/>
      <c r="OXT256" s="290"/>
      <c r="OXU256" s="290"/>
      <c r="OXV256" s="290"/>
      <c r="OXW256" s="290"/>
      <c r="OXX256" s="290"/>
      <c r="OXY256" s="290"/>
      <c r="OXZ256" s="290"/>
      <c r="OYA256" s="290"/>
      <c r="OYB256" s="290"/>
      <c r="OYC256" s="290"/>
      <c r="OYD256" s="290"/>
      <c r="OYE256" s="290"/>
      <c r="OYF256" s="290"/>
      <c r="OYG256" s="290"/>
      <c r="OYH256" s="290"/>
      <c r="OYI256" s="290"/>
      <c r="OYJ256" s="290"/>
      <c r="OYK256" s="290"/>
      <c r="OYL256" s="290"/>
      <c r="OYM256" s="290"/>
      <c r="OYN256" s="290"/>
      <c r="OYO256" s="290"/>
      <c r="OYP256" s="290"/>
      <c r="OYQ256" s="290"/>
      <c r="OYR256" s="290"/>
      <c r="OYS256" s="290"/>
      <c r="OYT256" s="290"/>
      <c r="OYU256" s="290"/>
      <c r="OYV256" s="290"/>
      <c r="OYW256" s="290"/>
      <c r="OYX256" s="290"/>
      <c r="OYY256" s="290"/>
      <c r="OYZ256" s="290"/>
      <c r="OZA256" s="290"/>
      <c r="OZB256" s="290"/>
      <c r="OZC256" s="290"/>
      <c r="OZD256" s="290"/>
      <c r="OZE256" s="290"/>
      <c r="OZF256" s="290"/>
      <c r="OZG256" s="290"/>
      <c r="OZH256" s="290"/>
      <c r="OZI256" s="290"/>
      <c r="OZJ256" s="290"/>
      <c r="OZK256" s="290"/>
      <c r="OZL256" s="290"/>
      <c r="OZM256" s="290"/>
      <c r="OZN256" s="290"/>
      <c r="OZO256" s="290"/>
      <c r="OZP256" s="290"/>
      <c r="OZQ256" s="290"/>
      <c r="OZR256" s="290"/>
      <c r="OZS256" s="290"/>
      <c r="OZT256" s="290"/>
      <c r="OZU256" s="290"/>
      <c r="OZV256" s="290"/>
      <c r="OZW256" s="290"/>
      <c r="OZX256" s="290"/>
      <c r="OZY256" s="290"/>
      <c r="OZZ256" s="290"/>
      <c r="PAA256" s="290"/>
      <c r="PAB256" s="290"/>
      <c r="PAC256" s="290"/>
      <c r="PAD256" s="290"/>
      <c r="PAE256" s="290"/>
      <c r="PAF256" s="290"/>
      <c r="PAG256" s="290"/>
      <c r="PAH256" s="290"/>
      <c r="PAI256" s="290"/>
      <c r="PAJ256" s="290"/>
      <c r="PAK256" s="290"/>
      <c r="PAL256" s="290"/>
      <c r="PAM256" s="290"/>
      <c r="PAN256" s="290"/>
      <c r="PAO256" s="290"/>
      <c r="PAP256" s="290"/>
      <c r="PAQ256" s="290"/>
      <c r="PAR256" s="290"/>
      <c r="PAS256" s="290"/>
      <c r="PAT256" s="290"/>
      <c r="PAU256" s="290"/>
      <c r="PAV256" s="290"/>
      <c r="PAW256" s="290"/>
      <c r="PAX256" s="290"/>
      <c r="PAY256" s="290"/>
      <c r="PAZ256" s="290"/>
      <c r="PBA256" s="290"/>
      <c r="PBB256" s="290"/>
      <c r="PBC256" s="290"/>
      <c r="PBD256" s="290"/>
      <c r="PBE256" s="290"/>
      <c r="PBF256" s="290"/>
      <c r="PBG256" s="290"/>
      <c r="PBH256" s="290"/>
      <c r="PBI256" s="290"/>
      <c r="PBJ256" s="290"/>
      <c r="PBK256" s="290"/>
      <c r="PBL256" s="290"/>
      <c r="PBM256" s="290"/>
      <c r="PBN256" s="290"/>
      <c r="PBO256" s="290"/>
      <c r="PBP256" s="290"/>
      <c r="PBQ256" s="290"/>
      <c r="PBR256" s="290"/>
      <c r="PBS256" s="290"/>
      <c r="PBT256" s="290"/>
      <c r="PBU256" s="290"/>
      <c r="PBV256" s="290"/>
      <c r="PBW256" s="290"/>
      <c r="PBX256" s="290"/>
      <c r="PBY256" s="290"/>
      <c r="PBZ256" s="290"/>
      <c r="PCA256" s="290"/>
      <c r="PCB256" s="290"/>
      <c r="PCC256" s="290"/>
      <c r="PCD256" s="290"/>
      <c r="PCE256" s="290"/>
      <c r="PCF256" s="290"/>
      <c r="PCG256" s="290"/>
      <c r="PCH256" s="290"/>
      <c r="PCI256" s="290"/>
      <c r="PCJ256" s="290"/>
      <c r="PCK256" s="290"/>
      <c r="PCL256" s="290"/>
      <c r="PCM256" s="290"/>
      <c r="PCN256" s="290"/>
      <c r="PCO256" s="290"/>
      <c r="PCP256" s="290"/>
      <c r="PCQ256" s="290"/>
      <c r="PCR256" s="290"/>
      <c r="PCS256" s="290"/>
      <c r="PCT256" s="290"/>
      <c r="PCU256" s="290"/>
      <c r="PCV256" s="290"/>
      <c r="PCW256" s="290"/>
      <c r="PCX256" s="290"/>
      <c r="PCY256" s="290"/>
      <c r="PCZ256" s="290"/>
      <c r="PDA256" s="290"/>
      <c r="PDB256" s="290"/>
      <c r="PDC256" s="290"/>
      <c r="PDD256" s="290"/>
      <c r="PDE256" s="290"/>
      <c r="PDF256" s="290"/>
      <c r="PDG256" s="290"/>
      <c r="PDH256" s="290"/>
      <c r="PDI256" s="290"/>
      <c r="PDJ256" s="290"/>
      <c r="PDK256" s="290"/>
      <c r="PDL256" s="290"/>
      <c r="PDM256" s="290"/>
      <c r="PDN256" s="290"/>
      <c r="PDO256" s="290"/>
      <c r="PDP256" s="290"/>
      <c r="PDQ256" s="290"/>
      <c r="PDR256" s="290"/>
      <c r="PDS256" s="290"/>
      <c r="PDT256" s="290"/>
      <c r="PDU256" s="290"/>
      <c r="PDV256" s="290"/>
      <c r="PDW256" s="290"/>
      <c r="PDX256" s="290"/>
      <c r="PDY256" s="290"/>
      <c r="PDZ256" s="290"/>
      <c r="PEA256" s="290"/>
      <c r="PEB256" s="290"/>
      <c r="PEC256" s="290"/>
      <c r="PED256" s="290"/>
      <c r="PEE256" s="290"/>
      <c r="PEF256" s="290"/>
      <c r="PEG256" s="290"/>
      <c r="PEH256" s="290"/>
      <c r="PEI256" s="290"/>
      <c r="PEJ256" s="290"/>
      <c r="PEK256" s="290"/>
      <c r="PEL256" s="290"/>
      <c r="PEM256" s="290"/>
      <c r="PEN256" s="290"/>
      <c r="PEO256" s="290"/>
      <c r="PEP256" s="290"/>
      <c r="PEQ256" s="290"/>
      <c r="PER256" s="290"/>
      <c r="PES256" s="290"/>
      <c r="PET256" s="290"/>
      <c r="PEU256" s="290"/>
      <c r="PEV256" s="290"/>
      <c r="PEW256" s="290"/>
      <c r="PEX256" s="290"/>
      <c r="PEY256" s="290"/>
      <c r="PEZ256" s="290"/>
      <c r="PFA256" s="290"/>
      <c r="PFB256" s="290"/>
      <c r="PFC256" s="290"/>
      <c r="PFD256" s="290"/>
      <c r="PFE256" s="290"/>
      <c r="PFF256" s="290"/>
      <c r="PFG256" s="290"/>
      <c r="PFH256" s="290"/>
      <c r="PFI256" s="290"/>
      <c r="PFJ256" s="290"/>
      <c r="PFK256" s="290"/>
      <c r="PFL256" s="290"/>
      <c r="PFM256" s="290"/>
      <c r="PFN256" s="290"/>
      <c r="PFO256" s="290"/>
      <c r="PFP256" s="290"/>
      <c r="PFQ256" s="290"/>
      <c r="PFR256" s="290"/>
      <c r="PFS256" s="290"/>
      <c r="PFT256" s="290"/>
      <c r="PFU256" s="290"/>
      <c r="PFV256" s="290"/>
      <c r="PFW256" s="290"/>
      <c r="PFX256" s="290"/>
      <c r="PFY256" s="290"/>
      <c r="PFZ256" s="290"/>
      <c r="PGA256" s="290"/>
      <c r="PGB256" s="290"/>
      <c r="PGC256" s="290"/>
      <c r="PGD256" s="290"/>
      <c r="PGE256" s="290"/>
      <c r="PGF256" s="290"/>
      <c r="PGG256" s="290"/>
      <c r="PGH256" s="290"/>
      <c r="PGI256" s="290"/>
      <c r="PGJ256" s="290"/>
      <c r="PGK256" s="290"/>
      <c r="PGL256" s="290"/>
      <c r="PGM256" s="290"/>
      <c r="PGN256" s="290"/>
      <c r="PGO256" s="290"/>
      <c r="PGP256" s="290"/>
      <c r="PGQ256" s="290"/>
      <c r="PGR256" s="290"/>
      <c r="PGS256" s="290"/>
      <c r="PGT256" s="290"/>
      <c r="PGU256" s="290"/>
      <c r="PGV256" s="290"/>
      <c r="PGW256" s="290"/>
      <c r="PGX256" s="290"/>
      <c r="PGY256" s="290"/>
      <c r="PGZ256" s="290"/>
      <c r="PHA256" s="290"/>
      <c r="PHB256" s="290"/>
      <c r="PHC256" s="290"/>
      <c r="PHD256" s="290"/>
      <c r="PHE256" s="290"/>
      <c r="PHF256" s="290"/>
      <c r="PHG256" s="290"/>
      <c r="PHH256" s="290"/>
      <c r="PHI256" s="290"/>
      <c r="PHJ256" s="290"/>
      <c r="PHK256" s="290"/>
      <c r="PHL256" s="290"/>
      <c r="PHM256" s="290"/>
      <c r="PHN256" s="290"/>
      <c r="PHO256" s="290"/>
      <c r="PHP256" s="290"/>
      <c r="PHQ256" s="290"/>
      <c r="PHR256" s="290"/>
      <c r="PHS256" s="290"/>
      <c r="PHT256" s="290"/>
      <c r="PHU256" s="290"/>
      <c r="PHV256" s="290"/>
      <c r="PHW256" s="290"/>
      <c r="PHX256" s="290"/>
      <c r="PHY256" s="290"/>
      <c r="PHZ256" s="290"/>
      <c r="PIA256" s="290"/>
      <c r="PIB256" s="290"/>
      <c r="PIC256" s="290"/>
      <c r="PID256" s="290"/>
      <c r="PIE256" s="290"/>
      <c r="PIF256" s="290"/>
      <c r="PIG256" s="290"/>
      <c r="PIH256" s="290"/>
      <c r="PII256" s="290"/>
      <c r="PIJ256" s="290"/>
      <c r="PIK256" s="290"/>
      <c r="PIL256" s="290"/>
      <c r="PIM256" s="290"/>
      <c r="PIN256" s="290"/>
      <c r="PIO256" s="290"/>
      <c r="PIP256" s="290"/>
      <c r="PIQ256" s="290"/>
      <c r="PIR256" s="290"/>
      <c r="PIS256" s="290"/>
      <c r="PIT256" s="290"/>
      <c r="PIU256" s="290"/>
      <c r="PIV256" s="290"/>
      <c r="PIW256" s="290"/>
      <c r="PIX256" s="290"/>
      <c r="PIY256" s="290"/>
      <c r="PIZ256" s="290"/>
      <c r="PJA256" s="290"/>
      <c r="PJB256" s="290"/>
      <c r="PJC256" s="290"/>
      <c r="PJD256" s="290"/>
      <c r="PJE256" s="290"/>
      <c r="PJF256" s="290"/>
      <c r="PJG256" s="290"/>
      <c r="PJH256" s="290"/>
      <c r="PJI256" s="290"/>
      <c r="PJJ256" s="290"/>
      <c r="PJK256" s="290"/>
      <c r="PJL256" s="290"/>
      <c r="PJM256" s="290"/>
      <c r="PJN256" s="290"/>
      <c r="PJO256" s="290"/>
      <c r="PJP256" s="290"/>
      <c r="PJQ256" s="290"/>
      <c r="PJR256" s="290"/>
      <c r="PJS256" s="290"/>
      <c r="PJT256" s="290"/>
      <c r="PJU256" s="290"/>
      <c r="PJV256" s="290"/>
      <c r="PJW256" s="290"/>
      <c r="PJX256" s="290"/>
      <c r="PJY256" s="290"/>
      <c r="PJZ256" s="290"/>
      <c r="PKA256" s="290"/>
      <c r="PKB256" s="290"/>
      <c r="PKC256" s="290"/>
      <c r="PKD256" s="290"/>
      <c r="PKE256" s="290"/>
      <c r="PKF256" s="290"/>
      <c r="PKG256" s="290"/>
      <c r="PKH256" s="290"/>
      <c r="PKI256" s="290"/>
      <c r="PKJ256" s="290"/>
      <c r="PKK256" s="290"/>
      <c r="PKL256" s="290"/>
      <c r="PKM256" s="290"/>
      <c r="PKN256" s="290"/>
      <c r="PKO256" s="290"/>
      <c r="PKP256" s="290"/>
      <c r="PKQ256" s="290"/>
      <c r="PKR256" s="290"/>
      <c r="PKS256" s="290"/>
      <c r="PKT256" s="290"/>
      <c r="PKU256" s="290"/>
      <c r="PKV256" s="290"/>
      <c r="PKW256" s="290"/>
      <c r="PKX256" s="290"/>
      <c r="PKY256" s="290"/>
      <c r="PKZ256" s="290"/>
      <c r="PLA256" s="290"/>
      <c r="PLB256" s="290"/>
      <c r="PLC256" s="290"/>
      <c r="PLD256" s="290"/>
      <c r="PLE256" s="290"/>
      <c r="PLF256" s="290"/>
      <c r="PLG256" s="290"/>
      <c r="PLH256" s="290"/>
      <c r="PLI256" s="290"/>
      <c r="PLJ256" s="290"/>
      <c r="PLK256" s="290"/>
      <c r="PLL256" s="290"/>
      <c r="PLM256" s="290"/>
      <c r="PLN256" s="290"/>
      <c r="PLO256" s="290"/>
      <c r="PLP256" s="290"/>
      <c r="PLQ256" s="290"/>
      <c r="PLR256" s="290"/>
      <c r="PLS256" s="290"/>
      <c r="PLT256" s="290"/>
      <c r="PLU256" s="290"/>
      <c r="PLV256" s="290"/>
      <c r="PLW256" s="290"/>
      <c r="PLX256" s="290"/>
      <c r="PLY256" s="290"/>
      <c r="PLZ256" s="290"/>
      <c r="PMA256" s="290"/>
      <c r="PMB256" s="290"/>
      <c r="PMC256" s="290"/>
      <c r="PMD256" s="290"/>
      <c r="PME256" s="290"/>
      <c r="PMF256" s="290"/>
      <c r="PMG256" s="290"/>
      <c r="PMH256" s="290"/>
      <c r="PMI256" s="290"/>
      <c r="PMJ256" s="290"/>
      <c r="PMK256" s="290"/>
      <c r="PML256" s="290"/>
      <c r="PMM256" s="290"/>
      <c r="PMN256" s="290"/>
      <c r="PMO256" s="290"/>
      <c r="PMP256" s="290"/>
      <c r="PMQ256" s="290"/>
      <c r="PMR256" s="290"/>
      <c r="PMS256" s="290"/>
      <c r="PMT256" s="290"/>
      <c r="PMU256" s="290"/>
      <c r="PMV256" s="290"/>
      <c r="PMW256" s="290"/>
      <c r="PMX256" s="290"/>
      <c r="PMY256" s="290"/>
      <c r="PMZ256" s="290"/>
      <c r="PNA256" s="290"/>
      <c r="PNB256" s="290"/>
      <c r="PNC256" s="290"/>
      <c r="PND256" s="290"/>
      <c r="PNE256" s="290"/>
      <c r="PNF256" s="290"/>
      <c r="PNG256" s="290"/>
      <c r="PNH256" s="290"/>
      <c r="PNI256" s="290"/>
      <c r="PNJ256" s="290"/>
      <c r="PNK256" s="290"/>
      <c r="PNL256" s="290"/>
      <c r="PNM256" s="290"/>
      <c r="PNN256" s="290"/>
      <c r="PNO256" s="290"/>
      <c r="PNP256" s="290"/>
      <c r="PNQ256" s="290"/>
      <c r="PNR256" s="290"/>
      <c r="PNS256" s="290"/>
      <c r="PNT256" s="290"/>
      <c r="PNU256" s="290"/>
      <c r="PNV256" s="290"/>
      <c r="PNW256" s="290"/>
      <c r="PNX256" s="290"/>
      <c r="PNY256" s="290"/>
      <c r="PNZ256" s="290"/>
      <c r="POA256" s="290"/>
      <c r="POB256" s="290"/>
      <c r="POC256" s="290"/>
      <c r="POD256" s="290"/>
      <c r="POE256" s="290"/>
      <c r="POF256" s="290"/>
      <c r="POG256" s="290"/>
      <c r="POH256" s="290"/>
      <c r="POI256" s="290"/>
      <c r="POJ256" s="290"/>
      <c r="POK256" s="290"/>
      <c r="POL256" s="290"/>
      <c r="POM256" s="290"/>
      <c r="PON256" s="290"/>
      <c r="POO256" s="290"/>
      <c r="POP256" s="290"/>
      <c r="POQ256" s="290"/>
      <c r="POR256" s="290"/>
      <c r="POS256" s="290"/>
      <c r="POT256" s="290"/>
      <c r="POU256" s="290"/>
      <c r="POV256" s="290"/>
      <c r="POW256" s="290"/>
      <c r="POX256" s="290"/>
      <c r="POY256" s="290"/>
      <c r="POZ256" s="290"/>
      <c r="PPA256" s="290"/>
      <c r="PPB256" s="290"/>
      <c r="PPC256" s="290"/>
      <c r="PPD256" s="290"/>
      <c r="PPE256" s="290"/>
      <c r="PPF256" s="290"/>
      <c r="PPG256" s="290"/>
      <c r="PPH256" s="290"/>
      <c r="PPI256" s="290"/>
      <c r="PPJ256" s="290"/>
      <c r="PPK256" s="290"/>
      <c r="PPL256" s="290"/>
      <c r="PPM256" s="290"/>
      <c r="PPN256" s="290"/>
      <c r="PPO256" s="290"/>
      <c r="PPP256" s="290"/>
      <c r="PPQ256" s="290"/>
      <c r="PPR256" s="290"/>
      <c r="PPS256" s="290"/>
      <c r="PPT256" s="290"/>
      <c r="PPU256" s="290"/>
      <c r="PPV256" s="290"/>
      <c r="PPW256" s="290"/>
      <c r="PPX256" s="290"/>
      <c r="PPY256" s="290"/>
      <c r="PPZ256" s="290"/>
      <c r="PQA256" s="290"/>
      <c r="PQB256" s="290"/>
      <c r="PQC256" s="290"/>
      <c r="PQD256" s="290"/>
      <c r="PQE256" s="290"/>
      <c r="PQF256" s="290"/>
      <c r="PQG256" s="290"/>
      <c r="PQH256" s="290"/>
      <c r="PQI256" s="290"/>
      <c r="PQJ256" s="290"/>
      <c r="PQK256" s="290"/>
      <c r="PQL256" s="290"/>
      <c r="PQM256" s="290"/>
      <c r="PQN256" s="290"/>
      <c r="PQO256" s="290"/>
      <c r="PQP256" s="290"/>
      <c r="PQQ256" s="290"/>
      <c r="PQR256" s="290"/>
      <c r="PQS256" s="290"/>
      <c r="PQT256" s="290"/>
      <c r="PQU256" s="290"/>
      <c r="PQV256" s="290"/>
      <c r="PQW256" s="290"/>
      <c r="PQX256" s="290"/>
      <c r="PQY256" s="290"/>
      <c r="PQZ256" s="290"/>
      <c r="PRA256" s="290"/>
      <c r="PRB256" s="290"/>
      <c r="PRC256" s="290"/>
      <c r="PRD256" s="290"/>
      <c r="PRE256" s="290"/>
      <c r="PRF256" s="290"/>
      <c r="PRG256" s="290"/>
      <c r="PRH256" s="290"/>
      <c r="PRI256" s="290"/>
      <c r="PRJ256" s="290"/>
      <c r="PRK256" s="290"/>
      <c r="PRL256" s="290"/>
      <c r="PRM256" s="290"/>
      <c r="PRN256" s="290"/>
      <c r="PRO256" s="290"/>
      <c r="PRP256" s="290"/>
      <c r="PRQ256" s="290"/>
      <c r="PRR256" s="290"/>
      <c r="PRS256" s="290"/>
      <c r="PRT256" s="290"/>
      <c r="PRU256" s="290"/>
      <c r="PRV256" s="290"/>
      <c r="PRW256" s="290"/>
      <c r="PRX256" s="290"/>
      <c r="PRY256" s="290"/>
      <c r="PRZ256" s="290"/>
      <c r="PSA256" s="290"/>
      <c r="PSB256" s="290"/>
      <c r="PSC256" s="290"/>
      <c r="PSD256" s="290"/>
      <c r="PSE256" s="290"/>
      <c r="PSF256" s="290"/>
      <c r="PSG256" s="290"/>
      <c r="PSH256" s="290"/>
      <c r="PSI256" s="290"/>
      <c r="PSJ256" s="290"/>
      <c r="PSK256" s="290"/>
      <c r="PSL256" s="290"/>
      <c r="PSM256" s="290"/>
      <c r="PSN256" s="290"/>
      <c r="PSO256" s="290"/>
      <c r="PSP256" s="290"/>
      <c r="PSQ256" s="290"/>
      <c r="PSR256" s="290"/>
      <c r="PSS256" s="290"/>
      <c r="PST256" s="290"/>
      <c r="PSU256" s="290"/>
      <c r="PSV256" s="290"/>
      <c r="PSW256" s="290"/>
      <c r="PSX256" s="290"/>
      <c r="PSY256" s="290"/>
      <c r="PSZ256" s="290"/>
      <c r="PTA256" s="290"/>
      <c r="PTB256" s="290"/>
      <c r="PTC256" s="290"/>
      <c r="PTD256" s="290"/>
      <c r="PTE256" s="290"/>
      <c r="PTF256" s="290"/>
      <c r="PTG256" s="290"/>
      <c r="PTH256" s="290"/>
      <c r="PTI256" s="290"/>
      <c r="PTJ256" s="290"/>
      <c r="PTK256" s="290"/>
      <c r="PTL256" s="290"/>
      <c r="PTM256" s="290"/>
      <c r="PTN256" s="290"/>
      <c r="PTO256" s="290"/>
      <c r="PTP256" s="290"/>
      <c r="PTQ256" s="290"/>
      <c r="PTR256" s="290"/>
      <c r="PTS256" s="290"/>
      <c r="PTT256" s="290"/>
      <c r="PTU256" s="290"/>
      <c r="PTV256" s="290"/>
      <c r="PTW256" s="290"/>
      <c r="PTX256" s="290"/>
      <c r="PTY256" s="290"/>
      <c r="PTZ256" s="290"/>
      <c r="PUA256" s="290"/>
      <c r="PUB256" s="290"/>
      <c r="PUC256" s="290"/>
      <c r="PUD256" s="290"/>
      <c r="PUE256" s="290"/>
      <c r="PUF256" s="290"/>
      <c r="PUG256" s="290"/>
      <c r="PUH256" s="290"/>
      <c r="PUI256" s="290"/>
      <c r="PUJ256" s="290"/>
      <c r="PUK256" s="290"/>
      <c r="PUL256" s="290"/>
      <c r="PUM256" s="290"/>
      <c r="PUN256" s="290"/>
      <c r="PUO256" s="290"/>
      <c r="PUP256" s="290"/>
      <c r="PUQ256" s="290"/>
      <c r="PUR256" s="290"/>
      <c r="PUS256" s="290"/>
      <c r="PUT256" s="290"/>
      <c r="PUU256" s="290"/>
      <c r="PUV256" s="290"/>
      <c r="PUW256" s="290"/>
      <c r="PUX256" s="290"/>
      <c r="PUY256" s="290"/>
      <c r="PUZ256" s="290"/>
      <c r="PVA256" s="290"/>
      <c r="PVB256" s="290"/>
      <c r="PVC256" s="290"/>
      <c r="PVD256" s="290"/>
      <c r="PVE256" s="290"/>
      <c r="PVF256" s="290"/>
      <c r="PVG256" s="290"/>
      <c r="PVH256" s="290"/>
      <c r="PVI256" s="290"/>
      <c r="PVJ256" s="290"/>
      <c r="PVK256" s="290"/>
      <c r="PVL256" s="290"/>
      <c r="PVM256" s="290"/>
      <c r="PVN256" s="290"/>
      <c r="PVO256" s="290"/>
      <c r="PVP256" s="290"/>
      <c r="PVQ256" s="290"/>
      <c r="PVR256" s="290"/>
      <c r="PVS256" s="290"/>
      <c r="PVT256" s="290"/>
      <c r="PVU256" s="290"/>
      <c r="PVV256" s="290"/>
      <c r="PVW256" s="290"/>
      <c r="PVX256" s="290"/>
      <c r="PVY256" s="290"/>
      <c r="PVZ256" s="290"/>
      <c r="PWA256" s="290"/>
      <c r="PWB256" s="290"/>
      <c r="PWC256" s="290"/>
      <c r="PWD256" s="290"/>
      <c r="PWE256" s="290"/>
      <c r="PWF256" s="290"/>
      <c r="PWG256" s="290"/>
      <c r="PWH256" s="290"/>
      <c r="PWI256" s="290"/>
      <c r="PWJ256" s="290"/>
      <c r="PWK256" s="290"/>
      <c r="PWL256" s="290"/>
      <c r="PWM256" s="290"/>
      <c r="PWN256" s="290"/>
      <c r="PWO256" s="290"/>
      <c r="PWP256" s="290"/>
      <c r="PWQ256" s="290"/>
      <c r="PWR256" s="290"/>
      <c r="PWS256" s="290"/>
      <c r="PWT256" s="290"/>
      <c r="PWU256" s="290"/>
      <c r="PWV256" s="290"/>
      <c r="PWW256" s="290"/>
      <c r="PWX256" s="290"/>
      <c r="PWY256" s="290"/>
      <c r="PWZ256" s="290"/>
      <c r="PXA256" s="290"/>
      <c r="PXB256" s="290"/>
      <c r="PXC256" s="290"/>
      <c r="PXD256" s="290"/>
      <c r="PXE256" s="290"/>
      <c r="PXF256" s="290"/>
      <c r="PXG256" s="290"/>
      <c r="PXH256" s="290"/>
      <c r="PXI256" s="290"/>
      <c r="PXJ256" s="290"/>
      <c r="PXK256" s="290"/>
      <c r="PXL256" s="290"/>
      <c r="PXM256" s="290"/>
      <c r="PXN256" s="290"/>
      <c r="PXO256" s="290"/>
      <c r="PXP256" s="290"/>
      <c r="PXQ256" s="290"/>
      <c r="PXR256" s="290"/>
      <c r="PXS256" s="290"/>
      <c r="PXT256" s="290"/>
      <c r="PXU256" s="290"/>
      <c r="PXV256" s="290"/>
      <c r="PXW256" s="290"/>
      <c r="PXX256" s="290"/>
      <c r="PXY256" s="290"/>
      <c r="PXZ256" s="290"/>
      <c r="PYA256" s="290"/>
      <c r="PYB256" s="290"/>
      <c r="PYC256" s="290"/>
      <c r="PYD256" s="290"/>
      <c r="PYE256" s="290"/>
      <c r="PYF256" s="290"/>
      <c r="PYG256" s="290"/>
      <c r="PYH256" s="290"/>
      <c r="PYI256" s="290"/>
      <c r="PYJ256" s="290"/>
      <c r="PYK256" s="290"/>
      <c r="PYL256" s="290"/>
      <c r="PYM256" s="290"/>
      <c r="PYN256" s="290"/>
      <c r="PYO256" s="290"/>
      <c r="PYP256" s="290"/>
      <c r="PYQ256" s="290"/>
      <c r="PYR256" s="290"/>
      <c r="PYS256" s="290"/>
      <c r="PYT256" s="290"/>
      <c r="PYU256" s="290"/>
      <c r="PYV256" s="290"/>
      <c r="PYW256" s="290"/>
      <c r="PYX256" s="290"/>
      <c r="PYY256" s="290"/>
      <c r="PYZ256" s="290"/>
      <c r="PZA256" s="290"/>
      <c r="PZB256" s="290"/>
      <c r="PZC256" s="290"/>
      <c r="PZD256" s="290"/>
      <c r="PZE256" s="290"/>
      <c r="PZF256" s="290"/>
      <c r="PZG256" s="290"/>
      <c r="PZH256" s="290"/>
      <c r="PZI256" s="290"/>
      <c r="PZJ256" s="290"/>
      <c r="PZK256" s="290"/>
      <c r="PZL256" s="290"/>
      <c r="PZM256" s="290"/>
      <c r="PZN256" s="290"/>
      <c r="PZO256" s="290"/>
      <c r="PZP256" s="290"/>
      <c r="PZQ256" s="290"/>
      <c r="PZR256" s="290"/>
      <c r="PZS256" s="290"/>
      <c r="PZT256" s="290"/>
      <c r="PZU256" s="290"/>
      <c r="PZV256" s="290"/>
      <c r="PZW256" s="290"/>
      <c r="PZX256" s="290"/>
      <c r="PZY256" s="290"/>
      <c r="PZZ256" s="290"/>
      <c r="QAA256" s="290"/>
      <c r="QAB256" s="290"/>
      <c r="QAC256" s="290"/>
      <c r="QAD256" s="290"/>
      <c r="QAE256" s="290"/>
      <c r="QAF256" s="290"/>
      <c r="QAG256" s="290"/>
      <c r="QAH256" s="290"/>
      <c r="QAI256" s="290"/>
      <c r="QAJ256" s="290"/>
      <c r="QAK256" s="290"/>
      <c r="QAL256" s="290"/>
      <c r="QAM256" s="290"/>
      <c r="QAN256" s="290"/>
      <c r="QAO256" s="290"/>
      <c r="QAP256" s="290"/>
      <c r="QAQ256" s="290"/>
      <c r="QAR256" s="290"/>
      <c r="QAS256" s="290"/>
      <c r="QAT256" s="290"/>
      <c r="QAU256" s="290"/>
      <c r="QAV256" s="290"/>
      <c r="QAW256" s="290"/>
      <c r="QAX256" s="290"/>
      <c r="QAY256" s="290"/>
      <c r="QAZ256" s="290"/>
      <c r="QBA256" s="290"/>
      <c r="QBB256" s="290"/>
      <c r="QBC256" s="290"/>
      <c r="QBD256" s="290"/>
      <c r="QBE256" s="290"/>
      <c r="QBF256" s="290"/>
      <c r="QBG256" s="290"/>
      <c r="QBH256" s="290"/>
      <c r="QBI256" s="290"/>
      <c r="QBJ256" s="290"/>
      <c r="QBK256" s="290"/>
      <c r="QBL256" s="290"/>
      <c r="QBM256" s="290"/>
      <c r="QBN256" s="290"/>
      <c r="QBO256" s="290"/>
      <c r="QBP256" s="290"/>
      <c r="QBQ256" s="290"/>
      <c r="QBR256" s="290"/>
      <c r="QBS256" s="290"/>
      <c r="QBT256" s="290"/>
      <c r="QBU256" s="290"/>
      <c r="QBV256" s="290"/>
      <c r="QBW256" s="290"/>
      <c r="QBX256" s="290"/>
      <c r="QBY256" s="290"/>
      <c r="QBZ256" s="290"/>
      <c r="QCA256" s="290"/>
      <c r="QCB256" s="290"/>
      <c r="QCC256" s="290"/>
      <c r="QCD256" s="290"/>
      <c r="QCE256" s="290"/>
      <c r="QCF256" s="290"/>
      <c r="QCG256" s="290"/>
      <c r="QCH256" s="290"/>
      <c r="QCI256" s="290"/>
      <c r="QCJ256" s="290"/>
      <c r="QCK256" s="290"/>
      <c r="QCL256" s="290"/>
      <c r="QCM256" s="290"/>
      <c r="QCN256" s="290"/>
      <c r="QCO256" s="290"/>
      <c r="QCP256" s="290"/>
      <c r="QCQ256" s="290"/>
      <c r="QCR256" s="290"/>
      <c r="QCS256" s="290"/>
      <c r="QCT256" s="290"/>
      <c r="QCU256" s="290"/>
      <c r="QCV256" s="290"/>
      <c r="QCW256" s="290"/>
      <c r="QCX256" s="290"/>
      <c r="QCY256" s="290"/>
      <c r="QCZ256" s="290"/>
      <c r="QDA256" s="290"/>
      <c r="QDB256" s="290"/>
      <c r="QDC256" s="290"/>
      <c r="QDD256" s="290"/>
      <c r="QDE256" s="290"/>
      <c r="QDF256" s="290"/>
      <c r="QDG256" s="290"/>
      <c r="QDH256" s="290"/>
      <c r="QDI256" s="290"/>
      <c r="QDJ256" s="290"/>
      <c r="QDK256" s="290"/>
      <c r="QDL256" s="290"/>
      <c r="QDM256" s="290"/>
      <c r="QDN256" s="290"/>
      <c r="QDO256" s="290"/>
      <c r="QDP256" s="290"/>
      <c r="QDQ256" s="290"/>
      <c r="QDR256" s="290"/>
      <c r="QDS256" s="290"/>
      <c r="QDT256" s="290"/>
      <c r="QDU256" s="290"/>
      <c r="QDV256" s="290"/>
      <c r="QDW256" s="290"/>
      <c r="QDX256" s="290"/>
      <c r="QDY256" s="290"/>
      <c r="QDZ256" s="290"/>
      <c r="QEA256" s="290"/>
      <c r="QEB256" s="290"/>
      <c r="QEC256" s="290"/>
      <c r="QED256" s="290"/>
      <c r="QEE256" s="290"/>
      <c r="QEF256" s="290"/>
      <c r="QEG256" s="290"/>
      <c r="QEH256" s="290"/>
      <c r="QEI256" s="290"/>
      <c r="QEJ256" s="290"/>
      <c r="QEK256" s="290"/>
      <c r="QEL256" s="290"/>
      <c r="QEM256" s="290"/>
      <c r="QEN256" s="290"/>
      <c r="QEO256" s="290"/>
      <c r="QEP256" s="290"/>
      <c r="QEQ256" s="290"/>
      <c r="QER256" s="290"/>
      <c r="QES256" s="290"/>
      <c r="QET256" s="290"/>
      <c r="QEU256" s="290"/>
      <c r="QEV256" s="290"/>
      <c r="QEW256" s="290"/>
      <c r="QEX256" s="290"/>
      <c r="QEY256" s="290"/>
      <c r="QEZ256" s="290"/>
      <c r="QFA256" s="290"/>
      <c r="QFB256" s="290"/>
      <c r="QFC256" s="290"/>
      <c r="QFD256" s="290"/>
      <c r="QFE256" s="290"/>
      <c r="QFF256" s="290"/>
      <c r="QFG256" s="290"/>
      <c r="QFH256" s="290"/>
      <c r="QFI256" s="290"/>
      <c r="QFJ256" s="290"/>
      <c r="QFK256" s="290"/>
      <c r="QFL256" s="290"/>
      <c r="QFM256" s="290"/>
      <c r="QFN256" s="290"/>
      <c r="QFO256" s="290"/>
      <c r="QFP256" s="290"/>
      <c r="QFQ256" s="290"/>
      <c r="QFR256" s="290"/>
      <c r="QFS256" s="290"/>
      <c r="QFT256" s="290"/>
      <c r="QFU256" s="290"/>
      <c r="QFV256" s="290"/>
      <c r="QFW256" s="290"/>
      <c r="QFX256" s="290"/>
      <c r="QFY256" s="290"/>
      <c r="QFZ256" s="290"/>
      <c r="QGA256" s="290"/>
      <c r="QGB256" s="290"/>
      <c r="QGC256" s="290"/>
      <c r="QGD256" s="290"/>
      <c r="QGE256" s="290"/>
      <c r="QGF256" s="290"/>
      <c r="QGG256" s="290"/>
      <c r="QGH256" s="290"/>
      <c r="QGI256" s="290"/>
      <c r="QGJ256" s="290"/>
      <c r="QGK256" s="290"/>
      <c r="QGL256" s="290"/>
      <c r="QGM256" s="290"/>
      <c r="QGN256" s="290"/>
      <c r="QGO256" s="290"/>
      <c r="QGP256" s="290"/>
      <c r="QGQ256" s="290"/>
      <c r="QGR256" s="290"/>
      <c r="QGS256" s="290"/>
      <c r="QGT256" s="290"/>
      <c r="QGU256" s="290"/>
      <c r="QGV256" s="290"/>
      <c r="QGW256" s="290"/>
      <c r="QGX256" s="290"/>
      <c r="QGY256" s="290"/>
      <c r="QGZ256" s="290"/>
      <c r="QHA256" s="290"/>
      <c r="QHB256" s="290"/>
      <c r="QHC256" s="290"/>
      <c r="QHD256" s="290"/>
      <c r="QHE256" s="290"/>
      <c r="QHF256" s="290"/>
      <c r="QHG256" s="290"/>
      <c r="QHH256" s="290"/>
      <c r="QHI256" s="290"/>
      <c r="QHJ256" s="290"/>
      <c r="QHK256" s="290"/>
      <c r="QHL256" s="290"/>
      <c r="QHM256" s="290"/>
      <c r="QHN256" s="290"/>
      <c r="QHO256" s="290"/>
      <c r="QHP256" s="290"/>
      <c r="QHQ256" s="290"/>
      <c r="QHR256" s="290"/>
      <c r="QHS256" s="290"/>
      <c r="QHT256" s="290"/>
      <c r="QHU256" s="290"/>
      <c r="QHV256" s="290"/>
      <c r="QHW256" s="290"/>
      <c r="QHX256" s="290"/>
      <c r="QHY256" s="290"/>
      <c r="QHZ256" s="290"/>
      <c r="QIA256" s="290"/>
      <c r="QIB256" s="290"/>
      <c r="QIC256" s="290"/>
      <c r="QID256" s="290"/>
      <c r="QIE256" s="290"/>
      <c r="QIF256" s="290"/>
      <c r="QIG256" s="290"/>
      <c r="QIH256" s="290"/>
      <c r="QII256" s="290"/>
      <c r="QIJ256" s="290"/>
      <c r="QIK256" s="290"/>
      <c r="QIL256" s="290"/>
      <c r="QIM256" s="290"/>
      <c r="QIN256" s="290"/>
      <c r="QIO256" s="290"/>
      <c r="QIP256" s="290"/>
      <c r="QIQ256" s="290"/>
      <c r="QIR256" s="290"/>
      <c r="QIS256" s="290"/>
      <c r="QIT256" s="290"/>
      <c r="QIU256" s="290"/>
      <c r="QIV256" s="290"/>
      <c r="QIW256" s="290"/>
      <c r="QIX256" s="290"/>
      <c r="QIY256" s="290"/>
      <c r="QIZ256" s="290"/>
      <c r="QJA256" s="290"/>
      <c r="QJB256" s="290"/>
      <c r="QJC256" s="290"/>
      <c r="QJD256" s="290"/>
      <c r="QJE256" s="290"/>
      <c r="QJF256" s="290"/>
      <c r="QJG256" s="290"/>
      <c r="QJH256" s="290"/>
      <c r="QJI256" s="290"/>
      <c r="QJJ256" s="290"/>
      <c r="QJK256" s="290"/>
      <c r="QJL256" s="290"/>
      <c r="QJM256" s="290"/>
      <c r="QJN256" s="290"/>
      <c r="QJO256" s="290"/>
      <c r="QJP256" s="290"/>
      <c r="QJQ256" s="290"/>
      <c r="QJR256" s="290"/>
      <c r="QJS256" s="290"/>
      <c r="QJT256" s="290"/>
      <c r="QJU256" s="290"/>
      <c r="QJV256" s="290"/>
      <c r="QJW256" s="290"/>
      <c r="QJX256" s="290"/>
      <c r="QJY256" s="290"/>
      <c r="QJZ256" s="290"/>
      <c r="QKA256" s="290"/>
      <c r="QKB256" s="290"/>
      <c r="QKC256" s="290"/>
      <c r="QKD256" s="290"/>
      <c r="QKE256" s="290"/>
      <c r="QKF256" s="290"/>
      <c r="QKG256" s="290"/>
      <c r="QKH256" s="290"/>
      <c r="QKI256" s="290"/>
      <c r="QKJ256" s="290"/>
      <c r="QKK256" s="290"/>
      <c r="QKL256" s="290"/>
      <c r="QKM256" s="290"/>
      <c r="QKN256" s="290"/>
      <c r="QKO256" s="290"/>
      <c r="QKP256" s="290"/>
      <c r="QKQ256" s="290"/>
      <c r="QKR256" s="290"/>
      <c r="QKS256" s="290"/>
      <c r="QKT256" s="290"/>
      <c r="QKU256" s="290"/>
      <c r="QKV256" s="290"/>
      <c r="QKW256" s="290"/>
      <c r="QKX256" s="290"/>
      <c r="QKY256" s="290"/>
      <c r="QKZ256" s="290"/>
      <c r="QLA256" s="290"/>
      <c r="QLB256" s="290"/>
      <c r="QLC256" s="290"/>
      <c r="QLD256" s="290"/>
      <c r="QLE256" s="290"/>
      <c r="QLF256" s="290"/>
      <c r="QLG256" s="290"/>
      <c r="QLH256" s="290"/>
      <c r="QLI256" s="290"/>
      <c r="QLJ256" s="290"/>
      <c r="QLK256" s="290"/>
      <c r="QLL256" s="290"/>
      <c r="QLM256" s="290"/>
      <c r="QLN256" s="290"/>
      <c r="QLO256" s="290"/>
      <c r="QLP256" s="290"/>
      <c r="QLQ256" s="290"/>
      <c r="QLR256" s="290"/>
      <c r="QLS256" s="290"/>
      <c r="QLT256" s="290"/>
      <c r="QLU256" s="290"/>
      <c r="QLV256" s="290"/>
      <c r="QLW256" s="290"/>
      <c r="QLX256" s="290"/>
      <c r="QLY256" s="290"/>
      <c r="QLZ256" s="290"/>
      <c r="QMA256" s="290"/>
      <c r="QMB256" s="290"/>
      <c r="QMC256" s="290"/>
      <c r="QMD256" s="290"/>
      <c r="QME256" s="290"/>
      <c r="QMF256" s="290"/>
      <c r="QMG256" s="290"/>
      <c r="QMH256" s="290"/>
      <c r="QMI256" s="290"/>
      <c r="QMJ256" s="290"/>
      <c r="QMK256" s="290"/>
      <c r="QML256" s="290"/>
      <c r="QMM256" s="290"/>
      <c r="QMN256" s="290"/>
      <c r="QMO256" s="290"/>
      <c r="QMP256" s="290"/>
      <c r="QMQ256" s="290"/>
      <c r="QMR256" s="290"/>
      <c r="QMS256" s="290"/>
      <c r="QMT256" s="290"/>
      <c r="QMU256" s="290"/>
      <c r="QMV256" s="290"/>
      <c r="QMW256" s="290"/>
      <c r="QMX256" s="290"/>
      <c r="QMY256" s="290"/>
      <c r="QMZ256" s="290"/>
      <c r="QNA256" s="290"/>
      <c r="QNB256" s="290"/>
      <c r="QNC256" s="290"/>
      <c r="QND256" s="290"/>
      <c r="QNE256" s="290"/>
      <c r="QNF256" s="290"/>
      <c r="QNG256" s="290"/>
      <c r="QNH256" s="290"/>
      <c r="QNI256" s="290"/>
      <c r="QNJ256" s="290"/>
      <c r="QNK256" s="290"/>
      <c r="QNL256" s="290"/>
      <c r="QNM256" s="290"/>
      <c r="QNN256" s="290"/>
      <c r="QNO256" s="290"/>
      <c r="QNP256" s="290"/>
      <c r="QNQ256" s="290"/>
      <c r="QNR256" s="290"/>
      <c r="QNS256" s="290"/>
      <c r="QNT256" s="290"/>
      <c r="QNU256" s="290"/>
      <c r="QNV256" s="290"/>
      <c r="QNW256" s="290"/>
      <c r="QNX256" s="290"/>
      <c r="QNY256" s="290"/>
      <c r="QNZ256" s="290"/>
      <c r="QOA256" s="290"/>
      <c r="QOB256" s="290"/>
      <c r="QOC256" s="290"/>
      <c r="QOD256" s="290"/>
      <c r="QOE256" s="290"/>
      <c r="QOF256" s="290"/>
      <c r="QOG256" s="290"/>
      <c r="QOH256" s="290"/>
      <c r="QOI256" s="290"/>
      <c r="QOJ256" s="290"/>
      <c r="QOK256" s="290"/>
      <c r="QOL256" s="290"/>
      <c r="QOM256" s="290"/>
      <c r="QON256" s="290"/>
      <c r="QOO256" s="290"/>
      <c r="QOP256" s="290"/>
      <c r="QOQ256" s="290"/>
      <c r="QOR256" s="290"/>
      <c r="QOS256" s="290"/>
      <c r="QOT256" s="290"/>
      <c r="QOU256" s="290"/>
      <c r="QOV256" s="290"/>
      <c r="QOW256" s="290"/>
      <c r="QOX256" s="290"/>
      <c r="QOY256" s="290"/>
      <c r="QOZ256" s="290"/>
      <c r="QPA256" s="290"/>
      <c r="QPB256" s="290"/>
      <c r="QPC256" s="290"/>
      <c r="QPD256" s="290"/>
      <c r="QPE256" s="290"/>
      <c r="QPF256" s="290"/>
      <c r="QPG256" s="290"/>
      <c r="QPH256" s="290"/>
      <c r="QPI256" s="290"/>
      <c r="QPJ256" s="290"/>
      <c r="QPK256" s="290"/>
      <c r="QPL256" s="290"/>
      <c r="QPM256" s="290"/>
      <c r="QPN256" s="290"/>
      <c r="QPO256" s="290"/>
      <c r="QPP256" s="290"/>
      <c r="QPQ256" s="290"/>
      <c r="QPR256" s="290"/>
      <c r="QPS256" s="290"/>
      <c r="QPT256" s="290"/>
      <c r="QPU256" s="290"/>
      <c r="QPV256" s="290"/>
      <c r="QPW256" s="290"/>
      <c r="QPX256" s="290"/>
      <c r="QPY256" s="290"/>
      <c r="QPZ256" s="290"/>
      <c r="QQA256" s="290"/>
      <c r="QQB256" s="290"/>
      <c r="QQC256" s="290"/>
      <c r="QQD256" s="290"/>
      <c r="QQE256" s="290"/>
      <c r="QQF256" s="290"/>
      <c r="QQG256" s="290"/>
      <c r="QQH256" s="290"/>
      <c r="QQI256" s="290"/>
      <c r="QQJ256" s="290"/>
      <c r="QQK256" s="290"/>
      <c r="QQL256" s="290"/>
      <c r="QQM256" s="290"/>
      <c r="QQN256" s="290"/>
      <c r="QQO256" s="290"/>
      <c r="QQP256" s="290"/>
      <c r="QQQ256" s="290"/>
      <c r="QQR256" s="290"/>
      <c r="QQS256" s="290"/>
      <c r="QQT256" s="290"/>
      <c r="QQU256" s="290"/>
      <c r="QQV256" s="290"/>
      <c r="QQW256" s="290"/>
      <c r="QQX256" s="290"/>
      <c r="QQY256" s="290"/>
      <c r="QQZ256" s="290"/>
      <c r="QRA256" s="290"/>
      <c r="QRB256" s="290"/>
      <c r="QRC256" s="290"/>
      <c r="QRD256" s="290"/>
      <c r="QRE256" s="290"/>
      <c r="QRF256" s="290"/>
      <c r="QRG256" s="290"/>
      <c r="QRH256" s="290"/>
      <c r="QRI256" s="290"/>
      <c r="QRJ256" s="290"/>
      <c r="QRK256" s="290"/>
      <c r="QRL256" s="290"/>
      <c r="QRM256" s="290"/>
      <c r="QRN256" s="290"/>
      <c r="QRO256" s="290"/>
      <c r="QRP256" s="290"/>
      <c r="QRQ256" s="290"/>
      <c r="QRR256" s="290"/>
      <c r="QRS256" s="290"/>
      <c r="QRT256" s="290"/>
      <c r="QRU256" s="290"/>
      <c r="QRV256" s="290"/>
      <c r="QRW256" s="290"/>
      <c r="QRX256" s="290"/>
      <c r="QRY256" s="290"/>
      <c r="QRZ256" s="290"/>
      <c r="QSA256" s="290"/>
      <c r="QSB256" s="290"/>
      <c r="QSC256" s="290"/>
      <c r="QSD256" s="290"/>
      <c r="QSE256" s="290"/>
      <c r="QSF256" s="290"/>
      <c r="QSG256" s="290"/>
      <c r="QSH256" s="290"/>
      <c r="QSI256" s="290"/>
      <c r="QSJ256" s="290"/>
      <c r="QSK256" s="290"/>
      <c r="QSL256" s="290"/>
      <c r="QSM256" s="290"/>
      <c r="QSN256" s="290"/>
      <c r="QSO256" s="290"/>
      <c r="QSP256" s="290"/>
      <c r="QSQ256" s="290"/>
      <c r="QSR256" s="290"/>
      <c r="QSS256" s="290"/>
      <c r="QST256" s="290"/>
      <c r="QSU256" s="290"/>
      <c r="QSV256" s="290"/>
      <c r="QSW256" s="290"/>
      <c r="QSX256" s="290"/>
      <c r="QSY256" s="290"/>
      <c r="QSZ256" s="290"/>
      <c r="QTA256" s="290"/>
      <c r="QTB256" s="290"/>
      <c r="QTC256" s="290"/>
      <c r="QTD256" s="290"/>
      <c r="QTE256" s="290"/>
      <c r="QTF256" s="290"/>
      <c r="QTG256" s="290"/>
      <c r="QTH256" s="290"/>
      <c r="QTI256" s="290"/>
      <c r="QTJ256" s="290"/>
      <c r="QTK256" s="290"/>
      <c r="QTL256" s="290"/>
      <c r="QTM256" s="290"/>
      <c r="QTN256" s="290"/>
      <c r="QTO256" s="290"/>
      <c r="QTP256" s="290"/>
      <c r="QTQ256" s="290"/>
      <c r="QTR256" s="290"/>
      <c r="QTS256" s="290"/>
      <c r="QTT256" s="290"/>
      <c r="QTU256" s="290"/>
      <c r="QTV256" s="290"/>
      <c r="QTW256" s="290"/>
      <c r="QTX256" s="290"/>
      <c r="QTY256" s="290"/>
      <c r="QTZ256" s="290"/>
      <c r="QUA256" s="290"/>
      <c r="QUB256" s="290"/>
      <c r="QUC256" s="290"/>
      <c r="QUD256" s="290"/>
      <c r="QUE256" s="290"/>
      <c r="QUF256" s="290"/>
      <c r="QUG256" s="290"/>
      <c r="QUH256" s="290"/>
      <c r="QUI256" s="290"/>
      <c r="QUJ256" s="290"/>
      <c r="QUK256" s="290"/>
      <c r="QUL256" s="290"/>
      <c r="QUM256" s="290"/>
      <c r="QUN256" s="290"/>
      <c r="QUO256" s="290"/>
      <c r="QUP256" s="290"/>
      <c r="QUQ256" s="290"/>
      <c r="QUR256" s="290"/>
      <c r="QUS256" s="290"/>
      <c r="QUT256" s="290"/>
      <c r="QUU256" s="290"/>
      <c r="QUV256" s="290"/>
      <c r="QUW256" s="290"/>
      <c r="QUX256" s="290"/>
      <c r="QUY256" s="290"/>
      <c r="QUZ256" s="290"/>
      <c r="QVA256" s="290"/>
      <c r="QVB256" s="290"/>
      <c r="QVC256" s="290"/>
      <c r="QVD256" s="290"/>
      <c r="QVE256" s="290"/>
      <c r="QVF256" s="290"/>
      <c r="QVG256" s="290"/>
      <c r="QVH256" s="290"/>
      <c r="QVI256" s="290"/>
      <c r="QVJ256" s="290"/>
      <c r="QVK256" s="290"/>
      <c r="QVL256" s="290"/>
      <c r="QVM256" s="290"/>
      <c r="QVN256" s="290"/>
      <c r="QVO256" s="290"/>
      <c r="QVP256" s="290"/>
      <c r="QVQ256" s="290"/>
      <c r="QVR256" s="290"/>
      <c r="QVS256" s="290"/>
      <c r="QVT256" s="290"/>
      <c r="QVU256" s="290"/>
      <c r="QVV256" s="290"/>
      <c r="QVW256" s="290"/>
      <c r="QVX256" s="290"/>
      <c r="QVY256" s="290"/>
      <c r="QVZ256" s="290"/>
      <c r="QWA256" s="290"/>
      <c r="QWB256" s="290"/>
      <c r="QWC256" s="290"/>
      <c r="QWD256" s="290"/>
      <c r="QWE256" s="290"/>
      <c r="QWF256" s="290"/>
      <c r="QWG256" s="290"/>
      <c r="QWH256" s="290"/>
      <c r="QWI256" s="290"/>
      <c r="QWJ256" s="290"/>
      <c r="QWK256" s="290"/>
      <c r="QWL256" s="290"/>
      <c r="QWM256" s="290"/>
      <c r="QWN256" s="290"/>
      <c r="QWO256" s="290"/>
      <c r="QWP256" s="290"/>
      <c r="QWQ256" s="290"/>
      <c r="QWR256" s="290"/>
      <c r="QWS256" s="290"/>
      <c r="QWT256" s="290"/>
      <c r="QWU256" s="290"/>
      <c r="QWV256" s="290"/>
      <c r="QWW256" s="290"/>
      <c r="QWX256" s="290"/>
      <c r="QWY256" s="290"/>
      <c r="QWZ256" s="290"/>
      <c r="QXA256" s="290"/>
      <c r="QXB256" s="290"/>
      <c r="QXC256" s="290"/>
      <c r="QXD256" s="290"/>
      <c r="QXE256" s="290"/>
      <c r="QXF256" s="290"/>
      <c r="QXG256" s="290"/>
      <c r="QXH256" s="290"/>
      <c r="QXI256" s="290"/>
      <c r="QXJ256" s="290"/>
      <c r="QXK256" s="290"/>
      <c r="QXL256" s="290"/>
      <c r="QXM256" s="290"/>
      <c r="QXN256" s="290"/>
      <c r="QXO256" s="290"/>
      <c r="QXP256" s="290"/>
      <c r="QXQ256" s="290"/>
      <c r="QXR256" s="290"/>
      <c r="QXS256" s="290"/>
      <c r="QXT256" s="290"/>
      <c r="QXU256" s="290"/>
      <c r="QXV256" s="290"/>
      <c r="QXW256" s="290"/>
      <c r="QXX256" s="290"/>
      <c r="QXY256" s="290"/>
      <c r="QXZ256" s="290"/>
      <c r="QYA256" s="290"/>
      <c r="QYB256" s="290"/>
      <c r="QYC256" s="290"/>
      <c r="QYD256" s="290"/>
      <c r="QYE256" s="290"/>
      <c r="QYF256" s="290"/>
      <c r="QYG256" s="290"/>
      <c r="QYH256" s="290"/>
      <c r="QYI256" s="290"/>
      <c r="QYJ256" s="290"/>
      <c r="QYK256" s="290"/>
      <c r="QYL256" s="290"/>
      <c r="QYM256" s="290"/>
      <c r="QYN256" s="290"/>
      <c r="QYO256" s="290"/>
      <c r="QYP256" s="290"/>
      <c r="QYQ256" s="290"/>
      <c r="QYR256" s="290"/>
      <c r="QYS256" s="290"/>
      <c r="QYT256" s="290"/>
      <c r="QYU256" s="290"/>
      <c r="QYV256" s="290"/>
      <c r="QYW256" s="290"/>
      <c r="QYX256" s="290"/>
      <c r="QYY256" s="290"/>
      <c r="QYZ256" s="290"/>
      <c r="QZA256" s="290"/>
      <c r="QZB256" s="290"/>
      <c r="QZC256" s="290"/>
      <c r="QZD256" s="290"/>
      <c r="QZE256" s="290"/>
      <c r="QZF256" s="290"/>
      <c r="QZG256" s="290"/>
      <c r="QZH256" s="290"/>
      <c r="QZI256" s="290"/>
      <c r="QZJ256" s="290"/>
      <c r="QZK256" s="290"/>
      <c r="QZL256" s="290"/>
      <c r="QZM256" s="290"/>
      <c r="QZN256" s="290"/>
      <c r="QZO256" s="290"/>
      <c r="QZP256" s="290"/>
      <c r="QZQ256" s="290"/>
      <c r="QZR256" s="290"/>
      <c r="QZS256" s="290"/>
      <c r="QZT256" s="290"/>
      <c r="QZU256" s="290"/>
      <c r="QZV256" s="290"/>
      <c r="QZW256" s="290"/>
      <c r="QZX256" s="290"/>
      <c r="QZY256" s="290"/>
      <c r="QZZ256" s="290"/>
      <c r="RAA256" s="290"/>
      <c r="RAB256" s="290"/>
      <c r="RAC256" s="290"/>
      <c r="RAD256" s="290"/>
      <c r="RAE256" s="290"/>
      <c r="RAF256" s="290"/>
      <c r="RAG256" s="290"/>
      <c r="RAH256" s="290"/>
      <c r="RAI256" s="290"/>
      <c r="RAJ256" s="290"/>
      <c r="RAK256" s="290"/>
      <c r="RAL256" s="290"/>
      <c r="RAM256" s="290"/>
      <c r="RAN256" s="290"/>
      <c r="RAO256" s="290"/>
      <c r="RAP256" s="290"/>
      <c r="RAQ256" s="290"/>
      <c r="RAR256" s="290"/>
      <c r="RAS256" s="290"/>
      <c r="RAT256" s="290"/>
      <c r="RAU256" s="290"/>
      <c r="RAV256" s="290"/>
      <c r="RAW256" s="290"/>
      <c r="RAX256" s="290"/>
      <c r="RAY256" s="290"/>
      <c r="RAZ256" s="290"/>
      <c r="RBA256" s="290"/>
      <c r="RBB256" s="290"/>
      <c r="RBC256" s="290"/>
      <c r="RBD256" s="290"/>
      <c r="RBE256" s="290"/>
      <c r="RBF256" s="290"/>
      <c r="RBG256" s="290"/>
      <c r="RBH256" s="290"/>
      <c r="RBI256" s="290"/>
      <c r="RBJ256" s="290"/>
      <c r="RBK256" s="290"/>
      <c r="RBL256" s="290"/>
      <c r="RBM256" s="290"/>
      <c r="RBN256" s="290"/>
      <c r="RBO256" s="290"/>
      <c r="RBP256" s="290"/>
      <c r="RBQ256" s="290"/>
      <c r="RBR256" s="290"/>
      <c r="RBS256" s="290"/>
      <c r="RBT256" s="290"/>
      <c r="RBU256" s="290"/>
      <c r="RBV256" s="290"/>
      <c r="RBW256" s="290"/>
      <c r="RBX256" s="290"/>
      <c r="RBY256" s="290"/>
      <c r="RBZ256" s="290"/>
      <c r="RCA256" s="290"/>
      <c r="RCB256" s="290"/>
      <c r="RCC256" s="290"/>
      <c r="RCD256" s="290"/>
      <c r="RCE256" s="290"/>
      <c r="RCF256" s="290"/>
      <c r="RCG256" s="290"/>
      <c r="RCH256" s="290"/>
      <c r="RCI256" s="290"/>
      <c r="RCJ256" s="290"/>
      <c r="RCK256" s="290"/>
      <c r="RCL256" s="290"/>
      <c r="RCM256" s="290"/>
      <c r="RCN256" s="290"/>
      <c r="RCO256" s="290"/>
      <c r="RCP256" s="290"/>
      <c r="RCQ256" s="290"/>
      <c r="RCR256" s="290"/>
      <c r="RCS256" s="290"/>
      <c r="RCT256" s="290"/>
      <c r="RCU256" s="290"/>
      <c r="RCV256" s="290"/>
      <c r="RCW256" s="290"/>
      <c r="RCX256" s="290"/>
      <c r="RCY256" s="290"/>
      <c r="RCZ256" s="290"/>
      <c r="RDA256" s="290"/>
      <c r="RDB256" s="290"/>
      <c r="RDC256" s="290"/>
      <c r="RDD256" s="290"/>
      <c r="RDE256" s="290"/>
      <c r="RDF256" s="290"/>
      <c r="RDG256" s="290"/>
      <c r="RDH256" s="290"/>
      <c r="RDI256" s="290"/>
      <c r="RDJ256" s="290"/>
      <c r="RDK256" s="290"/>
      <c r="RDL256" s="290"/>
      <c r="RDM256" s="290"/>
      <c r="RDN256" s="290"/>
      <c r="RDO256" s="290"/>
      <c r="RDP256" s="290"/>
      <c r="RDQ256" s="290"/>
      <c r="RDR256" s="290"/>
      <c r="RDS256" s="290"/>
      <c r="RDT256" s="290"/>
      <c r="RDU256" s="290"/>
      <c r="RDV256" s="290"/>
      <c r="RDW256" s="290"/>
      <c r="RDX256" s="290"/>
      <c r="RDY256" s="290"/>
      <c r="RDZ256" s="290"/>
      <c r="REA256" s="290"/>
      <c r="REB256" s="290"/>
      <c r="REC256" s="290"/>
      <c r="RED256" s="290"/>
      <c r="REE256" s="290"/>
      <c r="REF256" s="290"/>
      <c r="REG256" s="290"/>
      <c r="REH256" s="290"/>
      <c r="REI256" s="290"/>
      <c r="REJ256" s="290"/>
      <c r="REK256" s="290"/>
      <c r="REL256" s="290"/>
      <c r="REM256" s="290"/>
      <c r="REN256" s="290"/>
      <c r="REO256" s="290"/>
      <c r="REP256" s="290"/>
      <c r="REQ256" s="290"/>
      <c r="RER256" s="290"/>
      <c r="RES256" s="290"/>
      <c r="RET256" s="290"/>
      <c r="REU256" s="290"/>
      <c r="REV256" s="290"/>
      <c r="REW256" s="290"/>
      <c r="REX256" s="290"/>
      <c r="REY256" s="290"/>
      <c r="REZ256" s="290"/>
      <c r="RFA256" s="290"/>
      <c r="RFB256" s="290"/>
      <c r="RFC256" s="290"/>
      <c r="RFD256" s="290"/>
      <c r="RFE256" s="290"/>
      <c r="RFF256" s="290"/>
      <c r="RFG256" s="290"/>
      <c r="RFH256" s="290"/>
      <c r="RFI256" s="290"/>
      <c r="RFJ256" s="290"/>
      <c r="RFK256" s="290"/>
      <c r="RFL256" s="290"/>
      <c r="RFM256" s="290"/>
      <c r="RFN256" s="290"/>
      <c r="RFO256" s="290"/>
      <c r="RFP256" s="290"/>
      <c r="RFQ256" s="290"/>
      <c r="RFR256" s="290"/>
      <c r="RFS256" s="290"/>
      <c r="RFT256" s="290"/>
      <c r="RFU256" s="290"/>
      <c r="RFV256" s="290"/>
      <c r="RFW256" s="290"/>
      <c r="RFX256" s="290"/>
      <c r="RFY256" s="290"/>
      <c r="RFZ256" s="290"/>
      <c r="RGA256" s="290"/>
      <c r="RGB256" s="290"/>
      <c r="RGC256" s="290"/>
      <c r="RGD256" s="290"/>
      <c r="RGE256" s="290"/>
      <c r="RGF256" s="290"/>
      <c r="RGG256" s="290"/>
      <c r="RGH256" s="290"/>
      <c r="RGI256" s="290"/>
      <c r="RGJ256" s="290"/>
      <c r="RGK256" s="290"/>
      <c r="RGL256" s="290"/>
      <c r="RGM256" s="290"/>
      <c r="RGN256" s="290"/>
      <c r="RGO256" s="290"/>
      <c r="RGP256" s="290"/>
      <c r="RGQ256" s="290"/>
      <c r="RGR256" s="290"/>
      <c r="RGS256" s="290"/>
      <c r="RGT256" s="290"/>
      <c r="RGU256" s="290"/>
      <c r="RGV256" s="290"/>
      <c r="RGW256" s="290"/>
      <c r="RGX256" s="290"/>
      <c r="RGY256" s="290"/>
      <c r="RGZ256" s="290"/>
      <c r="RHA256" s="290"/>
      <c r="RHB256" s="290"/>
      <c r="RHC256" s="290"/>
      <c r="RHD256" s="290"/>
      <c r="RHE256" s="290"/>
      <c r="RHF256" s="290"/>
      <c r="RHG256" s="290"/>
      <c r="RHH256" s="290"/>
      <c r="RHI256" s="290"/>
      <c r="RHJ256" s="290"/>
      <c r="RHK256" s="290"/>
      <c r="RHL256" s="290"/>
      <c r="RHM256" s="290"/>
      <c r="RHN256" s="290"/>
      <c r="RHO256" s="290"/>
      <c r="RHP256" s="290"/>
      <c r="RHQ256" s="290"/>
      <c r="RHR256" s="290"/>
      <c r="RHS256" s="290"/>
      <c r="RHT256" s="290"/>
      <c r="RHU256" s="290"/>
      <c r="RHV256" s="290"/>
      <c r="RHW256" s="290"/>
      <c r="RHX256" s="290"/>
      <c r="RHY256" s="290"/>
      <c r="RHZ256" s="290"/>
      <c r="RIA256" s="290"/>
      <c r="RIB256" s="290"/>
      <c r="RIC256" s="290"/>
      <c r="RID256" s="290"/>
      <c r="RIE256" s="290"/>
      <c r="RIF256" s="290"/>
      <c r="RIG256" s="290"/>
      <c r="RIH256" s="290"/>
      <c r="RII256" s="290"/>
      <c r="RIJ256" s="290"/>
      <c r="RIK256" s="290"/>
      <c r="RIL256" s="290"/>
      <c r="RIM256" s="290"/>
      <c r="RIN256" s="290"/>
      <c r="RIO256" s="290"/>
      <c r="RIP256" s="290"/>
      <c r="RIQ256" s="290"/>
      <c r="RIR256" s="290"/>
      <c r="RIS256" s="290"/>
      <c r="RIT256" s="290"/>
      <c r="RIU256" s="290"/>
      <c r="RIV256" s="290"/>
      <c r="RIW256" s="290"/>
      <c r="RIX256" s="290"/>
      <c r="RIY256" s="290"/>
      <c r="RIZ256" s="290"/>
      <c r="RJA256" s="290"/>
      <c r="RJB256" s="290"/>
      <c r="RJC256" s="290"/>
      <c r="RJD256" s="290"/>
      <c r="RJE256" s="290"/>
      <c r="RJF256" s="290"/>
      <c r="RJG256" s="290"/>
      <c r="RJH256" s="290"/>
      <c r="RJI256" s="290"/>
      <c r="RJJ256" s="290"/>
      <c r="RJK256" s="290"/>
      <c r="RJL256" s="290"/>
      <c r="RJM256" s="290"/>
      <c r="RJN256" s="290"/>
      <c r="RJO256" s="290"/>
      <c r="RJP256" s="290"/>
      <c r="RJQ256" s="290"/>
      <c r="RJR256" s="290"/>
      <c r="RJS256" s="290"/>
      <c r="RJT256" s="290"/>
      <c r="RJU256" s="290"/>
      <c r="RJV256" s="290"/>
      <c r="RJW256" s="290"/>
      <c r="RJX256" s="290"/>
      <c r="RJY256" s="290"/>
      <c r="RJZ256" s="290"/>
      <c r="RKA256" s="290"/>
      <c r="RKB256" s="290"/>
      <c r="RKC256" s="290"/>
      <c r="RKD256" s="290"/>
      <c r="RKE256" s="290"/>
      <c r="RKF256" s="290"/>
      <c r="RKG256" s="290"/>
      <c r="RKH256" s="290"/>
      <c r="RKI256" s="290"/>
      <c r="RKJ256" s="290"/>
      <c r="RKK256" s="290"/>
      <c r="RKL256" s="290"/>
      <c r="RKM256" s="290"/>
      <c r="RKN256" s="290"/>
      <c r="RKO256" s="290"/>
      <c r="RKP256" s="290"/>
      <c r="RKQ256" s="290"/>
      <c r="RKR256" s="290"/>
      <c r="RKS256" s="290"/>
      <c r="RKT256" s="290"/>
      <c r="RKU256" s="290"/>
      <c r="RKV256" s="290"/>
      <c r="RKW256" s="290"/>
      <c r="RKX256" s="290"/>
      <c r="RKY256" s="290"/>
      <c r="RKZ256" s="290"/>
      <c r="RLA256" s="290"/>
      <c r="RLB256" s="290"/>
      <c r="RLC256" s="290"/>
      <c r="RLD256" s="290"/>
      <c r="RLE256" s="290"/>
      <c r="RLF256" s="290"/>
      <c r="RLG256" s="290"/>
      <c r="RLH256" s="290"/>
      <c r="RLI256" s="290"/>
      <c r="RLJ256" s="290"/>
      <c r="RLK256" s="290"/>
      <c r="RLL256" s="290"/>
      <c r="RLM256" s="290"/>
      <c r="RLN256" s="290"/>
      <c r="RLO256" s="290"/>
      <c r="RLP256" s="290"/>
      <c r="RLQ256" s="290"/>
      <c r="RLR256" s="290"/>
      <c r="RLS256" s="290"/>
      <c r="RLT256" s="290"/>
      <c r="RLU256" s="290"/>
      <c r="RLV256" s="290"/>
      <c r="RLW256" s="290"/>
      <c r="RLX256" s="290"/>
      <c r="RLY256" s="290"/>
      <c r="RLZ256" s="290"/>
      <c r="RMA256" s="290"/>
      <c r="RMB256" s="290"/>
      <c r="RMC256" s="290"/>
      <c r="RMD256" s="290"/>
      <c r="RME256" s="290"/>
      <c r="RMF256" s="290"/>
      <c r="RMG256" s="290"/>
      <c r="RMH256" s="290"/>
      <c r="RMI256" s="290"/>
      <c r="RMJ256" s="290"/>
      <c r="RMK256" s="290"/>
      <c r="RML256" s="290"/>
      <c r="RMM256" s="290"/>
      <c r="RMN256" s="290"/>
      <c r="RMO256" s="290"/>
      <c r="RMP256" s="290"/>
      <c r="RMQ256" s="290"/>
      <c r="RMR256" s="290"/>
      <c r="RMS256" s="290"/>
      <c r="RMT256" s="290"/>
      <c r="RMU256" s="290"/>
      <c r="RMV256" s="290"/>
      <c r="RMW256" s="290"/>
      <c r="RMX256" s="290"/>
      <c r="RMY256" s="290"/>
      <c r="RMZ256" s="290"/>
      <c r="RNA256" s="290"/>
      <c r="RNB256" s="290"/>
      <c r="RNC256" s="290"/>
      <c r="RND256" s="290"/>
      <c r="RNE256" s="290"/>
      <c r="RNF256" s="290"/>
      <c r="RNG256" s="290"/>
      <c r="RNH256" s="290"/>
      <c r="RNI256" s="290"/>
      <c r="RNJ256" s="290"/>
      <c r="RNK256" s="290"/>
      <c r="RNL256" s="290"/>
      <c r="RNM256" s="290"/>
      <c r="RNN256" s="290"/>
      <c r="RNO256" s="290"/>
      <c r="RNP256" s="290"/>
      <c r="RNQ256" s="290"/>
      <c r="RNR256" s="290"/>
      <c r="RNS256" s="290"/>
      <c r="RNT256" s="290"/>
      <c r="RNU256" s="290"/>
      <c r="RNV256" s="290"/>
      <c r="RNW256" s="290"/>
      <c r="RNX256" s="290"/>
      <c r="RNY256" s="290"/>
      <c r="RNZ256" s="290"/>
      <c r="ROA256" s="290"/>
      <c r="ROB256" s="290"/>
      <c r="ROC256" s="290"/>
      <c r="ROD256" s="290"/>
      <c r="ROE256" s="290"/>
      <c r="ROF256" s="290"/>
      <c r="ROG256" s="290"/>
      <c r="ROH256" s="290"/>
      <c r="ROI256" s="290"/>
      <c r="ROJ256" s="290"/>
      <c r="ROK256" s="290"/>
      <c r="ROL256" s="290"/>
      <c r="ROM256" s="290"/>
      <c r="RON256" s="290"/>
      <c r="ROO256" s="290"/>
      <c r="ROP256" s="290"/>
      <c r="ROQ256" s="290"/>
      <c r="ROR256" s="290"/>
      <c r="ROS256" s="290"/>
      <c r="ROT256" s="290"/>
      <c r="ROU256" s="290"/>
      <c r="ROV256" s="290"/>
      <c r="ROW256" s="290"/>
      <c r="ROX256" s="290"/>
      <c r="ROY256" s="290"/>
      <c r="ROZ256" s="290"/>
      <c r="RPA256" s="290"/>
      <c r="RPB256" s="290"/>
      <c r="RPC256" s="290"/>
      <c r="RPD256" s="290"/>
      <c r="RPE256" s="290"/>
      <c r="RPF256" s="290"/>
      <c r="RPG256" s="290"/>
      <c r="RPH256" s="290"/>
      <c r="RPI256" s="290"/>
      <c r="RPJ256" s="290"/>
      <c r="RPK256" s="290"/>
      <c r="RPL256" s="290"/>
      <c r="RPM256" s="290"/>
      <c r="RPN256" s="290"/>
      <c r="RPO256" s="290"/>
      <c r="RPP256" s="290"/>
      <c r="RPQ256" s="290"/>
      <c r="RPR256" s="290"/>
      <c r="RPS256" s="290"/>
      <c r="RPT256" s="290"/>
      <c r="RPU256" s="290"/>
      <c r="RPV256" s="290"/>
      <c r="RPW256" s="290"/>
      <c r="RPX256" s="290"/>
      <c r="RPY256" s="290"/>
      <c r="RPZ256" s="290"/>
      <c r="RQA256" s="290"/>
      <c r="RQB256" s="290"/>
      <c r="RQC256" s="290"/>
      <c r="RQD256" s="290"/>
      <c r="RQE256" s="290"/>
      <c r="RQF256" s="290"/>
      <c r="RQG256" s="290"/>
      <c r="RQH256" s="290"/>
      <c r="RQI256" s="290"/>
      <c r="RQJ256" s="290"/>
      <c r="RQK256" s="290"/>
      <c r="RQL256" s="290"/>
      <c r="RQM256" s="290"/>
      <c r="RQN256" s="290"/>
      <c r="RQO256" s="290"/>
      <c r="RQP256" s="290"/>
      <c r="RQQ256" s="290"/>
      <c r="RQR256" s="290"/>
      <c r="RQS256" s="290"/>
      <c r="RQT256" s="290"/>
      <c r="RQU256" s="290"/>
      <c r="RQV256" s="290"/>
      <c r="RQW256" s="290"/>
      <c r="RQX256" s="290"/>
      <c r="RQY256" s="290"/>
      <c r="RQZ256" s="290"/>
      <c r="RRA256" s="290"/>
      <c r="RRB256" s="290"/>
      <c r="RRC256" s="290"/>
      <c r="RRD256" s="290"/>
      <c r="RRE256" s="290"/>
      <c r="RRF256" s="290"/>
      <c r="RRG256" s="290"/>
      <c r="RRH256" s="290"/>
      <c r="RRI256" s="290"/>
      <c r="RRJ256" s="290"/>
      <c r="RRK256" s="290"/>
      <c r="RRL256" s="290"/>
      <c r="RRM256" s="290"/>
      <c r="RRN256" s="290"/>
      <c r="RRO256" s="290"/>
      <c r="RRP256" s="290"/>
      <c r="RRQ256" s="290"/>
      <c r="RRR256" s="290"/>
      <c r="RRS256" s="290"/>
      <c r="RRT256" s="290"/>
      <c r="RRU256" s="290"/>
      <c r="RRV256" s="290"/>
      <c r="RRW256" s="290"/>
      <c r="RRX256" s="290"/>
      <c r="RRY256" s="290"/>
      <c r="RRZ256" s="290"/>
      <c r="RSA256" s="290"/>
      <c r="RSB256" s="290"/>
      <c r="RSC256" s="290"/>
      <c r="RSD256" s="290"/>
      <c r="RSE256" s="290"/>
      <c r="RSF256" s="290"/>
      <c r="RSG256" s="290"/>
      <c r="RSH256" s="290"/>
      <c r="RSI256" s="290"/>
      <c r="RSJ256" s="290"/>
      <c r="RSK256" s="290"/>
      <c r="RSL256" s="290"/>
      <c r="RSM256" s="290"/>
      <c r="RSN256" s="290"/>
      <c r="RSO256" s="290"/>
      <c r="RSP256" s="290"/>
      <c r="RSQ256" s="290"/>
      <c r="RSR256" s="290"/>
      <c r="RSS256" s="290"/>
      <c r="RST256" s="290"/>
      <c r="RSU256" s="290"/>
      <c r="RSV256" s="290"/>
      <c r="RSW256" s="290"/>
      <c r="RSX256" s="290"/>
      <c r="RSY256" s="290"/>
      <c r="RSZ256" s="290"/>
      <c r="RTA256" s="290"/>
      <c r="RTB256" s="290"/>
      <c r="RTC256" s="290"/>
      <c r="RTD256" s="290"/>
      <c r="RTE256" s="290"/>
      <c r="RTF256" s="290"/>
      <c r="RTG256" s="290"/>
      <c r="RTH256" s="290"/>
      <c r="RTI256" s="290"/>
      <c r="RTJ256" s="290"/>
      <c r="RTK256" s="290"/>
      <c r="RTL256" s="290"/>
      <c r="RTM256" s="290"/>
      <c r="RTN256" s="290"/>
      <c r="RTO256" s="290"/>
      <c r="RTP256" s="290"/>
      <c r="RTQ256" s="290"/>
      <c r="RTR256" s="290"/>
      <c r="RTS256" s="290"/>
      <c r="RTT256" s="290"/>
      <c r="RTU256" s="290"/>
      <c r="RTV256" s="290"/>
      <c r="RTW256" s="290"/>
      <c r="RTX256" s="290"/>
      <c r="RTY256" s="290"/>
      <c r="RTZ256" s="290"/>
      <c r="RUA256" s="290"/>
      <c r="RUB256" s="290"/>
      <c r="RUC256" s="290"/>
      <c r="RUD256" s="290"/>
      <c r="RUE256" s="290"/>
      <c r="RUF256" s="290"/>
      <c r="RUG256" s="290"/>
      <c r="RUH256" s="290"/>
      <c r="RUI256" s="290"/>
      <c r="RUJ256" s="290"/>
      <c r="RUK256" s="290"/>
      <c r="RUL256" s="290"/>
      <c r="RUM256" s="290"/>
      <c r="RUN256" s="290"/>
      <c r="RUO256" s="290"/>
      <c r="RUP256" s="290"/>
      <c r="RUQ256" s="290"/>
      <c r="RUR256" s="290"/>
      <c r="RUS256" s="290"/>
      <c r="RUT256" s="290"/>
      <c r="RUU256" s="290"/>
      <c r="RUV256" s="290"/>
      <c r="RUW256" s="290"/>
      <c r="RUX256" s="290"/>
      <c r="RUY256" s="290"/>
      <c r="RUZ256" s="290"/>
      <c r="RVA256" s="290"/>
      <c r="RVB256" s="290"/>
      <c r="RVC256" s="290"/>
      <c r="RVD256" s="290"/>
      <c r="RVE256" s="290"/>
      <c r="RVF256" s="290"/>
      <c r="RVG256" s="290"/>
      <c r="RVH256" s="290"/>
      <c r="RVI256" s="290"/>
      <c r="RVJ256" s="290"/>
      <c r="RVK256" s="290"/>
      <c r="RVL256" s="290"/>
      <c r="RVM256" s="290"/>
      <c r="RVN256" s="290"/>
      <c r="RVO256" s="290"/>
      <c r="RVP256" s="290"/>
      <c r="RVQ256" s="290"/>
      <c r="RVR256" s="290"/>
      <c r="RVS256" s="290"/>
      <c r="RVT256" s="290"/>
      <c r="RVU256" s="290"/>
      <c r="RVV256" s="290"/>
      <c r="RVW256" s="290"/>
      <c r="RVX256" s="290"/>
      <c r="RVY256" s="290"/>
      <c r="RVZ256" s="290"/>
      <c r="RWA256" s="290"/>
      <c r="RWB256" s="290"/>
      <c r="RWC256" s="290"/>
      <c r="RWD256" s="290"/>
      <c r="RWE256" s="290"/>
      <c r="RWF256" s="290"/>
      <c r="RWG256" s="290"/>
      <c r="RWH256" s="290"/>
      <c r="RWI256" s="290"/>
      <c r="RWJ256" s="290"/>
      <c r="RWK256" s="290"/>
      <c r="RWL256" s="290"/>
      <c r="RWM256" s="290"/>
      <c r="RWN256" s="290"/>
      <c r="RWO256" s="290"/>
      <c r="RWP256" s="290"/>
      <c r="RWQ256" s="290"/>
      <c r="RWR256" s="290"/>
      <c r="RWS256" s="290"/>
      <c r="RWT256" s="290"/>
      <c r="RWU256" s="290"/>
      <c r="RWV256" s="290"/>
      <c r="RWW256" s="290"/>
      <c r="RWX256" s="290"/>
      <c r="RWY256" s="290"/>
      <c r="RWZ256" s="290"/>
      <c r="RXA256" s="290"/>
      <c r="RXB256" s="290"/>
      <c r="RXC256" s="290"/>
      <c r="RXD256" s="290"/>
      <c r="RXE256" s="290"/>
      <c r="RXF256" s="290"/>
      <c r="RXG256" s="290"/>
      <c r="RXH256" s="290"/>
      <c r="RXI256" s="290"/>
      <c r="RXJ256" s="290"/>
      <c r="RXK256" s="290"/>
      <c r="RXL256" s="290"/>
      <c r="RXM256" s="290"/>
      <c r="RXN256" s="290"/>
      <c r="RXO256" s="290"/>
      <c r="RXP256" s="290"/>
      <c r="RXQ256" s="290"/>
      <c r="RXR256" s="290"/>
      <c r="RXS256" s="290"/>
      <c r="RXT256" s="290"/>
      <c r="RXU256" s="290"/>
      <c r="RXV256" s="290"/>
      <c r="RXW256" s="290"/>
      <c r="RXX256" s="290"/>
      <c r="RXY256" s="290"/>
      <c r="RXZ256" s="290"/>
      <c r="RYA256" s="290"/>
      <c r="RYB256" s="290"/>
      <c r="RYC256" s="290"/>
      <c r="RYD256" s="290"/>
      <c r="RYE256" s="290"/>
      <c r="RYF256" s="290"/>
      <c r="RYG256" s="290"/>
      <c r="RYH256" s="290"/>
      <c r="RYI256" s="290"/>
      <c r="RYJ256" s="290"/>
      <c r="RYK256" s="290"/>
      <c r="RYL256" s="290"/>
      <c r="RYM256" s="290"/>
      <c r="RYN256" s="290"/>
      <c r="RYO256" s="290"/>
      <c r="RYP256" s="290"/>
      <c r="RYQ256" s="290"/>
      <c r="RYR256" s="290"/>
      <c r="RYS256" s="290"/>
      <c r="RYT256" s="290"/>
      <c r="RYU256" s="290"/>
      <c r="RYV256" s="290"/>
      <c r="RYW256" s="290"/>
      <c r="RYX256" s="290"/>
      <c r="RYY256" s="290"/>
      <c r="RYZ256" s="290"/>
      <c r="RZA256" s="290"/>
      <c r="RZB256" s="290"/>
      <c r="RZC256" s="290"/>
      <c r="RZD256" s="290"/>
      <c r="RZE256" s="290"/>
      <c r="RZF256" s="290"/>
      <c r="RZG256" s="290"/>
      <c r="RZH256" s="290"/>
      <c r="RZI256" s="290"/>
      <c r="RZJ256" s="290"/>
      <c r="RZK256" s="290"/>
      <c r="RZL256" s="290"/>
      <c r="RZM256" s="290"/>
      <c r="RZN256" s="290"/>
      <c r="RZO256" s="290"/>
      <c r="RZP256" s="290"/>
      <c r="RZQ256" s="290"/>
      <c r="RZR256" s="290"/>
      <c r="RZS256" s="290"/>
      <c r="RZT256" s="290"/>
      <c r="RZU256" s="290"/>
      <c r="RZV256" s="290"/>
      <c r="RZW256" s="290"/>
      <c r="RZX256" s="290"/>
      <c r="RZY256" s="290"/>
      <c r="RZZ256" s="290"/>
      <c r="SAA256" s="290"/>
      <c r="SAB256" s="290"/>
      <c r="SAC256" s="290"/>
      <c r="SAD256" s="290"/>
      <c r="SAE256" s="290"/>
      <c r="SAF256" s="290"/>
      <c r="SAG256" s="290"/>
      <c r="SAH256" s="290"/>
      <c r="SAI256" s="290"/>
      <c r="SAJ256" s="290"/>
      <c r="SAK256" s="290"/>
      <c r="SAL256" s="290"/>
      <c r="SAM256" s="290"/>
      <c r="SAN256" s="290"/>
      <c r="SAO256" s="290"/>
      <c r="SAP256" s="290"/>
      <c r="SAQ256" s="290"/>
      <c r="SAR256" s="290"/>
      <c r="SAS256" s="290"/>
      <c r="SAT256" s="290"/>
      <c r="SAU256" s="290"/>
      <c r="SAV256" s="290"/>
      <c r="SAW256" s="290"/>
      <c r="SAX256" s="290"/>
      <c r="SAY256" s="290"/>
      <c r="SAZ256" s="290"/>
      <c r="SBA256" s="290"/>
      <c r="SBB256" s="290"/>
      <c r="SBC256" s="290"/>
      <c r="SBD256" s="290"/>
      <c r="SBE256" s="290"/>
      <c r="SBF256" s="290"/>
      <c r="SBG256" s="290"/>
      <c r="SBH256" s="290"/>
      <c r="SBI256" s="290"/>
      <c r="SBJ256" s="290"/>
      <c r="SBK256" s="290"/>
      <c r="SBL256" s="290"/>
      <c r="SBM256" s="290"/>
      <c r="SBN256" s="290"/>
      <c r="SBO256" s="290"/>
      <c r="SBP256" s="290"/>
      <c r="SBQ256" s="290"/>
      <c r="SBR256" s="290"/>
      <c r="SBS256" s="290"/>
      <c r="SBT256" s="290"/>
      <c r="SBU256" s="290"/>
      <c r="SBV256" s="290"/>
      <c r="SBW256" s="290"/>
      <c r="SBX256" s="290"/>
      <c r="SBY256" s="290"/>
      <c r="SBZ256" s="290"/>
      <c r="SCA256" s="290"/>
      <c r="SCB256" s="290"/>
      <c r="SCC256" s="290"/>
      <c r="SCD256" s="290"/>
      <c r="SCE256" s="290"/>
      <c r="SCF256" s="290"/>
      <c r="SCG256" s="290"/>
      <c r="SCH256" s="290"/>
      <c r="SCI256" s="290"/>
      <c r="SCJ256" s="290"/>
      <c r="SCK256" s="290"/>
      <c r="SCL256" s="290"/>
      <c r="SCM256" s="290"/>
      <c r="SCN256" s="290"/>
      <c r="SCO256" s="290"/>
      <c r="SCP256" s="290"/>
      <c r="SCQ256" s="290"/>
      <c r="SCR256" s="290"/>
      <c r="SCS256" s="290"/>
      <c r="SCT256" s="290"/>
      <c r="SCU256" s="290"/>
      <c r="SCV256" s="290"/>
      <c r="SCW256" s="290"/>
      <c r="SCX256" s="290"/>
      <c r="SCY256" s="290"/>
      <c r="SCZ256" s="290"/>
      <c r="SDA256" s="290"/>
      <c r="SDB256" s="290"/>
      <c r="SDC256" s="290"/>
      <c r="SDD256" s="290"/>
      <c r="SDE256" s="290"/>
      <c r="SDF256" s="290"/>
      <c r="SDG256" s="290"/>
      <c r="SDH256" s="290"/>
      <c r="SDI256" s="290"/>
      <c r="SDJ256" s="290"/>
      <c r="SDK256" s="290"/>
      <c r="SDL256" s="290"/>
      <c r="SDM256" s="290"/>
      <c r="SDN256" s="290"/>
      <c r="SDO256" s="290"/>
      <c r="SDP256" s="290"/>
      <c r="SDQ256" s="290"/>
      <c r="SDR256" s="290"/>
      <c r="SDS256" s="290"/>
      <c r="SDT256" s="290"/>
      <c r="SDU256" s="290"/>
      <c r="SDV256" s="290"/>
      <c r="SDW256" s="290"/>
      <c r="SDX256" s="290"/>
      <c r="SDY256" s="290"/>
      <c r="SDZ256" s="290"/>
      <c r="SEA256" s="290"/>
      <c r="SEB256" s="290"/>
      <c r="SEC256" s="290"/>
      <c r="SED256" s="290"/>
      <c r="SEE256" s="290"/>
      <c r="SEF256" s="290"/>
      <c r="SEG256" s="290"/>
      <c r="SEH256" s="290"/>
      <c r="SEI256" s="290"/>
      <c r="SEJ256" s="290"/>
      <c r="SEK256" s="290"/>
      <c r="SEL256" s="290"/>
      <c r="SEM256" s="290"/>
      <c r="SEN256" s="290"/>
      <c r="SEO256" s="290"/>
      <c r="SEP256" s="290"/>
      <c r="SEQ256" s="290"/>
      <c r="SER256" s="290"/>
      <c r="SES256" s="290"/>
      <c r="SET256" s="290"/>
      <c r="SEU256" s="290"/>
      <c r="SEV256" s="290"/>
      <c r="SEW256" s="290"/>
      <c r="SEX256" s="290"/>
      <c r="SEY256" s="290"/>
      <c r="SEZ256" s="290"/>
      <c r="SFA256" s="290"/>
      <c r="SFB256" s="290"/>
      <c r="SFC256" s="290"/>
      <c r="SFD256" s="290"/>
      <c r="SFE256" s="290"/>
      <c r="SFF256" s="290"/>
      <c r="SFG256" s="290"/>
      <c r="SFH256" s="290"/>
      <c r="SFI256" s="290"/>
      <c r="SFJ256" s="290"/>
      <c r="SFK256" s="290"/>
      <c r="SFL256" s="290"/>
      <c r="SFM256" s="290"/>
      <c r="SFN256" s="290"/>
      <c r="SFO256" s="290"/>
      <c r="SFP256" s="290"/>
      <c r="SFQ256" s="290"/>
      <c r="SFR256" s="290"/>
      <c r="SFS256" s="290"/>
      <c r="SFT256" s="290"/>
      <c r="SFU256" s="290"/>
      <c r="SFV256" s="290"/>
      <c r="SFW256" s="290"/>
      <c r="SFX256" s="290"/>
      <c r="SFY256" s="290"/>
      <c r="SFZ256" s="290"/>
      <c r="SGA256" s="290"/>
      <c r="SGB256" s="290"/>
      <c r="SGC256" s="290"/>
      <c r="SGD256" s="290"/>
      <c r="SGE256" s="290"/>
      <c r="SGF256" s="290"/>
      <c r="SGG256" s="290"/>
      <c r="SGH256" s="290"/>
      <c r="SGI256" s="290"/>
      <c r="SGJ256" s="290"/>
      <c r="SGK256" s="290"/>
      <c r="SGL256" s="290"/>
      <c r="SGM256" s="290"/>
      <c r="SGN256" s="290"/>
      <c r="SGO256" s="290"/>
      <c r="SGP256" s="290"/>
      <c r="SGQ256" s="290"/>
      <c r="SGR256" s="290"/>
      <c r="SGS256" s="290"/>
      <c r="SGT256" s="290"/>
      <c r="SGU256" s="290"/>
      <c r="SGV256" s="290"/>
      <c r="SGW256" s="290"/>
      <c r="SGX256" s="290"/>
      <c r="SGY256" s="290"/>
      <c r="SGZ256" s="290"/>
      <c r="SHA256" s="290"/>
      <c r="SHB256" s="290"/>
      <c r="SHC256" s="290"/>
      <c r="SHD256" s="290"/>
      <c r="SHE256" s="290"/>
      <c r="SHF256" s="290"/>
      <c r="SHG256" s="290"/>
      <c r="SHH256" s="290"/>
      <c r="SHI256" s="290"/>
      <c r="SHJ256" s="290"/>
      <c r="SHK256" s="290"/>
      <c r="SHL256" s="290"/>
      <c r="SHM256" s="290"/>
      <c r="SHN256" s="290"/>
      <c r="SHO256" s="290"/>
      <c r="SHP256" s="290"/>
      <c r="SHQ256" s="290"/>
      <c r="SHR256" s="290"/>
      <c r="SHS256" s="290"/>
      <c r="SHT256" s="290"/>
      <c r="SHU256" s="290"/>
      <c r="SHV256" s="290"/>
      <c r="SHW256" s="290"/>
      <c r="SHX256" s="290"/>
      <c r="SHY256" s="290"/>
      <c r="SHZ256" s="290"/>
      <c r="SIA256" s="290"/>
      <c r="SIB256" s="290"/>
      <c r="SIC256" s="290"/>
      <c r="SID256" s="290"/>
      <c r="SIE256" s="290"/>
      <c r="SIF256" s="290"/>
      <c r="SIG256" s="290"/>
      <c r="SIH256" s="290"/>
      <c r="SII256" s="290"/>
      <c r="SIJ256" s="290"/>
      <c r="SIK256" s="290"/>
      <c r="SIL256" s="290"/>
      <c r="SIM256" s="290"/>
      <c r="SIN256" s="290"/>
      <c r="SIO256" s="290"/>
      <c r="SIP256" s="290"/>
      <c r="SIQ256" s="290"/>
      <c r="SIR256" s="290"/>
      <c r="SIS256" s="290"/>
      <c r="SIT256" s="290"/>
      <c r="SIU256" s="290"/>
      <c r="SIV256" s="290"/>
      <c r="SIW256" s="290"/>
      <c r="SIX256" s="290"/>
      <c r="SIY256" s="290"/>
      <c r="SIZ256" s="290"/>
      <c r="SJA256" s="290"/>
      <c r="SJB256" s="290"/>
      <c r="SJC256" s="290"/>
      <c r="SJD256" s="290"/>
      <c r="SJE256" s="290"/>
      <c r="SJF256" s="290"/>
      <c r="SJG256" s="290"/>
      <c r="SJH256" s="290"/>
      <c r="SJI256" s="290"/>
      <c r="SJJ256" s="290"/>
      <c r="SJK256" s="290"/>
      <c r="SJL256" s="290"/>
      <c r="SJM256" s="290"/>
      <c r="SJN256" s="290"/>
      <c r="SJO256" s="290"/>
      <c r="SJP256" s="290"/>
      <c r="SJQ256" s="290"/>
      <c r="SJR256" s="290"/>
      <c r="SJS256" s="290"/>
      <c r="SJT256" s="290"/>
      <c r="SJU256" s="290"/>
      <c r="SJV256" s="290"/>
      <c r="SJW256" s="290"/>
      <c r="SJX256" s="290"/>
      <c r="SJY256" s="290"/>
      <c r="SJZ256" s="290"/>
      <c r="SKA256" s="290"/>
      <c r="SKB256" s="290"/>
      <c r="SKC256" s="290"/>
      <c r="SKD256" s="290"/>
      <c r="SKE256" s="290"/>
      <c r="SKF256" s="290"/>
      <c r="SKG256" s="290"/>
      <c r="SKH256" s="290"/>
      <c r="SKI256" s="290"/>
      <c r="SKJ256" s="290"/>
      <c r="SKK256" s="290"/>
      <c r="SKL256" s="290"/>
      <c r="SKM256" s="290"/>
      <c r="SKN256" s="290"/>
      <c r="SKO256" s="290"/>
      <c r="SKP256" s="290"/>
      <c r="SKQ256" s="290"/>
      <c r="SKR256" s="290"/>
      <c r="SKS256" s="290"/>
      <c r="SKT256" s="290"/>
      <c r="SKU256" s="290"/>
      <c r="SKV256" s="290"/>
      <c r="SKW256" s="290"/>
      <c r="SKX256" s="290"/>
      <c r="SKY256" s="290"/>
      <c r="SKZ256" s="290"/>
      <c r="SLA256" s="290"/>
      <c r="SLB256" s="290"/>
      <c r="SLC256" s="290"/>
      <c r="SLD256" s="290"/>
      <c r="SLE256" s="290"/>
      <c r="SLF256" s="290"/>
      <c r="SLG256" s="290"/>
      <c r="SLH256" s="290"/>
      <c r="SLI256" s="290"/>
      <c r="SLJ256" s="290"/>
      <c r="SLK256" s="290"/>
      <c r="SLL256" s="290"/>
      <c r="SLM256" s="290"/>
      <c r="SLN256" s="290"/>
      <c r="SLO256" s="290"/>
      <c r="SLP256" s="290"/>
      <c r="SLQ256" s="290"/>
      <c r="SLR256" s="290"/>
      <c r="SLS256" s="290"/>
      <c r="SLT256" s="290"/>
      <c r="SLU256" s="290"/>
      <c r="SLV256" s="290"/>
      <c r="SLW256" s="290"/>
      <c r="SLX256" s="290"/>
      <c r="SLY256" s="290"/>
      <c r="SLZ256" s="290"/>
      <c r="SMA256" s="290"/>
      <c r="SMB256" s="290"/>
      <c r="SMC256" s="290"/>
      <c r="SMD256" s="290"/>
      <c r="SME256" s="290"/>
      <c r="SMF256" s="290"/>
      <c r="SMG256" s="290"/>
      <c r="SMH256" s="290"/>
      <c r="SMI256" s="290"/>
      <c r="SMJ256" s="290"/>
      <c r="SMK256" s="290"/>
      <c r="SML256" s="290"/>
      <c r="SMM256" s="290"/>
      <c r="SMN256" s="290"/>
      <c r="SMO256" s="290"/>
      <c r="SMP256" s="290"/>
      <c r="SMQ256" s="290"/>
      <c r="SMR256" s="290"/>
      <c r="SMS256" s="290"/>
      <c r="SMT256" s="290"/>
      <c r="SMU256" s="290"/>
      <c r="SMV256" s="290"/>
      <c r="SMW256" s="290"/>
      <c r="SMX256" s="290"/>
      <c r="SMY256" s="290"/>
      <c r="SMZ256" s="290"/>
      <c r="SNA256" s="290"/>
      <c r="SNB256" s="290"/>
      <c r="SNC256" s="290"/>
      <c r="SND256" s="290"/>
      <c r="SNE256" s="290"/>
      <c r="SNF256" s="290"/>
      <c r="SNG256" s="290"/>
      <c r="SNH256" s="290"/>
      <c r="SNI256" s="290"/>
      <c r="SNJ256" s="290"/>
      <c r="SNK256" s="290"/>
      <c r="SNL256" s="290"/>
      <c r="SNM256" s="290"/>
      <c r="SNN256" s="290"/>
      <c r="SNO256" s="290"/>
      <c r="SNP256" s="290"/>
      <c r="SNQ256" s="290"/>
      <c r="SNR256" s="290"/>
      <c r="SNS256" s="290"/>
      <c r="SNT256" s="290"/>
      <c r="SNU256" s="290"/>
      <c r="SNV256" s="290"/>
      <c r="SNW256" s="290"/>
      <c r="SNX256" s="290"/>
      <c r="SNY256" s="290"/>
      <c r="SNZ256" s="290"/>
      <c r="SOA256" s="290"/>
      <c r="SOB256" s="290"/>
      <c r="SOC256" s="290"/>
      <c r="SOD256" s="290"/>
      <c r="SOE256" s="290"/>
      <c r="SOF256" s="290"/>
      <c r="SOG256" s="290"/>
      <c r="SOH256" s="290"/>
      <c r="SOI256" s="290"/>
      <c r="SOJ256" s="290"/>
      <c r="SOK256" s="290"/>
      <c r="SOL256" s="290"/>
      <c r="SOM256" s="290"/>
      <c r="SON256" s="290"/>
      <c r="SOO256" s="290"/>
      <c r="SOP256" s="290"/>
      <c r="SOQ256" s="290"/>
      <c r="SOR256" s="290"/>
      <c r="SOS256" s="290"/>
      <c r="SOT256" s="290"/>
      <c r="SOU256" s="290"/>
      <c r="SOV256" s="290"/>
      <c r="SOW256" s="290"/>
      <c r="SOX256" s="290"/>
      <c r="SOY256" s="290"/>
      <c r="SOZ256" s="290"/>
      <c r="SPA256" s="290"/>
      <c r="SPB256" s="290"/>
      <c r="SPC256" s="290"/>
      <c r="SPD256" s="290"/>
      <c r="SPE256" s="290"/>
      <c r="SPF256" s="290"/>
      <c r="SPG256" s="290"/>
      <c r="SPH256" s="290"/>
      <c r="SPI256" s="290"/>
      <c r="SPJ256" s="290"/>
      <c r="SPK256" s="290"/>
      <c r="SPL256" s="290"/>
      <c r="SPM256" s="290"/>
      <c r="SPN256" s="290"/>
      <c r="SPO256" s="290"/>
      <c r="SPP256" s="290"/>
      <c r="SPQ256" s="290"/>
      <c r="SPR256" s="290"/>
      <c r="SPS256" s="290"/>
      <c r="SPT256" s="290"/>
      <c r="SPU256" s="290"/>
      <c r="SPV256" s="290"/>
      <c r="SPW256" s="290"/>
      <c r="SPX256" s="290"/>
      <c r="SPY256" s="290"/>
      <c r="SPZ256" s="290"/>
      <c r="SQA256" s="290"/>
      <c r="SQB256" s="290"/>
      <c r="SQC256" s="290"/>
      <c r="SQD256" s="290"/>
      <c r="SQE256" s="290"/>
      <c r="SQF256" s="290"/>
      <c r="SQG256" s="290"/>
      <c r="SQH256" s="290"/>
      <c r="SQI256" s="290"/>
      <c r="SQJ256" s="290"/>
      <c r="SQK256" s="290"/>
      <c r="SQL256" s="290"/>
      <c r="SQM256" s="290"/>
      <c r="SQN256" s="290"/>
      <c r="SQO256" s="290"/>
      <c r="SQP256" s="290"/>
      <c r="SQQ256" s="290"/>
      <c r="SQR256" s="290"/>
      <c r="SQS256" s="290"/>
      <c r="SQT256" s="290"/>
      <c r="SQU256" s="290"/>
      <c r="SQV256" s="290"/>
      <c r="SQW256" s="290"/>
      <c r="SQX256" s="290"/>
      <c r="SQY256" s="290"/>
      <c r="SQZ256" s="290"/>
      <c r="SRA256" s="290"/>
      <c r="SRB256" s="290"/>
      <c r="SRC256" s="290"/>
      <c r="SRD256" s="290"/>
      <c r="SRE256" s="290"/>
      <c r="SRF256" s="290"/>
      <c r="SRG256" s="290"/>
      <c r="SRH256" s="290"/>
      <c r="SRI256" s="290"/>
      <c r="SRJ256" s="290"/>
      <c r="SRK256" s="290"/>
      <c r="SRL256" s="290"/>
      <c r="SRM256" s="290"/>
      <c r="SRN256" s="290"/>
      <c r="SRO256" s="290"/>
      <c r="SRP256" s="290"/>
      <c r="SRQ256" s="290"/>
      <c r="SRR256" s="290"/>
      <c r="SRS256" s="290"/>
      <c r="SRT256" s="290"/>
      <c r="SRU256" s="290"/>
      <c r="SRV256" s="290"/>
      <c r="SRW256" s="290"/>
      <c r="SRX256" s="290"/>
      <c r="SRY256" s="290"/>
      <c r="SRZ256" s="290"/>
      <c r="SSA256" s="290"/>
      <c r="SSB256" s="290"/>
      <c r="SSC256" s="290"/>
      <c r="SSD256" s="290"/>
      <c r="SSE256" s="290"/>
      <c r="SSF256" s="290"/>
      <c r="SSG256" s="290"/>
      <c r="SSH256" s="290"/>
      <c r="SSI256" s="290"/>
      <c r="SSJ256" s="290"/>
      <c r="SSK256" s="290"/>
      <c r="SSL256" s="290"/>
      <c r="SSM256" s="290"/>
      <c r="SSN256" s="290"/>
      <c r="SSO256" s="290"/>
      <c r="SSP256" s="290"/>
      <c r="SSQ256" s="290"/>
      <c r="SSR256" s="290"/>
      <c r="SSS256" s="290"/>
      <c r="SST256" s="290"/>
      <c r="SSU256" s="290"/>
      <c r="SSV256" s="290"/>
      <c r="SSW256" s="290"/>
      <c r="SSX256" s="290"/>
      <c r="SSY256" s="290"/>
      <c r="SSZ256" s="290"/>
      <c r="STA256" s="290"/>
      <c r="STB256" s="290"/>
      <c r="STC256" s="290"/>
      <c r="STD256" s="290"/>
      <c r="STE256" s="290"/>
      <c r="STF256" s="290"/>
      <c r="STG256" s="290"/>
      <c r="STH256" s="290"/>
      <c r="STI256" s="290"/>
      <c r="STJ256" s="290"/>
      <c r="STK256" s="290"/>
      <c r="STL256" s="290"/>
      <c r="STM256" s="290"/>
      <c r="STN256" s="290"/>
      <c r="STO256" s="290"/>
      <c r="STP256" s="290"/>
      <c r="STQ256" s="290"/>
      <c r="STR256" s="290"/>
      <c r="STS256" s="290"/>
      <c r="STT256" s="290"/>
      <c r="STU256" s="290"/>
      <c r="STV256" s="290"/>
      <c r="STW256" s="290"/>
      <c r="STX256" s="290"/>
      <c r="STY256" s="290"/>
      <c r="STZ256" s="290"/>
      <c r="SUA256" s="290"/>
      <c r="SUB256" s="290"/>
      <c r="SUC256" s="290"/>
      <c r="SUD256" s="290"/>
      <c r="SUE256" s="290"/>
      <c r="SUF256" s="290"/>
      <c r="SUG256" s="290"/>
      <c r="SUH256" s="290"/>
      <c r="SUI256" s="290"/>
      <c r="SUJ256" s="290"/>
      <c r="SUK256" s="290"/>
      <c r="SUL256" s="290"/>
      <c r="SUM256" s="290"/>
      <c r="SUN256" s="290"/>
      <c r="SUO256" s="290"/>
      <c r="SUP256" s="290"/>
      <c r="SUQ256" s="290"/>
      <c r="SUR256" s="290"/>
      <c r="SUS256" s="290"/>
      <c r="SUT256" s="290"/>
      <c r="SUU256" s="290"/>
      <c r="SUV256" s="290"/>
      <c r="SUW256" s="290"/>
      <c r="SUX256" s="290"/>
      <c r="SUY256" s="290"/>
      <c r="SUZ256" s="290"/>
      <c r="SVA256" s="290"/>
      <c r="SVB256" s="290"/>
      <c r="SVC256" s="290"/>
      <c r="SVD256" s="290"/>
      <c r="SVE256" s="290"/>
      <c r="SVF256" s="290"/>
      <c r="SVG256" s="290"/>
      <c r="SVH256" s="290"/>
      <c r="SVI256" s="290"/>
      <c r="SVJ256" s="290"/>
      <c r="SVK256" s="290"/>
      <c r="SVL256" s="290"/>
      <c r="SVM256" s="290"/>
      <c r="SVN256" s="290"/>
      <c r="SVO256" s="290"/>
      <c r="SVP256" s="290"/>
      <c r="SVQ256" s="290"/>
      <c r="SVR256" s="290"/>
      <c r="SVS256" s="290"/>
      <c r="SVT256" s="290"/>
      <c r="SVU256" s="290"/>
      <c r="SVV256" s="290"/>
      <c r="SVW256" s="290"/>
      <c r="SVX256" s="290"/>
      <c r="SVY256" s="290"/>
      <c r="SVZ256" s="290"/>
      <c r="SWA256" s="290"/>
      <c r="SWB256" s="290"/>
      <c r="SWC256" s="290"/>
      <c r="SWD256" s="290"/>
      <c r="SWE256" s="290"/>
      <c r="SWF256" s="290"/>
      <c r="SWG256" s="290"/>
      <c r="SWH256" s="290"/>
      <c r="SWI256" s="290"/>
      <c r="SWJ256" s="290"/>
      <c r="SWK256" s="290"/>
      <c r="SWL256" s="290"/>
      <c r="SWM256" s="290"/>
      <c r="SWN256" s="290"/>
      <c r="SWO256" s="290"/>
      <c r="SWP256" s="290"/>
      <c r="SWQ256" s="290"/>
      <c r="SWR256" s="290"/>
      <c r="SWS256" s="290"/>
      <c r="SWT256" s="290"/>
      <c r="SWU256" s="290"/>
      <c r="SWV256" s="290"/>
      <c r="SWW256" s="290"/>
      <c r="SWX256" s="290"/>
      <c r="SWY256" s="290"/>
      <c r="SWZ256" s="290"/>
      <c r="SXA256" s="290"/>
      <c r="SXB256" s="290"/>
      <c r="SXC256" s="290"/>
      <c r="SXD256" s="290"/>
      <c r="SXE256" s="290"/>
      <c r="SXF256" s="290"/>
      <c r="SXG256" s="290"/>
      <c r="SXH256" s="290"/>
      <c r="SXI256" s="290"/>
      <c r="SXJ256" s="290"/>
      <c r="SXK256" s="290"/>
      <c r="SXL256" s="290"/>
      <c r="SXM256" s="290"/>
      <c r="SXN256" s="290"/>
      <c r="SXO256" s="290"/>
      <c r="SXP256" s="290"/>
      <c r="SXQ256" s="290"/>
      <c r="SXR256" s="290"/>
      <c r="SXS256" s="290"/>
      <c r="SXT256" s="290"/>
      <c r="SXU256" s="290"/>
      <c r="SXV256" s="290"/>
      <c r="SXW256" s="290"/>
      <c r="SXX256" s="290"/>
      <c r="SXY256" s="290"/>
      <c r="SXZ256" s="290"/>
      <c r="SYA256" s="290"/>
      <c r="SYB256" s="290"/>
      <c r="SYC256" s="290"/>
      <c r="SYD256" s="290"/>
      <c r="SYE256" s="290"/>
      <c r="SYF256" s="290"/>
      <c r="SYG256" s="290"/>
      <c r="SYH256" s="290"/>
      <c r="SYI256" s="290"/>
      <c r="SYJ256" s="290"/>
      <c r="SYK256" s="290"/>
      <c r="SYL256" s="290"/>
      <c r="SYM256" s="290"/>
      <c r="SYN256" s="290"/>
      <c r="SYO256" s="290"/>
      <c r="SYP256" s="290"/>
      <c r="SYQ256" s="290"/>
      <c r="SYR256" s="290"/>
      <c r="SYS256" s="290"/>
      <c r="SYT256" s="290"/>
      <c r="SYU256" s="290"/>
      <c r="SYV256" s="290"/>
      <c r="SYW256" s="290"/>
      <c r="SYX256" s="290"/>
      <c r="SYY256" s="290"/>
      <c r="SYZ256" s="290"/>
      <c r="SZA256" s="290"/>
      <c r="SZB256" s="290"/>
      <c r="SZC256" s="290"/>
      <c r="SZD256" s="290"/>
      <c r="SZE256" s="290"/>
      <c r="SZF256" s="290"/>
      <c r="SZG256" s="290"/>
      <c r="SZH256" s="290"/>
      <c r="SZI256" s="290"/>
      <c r="SZJ256" s="290"/>
      <c r="SZK256" s="290"/>
      <c r="SZL256" s="290"/>
      <c r="SZM256" s="290"/>
      <c r="SZN256" s="290"/>
      <c r="SZO256" s="290"/>
      <c r="SZP256" s="290"/>
      <c r="SZQ256" s="290"/>
      <c r="SZR256" s="290"/>
      <c r="SZS256" s="290"/>
      <c r="SZT256" s="290"/>
      <c r="SZU256" s="290"/>
      <c r="SZV256" s="290"/>
      <c r="SZW256" s="290"/>
      <c r="SZX256" s="290"/>
      <c r="SZY256" s="290"/>
      <c r="SZZ256" s="290"/>
      <c r="TAA256" s="290"/>
      <c r="TAB256" s="290"/>
      <c r="TAC256" s="290"/>
      <c r="TAD256" s="290"/>
      <c r="TAE256" s="290"/>
      <c r="TAF256" s="290"/>
      <c r="TAG256" s="290"/>
      <c r="TAH256" s="290"/>
      <c r="TAI256" s="290"/>
      <c r="TAJ256" s="290"/>
      <c r="TAK256" s="290"/>
      <c r="TAL256" s="290"/>
      <c r="TAM256" s="290"/>
      <c r="TAN256" s="290"/>
      <c r="TAO256" s="290"/>
      <c r="TAP256" s="290"/>
      <c r="TAQ256" s="290"/>
      <c r="TAR256" s="290"/>
      <c r="TAS256" s="290"/>
      <c r="TAT256" s="290"/>
      <c r="TAU256" s="290"/>
      <c r="TAV256" s="290"/>
      <c r="TAW256" s="290"/>
      <c r="TAX256" s="290"/>
      <c r="TAY256" s="290"/>
      <c r="TAZ256" s="290"/>
      <c r="TBA256" s="290"/>
      <c r="TBB256" s="290"/>
      <c r="TBC256" s="290"/>
      <c r="TBD256" s="290"/>
      <c r="TBE256" s="290"/>
      <c r="TBF256" s="290"/>
      <c r="TBG256" s="290"/>
      <c r="TBH256" s="290"/>
      <c r="TBI256" s="290"/>
      <c r="TBJ256" s="290"/>
      <c r="TBK256" s="290"/>
      <c r="TBL256" s="290"/>
      <c r="TBM256" s="290"/>
      <c r="TBN256" s="290"/>
      <c r="TBO256" s="290"/>
      <c r="TBP256" s="290"/>
      <c r="TBQ256" s="290"/>
      <c r="TBR256" s="290"/>
      <c r="TBS256" s="290"/>
      <c r="TBT256" s="290"/>
      <c r="TBU256" s="290"/>
      <c r="TBV256" s="290"/>
      <c r="TBW256" s="290"/>
      <c r="TBX256" s="290"/>
      <c r="TBY256" s="290"/>
      <c r="TBZ256" s="290"/>
      <c r="TCA256" s="290"/>
      <c r="TCB256" s="290"/>
      <c r="TCC256" s="290"/>
      <c r="TCD256" s="290"/>
      <c r="TCE256" s="290"/>
      <c r="TCF256" s="290"/>
      <c r="TCG256" s="290"/>
      <c r="TCH256" s="290"/>
      <c r="TCI256" s="290"/>
      <c r="TCJ256" s="290"/>
      <c r="TCK256" s="290"/>
      <c r="TCL256" s="290"/>
      <c r="TCM256" s="290"/>
      <c r="TCN256" s="290"/>
      <c r="TCO256" s="290"/>
      <c r="TCP256" s="290"/>
      <c r="TCQ256" s="290"/>
      <c r="TCR256" s="290"/>
      <c r="TCS256" s="290"/>
      <c r="TCT256" s="290"/>
      <c r="TCU256" s="290"/>
      <c r="TCV256" s="290"/>
      <c r="TCW256" s="290"/>
      <c r="TCX256" s="290"/>
      <c r="TCY256" s="290"/>
      <c r="TCZ256" s="290"/>
      <c r="TDA256" s="290"/>
      <c r="TDB256" s="290"/>
      <c r="TDC256" s="290"/>
      <c r="TDD256" s="290"/>
      <c r="TDE256" s="290"/>
      <c r="TDF256" s="290"/>
      <c r="TDG256" s="290"/>
      <c r="TDH256" s="290"/>
      <c r="TDI256" s="290"/>
      <c r="TDJ256" s="290"/>
      <c r="TDK256" s="290"/>
      <c r="TDL256" s="290"/>
      <c r="TDM256" s="290"/>
      <c r="TDN256" s="290"/>
      <c r="TDO256" s="290"/>
      <c r="TDP256" s="290"/>
      <c r="TDQ256" s="290"/>
      <c r="TDR256" s="290"/>
      <c r="TDS256" s="290"/>
      <c r="TDT256" s="290"/>
      <c r="TDU256" s="290"/>
      <c r="TDV256" s="290"/>
      <c r="TDW256" s="290"/>
      <c r="TDX256" s="290"/>
      <c r="TDY256" s="290"/>
      <c r="TDZ256" s="290"/>
      <c r="TEA256" s="290"/>
      <c r="TEB256" s="290"/>
      <c r="TEC256" s="290"/>
      <c r="TED256" s="290"/>
      <c r="TEE256" s="290"/>
      <c r="TEF256" s="290"/>
      <c r="TEG256" s="290"/>
      <c r="TEH256" s="290"/>
      <c r="TEI256" s="290"/>
      <c r="TEJ256" s="290"/>
      <c r="TEK256" s="290"/>
      <c r="TEL256" s="290"/>
      <c r="TEM256" s="290"/>
      <c r="TEN256" s="290"/>
      <c r="TEO256" s="290"/>
      <c r="TEP256" s="290"/>
      <c r="TEQ256" s="290"/>
      <c r="TER256" s="290"/>
      <c r="TES256" s="290"/>
      <c r="TET256" s="290"/>
      <c r="TEU256" s="290"/>
      <c r="TEV256" s="290"/>
      <c r="TEW256" s="290"/>
      <c r="TEX256" s="290"/>
      <c r="TEY256" s="290"/>
      <c r="TEZ256" s="290"/>
      <c r="TFA256" s="290"/>
      <c r="TFB256" s="290"/>
      <c r="TFC256" s="290"/>
      <c r="TFD256" s="290"/>
      <c r="TFE256" s="290"/>
      <c r="TFF256" s="290"/>
      <c r="TFG256" s="290"/>
      <c r="TFH256" s="290"/>
      <c r="TFI256" s="290"/>
      <c r="TFJ256" s="290"/>
      <c r="TFK256" s="290"/>
      <c r="TFL256" s="290"/>
      <c r="TFM256" s="290"/>
      <c r="TFN256" s="290"/>
      <c r="TFO256" s="290"/>
      <c r="TFP256" s="290"/>
      <c r="TFQ256" s="290"/>
      <c r="TFR256" s="290"/>
      <c r="TFS256" s="290"/>
      <c r="TFT256" s="290"/>
      <c r="TFU256" s="290"/>
      <c r="TFV256" s="290"/>
      <c r="TFW256" s="290"/>
      <c r="TFX256" s="290"/>
      <c r="TFY256" s="290"/>
      <c r="TFZ256" s="290"/>
      <c r="TGA256" s="290"/>
      <c r="TGB256" s="290"/>
      <c r="TGC256" s="290"/>
      <c r="TGD256" s="290"/>
      <c r="TGE256" s="290"/>
      <c r="TGF256" s="290"/>
      <c r="TGG256" s="290"/>
      <c r="TGH256" s="290"/>
      <c r="TGI256" s="290"/>
      <c r="TGJ256" s="290"/>
      <c r="TGK256" s="290"/>
      <c r="TGL256" s="290"/>
      <c r="TGM256" s="290"/>
      <c r="TGN256" s="290"/>
      <c r="TGO256" s="290"/>
      <c r="TGP256" s="290"/>
      <c r="TGQ256" s="290"/>
      <c r="TGR256" s="290"/>
      <c r="TGS256" s="290"/>
      <c r="TGT256" s="290"/>
      <c r="TGU256" s="290"/>
      <c r="TGV256" s="290"/>
      <c r="TGW256" s="290"/>
      <c r="TGX256" s="290"/>
      <c r="TGY256" s="290"/>
      <c r="TGZ256" s="290"/>
      <c r="THA256" s="290"/>
      <c r="THB256" s="290"/>
      <c r="THC256" s="290"/>
      <c r="THD256" s="290"/>
      <c r="THE256" s="290"/>
      <c r="THF256" s="290"/>
      <c r="THG256" s="290"/>
      <c r="THH256" s="290"/>
      <c r="THI256" s="290"/>
      <c r="THJ256" s="290"/>
      <c r="THK256" s="290"/>
      <c r="THL256" s="290"/>
      <c r="THM256" s="290"/>
      <c r="THN256" s="290"/>
      <c r="THO256" s="290"/>
      <c r="THP256" s="290"/>
      <c r="THQ256" s="290"/>
      <c r="THR256" s="290"/>
      <c r="THS256" s="290"/>
      <c r="THT256" s="290"/>
      <c r="THU256" s="290"/>
      <c r="THV256" s="290"/>
      <c r="THW256" s="290"/>
      <c r="THX256" s="290"/>
      <c r="THY256" s="290"/>
      <c r="THZ256" s="290"/>
      <c r="TIA256" s="290"/>
      <c r="TIB256" s="290"/>
      <c r="TIC256" s="290"/>
      <c r="TID256" s="290"/>
      <c r="TIE256" s="290"/>
      <c r="TIF256" s="290"/>
      <c r="TIG256" s="290"/>
      <c r="TIH256" s="290"/>
      <c r="TII256" s="290"/>
      <c r="TIJ256" s="290"/>
      <c r="TIK256" s="290"/>
      <c r="TIL256" s="290"/>
      <c r="TIM256" s="290"/>
      <c r="TIN256" s="290"/>
      <c r="TIO256" s="290"/>
      <c r="TIP256" s="290"/>
      <c r="TIQ256" s="290"/>
      <c r="TIR256" s="290"/>
      <c r="TIS256" s="290"/>
      <c r="TIT256" s="290"/>
      <c r="TIU256" s="290"/>
      <c r="TIV256" s="290"/>
      <c r="TIW256" s="290"/>
      <c r="TIX256" s="290"/>
      <c r="TIY256" s="290"/>
      <c r="TIZ256" s="290"/>
      <c r="TJA256" s="290"/>
      <c r="TJB256" s="290"/>
      <c r="TJC256" s="290"/>
      <c r="TJD256" s="290"/>
      <c r="TJE256" s="290"/>
      <c r="TJF256" s="290"/>
      <c r="TJG256" s="290"/>
      <c r="TJH256" s="290"/>
      <c r="TJI256" s="290"/>
      <c r="TJJ256" s="290"/>
      <c r="TJK256" s="290"/>
      <c r="TJL256" s="290"/>
      <c r="TJM256" s="290"/>
      <c r="TJN256" s="290"/>
      <c r="TJO256" s="290"/>
      <c r="TJP256" s="290"/>
      <c r="TJQ256" s="290"/>
      <c r="TJR256" s="290"/>
      <c r="TJS256" s="290"/>
      <c r="TJT256" s="290"/>
      <c r="TJU256" s="290"/>
      <c r="TJV256" s="290"/>
      <c r="TJW256" s="290"/>
      <c r="TJX256" s="290"/>
      <c r="TJY256" s="290"/>
      <c r="TJZ256" s="290"/>
      <c r="TKA256" s="290"/>
      <c r="TKB256" s="290"/>
      <c r="TKC256" s="290"/>
      <c r="TKD256" s="290"/>
      <c r="TKE256" s="290"/>
      <c r="TKF256" s="290"/>
      <c r="TKG256" s="290"/>
      <c r="TKH256" s="290"/>
      <c r="TKI256" s="290"/>
      <c r="TKJ256" s="290"/>
      <c r="TKK256" s="290"/>
      <c r="TKL256" s="290"/>
      <c r="TKM256" s="290"/>
      <c r="TKN256" s="290"/>
      <c r="TKO256" s="290"/>
      <c r="TKP256" s="290"/>
      <c r="TKQ256" s="290"/>
      <c r="TKR256" s="290"/>
      <c r="TKS256" s="290"/>
      <c r="TKT256" s="290"/>
      <c r="TKU256" s="290"/>
      <c r="TKV256" s="290"/>
      <c r="TKW256" s="290"/>
      <c r="TKX256" s="290"/>
      <c r="TKY256" s="290"/>
      <c r="TKZ256" s="290"/>
      <c r="TLA256" s="290"/>
      <c r="TLB256" s="290"/>
      <c r="TLC256" s="290"/>
      <c r="TLD256" s="290"/>
      <c r="TLE256" s="290"/>
      <c r="TLF256" s="290"/>
      <c r="TLG256" s="290"/>
      <c r="TLH256" s="290"/>
      <c r="TLI256" s="290"/>
      <c r="TLJ256" s="290"/>
      <c r="TLK256" s="290"/>
      <c r="TLL256" s="290"/>
      <c r="TLM256" s="290"/>
      <c r="TLN256" s="290"/>
      <c r="TLO256" s="290"/>
      <c r="TLP256" s="290"/>
      <c r="TLQ256" s="290"/>
      <c r="TLR256" s="290"/>
      <c r="TLS256" s="290"/>
      <c r="TLT256" s="290"/>
      <c r="TLU256" s="290"/>
      <c r="TLV256" s="290"/>
      <c r="TLW256" s="290"/>
      <c r="TLX256" s="290"/>
      <c r="TLY256" s="290"/>
      <c r="TLZ256" s="290"/>
      <c r="TMA256" s="290"/>
      <c r="TMB256" s="290"/>
      <c r="TMC256" s="290"/>
      <c r="TMD256" s="290"/>
      <c r="TME256" s="290"/>
      <c r="TMF256" s="290"/>
      <c r="TMG256" s="290"/>
      <c r="TMH256" s="290"/>
      <c r="TMI256" s="290"/>
      <c r="TMJ256" s="290"/>
      <c r="TMK256" s="290"/>
      <c r="TML256" s="290"/>
      <c r="TMM256" s="290"/>
      <c r="TMN256" s="290"/>
      <c r="TMO256" s="290"/>
      <c r="TMP256" s="290"/>
      <c r="TMQ256" s="290"/>
      <c r="TMR256" s="290"/>
      <c r="TMS256" s="290"/>
      <c r="TMT256" s="290"/>
      <c r="TMU256" s="290"/>
      <c r="TMV256" s="290"/>
      <c r="TMW256" s="290"/>
      <c r="TMX256" s="290"/>
      <c r="TMY256" s="290"/>
      <c r="TMZ256" s="290"/>
      <c r="TNA256" s="290"/>
      <c r="TNB256" s="290"/>
      <c r="TNC256" s="290"/>
      <c r="TND256" s="290"/>
      <c r="TNE256" s="290"/>
      <c r="TNF256" s="290"/>
      <c r="TNG256" s="290"/>
      <c r="TNH256" s="290"/>
      <c r="TNI256" s="290"/>
      <c r="TNJ256" s="290"/>
      <c r="TNK256" s="290"/>
      <c r="TNL256" s="290"/>
      <c r="TNM256" s="290"/>
      <c r="TNN256" s="290"/>
      <c r="TNO256" s="290"/>
      <c r="TNP256" s="290"/>
      <c r="TNQ256" s="290"/>
      <c r="TNR256" s="290"/>
      <c r="TNS256" s="290"/>
      <c r="TNT256" s="290"/>
      <c r="TNU256" s="290"/>
      <c r="TNV256" s="290"/>
      <c r="TNW256" s="290"/>
      <c r="TNX256" s="290"/>
      <c r="TNY256" s="290"/>
      <c r="TNZ256" s="290"/>
      <c r="TOA256" s="290"/>
      <c r="TOB256" s="290"/>
      <c r="TOC256" s="290"/>
      <c r="TOD256" s="290"/>
      <c r="TOE256" s="290"/>
      <c r="TOF256" s="290"/>
      <c r="TOG256" s="290"/>
      <c r="TOH256" s="290"/>
      <c r="TOI256" s="290"/>
      <c r="TOJ256" s="290"/>
      <c r="TOK256" s="290"/>
      <c r="TOL256" s="290"/>
      <c r="TOM256" s="290"/>
      <c r="TON256" s="290"/>
      <c r="TOO256" s="290"/>
      <c r="TOP256" s="290"/>
      <c r="TOQ256" s="290"/>
      <c r="TOR256" s="290"/>
      <c r="TOS256" s="290"/>
      <c r="TOT256" s="290"/>
      <c r="TOU256" s="290"/>
      <c r="TOV256" s="290"/>
      <c r="TOW256" s="290"/>
      <c r="TOX256" s="290"/>
      <c r="TOY256" s="290"/>
      <c r="TOZ256" s="290"/>
      <c r="TPA256" s="290"/>
      <c r="TPB256" s="290"/>
      <c r="TPC256" s="290"/>
      <c r="TPD256" s="290"/>
      <c r="TPE256" s="290"/>
      <c r="TPF256" s="290"/>
      <c r="TPG256" s="290"/>
      <c r="TPH256" s="290"/>
      <c r="TPI256" s="290"/>
      <c r="TPJ256" s="290"/>
      <c r="TPK256" s="290"/>
      <c r="TPL256" s="290"/>
      <c r="TPM256" s="290"/>
      <c r="TPN256" s="290"/>
      <c r="TPO256" s="290"/>
      <c r="TPP256" s="290"/>
      <c r="TPQ256" s="290"/>
      <c r="TPR256" s="290"/>
      <c r="TPS256" s="290"/>
      <c r="TPT256" s="290"/>
      <c r="TPU256" s="290"/>
      <c r="TPV256" s="290"/>
      <c r="TPW256" s="290"/>
      <c r="TPX256" s="290"/>
      <c r="TPY256" s="290"/>
      <c r="TPZ256" s="290"/>
      <c r="TQA256" s="290"/>
      <c r="TQB256" s="290"/>
      <c r="TQC256" s="290"/>
      <c r="TQD256" s="290"/>
      <c r="TQE256" s="290"/>
      <c r="TQF256" s="290"/>
      <c r="TQG256" s="290"/>
      <c r="TQH256" s="290"/>
      <c r="TQI256" s="290"/>
      <c r="TQJ256" s="290"/>
      <c r="TQK256" s="290"/>
      <c r="TQL256" s="290"/>
      <c r="TQM256" s="290"/>
      <c r="TQN256" s="290"/>
      <c r="TQO256" s="290"/>
      <c r="TQP256" s="290"/>
      <c r="TQQ256" s="290"/>
      <c r="TQR256" s="290"/>
      <c r="TQS256" s="290"/>
      <c r="TQT256" s="290"/>
      <c r="TQU256" s="290"/>
      <c r="TQV256" s="290"/>
      <c r="TQW256" s="290"/>
      <c r="TQX256" s="290"/>
      <c r="TQY256" s="290"/>
      <c r="TQZ256" s="290"/>
      <c r="TRA256" s="290"/>
      <c r="TRB256" s="290"/>
      <c r="TRC256" s="290"/>
      <c r="TRD256" s="290"/>
      <c r="TRE256" s="290"/>
      <c r="TRF256" s="290"/>
      <c r="TRG256" s="290"/>
      <c r="TRH256" s="290"/>
      <c r="TRI256" s="290"/>
      <c r="TRJ256" s="290"/>
      <c r="TRK256" s="290"/>
      <c r="TRL256" s="290"/>
      <c r="TRM256" s="290"/>
      <c r="TRN256" s="290"/>
      <c r="TRO256" s="290"/>
      <c r="TRP256" s="290"/>
      <c r="TRQ256" s="290"/>
      <c r="TRR256" s="290"/>
      <c r="TRS256" s="290"/>
      <c r="TRT256" s="290"/>
      <c r="TRU256" s="290"/>
      <c r="TRV256" s="290"/>
      <c r="TRW256" s="290"/>
      <c r="TRX256" s="290"/>
      <c r="TRY256" s="290"/>
      <c r="TRZ256" s="290"/>
      <c r="TSA256" s="290"/>
      <c r="TSB256" s="290"/>
      <c r="TSC256" s="290"/>
      <c r="TSD256" s="290"/>
      <c r="TSE256" s="290"/>
      <c r="TSF256" s="290"/>
      <c r="TSG256" s="290"/>
      <c r="TSH256" s="290"/>
      <c r="TSI256" s="290"/>
      <c r="TSJ256" s="290"/>
      <c r="TSK256" s="290"/>
      <c r="TSL256" s="290"/>
      <c r="TSM256" s="290"/>
      <c r="TSN256" s="290"/>
      <c r="TSO256" s="290"/>
      <c r="TSP256" s="290"/>
      <c r="TSQ256" s="290"/>
      <c r="TSR256" s="290"/>
      <c r="TSS256" s="290"/>
      <c r="TST256" s="290"/>
      <c r="TSU256" s="290"/>
      <c r="TSV256" s="290"/>
      <c r="TSW256" s="290"/>
      <c r="TSX256" s="290"/>
      <c r="TSY256" s="290"/>
      <c r="TSZ256" s="290"/>
      <c r="TTA256" s="290"/>
      <c r="TTB256" s="290"/>
      <c r="TTC256" s="290"/>
      <c r="TTD256" s="290"/>
      <c r="TTE256" s="290"/>
      <c r="TTF256" s="290"/>
      <c r="TTG256" s="290"/>
      <c r="TTH256" s="290"/>
      <c r="TTI256" s="290"/>
      <c r="TTJ256" s="290"/>
      <c r="TTK256" s="290"/>
      <c r="TTL256" s="290"/>
      <c r="TTM256" s="290"/>
      <c r="TTN256" s="290"/>
      <c r="TTO256" s="290"/>
      <c r="TTP256" s="290"/>
      <c r="TTQ256" s="290"/>
      <c r="TTR256" s="290"/>
      <c r="TTS256" s="290"/>
      <c r="TTT256" s="290"/>
      <c r="TTU256" s="290"/>
      <c r="TTV256" s="290"/>
      <c r="TTW256" s="290"/>
      <c r="TTX256" s="290"/>
      <c r="TTY256" s="290"/>
      <c r="TTZ256" s="290"/>
      <c r="TUA256" s="290"/>
      <c r="TUB256" s="290"/>
      <c r="TUC256" s="290"/>
      <c r="TUD256" s="290"/>
      <c r="TUE256" s="290"/>
      <c r="TUF256" s="290"/>
      <c r="TUG256" s="290"/>
      <c r="TUH256" s="290"/>
      <c r="TUI256" s="290"/>
      <c r="TUJ256" s="290"/>
      <c r="TUK256" s="290"/>
      <c r="TUL256" s="290"/>
      <c r="TUM256" s="290"/>
      <c r="TUN256" s="290"/>
      <c r="TUO256" s="290"/>
      <c r="TUP256" s="290"/>
      <c r="TUQ256" s="290"/>
      <c r="TUR256" s="290"/>
      <c r="TUS256" s="290"/>
      <c r="TUT256" s="290"/>
      <c r="TUU256" s="290"/>
      <c r="TUV256" s="290"/>
      <c r="TUW256" s="290"/>
      <c r="TUX256" s="290"/>
      <c r="TUY256" s="290"/>
      <c r="TUZ256" s="290"/>
      <c r="TVA256" s="290"/>
      <c r="TVB256" s="290"/>
      <c r="TVC256" s="290"/>
      <c r="TVD256" s="290"/>
      <c r="TVE256" s="290"/>
      <c r="TVF256" s="290"/>
      <c r="TVG256" s="290"/>
      <c r="TVH256" s="290"/>
      <c r="TVI256" s="290"/>
      <c r="TVJ256" s="290"/>
      <c r="TVK256" s="290"/>
      <c r="TVL256" s="290"/>
      <c r="TVM256" s="290"/>
      <c r="TVN256" s="290"/>
      <c r="TVO256" s="290"/>
      <c r="TVP256" s="290"/>
      <c r="TVQ256" s="290"/>
      <c r="TVR256" s="290"/>
      <c r="TVS256" s="290"/>
      <c r="TVT256" s="290"/>
      <c r="TVU256" s="290"/>
      <c r="TVV256" s="290"/>
      <c r="TVW256" s="290"/>
      <c r="TVX256" s="290"/>
      <c r="TVY256" s="290"/>
      <c r="TVZ256" s="290"/>
      <c r="TWA256" s="290"/>
      <c r="TWB256" s="290"/>
      <c r="TWC256" s="290"/>
      <c r="TWD256" s="290"/>
      <c r="TWE256" s="290"/>
      <c r="TWF256" s="290"/>
      <c r="TWG256" s="290"/>
      <c r="TWH256" s="290"/>
      <c r="TWI256" s="290"/>
      <c r="TWJ256" s="290"/>
      <c r="TWK256" s="290"/>
      <c r="TWL256" s="290"/>
      <c r="TWM256" s="290"/>
      <c r="TWN256" s="290"/>
      <c r="TWO256" s="290"/>
      <c r="TWP256" s="290"/>
      <c r="TWQ256" s="290"/>
      <c r="TWR256" s="290"/>
      <c r="TWS256" s="290"/>
      <c r="TWT256" s="290"/>
      <c r="TWU256" s="290"/>
      <c r="TWV256" s="290"/>
      <c r="TWW256" s="290"/>
      <c r="TWX256" s="290"/>
      <c r="TWY256" s="290"/>
      <c r="TWZ256" s="290"/>
      <c r="TXA256" s="290"/>
      <c r="TXB256" s="290"/>
      <c r="TXC256" s="290"/>
      <c r="TXD256" s="290"/>
      <c r="TXE256" s="290"/>
      <c r="TXF256" s="290"/>
      <c r="TXG256" s="290"/>
      <c r="TXH256" s="290"/>
      <c r="TXI256" s="290"/>
      <c r="TXJ256" s="290"/>
      <c r="TXK256" s="290"/>
      <c r="TXL256" s="290"/>
      <c r="TXM256" s="290"/>
      <c r="TXN256" s="290"/>
      <c r="TXO256" s="290"/>
      <c r="TXP256" s="290"/>
      <c r="TXQ256" s="290"/>
      <c r="TXR256" s="290"/>
      <c r="TXS256" s="290"/>
      <c r="TXT256" s="290"/>
      <c r="TXU256" s="290"/>
      <c r="TXV256" s="290"/>
      <c r="TXW256" s="290"/>
      <c r="TXX256" s="290"/>
      <c r="TXY256" s="290"/>
      <c r="TXZ256" s="290"/>
      <c r="TYA256" s="290"/>
      <c r="TYB256" s="290"/>
      <c r="TYC256" s="290"/>
      <c r="TYD256" s="290"/>
      <c r="TYE256" s="290"/>
      <c r="TYF256" s="290"/>
      <c r="TYG256" s="290"/>
      <c r="TYH256" s="290"/>
      <c r="TYI256" s="290"/>
      <c r="TYJ256" s="290"/>
      <c r="TYK256" s="290"/>
      <c r="TYL256" s="290"/>
      <c r="TYM256" s="290"/>
      <c r="TYN256" s="290"/>
      <c r="TYO256" s="290"/>
      <c r="TYP256" s="290"/>
      <c r="TYQ256" s="290"/>
      <c r="TYR256" s="290"/>
      <c r="TYS256" s="290"/>
      <c r="TYT256" s="290"/>
      <c r="TYU256" s="290"/>
      <c r="TYV256" s="290"/>
      <c r="TYW256" s="290"/>
      <c r="TYX256" s="290"/>
      <c r="TYY256" s="290"/>
      <c r="TYZ256" s="290"/>
      <c r="TZA256" s="290"/>
      <c r="TZB256" s="290"/>
      <c r="TZC256" s="290"/>
      <c r="TZD256" s="290"/>
      <c r="TZE256" s="290"/>
      <c r="TZF256" s="290"/>
      <c r="TZG256" s="290"/>
      <c r="TZH256" s="290"/>
      <c r="TZI256" s="290"/>
      <c r="TZJ256" s="290"/>
      <c r="TZK256" s="290"/>
      <c r="TZL256" s="290"/>
      <c r="TZM256" s="290"/>
      <c r="TZN256" s="290"/>
      <c r="TZO256" s="290"/>
      <c r="TZP256" s="290"/>
      <c r="TZQ256" s="290"/>
      <c r="TZR256" s="290"/>
      <c r="TZS256" s="290"/>
      <c r="TZT256" s="290"/>
      <c r="TZU256" s="290"/>
      <c r="TZV256" s="290"/>
      <c r="TZW256" s="290"/>
      <c r="TZX256" s="290"/>
      <c r="TZY256" s="290"/>
      <c r="TZZ256" s="290"/>
      <c r="UAA256" s="290"/>
      <c r="UAB256" s="290"/>
      <c r="UAC256" s="290"/>
      <c r="UAD256" s="290"/>
      <c r="UAE256" s="290"/>
      <c r="UAF256" s="290"/>
      <c r="UAG256" s="290"/>
      <c r="UAH256" s="290"/>
      <c r="UAI256" s="290"/>
      <c r="UAJ256" s="290"/>
      <c r="UAK256" s="290"/>
      <c r="UAL256" s="290"/>
      <c r="UAM256" s="290"/>
      <c r="UAN256" s="290"/>
      <c r="UAO256" s="290"/>
      <c r="UAP256" s="290"/>
      <c r="UAQ256" s="290"/>
      <c r="UAR256" s="290"/>
      <c r="UAS256" s="290"/>
      <c r="UAT256" s="290"/>
      <c r="UAU256" s="290"/>
      <c r="UAV256" s="290"/>
      <c r="UAW256" s="290"/>
      <c r="UAX256" s="290"/>
      <c r="UAY256" s="290"/>
      <c r="UAZ256" s="290"/>
      <c r="UBA256" s="290"/>
      <c r="UBB256" s="290"/>
      <c r="UBC256" s="290"/>
      <c r="UBD256" s="290"/>
      <c r="UBE256" s="290"/>
      <c r="UBF256" s="290"/>
      <c r="UBG256" s="290"/>
      <c r="UBH256" s="290"/>
      <c r="UBI256" s="290"/>
      <c r="UBJ256" s="290"/>
      <c r="UBK256" s="290"/>
      <c r="UBL256" s="290"/>
      <c r="UBM256" s="290"/>
      <c r="UBN256" s="290"/>
      <c r="UBO256" s="290"/>
      <c r="UBP256" s="290"/>
      <c r="UBQ256" s="290"/>
      <c r="UBR256" s="290"/>
      <c r="UBS256" s="290"/>
      <c r="UBT256" s="290"/>
      <c r="UBU256" s="290"/>
      <c r="UBV256" s="290"/>
      <c r="UBW256" s="290"/>
      <c r="UBX256" s="290"/>
      <c r="UBY256" s="290"/>
      <c r="UBZ256" s="290"/>
      <c r="UCA256" s="290"/>
      <c r="UCB256" s="290"/>
      <c r="UCC256" s="290"/>
      <c r="UCD256" s="290"/>
      <c r="UCE256" s="290"/>
      <c r="UCF256" s="290"/>
      <c r="UCG256" s="290"/>
      <c r="UCH256" s="290"/>
      <c r="UCI256" s="290"/>
      <c r="UCJ256" s="290"/>
      <c r="UCK256" s="290"/>
      <c r="UCL256" s="290"/>
      <c r="UCM256" s="290"/>
      <c r="UCN256" s="290"/>
      <c r="UCO256" s="290"/>
      <c r="UCP256" s="290"/>
      <c r="UCQ256" s="290"/>
      <c r="UCR256" s="290"/>
      <c r="UCS256" s="290"/>
      <c r="UCT256" s="290"/>
      <c r="UCU256" s="290"/>
      <c r="UCV256" s="290"/>
      <c r="UCW256" s="290"/>
      <c r="UCX256" s="290"/>
      <c r="UCY256" s="290"/>
      <c r="UCZ256" s="290"/>
      <c r="UDA256" s="290"/>
      <c r="UDB256" s="290"/>
      <c r="UDC256" s="290"/>
      <c r="UDD256" s="290"/>
      <c r="UDE256" s="290"/>
      <c r="UDF256" s="290"/>
      <c r="UDG256" s="290"/>
      <c r="UDH256" s="290"/>
      <c r="UDI256" s="290"/>
      <c r="UDJ256" s="290"/>
      <c r="UDK256" s="290"/>
      <c r="UDL256" s="290"/>
      <c r="UDM256" s="290"/>
      <c r="UDN256" s="290"/>
      <c r="UDO256" s="290"/>
      <c r="UDP256" s="290"/>
      <c r="UDQ256" s="290"/>
      <c r="UDR256" s="290"/>
      <c r="UDS256" s="290"/>
      <c r="UDT256" s="290"/>
      <c r="UDU256" s="290"/>
      <c r="UDV256" s="290"/>
      <c r="UDW256" s="290"/>
      <c r="UDX256" s="290"/>
      <c r="UDY256" s="290"/>
      <c r="UDZ256" s="290"/>
      <c r="UEA256" s="290"/>
      <c r="UEB256" s="290"/>
      <c r="UEC256" s="290"/>
      <c r="UED256" s="290"/>
      <c r="UEE256" s="290"/>
      <c r="UEF256" s="290"/>
      <c r="UEG256" s="290"/>
      <c r="UEH256" s="290"/>
      <c r="UEI256" s="290"/>
      <c r="UEJ256" s="290"/>
      <c r="UEK256" s="290"/>
      <c r="UEL256" s="290"/>
      <c r="UEM256" s="290"/>
      <c r="UEN256" s="290"/>
      <c r="UEO256" s="290"/>
      <c r="UEP256" s="290"/>
      <c r="UEQ256" s="290"/>
      <c r="UER256" s="290"/>
      <c r="UES256" s="290"/>
      <c r="UET256" s="290"/>
      <c r="UEU256" s="290"/>
      <c r="UEV256" s="290"/>
      <c r="UEW256" s="290"/>
      <c r="UEX256" s="290"/>
      <c r="UEY256" s="290"/>
      <c r="UEZ256" s="290"/>
      <c r="UFA256" s="290"/>
      <c r="UFB256" s="290"/>
      <c r="UFC256" s="290"/>
      <c r="UFD256" s="290"/>
      <c r="UFE256" s="290"/>
      <c r="UFF256" s="290"/>
      <c r="UFG256" s="290"/>
      <c r="UFH256" s="290"/>
      <c r="UFI256" s="290"/>
      <c r="UFJ256" s="290"/>
      <c r="UFK256" s="290"/>
      <c r="UFL256" s="290"/>
      <c r="UFM256" s="290"/>
      <c r="UFN256" s="290"/>
      <c r="UFO256" s="290"/>
      <c r="UFP256" s="290"/>
      <c r="UFQ256" s="290"/>
      <c r="UFR256" s="290"/>
      <c r="UFS256" s="290"/>
      <c r="UFT256" s="290"/>
      <c r="UFU256" s="290"/>
      <c r="UFV256" s="290"/>
      <c r="UFW256" s="290"/>
      <c r="UFX256" s="290"/>
      <c r="UFY256" s="290"/>
      <c r="UFZ256" s="290"/>
      <c r="UGA256" s="290"/>
      <c r="UGB256" s="290"/>
      <c r="UGC256" s="290"/>
      <c r="UGD256" s="290"/>
      <c r="UGE256" s="290"/>
      <c r="UGF256" s="290"/>
      <c r="UGG256" s="290"/>
      <c r="UGH256" s="290"/>
      <c r="UGI256" s="290"/>
      <c r="UGJ256" s="290"/>
      <c r="UGK256" s="290"/>
      <c r="UGL256" s="290"/>
      <c r="UGM256" s="290"/>
      <c r="UGN256" s="290"/>
      <c r="UGO256" s="290"/>
      <c r="UGP256" s="290"/>
      <c r="UGQ256" s="290"/>
      <c r="UGR256" s="290"/>
      <c r="UGS256" s="290"/>
      <c r="UGT256" s="290"/>
      <c r="UGU256" s="290"/>
      <c r="UGV256" s="290"/>
      <c r="UGW256" s="290"/>
      <c r="UGX256" s="290"/>
      <c r="UGY256" s="290"/>
      <c r="UGZ256" s="290"/>
      <c r="UHA256" s="290"/>
      <c r="UHB256" s="290"/>
      <c r="UHC256" s="290"/>
      <c r="UHD256" s="290"/>
      <c r="UHE256" s="290"/>
      <c r="UHF256" s="290"/>
      <c r="UHG256" s="290"/>
      <c r="UHH256" s="290"/>
      <c r="UHI256" s="290"/>
      <c r="UHJ256" s="290"/>
      <c r="UHK256" s="290"/>
      <c r="UHL256" s="290"/>
      <c r="UHM256" s="290"/>
      <c r="UHN256" s="290"/>
      <c r="UHO256" s="290"/>
      <c r="UHP256" s="290"/>
      <c r="UHQ256" s="290"/>
      <c r="UHR256" s="290"/>
      <c r="UHS256" s="290"/>
      <c r="UHT256" s="290"/>
      <c r="UHU256" s="290"/>
      <c r="UHV256" s="290"/>
      <c r="UHW256" s="290"/>
      <c r="UHX256" s="290"/>
      <c r="UHY256" s="290"/>
      <c r="UHZ256" s="290"/>
      <c r="UIA256" s="290"/>
      <c r="UIB256" s="290"/>
      <c r="UIC256" s="290"/>
      <c r="UID256" s="290"/>
      <c r="UIE256" s="290"/>
      <c r="UIF256" s="290"/>
      <c r="UIG256" s="290"/>
      <c r="UIH256" s="290"/>
      <c r="UII256" s="290"/>
      <c r="UIJ256" s="290"/>
      <c r="UIK256" s="290"/>
      <c r="UIL256" s="290"/>
      <c r="UIM256" s="290"/>
      <c r="UIN256" s="290"/>
      <c r="UIO256" s="290"/>
      <c r="UIP256" s="290"/>
      <c r="UIQ256" s="290"/>
      <c r="UIR256" s="290"/>
      <c r="UIS256" s="290"/>
      <c r="UIT256" s="290"/>
      <c r="UIU256" s="290"/>
      <c r="UIV256" s="290"/>
      <c r="UIW256" s="290"/>
      <c r="UIX256" s="290"/>
      <c r="UIY256" s="290"/>
      <c r="UIZ256" s="290"/>
      <c r="UJA256" s="290"/>
      <c r="UJB256" s="290"/>
      <c r="UJC256" s="290"/>
      <c r="UJD256" s="290"/>
      <c r="UJE256" s="290"/>
      <c r="UJF256" s="290"/>
      <c r="UJG256" s="290"/>
      <c r="UJH256" s="290"/>
      <c r="UJI256" s="290"/>
      <c r="UJJ256" s="290"/>
      <c r="UJK256" s="290"/>
      <c r="UJL256" s="290"/>
      <c r="UJM256" s="290"/>
      <c r="UJN256" s="290"/>
      <c r="UJO256" s="290"/>
      <c r="UJP256" s="290"/>
      <c r="UJQ256" s="290"/>
      <c r="UJR256" s="290"/>
      <c r="UJS256" s="290"/>
      <c r="UJT256" s="290"/>
      <c r="UJU256" s="290"/>
      <c r="UJV256" s="290"/>
      <c r="UJW256" s="290"/>
      <c r="UJX256" s="290"/>
      <c r="UJY256" s="290"/>
      <c r="UJZ256" s="290"/>
      <c r="UKA256" s="290"/>
      <c r="UKB256" s="290"/>
      <c r="UKC256" s="290"/>
      <c r="UKD256" s="290"/>
      <c r="UKE256" s="290"/>
      <c r="UKF256" s="290"/>
      <c r="UKG256" s="290"/>
      <c r="UKH256" s="290"/>
      <c r="UKI256" s="290"/>
      <c r="UKJ256" s="290"/>
      <c r="UKK256" s="290"/>
      <c r="UKL256" s="290"/>
      <c r="UKM256" s="290"/>
      <c r="UKN256" s="290"/>
      <c r="UKO256" s="290"/>
      <c r="UKP256" s="290"/>
      <c r="UKQ256" s="290"/>
      <c r="UKR256" s="290"/>
      <c r="UKS256" s="290"/>
      <c r="UKT256" s="290"/>
      <c r="UKU256" s="290"/>
      <c r="UKV256" s="290"/>
      <c r="UKW256" s="290"/>
      <c r="UKX256" s="290"/>
      <c r="UKY256" s="290"/>
      <c r="UKZ256" s="290"/>
      <c r="ULA256" s="290"/>
      <c r="ULB256" s="290"/>
      <c r="ULC256" s="290"/>
      <c r="ULD256" s="290"/>
      <c r="ULE256" s="290"/>
      <c r="ULF256" s="290"/>
      <c r="ULG256" s="290"/>
      <c r="ULH256" s="290"/>
      <c r="ULI256" s="290"/>
      <c r="ULJ256" s="290"/>
      <c r="ULK256" s="290"/>
      <c r="ULL256" s="290"/>
      <c r="ULM256" s="290"/>
      <c r="ULN256" s="290"/>
      <c r="ULO256" s="290"/>
      <c r="ULP256" s="290"/>
      <c r="ULQ256" s="290"/>
      <c r="ULR256" s="290"/>
      <c r="ULS256" s="290"/>
      <c r="ULT256" s="290"/>
      <c r="ULU256" s="290"/>
      <c r="ULV256" s="290"/>
      <c r="ULW256" s="290"/>
      <c r="ULX256" s="290"/>
      <c r="ULY256" s="290"/>
      <c r="ULZ256" s="290"/>
      <c r="UMA256" s="290"/>
      <c r="UMB256" s="290"/>
      <c r="UMC256" s="290"/>
      <c r="UMD256" s="290"/>
      <c r="UME256" s="290"/>
      <c r="UMF256" s="290"/>
      <c r="UMG256" s="290"/>
      <c r="UMH256" s="290"/>
      <c r="UMI256" s="290"/>
      <c r="UMJ256" s="290"/>
      <c r="UMK256" s="290"/>
      <c r="UML256" s="290"/>
      <c r="UMM256" s="290"/>
      <c r="UMN256" s="290"/>
      <c r="UMO256" s="290"/>
      <c r="UMP256" s="290"/>
      <c r="UMQ256" s="290"/>
      <c r="UMR256" s="290"/>
      <c r="UMS256" s="290"/>
      <c r="UMT256" s="290"/>
      <c r="UMU256" s="290"/>
      <c r="UMV256" s="290"/>
      <c r="UMW256" s="290"/>
      <c r="UMX256" s="290"/>
      <c r="UMY256" s="290"/>
      <c r="UMZ256" s="290"/>
      <c r="UNA256" s="290"/>
      <c r="UNB256" s="290"/>
      <c r="UNC256" s="290"/>
      <c r="UND256" s="290"/>
      <c r="UNE256" s="290"/>
      <c r="UNF256" s="290"/>
      <c r="UNG256" s="290"/>
      <c r="UNH256" s="290"/>
      <c r="UNI256" s="290"/>
      <c r="UNJ256" s="290"/>
      <c r="UNK256" s="290"/>
      <c r="UNL256" s="290"/>
      <c r="UNM256" s="290"/>
      <c r="UNN256" s="290"/>
      <c r="UNO256" s="290"/>
      <c r="UNP256" s="290"/>
      <c r="UNQ256" s="290"/>
      <c r="UNR256" s="290"/>
      <c r="UNS256" s="290"/>
      <c r="UNT256" s="290"/>
      <c r="UNU256" s="290"/>
      <c r="UNV256" s="290"/>
      <c r="UNW256" s="290"/>
      <c r="UNX256" s="290"/>
      <c r="UNY256" s="290"/>
      <c r="UNZ256" s="290"/>
      <c r="UOA256" s="290"/>
      <c r="UOB256" s="290"/>
      <c r="UOC256" s="290"/>
      <c r="UOD256" s="290"/>
      <c r="UOE256" s="290"/>
      <c r="UOF256" s="290"/>
      <c r="UOG256" s="290"/>
      <c r="UOH256" s="290"/>
      <c r="UOI256" s="290"/>
      <c r="UOJ256" s="290"/>
      <c r="UOK256" s="290"/>
      <c r="UOL256" s="290"/>
      <c r="UOM256" s="290"/>
      <c r="UON256" s="290"/>
      <c r="UOO256" s="290"/>
      <c r="UOP256" s="290"/>
      <c r="UOQ256" s="290"/>
      <c r="UOR256" s="290"/>
      <c r="UOS256" s="290"/>
      <c r="UOT256" s="290"/>
      <c r="UOU256" s="290"/>
      <c r="UOV256" s="290"/>
      <c r="UOW256" s="290"/>
      <c r="UOX256" s="290"/>
      <c r="UOY256" s="290"/>
      <c r="UOZ256" s="290"/>
      <c r="UPA256" s="290"/>
      <c r="UPB256" s="290"/>
      <c r="UPC256" s="290"/>
      <c r="UPD256" s="290"/>
      <c r="UPE256" s="290"/>
      <c r="UPF256" s="290"/>
      <c r="UPG256" s="290"/>
      <c r="UPH256" s="290"/>
      <c r="UPI256" s="290"/>
      <c r="UPJ256" s="290"/>
      <c r="UPK256" s="290"/>
      <c r="UPL256" s="290"/>
      <c r="UPM256" s="290"/>
      <c r="UPN256" s="290"/>
      <c r="UPO256" s="290"/>
      <c r="UPP256" s="290"/>
      <c r="UPQ256" s="290"/>
      <c r="UPR256" s="290"/>
      <c r="UPS256" s="290"/>
      <c r="UPT256" s="290"/>
      <c r="UPU256" s="290"/>
      <c r="UPV256" s="290"/>
      <c r="UPW256" s="290"/>
      <c r="UPX256" s="290"/>
      <c r="UPY256" s="290"/>
      <c r="UPZ256" s="290"/>
      <c r="UQA256" s="290"/>
      <c r="UQB256" s="290"/>
      <c r="UQC256" s="290"/>
      <c r="UQD256" s="290"/>
      <c r="UQE256" s="290"/>
      <c r="UQF256" s="290"/>
      <c r="UQG256" s="290"/>
      <c r="UQH256" s="290"/>
      <c r="UQI256" s="290"/>
      <c r="UQJ256" s="290"/>
      <c r="UQK256" s="290"/>
      <c r="UQL256" s="290"/>
      <c r="UQM256" s="290"/>
      <c r="UQN256" s="290"/>
      <c r="UQO256" s="290"/>
      <c r="UQP256" s="290"/>
      <c r="UQQ256" s="290"/>
      <c r="UQR256" s="290"/>
      <c r="UQS256" s="290"/>
      <c r="UQT256" s="290"/>
      <c r="UQU256" s="290"/>
      <c r="UQV256" s="290"/>
      <c r="UQW256" s="290"/>
      <c r="UQX256" s="290"/>
      <c r="UQY256" s="290"/>
      <c r="UQZ256" s="290"/>
      <c r="URA256" s="290"/>
      <c r="URB256" s="290"/>
      <c r="URC256" s="290"/>
      <c r="URD256" s="290"/>
      <c r="URE256" s="290"/>
      <c r="URF256" s="290"/>
      <c r="URG256" s="290"/>
      <c r="URH256" s="290"/>
      <c r="URI256" s="290"/>
      <c r="URJ256" s="290"/>
      <c r="URK256" s="290"/>
      <c r="URL256" s="290"/>
      <c r="URM256" s="290"/>
      <c r="URN256" s="290"/>
      <c r="URO256" s="290"/>
      <c r="URP256" s="290"/>
      <c r="URQ256" s="290"/>
      <c r="URR256" s="290"/>
      <c r="URS256" s="290"/>
      <c r="URT256" s="290"/>
      <c r="URU256" s="290"/>
      <c r="URV256" s="290"/>
      <c r="URW256" s="290"/>
      <c r="URX256" s="290"/>
      <c r="URY256" s="290"/>
      <c r="URZ256" s="290"/>
      <c r="USA256" s="290"/>
      <c r="USB256" s="290"/>
      <c r="USC256" s="290"/>
      <c r="USD256" s="290"/>
      <c r="USE256" s="290"/>
      <c r="USF256" s="290"/>
      <c r="USG256" s="290"/>
      <c r="USH256" s="290"/>
      <c r="USI256" s="290"/>
      <c r="USJ256" s="290"/>
      <c r="USK256" s="290"/>
      <c r="USL256" s="290"/>
      <c r="USM256" s="290"/>
      <c r="USN256" s="290"/>
      <c r="USO256" s="290"/>
      <c r="USP256" s="290"/>
      <c r="USQ256" s="290"/>
      <c r="USR256" s="290"/>
      <c r="USS256" s="290"/>
      <c r="UST256" s="290"/>
      <c r="USU256" s="290"/>
      <c r="USV256" s="290"/>
      <c r="USW256" s="290"/>
      <c r="USX256" s="290"/>
      <c r="USY256" s="290"/>
      <c r="USZ256" s="290"/>
      <c r="UTA256" s="290"/>
      <c r="UTB256" s="290"/>
      <c r="UTC256" s="290"/>
      <c r="UTD256" s="290"/>
      <c r="UTE256" s="290"/>
      <c r="UTF256" s="290"/>
      <c r="UTG256" s="290"/>
      <c r="UTH256" s="290"/>
      <c r="UTI256" s="290"/>
      <c r="UTJ256" s="290"/>
      <c r="UTK256" s="290"/>
      <c r="UTL256" s="290"/>
      <c r="UTM256" s="290"/>
      <c r="UTN256" s="290"/>
      <c r="UTO256" s="290"/>
      <c r="UTP256" s="290"/>
      <c r="UTQ256" s="290"/>
      <c r="UTR256" s="290"/>
      <c r="UTS256" s="290"/>
      <c r="UTT256" s="290"/>
      <c r="UTU256" s="290"/>
      <c r="UTV256" s="290"/>
      <c r="UTW256" s="290"/>
      <c r="UTX256" s="290"/>
      <c r="UTY256" s="290"/>
      <c r="UTZ256" s="290"/>
      <c r="UUA256" s="290"/>
      <c r="UUB256" s="290"/>
      <c r="UUC256" s="290"/>
      <c r="UUD256" s="290"/>
      <c r="UUE256" s="290"/>
      <c r="UUF256" s="290"/>
      <c r="UUG256" s="290"/>
      <c r="UUH256" s="290"/>
      <c r="UUI256" s="290"/>
      <c r="UUJ256" s="290"/>
      <c r="UUK256" s="290"/>
      <c r="UUL256" s="290"/>
      <c r="UUM256" s="290"/>
      <c r="UUN256" s="290"/>
      <c r="UUO256" s="290"/>
      <c r="UUP256" s="290"/>
      <c r="UUQ256" s="290"/>
      <c r="UUR256" s="290"/>
      <c r="UUS256" s="290"/>
      <c r="UUT256" s="290"/>
      <c r="UUU256" s="290"/>
      <c r="UUV256" s="290"/>
      <c r="UUW256" s="290"/>
      <c r="UUX256" s="290"/>
      <c r="UUY256" s="290"/>
      <c r="UUZ256" s="290"/>
      <c r="UVA256" s="290"/>
      <c r="UVB256" s="290"/>
      <c r="UVC256" s="290"/>
      <c r="UVD256" s="290"/>
      <c r="UVE256" s="290"/>
      <c r="UVF256" s="290"/>
      <c r="UVG256" s="290"/>
      <c r="UVH256" s="290"/>
      <c r="UVI256" s="290"/>
      <c r="UVJ256" s="290"/>
      <c r="UVK256" s="290"/>
      <c r="UVL256" s="290"/>
      <c r="UVM256" s="290"/>
      <c r="UVN256" s="290"/>
      <c r="UVO256" s="290"/>
      <c r="UVP256" s="290"/>
      <c r="UVQ256" s="290"/>
      <c r="UVR256" s="290"/>
      <c r="UVS256" s="290"/>
      <c r="UVT256" s="290"/>
      <c r="UVU256" s="290"/>
      <c r="UVV256" s="290"/>
      <c r="UVW256" s="290"/>
      <c r="UVX256" s="290"/>
      <c r="UVY256" s="290"/>
      <c r="UVZ256" s="290"/>
      <c r="UWA256" s="290"/>
      <c r="UWB256" s="290"/>
      <c r="UWC256" s="290"/>
      <c r="UWD256" s="290"/>
      <c r="UWE256" s="290"/>
      <c r="UWF256" s="290"/>
      <c r="UWG256" s="290"/>
      <c r="UWH256" s="290"/>
      <c r="UWI256" s="290"/>
      <c r="UWJ256" s="290"/>
      <c r="UWK256" s="290"/>
      <c r="UWL256" s="290"/>
      <c r="UWM256" s="290"/>
      <c r="UWN256" s="290"/>
      <c r="UWO256" s="290"/>
      <c r="UWP256" s="290"/>
      <c r="UWQ256" s="290"/>
      <c r="UWR256" s="290"/>
      <c r="UWS256" s="290"/>
      <c r="UWT256" s="290"/>
      <c r="UWU256" s="290"/>
      <c r="UWV256" s="290"/>
      <c r="UWW256" s="290"/>
      <c r="UWX256" s="290"/>
      <c r="UWY256" s="290"/>
      <c r="UWZ256" s="290"/>
      <c r="UXA256" s="290"/>
      <c r="UXB256" s="290"/>
      <c r="UXC256" s="290"/>
      <c r="UXD256" s="290"/>
      <c r="UXE256" s="290"/>
      <c r="UXF256" s="290"/>
      <c r="UXG256" s="290"/>
      <c r="UXH256" s="290"/>
      <c r="UXI256" s="290"/>
      <c r="UXJ256" s="290"/>
      <c r="UXK256" s="290"/>
      <c r="UXL256" s="290"/>
      <c r="UXM256" s="290"/>
      <c r="UXN256" s="290"/>
      <c r="UXO256" s="290"/>
      <c r="UXP256" s="290"/>
      <c r="UXQ256" s="290"/>
      <c r="UXR256" s="290"/>
      <c r="UXS256" s="290"/>
      <c r="UXT256" s="290"/>
      <c r="UXU256" s="290"/>
      <c r="UXV256" s="290"/>
      <c r="UXW256" s="290"/>
      <c r="UXX256" s="290"/>
      <c r="UXY256" s="290"/>
      <c r="UXZ256" s="290"/>
      <c r="UYA256" s="290"/>
      <c r="UYB256" s="290"/>
      <c r="UYC256" s="290"/>
      <c r="UYD256" s="290"/>
      <c r="UYE256" s="290"/>
      <c r="UYF256" s="290"/>
      <c r="UYG256" s="290"/>
      <c r="UYH256" s="290"/>
      <c r="UYI256" s="290"/>
      <c r="UYJ256" s="290"/>
      <c r="UYK256" s="290"/>
      <c r="UYL256" s="290"/>
      <c r="UYM256" s="290"/>
      <c r="UYN256" s="290"/>
      <c r="UYO256" s="290"/>
      <c r="UYP256" s="290"/>
      <c r="UYQ256" s="290"/>
      <c r="UYR256" s="290"/>
      <c r="UYS256" s="290"/>
      <c r="UYT256" s="290"/>
      <c r="UYU256" s="290"/>
      <c r="UYV256" s="290"/>
      <c r="UYW256" s="290"/>
      <c r="UYX256" s="290"/>
      <c r="UYY256" s="290"/>
      <c r="UYZ256" s="290"/>
      <c r="UZA256" s="290"/>
      <c r="UZB256" s="290"/>
      <c r="UZC256" s="290"/>
      <c r="UZD256" s="290"/>
      <c r="UZE256" s="290"/>
      <c r="UZF256" s="290"/>
      <c r="UZG256" s="290"/>
      <c r="UZH256" s="290"/>
      <c r="UZI256" s="290"/>
      <c r="UZJ256" s="290"/>
      <c r="UZK256" s="290"/>
      <c r="UZL256" s="290"/>
      <c r="UZM256" s="290"/>
      <c r="UZN256" s="290"/>
      <c r="UZO256" s="290"/>
      <c r="UZP256" s="290"/>
      <c r="UZQ256" s="290"/>
      <c r="UZR256" s="290"/>
      <c r="UZS256" s="290"/>
      <c r="UZT256" s="290"/>
      <c r="UZU256" s="290"/>
      <c r="UZV256" s="290"/>
      <c r="UZW256" s="290"/>
      <c r="UZX256" s="290"/>
      <c r="UZY256" s="290"/>
      <c r="UZZ256" s="290"/>
      <c r="VAA256" s="290"/>
      <c r="VAB256" s="290"/>
      <c r="VAC256" s="290"/>
      <c r="VAD256" s="290"/>
      <c r="VAE256" s="290"/>
      <c r="VAF256" s="290"/>
      <c r="VAG256" s="290"/>
      <c r="VAH256" s="290"/>
      <c r="VAI256" s="290"/>
      <c r="VAJ256" s="290"/>
      <c r="VAK256" s="290"/>
      <c r="VAL256" s="290"/>
      <c r="VAM256" s="290"/>
      <c r="VAN256" s="290"/>
      <c r="VAO256" s="290"/>
      <c r="VAP256" s="290"/>
      <c r="VAQ256" s="290"/>
      <c r="VAR256" s="290"/>
      <c r="VAS256" s="290"/>
      <c r="VAT256" s="290"/>
      <c r="VAU256" s="290"/>
      <c r="VAV256" s="290"/>
      <c r="VAW256" s="290"/>
      <c r="VAX256" s="290"/>
      <c r="VAY256" s="290"/>
      <c r="VAZ256" s="290"/>
      <c r="VBA256" s="290"/>
      <c r="VBB256" s="290"/>
      <c r="VBC256" s="290"/>
      <c r="VBD256" s="290"/>
      <c r="VBE256" s="290"/>
      <c r="VBF256" s="290"/>
      <c r="VBG256" s="290"/>
      <c r="VBH256" s="290"/>
      <c r="VBI256" s="290"/>
      <c r="VBJ256" s="290"/>
      <c r="VBK256" s="290"/>
      <c r="VBL256" s="290"/>
      <c r="VBM256" s="290"/>
      <c r="VBN256" s="290"/>
      <c r="VBO256" s="290"/>
      <c r="VBP256" s="290"/>
      <c r="VBQ256" s="290"/>
      <c r="VBR256" s="290"/>
      <c r="VBS256" s="290"/>
      <c r="VBT256" s="290"/>
      <c r="VBU256" s="290"/>
      <c r="VBV256" s="290"/>
      <c r="VBW256" s="290"/>
      <c r="VBX256" s="290"/>
      <c r="VBY256" s="290"/>
      <c r="VBZ256" s="290"/>
      <c r="VCA256" s="290"/>
      <c r="VCB256" s="290"/>
      <c r="VCC256" s="290"/>
      <c r="VCD256" s="290"/>
      <c r="VCE256" s="290"/>
      <c r="VCF256" s="290"/>
      <c r="VCG256" s="290"/>
      <c r="VCH256" s="290"/>
      <c r="VCI256" s="290"/>
      <c r="VCJ256" s="290"/>
      <c r="VCK256" s="290"/>
      <c r="VCL256" s="290"/>
      <c r="VCM256" s="290"/>
      <c r="VCN256" s="290"/>
      <c r="VCO256" s="290"/>
      <c r="VCP256" s="290"/>
      <c r="VCQ256" s="290"/>
      <c r="VCR256" s="290"/>
      <c r="VCS256" s="290"/>
      <c r="VCT256" s="290"/>
      <c r="VCU256" s="290"/>
      <c r="VCV256" s="290"/>
      <c r="VCW256" s="290"/>
      <c r="VCX256" s="290"/>
      <c r="VCY256" s="290"/>
      <c r="VCZ256" s="290"/>
      <c r="VDA256" s="290"/>
      <c r="VDB256" s="290"/>
      <c r="VDC256" s="290"/>
      <c r="VDD256" s="290"/>
      <c r="VDE256" s="290"/>
      <c r="VDF256" s="290"/>
      <c r="VDG256" s="290"/>
      <c r="VDH256" s="290"/>
      <c r="VDI256" s="290"/>
      <c r="VDJ256" s="290"/>
      <c r="VDK256" s="290"/>
      <c r="VDL256" s="290"/>
      <c r="VDM256" s="290"/>
      <c r="VDN256" s="290"/>
      <c r="VDO256" s="290"/>
      <c r="VDP256" s="290"/>
      <c r="VDQ256" s="290"/>
      <c r="VDR256" s="290"/>
      <c r="VDS256" s="290"/>
      <c r="VDT256" s="290"/>
      <c r="VDU256" s="290"/>
      <c r="VDV256" s="290"/>
      <c r="VDW256" s="290"/>
      <c r="VDX256" s="290"/>
      <c r="VDY256" s="290"/>
      <c r="VDZ256" s="290"/>
      <c r="VEA256" s="290"/>
      <c r="VEB256" s="290"/>
      <c r="VEC256" s="290"/>
      <c r="VED256" s="290"/>
      <c r="VEE256" s="290"/>
      <c r="VEF256" s="290"/>
      <c r="VEG256" s="290"/>
      <c r="VEH256" s="290"/>
      <c r="VEI256" s="290"/>
      <c r="VEJ256" s="290"/>
      <c r="VEK256" s="290"/>
      <c r="VEL256" s="290"/>
      <c r="VEM256" s="290"/>
      <c r="VEN256" s="290"/>
      <c r="VEO256" s="290"/>
      <c r="VEP256" s="290"/>
      <c r="VEQ256" s="290"/>
      <c r="VER256" s="290"/>
      <c r="VES256" s="290"/>
      <c r="VET256" s="290"/>
      <c r="VEU256" s="290"/>
      <c r="VEV256" s="290"/>
      <c r="VEW256" s="290"/>
      <c r="VEX256" s="290"/>
      <c r="VEY256" s="290"/>
      <c r="VEZ256" s="290"/>
      <c r="VFA256" s="290"/>
      <c r="VFB256" s="290"/>
      <c r="VFC256" s="290"/>
      <c r="VFD256" s="290"/>
      <c r="VFE256" s="290"/>
      <c r="VFF256" s="290"/>
      <c r="VFG256" s="290"/>
      <c r="VFH256" s="290"/>
      <c r="VFI256" s="290"/>
      <c r="VFJ256" s="290"/>
      <c r="VFK256" s="290"/>
      <c r="VFL256" s="290"/>
      <c r="VFM256" s="290"/>
      <c r="VFN256" s="290"/>
      <c r="VFO256" s="290"/>
      <c r="VFP256" s="290"/>
      <c r="VFQ256" s="290"/>
      <c r="VFR256" s="290"/>
      <c r="VFS256" s="290"/>
      <c r="VFT256" s="290"/>
      <c r="VFU256" s="290"/>
      <c r="VFV256" s="290"/>
      <c r="VFW256" s="290"/>
      <c r="VFX256" s="290"/>
      <c r="VFY256" s="290"/>
      <c r="VFZ256" s="290"/>
      <c r="VGA256" s="290"/>
      <c r="VGB256" s="290"/>
      <c r="VGC256" s="290"/>
      <c r="VGD256" s="290"/>
      <c r="VGE256" s="290"/>
      <c r="VGF256" s="290"/>
      <c r="VGG256" s="290"/>
      <c r="VGH256" s="290"/>
      <c r="VGI256" s="290"/>
      <c r="VGJ256" s="290"/>
      <c r="VGK256" s="290"/>
      <c r="VGL256" s="290"/>
      <c r="VGM256" s="290"/>
      <c r="VGN256" s="290"/>
      <c r="VGO256" s="290"/>
      <c r="VGP256" s="290"/>
      <c r="VGQ256" s="290"/>
      <c r="VGR256" s="290"/>
      <c r="VGS256" s="290"/>
      <c r="VGT256" s="290"/>
      <c r="VGU256" s="290"/>
      <c r="VGV256" s="290"/>
      <c r="VGW256" s="290"/>
      <c r="VGX256" s="290"/>
      <c r="VGY256" s="290"/>
      <c r="VGZ256" s="290"/>
      <c r="VHA256" s="290"/>
      <c r="VHB256" s="290"/>
      <c r="VHC256" s="290"/>
      <c r="VHD256" s="290"/>
      <c r="VHE256" s="290"/>
      <c r="VHF256" s="290"/>
      <c r="VHG256" s="290"/>
      <c r="VHH256" s="290"/>
      <c r="VHI256" s="290"/>
      <c r="VHJ256" s="290"/>
      <c r="VHK256" s="290"/>
      <c r="VHL256" s="290"/>
      <c r="VHM256" s="290"/>
      <c r="VHN256" s="290"/>
      <c r="VHO256" s="290"/>
      <c r="VHP256" s="290"/>
      <c r="VHQ256" s="290"/>
      <c r="VHR256" s="290"/>
      <c r="VHS256" s="290"/>
      <c r="VHT256" s="290"/>
      <c r="VHU256" s="290"/>
      <c r="VHV256" s="290"/>
      <c r="VHW256" s="290"/>
      <c r="VHX256" s="290"/>
      <c r="VHY256" s="290"/>
      <c r="VHZ256" s="290"/>
      <c r="VIA256" s="290"/>
      <c r="VIB256" s="290"/>
      <c r="VIC256" s="290"/>
      <c r="VID256" s="290"/>
      <c r="VIE256" s="290"/>
      <c r="VIF256" s="290"/>
      <c r="VIG256" s="290"/>
      <c r="VIH256" s="290"/>
      <c r="VII256" s="290"/>
      <c r="VIJ256" s="290"/>
      <c r="VIK256" s="290"/>
      <c r="VIL256" s="290"/>
      <c r="VIM256" s="290"/>
      <c r="VIN256" s="290"/>
      <c r="VIO256" s="290"/>
      <c r="VIP256" s="290"/>
      <c r="VIQ256" s="290"/>
      <c r="VIR256" s="290"/>
      <c r="VIS256" s="290"/>
      <c r="VIT256" s="290"/>
      <c r="VIU256" s="290"/>
      <c r="VIV256" s="290"/>
      <c r="VIW256" s="290"/>
      <c r="VIX256" s="290"/>
      <c r="VIY256" s="290"/>
      <c r="VIZ256" s="290"/>
      <c r="VJA256" s="290"/>
      <c r="VJB256" s="290"/>
      <c r="VJC256" s="290"/>
      <c r="VJD256" s="290"/>
      <c r="VJE256" s="290"/>
      <c r="VJF256" s="290"/>
      <c r="VJG256" s="290"/>
      <c r="VJH256" s="290"/>
      <c r="VJI256" s="290"/>
      <c r="VJJ256" s="290"/>
      <c r="VJK256" s="290"/>
      <c r="VJL256" s="290"/>
      <c r="VJM256" s="290"/>
      <c r="VJN256" s="290"/>
      <c r="VJO256" s="290"/>
      <c r="VJP256" s="290"/>
      <c r="VJQ256" s="290"/>
      <c r="VJR256" s="290"/>
      <c r="VJS256" s="290"/>
      <c r="VJT256" s="290"/>
      <c r="VJU256" s="290"/>
      <c r="VJV256" s="290"/>
      <c r="VJW256" s="290"/>
      <c r="VJX256" s="290"/>
      <c r="VJY256" s="290"/>
      <c r="VJZ256" s="290"/>
      <c r="VKA256" s="290"/>
      <c r="VKB256" s="290"/>
      <c r="VKC256" s="290"/>
      <c r="VKD256" s="290"/>
      <c r="VKE256" s="290"/>
      <c r="VKF256" s="290"/>
      <c r="VKG256" s="290"/>
      <c r="VKH256" s="290"/>
      <c r="VKI256" s="290"/>
      <c r="VKJ256" s="290"/>
      <c r="VKK256" s="290"/>
      <c r="VKL256" s="290"/>
      <c r="VKM256" s="290"/>
      <c r="VKN256" s="290"/>
      <c r="VKO256" s="290"/>
      <c r="VKP256" s="290"/>
      <c r="VKQ256" s="290"/>
      <c r="VKR256" s="290"/>
      <c r="VKS256" s="290"/>
      <c r="VKT256" s="290"/>
      <c r="VKU256" s="290"/>
      <c r="VKV256" s="290"/>
      <c r="VKW256" s="290"/>
      <c r="VKX256" s="290"/>
      <c r="VKY256" s="290"/>
      <c r="VKZ256" s="290"/>
      <c r="VLA256" s="290"/>
      <c r="VLB256" s="290"/>
      <c r="VLC256" s="290"/>
      <c r="VLD256" s="290"/>
      <c r="VLE256" s="290"/>
      <c r="VLF256" s="290"/>
      <c r="VLG256" s="290"/>
      <c r="VLH256" s="290"/>
      <c r="VLI256" s="290"/>
      <c r="VLJ256" s="290"/>
      <c r="VLK256" s="290"/>
      <c r="VLL256" s="290"/>
      <c r="VLM256" s="290"/>
      <c r="VLN256" s="290"/>
      <c r="VLO256" s="290"/>
      <c r="VLP256" s="290"/>
      <c r="VLQ256" s="290"/>
      <c r="VLR256" s="290"/>
      <c r="VLS256" s="290"/>
      <c r="VLT256" s="290"/>
      <c r="VLU256" s="290"/>
      <c r="VLV256" s="290"/>
      <c r="VLW256" s="290"/>
      <c r="VLX256" s="290"/>
      <c r="VLY256" s="290"/>
      <c r="VLZ256" s="290"/>
      <c r="VMA256" s="290"/>
      <c r="VMB256" s="290"/>
      <c r="VMC256" s="290"/>
      <c r="VMD256" s="290"/>
      <c r="VME256" s="290"/>
      <c r="VMF256" s="290"/>
      <c r="VMG256" s="290"/>
      <c r="VMH256" s="290"/>
      <c r="VMI256" s="290"/>
      <c r="VMJ256" s="290"/>
      <c r="VMK256" s="290"/>
      <c r="VML256" s="290"/>
      <c r="VMM256" s="290"/>
      <c r="VMN256" s="290"/>
      <c r="VMO256" s="290"/>
      <c r="VMP256" s="290"/>
      <c r="VMQ256" s="290"/>
      <c r="VMR256" s="290"/>
      <c r="VMS256" s="290"/>
      <c r="VMT256" s="290"/>
      <c r="VMU256" s="290"/>
      <c r="VMV256" s="290"/>
      <c r="VMW256" s="290"/>
      <c r="VMX256" s="290"/>
      <c r="VMY256" s="290"/>
      <c r="VMZ256" s="290"/>
      <c r="VNA256" s="290"/>
      <c r="VNB256" s="290"/>
      <c r="VNC256" s="290"/>
      <c r="VND256" s="290"/>
      <c r="VNE256" s="290"/>
      <c r="VNF256" s="290"/>
      <c r="VNG256" s="290"/>
      <c r="VNH256" s="290"/>
      <c r="VNI256" s="290"/>
      <c r="VNJ256" s="290"/>
      <c r="VNK256" s="290"/>
      <c r="VNL256" s="290"/>
      <c r="VNM256" s="290"/>
      <c r="VNN256" s="290"/>
      <c r="VNO256" s="290"/>
      <c r="VNP256" s="290"/>
      <c r="VNQ256" s="290"/>
      <c r="VNR256" s="290"/>
      <c r="VNS256" s="290"/>
      <c r="VNT256" s="290"/>
      <c r="VNU256" s="290"/>
      <c r="VNV256" s="290"/>
      <c r="VNW256" s="290"/>
      <c r="VNX256" s="290"/>
      <c r="VNY256" s="290"/>
      <c r="VNZ256" s="290"/>
      <c r="VOA256" s="290"/>
      <c r="VOB256" s="290"/>
      <c r="VOC256" s="290"/>
      <c r="VOD256" s="290"/>
      <c r="VOE256" s="290"/>
      <c r="VOF256" s="290"/>
      <c r="VOG256" s="290"/>
      <c r="VOH256" s="290"/>
      <c r="VOI256" s="290"/>
      <c r="VOJ256" s="290"/>
      <c r="VOK256" s="290"/>
      <c r="VOL256" s="290"/>
      <c r="VOM256" s="290"/>
      <c r="VON256" s="290"/>
      <c r="VOO256" s="290"/>
      <c r="VOP256" s="290"/>
      <c r="VOQ256" s="290"/>
      <c r="VOR256" s="290"/>
      <c r="VOS256" s="290"/>
      <c r="VOT256" s="290"/>
      <c r="VOU256" s="290"/>
      <c r="VOV256" s="290"/>
      <c r="VOW256" s="290"/>
      <c r="VOX256" s="290"/>
      <c r="VOY256" s="290"/>
      <c r="VOZ256" s="290"/>
      <c r="VPA256" s="290"/>
      <c r="VPB256" s="290"/>
      <c r="VPC256" s="290"/>
      <c r="VPD256" s="290"/>
      <c r="VPE256" s="290"/>
      <c r="VPF256" s="290"/>
      <c r="VPG256" s="290"/>
      <c r="VPH256" s="290"/>
      <c r="VPI256" s="290"/>
      <c r="VPJ256" s="290"/>
      <c r="VPK256" s="290"/>
      <c r="VPL256" s="290"/>
      <c r="VPM256" s="290"/>
      <c r="VPN256" s="290"/>
      <c r="VPO256" s="290"/>
      <c r="VPP256" s="290"/>
      <c r="VPQ256" s="290"/>
      <c r="VPR256" s="290"/>
      <c r="VPS256" s="290"/>
      <c r="VPT256" s="290"/>
      <c r="VPU256" s="290"/>
      <c r="VPV256" s="290"/>
      <c r="VPW256" s="290"/>
      <c r="VPX256" s="290"/>
      <c r="VPY256" s="290"/>
      <c r="VPZ256" s="290"/>
      <c r="VQA256" s="290"/>
      <c r="VQB256" s="290"/>
      <c r="VQC256" s="290"/>
      <c r="VQD256" s="290"/>
      <c r="VQE256" s="290"/>
      <c r="VQF256" s="290"/>
      <c r="VQG256" s="290"/>
      <c r="VQH256" s="290"/>
      <c r="VQI256" s="290"/>
      <c r="VQJ256" s="290"/>
      <c r="VQK256" s="290"/>
      <c r="VQL256" s="290"/>
      <c r="VQM256" s="290"/>
      <c r="VQN256" s="290"/>
      <c r="VQO256" s="290"/>
      <c r="VQP256" s="290"/>
      <c r="VQQ256" s="290"/>
      <c r="VQR256" s="290"/>
      <c r="VQS256" s="290"/>
      <c r="VQT256" s="290"/>
      <c r="VQU256" s="290"/>
      <c r="VQV256" s="290"/>
      <c r="VQW256" s="290"/>
      <c r="VQX256" s="290"/>
      <c r="VQY256" s="290"/>
      <c r="VQZ256" s="290"/>
      <c r="VRA256" s="290"/>
      <c r="VRB256" s="290"/>
      <c r="VRC256" s="290"/>
      <c r="VRD256" s="290"/>
      <c r="VRE256" s="290"/>
      <c r="VRF256" s="290"/>
      <c r="VRG256" s="290"/>
      <c r="VRH256" s="290"/>
      <c r="VRI256" s="290"/>
      <c r="VRJ256" s="290"/>
      <c r="VRK256" s="290"/>
      <c r="VRL256" s="290"/>
      <c r="VRM256" s="290"/>
      <c r="VRN256" s="290"/>
      <c r="VRO256" s="290"/>
      <c r="VRP256" s="290"/>
      <c r="VRQ256" s="290"/>
      <c r="VRR256" s="290"/>
      <c r="VRS256" s="290"/>
      <c r="VRT256" s="290"/>
      <c r="VRU256" s="290"/>
      <c r="VRV256" s="290"/>
      <c r="VRW256" s="290"/>
      <c r="VRX256" s="290"/>
      <c r="VRY256" s="290"/>
      <c r="VRZ256" s="290"/>
      <c r="VSA256" s="290"/>
      <c r="VSB256" s="290"/>
      <c r="VSC256" s="290"/>
      <c r="VSD256" s="290"/>
      <c r="VSE256" s="290"/>
      <c r="VSF256" s="290"/>
      <c r="VSG256" s="290"/>
      <c r="VSH256" s="290"/>
      <c r="VSI256" s="290"/>
      <c r="VSJ256" s="290"/>
      <c r="VSK256" s="290"/>
      <c r="VSL256" s="290"/>
      <c r="VSM256" s="290"/>
      <c r="VSN256" s="290"/>
      <c r="VSO256" s="290"/>
      <c r="VSP256" s="290"/>
      <c r="VSQ256" s="290"/>
      <c r="VSR256" s="290"/>
      <c r="VSS256" s="290"/>
      <c r="VST256" s="290"/>
      <c r="VSU256" s="290"/>
      <c r="VSV256" s="290"/>
      <c r="VSW256" s="290"/>
      <c r="VSX256" s="290"/>
      <c r="VSY256" s="290"/>
      <c r="VSZ256" s="290"/>
      <c r="VTA256" s="290"/>
      <c r="VTB256" s="290"/>
      <c r="VTC256" s="290"/>
      <c r="VTD256" s="290"/>
      <c r="VTE256" s="290"/>
      <c r="VTF256" s="290"/>
      <c r="VTG256" s="290"/>
      <c r="VTH256" s="290"/>
      <c r="VTI256" s="290"/>
      <c r="VTJ256" s="290"/>
      <c r="VTK256" s="290"/>
      <c r="VTL256" s="290"/>
      <c r="VTM256" s="290"/>
      <c r="VTN256" s="290"/>
      <c r="VTO256" s="290"/>
      <c r="VTP256" s="290"/>
      <c r="VTQ256" s="290"/>
      <c r="VTR256" s="290"/>
      <c r="VTS256" s="290"/>
      <c r="VTT256" s="290"/>
      <c r="VTU256" s="290"/>
      <c r="VTV256" s="290"/>
      <c r="VTW256" s="290"/>
      <c r="VTX256" s="290"/>
      <c r="VTY256" s="290"/>
      <c r="VTZ256" s="290"/>
      <c r="VUA256" s="290"/>
      <c r="VUB256" s="290"/>
      <c r="VUC256" s="290"/>
      <c r="VUD256" s="290"/>
      <c r="VUE256" s="290"/>
      <c r="VUF256" s="290"/>
      <c r="VUG256" s="290"/>
      <c r="VUH256" s="290"/>
      <c r="VUI256" s="290"/>
      <c r="VUJ256" s="290"/>
      <c r="VUK256" s="290"/>
      <c r="VUL256" s="290"/>
      <c r="VUM256" s="290"/>
      <c r="VUN256" s="290"/>
      <c r="VUO256" s="290"/>
      <c r="VUP256" s="290"/>
      <c r="VUQ256" s="290"/>
      <c r="VUR256" s="290"/>
      <c r="VUS256" s="290"/>
      <c r="VUT256" s="290"/>
      <c r="VUU256" s="290"/>
      <c r="VUV256" s="290"/>
      <c r="VUW256" s="290"/>
      <c r="VUX256" s="290"/>
      <c r="VUY256" s="290"/>
      <c r="VUZ256" s="290"/>
      <c r="VVA256" s="290"/>
      <c r="VVB256" s="290"/>
      <c r="VVC256" s="290"/>
      <c r="VVD256" s="290"/>
      <c r="VVE256" s="290"/>
      <c r="VVF256" s="290"/>
      <c r="VVG256" s="290"/>
      <c r="VVH256" s="290"/>
      <c r="VVI256" s="290"/>
      <c r="VVJ256" s="290"/>
      <c r="VVK256" s="290"/>
      <c r="VVL256" s="290"/>
      <c r="VVM256" s="290"/>
      <c r="VVN256" s="290"/>
      <c r="VVO256" s="290"/>
      <c r="VVP256" s="290"/>
      <c r="VVQ256" s="290"/>
      <c r="VVR256" s="290"/>
      <c r="VVS256" s="290"/>
      <c r="VVT256" s="290"/>
      <c r="VVU256" s="290"/>
      <c r="VVV256" s="290"/>
      <c r="VVW256" s="290"/>
      <c r="VVX256" s="290"/>
      <c r="VVY256" s="290"/>
      <c r="VVZ256" s="290"/>
      <c r="VWA256" s="290"/>
      <c r="VWB256" s="290"/>
      <c r="VWC256" s="290"/>
      <c r="VWD256" s="290"/>
      <c r="VWE256" s="290"/>
      <c r="VWF256" s="290"/>
      <c r="VWG256" s="290"/>
      <c r="VWH256" s="290"/>
      <c r="VWI256" s="290"/>
      <c r="VWJ256" s="290"/>
      <c r="VWK256" s="290"/>
      <c r="VWL256" s="290"/>
      <c r="VWM256" s="290"/>
      <c r="VWN256" s="290"/>
      <c r="VWO256" s="290"/>
      <c r="VWP256" s="290"/>
      <c r="VWQ256" s="290"/>
      <c r="VWR256" s="290"/>
      <c r="VWS256" s="290"/>
      <c r="VWT256" s="290"/>
      <c r="VWU256" s="290"/>
      <c r="VWV256" s="290"/>
      <c r="VWW256" s="290"/>
      <c r="VWX256" s="290"/>
      <c r="VWY256" s="290"/>
      <c r="VWZ256" s="290"/>
      <c r="VXA256" s="290"/>
      <c r="VXB256" s="290"/>
      <c r="VXC256" s="290"/>
      <c r="VXD256" s="290"/>
      <c r="VXE256" s="290"/>
      <c r="VXF256" s="290"/>
      <c r="VXG256" s="290"/>
      <c r="VXH256" s="290"/>
      <c r="VXI256" s="290"/>
      <c r="VXJ256" s="290"/>
      <c r="VXK256" s="290"/>
      <c r="VXL256" s="290"/>
      <c r="VXM256" s="290"/>
      <c r="VXN256" s="290"/>
      <c r="VXO256" s="290"/>
      <c r="VXP256" s="290"/>
      <c r="VXQ256" s="290"/>
      <c r="VXR256" s="290"/>
      <c r="VXS256" s="290"/>
      <c r="VXT256" s="290"/>
      <c r="VXU256" s="290"/>
      <c r="VXV256" s="290"/>
      <c r="VXW256" s="290"/>
      <c r="VXX256" s="290"/>
      <c r="VXY256" s="290"/>
      <c r="VXZ256" s="290"/>
      <c r="VYA256" s="290"/>
      <c r="VYB256" s="290"/>
      <c r="VYC256" s="290"/>
      <c r="VYD256" s="290"/>
      <c r="VYE256" s="290"/>
      <c r="VYF256" s="290"/>
      <c r="VYG256" s="290"/>
      <c r="VYH256" s="290"/>
      <c r="VYI256" s="290"/>
      <c r="VYJ256" s="290"/>
      <c r="VYK256" s="290"/>
      <c r="VYL256" s="290"/>
      <c r="VYM256" s="290"/>
      <c r="VYN256" s="290"/>
      <c r="VYO256" s="290"/>
      <c r="VYP256" s="290"/>
      <c r="VYQ256" s="290"/>
      <c r="VYR256" s="290"/>
      <c r="VYS256" s="290"/>
      <c r="VYT256" s="290"/>
      <c r="VYU256" s="290"/>
      <c r="VYV256" s="290"/>
      <c r="VYW256" s="290"/>
      <c r="VYX256" s="290"/>
      <c r="VYY256" s="290"/>
      <c r="VYZ256" s="290"/>
      <c r="VZA256" s="290"/>
      <c r="VZB256" s="290"/>
      <c r="VZC256" s="290"/>
      <c r="VZD256" s="290"/>
      <c r="VZE256" s="290"/>
      <c r="VZF256" s="290"/>
      <c r="VZG256" s="290"/>
      <c r="VZH256" s="290"/>
      <c r="VZI256" s="290"/>
      <c r="VZJ256" s="290"/>
      <c r="VZK256" s="290"/>
      <c r="VZL256" s="290"/>
      <c r="VZM256" s="290"/>
      <c r="VZN256" s="290"/>
      <c r="VZO256" s="290"/>
      <c r="VZP256" s="290"/>
      <c r="VZQ256" s="290"/>
      <c r="VZR256" s="290"/>
      <c r="VZS256" s="290"/>
      <c r="VZT256" s="290"/>
      <c r="VZU256" s="290"/>
      <c r="VZV256" s="290"/>
      <c r="VZW256" s="290"/>
      <c r="VZX256" s="290"/>
      <c r="VZY256" s="290"/>
      <c r="VZZ256" s="290"/>
      <c r="WAA256" s="290"/>
      <c r="WAB256" s="290"/>
      <c r="WAC256" s="290"/>
      <c r="WAD256" s="290"/>
      <c r="WAE256" s="290"/>
      <c r="WAF256" s="290"/>
      <c r="WAG256" s="290"/>
      <c r="WAH256" s="290"/>
      <c r="WAI256" s="290"/>
      <c r="WAJ256" s="290"/>
      <c r="WAK256" s="290"/>
      <c r="WAL256" s="290"/>
      <c r="WAM256" s="290"/>
      <c r="WAN256" s="290"/>
      <c r="WAO256" s="290"/>
      <c r="WAP256" s="290"/>
      <c r="WAQ256" s="290"/>
      <c r="WAR256" s="290"/>
      <c r="WAS256" s="290"/>
      <c r="WAT256" s="290"/>
      <c r="WAU256" s="290"/>
      <c r="WAV256" s="290"/>
      <c r="WAW256" s="290"/>
      <c r="WAX256" s="290"/>
      <c r="WAY256" s="290"/>
      <c r="WAZ256" s="290"/>
      <c r="WBA256" s="290"/>
      <c r="WBB256" s="290"/>
      <c r="WBC256" s="290"/>
      <c r="WBD256" s="290"/>
      <c r="WBE256" s="290"/>
      <c r="WBF256" s="290"/>
      <c r="WBG256" s="290"/>
      <c r="WBH256" s="290"/>
      <c r="WBI256" s="290"/>
      <c r="WBJ256" s="290"/>
      <c r="WBK256" s="290"/>
      <c r="WBL256" s="290"/>
      <c r="WBM256" s="290"/>
      <c r="WBN256" s="290"/>
      <c r="WBO256" s="290"/>
      <c r="WBP256" s="290"/>
      <c r="WBQ256" s="290"/>
      <c r="WBR256" s="290"/>
      <c r="WBS256" s="290"/>
      <c r="WBT256" s="290"/>
      <c r="WBU256" s="290"/>
      <c r="WBV256" s="290"/>
      <c r="WBW256" s="290"/>
      <c r="WBX256" s="290"/>
      <c r="WBY256" s="290"/>
      <c r="WBZ256" s="290"/>
      <c r="WCA256" s="290"/>
      <c r="WCB256" s="290"/>
      <c r="WCC256" s="290"/>
      <c r="WCD256" s="290"/>
      <c r="WCE256" s="290"/>
      <c r="WCF256" s="290"/>
      <c r="WCG256" s="290"/>
      <c r="WCH256" s="290"/>
      <c r="WCI256" s="290"/>
      <c r="WCJ256" s="290"/>
      <c r="WCK256" s="290"/>
      <c r="WCL256" s="290"/>
      <c r="WCM256" s="290"/>
      <c r="WCN256" s="290"/>
      <c r="WCO256" s="290"/>
      <c r="WCP256" s="290"/>
      <c r="WCQ256" s="290"/>
      <c r="WCR256" s="290"/>
      <c r="WCS256" s="290"/>
      <c r="WCT256" s="290"/>
      <c r="WCU256" s="290"/>
      <c r="WCV256" s="290"/>
      <c r="WCW256" s="290"/>
      <c r="WCX256" s="290"/>
      <c r="WCY256" s="290"/>
      <c r="WCZ256" s="290"/>
      <c r="WDA256" s="290"/>
      <c r="WDB256" s="290"/>
      <c r="WDC256" s="290"/>
      <c r="WDD256" s="290"/>
      <c r="WDE256" s="290"/>
      <c r="WDF256" s="290"/>
      <c r="WDG256" s="290"/>
      <c r="WDH256" s="290"/>
      <c r="WDI256" s="290"/>
      <c r="WDJ256" s="290"/>
      <c r="WDK256" s="290"/>
      <c r="WDL256" s="290"/>
      <c r="WDM256" s="290"/>
      <c r="WDN256" s="290"/>
      <c r="WDO256" s="290"/>
      <c r="WDP256" s="290"/>
      <c r="WDQ256" s="290"/>
      <c r="WDR256" s="290"/>
      <c r="WDS256" s="290"/>
      <c r="WDT256" s="290"/>
      <c r="WDU256" s="290"/>
      <c r="WDV256" s="290"/>
      <c r="WDW256" s="290"/>
      <c r="WDX256" s="290"/>
      <c r="WDY256" s="290"/>
      <c r="WDZ256" s="290"/>
      <c r="WEA256" s="290"/>
      <c r="WEB256" s="290"/>
      <c r="WEC256" s="290"/>
      <c r="WED256" s="290"/>
      <c r="WEE256" s="290"/>
      <c r="WEF256" s="290"/>
      <c r="WEG256" s="290"/>
      <c r="WEH256" s="290"/>
      <c r="WEI256" s="290"/>
      <c r="WEJ256" s="290"/>
      <c r="WEK256" s="290"/>
      <c r="WEL256" s="290"/>
      <c r="WEM256" s="290"/>
      <c r="WEN256" s="290"/>
      <c r="WEO256" s="290"/>
      <c r="WEP256" s="290"/>
      <c r="WEQ256" s="290"/>
      <c r="WER256" s="290"/>
      <c r="WES256" s="290"/>
      <c r="WET256" s="290"/>
      <c r="WEU256" s="290"/>
      <c r="WEV256" s="290"/>
      <c r="WEW256" s="290"/>
      <c r="WEX256" s="290"/>
      <c r="WEY256" s="290"/>
      <c r="WEZ256" s="290"/>
      <c r="WFA256" s="290"/>
      <c r="WFB256" s="290"/>
      <c r="WFC256" s="290"/>
      <c r="WFD256" s="290"/>
      <c r="WFE256" s="290"/>
      <c r="WFF256" s="290"/>
      <c r="WFG256" s="290"/>
      <c r="WFH256" s="290"/>
      <c r="WFI256" s="290"/>
      <c r="WFJ256" s="290"/>
      <c r="WFK256" s="290"/>
      <c r="WFL256" s="290"/>
      <c r="WFM256" s="290"/>
      <c r="WFN256" s="290"/>
      <c r="WFO256" s="290"/>
      <c r="WFP256" s="290"/>
      <c r="WFQ256" s="290"/>
      <c r="WFR256" s="290"/>
      <c r="WFS256" s="290"/>
      <c r="WFT256" s="290"/>
      <c r="WFU256" s="290"/>
      <c r="WFV256" s="290"/>
      <c r="WFW256" s="290"/>
      <c r="WFX256" s="290"/>
      <c r="WFY256" s="290"/>
      <c r="WFZ256" s="290"/>
      <c r="WGA256" s="290"/>
      <c r="WGB256" s="290"/>
      <c r="WGC256" s="290"/>
      <c r="WGD256" s="290"/>
      <c r="WGE256" s="290"/>
      <c r="WGF256" s="290"/>
      <c r="WGG256" s="290"/>
      <c r="WGH256" s="290"/>
      <c r="WGI256" s="290"/>
      <c r="WGJ256" s="290"/>
      <c r="WGK256" s="290"/>
      <c r="WGL256" s="290"/>
      <c r="WGM256" s="290"/>
      <c r="WGN256" s="290"/>
      <c r="WGO256" s="290"/>
      <c r="WGP256" s="290"/>
      <c r="WGQ256" s="290"/>
      <c r="WGR256" s="290"/>
      <c r="WGS256" s="290"/>
      <c r="WGT256" s="290"/>
      <c r="WGU256" s="290"/>
      <c r="WGV256" s="290"/>
      <c r="WGW256" s="290"/>
      <c r="WGX256" s="290"/>
      <c r="WGY256" s="290"/>
      <c r="WGZ256" s="290"/>
      <c r="WHA256" s="290"/>
      <c r="WHB256" s="290"/>
      <c r="WHC256" s="290"/>
      <c r="WHD256" s="290"/>
      <c r="WHE256" s="290"/>
      <c r="WHF256" s="290"/>
      <c r="WHG256" s="290"/>
      <c r="WHH256" s="290"/>
      <c r="WHI256" s="290"/>
      <c r="WHJ256" s="290"/>
      <c r="WHK256" s="290"/>
      <c r="WHL256" s="290"/>
      <c r="WHM256" s="290"/>
      <c r="WHN256" s="290"/>
      <c r="WHO256" s="290"/>
      <c r="WHP256" s="290"/>
      <c r="WHQ256" s="290"/>
      <c r="WHR256" s="290"/>
      <c r="WHS256" s="290"/>
      <c r="WHT256" s="290"/>
      <c r="WHU256" s="290"/>
      <c r="WHV256" s="290"/>
      <c r="WHW256" s="290"/>
      <c r="WHX256" s="290"/>
      <c r="WHY256" s="290"/>
      <c r="WHZ256" s="290"/>
      <c r="WIA256" s="290"/>
      <c r="WIB256" s="290"/>
      <c r="WIC256" s="290"/>
      <c r="WID256" s="290"/>
      <c r="WIE256" s="290"/>
      <c r="WIF256" s="290"/>
      <c r="WIG256" s="290"/>
      <c r="WIH256" s="290"/>
      <c r="WII256" s="290"/>
      <c r="WIJ256" s="290"/>
      <c r="WIK256" s="290"/>
      <c r="WIL256" s="290"/>
      <c r="WIM256" s="290"/>
      <c r="WIN256" s="290"/>
      <c r="WIO256" s="290"/>
      <c r="WIP256" s="290"/>
      <c r="WIQ256" s="290"/>
      <c r="WIR256" s="290"/>
      <c r="WIS256" s="290"/>
      <c r="WIT256" s="290"/>
      <c r="WIU256" s="290"/>
      <c r="WIV256" s="290"/>
      <c r="WIW256" s="290"/>
      <c r="WIX256" s="290"/>
      <c r="WIY256" s="290"/>
      <c r="WIZ256" s="290"/>
      <c r="WJA256" s="290"/>
      <c r="WJB256" s="290"/>
      <c r="WJC256" s="290"/>
      <c r="WJD256" s="290"/>
      <c r="WJE256" s="290"/>
      <c r="WJF256" s="290"/>
      <c r="WJG256" s="290"/>
      <c r="WJH256" s="290"/>
      <c r="WJI256" s="290"/>
      <c r="WJJ256" s="290"/>
      <c r="WJK256" s="290"/>
      <c r="WJL256" s="290"/>
      <c r="WJM256" s="290"/>
      <c r="WJN256" s="290"/>
      <c r="WJO256" s="290"/>
      <c r="WJP256" s="290"/>
      <c r="WJQ256" s="290"/>
      <c r="WJR256" s="290"/>
      <c r="WJS256" s="290"/>
      <c r="WJT256" s="290"/>
      <c r="WJU256" s="290"/>
      <c r="WJV256" s="290"/>
      <c r="WJW256" s="290"/>
      <c r="WJX256" s="290"/>
      <c r="WJY256" s="290"/>
      <c r="WJZ256" s="290"/>
      <c r="WKA256" s="290"/>
      <c r="WKB256" s="290"/>
      <c r="WKC256" s="290"/>
      <c r="WKD256" s="290"/>
      <c r="WKE256" s="290"/>
      <c r="WKF256" s="290"/>
      <c r="WKG256" s="290"/>
      <c r="WKH256" s="290"/>
      <c r="WKI256" s="290"/>
      <c r="WKJ256" s="290"/>
      <c r="WKK256" s="290"/>
      <c r="WKL256" s="290"/>
      <c r="WKM256" s="290"/>
      <c r="WKN256" s="290"/>
      <c r="WKO256" s="290"/>
      <c r="WKP256" s="290"/>
      <c r="WKQ256" s="290"/>
      <c r="WKR256" s="290"/>
      <c r="WKS256" s="290"/>
      <c r="WKT256" s="290"/>
      <c r="WKU256" s="290"/>
      <c r="WKV256" s="290"/>
      <c r="WKW256" s="290"/>
      <c r="WKX256" s="290"/>
      <c r="WKY256" s="290"/>
      <c r="WKZ256" s="290"/>
      <c r="WLA256" s="290"/>
      <c r="WLB256" s="290"/>
      <c r="WLC256" s="290"/>
      <c r="WLD256" s="290"/>
      <c r="WLE256" s="290"/>
      <c r="WLF256" s="290"/>
      <c r="WLG256" s="290"/>
      <c r="WLH256" s="290"/>
      <c r="WLI256" s="290"/>
      <c r="WLJ256" s="290"/>
      <c r="WLK256" s="290"/>
      <c r="WLL256" s="290"/>
      <c r="WLM256" s="290"/>
      <c r="WLN256" s="290"/>
      <c r="WLO256" s="290"/>
      <c r="WLP256" s="290"/>
      <c r="WLQ256" s="290"/>
      <c r="WLR256" s="290"/>
      <c r="WLS256" s="290"/>
      <c r="WLT256" s="290"/>
      <c r="WLU256" s="290"/>
      <c r="WLV256" s="290"/>
      <c r="WLW256" s="290"/>
      <c r="WLX256" s="290"/>
      <c r="WLY256" s="290"/>
      <c r="WLZ256" s="290"/>
      <c r="WMA256" s="290"/>
      <c r="WMB256" s="290"/>
      <c r="WMC256" s="290"/>
      <c r="WMD256" s="290"/>
      <c r="WME256" s="290"/>
      <c r="WMF256" s="290"/>
      <c r="WMG256" s="290"/>
      <c r="WMH256" s="290"/>
      <c r="WMI256" s="290"/>
      <c r="WMJ256" s="290"/>
      <c r="WMK256" s="290"/>
      <c r="WML256" s="290"/>
      <c r="WMM256" s="290"/>
      <c r="WMN256" s="290"/>
      <c r="WMO256" s="290"/>
      <c r="WMP256" s="290"/>
      <c r="WMQ256" s="290"/>
      <c r="WMR256" s="290"/>
      <c r="WMS256" s="290"/>
      <c r="WMT256" s="290"/>
      <c r="WMU256" s="290"/>
      <c r="WMV256" s="290"/>
      <c r="WMW256" s="290"/>
      <c r="WMX256" s="290"/>
      <c r="WMY256" s="290"/>
      <c r="WMZ256" s="290"/>
      <c r="WNA256" s="290"/>
      <c r="WNB256" s="290"/>
      <c r="WNC256" s="290"/>
      <c r="WND256" s="290"/>
      <c r="WNE256" s="290"/>
      <c r="WNF256" s="290"/>
      <c r="WNG256" s="290"/>
      <c r="WNH256" s="290"/>
      <c r="WNI256" s="290"/>
      <c r="WNJ256" s="290"/>
      <c r="WNK256" s="290"/>
      <c r="WNL256" s="290"/>
      <c r="WNM256" s="290"/>
      <c r="WNN256" s="290"/>
      <c r="WNO256" s="290"/>
      <c r="WNP256" s="290"/>
      <c r="WNQ256" s="290"/>
      <c r="WNR256" s="290"/>
      <c r="WNS256" s="290"/>
      <c r="WNT256" s="290"/>
      <c r="WNU256" s="290"/>
      <c r="WNV256" s="290"/>
      <c r="WNW256" s="290"/>
      <c r="WNX256" s="290"/>
      <c r="WNY256" s="290"/>
      <c r="WNZ256" s="290"/>
      <c r="WOA256" s="290"/>
      <c r="WOB256" s="290"/>
      <c r="WOC256" s="290"/>
      <c r="WOD256" s="290"/>
      <c r="WOE256" s="290"/>
      <c r="WOF256" s="290"/>
      <c r="WOG256" s="290"/>
      <c r="WOH256" s="290"/>
      <c r="WOI256" s="290"/>
      <c r="WOJ256" s="290"/>
      <c r="WOK256" s="290"/>
      <c r="WOL256" s="290"/>
      <c r="WOM256" s="290"/>
      <c r="WON256" s="290"/>
      <c r="WOO256" s="290"/>
      <c r="WOP256" s="290"/>
      <c r="WOQ256" s="290"/>
      <c r="WOR256" s="290"/>
      <c r="WOS256" s="290"/>
      <c r="WOT256" s="290"/>
      <c r="WOU256" s="290"/>
      <c r="WOV256" s="290"/>
      <c r="WOW256" s="290"/>
      <c r="WOX256" s="290"/>
      <c r="WOY256" s="290"/>
      <c r="WOZ256" s="290"/>
      <c r="WPA256" s="290"/>
      <c r="WPB256" s="290"/>
      <c r="WPC256" s="290"/>
      <c r="WPD256" s="290"/>
      <c r="WPE256" s="290"/>
      <c r="WPF256" s="290"/>
      <c r="WPG256" s="290"/>
      <c r="WPH256" s="290"/>
      <c r="WPI256" s="290"/>
      <c r="WPJ256" s="290"/>
      <c r="WPK256" s="290"/>
      <c r="WPL256" s="290"/>
      <c r="WPM256" s="290"/>
      <c r="WPN256" s="290"/>
      <c r="WPO256" s="290"/>
      <c r="WPP256" s="290"/>
      <c r="WPQ256" s="290"/>
      <c r="WPR256" s="290"/>
      <c r="WPS256" s="290"/>
      <c r="WPT256" s="290"/>
      <c r="WPU256" s="290"/>
      <c r="WPV256" s="290"/>
      <c r="WPW256" s="290"/>
      <c r="WPX256" s="290"/>
      <c r="WPY256" s="290"/>
      <c r="WPZ256" s="290"/>
      <c r="WQA256" s="290"/>
      <c r="WQB256" s="290"/>
      <c r="WQC256" s="290"/>
      <c r="WQD256" s="290"/>
      <c r="WQE256" s="290"/>
      <c r="WQF256" s="290"/>
      <c r="WQG256" s="290"/>
      <c r="WQH256" s="290"/>
      <c r="WQI256" s="290"/>
      <c r="WQJ256" s="290"/>
      <c r="WQK256" s="290"/>
      <c r="WQL256" s="290"/>
      <c r="WQM256" s="290"/>
      <c r="WQN256" s="290"/>
      <c r="WQO256" s="290"/>
      <c r="WQP256" s="290"/>
      <c r="WQQ256" s="290"/>
      <c r="WQR256" s="290"/>
      <c r="WQS256" s="290"/>
      <c r="WQT256" s="290"/>
      <c r="WQU256" s="290"/>
      <c r="WQV256" s="290"/>
      <c r="WQW256" s="290"/>
      <c r="WQX256" s="290"/>
      <c r="WQY256" s="290"/>
      <c r="WQZ256" s="290"/>
      <c r="WRA256" s="290"/>
      <c r="WRB256" s="290"/>
      <c r="WRC256" s="290"/>
      <c r="WRD256" s="290"/>
      <c r="WRE256" s="290"/>
      <c r="WRF256" s="290"/>
      <c r="WRG256" s="290"/>
      <c r="WRH256" s="290"/>
      <c r="WRI256" s="290"/>
      <c r="WRJ256" s="290"/>
      <c r="WRK256" s="290"/>
      <c r="WRL256" s="290"/>
      <c r="WRM256" s="290"/>
      <c r="WRN256" s="290"/>
      <c r="WRO256" s="290"/>
      <c r="WRP256" s="290"/>
      <c r="WRQ256" s="290"/>
      <c r="WRR256" s="290"/>
      <c r="WRS256" s="290"/>
      <c r="WRT256" s="290"/>
      <c r="WRU256" s="290"/>
      <c r="WRV256" s="290"/>
      <c r="WRW256" s="290"/>
      <c r="WRX256" s="290"/>
      <c r="WRY256" s="290"/>
      <c r="WRZ256" s="290"/>
      <c r="WSA256" s="290"/>
      <c r="WSB256" s="290"/>
      <c r="WSC256" s="290"/>
      <c r="WSD256" s="290"/>
      <c r="WSE256" s="290"/>
      <c r="WSF256" s="290"/>
      <c r="WSG256" s="290"/>
      <c r="WSH256" s="290"/>
      <c r="WSI256" s="290"/>
      <c r="WSJ256" s="290"/>
      <c r="WSK256" s="290"/>
      <c r="WSL256" s="290"/>
      <c r="WSM256" s="290"/>
      <c r="WSN256" s="290"/>
      <c r="WSO256" s="290"/>
      <c r="WSP256" s="290"/>
      <c r="WSQ256" s="290"/>
      <c r="WSR256" s="290"/>
      <c r="WSS256" s="290"/>
      <c r="WST256" s="290"/>
      <c r="WSU256" s="290"/>
      <c r="WSV256" s="290"/>
      <c r="WSW256" s="290"/>
      <c r="WSX256" s="290"/>
      <c r="WSY256" s="290"/>
      <c r="WSZ256" s="290"/>
      <c r="WTA256" s="290"/>
      <c r="WTB256" s="290"/>
      <c r="WTC256" s="290"/>
      <c r="WTD256" s="290"/>
      <c r="WTE256" s="290"/>
      <c r="WTF256" s="290"/>
      <c r="WTG256" s="290"/>
      <c r="WTH256" s="290"/>
      <c r="WTI256" s="290"/>
      <c r="WTJ256" s="290"/>
      <c r="WTK256" s="290"/>
      <c r="WTL256" s="290"/>
      <c r="WTM256" s="290"/>
      <c r="WTN256" s="290"/>
      <c r="WTO256" s="290"/>
      <c r="WTP256" s="290"/>
      <c r="WTQ256" s="290"/>
      <c r="WTR256" s="290"/>
      <c r="WTS256" s="290"/>
      <c r="WTT256" s="290"/>
      <c r="WTU256" s="290"/>
      <c r="WTV256" s="290"/>
      <c r="WTW256" s="290"/>
      <c r="WTX256" s="290"/>
      <c r="WTY256" s="290"/>
      <c r="WTZ256" s="290"/>
      <c r="WUA256" s="290"/>
      <c r="WUB256" s="290"/>
      <c r="WUC256" s="290"/>
      <c r="WUD256" s="290"/>
      <c r="WUE256" s="290"/>
      <c r="WUF256" s="290"/>
      <c r="WUG256" s="290"/>
      <c r="WUH256" s="290"/>
      <c r="WUI256" s="290"/>
      <c r="WUJ256" s="290"/>
      <c r="WUK256" s="290"/>
      <c r="WUL256" s="290"/>
      <c r="WUM256" s="290"/>
      <c r="WUN256" s="290"/>
      <c r="WUO256" s="290"/>
      <c r="WUP256" s="290"/>
      <c r="WUQ256" s="290"/>
      <c r="WUR256" s="290"/>
      <c r="WUS256" s="290"/>
      <c r="WUT256" s="290"/>
      <c r="WUU256" s="290"/>
      <c r="WUV256" s="290"/>
      <c r="WUW256" s="290"/>
      <c r="WUX256" s="290"/>
      <c r="WUY256" s="290"/>
      <c r="WUZ256" s="290"/>
      <c r="WVA256" s="290"/>
      <c r="WVB256" s="290"/>
      <c r="WVC256" s="290"/>
      <c r="WVD256" s="290"/>
      <c r="WVE256" s="290"/>
      <c r="WVF256" s="290"/>
      <c r="WVG256" s="290"/>
      <c r="WVH256" s="290"/>
      <c r="WVI256" s="290"/>
      <c r="WVJ256" s="290"/>
      <c r="WVK256" s="290"/>
      <c r="WVL256" s="290"/>
      <c r="WVM256" s="290"/>
      <c r="WVN256" s="290"/>
      <c r="WVO256" s="290"/>
      <c r="WVP256" s="290"/>
      <c r="WVQ256" s="290"/>
      <c r="WVR256" s="290"/>
      <c r="WVS256" s="290"/>
      <c r="WVT256" s="290"/>
      <c r="WVU256" s="290"/>
      <c r="WVV256" s="290"/>
      <c r="WVW256" s="290"/>
      <c r="WVX256" s="290"/>
      <c r="WVY256" s="290"/>
      <c r="WVZ256" s="290"/>
      <c r="WWA256" s="290"/>
      <c r="WWB256" s="290"/>
      <c r="WWC256" s="290"/>
      <c r="WWD256" s="290"/>
      <c r="WWE256" s="290"/>
      <c r="WWF256" s="290"/>
      <c r="WWG256" s="290"/>
      <c r="WWH256" s="290"/>
      <c r="WWI256" s="290"/>
      <c r="WWJ256" s="290"/>
      <c r="WWK256" s="290"/>
      <c r="WWL256" s="290"/>
      <c r="WWM256" s="290"/>
      <c r="WWN256" s="290"/>
      <c r="WWO256" s="290"/>
      <c r="WWP256" s="290"/>
      <c r="WWQ256" s="290"/>
      <c r="WWR256" s="290"/>
      <c r="WWS256" s="290"/>
      <c r="WWT256" s="290"/>
      <c r="WWU256" s="290"/>
      <c r="WWV256" s="290"/>
      <c r="WWW256" s="290"/>
      <c r="WWX256" s="290"/>
      <c r="WWY256" s="290"/>
      <c r="WWZ256" s="290"/>
      <c r="WXA256" s="290"/>
      <c r="WXB256" s="290"/>
      <c r="WXC256" s="290"/>
      <c r="WXD256" s="290"/>
      <c r="WXE256" s="290"/>
      <c r="WXF256" s="290"/>
      <c r="WXG256" s="290"/>
      <c r="WXH256" s="290"/>
      <c r="WXI256" s="290"/>
      <c r="WXJ256" s="290"/>
      <c r="WXK256" s="290"/>
      <c r="WXL256" s="290"/>
      <c r="WXM256" s="290"/>
      <c r="WXN256" s="290"/>
      <c r="WXO256" s="290"/>
      <c r="WXP256" s="290"/>
      <c r="WXQ256" s="290"/>
      <c r="WXR256" s="290"/>
      <c r="WXS256" s="290"/>
      <c r="WXT256" s="290"/>
      <c r="WXU256" s="290"/>
      <c r="WXV256" s="290"/>
      <c r="WXW256" s="290"/>
      <c r="WXX256" s="290"/>
      <c r="WXY256" s="290"/>
      <c r="WXZ256" s="290"/>
      <c r="WYA256" s="290"/>
      <c r="WYB256" s="290"/>
      <c r="WYC256" s="290"/>
      <c r="WYD256" s="290"/>
      <c r="WYE256" s="290"/>
      <c r="WYF256" s="290"/>
      <c r="WYG256" s="290"/>
      <c r="WYH256" s="290"/>
      <c r="WYI256" s="290"/>
      <c r="WYJ256" s="290"/>
      <c r="WYK256" s="290"/>
      <c r="WYL256" s="290"/>
      <c r="WYM256" s="290"/>
      <c r="WYN256" s="290"/>
      <c r="WYO256" s="290"/>
      <c r="WYP256" s="290"/>
      <c r="WYQ256" s="290"/>
      <c r="WYR256" s="290"/>
      <c r="WYS256" s="290"/>
      <c r="WYT256" s="290"/>
      <c r="WYU256" s="290"/>
      <c r="WYV256" s="290"/>
      <c r="WYW256" s="290"/>
      <c r="WYX256" s="290"/>
      <c r="WYY256" s="290"/>
      <c r="WYZ256" s="290"/>
      <c r="WZA256" s="290"/>
      <c r="WZB256" s="290"/>
      <c r="WZC256" s="290"/>
      <c r="WZD256" s="290"/>
      <c r="WZE256" s="290"/>
      <c r="WZF256" s="290"/>
      <c r="WZG256" s="290"/>
      <c r="WZH256" s="290"/>
      <c r="WZI256" s="290"/>
      <c r="WZJ256" s="290"/>
      <c r="WZK256" s="290"/>
      <c r="WZL256" s="290"/>
      <c r="WZM256" s="290"/>
      <c r="WZN256" s="290"/>
      <c r="WZO256" s="290"/>
      <c r="WZP256" s="290"/>
      <c r="WZQ256" s="290"/>
      <c r="WZR256" s="290"/>
      <c r="WZS256" s="290"/>
      <c r="WZT256" s="290"/>
      <c r="WZU256" s="290"/>
      <c r="WZV256" s="290"/>
      <c r="WZW256" s="290"/>
      <c r="WZX256" s="290"/>
      <c r="WZY256" s="290"/>
      <c r="WZZ256" s="290"/>
      <c r="XAA256" s="290"/>
      <c r="XAB256" s="290"/>
      <c r="XAC256" s="290"/>
      <c r="XAD256" s="290"/>
      <c r="XAE256" s="290"/>
      <c r="XAF256" s="290"/>
      <c r="XAG256" s="290"/>
      <c r="XAH256" s="290"/>
      <c r="XAI256" s="290"/>
      <c r="XAJ256" s="290"/>
      <c r="XAK256" s="290"/>
      <c r="XAL256" s="290"/>
      <c r="XAM256" s="290"/>
      <c r="XAN256" s="290"/>
      <c r="XAO256" s="290"/>
      <c r="XAP256" s="290"/>
      <c r="XAQ256" s="290"/>
      <c r="XAR256" s="290"/>
      <c r="XAS256" s="290"/>
      <c r="XAT256" s="290"/>
      <c r="XAU256" s="290"/>
      <c r="XAV256" s="290"/>
      <c r="XAW256" s="290"/>
      <c r="XAX256" s="290"/>
      <c r="XAY256" s="290"/>
      <c r="XAZ256" s="290"/>
      <c r="XBA256" s="290"/>
      <c r="XBB256" s="290"/>
      <c r="XBC256" s="290"/>
      <c r="XBD256" s="290"/>
      <c r="XBE256" s="290"/>
      <c r="XBF256" s="290"/>
      <c r="XBG256" s="290"/>
      <c r="XBH256" s="290"/>
      <c r="XBI256" s="290"/>
      <c r="XBJ256" s="290"/>
      <c r="XBK256" s="290"/>
      <c r="XBL256" s="290"/>
      <c r="XBM256" s="290"/>
      <c r="XBN256" s="290"/>
      <c r="XBO256" s="290"/>
      <c r="XBP256" s="290"/>
      <c r="XBQ256" s="290"/>
      <c r="XBR256" s="290"/>
      <c r="XBS256" s="290"/>
      <c r="XBT256" s="290"/>
      <c r="XBU256" s="290"/>
      <c r="XBV256" s="290"/>
      <c r="XBW256" s="290"/>
      <c r="XBX256" s="290"/>
      <c r="XBY256" s="290"/>
      <c r="XBZ256" s="290"/>
      <c r="XCA256" s="290"/>
      <c r="XCB256" s="290"/>
      <c r="XCC256" s="290"/>
      <c r="XCD256" s="290"/>
      <c r="XCE256" s="290"/>
      <c r="XCF256" s="290"/>
      <c r="XCG256" s="290"/>
      <c r="XCH256" s="290"/>
      <c r="XCI256" s="290"/>
      <c r="XCJ256" s="290"/>
      <c r="XCK256" s="290"/>
      <c r="XCL256" s="290"/>
      <c r="XCM256" s="290"/>
      <c r="XCN256" s="290"/>
      <c r="XCO256" s="290"/>
      <c r="XCP256" s="290"/>
      <c r="XCQ256" s="290"/>
      <c r="XCR256" s="290"/>
      <c r="XCS256" s="290"/>
      <c r="XCT256" s="290"/>
      <c r="XCU256" s="290"/>
      <c r="XCV256" s="290"/>
      <c r="XCW256" s="290"/>
      <c r="XCX256" s="290"/>
      <c r="XCY256" s="290"/>
      <c r="XCZ256" s="290"/>
      <c r="XDA256" s="290"/>
      <c r="XDB256" s="290"/>
      <c r="XDC256" s="290"/>
      <c r="XDD256" s="290"/>
      <c r="XDE256" s="290"/>
      <c r="XDF256" s="290"/>
      <c r="XDG256" s="290"/>
      <c r="XDH256" s="290"/>
      <c r="XDI256" s="290"/>
      <c r="XDJ256" s="290"/>
      <c r="XDK256" s="290"/>
      <c r="XDL256" s="290"/>
      <c r="XDM256" s="290"/>
      <c r="XDN256" s="290"/>
      <c r="XDO256" s="290"/>
      <c r="XDP256" s="290"/>
      <c r="XDQ256" s="290"/>
      <c r="XDR256" s="290"/>
      <c r="XDS256" s="290"/>
      <c r="XDT256" s="290"/>
      <c r="XDU256" s="290"/>
      <c r="XDV256" s="290"/>
      <c r="XDW256" s="290"/>
      <c r="XDX256" s="290"/>
      <c r="XDY256" s="290"/>
      <c r="XDZ256" s="290"/>
      <c r="XEA256" s="290"/>
      <c r="XEB256" s="290"/>
      <c r="XEC256" s="290"/>
      <c r="XED256" s="290"/>
      <c r="XEE256" s="290"/>
      <c r="XEF256" s="290"/>
      <c r="XEG256" s="290"/>
      <c r="XEH256" s="290"/>
      <c r="XEI256" s="290"/>
      <c r="XEJ256" s="290"/>
      <c r="XEK256" s="290"/>
      <c r="XEL256" s="290"/>
      <c r="XEM256" s="290"/>
      <c r="XEN256" s="290"/>
      <c r="XEO256" s="290"/>
      <c r="XEP256" s="290"/>
      <c r="XEQ256" s="290"/>
      <c r="XER256" s="290"/>
      <c r="XES256" s="290"/>
      <c r="XET256" s="290"/>
      <c r="XEU256" s="290"/>
      <c r="XEV256" s="290"/>
      <c r="XEW256" s="290"/>
      <c r="XEX256" s="290"/>
      <c r="XEY256" s="290"/>
      <c r="XEZ256" s="290"/>
      <c r="XFA256" s="290"/>
      <c r="XFB256" s="290"/>
      <c r="XFC256" s="290"/>
    </row>
    <row r="257" spans="1:56" s="127" customFormat="1" ht="14.25" customHeight="1" x14ac:dyDescent="0.2">
      <c r="A257" s="127" t="s">
        <v>66</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s="128" customFormat="1" ht="12" customHeight="1" x14ac:dyDescent="0.2">
      <c r="A258" s="172" t="s">
        <v>16886</v>
      </c>
      <c r="B258" s="63"/>
      <c r="C258" s="63"/>
      <c r="D258" s="63"/>
      <c r="E258" s="63"/>
      <c r="F258" s="63"/>
      <c r="G258" s="63"/>
      <c r="H258" s="63"/>
      <c r="I258" s="63"/>
      <c r="J258" s="63"/>
      <c r="K258" s="63"/>
      <c r="L258" s="63"/>
      <c r="M258" s="63"/>
      <c r="N258" s="63"/>
      <c r="O258" s="63"/>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s="128" customFormat="1" ht="12" customHeight="1" x14ac:dyDescent="0.2">
      <c r="A259" s="172" t="s">
        <v>106</v>
      </c>
      <c r="B259" s="63"/>
      <c r="C259" s="63"/>
      <c r="D259" s="63"/>
      <c r="E259" s="63"/>
      <c r="F259" s="63"/>
      <c r="G259" s="63"/>
      <c r="H259" s="63"/>
      <c r="I259" s="63"/>
      <c r="J259" s="63"/>
      <c r="K259" s="63"/>
      <c r="L259" s="63"/>
      <c r="M259" s="63"/>
      <c r="N259" s="63"/>
      <c r="O259" s="63"/>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s="128" customFormat="1" ht="12" customHeight="1" x14ac:dyDescent="0.2">
      <c r="A260" s="172" t="s">
        <v>16646</v>
      </c>
      <c r="B260" s="63"/>
      <c r="C260" s="63"/>
      <c r="D260" s="63"/>
      <c r="E260" s="63"/>
      <c r="F260" s="63"/>
      <c r="G260" s="63"/>
      <c r="H260" s="63"/>
      <c r="I260" s="63"/>
      <c r="J260" s="63"/>
      <c r="K260" s="63"/>
      <c r="L260" s="63"/>
      <c r="M260" s="63"/>
      <c r="N260" s="63"/>
      <c r="O260" s="63"/>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s="611" customFormat="1" ht="12" customHeight="1" x14ac:dyDescent="0.2">
      <c r="A261" s="172" t="s">
        <v>17023</v>
      </c>
      <c r="B261" s="172"/>
      <c r="C261" s="172"/>
      <c r="D261" s="172"/>
      <c r="E261" s="172"/>
      <c r="F261" s="172"/>
      <c r="G261" s="172"/>
      <c r="H261" s="172"/>
      <c r="I261" s="172"/>
      <c r="J261" s="172"/>
      <c r="K261" s="172"/>
      <c r="L261" s="172"/>
      <c r="M261" s="172"/>
      <c r="N261" s="172"/>
      <c r="O261" s="172"/>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row>
    <row r="262" spans="1:56" s="611" customFormat="1" ht="12" customHeight="1" x14ac:dyDescent="0.2">
      <c r="A262" s="749" t="s">
        <v>17043</v>
      </c>
      <c r="B262" s="749"/>
      <c r="C262" s="749"/>
      <c r="D262" s="749"/>
      <c r="E262" s="749"/>
      <c r="F262" s="749"/>
      <c r="G262" s="749"/>
      <c r="H262" s="749"/>
      <c r="I262" s="749"/>
      <c r="J262" s="749"/>
      <c r="K262" s="749"/>
      <c r="L262" s="749"/>
      <c r="M262" s="749"/>
      <c r="N262" s="750"/>
      <c r="O262" s="750"/>
      <c r="P262" s="253"/>
      <c r="Q262" s="253"/>
      <c r="R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row>
    <row r="263" spans="1:56" s="727" customFormat="1" ht="24" customHeight="1" x14ac:dyDescent="0.2">
      <c r="A263" s="726" t="s">
        <v>17024</v>
      </c>
    </row>
    <row r="264" spans="1:56" s="127" customFormat="1" ht="12" customHeight="1" x14ac:dyDescent="0.2">
      <c r="A264" s="146" t="s">
        <v>260</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s="128" customFormat="1" ht="14.25" customHeight="1" x14ac:dyDescent="0.2">
      <c r="A265" s="35" t="s">
        <v>68</v>
      </c>
      <c r="B265" s="63"/>
      <c r="C265" s="63"/>
      <c r="D265" s="63"/>
      <c r="E265" s="63"/>
      <c r="F265" s="63"/>
      <c r="G265" s="63"/>
      <c r="H265" s="63"/>
      <c r="I265" s="63"/>
      <c r="J265" s="63"/>
      <c r="K265" s="63"/>
      <c r="L265" s="63"/>
      <c r="M265" s="63"/>
      <c r="N265" s="63"/>
      <c r="O265" s="63"/>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s="1" customFormat="1" ht="12" customHeight="1" x14ac:dyDescent="0.2">
      <c r="A266" s="172" t="s">
        <v>17018</v>
      </c>
      <c r="B266" s="64"/>
      <c r="C266" s="64"/>
      <c r="D266" s="64"/>
      <c r="E266" s="64"/>
      <c r="F266" s="64"/>
      <c r="G266" s="64"/>
      <c r="H266" s="64"/>
      <c r="I266" s="64"/>
      <c r="J266" s="64"/>
      <c r="K266" s="64"/>
      <c r="L266" s="64"/>
      <c r="M266" s="64"/>
      <c r="N266" s="64"/>
      <c r="O266" s="64"/>
    </row>
    <row r="267" spans="1:56" s="179" customFormat="1" ht="30" customHeight="1" x14ac:dyDescent="0.2">
      <c r="A267" s="725" t="s">
        <v>16756</v>
      </c>
      <c r="B267" s="725"/>
      <c r="C267" s="725"/>
      <c r="D267" s="725"/>
    </row>
    <row r="268" spans="1:56" ht="14.25" hidden="1"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ht="14.25" hidden="1"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ht="14.25" hidden="1"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ht="14.25" hidden="1" customHeight="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ht="14.25" hidden="1" customHeight="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customFormat="1" ht="14.25" hidden="1" customHeight="1" x14ac:dyDescent="0.2"/>
    <row r="274" customFormat="1" ht="14.25" hidden="1" customHeight="1" x14ac:dyDescent="0.2"/>
    <row r="275" customFormat="1" ht="14.25" hidden="1" customHeight="1" x14ac:dyDescent="0.2"/>
    <row r="276" customFormat="1" ht="14.25" hidden="1" customHeight="1" x14ac:dyDescent="0.2"/>
    <row r="277" customFormat="1" ht="14.25" hidden="1" customHeight="1" x14ac:dyDescent="0.2"/>
    <row r="278" customFormat="1" ht="14.25" hidden="1" customHeight="1" x14ac:dyDescent="0.2"/>
    <row r="279" customFormat="1" ht="14.25" hidden="1" customHeight="1" x14ac:dyDescent="0.2"/>
    <row r="280" customFormat="1" ht="14.25" hidden="1" customHeight="1" x14ac:dyDescent="0.2"/>
  </sheetData>
  <mergeCells count="4">
    <mergeCell ref="A1:XFD1"/>
    <mergeCell ref="A267:D267"/>
    <mergeCell ref="A262:O262"/>
    <mergeCell ref="A263:XFD263"/>
  </mergeCells>
  <hyperlinks>
    <hyperlink ref="A262" r:id="rId1" xr:uid="{8F8F52B9-FD66-4C50-AEC9-974DEB3D5E64}"/>
    <hyperlink ref="A267" location="'Table of contents'!A1" display="End of worksheet (back to Table of contents)" xr:uid="{B1DD060E-4F1E-4B30-8D8F-D51E585CEA3F}"/>
  </hyperlinks>
  <pageMargins left="0.70866141732283505" right="0.70866141732283505" top="0.74803149606299202" bottom="0.74803149606299202" header="0.31496062992126" footer="0.31496062992126"/>
  <pageSetup paperSize="5" fitToHeight="0" orientation="portrait" r:id="rId2"/>
  <headerFooter>
    <oddFooter>&amp;L&amp;9© 2024 CIHI&amp;R&amp;9&amp;P</oddFooter>
  </headerFooter>
  <rowBreaks count="4" manualBreakCount="4">
    <brk id="68" max="14" man="1"/>
    <brk id="153" max="14" man="1"/>
    <brk id="171" max="16383" man="1"/>
    <brk id="238" max="14" man="1"/>
  </rowBreaks>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8EF0E-52C5-49F5-9A2B-FB159C0A3FBC}">
  <dimension ref="A1:XFC171"/>
  <sheetViews>
    <sheetView showGridLines="0" topLeftCell="A2" zoomScaleNormal="100" zoomScaleSheetLayoutView="100" workbookViewId="0">
      <selection sqref="A1:XFD1"/>
    </sheetView>
  </sheetViews>
  <sheetFormatPr defaultColWidth="0" defaultRowHeight="15.75" zeroHeight="1" x14ac:dyDescent="0.25"/>
  <cols>
    <col min="1" max="1" width="9.5" style="137" customWidth="1"/>
    <col min="2" max="2" width="13.625" style="5" customWidth="1"/>
    <col min="3" max="3" width="17.625" style="8" customWidth="1"/>
    <col min="4" max="10" width="11.625" style="8" customWidth="1"/>
    <col min="11" max="11" width="14" style="8" customWidth="1"/>
    <col min="12" max="13" width="11.625" style="8" customWidth="1"/>
    <col min="14" max="14" width="10.625" style="5" hidden="1" customWidth="1"/>
    <col min="15" max="23" width="10.125" style="8" hidden="1" customWidth="1"/>
    <col min="24" max="24" width="11" style="8" hidden="1" customWidth="1"/>
    <col min="25" max="35" width="10.125" style="8" hidden="1" customWidth="1"/>
    <col min="36" max="40" width="8.625" style="8" hidden="1" customWidth="1"/>
    <col min="41" max="16383" width="8.625" hidden="1"/>
    <col min="16384" max="16384" width="12.125" hidden="1" customWidth="1"/>
  </cols>
  <sheetData>
    <row r="1" spans="1:40" s="751" customFormat="1" ht="30" hidden="1" customHeight="1" x14ac:dyDescent="0.2">
      <c r="A1" s="751" t="s">
        <v>16940</v>
      </c>
    </row>
    <row r="2" spans="1:40" s="214" customFormat="1" ht="30" customHeight="1" x14ac:dyDescent="0.2">
      <c r="A2" s="568" t="s">
        <v>16941</v>
      </c>
      <c r="B2" s="232"/>
      <c r="C2" s="232"/>
      <c r="D2" s="232"/>
      <c r="E2" s="232"/>
      <c r="F2" s="232"/>
      <c r="G2" s="232"/>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row>
    <row r="3" spans="1:40" ht="15" customHeight="1" x14ac:dyDescent="0.2">
      <c r="A3" s="624" t="s">
        <v>261</v>
      </c>
      <c r="B3" s="625" t="s">
        <v>162</v>
      </c>
      <c r="C3" s="626" t="s">
        <v>141</v>
      </c>
      <c r="D3" s="627" t="s">
        <v>57</v>
      </c>
      <c r="E3" s="627" t="s">
        <v>58</v>
      </c>
      <c r="F3" s="627" t="s">
        <v>59</v>
      </c>
      <c r="G3" s="627" t="s">
        <v>60</v>
      </c>
      <c r="H3" s="627" t="s">
        <v>61</v>
      </c>
      <c r="I3" s="627" t="s">
        <v>62</v>
      </c>
      <c r="J3" s="627" t="s">
        <v>63</v>
      </c>
      <c r="K3" s="627" t="s">
        <v>142</v>
      </c>
      <c r="L3" s="627" t="s">
        <v>39</v>
      </c>
      <c r="M3" s="628" t="s">
        <v>64</v>
      </c>
      <c r="N3"/>
      <c r="O3"/>
      <c r="P3"/>
      <c r="Q3"/>
      <c r="R3"/>
      <c r="S3"/>
      <c r="T3"/>
      <c r="U3"/>
      <c r="V3"/>
      <c r="W3"/>
      <c r="X3"/>
      <c r="Y3"/>
      <c r="Z3"/>
      <c r="AA3"/>
      <c r="AB3"/>
      <c r="AC3"/>
      <c r="AD3"/>
      <c r="AE3"/>
      <c r="AF3"/>
      <c r="AG3"/>
      <c r="AH3"/>
      <c r="AI3"/>
      <c r="AJ3"/>
      <c r="AK3"/>
      <c r="AL3"/>
      <c r="AM3"/>
      <c r="AN3"/>
    </row>
    <row r="4" spans="1:40" ht="15" customHeight="1" x14ac:dyDescent="0.25">
      <c r="A4" s="752" t="s">
        <v>18</v>
      </c>
      <c r="B4" s="139" t="s">
        <v>4</v>
      </c>
      <c r="C4" s="291">
        <v>13</v>
      </c>
      <c r="D4" s="291">
        <v>155</v>
      </c>
      <c r="E4" s="291">
        <v>179</v>
      </c>
      <c r="F4" s="291">
        <v>194</v>
      </c>
      <c r="G4" s="291">
        <v>86</v>
      </c>
      <c r="H4" s="291">
        <v>73</v>
      </c>
      <c r="I4" s="291">
        <v>42</v>
      </c>
      <c r="J4" s="291">
        <v>27</v>
      </c>
      <c r="K4" s="291">
        <v>16</v>
      </c>
      <c r="L4" s="291">
        <v>1</v>
      </c>
      <c r="M4" s="292">
        <v>786</v>
      </c>
      <c r="N4"/>
      <c r="O4"/>
      <c r="P4"/>
      <c r="Q4"/>
      <c r="R4"/>
      <c r="S4"/>
      <c r="T4"/>
      <c r="U4"/>
      <c r="V4"/>
      <c r="W4"/>
      <c r="X4"/>
      <c r="Y4"/>
      <c r="Z4"/>
      <c r="AA4"/>
      <c r="AB4"/>
      <c r="AC4"/>
      <c r="AD4"/>
      <c r="AE4"/>
      <c r="AF4"/>
      <c r="AG4"/>
      <c r="AH4"/>
      <c r="AI4"/>
      <c r="AJ4"/>
      <c r="AK4"/>
      <c r="AL4"/>
      <c r="AM4"/>
      <c r="AN4"/>
    </row>
    <row r="5" spans="1:40" ht="15" customHeight="1" x14ac:dyDescent="0.25">
      <c r="A5" s="753"/>
      <c r="B5" s="293" t="s">
        <v>5</v>
      </c>
      <c r="C5" s="15">
        <v>1</v>
      </c>
      <c r="D5" s="15">
        <v>38</v>
      </c>
      <c r="E5" s="15">
        <v>41</v>
      </c>
      <c r="F5" s="15">
        <v>47</v>
      </c>
      <c r="G5" s="15">
        <v>23</v>
      </c>
      <c r="H5" s="15">
        <v>24</v>
      </c>
      <c r="I5" s="15">
        <v>16</v>
      </c>
      <c r="J5" s="15">
        <v>4</v>
      </c>
      <c r="K5" s="15">
        <v>7</v>
      </c>
      <c r="L5" s="15">
        <v>29</v>
      </c>
      <c r="M5" s="43">
        <v>230</v>
      </c>
      <c r="N5"/>
      <c r="O5"/>
      <c r="P5"/>
      <c r="Q5"/>
      <c r="R5"/>
      <c r="S5"/>
      <c r="T5"/>
      <c r="U5"/>
      <c r="V5"/>
      <c r="W5"/>
      <c r="X5"/>
      <c r="Y5"/>
      <c r="Z5"/>
      <c r="AA5"/>
      <c r="AB5"/>
      <c r="AC5"/>
      <c r="AD5"/>
      <c r="AE5"/>
      <c r="AF5"/>
      <c r="AG5"/>
      <c r="AH5"/>
      <c r="AI5"/>
      <c r="AJ5"/>
      <c r="AK5"/>
      <c r="AL5"/>
      <c r="AM5"/>
      <c r="AN5"/>
    </row>
    <row r="6" spans="1:40" ht="15" customHeight="1" x14ac:dyDescent="0.25">
      <c r="A6" s="753"/>
      <c r="B6" s="293" t="s">
        <v>6</v>
      </c>
      <c r="C6" s="15">
        <v>41</v>
      </c>
      <c r="D6" s="15">
        <v>328</v>
      </c>
      <c r="E6" s="15">
        <v>347</v>
      </c>
      <c r="F6" s="15">
        <v>331</v>
      </c>
      <c r="G6" s="15">
        <v>183</v>
      </c>
      <c r="H6" s="15">
        <v>142</v>
      </c>
      <c r="I6" s="15">
        <v>98</v>
      </c>
      <c r="J6" s="15">
        <v>41</v>
      </c>
      <c r="K6" s="15">
        <v>19</v>
      </c>
      <c r="L6" s="15">
        <v>2</v>
      </c>
      <c r="M6" s="43">
        <v>1532</v>
      </c>
      <c r="N6"/>
      <c r="O6"/>
      <c r="P6"/>
      <c r="Q6"/>
      <c r="R6"/>
      <c r="S6"/>
      <c r="T6"/>
      <c r="U6"/>
      <c r="V6"/>
      <c r="W6"/>
      <c r="X6"/>
      <c r="Y6"/>
      <c r="Z6"/>
      <c r="AA6"/>
      <c r="AB6"/>
      <c r="AC6"/>
      <c r="AD6"/>
      <c r="AE6"/>
      <c r="AF6"/>
      <c r="AG6"/>
      <c r="AH6"/>
      <c r="AI6"/>
      <c r="AJ6"/>
      <c r="AK6"/>
      <c r="AL6"/>
      <c r="AM6"/>
      <c r="AN6"/>
    </row>
    <row r="7" spans="1:40" ht="15" customHeight="1" x14ac:dyDescent="0.25">
      <c r="A7" s="753"/>
      <c r="B7" s="293" t="s">
        <v>7</v>
      </c>
      <c r="C7" s="15">
        <v>26</v>
      </c>
      <c r="D7" s="15">
        <v>225</v>
      </c>
      <c r="E7" s="15">
        <v>241</v>
      </c>
      <c r="F7" s="15">
        <v>320</v>
      </c>
      <c r="G7" s="15">
        <v>135</v>
      </c>
      <c r="H7" s="15">
        <v>124</v>
      </c>
      <c r="I7" s="15">
        <v>87</v>
      </c>
      <c r="J7" s="15">
        <v>58</v>
      </c>
      <c r="K7" s="15">
        <v>43</v>
      </c>
      <c r="L7" s="15">
        <v>3</v>
      </c>
      <c r="M7" s="43">
        <v>1262</v>
      </c>
      <c r="N7"/>
      <c r="O7"/>
      <c r="P7"/>
      <c r="Q7"/>
      <c r="R7"/>
      <c r="S7"/>
      <c r="T7"/>
      <c r="U7"/>
      <c r="V7"/>
      <c r="W7"/>
      <c r="X7"/>
      <c r="Y7"/>
      <c r="Z7"/>
      <c r="AA7"/>
      <c r="AB7"/>
      <c r="AC7"/>
      <c r="AD7"/>
      <c r="AE7"/>
      <c r="AF7"/>
      <c r="AG7"/>
      <c r="AH7"/>
      <c r="AI7"/>
      <c r="AJ7"/>
      <c r="AK7"/>
      <c r="AL7"/>
      <c r="AM7"/>
      <c r="AN7"/>
    </row>
    <row r="8" spans="1:40" ht="15" customHeight="1" x14ac:dyDescent="0.25">
      <c r="A8" s="753"/>
      <c r="B8" s="293" t="s">
        <v>8</v>
      </c>
      <c r="C8" s="15">
        <v>30</v>
      </c>
      <c r="D8" s="15">
        <v>1869</v>
      </c>
      <c r="E8" s="15">
        <v>1820</v>
      </c>
      <c r="F8" s="15">
        <v>1878</v>
      </c>
      <c r="G8" s="15">
        <v>1211</v>
      </c>
      <c r="H8" s="15">
        <v>1162</v>
      </c>
      <c r="I8" s="15">
        <v>773</v>
      </c>
      <c r="J8" s="15">
        <v>489</v>
      </c>
      <c r="K8" s="15">
        <v>268</v>
      </c>
      <c r="L8" s="15">
        <v>1273</v>
      </c>
      <c r="M8" s="43">
        <v>10773</v>
      </c>
      <c r="N8"/>
      <c r="O8"/>
      <c r="P8"/>
      <c r="Q8"/>
      <c r="R8"/>
      <c r="S8"/>
      <c r="T8"/>
      <c r="U8"/>
      <c r="V8"/>
      <c r="W8"/>
      <c r="X8"/>
      <c r="Y8"/>
      <c r="Z8"/>
      <c r="AA8"/>
      <c r="AB8"/>
      <c r="AC8"/>
      <c r="AD8"/>
      <c r="AE8"/>
      <c r="AF8"/>
      <c r="AG8"/>
      <c r="AH8"/>
      <c r="AI8"/>
      <c r="AJ8"/>
      <c r="AK8"/>
      <c r="AL8"/>
      <c r="AM8"/>
      <c r="AN8"/>
    </row>
    <row r="9" spans="1:40" ht="15" customHeight="1" x14ac:dyDescent="0.25">
      <c r="A9" s="753"/>
      <c r="B9" s="293" t="s">
        <v>9</v>
      </c>
      <c r="C9" s="15">
        <v>437</v>
      </c>
      <c r="D9" s="15">
        <v>4827</v>
      </c>
      <c r="E9" s="15">
        <v>3968</v>
      </c>
      <c r="F9" s="15">
        <v>4442</v>
      </c>
      <c r="G9" s="15">
        <v>2024</v>
      </c>
      <c r="H9" s="15">
        <v>1813</v>
      </c>
      <c r="I9" s="15">
        <v>1289</v>
      </c>
      <c r="J9" s="15">
        <v>662</v>
      </c>
      <c r="K9" s="15">
        <v>344</v>
      </c>
      <c r="L9" s="15">
        <v>12</v>
      </c>
      <c r="M9" s="43">
        <v>19818</v>
      </c>
      <c r="N9"/>
      <c r="O9"/>
      <c r="P9"/>
      <c r="Q9"/>
      <c r="R9"/>
      <c r="S9"/>
      <c r="T9"/>
      <c r="U9"/>
      <c r="V9"/>
      <c r="W9"/>
      <c r="X9"/>
      <c r="Y9"/>
      <c r="Z9"/>
      <c r="AA9"/>
      <c r="AB9"/>
      <c r="AC9"/>
      <c r="AD9"/>
      <c r="AE9"/>
      <c r="AF9"/>
      <c r="AG9"/>
      <c r="AH9"/>
      <c r="AI9"/>
      <c r="AJ9"/>
      <c r="AK9"/>
      <c r="AL9"/>
      <c r="AM9"/>
      <c r="AN9"/>
    </row>
    <row r="10" spans="1:40" ht="15" customHeight="1" x14ac:dyDescent="0.25">
      <c r="A10" s="753"/>
      <c r="B10" s="293" t="s">
        <v>10</v>
      </c>
      <c r="C10" s="15">
        <v>69</v>
      </c>
      <c r="D10" s="15">
        <v>479</v>
      </c>
      <c r="E10" s="15">
        <v>419</v>
      </c>
      <c r="F10" s="15">
        <v>426</v>
      </c>
      <c r="G10" s="15">
        <v>195</v>
      </c>
      <c r="H10" s="15">
        <v>167</v>
      </c>
      <c r="I10" s="15">
        <v>90</v>
      </c>
      <c r="J10" s="15">
        <v>47</v>
      </c>
      <c r="K10" s="15">
        <v>27</v>
      </c>
      <c r="L10" s="15">
        <v>3</v>
      </c>
      <c r="M10" s="43">
        <v>1922</v>
      </c>
      <c r="N10"/>
      <c r="O10"/>
      <c r="P10"/>
      <c r="Q10"/>
      <c r="R10"/>
      <c r="S10"/>
      <c r="T10"/>
      <c r="U10"/>
      <c r="V10"/>
      <c r="W10"/>
      <c r="X10"/>
      <c r="Y10"/>
      <c r="Z10"/>
      <c r="AA10"/>
      <c r="AB10"/>
      <c r="AC10"/>
      <c r="AD10"/>
      <c r="AE10"/>
      <c r="AF10"/>
      <c r="AG10"/>
      <c r="AH10"/>
      <c r="AI10"/>
      <c r="AJ10"/>
      <c r="AK10"/>
      <c r="AL10"/>
      <c r="AM10"/>
      <c r="AN10"/>
    </row>
    <row r="11" spans="1:40" ht="15" customHeight="1" x14ac:dyDescent="0.25">
      <c r="A11" s="753"/>
      <c r="B11" s="293" t="s">
        <v>11</v>
      </c>
      <c r="C11" s="15">
        <v>43</v>
      </c>
      <c r="D11" s="15">
        <v>342</v>
      </c>
      <c r="E11" s="15">
        <v>402</v>
      </c>
      <c r="F11" s="15">
        <v>383</v>
      </c>
      <c r="G11" s="15">
        <v>155</v>
      </c>
      <c r="H11" s="15">
        <v>121</v>
      </c>
      <c r="I11" s="15">
        <v>71</v>
      </c>
      <c r="J11" s="15">
        <v>42</v>
      </c>
      <c r="K11" s="15">
        <v>23</v>
      </c>
      <c r="L11" s="15">
        <v>4</v>
      </c>
      <c r="M11" s="43">
        <v>1586</v>
      </c>
      <c r="N11"/>
      <c r="O11"/>
      <c r="P11"/>
      <c r="Q11"/>
      <c r="R11"/>
      <c r="S11"/>
      <c r="T11"/>
      <c r="U11"/>
      <c r="V11"/>
      <c r="W11"/>
      <c r="X11"/>
      <c r="Y11"/>
      <c r="Z11"/>
      <c r="AA11"/>
      <c r="AB11"/>
      <c r="AC11"/>
      <c r="AD11"/>
      <c r="AE11"/>
      <c r="AF11"/>
      <c r="AG11"/>
      <c r="AH11"/>
      <c r="AI11"/>
      <c r="AJ11"/>
      <c r="AK11"/>
      <c r="AL11"/>
      <c r="AM11"/>
      <c r="AN11"/>
    </row>
    <row r="12" spans="1:40" ht="15" customHeight="1" x14ac:dyDescent="0.25">
      <c r="A12" s="753"/>
      <c r="B12" s="293" t="s">
        <v>12</v>
      </c>
      <c r="C12" s="15">
        <v>150</v>
      </c>
      <c r="D12" s="15">
        <v>1573</v>
      </c>
      <c r="E12" s="15">
        <v>1721</v>
      </c>
      <c r="F12" s="15">
        <v>1488</v>
      </c>
      <c r="G12" s="15">
        <v>615</v>
      </c>
      <c r="H12" s="15">
        <v>522</v>
      </c>
      <c r="I12" s="15">
        <v>295</v>
      </c>
      <c r="J12" s="15">
        <v>113</v>
      </c>
      <c r="K12" s="15">
        <v>57</v>
      </c>
      <c r="L12" s="15">
        <v>3</v>
      </c>
      <c r="M12" s="43">
        <v>6537</v>
      </c>
      <c r="N12"/>
      <c r="O12"/>
      <c r="P12"/>
      <c r="Q12"/>
      <c r="R12"/>
      <c r="S12"/>
      <c r="T12"/>
      <c r="U12"/>
      <c r="V12"/>
      <c r="W12"/>
      <c r="X12"/>
      <c r="Y12"/>
      <c r="Z12"/>
      <c r="AA12"/>
      <c r="AB12"/>
      <c r="AC12"/>
      <c r="AD12"/>
      <c r="AE12"/>
      <c r="AF12"/>
      <c r="AG12"/>
      <c r="AH12"/>
      <c r="AI12"/>
      <c r="AJ12"/>
      <c r="AK12"/>
      <c r="AL12"/>
      <c r="AM12"/>
      <c r="AN12"/>
    </row>
    <row r="13" spans="1:40" ht="15" customHeight="1" x14ac:dyDescent="0.25">
      <c r="A13" s="753"/>
      <c r="B13" s="293" t="s">
        <v>13</v>
      </c>
      <c r="C13" s="15">
        <v>257</v>
      </c>
      <c r="D13" s="15">
        <v>2037</v>
      </c>
      <c r="E13" s="15">
        <v>1792</v>
      </c>
      <c r="F13" s="15">
        <v>1768</v>
      </c>
      <c r="G13" s="15">
        <v>931</v>
      </c>
      <c r="H13" s="15">
        <v>843</v>
      </c>
      <c r="I13" s="15">
        <v>519</v>
      </c>
      <c r="J13" s="15">
        <v>277</v>
      </c>
      <c r="K13" s="15">
        <v>122</v>
      </c>
      <c r="L13" s="15">
        <v>3</v>
      </c>
      <c r="M13" s="43">
        <v>8549</v>
      </c>
      <c r="N13"/>
      <c r="O13"/>
      <c r="P13"/>
      <c r="Q13"/>
      <c r="R13"/>
      <c r="S13"/>
      <c r="T13"/>
      <c r="U13"/>
      <c r="V13"/>
      <c r="W13"/>
      <c r="X13"/>
      <c r="Y13"/>
      <c r="Z13"/>
      <c r="AA13"/>
      <c r="AB13"/>
      <c r="AC13"/>
      <c r="AD13"/>
      <c r="AE13"/>
      <c r="AF13"/>
      <c r="AG13"/>
      <c r="AH13"/>
      <c r="AI13"/>
      <c r="AJ13"/>
      <c r="AK13"/>
      <c r="AL13"/>
      <c r="AM13"/>
      <c r="AN13"/>
    </row>
    <row r="14" spans="1:40" ht="15" customHeight="1" x14ac:dyDescent="0.25">
      <c r="A14" s="753"/>
      <c r="B14" s="293" t="s">
        <v>14</v>
      </c>
      <c r="C14" s="15">
        <v>0</v>
      </c>
      <c r="D14" s="15">
        <v>9</v>
      </c>
      <c r="E14" s="15">
        <v>10</v>
      </c>
      <c r="F14" s="15">
        <v>8</v>
      </c>
      <c r="G14" s="15">
        <v>2</v>
      </c>
      <c r="H14" s="15">
        <v>5</v>
      </c>
      <c r="I14" s="15">
        <v>5</v>
      </c>
      <c r="J14" s="15">
        <v>4</v>
      </c>
      <c r="K14" s="15">
        <v>1</v>
      </c>
      <c r="L14" s="15">
        <v>0</v>
      </c>
      <c r="M14" s="43">
        <v>44</v>
      </c>
      <c r="N14"/>
      <c r="O14"/>
      <c r="P14"/>
      <c r="Q14"/>
      <c r="R14"/>
      <c r="S14"/>
      <c r="T14"/>
      <c r="U14"/>
      <c r="V14"/>
      <c r="W14"/>
      <c r="X14"/>
      <c r="Y14"/>
      <c r="Z14"/>
      <c r="AA14"/>
      <c r="AB14"/>
      <c r="AC14"/>
      <c r="AD14"/>
      <c r="AE14"/>
      <c r="AF14"/>
      <c r="AG14"/>
      <c r="AH14"/>
      <c r="AI14"/>
      <c r="AJ14"/>
      <c r="AK14"/>
      <c r="AL14"/>
      <c r="AM14"/>
      <c r="AN14"/>
    </row>
    <row r="15" spans="1:40" ht="15" customHeight="1" x14ac:dyDescent="0.25">
      <c r="A15" s="753"/>
      <c r="B15" s="293" t="s">
        <v>15</v>
      </c>
      <c r="C15" s="15">
        <v>0</v>
      </c>
      <c r="D15" s="15">
        <v>4</v>
      </c>
      <c r="E15" s="15">
        <v>3</v>
      </c>
      <c r="F15" s="15">
        <v>5</v>
      </c>
      <c r="G15" s="15">
        <v>4</v>
      </c>
      <c r="H15" s="15">
        <v>2</v>
      </c>
      <c r="I15" s="15">
        <v>2</v>
      </c>
      <c r="J15" s="15">
        <v>1</v>
      </c>
      <c r="K15" s="15">
        <v>0</v>
      </c>
      <c r="L15" s="15">
        <v>0</v>
      </c>
      <c r="M15" s="43">
        <v>21</v>
      </c>
      <c r="N15"/>
      <c r="O15"/>
      <c r="P15"/>
      <c r="Q15"/>
      <c r="R15"/>
      <c r="S15"/>
      <c r="T15"/>
      <c r="U15"/>
      <c r="V15"/>
      <c r="W15"/>
      <c r="X15"/>
      <c r="Y15"/>
      <c r="Z15"/>
      <c r="AA15"/>
      <c r="AB15"/>
      <c r="AC15"/>
      <c r="AD15"/>
      <c r="AE15"/>
      <c r="AF15"/>
      <c r="AG15"/>
      <c r="AH15"/>
      <c r="AI15"/>
      <c r="AJ15"/>
      <c r="AK15"/>
      <c r="AL15"/>
      <c r="AM15"/>
      <c r="AN15"/>
    </row>
    <row r="16" spans="1:40" ht="15" customHeight="1" x14ac:dyDescent="0.25">
      <c r="A16" s="753"/>
      <c r="B16" s="293" t="s">
        <v>16</v>
      </c>
      <c r="C16" s="15">
        <v>0</v>
      </c>
      <c r="D16" s="15">
        <v>5</v>
      </c>
      <c r="E16" s="15">
        <v>2</v>
      </c>
      <c r="F16" s="15">
        <v>4</v>
      </c>
      <c r="G16" s="15">
        <v>2</v>
      </c>
      <c r="H16" s="15">
        <v>0</v>
      </c>
      <c r="I16" s="15">
        <v>0</v>
      </c>
      <c r="J16" s="15">
        <v>0</v>
      </c>
      <c r="K16" s="15">
        <v>0</v>
      </c>
      <c r="L16" s="15">
        <v>1</v>
      </c>
      <c r="M16" s="43">
        <v>14</v>
      </c>
      <c r="N16"/>
      <c r="O16"/>
      <c r="P16"/>
      <c r="Q16"/>
      <c r="R16"/>
      <c r="S16"/>
      <c r="T16"/>
      <c r="U16"/>
      <c r="V16"/>
      <c r="W16"/>
      <c r="X16"/>
      <c r="Y16"/>
      <c r="Z16"/>
      <c r="AA16"/>
      <c r="AB16"/>
      <c r="AC16"/>
      <c r="AD16"/>
      <c r="AE16"/>
      <c r="AF16"/>
      <c r="AG16"/>
      <c r="AH16"/>
      <c r="AI16"/>
      <c r="AJ16"/>
      <c r="AK16"/>
      <c r="AL16"/>
      <c r="AM16"/>
      <c r="AN16"/>
    </row>
    <row r="17" spans="1:40" ht="15" customHeight="1" x14ac:dyDescent="0.2">
      <c r="A17" s="753"/>
      <c r="B17" s="199" t="s">
        <v>65</v>
      </c>
      <c r="C17" s="294">
        <v>1067</v>
      </c>
      <c r="D17" s="294">
        <v>11891</v>
      </c>
      <c r="E17" s="294">
        <v>10945</v>
      </c>
      <c r="F17" s="294">
        <v>11294</v>
      </c>
      <c r="G17" s="294">
        <v>5566</v>
      </c>
      <c r="H17" s="294">
        <v>4998</v>
      </c>
      <c r="I17" s="294">
        <v>3287</v>
      </c>
      <c r="J17" s="294">
        <v>1765</v>
      </c>
      <c r="K17" s="294">
        <v>927</v>
      </c>
      <c r="L17" s="294">
        <v>1334</v>
      </c>
      <c r="M17" s="295">
        <v>53074</v>
      </c>
      <c r="N17"/>
      <c r="O17"/>
      <c r="P17"/>
      <c r="Q17"/>
      <c r="R17"/>
      <c r="S17"/>
      <c r="T17"/>
      <c r="U17"/>
      <c r="V17"/>
      <c r="W17"/>
      <c r="X17"/>
      <c r="Y17"/>
      <c r="Z17"/>
      <c r="AA17"/>
      <c r="AB17"/>
      <c r="AC17"/>
      <c r="AD17"/>
      <c r="AE17"/>
      <c r="AF17"/>
      <c r="AG17"/>
      <c r="AH17"/>
      <c r="AI17"/>
      <c r="AJ17"/>
      <c r="AK17"/>
      <c r="AL17"/>
      <c r="AM17"/>
      <c r="AN17"/>
    </row>
    <row r="18" spans="1:40" ht="15" customHeight="1" x14ac:dyDescent="0.2">
      <c r="A18" s="624" t="s">
        <v>261</v>
      </c>
      <c r="B18" s="625" t="s">
        <v>162</v>
      </c>
      <c r="C18" s="626" t="s">
        <v>141</v>
      </c>
      <c r="D18" s="627" t="s">
        <v>57</v>
      </c>
      <c r="E18" s="627" t="s">
        <v>58</v>
      </c>
      <c r="F18" s="627" t="s">
        <v>59</v>
      </c>
      <c r="G18" s="627" t="s">
        <v>60</v>
      </c>
      <c r="H18" s="627" t="s">
        <v>61</v>
      </c>
      <c r="I18" s="627" t="s">
        <v>62</v>
      </c>
      <c r="J18" s="627" t="s">
        <v>63</v>
      </c>
      <c r="K18" s="627" t="s">
        <v>142</v>
      </c>
      <c r="L18" s="629" t="s">
        <v>39</v>
      </c>
      <c r="M18" s="630" t="s">
        <v>64</v>
      </c>
      <c r="N18"/>
      <c r="O18"/>
      <c r="P18"/>
      <c r="Q18"/>
      <c r="R18"/>
      <c r="S18"/>
      <c r="T18"/>
      <c r="U18"/>
      <c r="V18"/>
      <c r="W18"/>
      <c r="X18"/>
      <c r="Y18"/>
      <c r="Z18"/>
      <c r="AA18"/>
      <c r="AB18"/>
      <c r="AC18"/>
      <c r="AD18"/>
      <c r="AE18"/>
      <c r="AF18"/>
      <c r="AG18"/>
      <c r="AH18"/>
      <c r="AI18"/>
      <c r="AJ18"/>
      <c r="AK18"/>
      <c r="AL18"/>
      <c r="AM18"/>
      <c r="AN18"/>
    </row>
    <row r="19" spans="1:40" ht="15" customHeight="1" x14ac:dyDescent="0.25">
      <c r="A19" s="752" t="s">
        <v>19</v>
      </c>
      <c r="B19" s="139" t="s">
        <v>4</v>
      </c>
      <c r="C19" s="291">
        <v>20</v>
      </c>
      <c r="D19" s="291">
        <v>199</v>
      </c>
      <c r="E19" s="291">
        <v>185</v>
      </c>
      <c r="F19" s="291">
        <v>123</v>
      </c>
      <c r="G19" s="291">
        <v>35</v>
      </c>
      <c r="H19" s="291">
        <v>30</v>
      </c>
      <c r="I19" s="291">
        <v>15</v>
      </c>
      <c r="J19" s="291">
        <v>2</v>
      </c>
      <c r="K19" s="291">
        <v>2</v>
      </c>
      <c r="L19" s="291">
        <v>2</v>
      </c>
      <c r="M19" s="292">
        <v>613</v>
      </c>
      <c r="N19"/>
      <c r="O19"/>
      <c r="P19"/>
      <c r="Q19"/>
      <c r="R19"/>
      <c r="S19"/>
      <c r="T19"/>
      <c r="U19"/>
      <c r="V19"/>
      <c r="W19"/>
      <c r="X19"/>
      <c r="Y19"/>
      <c r="Z19"/>
      <c r="AA19"/>
      <c r="AB19"/>
      <c r="AC19"/>
      <c r="AD19"/>
      <c r="AE19"/>
      <c r="AF19"/>
      <c r="AG19"/>
      <c r="AH19"/>
      <c r="AI19"/>
      <c r="AJ19"/>
      <c r="AK19"/>
      <c r="AL19"/>
      <c r="AM19"/>
      <c r="AN19"/>
    </row>
    <row r="20" spans="1:40" ht="15" customHeight="1" x14ac:dyDescent="0.25">
      <c r="A20" s="753"/>
      <c r="B20" s="293" t="s">
        <v>5</v>
      </c>
      <c r="C20" s="15">
        <v>5</v>
      </c>
      <c r="D20" s="15">
        <v>37</v>
      </c>
      <c r="E20" s="15">
        <v>34</v>
      </c>
      <c r="F20" s="15">
        <v>22</v>
      </c>
      <c r="G20" s="15">
        <v>9</v>
      </c>
      <c r="H20" s="15">
        <v>4</v>
      </c>
      <c r="I20" s="15">
        <v>1</v>
      </c>
      <c r="J20" s="15">
        <v>0</v>
      </c>
      <c r="K20" s="15">
        <v>1</v>
      </c>
      <c r="L20" s="15">
        <v>30</v>
      </c>
      <c r="M20" s="43">
        <v>143</v>
      </c>
      <c r="N20"/>
      <c r="O20"/>
      <c r="P20"/>
      <c r="Q20"/>
      <c r="R20"/>
      <c r="S20"/>
      <c r="T20"/>
      <c r="U20"/>
      <c r="V20"/>
      <c r="W20"/>
      <c r="X20"/>
      <c r="Y20"/>
      <c r="Z20"/>
      <c r="AA20"/>
      <c r="AB20"/>
      <c r="AC20"/>
      <c r="AD20"/>
      <c r="AE20"/>
      <c r="AF20"/>
      <c r="AG20"/>
      <c r="AH20"/>
      <c r="AI20"/>
      <c r="AJ20"/>
      <c r="AK20"/>
      <c r="AL20"/>
      <c r="AM20"/>
      <c r="AN20"/>
    </row>
    <row r="21" spans="1:40" ht="15" customHeight="1" x14ac:dyDescent="0.25">
      <c r="A21" s="753"/>
      <c r="B21" s="293" t="s">
        <v>6</v>
      </c>
      <c r="C21" s="15">
        <v>61</v>
      </c>
      <c r="D21" s="15">
        <v>370</v>
      </c>
      <c r="E21" s="15">
        <v>342</v>
      </c>
      <c r="F21" s="15">
        <v>247</v>
      </c>
      <c r="G21" s="15">
        <v>102</v>
      </c>
      <c r="H21" s="15">
        <v>68</v>
      </c>
      <c r="I21" s="15">
        <v>27</v>
      </c>
      <c r="J21" s="15">
        <v>6</v>
      </c>
      <c r="K21" s="15">
        <v>1</v>
      </c>
      <c r="L21" s="15">
        <v>3</v>
      </c>
      <c r="M21" s="43">
        <v>1227</v>
      </c>
      <c r="N21"/>
      <c r="O21"/>
      <c r="P21"/>
      <c r="Q21"/>
      <c r="R21"/>
      <c r="S21"/>
      <c r="T21"/>
      <c r="U21"/>
      <c r="V21"/>
      <c r="W21"/>
      <c r="X21"/>
      <c r="Y21"/>
      <c r="Z21"/>
      <c r="AA21"/>
      <c r="AB21"/>
      <c r="AC21"/>
      <c r="AD21"/>
      <c r="AE21"/>
      <c r="AF21"/>
      <c r="AG21"/>
      <c r="AH21"/>
      <c r="AI21"/>
      <c r="AJ21"/>
      <c r="AK21"/>
      <c r="AL21"/>
      <c r="AM21"/>
      <c r="AN21"/>
    </row>
    <row r="22" spans="1:40" ht="15" customHeight="1" x14ac:dyDescent="0.25">
      <c r="A22" s="753"/>
      <c r="B22" s="293" t="s">
        <v>7</v>
      </c>
      <c r="C22" s="15">
        <v>49</v>
      </c>
      <c r="D22" s="15">
        <v>289</v>
      </c>
      <c r="E22" s="15">
        <v>249</v>
      </c>
      <c r="F22" s="15">
        <v>209</v>
      </c>
      <c r="G22" s="15">
        <v>78</v>
      </c>
      <c r="H22" s="15">
        <v>45</v>
      </c>
      <c r="I22" s="15">
        <v>22</v>
      </c>
      <c r="J22" s="15">
        <v>3</v>
      </c>
      <c r="K22" s="15">
        <v>7</v>
      </c>
      <c r="L22" s="15">
        <v>1</v>
      </c>
      <c r="M22" s="43">
        <v>952</v>
      </c>
      <c r="N22"/>
      <c r="O22"/>
      <c r="P22"/>
      <c r="Q22"/>
      <c r="R22"/>
      <c r="S22"/>
      <c r="T22"/>
      <c r="U22"/>
      <c r="V22"/>
      <c r="W22"/>
      <c r="X22"/>
      <c r="Y22"/>
      <c r="Z22"/>
      <c r="AA22"/>
      <c r="AB22"/>
      <c r="AC22"/>
      <c r="AD22"/>
      <c r="AE22"/>
      <c r="AF22"/>
      <c r="AG22"/>
      <c r="AH22"/>
      <c r="AI22"/>
      <c r="AJ22"/>
      <c r="AK22"/>
      <c r="AL22"/>
      <c r="AM22"/>
      <c r="AN22"/>
    </row>
    <row r="23" spans="1:40" ht="15" customHeight="1" x14ac:dyDescent="0.25">
      <c r="A23" s="753"/>
      <c r="B23" s="293" t="s">
        <v>8</v>
      </c>
      <c r="C23" s="15">
        <v>40</v>
      </c>
      <c r="D23" s="15">
        <v>3140</v>
      </c>
      <c r="E23" s="15">
        <v>2908</v>
      </c>
      <c r="F23" s="15">
        <v>2246</v>
      </c>
      <c r="G23" s="15">
        <v>990</v>
      </c>
      <c r="H23" s="15">
        <v>576</v>
      </c>
      <c r="I23" s="15">
        <v>246</v>
      </c>
      <c r="J23" s="15">
        <v>92</v>
      </c>
      <c r="K23" s="15">
        <v>27</v>
      </c>
      <c r="L23" s="15">
        <v>2044</v>
      </c>
      <c r="M23" s="43">
        <v>12309</v>
      </c>
      <c r="N23"/>
      <c r="O23"/>
      <c r="P23"/>
      <c r="Q23"/>
      <c r="R23"/>
      <c r="S23"/>
      <c r="T23"/>
      <c r="U23"/>
      <c r="V23"/>
      <c r="W23"/>
      <c r="X23"/>
      <c r="Y23"/>
      <c r="Z23"/>
      <c r="AA23"/>
      <c r="AB23"/>
      <c r="AC23"/>
      <c r="AD23"/>
      <c r="AE23"/>
      <c r="AF23"/>
      <c r="AG23"/>
      <c r="AH23"/>
      <c r="AI23"/>
      <c r="AJ23"/>
      <c r="AK23"/>
      <c r="AL23"/>
      <c r="AM23"/>
      <c r="AN23"/>
    </row>
    <row r="24" spans="1:40" ht="15" customHeight="1" x14ac:dyDescent="0.25">
      <c r="A24" s="753"/>
      <c r="B24" s="293" t="s">
        <v>9</v>
      </c>
      <c r="C24" s="15">
        <v>510</v>
      </c>
      <c r="D24" s="15">
        <v>5021</v>
      </c>
      <c r="E24" s="15">
        <v>3988</v>
      </c>
      <c r="F24" s="15">
        <v>3207</v>
      </c>
      <c r="G24" s="15">
        <v>1198</v>
      </c>
      <c r="H24" s="15">
        <v>877</v>
      </c>
      <c r="I24" s="15">
        <v>382</v>
      </c>
      <c r="J24" s="15">
        <v>130</v>
      </c>
      <c r="K24" s="15">
        <v>67</v>
      </c>
      <c r="L24" s="15">
        <v>17</v>
      </c>
      <c r="M24" s="43">
        <v>15397</v>
      </c>
      <c r="N24"/>
      <c r="O24"/>
      <c r="P24"/>
      <c r="Q24"/>
      <c r="R24"/>
      <c r="S24"/>
      <c r="T24"/>
      <c r="U24"/>
      <c r="V24"/>
      <c r="W24"/>
      <c r="X24"/>
      <c r="Y24"/>
      <c r="Z24"/>
      <c r="AA24"/>
      <c r="AB24"/>
      <c r="AC24"/>
      <c r="AD24"/>
      <c r="AE24"/>
      <c r="AF24"/>
      <c r="AG24"/>
      <c r="AH24"/>
      <c r="AI24"/>
      <c r="AJ24"/>
      <c r="AK24"/>
      <c r="AL24"/>
      <c r="AM24"/>
      <c r="AN24"/>
    </row>
    <row r="25" spans="1:40" ht="15" customHeight="1" x14ac:dyDescent="0.25">
      <c r="A25" s="753"/>
      <c r="B25" s="293" t="s">
        <v>10</v>
      </c>
      <c r="C25" s="15">
        <v>68</v>
      </c>
      <c r="D25" s="15">
        <v>406</v>
      </c>
      <c r="E25" s="15">
        <v>358</v>
      </c>
      <c r="F25" s="15">
        <v>252</v>
      </c>
      <c r="G25" s="15">
        <v>95</v>
      </c>
      <c r="H25" s="15">
        <v>49</v>
      </c>
      <c r="I25" s="15">
        <v>26</v>
      </c>
      <c r="J25" s="15">
        <v>8</v>
      </c>
      <c r="K25" s="15">
        <v>2</v>
      </c>
      <c r="L25" s="15">
        <v>1</v>
      </c>
      <c r="M25" s="43">
        <v>1265</v>
      </c>
      <c r="N25"/>
      <c r="O25"/>
      <c r="P25"/>
      <c r="Q25"/>
      <c r="R25"/>
      <c r="S25"/>
      <c r="T25"/>
      <c r="U25"/>
      <c r="V25"/>
      <c r="W25"/>
      <c r="X25"/>
      <c r="Y25"/>
      <c r="Z25"/>
      <c r="AA25"/>
      <c r="AB25"/>
      <c r="AC25"/>
      <c r="AD25"/>
      <c r="AE25"/>
      <c r="AF25"/>
      <c r="AG25"/>
      <c r="AH25"/>
      <c r="AI25"/>
      <c r="AJ25"/>
      <c r="AK25"/>
      <c r="AL25"/>
      <c r="AM25"/>
      <c r="AN25"/>
    </row>
    <row r="26" spans="1:40" ht="15" customHeight="1" x14ac:dyDescent="0.25">
      <c r="A26" s="753"/>
      <c r="B26" s="293" t="s">
        <v>11</v>
      </c>
      <c r="C26" s="15">
        <v>47</v>
      </c>
      <c r="D26" s="15">
        <v>344</v>
      </c>
      <c r="E26" s="15">
        <v>347</v>
      </c>
      <c r="F26" s="15">
        <v>210</v>
      </c>
      <c r="G26" s="15">
        <v>77</v>
      </c>
      <c r="H26" s="15">
        <v>35</v>
      </c>
      <c r="I26" s="15">
        <v>17</v>
      </c>
      <c r="J26" s="15">
        <v>6</v>
      </c>
      <c r="K26" s="15">
        <v>5</v>
      </c>
      <c r="L26" s="15">
        <v>3</v>
      </c>
      <c r="M26" s="43">
        <v>1091</v>
      </c>
      <c r="N26"/>
      <c r="O26"/>
      <c r="P26"/>
      <c r="Q26"/>
      <c r="R26"/>
      <c r="S26"/>
      <c r="T26"/>
      <c r="U26"/>
      <c r="V26"/>
      <c r="W26"/>
      <c r="X26"/>
      <c r="Y26"/>
      <c r="Z26"/>
      <c r="AA26"/>
      <c r="AB26"/>
      <c r="AC26"/>
      <c r="AD26"/>
      <c r="AE26"/>
      <c r="AF26"/>
      <c r="AG26"/>
      <c r="AH26"/>
      <c r="AI26"/>
      <c r="AJ26"/>
      <c r="AK26"/>
      <c r="AL26"/>
      <c r="AM26"/>
      <c r="AN26"/>
    </row>
    <row r="27" spans="1:40" ht="15" customHeight="1" x14ac:dyDescent="0.25">
      <c r="A27" s="753"/>
      <c r="B27" s="293" t="s">
        <v>12</v>
      </c>
      <c r="C27" s="15">
        <v>170</v>
      </c>
      <c r="D27" s="15">
        <v>1496</v>
      </c>
      <c r="E27" s="15">
        <v>1455</v>
      </c>
      <c r="F27" s="15">
        <v>1007</v>
      </c>
      <c r="G27" s="15">
        <v>311</v>
      </c>
      <c r="H27" s="15">
        <v>192</v>
      </c>
      <c r="I27" s="15">
        <v>82</v>
      </c>
      <c r="J27" s="15">
        <v>17</v>
      </c>
      <c r="K27" s="15">
        <v>8</v>
      </c>
      <c r="L27" s="15">
        <v>0</v>
      </c>
      <c r="M27" s="43">
        <v>4738</v>
      </c>
      <c r="N27"/>
      <c r="O27"/>
      <c r="P27"/>
      <c r="Q27"/>
      <c r="R27"/>
      <c r="S27"/>
      <c r="T27"/>
      <c r="U27"/>
      <c r="V27"/>
      <c r="W27"/>
      <c r="X27"/>
      <c r="Y27"/>
      <c r="Z27"/>
      <c r="AA27"/>
      <c r="AB27"/>
      <c r="AC27"/>
      <c r="AD27"/>
      <c r="AE27"/>
      <c r="AF27"/>
      <c r="AG27"/>
      <c r="AH27"/>
      <c r="AI27"/>
      <c r="AJ27"/>
      <c r="AK27"/>
      <c r="AL27"/>
      <c r="AM27"/>
      <c r="AN27"/>
    </row>
    <row r="28" spans="1:40" ht="15" customHeight="1" x14ac:dyDescent="0.25">
      <c r="A28" s="753"/>
      <c r="B28" s="293" t="s">
        <v>13</v>
      </c>
      <c r="C28" s="15">
        <v>297</v>
      </c>
      <c r="D28" s="15">
        <v>2196</v>
      </c>
      <c r="E28" s="15">
        <v>1734</v>
      </c>
      <c r="F28" s="15">
        <v>1179</v>
      </c>
      <c r="G28" s="15">
        <v>523</v>
      </c>
      <c r="H28" s="15">
        <v>345</v>
      </c>
      <c r="I28" s="15">
        <v>141</v>
      </c>
      <c r="J28" s="15">
        <v>44</v>
      </c>
      <c r="K28" s="15">
        <v>15</v>
      </c>
      <c r="L28" s="15">
        <v>0</v>
      </c>
      <c r="M28" s="43">
        <v>6474</v>
      </c>
      <c r="N28"/>
      <c r="O28"/>
      <c r="P28"/>
      <c r="Q28"/>
      <c r="R28"/>
      <c r="S28"/>
      <c r="T28"/>
      <c r="U28"/>
      <c r="V28"/>
      <c r="W28"/>
      <c r="X28"/>
      <c r="Y28"/>
      <c r="Z28"/>
      <c r="AA28"/>
      <c r="AB28"/>
      <c r="AC28"/>
      <c r="AD28"/>
      <c r="AE28"/>
      <c r="AF28"/>
      <c r="AG28"/>
      <c r="AH28"/>
      <c r="AI28"/>
      <c r="AJ28"/>
      <c r="AK28"/>
      <c r="AL28"/>
      <c r="AM28"/>
      <c r="AN28"/>
    </row>
    <row r="29" spans="1:40" ht="15" customHeight="1" x14ac:dyDescent="0.25">
      <c r="A29" s="753"/>
      <c r="B29" s="293" t="s">
        <v>14</v>
      </c>
      <c r="C29" s="15">
        <v>1</v>
      </c>
      <c r="D29" s="15">
        <v>17</v>
      </c>
      <c r="E29" s="15">
        <v>12</v>
      </c>
      <c r="F29" s="15">
        <v>7</v>
      </c>
      <c r="G29" s="15">
        <v>7</v>
      </c>
      <c r="H29" s="15">
        <v>2</v>
      </c>
      <c r="I29" s="15">
        <v>1</v>
      </c>
      <c r="J29" s="15">
        <v>1</v>
      </c>
      <c r="K29" s="15">
        <v>0</v>
      </c>
      <c r="L29" s="15">
        <v>0</v>
      </c>
      <c r="M29" s="43">
        <v>48</v>
      </c>
      <c r="N29"/>
      <c r="O29"/>
      <c r="P29"/>
      <c r="Q29"/>
      <c r="R29"/>
      <c r="S29"/>
      <c r="T29"/>
      <c r="U29"/>
      <c r="V29"/>
      <c r="W29"/>
      <c r="X29"/>
      <c r="Y29"/>
      <c r="Z29"/>
      <c r="AA29"/>
      <c r="AB29"/>
      <c r="AC29"/>
      <c r="AD29"/>
      <c r="AE29"/>
      <c r="AF29"/>
      <c r="AG29"/>
      <c r="AH29"/>
      <c r="AI29"/>
      <c r="AJ29"/>
      <c r="AK29"/>
      <c r="AL29"/>
      <c r="AM29"/>
      <c r="AN29"/>
    </row>
    <row r="30" spans="1:40" ht="15" customHeight="1" x14ac:dyDescent="0.25">
      <c r="A30" s="753"/>
      <c r="B30" s="293" t="s">
        <v>15</v>
      </c>
      <c r="C30" s="15">
        <v>1</v>
      </c>
      <c r="D30" s="15">
        <v>12</v>
      </c>
      <c r="E30" s="15">
        <v>10</v>
      </c>
      <c r="F30" s="15">
        <v>8</v>
      </c>
      <c r="G30" s="15">
        <v>1</v>
      </c>
      <c r="H30" s="15">
        <v>2</v>
      </c>
      <c r="I30" s="15">
        <v>2</v>
      </c>
      <c r="J30" s="15">
        <v>2</v>
      </c>
      <c r="K30" s="15">
        <v>0</v>
      </c>
      <c r="L30" s="15">
        <v>0</v>
      </c>
      <c r="M30" s="43">
        <v>38</v>
      </c>
      <c r="N30"/>
      <c r="O30"/>
      <c r="P30"/>
      <c r="Q30"/>
      <c r="R30"/>
      <c r="S30"/>
      <c r="T30"/>
      <c r="U30"/>
      <c r="V30"/>
      <c r="W30"/>
      <c r="X30"/>
      <c r="Y30"/>
      <c r="Z30"/>
      <c r="AA30"/>
      <c r="AB30"/>
      <c r="AC30"/>
      <c r="AD30"/>
      <c r="AE30"/>
      <c r="AF30"/>
      <c r="AG30"/>
      <c r="AH30"/>
      <c r="AI30"/>
      <c r="AJ30"/>
      <c r="AK30"/>
      <c r="AL30"/>
      <c r="AM30"/>
      <c r="AN30"/>
    </row>
    <row r="31" spans="1:40" ht="15" customHeight="1" x14ac:dyDescent="0.25">
      <c r="A31" s="753"/>
      <c r="B31" s="293" t="s">
        <v>16</v>
      </c>
      <c r="C31" s="15">
        <v>0</v>
      </c>
      <c r="D31" s="15">
        <v>9</v>
      </c>
      <c r="E31" s="15">
        <v>0</v>
      </c>
      <c r="F31" s="15">
        <v>1</v>
      </c>
      <c r="G31" s="15">
        <v>2</v>
      </c>
      <c r="H31" s="15">
        <v>3</v>
      </c>
      <c r="I31" s="15">
        <v>0</v>
      </c>
      <c r="J31" s="15">
        <v>0</v>
      </c>
      <c r="K31" s="15">
        <v>0</v>
      </c>
      <c r="L31" s="15">
        <v>0</v>
      </c>
      <c r="M31" s="43">
        <v>15</v>
      </c>
      <c r="N31"/>
      <c r="O31"/>
      <c r="P31"/>
      <c r="Q31"/>
      <c r="R31"/>
      <c r="S31"/>
      <c r="T31"/>
      <c r="U31"/>
      <c r="V31"/>
      <c r="W31"/>
      <c r="X31"/>
      <c r="Y31"/>
      <c r="Z31"/>
      <c r="AA31"/>
      <c r="AB31"/>
      <c r="AC31"/>
      <c r="AD31"/>
      <c r="AE31"/>
      <c r="AF31"/>
      <c r="AG31"/>
      <c r="AH31"/>
      <c r="AI31"/>
      <c r="AJ31"/>
      <c r="AK31"/>
      <c r="AL31"/>
      <c r="AM31"/>
      <c r="AN31"/>
    </row>
    <row r="32" spans="1:40" ht="15" customHeight="1" x14ac:dyDescent="0.2">
      <c r="A32" s="753"/>
      <c r="B32" s="199" t="s">
        <v>65</v>
      </c>
      <c r="C32" s="294">
        <v>1269</v>
      </c>
      <c r="D32" s="294">
        <v>13536</v>
      </c>
      <c r="E32" s="294">
        <v>11622</v>
      </c>
      <c r="F32" s="294">
        <v>8718</v>
      </c>
      <c r="G32" s="294">
        <v>3428</v>
      </c>
      <c r="H32" s="294">
        <v>2228</v>
      </c>
      <c r="I32" s="294">
        <v>962</v>
      </c>
      <c r="J32" s="294">
        <v>311</v>
      </c>
      <c r="K32" s="294">
        <v>135</v>
      </c>
      <c r="L32" s="294">
        <v>2101</v>
      </c>
      <c r="M32" s="295">
        <v>44310</v>
      </c>
      <c r="N32"/>
      <c r="O32"/>
      <c r="P32"/>
      <c r="Q32"/>
      <c r="R32"/>
      <c r="S32"/>
      <c r="T32"/>
      <c r="U32"/>
      <c r="V32"/>
      <c r="W32"/>
      <c r="X32"/>
      <c r="Y32"/>
      <c r="Z32"/>
      <c r="AA32"/>
      <c r="AB32"/>
      <c r="AC32"/>
      <c r="AD32"/>
      <c r="AE32"/>
      <c r="AF32"/>
      <c r="AG32"/>
      <c r="AH32"/>
      <c r="AI32"/>
      <c r="AJ32"/>
      <c r="AK32"/>
      <c r="AL32"/>
      <c r="AM32"/>
      <c r="AN32"/>
    </row>
    <row r="33" spans="1:40" ht="15" customHeight="1" x14ac:dyDescent="0.2">
      <c r="A33" s="632" t="s">
        <v>261</v>
      </c>
      <c r="B33" s="625" t="s">
        <v>162</v>
      </c>
      <c r="C33" s="626" t="s">
        <v>141</v>
      </c>
      <c r="D33" s="633" t="s">
        <v>57</v>
      </c>
      <c r="E33" s="633" t="s">
        <v>58</v>
      </c>
      <c r="F33" s="633" t="s">
        <v>59</v>
      </c>
      <c r="G33" s="633" t="s">
        <v>60</v>
      </c>
      <c r="H33" s="633" t="s">
        <v>61</v>
      </c>
      <c r="I33" s="633" t="s">
        <v>62</v>
      </c>
      <c r="J33" s="633" t="s">
        <v>63</v>
      </c>
      <c r="K33" s="633" t="s">
        <v>142</v>
      </c>
      <c r="L33" s="634" t="s">
        <v>39</v>
      </c>
      <c r="M33" s="635" t="s">
        <v>64</v>
      </c>
      <c r="N33"/>
      <c r="O33"/>
      <c r="P33"/>
      <c r="Q33"/>
      <c r="R33"/>
      <c r="S33"/>
      <c r="T33"/>
      <c r="U33"/>
      <c r="V33"/>
      <c r="W33"/>
      <c r="X33"/>
      <c r="Y33"/>
      <c r="Z33"/>
      <c r="AA33"/>
      <c r="AB33"/>
      <c r="AC33"/>
      <c r="AD33"/>
      <c r="AE33"/>
      <c r="AF33"/>
      <c r="AG33"/>
      <c r="AH33"/>
      <c r="AI33"/>
      <c r="AJ33"/>
      <c r="AK33"/>
      <c r="AL33"/>
      <c r="AM33"/>
      <c r="AN33"/>
    </row>
    <row r="34" spans="1:40" ht="15" customHeight="1" x14ac:dyDescent="0.25">
      <c r="A34" s="752" t="s">
        <v>116</v>
      </c>
      <c r="B34" s="139" t="s">
        <v>4</v>
      </c>
      <c r="C34" s="291">
        <v>33</v>
      </c>
      <c r="D34" s="291">
        <v>354</v>
      </c>
      <c r="E34" s="291">
        <v>364</v>
      </c>
      <c r="F34" s="291">
        <v>317</v>
      </c>
      <c r="G34" s="291">
        <v>121</v>
      </c>
      <c r="H34" s="291">
        <v>103</v>
      </c>
      <c r="I34" s="291">
        <v>57</v>
      </c>
      <c r="J34" s="291">
        <v>29</v>
      </c>
      <c r="K34" s="291">
        <v>18</v>
      </c>
      <c r="L34" s="291">
        <v>3</v>
      </c>
      <c r="M34" s="292">
        <v>1399</v>
      </c>
      <c r="N34"/>
      <c r="O34"/>
      <c r="P34"/>
      <c r="Q34"/>
      <c r="R34"/>
      <c r="S34"/>
      <c r="T34"/>
      <c r="U34"/>
      <c r="V34"/>
      <c r="W34"/>
      <c r="X34"/>
      <c r="Y34"/>
      <c r="Z34"/>
      <c r="AA34"/>
      <c r="AB34"/>
      <c r="AC34"/>
      <c r="AD34"/>
      <c r="AE34"/>
      <c r="AF34"/>
      <c r="AG34"/>
      <c r="AH34"/>
      <c r="AI34"/>
      <c r="AJ34"/>
      <c r="AK34"/>
      <c r="AL34"/>
      <c r="AM34"/>
      <c r="AN34"/>
    </row>
    <row r="35" spans="1:40" ht="15" customHeight="1" x14ac:dyDescent="0.25">
      <c r="A35" s="753"/>
      <c r="B35" s="293" t="s">
        <v>5</v>
      </c>
      <c r="C35" s="15">
        <v>6</v>
      </c>
      <c r="D35" s="15">
        <v>75</v>
      </c>
      <c r="E35" s="15">
        <v>75</v>
      </c>
      <c r="F35" s="15">
        <v>69</v>
      </c>
      <c r="G35" s="15">
        <v>32</v>
      </c>
      <c r="H35" s="15">
        <v>28</v>
      </c>
      <c r="I35" s="15">
        <v>17</v>
      </c>
      <c r="J35" s="15">
        <v>4</v>
      </c>
      <c r="K35" s="15">
        <v>8</v>
      </c>
      <c r="L35" s="15">
        <v>59</v>
      </c>
      <c r="M35" s="43">
        <v>373</v>
      </c>
      <c r="N35"/>
      <c r="O35"/>
      <c r="P35"/>
      <c r="Q35"/>
      <c r="R35"/>
      <c r="S35"/>
      <c r="T35"/>
      <c r="U35"/>
      <c r="V35"/>
      <c r="W35"/>
      <c r="X35"/>
      <c r="Y35"/>
      <c r="Z35"/>
      <c r="AA35"/>
      <c r="AB35"/>
      <c r="AC35"/>
      <c r="AD35"/>
      <c r="AE35"/>
      <c r="AF35"/>
      <c r="AG35"/>
      <c r="AH35"/>
      <c r="AI35"/>
      <c r="AJ35"/>
      <c r="AK35"/>
      <c r="AL35"/>
      <c r="AM35"/>
      <c r="AN35"/>
    </row>
    <row r="36" spans="1:40" ht="15" customHeight="1" x14ac:dyDescent="0.25">
      <c r="A36" s="753"/>
      <c r="B36" s="293" t="s">
        <v>6</v>
      </c>
      <c r="C36" s="15">
        <v>102</v>
      </c>
      <c r="D36" s="15">
        <v>698</v>
      </c>
      <c r="E36" s="15">
        <v>689</v>
      </c>
      <c r="F36" s="15">
        <v>578</v>
      </c>
      <c r="G36" s="15">
        <v>285</v>
      </c>
      <c r="H36" s="15">
        <v>210</v>
      </c>
      <c r="I36" s="15">
        <v>125</v>
      </c>
      <c r="J36" s="15">
        <v>47</v>
      </c>
      <c r="K36" s="15">
        <v>20</v>
      </c>
      <c r="L36" s="15">
        <v>5</v>
      </c>
      <c r="M36" s="43">
        <v>2759</v>
      </c>
      <c r="N36"/>
      <c r="O36"/>
      <c r="P36"/>
      <c r="Q36"/>
      <c r="R36"/>
      <c r="S36"/>
      <c r="T36"/>
      <c r="U36"/>
      <c r="V36"/>
      <c r="W36"/>
      <c r="X36"/>
      <c r="Y36"/>
      <c r="Z36"/>
      <c r="AA36"/>
      <c r="AB36"/>
      <c r="AC36"/>
      <c r="AD36"/>
      <c r="AE36"/>
      <c r="AF36"/>
      <c r="AG36"/>
      <c r="AH36"/>
      <c r="AI36"/>
      <c r="AJ36"/>
      <c r="AK36"/>
      <c r="AL36"/>
      <c r="AM36"/>
      <c r="AN36"/>
    </row>
    <row r="37" spans="1:40" ht="15" customHeight="1" x14ac:dyDescent="0.25">
      <c r="A37" s="753"/>
      <c r="B37" s="293" t="s">
        <v>7</v>
      </c>
      <c r="C37" s="15">
        <v>75</v>
      </c>
      <c r="D37" s="15">
        <v>514</v>
      </c>
      <c r="E37" s="15">
        <v>490</v>
      </c>
      <c r="F37" s="15">
        <v>529</v>
      </c>
      <c r="G37" s="15">
        <v>213</v>
      </c>
      <c r="H37" s="15">
        <v>169</v>
      </c>
      <c r="I37" s="15">
        <v>109</v>
      </c>
      <c r="J37" s="15">
        <v>61</v>
      </c>
      <c r="K37" s="15">
        <v>50</v>
      </c>
      <c r="L37" s="15">
        <v>4</v>
      </c>
      <c r="M37" s="43">
        <v>2214</v>
      </c>
      <c r="N37"/>
      <c r="O37"/>
      <c r="P37"/>
      <c r="Q37"/>
      <c r="R37"/>
      <c r="S37"/>
      <c r="T37"/>
      <c r="U37"/>
      <c r="V37"/>
      <c r="W37"/>
      <c r="X37"/>
      <c r="Y37"/>
      <c r="Z37"/>
      <c r="AA37"/>
      <c r="AB37"/>
      <c r="AC37"/>
      <c r="AD37"/>
      <c r="AE37"/>
      <c r="AF37"/>
      <c r="AG37"/>
      <c r="AH37"/>
      <c r="AI37"/>
      <c r="AJ37"/>
      <c r="AK37"/>
      <c r="AL37"/>
      <c r="AM37"/>
      <c r="AN37"/>
    </row>
    <row r="38" spans="1:40" ht="15" customHeight="1" x14ac:dyDescent="0.25">
      <c r="A38" s="753"/>
      <c r="B38" s="293" t="s">
        <v>8</v>
      </c>
      <c r="C38" s="15">
        <v>70</v>
      </c>
      <c r="D38" s="15">
        <v>5009</v>
      </c>
      <c r="E38" s="15">
        <v>4728</v>
      </c>
      <c r="F38" s="15">
        <v>4124</v>
      </c>
      <c r="G38" s="15">
        <v>2201</v>
      </c>
      <c r="H38" s="15">
        <v>1738</v>
      </c>
      <c r="I38" s="15">
        <v>1019</v>
      </c>
      <c r="J38" s="15">
        <v>581</v>
      </c>
      <c r="K38" s="15">
        <v>295</v>
      </c>
      <c r="L38" s="15">
        <v>3317</v>
      </c>
      <c r="M38" s="43">
        <v>23082</v>
      </c>
      <c r="N38"/>
      <c r="O38"/>
      <c r="P38"/>
      <c r="Q38"/>
      <c r="R38"/>
      <c r="S38"/>
      <c r="T38"/>
      <c r="U38"/>
      <c r="V38"/>
      <c r="W38"/>
      <c r="X38"/>
      <c r="Y38"/>
      <c r="Z38"/>
      <c r="AA38"/>
      <c r="AB38"/>
      <c r="AC38"/>
      <c r="AD38"/>
      <c r="AE38"/>
      <c r="AF38"/>
      <c r="AG38"/>
      <c r="AH38"/>
      <c r="AI38"/>
      <c r="AJ38"/>
      <c r="AK38"/>
      <c r="AL38"/>
      <c r="AM38"/>
      <c r="AN38"/>
    </row>
    <row r="39" spans="1:40" ht="15" customHeight="1" x14ac:dyDescent="0.25">
      <c r="A39" s="753"/>
      <c r="B39" s="293" t="s">
        <v>9</v>
      </c>
      <c r="C39" s="15">
        <v>947</v>
      </c>
      <c r="D39" s="15">
        <v>9848</v>
      </c>
      <c r="E39" s="15">
        <v>7956</v>
      </c>
      <c r="F39" s="15">
        <v>7649</v>
      </c>
      <c r="G39" s="15">
        <v>3222</v>
      </c>
      <c r="H39" s="15">
        <v>2690</v>
      </c>
      <c r="I39" s="15">
        <v>1671</v>
      </c>
      <c r="J39" s="15">
        <v>792</v>
      </c>
      <c r="K39" s="15">
        <v>411</v>
      </c>
      <c r="L39" s="15">
        <v>29</v>
      </c>
      <c r="M39" s="43">
        <v>35215</v>
      </c>
      <c r="N39"/>
      <c r="O39"/>
      <c r="P39"/>
      <c r="Q39"/>
      <c r="R39"/>
      <c r="S39"/>
      <c r="T39"/>
      <c r="U39"/>
      <c r="V39"/>
      <c r="W39"/>
      <c r="X39"/>
      <c r="Y39"/>
      <c r="Z39"/>
      <c r="AA39"/>
      <c r="AB39"/>
      <c r="AC39"/>
      <c r="AD39"/>
      <c r="AE39"/>
      <c r="AF39"/>
      <c r="AG39"/>
      <c r="AH39"/>
      <c r="AI39"/>
      <c r="AJ39"/>
      <c r="AK39"/>
      <c r="AL39"/>
      <c r="AM39"/>
      <c r="AN39"/>
    </row>
    <row r="40" spans="1:40" ht="15" customHeight="1" x14ac:dyDescent="0.25">
      <c r="A40" s="753"/>
      <c r="B40" s="293" t="s">
        <v>10</v>
      </c>
      <c r="C40" s="15">
        <v>137</v>
      </c>
      <c r="D40" s="15">
        <v>885</v>
      </c>
      <c r="E40" s="15">
        <v>777</v>
      </c>
      <c r="F40" s="15">
        <v>678</v>
      </c>
      <c r="G40" s="15">
        <v>290</v>
      </c>
      <c r="H40" s="15">
        <v>216</v>
      </c>
      <c r="I40" s="15">
        <v>116</v>
      </c>
      <c r="J40" s="15">
        <v>55</v>
      </c>
      <c r="K40" s="15">
        <v>29</v>
      </c>
      <c r="L40" s="15">
        <v>4</v>
      </c>
      <c r="M40" s="43">
        <v>3187</v>
      </c>
      <c r="N40"/>
      <c r="O40"/>
      <c r="P40"/>
      <c r="Q40"/>
      <c r="R40"/>
      <c r="S40"/>
      <c r="T40"/>
      <c r="U40"/>
      <c r="V40"/>
      <c r="W40"/>
      <c r="X40"/>
      <c r="Y40"/>
      <c r="Z40"/>
      <c r="AA40"/>
      <c r="AB40"/>
      <c r="AC40"/>
      <c r="AD40"/>
      <c r="AE40"/>
      <c r="AF40"/>
      <c r="AG40"/>
      <c r="AH40"/>
      <c r="AI40"/>
      <c r="AJ40"/>
      <c r="AK40"/>
      <c r="AL40"/>
      <c r="AM40"/>
      <c r="AN40"/>
    </row>
    <row r="41" spans="1:40" ht="15" customHeight="1" x14ac:dyDescent="0.25">
      <c r="A41" s="753"/>
      <c r="B41" s="293" t="s">
        <v>11</v>
      </c>
      <c r="C41" s="15">
        <v>90</v>
      </c>
      <c r="D41" s="15">
        <v>686</v>
      </c>
      <c r="E41" s="15">
        <v>749</v>
      </c>
      <c r="F41" s="15">
        <v>593</v>
      </c>
      <c r="G41" s="15">
        <v>232</v>
      </c>
      <c r="H41" s="15">
        <v>156</v>
      </c>
      <c r="I41" s="15">
        <v>88</v>
      </c>
      <c r="J41" s="15">
        <v>48</v>
      </c>
      <c r="K41" s="15">
        <v>28</v>
      </c>
      <c r="L41" s="15">
        <v>7</v>
      </c>
      <c r="M41" s="43">
        <v>2677</v>
      </c>
      <c r="N41"/>
      <c r="O41"/>
      <c r="P41"/>
      <c r="Q41"/>
      <c r="R41"/>
      <c r="S41"/>
      <c r="T41"/>
      <c r="U41"/>
      <c r="V41"/>
      <c r="W41"/>
      <c r="X41"/>
      <c r="Y41"/>
      <c r="Z41"/>
      <c r="AA41"/>
      <c r="AB41"/>
      <c r="AC41"/>
      <c r="AD41"/>
      <c r="AE41"/>
      <c r="AF41"/>
      <c r="AG41"/>
      <c r="AH41"/>
      <c r="AI41"/>
      <c r="AJ41"/>
      <c r="AK41"/>
      <c r="AL41"/>
      <c r="AM41"/>
      <c r="AN41"/>
    </row>
    <row r="42" spans="1:40" ht="15" customHeight="1" x14ac:dyDescent="0.25">
      <c r="A42" s="753"/>
      <c r="B42" s="293" t="s">
        <v>12</v>
      </c>
      <c r="C42" s="15">
        <v>320</v>
      </c>
      <c r="D42" s="15">
        <v>3069</v>
      </c>
      <c r="E42" s="15">
        <v>3176</v>
      </c>
      <c r="F42" s="15">
        <v>2495</v>
      </c>
      <c r="G42" s="15">
        <v>926</v>
      </c>
      <c r="H42" s="15">
        <v>714</v>
      </c>
      <c r="I42" s="15">
        <v>377</v>
      </c>
      <c r="J42" s="15">
        <v>130</v>
      </c>
      <c r="K42" s="15">
        <v>65</v>
      </c>
      <c r="L42" s="15">
        <v>3</v>
      </c>
      <c r="M42" s="43">
        <v>11275</v>
      </c>
      <c r="N42"/>
      <c r="O42"/>
      <c r="P42"/>
      <c r="Q42"/>
      <c r="R42"/>
      <c r="S42"/>
      <c r="T42"/>
      <c r="U42"/>
      <c r="V42"/>
      <c r="W42"/>
      <c r="X42"/>
      <c r="Y42"/>
      <c r="Z42"/>
      <c r="AA42"/>
      <c r="AB42"/>
      <c r="AC42"/>
      <c r="AD42"/>
      <c r="AE42"/>
      <c r="AF42"/>
      <c r="AG42"/>
      <c r="AH42"/>
      <c r="AI42"/>
      <c r="AJ42"/>
      <c r="AK42"/>
      <c r="AL42"/>
      <c r="AM42"/>
      <c r="AN42"/>
    </row>
    <row r="43" spans="1:40" ht="15" customHeight="1" x14ac:dyDescent="0.25">
      <c r="A43" s="753"/>
      <c r="B43" s="293" t="s">
        <v>13</v>
      </c>
      <c r="C43" s="15">
        <v>554</v>
      </c>
      <c r="D43" s="15">
        <v>4233</v>
      </c>
      <c r="E43" s="15">
        <v>3526</v>
      </c>
      <c r="F43" s="15">
        <v>2947</v>
      </c>
      <c r="G43" s="15">
        <v>1454</v>
      </c>
      <c r="H43" s="15">
        <v>1188</v>
      </c>
      <c r="I43" s="15">
        <v>660</v>
      </c>
      <c r="J43" s="15">
        <v>321</v>
      </c>
      <c r="K43" s="15">
        <v>137</v>
      </c>
      <c r="L43" s="15">
        <v>3</v>
      </c>
      <c r="M43" s="43">
        <v>15023</v>
      </c>
      <c r="N43"/>
      <c r="O43"/>
      <c r="P43"/>
      <c r="Q43"/>
      <c r="R43"/>
      <c r="S43"/>
      <c r="T43"/>
      <c r="U43"/>
      <c r="V43"/>
      <c r="W43"/>
      <c r="X43"/>
      <c r="Y43"/>
      <c r="Z43"/>
      <c r="AA43"/>
      <c r="AB43"/>
      <c r="AC43"/>
      <c r="AD43"/>
      <c r="AE43"/>
      <c r="AF43"/>
      <c r="AG43"/>
      <c r="AH43"/>
      <c r="AI43"/>
      <c r="AJ43"/>
      <c r="AK43"/>
      <c r="AL43"/>
      <c r="AM43"/>
      <c r="AN43"/>
    </row>
    <row r="44" spans="1:40" ht="15" customHeight="1" x14ac:dyDescent="0.25">
      <c r="A44" s="753"/>
      <c r="B44" s="293" t="s">
        <v>14</v>
      </c>
      <c r="C44" s="15">
        <v>1</v>
      </c>
      <c r="D44" s="15">
        <v>26</v>
      </c>
      <c r="E44" s="15">
        <v>22</v>
      </c>
      <c r="F44" s="15">
        <v>15</v>
      </c>
      <c r="G44" s="15">
        <v>9</v>
      </c>
      <c r="H44" s="15">
        <v>7</v>
      </c>
      <c r="I44" s="15">
        <v>6</v>
      </c>
      <c r="J44" s="15">
        <v>5</v>
      </c>
      <c r="K44" s="15">
        <v>1</v>
      </c>
      <c r="L44" s="15">
        <v>0</v>
      </c>
      <c r="M44" s="43">
        <v>92</v>
      </c>
      <c r="N44"/>
      <c r="O44"/>
      <c r="P44"/>
      <c r="Q44"/>
      <c r="R44"/>
      <c r="S44"/>
      <c r="T44"/>
      <c r="U44"/>
      <c r="V44"/>
      <c r="W44"/>
      <c r="X44"/>
      <c r="Y44"/>
      <c r="Z44"/>
      <c r="AA44"/>
      <c r="AB44"/>
      <c r="AC44"/>
      <c r="AD44"/>
      <c r="AE44"/>
      <c r="AF44"/>
      <c r="AG44"/>
      <c r="AH44"/>
      <c r="AI44"/>
      <c r="AJ44"/>
      <c r="AK44"/>
      <c r="AL44"/>
      <c r="AM44"/>
      <c r="AN44"/>
    </row>
    <row r="45" spans="1:40" ht="15" customHeight="1" x14ac:dyDescent="0.25">
      <c r="A45" s="753"/>
      <c r="B45" s="293" t="s">
        <v>15</v>
      </c>
      <c r="C45" s="15">
        <v>1</v>
      </c>
      <c r="D45" s="15">
        <v>16</v>
      </c>
      <c r="E45" s="15">
        <v>13</v>
      </c>
      <c r="F45" s="15">
        <v>13</v>
      </c>
      <c r="G45" s="15">
        <v>5</v>
      </c>
      <c r="H45" s="15">
        <v>4</v>
      </c>
      <c r="I45" s="15">
        <v>4</v>
      </c>
      <c r="J45" s="15">
        <v>3</v>
      </c>
      <c r="K45" s="15">
        <v>0</v>
      </c>
      <c r="L45" s="15">
        <v>0</v>
      </c>
      <c r="M45" s="43">
        <v>59</v>
      </c>
      <c r="N45"/>
      <c r="O45"/>
      <c r="P45"/>
      <c r="Q45"/>
      <c r="R45"/>
      <c r="S45"/>
      <c r="T45"/>
      <c r="U45"/>
      <c r="V45"/>
      <c r="W45"/>
      <c r="X45"/>
      <c r="Y45"/>
      <c r="Z45"/>
      <c r="AA45"/>
      <c r="AB45"/>
      <c r="AC45"/>
      <c r="AD45"/>
      <c r="AE45"/>
      <c r="AF45"/>
      <c r="AG45"/>
      <c r="AH45"/>
      <c r="AI45"/>
      <c r="AJ45"/>
      <c r="AK45"/>
      <c r="AL45"/>
      <c r="AM45"/>
      <c r="AN45"/>
    </row>
    <row r="46" spans="1:40" ht="15" customHeight="1" x14ac:dyDescent="0.25">
      <c r="A46" s="753"/>
      <c r="B46" s="293" t="s">
        <v>16</v>
      </c>
      <c r="C46" s="15">
        <v>0</v>
      </c>
      <c r="D46" s="15">
        <v>14</v>
      </c>
      <c r="E46" s="15">
        <v>2</v>
      </c>
      <c r="F46" s="15">
        <v>5</v>
      </c>
      <c r="G46" s="15">
        <v>4</v>
      </c>
      <c r="H46" s="15">
        <v>3</v>
      </c>
      <c r="I46" s="15">
        <v>0</v>
      </c>
      <c r="J46" s="15">
        <v>0</v>
      </c>
      <c r="K46" s="15">
        <v>0</v>
      </c>
      <c r="L46" s="15">
        <v>1</v>
      </c>
      <c r="M46" s="43">
        <v>29</v>
      </c>
      <c r="N46"/>
      <c r="O46"/>
      <c r="P46"/>
      <c r="Q46"/>
      <c r="R46"/>
      <c r="S46"/>
      <c r="T46"/>
      <c r="U46"/>
      <c r="V46"/>
      <c r="W46"/>
      <c r="X46"/>
      <c r="Y46"/>
      <c r="Z46"/>
      <c r="AA46"/>
      <c r="AB46"/>
      <c r="AC46"/>
      <c r="AD46"/>
      <c r="AE46"/>
      <c r="AF46"/>
      <c r="AG46"/>
      <c r="AH46"/>
      <c r="AI46"/>
      <c r="AJ46"/>
      <c r="AK46"/>
      <c r="AL46"/>
      <c r="AM46"/>
      <c r="AN46"/>
    </row>
    <row r="47" spans="1:40" ht="15" customHeight="1" x14ac:dyDescent="0.2">
      <c r="A47" s="754"/>
      <c r="B47" s="200" t="s">
        <v>65</v>
      </c>
      <c r="C47" s="39">
        <v>2336</v>
      </c>
      <c r="D47" s="39">
        <v>25427</v>
      </c>
      <c r="E47" s="39">
        <v>22567</v>
      </c>
      <c r="F47" s="39">
        <v>20012</v>
      </c>
      <c r="G47" s="39">
        <v>8994</v>
      </c>
      <c r="H47" s="39">
        <v>7226</v>
      </c>
      <c r="I47" s="39">
        <v>4249</v>
      </c>
      <c r="J47" s="39">
        <v>2076</v>
      </c>
      <c r="K47" s="39">
        <v>1062</v>
      </c>
      <c r="L47" s="39">
        <v>3435</v>
      </c>
      <c r="M47" s="41">
        <v>97384</v>
      </c>
      <c r="N47"/>
      <c r="O47"/>
      <c r="P47"/>
      <c r="Q47"/>
      <c r="R47"/>
      <c r="S47"/>
      <c r="T47"/>
      <c r="U47"/>
      <c r="V47"/>
      <c r="W47"/>
      <c r="X47"/>
      <c r="Y47"/>
      <c r="Z47"/>
      <c r="AA47"/>
      <c r="AB47"/>
      <c r="AC47"/>
      <c r="AD47"/>
      <c r="AE47"/>
      <c r="AF47"/>
      <c r="AG47"/>
      <c r="AH47"/>
      <c r="AI47"/>
      <c r="AJ47"/>
      <c r="AK47"/>
      <c r="AL47"/>
      <c r="AM47"/>
      <c r="AN47"/>
    </row>
    <row r="48" spans="1:40" s="217" customFormat="1" ht="30" customHeight="1" x14ac:dyDescent="0.2">
      <c r="A48" s="636" t="s">
        <v>17006</v>
      </c>
      <c r="B48" s="637"/>
      <c r="C48" s="638"/>
      <c r="D48" s="638"/>
      <c r="E48" s="638"/>
      <c r="F48" s="638"/>
      <c r="G48" s="638"/>
      <c r="H48" s="638"/>
      <c r="I48" s="638"/>
      <c r="J48" s="638"/>
      <c r="K48" s="638"/>
      <c r="L48" s="638"/>
      <c r="M48" s="638"/>
    </row>
    <row r="49" spans="1:40" ht="15" customHeight="1" x14ac:dyDescent="0.2">
      <c r="A49" s="632" t="s">
        <v>261</v>
      </c>
      <c r="B49" s="625" t="s">
        <v>162</v>
      </c>
      <c r="C49" s="626" t="s">
        <v>141</v>
      </c>
      <c r="D49" s="633" t="s">
        <v>57</v>
      </c>
      <c r="E49" s="633" t="s">
        <v>58</v>
      </c>
      <c r="F49" s="633" t="s">
        <v>59</v>
      </c>
      <c r="G49" s="633" t="s">
        <v>60</v>
      </c>
      <c r="H49" s="633" t="s">
        <v>61</v>
      </c>
      <c r="I49" s="633" t="s">
        <v>62</v>
      </c>
      <c r="J49" s="633" t="s">
        <v>63</v>
      </c>
      <c r="K49" s="633" t="s">
        <v>142</v>
      </c>
      <c r="L49" s="633" t="s">
        <v>39</v>
      </c>
      <c r="M49" s="639" t="s">
        <v>64</v>
      </c>
      <c r="N49"/>
      <c r="O49"/>
      <c r="P49"/>
      <c r="Q49"/>
      <c r="R49"/>
      <c r="S49"/>
      <c r="T49"/>
      <c r="U49"/>
      <c r="V49"/>
      <c r="W49"/>
      <c r="X49"/>
      <c r="Y49"/>
      <c r="Z49"/>
      <c r="AA49"/>
      <c r="AB49"/>
      <c r="AC49"/>
      <c r="AD49"/>
      <c r="AE49"/>
      <c r="AF49"/>
      <c r="AG49"/>
      <c r="AH49"/>
      <c r="AI49"/>
      <c r="AJ49"/>
      <c r="AK49"/>
      <c r="AL49"/>
      <c r="AM49"/>
      <c r="AN49"/>
    </row>
    <row r="50" spans="1:40" ht="15" customHeight="1" x14ac:dyDescent="0.25">
      <c r="A50" s="752" t="s">
        <v>18</v>
      </c>
      <c r="B50" s="139" t="s">
        <v>4</v>
      </c>
      <c r="C50" s="296">
        <v>13</v>
      </c>
      <c r="D50" s="296">
        <v>56</v>
      </c>
      <c r="E50" s="296">
        <v>77</v>
      </c>
      <c r="F50" s="296">
        <v>94</v>
      </c>
      <c r="G50" s="296">
        <v>30</v>
      </c>
      <c r="H50" s="296">
        <v>26</v>
      </c>
      <c r="I50" s="296">
        <v>26</v>
      </c>
      <c r="J50" s="296">
        <v>17</v>
      </c>
      <c r="K50" s="296">
        <v>8</v>
      </c>
      <c r="L50" s="296">
        <v>0</v>
      </c>
      <c r="M50" s="297">
        <v>347</v>
      </c>
      <c r="N50"/>
      <c r="O50"/>
      <c r="P50"/>
      <c r="Q50"/>
      <c r="R50"/>
      <c r="S50"/>
      <c r="T50"/>
      <c r="U50"/>
      <c r="V50"/>
      <c r="W50"/>
      <c r="X50"/>
      <c r="Y50"/>
      <c r="Z50"/>
      <c r="AA50"/>
      <c r="AB50"/>
      <c r="AC50"/>
      <c r="AD50"/>
      <c r="AE50"/>
      <c r="AF50"/>
      <c r="AG50"/>
      <c r="AH50"/>
      <c r="AI50"/>
      <c r="AJ50"/>
      <c r="AK50"/>
      <c r="AL50"/>
      <c r="AM50"/>
      <c r="AN50"/>
    </row>
    <row r="51" spans="1:40" ht="15" customHeight="1" x14ac:dyDescent="0.25">
      <c r="A51" s="753"/>
      <c r="B51" s="293" t="s">
        <v>5</v>
      </c>
      <c r="C51" s="18">
        <v>1</v>
      </c>
      <c r="D51" s="18">
        <v>17</v>
      </c>
      <c r="E51" s="18">
        <v>16</v>
      </c>
      <c r="F51" s="18">
        <v>28</v>
      </c>
      <c r="G51" s="18">
        <v>13</v>
      </c>
      <c r="H51" s="18">
        <v>11</v>
      </c>
      <c r="I51" s="18">
        <v>8</v>
      </c>
      <c r="J51" s="18">
        <v>2</v>
      </c>
      <c r="K51" s="18">
        <v>6</v>
      </c>
      <c r="L51" s="18">
        <v>16</v>
      </c>
      <c r="M51" s="40">
        <v>118</v>
      </c>
      <c r="N51"/>
      <c r="O51"/>
      <c r="P51"/>
      <c r="Q51"/>
      <c r="R51"/>
      <c r="S51"/>
      <c r="T51"/>
      <c r="U51"/>
      <c r="V51"/>
      <c r="W51"/>
      <c r="X51"/>
      <c r="Y51"/>
      <c r="Z51"/>
      <c r="AA51"/>
      <c r="AB51"/>
      <c r="AC51"/>
      <c r="AD51"/>
      <c r="AE51"/>
      <c r="AF51"/>
      <c r="AG51"/>
      <c r="AH51"/>
      <c r="AI51"/>
      <c r="AJ51"/>
      <c r="AK51"/>
      <c r="AL51"/>
      <c r="AM51"/>
      <c r="AN51"/>
    </row>
    <row r="52" spans="1:40" ht="15" customHeight="1" x14ac:dyDescent="0.25">
      <c r="A52" s="753"/>
      <c r="B52" s="293" t="s">
        <v>6</v>
      </c>
      <c r="C52" s="18">
        <v>40</v>
      </c>
      <c r="D52" s="18">
        <v>114</v>
      </c>
      <c r="E52" s="18">
        <v>122</v>
      </c>
      <c r="F52" s="18">
        <v>146</v>
      </c>
      <c r="G52" s="18">
        <v>74</v>
      </c>
      <c r="H52" s="18">
        <v>61</v>
      </c>
      <c r="I52" s="18">
        <v>44</v>
      </c>
      <c r="J52" s="18">
        <v>23</v>
      </c>
      <c r="K52" s="18">
        <v>8</v>
      </c>
      <c r="L52" s="18">
        <v>2</v>
      </c>
      <c r="M52" s="40">
        <v>634</v>
      </c>
      <c r="N52"/>
      <c r="O52"/>
      <c r="P52"/>
      <c r="Q52"/>
      <c r="R52"/>
      <c r="S52"/>
      <c r="T52"/>
      <c r="U52"/>
      <c r="V52"/>
      <c r="W52"/>
      <c r="X52"/>
      <c r="Y52"/>
      <c r="Z52"/>
      <c r="AA52"/>
      <c r="AB52"/>
      <c r="AC52"/>
      <c r="AD52"/>
      <c r="AE52"/>
      <c r="AF52"/>
      <c r="AG52"/>
      <c r="AH52"/>
      <c r="AI52"/>
      <c r="AJ52"/>
      <c r="AK52"/>
      <c r="AL52"/>
      <c r="AM52"/>
      <c r="AN52"/>
    </row>
    <row r="53" spans="1:40" ht="15" customHeight="1" x14ac:dyDescent="0.25">
      <c r="A53" s="753"/>
      <c r="B53" s="293" t="s">
        <v>7</v>
      </c>
      <c r="C53" s="18">
        <v>26</v>
      </c>
      <c r="D53" s="18">
        <v>88</v>
      </c>
      <c r="E53" s="18">
        <v>98</v>
      </c>
      <c r="F53" s="18">
        <v>123</v>
      </c>
      <c r="G53" s="18">
        <v>58</v>
      </c>
      <c r="H53" s="18">
        <v>69</v>
      </c>
      <c r="I53" s="18">
        <v>45</v>
      </c>
      <c r="J53" s="18">
        <v>43</v>
      </c>
      <c r="K53" s="18">
        <v>25</v>
      </c>
      <c r="L53" s="18">
        <v>0</v>
      </c>
      <c r="M53" s="40">
        <v>575</v>
      </c>
      <c r="N53"/>
      <c r="O53"/>
      <c r="P53"/>
      <c r="Q53"/>
      <c r="R53"/>
      <c r="S53"/>
      <c r="T53"/>
      <c r="U53"/>
      <c r="V53"/>
      <c r="W53"/>
      <c r="X53"/>
      <c r="Y53"/>
      <c r="Z53"/>
      <c r="AA53"/>
      <c r="AB53"/>
      <c r="AC53"/>
      <c r="AD53"/>
      <c r="AE53"/>
      <c r="AF53"/>
      <c r="AG53"/>
      <c r="AH53"/>
      <c r="AI53"/>
      <c r="AJ53"/>
      <c r="AK53"/>
      <c r="AL53"/>
      <c r="AM53"/>
      <c r="AN53"/>
    </row>
    <row r="54" spans="1:40" ht="15" customHeight="1" x14ac:dyDescent="0.25">
      <c r="A54" s="753"/>
      <c r="B54" s="293" t="s">
        <v>8</v>
      </c>
      <c r="C54" s="18">
        <v>13</v>
      </c>
      <c r="D54" s="18">
        <v>661</v>
      </c>
      <c r="E54" s="18">
        <v>554</v>
      </c>
      <c r="F54" s="18">
        <v>715</v>
      </c>
      <c r="G54" s="18">
        <v>556</v>
      </c>
      <c r="H54" s="18">
        <v>563</v>
      </c>
      <c r="I54" s="18">
        <v>407</v>
      </c>
      <c r="J54" s="18">
        <v>206</v>
      </c>
      <c r="K54" s="18">
        <v>86</v>
      </c>
      <c r="L54" s="18">
        <v>907</v>
      </c>
      <c r="M54" s="40">
        <v>4668</v>
      </c>
      <c r="N54"/>
      <c r="O54"/>
      <c r="P54"/>
      <c r="Q54"/>
      <c r="R54"/>
      <c r="S54"/>
      <c r="T54"/>
      <c r="U54"/>
      <c r="V54"/>
      <c r="W54"/>
      <c r="X54"/>
      <c r="Y54"/>
      <c r="Z54"/>
      <c r="AA54"/>
      <c r="AB54"/>
      <c r="AC54"/>
      <c r="AD54"/>
      <c r="AE54"/>
      <c r="AF54"/>
      <c r="AG54"/>
      <c r="AH54"/>
      <c r="AI54"/>
      <c r="AJ54"/>
      <c r="AK54"/>
      <c r="AL54"/>
      <c r="AM54"/>
      <c r="AN54"/>
    </row>
    <row r="55" spans="1:40" ht="15" customHeight="1" x14ac:dyDescent="0.25">
      <c r="A55" s="753"/>
      <c r="B55" s="293" t="s">
        <v>9</v>
      </c>
      <c r="C55" s="18">
        <v>414</v>
      </c>
      <c r="D55" s="18">
        <v>1943</v>
      </c>
      <c r="E55" s="18">
        <v>1782</v>
      </c>
      <c r="F55" s="18">
        <v>2020</v>
      </c>
      <c r="G55" s="18">
        <v>1009</v>
      </c>
      <c r="H55" s="18">
        <v>742</v>
      </c>
      <c r="I55" s="18">
        <v>532</v>
      </c>
      <c r="J55" s="18">
        <v>319</v>
      </c>
      <c r="K55" s="18">
        <v>136</v>
      </c>
      <c r="L55" s="18">
        <v>6</v>
      </c>
      <c r="M55" s="40">
        <v>8903</v>
      </c>
      <c r="N55"/>
      <c r="O55"/>
      <c r="P55"/>
      <c r="Q55"/>
      <c r="R55"/>
      <c r="S55"/>
      <c r="T55"/>
      <c r="U55"/>
      <c r="V55"/>
      <c r="W55"/>
      <c r="X55"/>
      <c r="Y55"/>
      <c r="Z55"/>
      <c r="AA55"/>
      <c r="AB55"/>
      <c r="AC55"/>
      <c r="AD55"/>
      <c r="AE55"/>
      <c r="AF55"/>
      <c r="AG55"/>
      <c r="AH55"/>
      <c r="AI55"/>
      <c r="AJ55"/>
      <c r="AK55"/>
      <c r="AL55"/>
      <c r="AM55"/>
      <c r="AN55"/>
    </row>
    <row r="56" spans="1:40" ht="15" customHeight="1" x14ac:dyDescent="0.25">
      <c r="A56" s="753"/>
      <c r="B56" s="293" t="s">
        <v>10</v>
      </c>
      <c r="C56" s="18">
        <v>58</v>
      </c>
      <c r="D56" s="18">
        <v>208</v>
      </c>
      <c r="E56" s="18">
        <v>175</v>
      </c>
      <c r="F56" s="18">
        <v>199</v>
      </c>
      <c r="G56" s="18">
        <v>104</v>
      </c>
      <c r="H56" s="18">
        <v>80</v>
      </c>
      <c r="I56" s="18">
        <v>42</v>
      </c>
      <c r="J56" s="18">
        <v>17</v>
      </c>
      <c r="K56" s="18">
        <v>10</v>
      </c>
      <c r="L56" s="18">
        <v>2</v>
      </c>
      <c r="M56" s="40">
        <v>895</v>
      </c>
      <c r="N56"/>
      <c r="O56"/>
      <c r="P56"/>
      <c r="Q56"/>
      <c r="R56"/>
      <c r="S56"/>
      <c r="T56"/>
      <c r="U56"/>
      <c r="V56"/>
      <c r="W56"/>
      <c r="X56"/>
      <c r="Y56"/>
      <c r="Z56"/>
      <c r="AA56"/>
      <c r="AB56"/>
      <c r="AC56"/>
      <c r="AD56"/>
      <c r="AE56"/>
      <c r="AF56"/>
      <c r="AG56"/>
      <c r="AH56"/>
      <c r="AI56"/>
      <c r="AJ56"/>
      <c r="AK56"/>
      <c r="AL56"/>
      <c r="AM56"/>
      <c r="AN56"/>
    </row>
    <row r="57" spans="1:40" ht="15" customHeight="1" x14ac:dyDescent="0.25">
      <c r="A57" s="753"/>
      <c r="B57" s="293" t="s">
        <v>11</v>
      </c>
      <c r="C57" s="18">
        <v>39</v>
      </c>
      <c r="D57" s="18">
        <v>135</v>
      </c>
      <c r="E57" s="18">
        <v>217</v>
      </c>
      <c r="F57" s="18">
        <v>196</v>
      </c>
      <c r="G57" s="18">
        <v>78</v>
      </c>
      <c r="H57" s="18">
        <v>59</v>
      </c>
      <c r="I57" s="18">
        <v>34</v>
      </c>
      <c r="J57" s="18">
        <v>24</v>
      </c>
      <c r="K57" s="18">
        <v>13</v>
      </c>
      <c r="L57" s="18">
        <v>4</v>
      </c>
      <c r="M57" s="40">
        <v>799</v>
      </c>
      <c r="N57"/>
      <c r="O57"/>
      <c r="P57"/>
      <c r="Q57"/>
      <c r="R57"/>
      <c r="S57"/>
      <c r="T57"/>
      <c r="U57"/>
      <c r="V57"/>
      <c r="W57"/>
      <c r="X57"/>
      <c r="Y57"/>
      <c r="Z57"/>
      <c r="AA57"/>
      <c r="AB57"/>
      <c r="AC57"/>
      <c r="AD57"/>
      <c r="AE57"/>
      <c r="AF57"/>
      <c r="AG57"/>
      <c r="AH57"/>
      <c r="AI57"/>
      <c r="AJ57"/>
      <c r="AK57"/>
      <c r="AL57"/>
      <c r="AM57"/>
      <c r="AN57"/>
    </row>
    <row r="58" spans="1:40" ht="15" customHeight="1" x14ac:dyDescent="0.25">
      <c r="A58" s="753"/>
      <c r="B58" s="293" t="s">
        <v>12</v>
      </c>
      <c r="C58" s="18">
        <v>132</v>
      </c>
      <c r="D58" s="18">
        <v>618</v>
      </c>
      <c r="E58" s="18">
        <v>784</v>
      </c>
      <c r="F58" s="18">
        <v>684</v>
      </c>
      <c r="G58" s="18">
        <v>262</v>
      </c>
      <c r="H58" s="18">
        <v>235</v>
      </c>
      <c r="I58" s="18">
        <v>130</v>
      </c>
      <c r="J58" s="18">
        <v>51</v>
      </c>
      <c r="K58" s="18">
        <v>21</v>
      </c>
      <c r="L58" s="18">
        <v>1</v>
      </c>
      <c r="M58" s="40">
        <v>2918</v>
      </c>
      <c r="N58"/>
      <c r="O58"/>
      <c r="P58"/>
      <c r="Q58"/>
      <c r="R58"/>
      <c r="S58"/>
      <c r="T58"/>
      <c r="U58"/>
      <c r="V58"/>
      <c r="W58"/>
      <c r="X58"/>
      <c r="Y58"/>
      <c r="Z58"/>
      <c r="AA58"/>
      <c r="AB58"/>
      <c r="AC58"/>
      <c r="AD58"/>
      <c r="AE58"/>
      <c r="AF58"/>
      <c r="AG58"/>
      <c r="AH58"/>
      <c r="AI58"/>
      <c r="AJ58"/>
      <c r="AK58"/>
      <c r="AL58"/>
      <c r="AM58"/>
      <c r="AN58"/>
    </row>
    <row r="59" spans="1:40" ht="15" customHeight="1" x14ac:dyDescent="0.25">
      <c r="A59" s="753"/>
      <c r="B59" s="293" t="s">
        <v>13</v>
      </c>
      <c r="C59" s="18">
        <v>230</v>
      </c>
      <c r="D59" s="18">
        <v>822</v>
      </c>
      <c r="E59" s="18">
        <v>774</v>
      </c>
      <c r="F59" s="18">
        <v>851</v>
      </c>
      <c r="G59" s="18">
        <v>500</v>
      </c>
      <c r="H59" s="18">
        <v>402</v>
      </c>
      <c r="I59" s="18">
        <v>244</v>
      </c>
      <c r="J59" s="18">
        <v>140</v>
      </c>
      <c r="K59" s="18">
        <v>52</v>
      </c>
      <c r="L59" s="18">
        <v>3</v>
      </c>
      <c r="M59" s="40">
        <v>4018</v>
      </c>
      <c r="N59"/>
      <c r="O59"/>
      <c r="P59"/>
      <c r="Q59"/>
      <c r="R59"/>
      <c r="S59"/>
      <c r="T59"/>
      <c r="U59"/>
      <c r="V59"/>
      <c r="W59"/>
      <c r="X59"/>
      <c r="Y59"/>
      <c r="Z59"/>
      <c r="AA59"/>
      <c r="AB59"/>
      <c r="AC59"/>
      <c r="AD59"/>
      <c r="AE59"/>
      <c r="AF59"/>
      <c r="AG59"/>
      <c r="AH59"/>
      <c r="AI59"/>
      <c r="AJ59"/>
      <c r="AK59"/>
      <c r="AL59"/>
      <c r="AM59"/>
      <c r="AN59"/>
    </row>
    <row r="60" spans="1:40" ht="15" customHeight="1" x14ac:dyDescent="0.25">
      <c r="A60" s="753"/>
      <c r="B60" s="293" t="s">
        <v>14</v>
      </c>
      <c r="C60" s="18">
        <v>0</v>
      </c>
      <c r="D60" s="18">
        <v>7</v>
      </c>
      <c r="E60" s="18">
        <v>9</v>
      </c>
      <c r="F60" s="18">
        <v>7</v>
      </c>
      <c r="G60" s="18">
        <v>2</v>
      </c>
      <c r="H60" s="18">
        <v>5</v>
      </c>
      <c r="I60" s="18">
        <v>5</v>
      </c>
      <c r="J60" s="18">
        <v>1</v>
      </c>
      <c r="K60" s="18">
        <v>1</v>
      </c>
      <c r="L60" s="18">
        <v>0</v>
      </c>
      <c r="M60" s="40">
        <v>37</v>
      </c>
      <c r="N60"/>
      <c r="O60"/>
      <c r="P60"/>
      <c r="Q60"/>
      <c r="R60"/>
      <c r="S60"/>
      <c r="T60"/>
      <c r="U60"/>
      <c r="V60"/>
      <c r="W60"/>
      <c r="X60"/>
      <c r="Y60"/>
      <c r="Z60"/>
      <c r="AA60"/>
      <c r="AB60"/>
      <c r="AC60"/>
      <c r="AD60"/>
      <c r="AE60"/>
      <c r="AF60"/>
      <c r="AG60"/>
      <c r="AH60"/>
      <c r="AI60"/>
      <c r="AJ60"/>
      <c r="AK60"/>
      <c r="AL60"/>
      <c r="AM60"/>
      <c r="AN60"/>
    </row>
    <row r="61" spans="1:40" ht="15" customHeight="1" x14ac:dyDescent="0.25">
      <c r="A61" s="753"/>
      <c r="B61" s="293" t="s">
        <v>15</v>
      </c>
      <c r="C61" s="18">
        <v>0</v>
      </c>
      <c r="D61" s="18">
        <v>3</v>
      </c>
      <c r="E61" s="18">
        <v>2</v>
      </c>
      <c r="F61" s="18">
        <v>4</v>
      </c>
      <c r="G61" s="18">
        <v>3</v>
      </c>
      <c r="H61" s="18">
        <v>0</v>
      </c>
      <c r="I61" s="18">
        <v>1</v>
      </c>
      <c r="J61" s="18">
        <v>1</v>
      </c>
      <c r="K61" s="18">
        <v>0</v>
      </c>
      <c r="L61" s="18">
        <v>0</v>
      </c>
      <c r="M61" s="40">
        <v>14</v>
      </c>
      <c r="N61"/>
      <c r="O61"/>
      <c r="P61"/>
      <c r="Q61"/>
      <c r="R61"/>
      <c r="S61"/>
      <c r="T61"/>
      <c r="U61"/>
      <c r="V61"/>
      <c r="W61"/>
      <c r="X61"/>
      <c r="Y61"/>
      <c r="Z61"/>
      <c r="AA61"/>
      <c r="AB61"/>
      <c r="AC61"/>
      <c r="AD61"/>
      <c r="AE61"/>
      <c r="AF61"/>
      <c r="AG61"/>
      <c r="AH61"/>
      <c r="AI61"/>
      <c r="AJ61"/>
      <c r="AK61"/>
      <c r="AL61"/>
      <c r="AM61"/>
      <c r="AN61"/>
    </row>
    <row r="62" spans="1:40" ht="15" customHeight="1" x14ac:dyDescent="0.25">
      <c r="A62" s="753"/>
      <c r="B62" s="293" t="s">
        <v>16</v>
      </c>
      <c r="C62" s="18">
        <v>0</v>
      </c>
      <c r="D62" s="18">
        <v>4</v>
      </c>
      <c r="E62" s="18">
        <v>2</v>
      </c>
      <c r="F62" s="18">
        <v>4</v>
      </c>
      <c r="G62" s="18">
        <v>2</v>
      </c>
      <c r="H62" s="18">
        <v>0</v>
      </c>
      <c r="I62" s="18">
        <v>0</v>
      </c>
      <c r="J62" s="18">
        <v>0</v>
      </c>
      <c r="K62" s="18">
        <v>0</v>
      </c>
      <c r="L62" s="18">
        <v>1</v>
      </c>
      <c r="M62" s="40">
        <v>13</v>
      </c>
      <c r="N62"/>
      <c r="O62"/>
      <c r="P62"/>
      <c r="Q62"/>
      <c r="R62"/>
      <c r="S62"/>
      <c r="T62"/>
      <c r="U62"/>
      <c r="V62"/>
      <c r="W62"/>
      <c r="X62"/>
      <c r="Y62"/>
      <c r="Z62"/>
      <c r="AA62"/>
      <c r="AB62"/>
      <c r="AC62"/>
      <c r="AD62"/>
      <c r="AE62"/>
      <c r="AF62"/>
      <c r="AG62"/>
      <c r="AH62"/>
      <c r="AI62"/>
      <c r="AJ62"/>
      <c r="AK62"/>
      <c r="AL62"/>
      <c r="AM62"/>
      <c r="AN62"/>
    </row>
    <row r="63" spans="1:40" ht="15" customHeight="1" x14ac:dyDescent="0.2">
      <c r="A63" s="754"/>
      <c r="B63" s="199" t="s">
        <v>65</v>
      </c>
      <c r="C63" s="294">
        <v>966</v>
      </c>
      <c r="D63" s="294">
        <v>4676</v>
      </c>
      <c r="E63" s="294">
        <v>4612</v>
      </c>
      <c r="F63" s="294">
        <v>5071</v>
      </c>
      <c r="G63" s="294">
        <v>2691</v>
      </c>
      <c r="H63" s="294">
        <v>2253</v>
      </c>
      <c r="I63" s="294">
        <v>1518</v>
      </c>
      <c r="J63" s="294">
        <v>844</v>
      </c>
      <c r="K63" s="294">
        <v>366</v>
      </c>
      <c r="L63" s="294">
        <v>942</v>
      </c>
      <c r="M63" s="295">
        <v>23939</v>
      </c>
      <c r="N63"/>
      <c r="O63"/>
      <c r="P63"/>
      <c r="Q63"/>
      <c r="R63"/>
      <c r="S63"/>
      <c r="T63"/>
      <c r="U63"/>
      <c r="V63"/>
      <c r="W63"/>
      <c r="X63"/>
      <c r="Y63"/>
      <c r="Z63"/>
      <c r="AA63"/>
      <c r="AB63"/>
      <c r="AC63"/>
      <c r="AD63"/>
      <c r="AE63"/>
      <c r="AF63"/>
      <c r="AG63"/>
      <c r="AH63"/>
      <c r="AI63"/>
      <c r="AJ63"/>
      <c r="AK63"/>
      <c r="AL63"/>
      <c r="AM63"/>
      <c r="AN63"/>
    </row>
    <row r="64" spans="1:40" ht="15" customHeight="1" x14ac:dyDescent="0.2">
      <c r="A64" s="632" t="s">
        <v>261</v>
      </c>
      <c r="B64" s="625" t="s">
        <v>162</v>
      </c>
      <c r="C64" s="626" t="s">
        <v>141</v>
      </c>
      <c r="D64" s="633" t="s">
        <v>57</v>
      </c>
      <c r="E64" s="633" t="s">
        <v>58</v>
      </c>
      <c r="F64" s="633" t="s">
        <v>59</v>
      </c>
      <c r="G64" s="633" t="s">
        <v>60</v>
      </c>
      <c r="H64" s="633" t="s">
        <v>61</v>
      </c>
      <c r="I64" s="633" t="s">
        <v>62</v>
      </c>
      <c r="J64" s="633" t="s">
        <v>63</v>
      </c>
      <c r="K64" s="633" t="s">
        <v>142</v>
      </c>
      <c r="L64" s="634" t="s">
        <v>39</v>
      </c>
      <c r="M64" s="635" t="s">
        <v>64</v>
      </c>
      <c r="N64"/>
      <c r="O64"/>
      <c r="P64"/>
      <c r="Q64"/>
      <c r="R64"/>
      <c r="S64"/>
      <c r="T64"/>
      <c r="U64"/>
      <c r="V64"/>
      <c r="W64"/>
      <c r="X64"/>
      <c r="Y64"/>
      <c r="Z64"/>
      <c r="AA64"/>
      <c r="AB64"/>
      <c r="AC64"/>
      <c r="AD64"/>
      <c r="AE64"/>
      <c r="AF64"/>
      <c r="AG64"/>
      <c r="AH64"/>
      <c r="AI64"/>
      <c r="AJ64"/>
      <c r="AK64"/>
      <c r="AL64"/>
      <c r="AM64"/>
      <c r="AN64"/>
    </row>
    <row r="65" spans="1:40" ht="15" customHeight="1" x14ac:dyDescent="0.25">
      <c r="A65" s="752" t="s">
        <v>19</v>
      </c>
      <c r="B65" s="139" t="s">
        <v>4</v>
      </c>
      <c r="C65" s="296">
        <v>20</v>
      </c>
      <c r="D65" s="296">
        <v>99</v>
      </c>
      <c r="E65" s="296">
        <v>86</v>
      </c>
      <c r="F65" s="296">
        <v>64</v>
      </c>
      <c r="G65" s="296">
        <v>20</v>
      </c>
      <c r="H65" s="296">
        <v>16</v>
      </c>
      <c r="I65" s="296">
        <v>9</v>
      </c>
      <c r="J65" s="296">
        <v>1</v>
      </c>
      <c r="K65" s="296">
        <v>2</v>
      </c>
      <c r="L65" s="296">
        <v>2</v>
      </c>
      <c r="M65" s="297">
        <v>319</v>
      </c>
      <c r="N65"/>
      <c r="O65"/>
      <c r="P65"/>
      <c r="Q65"/>
      <c r="R65"/>
      <c r="S65"/>
      <c r="T65"/>
      <c r="U65"/>
      <c r="V65"/>
      <c r="W65"/>
      <c r="X65"/>
      <c r="Y65"/>
      <c r="Z65"/>
      <c r="AA65"/>
      <c r="AB65"/>
      <c r="AC65"/>
      <c r="AD65"/>
      <c r="AE65"/>
      <c r="AF65"/>
      <c r="AG65"/>
      <c r="AH65"/>
      <c r="AI65"/>
      <c r="AJ65"/>
      <c r="AK65"/>
      <c r="AL65"/>
      <c r="AM65"/>
      <c r="AN65"/>
    </row>
    <row r="66" spans="1:40" ht="15" customHeight="1" x14ac:dyDescent="0.25">
      <c r="A66" s="753"/>
      <c r="B66" s="293" t="s">
        <v>5</v>
      </c>
      <c r="C66" s="18">
        <v>5</v>
      </c>
      <c r="D66" s="18">
        <v>17</v>
      </c>
      <c r="E66" s="18">
        <v>18</v>
      </c>
      <c r="F66" s="18">
        <v>18</v>
      </c>
      <c r="G66" s="18">
        <v>3</v>
      </c>
      <c r="H66" s="18">
        <v>2</v>
      </c>
      <c r="I66" s="18">
        <v>0</v>
      </c>
      <c r="J66" s="18">
        <v>0</v>
      </c>
      <c r="K66" s="18">
        <v>0</v>
      </c>
      <c r="L66" s="18">
        <v>24</v>
      </c>
      <c r="M66" s="40">
        <v>87</v>
      </c>
      <c r="N66"/>
      <c r="O66"/>
      <c r="P66"/>
      <c r="Q66"/>
      <c r="R66"/>
      <c r="S66"/>
      <c r="T66"/>
      <c r="U66"/>
      <c r="V66"/>
      <c r="W66"/>
      <c r="X66"/>
      <c r="Y66"/>
      <c r="Z66"/>
      <c r="AA66"/>
      <c r="AB66"/>
      <c r="AC66"/>
      <c r="AD66"/>
      <c r="AE66"/>
      <c r="AF66"/>
      <c r="AG66"/>
      <c r="AH66"/>
      <c r="AI66"/>
      <c r="AJ66"/>
      <c r="AK66"/>
      <c r="AL66"/>
      <c r="AM66"/>
      <c r="AN66"/>
    </row>
    <row r="67" spans="1:40" ht="15" customHeight="1" x14ac:dyDescent="0.25">
      <c r="A67" s="753"/>
      <c r="B67" s="293" t="s">
        <v>6</v>
      </c>
      <c r="C67" s="18">
        <v>59</v>
      </c>
      <c r="D67" s="18">
        <v>158</v>
      </c>
      <c r="E67" s="18">
        <v>160</v>
      </c>
      <c r="F67" s="18">
        <v>144</v>
      </c>
      <c r="G67" s="18">
        <v>62</v>
      </c>
      <c r="H67" s="18">
        <v>39</v>
      </c>
      <c r="I67" s="18">
        <v>16</v>
      </c>
      <c r="J67" s="18">
        <v>4</v>
      </c>
      <c r="K67" s="18">
        <v>0</v>
      </c>
      <c r="L67" s="18">
        <v>3</v>
      </c>
      <c r="M67" s="40">
        <v>645</v>
      </c>
      <c r="N67"/>
      <c r="O67"/>
      <c r="P67"/>
      <c r="Q67"/>
      <c r="R67"/>
      <c r="S67"/>
      <c r="T67"/>
      <c r="U67"/>
      <c r="V67"/>
      <c r="W67"/>
      <c r="X67"/>
      <c r="Y67"/>
      <c r="Z67"/>
      <c r="AA67"/>
      <c r="AB67"/>
      <c r="AC67"/>
      <c r="AD67"/>
      <c r="AE67"/>
      <c r="AF67"/>
      <c r="AG67"/>
      <c r="AH67"/>
      <c r="AI67"/>
      <c r="AJ67"/>
      <c r="AK67"/>
      <c r="AL67"/>
      <c r="AM67"/>
      <c r="AN67"/>
    </row>
    <row r="68" spans="1:40" ht="15" customHeight="1" x14ac:dyDescent="0.25">
      <c r="A68" s="753"/>
      <c r="B68" s="293" t="s">
        <v>7</v>
      </c>
      <c r="C68" s="18">
        <v>49</v>
      </c>
      <c r="D68" s="18">
        <v>177</v>
      </c>
      <c r="E68" s="18">
        <v>148</v>
      </c>
      <c r="F68" s="18">
        <v>123</v>
      </c>
      <c r="G68" s="18">
        <v>51</v>
      </c>
      <c r="H68" s="18">
        <v>31</v>
      </c>
      <c r="I68" s="18">
        <v>18</v>
      </c>
      <c r="J68" s="18">
        <v>3</v>
      </c>
      <c r="K68" s="18">
        <v>5</v>
      </c>
      <c r="L68" s="18">
        <v>1</v>
      </c>
      <c r="M68" s="40">
        <v>606</v>
      </c>
      <c r="N68"/>
      <c r="O68"/>
      <c r="P68"/>
      <c r="Q68"/>
      <c r="R68"/>
      <c r="S68"/>
      <c r="T68"/>
      <c r="U68"/>
      <c r="V68"/>
      <c r="W68"/>
      <c r="X68"/>
      <c r="Y68"/>
      <c r="Z68"/>
      <c r="AA68"/>
      <c r="AB68"/>
      <c r="AC68"/>
      <c r="AD68"/>
      <c r="AE68"/>
      <c r="AF68"/>
      <c r="AG68"/>
      <c r="AH68"/>
      <c r="AI68"/>
      <c r="AJ68"/>
      <c r="AK68"/>
      <c r="AL68"/>
      <c r="AM68"/>
      <c r="AN68"/>
    </row>
    <row r="69" spans="1:40" ht="15" customHeight="1" x14ac:dyDescent="0.25">
      <c r="A69" s="753"/>
      <c r="B69" s="293" t="s">
        <v>8</v>
      </c>
      <c r="C69" s="18">
        <v>26</v>
      </c>
      <c r="D69" s="18">
        <v>1566</v>
      </c>
      <c r="E69" s="18">
        <v>1347</v>
      </c>
      <c r="F69" s="18">
        <v>1185</v>
      </c>
      <c r="G69" s="18">
        <v>592</v>
      </c>
      <c r="H69" s="18">
        <v>359</v>
      </c>
      <c r="I69" s="18">
        <v>134</v>
      </c>
      <c r="J69" s="18">
        <v>40</v>
      </c>
      <c r="K69" s="18">
        <v>10</v>
      </c>
      <c r="L69" s="18">
        <v>1622</v>
      </c>
      <c r="M69" s="40">
        <v>6881</v>
      </c>
      <c r="N69"/>
      <c r="O69"/>
      <c r="P69"/>
      <c r="Q69"/>
      <c r="R69"/>
      <c r="S69"/>
      <c r="T69"/>
      <c r="U69"/>
      <c r="V69"/>
      <c r="W69"/>
      <c r="X69"/>
      <c r="Y69"/>
      <c r="Z69"/>
      <c r="AA69"/>
      <c r="AB69"/>
      <c r="AC69"/>
      <c r="AD69"/>
      <c r="AE69"/>
      <c r="AF69"/>
      <c r="AG69"/>
      <c r="AH69"/>
      <c r="AI69"/>
      <c r="AJ69"/>
      <c r="AK69"/>
      <c r="AL69"/>
      <c r="AM69"/>
      <c r="AN69"/>
    </row>
    <row r="70" spans="1:40" ht="15" customHeight="1" x14ac:dyDescent="0.25">
      <c r="A70" s="753"/>
      <c r="B70" s="293" t="s">
        <v>9</v>
      </c>
      <c r="C70" s="18">
        <v>485</v>
      </c>
      <c r="D70" s="18">
        <v>2393</v>
      </c>
      <c r="E70" s="18">
        <v>2131</v>
      </c>
      <c r="F70" s="18">
        <v>1780</v>
      </c>
      <c r="G70" s="18">
        <v>718</v>
      </c>
      <c r="H70" s="18">
        <v>470</v>
      </c>
      <c r="I70" s="18">
        <v>202</v>
      </c>
      <c r="J70" s="18">
        <v>57</v>
      </c>
      <c r="K70" s="18">
        <v>28</v>
      </c>
      <c r="L70" s="18">
        <v>11</v>
      </c>
      <c r="M70" s="40">
        <v>8275</v>
      </c>
      <c r="N70"/>
      <c r="O70"/>
      <c r="P70"/>
      <c r="Q70"/>
      <c r="R70"/>
      <c r="S70"/>
      <c r="T70"/>
      <c r="U70"/>
      <c r="V70"/>
      <c r="W70"/>
      <c r="X70"/>
      <c r="Y70"/>
      <c r="Z70"/>
      <c r="AA70"/>
      <c r="AB70"/>
      <c r="AC70"/>
      <c r="AD70"/>
      <c r="AE70"/>
      <c r="AF70"/>
      <c r="AG70"/>
      <c r="AH70"/>
      <c r="AI70"/>
      <c r="AJ70"/>
      <c r="AK70"/>
      <c r="AL70"/>
      <c r="AM70"/>
      <c r="AN70"/>
    </row>
    <row r="71" spans="1:40" ht="15" customHeight="1" x14ac:dyDescent="0.25">
      <c r="A71" s="753"/>
      <c r="B71" s="293" t="s">
        <v>10</v>
      </c>
      <c r="C71" s="18">
        <v>63</v>
      </c>
      <c r="D71" s="18">
        <v>189</v>
      </c>
      <c r="E71" s="18">
        <v>173</v>
      </c>
      <c r="F71" s="18">
        <v>140</v>
      </c>
      <c r="G71" s="18">
        <v>53</v>
      </c>
      <c r="H71" s="18">
        <v>23</v>
      </c>
      <c r="I71" s="18">
        <v>19</v>
      </c>
      <c r="J71" s="18">
        <v>4</v>
      </c>
      <c r="K71" s="18">
        <v>2</v>
      </c>
      <c r="L71" s="18">
        <v>1</v>
      </c>
      <c r="M71" s="40">
        <v>667</v>
      </c>
      <c r="N71"/>
      <c r="O71"/>
      <c r="P71"/>
      <c r="Q71"/>
      <c r="R71"/>
      <c r="S71"/>
      <c r="T71"/>
      <c r="U71"/>
      <c r="V71"/>
      <c r="W71"/>
      <c r="X71"/>
      <c r="Y71"/>
      <c r="Z71"/>
      <c r="AA71"/>
      <c r="AB71"/>
      <c r="AC71"/>
      <c r="AD71"/>
      <c r="AE71"/>
      <c r="AF71"/>
      <c r="AG71"/>
      <c r="AH71"/>
      <c r="AI71"/>
      <c r="AJ71"/>
      <c r="AK71"/>
      <c r="AL71"/>
      <c r="AM71"/>
      <c r="AN71"/>
    </row>
    <row r="72" spans="1:40" ht="15" customHeight="1" x14ac:dyDescent="0.25">
      <c r="A72" s="753"/>
      <c r="B72" s="293" t="s">
        <v>11</v>
      </c>
      <c r="C72" s="18">
        <v>45</v>
      </c>
      <c r="D72" s="18">
        <v>173</v>
      </c>
      <c r="E72" s="18">
        <v>205</v>
      </c>
      <c r="F72" s="18">
        <v>123</v>
      </c>
      <c r="G72" s="18">
        <v>42</v>
      </c>
      <c r="H72" s="18">
        <v>20</v>
      </c>
      <c r="I72" s="18">
        <v>15</v>
      </c>
      <c r="J72" s="18">
        <v>3</v>
      </c>
      <c r="K72" s="18">
        <v>3</v>
      </c>
      <c r="L72" s="18">
        <v>3</v>
      </c>
      <c r="M72" s="40">
        <v>632</v>
      </c>
      <c r="N72"/>
      <c r="O72"/>
      <c r="P72"/>
      <c r="Q72"/>
      <c r="R72"/>
      <c r="S72"/>
      <c r="T72"/>
      <c r="U72"/>
      <c r="V72"/>
      <c r="W72"/>
      <c r="X72"/>
      <c r="Y72"/>
      <c r="Z72"/>
      <c r="AA72"/>
      <c r="AB72"/>
      <c r="AC72"/>
      <c r="AD72"/>
      <c r="AE72"/>
      <c r="AF72"/>
      <c r="AG72"/>
      <c r="AH72"/>
      <c r="AI72"/>
      <c r="AJ72"/>
      <c r="AK72"/>
      <c r="AL72"/>
      <c r="AM72"/>
      <c r="AN72"/>
    </row>
    <row r="73" spans="1:40" ht="15" customHeight="1" x14ac:dyDescent="0.25">
      <c r="A73" s="753"/>
      <c r="B73" s="293" t="s">
        <v>12</v>
      </c>
      <c r="C73" s="18">
        <v>156</v>
      </c>
      <c r="D73" s="18">
        <v>718</v>
      </c>
      <c r="E73" s="18">
        <v>734</v>
      </c>
      <c r="F73" s="18">
        <v>567</v>
      </c>
      <c r="G73" s="18">
        <v>182</v>
      </c>
      <c r="H73" s="18">
        <v>117</v>
      </c>
      <c r="I73" s="18">
        <v>41</v>
      </c>
      <c r="J73" s="18">
        <v>14</v>
      </c>
      <c r="K73" s="18">
        <v>5</v>
      </c>
      <c r="L73" s="18">
        <v>0</v>
      </c>
      <c r="M73" s="40">
        <v>2534</v>
      </c>
      <c r="N73"/>
      <c r="O73"/>
      <c r="P73"/>
      <c r="Q73"/>
      <c r="R73"/>
      <c r="S73"/>
      <c r="T73"/>
      <c r="U73"/>
      <c r="V73"/>
      <c r="W73"/>
      <c r="X73"/>
      <c r="Y73"/>
      <c r="Z73"/>
      <c r="AA73"/>
      <c r="AB73"/>
      <c r="AC73"/>
      <c r="AD73"/>
      <c r="AE73"/>
      <c r="AF73"/>
      <c r="AG73"/>
      <c r="AH73"/>
      <c r="AI73"/>
      <c r="AJ73"/>
      <c r="AK73"/>
      <c r="AL73"/>
      <c r="AM73"/>
      <c r="AN73"/>
    </row>
    <row r="74" spans="1:40" ht="15" customHeight="1" x14ac:dyDescent="0.25">
      <c r="A74" s="753"/>
      <c r="B74" s="293" t="s">
        <v>13</v>
      </c>
      <c r="C74" s="18">
        <v>279</v>
      </c>
      <c r="D74" s="18">
        <v>1006</v>
      </c>
      <c r="E74" s="18">
        <v>957</v>
      </c>
      <c r="F74" s="18">
        <v>698</v>
      </c>
      <c r="G74" s="18">
        <v>340</v>
      </c>
      <c r="H74" s="18">
        <v>210</v>
      </c>
      <c r="I74" s="18">
        <v>80</v>
      </c>
      <c r="J74" s="18">
        <v>21</v>
      </c>
      <c r="K74" s="18">
        <v>6</v>
      </c>
      <c r="L74" s="18">
        <v>0</v>
      </c>
      <c r="M74" s="40">
        <v>3597</v>
      </c>
      <c r="N74"/>
      <c r="O74"/>
      <c r="P74"/>
      <c r="Q74"/>
      <c r="R74"/>
      <c r="S74"/>
      <c r="T74"/>
      <c r="U74"/>
      <c r="V74"/>
      <c r="W74"/>
      <c r="X74"/>
      <c r="Y74"/>
      <c r="Z74"/>
      <c r="AA74"/>
      <c r="AB74"/>
      <c r="AC74"/>
      <c r="AD74"/>
      <c r="AE74"/>
      <c r="AF74"/>
      <c r="AG74"/>
      <c r="AH74"/>
      <c r="AI74"/>
      <c r="AJ74"/>
      <c r="AK74"/>
      <c r="AL74"/>
      <c r="AM74"/>
      <c r="AN74"/>
    </row>
    <row r="75" spans="1:40" ht="15" customHeight="1" x14ac:dyDescent="0.25">
      <c r="A75" s="753"/>
      <c r="B75" s="293" t="s">
        <v>14</v>
      </c>
      <c r="C75" s="18">
        <v>1</v>
      </c>
      <c r="D75" s="18">
        <v>13</v>
      </c>
      <c r="E75" s="18">
        <v>10</v>
      </c>
      <c r="F75" s="18">
        <v>4</v>
      </c>
      <c r="G75" s="18">
        <v>6</v>
      </c>
      <c r="H75" s="18">
        <v>2</v>
      </c>
      <c r="I75" s="18">
        <v>1</v>
      </c>
      <c r="J75" s="18">
        <v>1</v>
      </c>
      <c r="K75" s="18">
        <v>0</v>
      </c>
      <c r="L75" s="18">
        <v>0</v>
      </c>
      <c r="M75" s="40">
        <v>38</v>
      </c>
      <c r="N75"/>
      <c r="O75"/>
      <c r="P75"/>
      <c r="Q75"/>
      <c r="R75"/>
      <c r="S75"/>
      <c r="T75"/>
      <c r="U75"/>
      <c r="V75"/>
      <c r="W75"/>
      <c r="X75"/>
      <c r="Y75"/>
      <c r="Z75"/>
      <c r="AA75"/>
      <c r="AB75"/>
      <c r="AC75"/>
      <c r="AD75"/>
      <c r="AE75"/>
      <c r="AF75"/>
      <c r="AG75"/>
      <c r="AH75"/>
      <c r="AI75"/>
      <c r="AJ75"/>
      <c r="AK75"/>
      <c r="AL75"/>
      <c r="AM75"/>
      <c r="AN75"/>
    </row>
    <row r="76" spans="1:40" ht="15" customHeight="1" x14ac:dyDescent="0.25">
      <c r="A76" s="753"/>
      <c r="B76" s="293" t="s">
        <v>15</v>
      </c>
      <c r="C76" s="18">
        <v>1</v>
      </c>
      <c r="D76" s="18">
        <v>9</v>
      </c>
      <c r="E76" s="18">
        <v>8</v>
      </c>
      <c r="F76" s="18">
        <v>7</v>
      </c>
      <c r="G76" s="18">
        <v>1</v>
      </c>
      <c r="H76" s="18">
        <v>2</v>
      </c>
      <c r="I76" s="18">
        <v>2</v>
      </c>
      <c r="J76" s="18">
        <v>2</v>
      </c>
      <c r="K76" s="18">
        <v>0</v>
      </c>
      <c r="L76" s="18">
        <v>0</v>
      </c>
      <c r="M76" s="40">
        <v>32</v>
      </c>
      <c r="N76"/>
      <c r="O76"/>
      <c r="P76"/>
      <c r="Q76"/>
      <c r="R76"/>
      <c r="S76"/>
      <c r="T76"/>
      <c r="U76"/>
      <c r="V76"/>
      <c r="W76"/>
      <c r="X76"/>
      <c r="Y76"/>
      <c r="Z76"/>
      <c r="AA76"/>
      <c r="AB76"/>
      <c r="AC76"/>
      <c r="AD76"/>
      <c r="AE76"/>
      <c r="AF76"/>
      <c r="AG76"/>
      <c r="AH76"/>
      <c r="AI76"/>
      <c r="AJ76"/>
      <c r="AK76"/>
      <c r="AL76"/>
      <c r="AM76"/>
      <c r="AN76"/>
    </row>
    <row r="77" spans="1:40" ht="15" customHeight="1" x14ac:dyDescent="0.25">
      <c r="A77" s="753"/>
      <c r="B77" s="293" t="s">
        <v>16</v>
      </c>
      <c r="C77" s="18">
        <v>0</v>
      </c>
      <c r="D77" s="18">
        <v>7</v>
      </c>
      <c r="E77" s="18">
        <v>0</v>
      </c>
      <c r="F77" s="18">
        <v>1</v>
      </c>
      <c r="G77" s="18">
        <v>2</v>
      </c>
      <c r="H77" s="18">
        <v>2</v>
      </c>
      <c r="I77" s="18">
        <v>0</v>
      </c>
      <c r="J77" s="18">
        <v>0</v>
      </c>
      <c r="K77" s="18">
        <v>0</v>
      </c>
      <c r="L77" s="18">
        <v>0</v>
      </c>
      <c r="M77" s="40">
        <v>12</v>
      </c>
      <c r="N77"/>
      <c r="O77"/>
      <c r="P77"/>
      <c r="Q77"/>
      <c r="R77"/>
      <c r="S77"/>
      <c r="T77"/>
      <c r="U77"/>
      <c r="V77"/>
      <c r="W77"/>
      <c r="X77"/>
      <c r="Y77"/>
      <c r="Z77"/>
      <c r="AA77"/>
      <c r="AB77"/>
      <c r="AC77"/>
      <c r="AD77"/>
      <c r="AE77"/>
      <c r="AF77"/>
      <c r="AG77"/>
      <c r="AH77"/>
      <c r="AI77"/>
      <c r="AJ77"/>
      <c r="AK77"/>
      <c r="AL77"/>
      <c r="AM77"/>
      <c r="AN77"/>
    </row>
    <row r="78" spans="1:40" ht="15" customHeight="1" x14ac:dyDescent="0.2">
      <c r="A78" s="754"/>
      <c r="B78" s="199" t="s">
        <v>65</v>
      </c>
      <c r="C78" s="294">
        <v>1189</v>
      </c>
      <c r="D78" s="294">
        <v>6525</v>
      </c>
      <c r="E78" s="294">
        <v>5977</v>
      </c>
      <c r="F78" s="294">
        <v>4854</v>
      </c>
      <c r="G78" s="294">
        <v>2072</v>
      </c>
      <c r="H78" s="294">
        <v>1293</v>
      </c>
      <c r="I78" s="294">
        <v>537</v>
      </c>
      <c r="J78" s="294">
        <v>150</v>
      </c>
      <c r="K78" s="294">
        <v>61</v>
      </c>
      <c r="L78" s="294">
        <v>1667</v>
      </c>
      <c r="M78" s="295">
        <v>24325</v>
      </c>
      <c r="N78"/>
      <c r="O78"/>
      <c r="P78"/>
      <c r="Q78"/>
      <c r="R78"/>
      <c r="S78"/>
      <c r="T78"/>
      <c r="U78"/>
      <c r="V78"/>
      <c r="W78"/>
      <c r="X78"/>
      <c r="Y78"/>
      <c r="Z78"/>
      <c r="AA78"/>
      <c r="AB78"/>
      <c r="AC78"/>
      <c r="AD78"/>
      <c r="AE78"/>
      <c r="AF78"/>
      <c r="AG78"/>
      <c r="AH78"/>
      <c r="AI78"/>
      <c r="AJ78"/>
      <c r="AK78"/>
      <c r="AL78"/>
      <c r="AM78"/>
      <c r="AN78"/>
    </row>
    <row r="79" spans="1:40" ht="15" customHeight="1" x14ac:dyDescent="0.2">
      <c r="A79" s="632" t="s">
        <v>261</v>
      </c>
      <c r="B79" s="625" t="s">
        <v>162</v>
      </c>
      <c r="C79" s="626" t="s">
        <v>141</v>
      </c>
      <c r="D79" s="633" t="s">
        <v>57</v>
      </c>
      <c r="E79" s="633" t="s">
        <v>58</v>
      </c>
      <c r="F79" s="633" t="s">
        <v>59</v>
      </c>
      <c r="G79" s="633" t="s">
        <v>60</v>
      </c>
      <c r="H79" s="633" t="s">
        <v>61</v>
      </c>
      <c r="I79" s="633" t="s">
        <v>62</v>
      </c>
      <c r="J79" s="633" t="s">
        <v>63</v>
      </c>
      <c r="K79" s="633" t="s">
        <v>142</v>
      </c>
      <c r="L79" s="634" t="s">
        <v>39</v>
      </c>
      <c r="M79" s="635" t="s">
        <v>64</v>
      </c>
      <c r="N79"/>
      <c r="O79"/>
      <c r="P79"/>
      <c r="Q79"/>
      <c r="R79"/>
      <c r="S79"/>
      <c r="T79"/>
      <c r="U79"/>
      <c r="V79"/>
      <c r="W79"/>
      <c r="X79"/>
      <c r="Y79"/>
      <c r="Z79"/>
      <c r="AA79"/>
      <c r="AB79"/>
      <c r="AC79"/>
      <c r="AD79"/>
      <c r="AE79"/>
      <c r="AF79"/>
      <c r="AG79"/>
      <c r="AH79"/>
      <c r="AI79"/>
      <c r="AJ79"/>
      <c r="AK79"/>
      <c r="AL79"/>
      <c r="AM79"/>
      <c r="AN79"/>
    </row>
    <row r="80" spans="1:40" ht="15" customHeight="1" x14ac:dyDescent="0.25">
      <c r="A80" s="752" t="s">
        <v>116</v>
      </c>
      <c r="B80" s="139" t="s">
        <v>4</v>
      </c>
      <c r="C80" s="298">
        <v>33</v>
      </c>
      <c r="D80" s="298">
        <v>155</v>
      </c>
      <c r="E80" s="298">
        <v>163</v>
      </c>
      <c r="F80" s="298">
        <v>158</v>
      </c>
      <c r="G80" s="298">
        <v>50</v>
      </c>
      <c r="H80" s="298">
        <v>42</v>
      </c>
      <c r="I80" s="298">
        <v>35</v>
      </c>
      <c r="J80" s="298">
        <v>18</v>
      </c>
      <c r="K80" s="298">
        <v>10</v>
      </c>
      <c r="L80" s="298">
        <v>2</v>
      </c>
      <c r="M80" s="299">
        <v>666</v>
      </c>
      <c r="N80"/>
      <c r="O80"/>
      <c r="P80"/>
      <c r="Q80"/>
      <c r="R80"/>
      <c r="S80"/>
      <c r="T80"/>
      <c r="U80"/>
      <c r="V80"/>
      <c r="W80"/>
      <c r="X80"/>
      <c r="Y80"/>
      <c r="Z80"/>
      <c r="AA80"/>
      <c r="AB80"/>
      <c r="AC80"/>
      <c r="AD80"/>
      <c r="AE80"/>
      <c r="AF80"/>
      <c r="AG80"/>
      <c r="AH80"/>
      <c r="AI80"/>
      <c r="AJ80"/>
      <c r="AK80"/>
      <c r="AL80"/>
      <c r="AM80"/>
      <c r="AN80"/>
    </row>
    <row r="81" spans="1:40" ht="15" customHeight="1" x14ac:dyDescent="0.25">
      <c r="A81" s="753"/>
      <c r="B81" s="293" t="s">
        <v>5</v>
      </c>
      <c r="C81" s="25">
        <v>6</v>
      </c>
      <c r="D81" s="25">
        <v>34</v>
      </c>
      <c r="E81" s="25">
        <v>34</v>
      </c>
      <c r="F81" s="25">
        <v>46</v>
      </c>
      <c r="G81" s="25">
        <v>16</v>
      </c>
      <c r="H81" s="25">
        <v>13</v>
      </c>
      <c r="I81" s="25">
        <v>8</v>
      </c>
      <c r="J81" s="25">
        <v>2</v>
      </c>
      <c r="K81" s="25">
        <v>6</v>
      </c>
      <c r="L81" s="25">
        <v>40</v>
      </c>
      <c r="M81" s="42">
        <v>205</v>
      </c>
      <c r="N81"/>
      <c r="O81"/>
      <c r="P81"/>
      <c r="Q81"/>
      <c r="R81"/>
      <c r="S81"/>
      <c r="T81"/>
      <c r="U81"/>
      <c r="V81"/>
      <c r="W81"/>
      <c r="X81"/>
      <c r="Y81"/>
      <c r="Z81"/>
      <c r="AA81"/>
      <c r="AB81"/>
      <c r="AC81"/>
      <c r="AD81"/>
      <c r="AE81"/>
      <c r="AF81"/>
      <c r="AG81"/>
      <c r="AH81"/>
      <c r="AI81"/>
      <c r="AJ81"/>
      <c r="AK81"/>
      <c r="AL81"/>
      <c r="AM81"/>
      <c r="AN81"/>
    </row>
    <row r="82" spans="1:40" ht="15" customHeight="1" x14ac:dyDescent="0.25">
      <c r="A82" s="753"/>
      <c r="B82" s="293" t="s">
        <v>6</v>
      </c>
      <c r="C82" s="25">
        <v>99</v>
      </c>
      <c r="D82" s="25">
        <v>272</v>
      </c>
      <c r="E82" s="25">
        <v>282</v>
      </c>
      <c r="F82" s="25">
        <v>290</v>
      </c>
      <c r="G82" s="25">
        <v>136</v>
      </c>
      <c r="H82" s="25">
        <v>100</v>
      </c>
      <c r="I82" s="25">
        <v>60</v>
      </c>
      <c r="J82" s="25">
        <v>27</v>
      </c>
      <c r="K82" s="25">
        <v>8</v>
      </c>
      <c r="L82" s="25">
        <v>5</v>
      </c>
      <c r="M82" s="42">
        <v>1279</v>
      </c>
      <c r="N82"/>
      <c r="O82"/>
      <c r="P82"/>
      <c r="Q82"/>
      <c r="R82"/>
      <c r="S82"/>
      <c r="T82"/>
      <c r="U82"/>
      <c r="V82"/>
      <c r="W82"/>
      <c r="X82"/>
      <c r="Y82"/>
      <c r="Z82"/>
      <c r="AA82"/>
      <c r="AB82"/>
      <c r="AC82"/>
      <c r="AD82"/>
      <c r="AE82"/>
      <c r="AF82"/>
      <c r="AG82"/>
      <c r="AH82"/>
      <c r="AI82"/>
      <c r="AJ82"/>
      <c r="AK82"/>
      <c r="AL82"/>
      <c r="AM82"/>
      <c r="AN82"/>
    </row>
    <row r="83" spans="1:40" ht="15" customHeight="1" x14ac:dyDescent="0.25">
      <c r="A83" s="753"/>
      <c r="B83" s="293" t="s">
        <v>7</v>
      </c>
      <c r="C83" s="25">
        <v>75</v>
      </c>
      <c r="D83" s="25">
        <v>265</v>
      </c>
      <c r="E83" s="25">
        <v>246</v>
      </c>
      <c r="F83" s="25">
        <v>246</v>
      </c>
      <c r="G83" s="25">
        <v>109</v>
      </c>
      <c r="H83" s="25">
        <v>100</v>
      </c>
      <c r="I83" s="25">
        <v>63</v>
      </c>
      <c r="J83" s="25">
        <v>46</v>
      </c>
      <c r="K83" s="25">
        <v>30</v>
      </c>
      <c r="L83" s="25">
        <v>1</v>
      </c>
      <c r="M83" s="42">
        <v>1181</v>
      </c>
      <c r="N83"/>
      <c r="O83"/>
      <c r="P83"/>
      <c r="Q83"/>
      <c r="R83"/>
      <c r="S83"/>
      <c r="T83"/>
      <c r="U83"/>
      <c r="V83"/>
      <c r="W83"/>
      <c r="X83"/>
      <c r="Y83"/>
      <c r="Z83"/>
      <c r="AA83"/>
      <c r="AB83"/>
      <c r="AC83"/>
      <c r="AD83"/>
      <c r="AE83"/>
      <c r="AF83"/>
      <c r="AG83"/>
      <c r="AH83"/>
      <c r="AI83"/>
      <c r="AJ83"/>
      <c r="AK83"/>
      <c r="AL83"/>
      <c r="AM83"/>
      <c r="AN83"/>
    </row>
    <row r="84" spans="1:40" ht="15" customHeight="1" x14ac:dyDescent="0.25">
      <c r="A84" s="753"/>
      <c r="B84" s="293" t="s">
        <v>8</v>
      </c>
      <c r="C84" s="25">
        <v>39</v>
      </c>
      <c r="D84" s="25">
        <v>2227</v>
      </c>
      <c r="E84" s="25">
        <v>1901</v>
      </c>
      <c r="F84" s="25">
        <v>1900</v>
      </c>
      <c r="G84" s="25">
        <v>1148</v>
      </c>
      <c r="H84" s="25">
        <v>922</v>
      </c>
      <c r="I84" s="25">
        <v>541</v>
      </c>
      <c r="J84" s="25">
        <v>246</v>
      </c>
      <c r="K84" s="25">
        <v>96</v>
      </c>
      <c r="L84" s="25">
        <v>2529</v>
      </c>
      <c r="M84" s="42">
        <v>11549</v>
      </c>
      <c r="N84"/>
      <c r="O84"/>
      <c r="P84"/>
      <c r="Q84"/>
      <c r="R84"/>
      <c r="S84"/>
      <c r="T84"/>
      <c r="U84"/>
      <c r="V84"/>
      <c r="W84"/>
      <c r="X84"/>
      <c r="Y84"/>
      <c r="Z84"/>
      <c r="AA84"/>
      <c r="AB84"/>
      <c r="AC84"/>
      <c r="AD84"/>
      <c r="AE84"/>
      <c r="AF84"/>
      <c r="AG84"/>
      <c r="AH84"/>
      <c r="AI84"/>
      <c r="AJ84"/>
      <c r="AK84"/>
      <c r="AL84"/>
      <c r="AM84"/>
      <c r="AN84"/>
    </row>
    <row r="85" spans="1:40" ht="15" customHeight="1" x14ac:dyDescent="0.25">
      <c r="A85" s="753"/>
      <c r="B85" s="293" t="s">
        <v>9</v>
      </c>
      <c r="C85" s="25">
        <v>899</v>
      </c>
      <c r="D85" s="25">
        <v>4336</v>
      </c>
      <c r="E85" s="25">
        <v>3913</v>
      </c>
      <c r="F85" s="25">
        <v>3800</v>
      </c>
      <c r="G85" s="25">
        <v>1727</v>
      </c>
      <c r="H85" s="25">
        <v>1212</v>
      </c>
      <c r="I85" s="25">
        <v>734</v>
      </c>
      <c r="J85" s="25">
        <v>376</v>
      </c>
      <c r="K85" s="25">
        <v>164</v>
      </c>
      <c r="L85" s="25">
        <v>17</v>
      </c>
      <c r="M85" s="42">
        <v>17178</v>
      </c>
      <c r="N85"/>
      <c r="O85"/>
      <c r="P85"/>
      <c r="Q85"/>
      <c r="R85"/>
      <c r="S85"/>
      <c r="T85"/>
      <c r="U85"/>
      <c r="V85"/>
      <c r="W85"/>
      <c r="X85"/>
      <c r="Y85"/>
      <c r="Z85"/>
      <c r="AA85"/>
      <c r="AB85"/>
      <c r="AC85"/>
      <c r="AD85"/>
      <c r="AE85"/>
      <c r="AF85"/>
      <c r="AG85"/>
      <c r="AH85"/>
      <c r="AI85"/>
      <c r="AJ85"/>
      <c r="AK85"/>
      <c r="AL85"/>
      <c r="AM85"/>
      <c r="AN85"/>
    </row>
    <row r="86" spans="1:40" ht="15" customHeight="1" x14ac:dyDescent="0.25">
      <c r="A86" s="753"/>
      <c r="B86" s="293" t="s">
        <v>10</v>
      </c>
      <c r="C86" s="25">
        <v>121</v>
      </c>
      <c r="D86" s="25">
        <v>397</v>
      </c>
      <c r="E86" s="25">
        <v>348</v>
      </c>
      <c r="F86" s="25">
        <v>339</v>
      </c>
      <c r="G86" s="25">
        <v>157</v>
      </c>
      <c r="H86" s="25">
        <v>103</v>
      </c>
      <c r="I86" s="25">
        <v>61</v>
      </c>
      <c r="J86" s="25">
        <v>21</v>
      </c>
      <c r="K86" s="25">
        <v>12</v>
      </c>
      <c r="L86" s="25">
        <v>3</v>
      </c>
      <c r="M86" s="42">
        <v>1562</v>
      </c>
      <c r="N86"/>
      <c r="O86"/>
      <c r="P86"/>
      <c r="Q86"/>
      <c r="R86"/>
      <c r="S86"/>
      <c r="T86"/>
      <c r="U86"/>
      <c r="V86"/>
      <c r="W86"/>
      <c r="X86"/>
      <c r="Y86"/>
      <c r="Z86"/>
      <c r="AA86"/>
      <c r="AB86"/>
      <c r="AC86"/>
      <c r="AD86"/>
      <c r="AE86"/>
      <c r="AF86"/>
      <c r="AG86"/>
      <c r="AH86"/>
      <c r="AI86"/>
      <c r="AJ86"/>
      <c r="AK86"/>
      <c r="AL86"/>
      <c r="AM86"/>
      <c r="AN86"/>
    </row>
    <row r="87" spans="1:40" ht="15" customHeight="1" x14ac:dyDescent="0.25">
      <c r="A87" s="753"/>
      <c r="B87" s="293" t="s">
        <v>11</v>
      </c>
      <c r="C87" s="25">
        <v>84</v>
      </c>
      <c r="D87" s="25">
        <v>308</v>
      </c>
      <c r="E87" s="25">
        <v>422</v>
      </c>
      <c r="F87" s="25">
        <v>319</v>
      </c>
      <c r="G87" s="25">
        <v>120</v>
      </c>
      <c r="H87" s="25">
        <v>79</v>
      </c>
      <c r="I87" s="25">
        <v>49</v>
      </c>
      <c r="J87" s="25">
        <v>27</v>
      </c>
      <c r="K87" s="25">
        <v>16</v>
      </c>
      <c r="L87" s="25">
        <v>7</v>
      </c>
      <c r="M87" s="42">
        <v>1431</v>
      </c>
      <c r="N87"/>
      <c r="O87"/>
      <c r="P87"/>
      <c r="Q87"/>
      <c r="R87"/>
      <c r="S87"/>
      <c r="T87"/>
      <c r="U87"/>
      <c r="V87"/>
      <c r="W87"/>
      <c r="X87"/>
      <c r="Y87"/>
      <c r="Z87"/>
      <c r="AA87"/>
      <c r="AB87"/>
      <c r="AC87"/>
      <c r="AD87"/>
      <c r="AE87"/>
      <c r="AF87"/>
      <c r="AG87"/>
      <c r="AH87"/>
      <c r="AI87"/>
      <c r="AJ87"/>
      <c r="AK87"/>
      <c r="AL87"/>
      <c r="AM87"/>
      <c r="AN87"/>
    </row>
    <row r="88" spans="1:40" ht="15" customHeight="1" x14ac:dyDescent="0.25">
      <c r="A88" s="753"/>
      <c r="B88" s="293" t="s">
        <v>12</v>
      </c>
      <c r="C88" s="25">
        <v>288</v>
      </c>
      <c r="D88" s="25">
        <v>1336</v>
      </c>
      <c r="E88" s="25">
        <v>1518</v>
      </c>
      <c r="F88" s="25">
        <v>1251</v>
      </c>
      <c r="G88" s="25">
        <v>444</v>
      </c>
      <c r="H88" s="25">
        <v>352</v>
      </c>
      <c r="I88" s="25">
        <v>171</v>
      </c>
      <c r="J88" s="25">
        <v>65</v>
      </c>
      <c r="K88" s="25">
        <v>26</v>
      </c>
      <c r="L88" s="25">
        <v>1</v>
      </c>
      <c r="M88" s="42">
        <v>5452</v>
      </c>
      <c r="N88"/>
      <c r="O88"/>
      <c r="P88"/>
      <c r="Q88"/>
      <c r="R88"/>
      <c r="S88"/>
      <c r="T88"/>
      <c r="U88"/>
      <c r="V88"/>
      <c r="W88"/>
      <c r="X88"/>
      <c r="Y88"/>
      <c r="Z88"/>
      <c r="AA88"/>
      <c r="AB88"/>
      <c r="AC88"/>
      <c r="AD88"/>
      <c r="AE88"/>
      <c r="AF88"/>
      <c r="AG88"/>
      <c r="AH88"/>
      <c r="AI88"/>
      <c r="AJ88"/>
      <c r="AK88"/>
      <c r="AL88"/>
      <c r="AM88"/>
      <c r="AN88"/>
    </row>
    <row r="89" spans="1:40" ht="15" customHeight="1" x14ac:dyDescent="0.25">
      <c r="A89" s="753"/>
      <c r="B89" s="293" t="s">
        <v>13</v>
      </c>
      <c r="C89" s="25">
        <v>509</v>
      </c>
      <c r="D89" s="25">
        <v>1828</v>
      </c>
      <c r="E89" s="25">
        <v>1731</v>
      </c>
      <c r="F89" s="25">
        <v>1549</v>
      </c>
      <c r="G89" s="25">
        <v>840</v>
      </c>
      <c r="H89" s="25">
        <v>612</v>
      </c>
      <c r="I89" s="25">
        <v>324</v>
      </c>
      <c r="J89" s="25">
        <v>161</v>
      </c>
      <c r="K89" s="25">
        <v>58</v>
      </c>
      <c r="L89" s="25">
        <v>3</v>
      </c>
      <c r="M89" s="42">
        <v>7615</v>
      </c>
      <c r="N89"/>
      <c r="O89"/>
      <c r="P89"/>
      <c r="Q89"/>
      <c r="R89"/>
      <c r="S89"/>
      <c r="T89"/>
      <c r="U89"/>
      <c r="V89"/>
      <c r="W89"/>
      <c r="X89"/>
      <c r="Y89"/>
      <c r="Z89"/>
      <c r="AA89"/>
      <c r="AB89"/>
      <c r="AC89"/>
      <c r="AD89"/>
      <c r="AE89"/>
      <c r="AF89"/>
      <c r="AG89"/>
      <c r="AH89"/>
      <c r="AI89"/>
      <c r="AJ89"/>
      <c r="AK89"/>
      <c r="AL89"/>
      <c r="AM89"/>
      <c r="AN89"/>
    </row>
    <row r="90" spans="1:40" ht="15" customHeight="1" x14ac:dyDescent="0.25">
      <c r="A90" s="753"/>
      <c r="B90" s="293" t="s">
        <v>14</v>
      </c>
      <c r="C90" s="25">
        <v>1</v>
      </c>
      <c r="D90" s="25">
        <v>20</v>
      </c>
      <c r="E90" s="25">
        <v>19</v>
      </c>
      <c r="F90" s="25">
        <v>11</v>
      </c>
      <c r="G90" s="25">
        <v>8</v>
      </c>
      <c r="H90" s="25">
        <v>7</v>
      </c>
      <c r="I90" s="25">
        <v>6</v>
      </c>
      <c r="J90" s="25">
        <v>2</v>
      </c>
      <c r="K90" s="25">
        <v>1</v>
      </c>
      <c r="L90" s="25">
        <v>0</v>
      </c>
      <c r="M90" s="42">
        <v>75</v>
      </c>
      <c r="N90"/>
      <c r="O90"/>
      <c r="P90"/>
      <c r="Q90"/>
      <c r="R90"/>
      <c r="S90"/>
      <c r="T90"/>
      <c r="U90"/>
      <c r="V90"/>
      <c r="W90"/>
      <c r="X90"/>
      <c r="Y90"/>
      <c r="Z90"/>
      <c r="AA90"/>
      <c r="AB90"/>
      <c r="AC90"/>
      <c r="AD90"/>
      <c r="AE90"/>
      <c r="AF90"/>
      <c r="AG90"/>
      <c r="AH90"/>
      <c r="AI90"/>
      <c r="AJ90"/>
      <c r="AK90"/>
      <c r="AL90"/>
      <c r="AM90"/>
      <c r="AN90"/>
    </row>
    <row r="91" spans="1:40" ht="15" customHeight="1" x14ac:dyDescent="0.25">
      <c r="A91" s="753"/>
      <c r="B91" s="293" t="s">
        <v>15</v>
      </c>
      <c r="C91" s="25">
        <v>1</v>
      </c>
      <c r="D91" s="25">
        <v>12</v>
      </c>
      <c r="E91" s="25">
        <v>10</v>
      </c>
      <c r="F91" s="25">
        <v>11</v>
      </c>
      <c r="G91" s="25">
        <v>4</v>
      </c>
      <c r="H91" s="25">
        <v>2</v>
      </c>
      <c r="I91" s="25">
        <v>3</v>
      </c>
      <c r="J91" s="25">
        <v>3</v>
      </c>
      <c r="K91" s="25">
        <v>0</v>
      </c>
      <c r="L91" s="25">
        <v>0</v>
      </c>
      <c r="M91" s="42">
        <v>46</v>
      </c>
      <c r="N91"/>
      <c r="O91"/>
      <c r="P91"/>
      <c r="Q91"/>
      <c r="R91"/>
      <c r="S91"/>
      <c r="T91"/>
      <c r="U91"/>
      <c r="V91"/>
      <c r="W91"/>
      <c r="X91"/>
      <c r="Y91"/>
      <c r="Z91"/>
      <c r="AA91"/>
      <c r="AB91"/>
      <c r="AC91"/>
      <c r="AD91"/>
      <c r="AE91"/>
      <c r="AF91"/>
      <c r="AG91"/>
      <c r="AH91"/>
      <c r="AI91"/>
      <c r="AJ91"/>
      <c r="AK91"/>
      <c r="AL91"/>
      <c r="AM91"/>
      <c r="AN91"/>
    </row>
    <row r="92" spans="1:40" ht="15" customHeight="1" x14ac:dyDescent="0.25">
      <c r="A92" s="753"/>
      <c r="B92" s="293" t="s">
        <v>16</v>
      </c>
      <c r="C92" s="25">
        <v>0</v>
      </c>
      <c r="D92" s="25">
        <v>11</v>
      </c>
      <c r="E92" s="25">
        <v>2</v>
      </c>
      <c r="F92" s="25">
        <v>5</v>
      </c>
      <c r="G92" s="25">
        <v>4</v>
      </c>
      <c r="H92" s="25">
        <v>2</v>
      </c>
      <c r="I92" s="25">
        <v>0</v>
      </c>
      <c r="J92" s="25">
        <v>0</v>
      </c>
      <c r="K92" s="25">
        <v>0</v>
      </c>
      <c r="L92" s="25">
        <v>1</v>
      </c>
      <c r="M92" s="42">
        <v>25</v>
      </c>
      <c r="N92"/>
      <c r="O92"/>
      <c r="P92"/>
      <c r="Q92"/>
      <c r="R92"/>
      <c r="S92"/>
      <c r="T92"/>
      <c r="U92"/>
      <c r="V92"/>
      <c r="W92"/>
      <c r="X92"/>
      <c r="Y92"/>
      <c r="Z92"/>
      <c r="AA92"/>
      <c r="AB92"/>
      <c r="AC92"/>
      <c r="AD92"/>
      <c r="AE92"/>
      <c r="AF92"/>
      <c r="AG92"/>
      <c r="AH92"/>
      <c r="AI92"/>
      <c r="AJ92"/>
      <c r="AK92"/>
      <c r="AL92"/>
      <c r="AM92"/>
      <c r="AN92"/>
    </row>
    <row r="93" spans="1:40" ht="15" customHeight="1" x14ac:dyDescent="0.25">
      <c r="A93" s="754"/>
      <c r="B93" s="200" t="s">
        <v>65</v>
      </c>
      <c r="C93" s="201">
        <v>2155</v>
      </c>
      <c r="D93" s="201">
        <v>11201</v>
      </c>
      <c r="E93" s="201">
        <v>10589</v>
      </c>
      <c r="F93" s="201">
        <v>9925</v>
      </c>
      <c r="G93" s="201">
        <v>4763</v>
      </c>
      <c r="H93" s="201">
        <v>3546</v>
      </c>
      <c r="I93" s="201">
        <v>2055</v>
      </c>
      <c r="J93" s="201">
        <v>994</v>
      </c>
      <c r="K93" s="201">
        <v>427</v>
      </c>
      <c r="L93" s="201">
        <v>2609</v>
      </c>
      <c r="M93" s="202">
        <v>48264</v>
      </c>
      <c r="N93"/>
      <c r="O93"/>
      <c r="P93"/>
      <c r="Q93"/>
      <c r="R93"/>
      <c r="S93"/>
      <c r="T93"/>
      <c r="U93"/>
      <c r="V93"/>
      <c r="W93"/>
      <c r="X93"/>
      <c r="Y93"/>
      <c r="Z93"/>
      <c r="AA93"/>
      <c r="AB93"/>
      <c r="AC93"/>
      <c r="AD93"/>
      <c r="AE93"/>
      <c r="AF93"/>
      <c r="AG93"/>
      <c r="AH93"/>
      <c r="AI93"/>
      <c r="AJ93"/>
      <c r="AK93"/>
      <c r="AL93"/>
      <c r="AM93"/>
      <c r="AN93"/>
    </row>
    <row r="94" spans="1:40" s="217" customFormat="1" ht="30" customHeight="1" x14ac:dyDescent="0.2">
      <c r="A94" s="636" t="s">
        <v>17007</v>
      </c>
      <c r="B94" s="637"/>
      <c r="C94" s="640"/>
      <c r="D94" s="640"/>
      <c r="E94" s="640"/>
      <c r="F94" s="640"/>
      <c r="G94" s="640"/>
      <c r="H94" s="640"/>
      <c r="I94" s="640"/>
      <c r="J94" s="640"/>
      <c r="K94" s="640"/>
      <c r="L94" s="641"/>
      <c r="M94" s="640"/>
    </row>
    <row r="95" spans="1:40" ht="15" customHeight="1" x14ac:dyDescent="0.2">
      <c r="A95" s="632" t="s">
        <v>261</v>
      </c>
      <c r="B95" s="625" t="s">
        <v>162</v>
      </c>
      <c r="C95" s="626" t="s">
        <v>141</v>
      </c>
      <c r="D95" s="633" t="s">
        <v>57</v>
      </c>
      <c r="E95" s="633" t="s">
        <v>58</v>
      </c>
      <c r="F95" s="633" t="s">
        <v>59</v>
      </c>
      <c r="G95" s="633" t="s">
        <v>60</v>
      </c>
      <c r="H95" s="633" t="s">
        <v>61</v>
      </c>
      <c r="I95" s="633" t="s">
        <v>62</v>
      </c>
      <c r="J95" s="633" t="s">
        <v>63</v>
      </c>
      <c r="K95" s="633" t="s">
        <v>142</v>
      </c>
      <c r="L95" s="633" t="s">
        <v>39</v>
      </c>
      <c r="M95" s="639" t="s">
        <v>64</v>
      </c>
      <c r="N95"/>
      <c r="O95"/>
      <c r="P95"/>
      <c r="Q95"/>
      <c r="R95"/>
      <c r="S95"/>
      <c r="T95"/>
      <c r="U95"/>
      <c r="V95"/>
      <c r="W95"/>
      <c r="X95"/>
      <c r="Y95"/>
      <c r="Z95"/>
      <c r="AA95"/>
      <c r="AB95"/>
      <c r="AC95"/>
      <c r="AD95"/>
      <c r="AE95"/>
      <c r="AF95"/>
      <c r="AG95"/>
      <c r="AH95"/>
      <c r="AI95"/>
      <c r="AJ95"/>
      <c r="AK95"/>
      <c r="AL95"/>
      <c r="AM95"/>
      <c r="AN95"/>
    </row>
    <row r="96" spans="1:40" ht="15" customHeight="1" x14ac:dyDescent="0.25">
      <c r="A96" s="752" t="s">
        <v>18</v>
      </c>
      <c r="B96" s="139" t="s">
        <v>4</v>
      </c>
      <c r="C96" s="291">
        <v>0</v>
      </c>
      <c r="D96" s="291">
        <v>99</v>
      </c>
      <c r="E96" s="291">
        <v>102</v>
      </c>
      <c r="F96" s="291">
        <v>100</v>
      </c>
      <c r="G96" s="291">
        <v>56</v>
      </c>
      <c r="H96" s="291">
        <v>47</v>
      </c>
      <c r="I96" s="291">
        <v>16</v>
      </c>
      <c r="J96" s="291">
        <v>10</v>
      </c>
      <c r="K96" s="291">
        <v>8</v>
      </c>
      <c r="L96" s="291">
        <v>1</v>
      </c>
      <c r="M96" s="292">
        <v>439</v>
      </c>
      <c r="N96"/>
      <c r="O96"/>
      <c r="P96"/>
      <c r="Q96"/>
      <c r="R96"/>
      <c r="S96"/>
      <c r="T96"/>
      <c r="U96"/>
      <c r="V96"/>
      <c r="W96"/>
      <c r="X96"/>
      <c r="Y96"/>
      <c r="Z96"/>
      <c r="AA96"/>
      <c r="AB96"/>
      <c r="AC96"/>
      <c r="AD96"/>
      <c r="AE96"/>
      <c r="AF96"/>
      <c r="AG96"/>
      <c r="AH96"/>
      <c r="AI96"/>
      <c r="AJ96"/>
      <c r="AK96"/>
      <c r="AL96"/>
      <c r="AM96"/>
      <c r="AN96"/>
    </row>
    <row r="97" spans="1:40" ht="15" customHeight="1" x14ac:dyDescent="0.25">
      <c r="A97" s="753"/>
      <c r="B97" s="293" t="s">
        <v>5</v>
      </c>
      <c r="C97" s="15">
        <v>0</v>
      </c>
      <c r="D97" s="15">
        <v>21</v>
      </c>
      <c r="E97" s="15">
        <v>25</v>
      </c>
      <c r="F97" s="15">
        <v>19</v>
      </c>
      <c r="G97" s="15">
        <v>10</v>
      </c>
      <c r="H97" s="15">
        <v>13</v>
      </c>
      <c r="I97" s="15">
        <v>8</v>
      </c>
      <c r="J97" s="15">
        <v>2</v>
      </c>
      <c r="K97" s="15">
        <v>1</v>
      </c>
      <c r="L97" s="15">
        <v>13</v>
      </c>
      <c r="M97" s="43">
        <v>112</v>
      </c>
      <c r="N97"/>
      <c r="O97"/>
      <c r="P97"/>
      <c r="Q97"/>
      <c r="R97"/>
      <c r="S97"/>
      <c r="T97"/>
      <c r="U97"/>
      <c r="V97"/>
      <c r="W97"/>
      <c r="X97"/>
      <c r="Y97"/>
      <c r="Z97"/>
      <c r="AA97"/>
      <c r="AB97"/>
      <c r="AC97"/>
      <c r="AD97"/>
      <c r="AE97"/>
      <c r="AF97"/>
      <c r="AG97"/>
      <c r="AH97"/>
      <c r="AI97"/>
      <c r="AJ97"/>
      <c r="AK97"/>
      <c r="AL97"/>
      <c r="AM97"/>
      <c r="AN97"/>
    </row>
    <row r="98" spans="1:40" ht="15" customHeight="1" x14ac:dyDescent="0.25">
      <c r="A98" s="753"/>
      <c r="B98" s="293" t="s">
        <v>6</v>
      </c>
      <c r="C98" s="15">
        <v>1</v>
      </c>
      <c r="D98" s="15">
        <v>214</v>
      </c>
      <c r="E98" s="15">
        <v>225</v>
      </c>
      <c r="F98" s="15">
        <v>185</v>
      </c>
      <c r="G98" s="15">
        <v>109</v>
      </c>
      <c r="H98" s="15">
        <v>81</v>
      </c>
      <c r="I98" s="15">
        <v>54</v>
      </c>
      <c r="J98" s="15">
        <v>18</v>
      </c>
      <c r="K98" s="15">
        <v>11</v>
      </c>
      <c r="L98" s="15">
        <v>0</v>
      </c>
      <c r="M98" s="43">
        <v>898</v>
      </c>
      <c r="N98"/>
      <c r="O98"/>
      <c r="P98"/>
      <c r="Q98"/>
      <c r="R98"/>
      <c r="S98"/>
      <c r="T98"/>
      <c r="U98"/>
      <c r="V98"/>
      <c r="W98"/>
      <c r="X98"/>
      <c r="Y98"/>
      <c r="Z98"/>
      <c r="AA98"/>
      <c r="AB98"/>
      <c r="AC98"/>
      <c r="AD98"/>
      <c r="AE98"/>
      <c r="AF98"/>
      <c r="AG98"/>
      <c r="AH98"/>
      <c r="AI98"/>
      <c r="AJ98"/>
      <c r="AK98"/>
      <c r="AL98"/>
      <c r="AM98"/>
      <c r="AN98"/>
    </row>
    <row r="99" spans="1:40" ht="15" customHeight="1" x14ac:dyDescent="0.25">
      <c r="A99" s="753"/>
      <c r="B99" s="293" t="s">
        <v>7</v>
      </c>
      <c r="C99" s="15">
        <v>0</v>
      </c>
      <c r="D99" s="15">
        <v>137</v>
      </c>
      <c r="E99" s="15">
        <v>143</v>
      </c>
      <c r="F99" s="15">
        <v>197</v>
      </c>
      <c r="G99" s="15">
        <v>77</v>
      </c>
      <c r="H99" s="15">
        <v>55</v>
      </c>
      <c r="I99" s="15">
        <v>42</v>
      </c>
      <c r="J99" s="15">
        <v>15</v>
      </c>
      <c r="K99" s="15">
        <v>18</v>
      </c>
      <c r="L99" s="15">
        <v>3</v>
      </c>
      <c r="M99" s="43">
        <v>687</v>
      </c>
      <c r="N99"/>
      <c r="O99"/>
      <c r="P99"/>
      <c r="Q99"/>
      <c r="R99"/>
      <c r="S99"/>
      <c r="T99"/>
      <c r="U99"/>
      <c r="V99"/>
      <c r="W99"/>
      <c r="X99"/>
      <c r="Y99"/>
      <c r="Z99"/>
      <c r="AA99"/>
      <c r="AB99"/>
      <c r="AC99"/>
      <c r="AD99"/>
      <c r="AE99"/>
      <c r="AF99"/>
      <c r="AG99"/>
      <c r="AH99"/>
      <c r="AI99"/>
      <c r="AJ99"/>
      <c r="AK99"/>
      <c r="AL99"/>
      <c r="AM99"/>
      <c r="AN99"/>
    </row>
    <row r="100" spans="1:40" ht="15" customHeight="1" x14ac:dyDescent="0.25">
      <c r="A100" s="753"/>
      <c r="B100" s="293" t="s">
        <v>8</v>
      </c>
      <c r="C100" s="15">
        <v>17</v>
      </c>
      <c r="D100" s="15">
        <v>1208</v>
      </c>
      <c r="E100" s="15">
        <v>1266</v>
      </c>
      <c r="F100" s="15">
        <v>1163</v>
      </c>
      <c r="G100" s="15">
        <v>655</v>
      </c>
      <c r="H100" s="15">
        <v>599</v>
      </c>
      <c r="I100" s="15">
        <v>366</v>
      </c>
      <c r="J100" s="15">
        <v>283</v>
      </c>
      <c r="K100" s="15">
        <v>182</v>
      </c>
      <c r="L100" s="15">
        <v>366</v>
      </c>
      <c r="M100" s="43">
        <v>6105</v>
      </c>
      <c r="N100"/>
      <c r="O100"/>
      <c r="P100"/>
      <c r="Q100"/>
      <c r="R100"/>
      <c r="S100"/>
      <c r="T100"/>
      <c r="U100"/>
      <c r="V100"/>
      <c r="W100"/>
      <c r="X100"/>
      <c r="Y100"/>
      <c r="Z100"/>
      <c r="AA100"/>
      <c r="AB100"/>
      <c r="AC100"/>
      <c r="AD100"/>
      <c r="AE100"/>
      <c r="AF100"/>
      <c r="AG100"/>
      <c r="AH100"/>
      <c r="AI100"/>
      <c r="AJ100"/>
      <c r="AK100"/>
      <c r="AL100"/>
      <c r="AM100"/>
      <c r="AN100"/>
    </row>
    <row r="101" spans="1:40" ht="15" customHeight="1" x14ac:dyDescent="0.25">
      <c r="A101" s="753"/>
      <c r="B101" s="293" t="s">
        <v>9</v>
      </c>
      <c r="C101" s="15">
        <v>23</v>
      </c>
      <c r="D101" s="15">
        <v>2884</v>
      </c>
      <c r="E101" s="15">
        <v>2186</v>
      </c>
      <c r="F101" s="15">
        <v>2422</v>
      </c>
      <c r="G101" s="15">
        <v>1015</v>
      </c>
      <c r="H101" s="15">
        <v>1071</v>
      </c>
      <c r="I101" s="15">
        <v>757</v>
      </c>
      <c r="J101" s="15">
        <v>343</v>
      </c>
      <c r="K101" s="15">
        <v>208</v>
      </c>
      <c r="L101" s="15">
        <v>6</v>
      </c>
      <c r="M101" s="43">
        <v>10915</v>
      </c>
      <c r="N101"/>
      <c r="O101"/>
      <c r="P101"/>
      <c r="Q101"/>
      <c r="R101"/>
      <c r="S101"/>
      <c r="T101"/>
      <c r="U101"/>
      <c r="V101"/>
      <c r="W101"/>
      <c r="X101"/>
      <c r="Y101"/>
      <c r="Z101"/>
      <c r="AA101"/>
      <c r="AB101"/>
      <c r="AC101"/>
      <c r="AD101"/>
      <c r="AE101"/>
      <c r="AF101"/>
      <c r="AG101"/>
      <c r="AH101"/>
      <c r="AI101"/>
      <c r="AJ101"/>
      <c r="AK101"/>
      <c r="AL101"/>
      <c r="AM101"/>
      <c r="AN101"/>
    </row>
    <row r="102" spans="1:40" ht="15" customHeight="1" x14ac:dyDescent="0.25">
      <c r="A102" s="753"/>
      <c r="B102" s="293" t="s">
        <v>10</v>
      </c>
      <c r="C102" s="15">
        <v>11</v>
      </c>
      <c r="D102" s="15">
        <v>271</v>
      </c>
      <c r="E102" s="15">
        <v>244</v>
      </c>
      <c r="F102" s="15">
        <v>227</v>
      </c>
      <c r="G102" s="15">
        <v>91</v>
      </c>
      <c r="H102" s="15">
        <v>87</v>
      </c>
      <c r="I102" s="15">
        <v>48</v>
      </c>
      <c r="J102" s="15">
        <v>30</v>
      </c>
      <c r="K102" s="15">
        <v>17</v>
      </c>
      <c r="L102" s="15">
        <v>1</v>
      </c>
      <c r="M102" s="43">
        <v>1027</v>
      </c>
      <c r="N102"/>
      <c r="O102"/>
      <c r="P102"/>
      <c r="Q102"/>
      <c r="R102"/>
      <c r="S102"/>
      <c r="T102"/>
      <c r="U102"/>
      <c r="V102"/>
      <c r="W102"/>
      <c r="X102"/>
      <c r="Y102"/>
      <c r="Z102"/>
      <c r="AA102"/>
      <c r="AB102"/>
      <c r="AC102"/>
      <c r="AD102"/>
      <c r="AE102"/>
      <c r="AF102"/>
      <c r="AG102"/>
      <c r="AH102"/>
      <c r="AI102"/>
      <c r="AJ102"/>
      <c r="AK102"/>
      <c r="AL102"/>
      <c r="AM102"/>
      <c r="AN102"/>
    </row>
    <row r="103" spans="1:40" ht="15" customHeight="1" x14ac:dyDescent="0.25">
      <c r="A103" s="753"/>
      <c r="B103" s="293" t="s">
        <v>11</v>
      </c>
      <c r="C103" s="15">
        <v>4</v>
      </c>
      <c r="D103" s="15">
        <v>207</v>
      </c>
      <c r="E103" s="15">
        <v>185</v>
      </c>
      <c r="F103" s="15">
        <v>187</v>
      </c>
      <c r="G103" s="15">
        <v>77</v>
      </c>
      <c r="H103" s="15">
        <v>62</v>
      </c>
      <c r="I103" s="15">
        <v>37</v>
      </c>
      <c r="J103" s="15">
        <v>18</v>
      </c>
      <c r="K103" s="15">
        <v>10</v>
      </c>
      <c r="L103" s="15">
        <v>0</v>
      </c>
      <c r="M103" s="43">
        <v>787</v>
      </c>
      <c r="N103"/>
      <c r="O103"/>
      <c r="P103"/>
      <c r="Q103"/>
      <c r="R103"/>
      <c r="S103"/>
      <c r="T103"/>
      <c r="U103"/>
      <c r="V103"/>
      <c r="W103"/>
      <c r="X103"/>
      <c r="Y103"/>
      <c r="Z103"/>
      <c r="AA103"/>
      <c r="AB103"/>
      <c r="AC103"/>
      <c r="AD103"/>
      <c r="AE103"/>
      <c r="AF103"/>
      <c r="AG103"/>
      <c r="AH103"/>
      <c r="AI103"/>
      <c r="AJ103"/>
      <c r="AK103"/>
      <c r="AL103"/>
      <c r="AM103"/>
      <c r="AN103"/>
    </row>
    <row r="104" spans="1:40" ht="15" customHeight="1" x14ac:dyDescent="0.25">
      <c r="A104" s="753"/>
      <c r="B104" s="293" t="s">
        <v>12</v>
      </c>
      <c r="C104" s="15">
        <v>18</v>
      </c>
      <c r="D104" s="15">
        <v>955</v>
      </c>
      <c r="E104" s="15">
        <v>937</v>
      </c>
      <c r="F104" s="15">
        <v>804</v>
      </c>
      <c r="G104" s="15">
        <v>353</v>
      </c>
      <c r="H104" s="15">
        <v>287</v>
      </c>
      <c r="I104" s="15">
        <v>165</v>
      </c>
      <c r="J104" s="15">
        <v>62</v>
      </c>
      <c r="K104" s="15">
        <v>36</v>
      </c>
      <c r="L104" s="15">
        <v>2</v>
      </c>
      <c r="M104" s="43">
        <v>3619</v>
      </c>
      <c r="N104"/>
      <c r="O104"/>
      <c r="P104"/>
      <c r="Q104"/>
      <c r="R104"/>
      <c r="S104"/>
      <c r="T104"/>
      <c r="U104"/>
      <c r="V104"/>
      <c r="W104"/>
      <c r="X104"/>
      <c r="Y104"/>
      <c r="Z104"/>
      <c r="AA104"/>
      <c r="AB104"/>
      <c r="AC104"/>
      <c r="AD104"/>
      <c r="AE104"/>
      <c r="AF104"/>
      <c r="AG104"/>
      <c r="AH104"/>
      <c r="AI104"/>
      <c r="AJ104"/>
      <c r="AK104"/>
      <c r="AL104"/>
      <c r="AM104"/>
      <c r="AN104"/>
    </row>
    <row r="105" spans="1:40" ht="15" customHeight="1" x14ac:dyDescent="0.25">
      <c r="A105" s="753"/>
      <c r="B105" s="293" t="s">
        <v>13</v>
      </c>
      <c r="C105" s="15">
        <v>27</v>
      </c>
      <c r="D105" s="15">
        <v>1215</v>
      </c>
      <c r="E105" s="15">
        <v>1018</v>
      </c>
      <c r="F105" s="15">
        <v>917</v>
      </c>
      <c r="G105" s="15">
        <v>431</v>
      </c>
      <c r="H105" s="15">
        <v>441</v>
      </c>
      <c r="I105" s="15">
        <v>275</v>
      </c>
      <c r="J105" s="15">
        <v>137</v>
      </c>
      <c r="K105" s="15">
        <v>70</v>
      </c>
      <c r="L105" s="15">
        <v>0</v>
      </c>
      <c r="M105" s="43">
        <v>4531</v>
      </c>
      <c r="N105"/>
      <c r="O105"/>
      <c r="P105"/>
      <c r="Q105"/>
      <c r="R105"/>
      <c r="S105"/>
      <c r="T105"/>
      <c r="U105"/>
      <c r="V105"/>
      <c r="W105"/>
      <c r="X105"/>
      <c r="Y105"/>
      <c r="Z105"/>
      <c r="AA105"/>
      <c r="AB105"/>
      <c r="AC105"/>
      <c r="AD105"/>
      <c r="AE105"/>
      <c r="AF105"/>
      <c r="AG105"/>
      <c r="AH105"/>
      <c r="AI105"/>
      <c r="AJ105"/>
      <c r="AK105"/>
      <c r="AL105"/>
      <c r="AM105"/>
      <c r="AN105"/>
    </row>
    <row r="106" spans="1:40" ht="15" customHeight="1" x14ac:dyDescent="0.25">
      <c r="A106" s="753"/>
      <c r="B106" s="293" t="s">
        <v>14</v>
      </c>
      <c r="C106" s="15">
        <v>0</v>
      </c>
      <c r="D106" s="15">
        <v>2</v>
      </c>
      <c r="E106" s="15">
        <v>1</v>
      </c>
      <c r="F106" s="15">
        <v>1</v>
      </c>
      <c r="G106" s="15">
        <v>0</v>
      </c>
      <c r="H106" s="15">
        <v>0</v>
      </c>
      <c r="I106" s="15">
        <v>0</v>
      </c>
      <c r="J106" s="15">
        <v>3</v>
      </c>
      <c r="K106" s="15">
        <v>0</v>
      </c>
      <c r="L106" s="15">
        <v>0</v>
      </c>
      <c r="M106" s="43">
        <v>7</v>
      </c>
      <c r="N106"/>
      <c r="O106"/>
      <c r="P106"/>
      <c r="Q106"/>
      <c r="R106"/>
      <c r="S106"/>
      <c r="T106"/>
      <c r="U106"/>
      <c r="V106"/>
      <c r="W106"/>
      <c r="X106"/>
      <c r="Y106"/>
      <c r="Z106"/>
      <c r="AA106"/>
      <c r="AB106"/>
      <c r="AC106"/>
      <c r="AD106"/>
      <c r="AE106"/>
      <c r="AF106"/>
      <c r="AG106"/>
      <c r="AH106"/>
      <c r="AI106"/>
      <c r="AJ106"/>
      <c r="AK106"/>
      <c r="AL106"/>
      <c r="AM106"/>
      <c r="AN106"/>
    </row>
    <row r="107" spans="1:40" ht="15" customHeight="1" x14ac:dyDescent="0.25">
      <c r="A107" s="753"/>
      <c r="B107" s="293" t="s">
        <v>15</v>
      </c>
      <c r="C107" s="15">
        <v>0</v>
      </c>
      <c r="D107" s="15">
        <v>1</v>
      </c>
      <c r="E107" s="15">
        <v>1</v>
      </c>
      <c r="F107" s="15">
        <v>1</v>
      </c>
      <c r="G107" s="15">
        <v>1</v>
      </c>
      <c r="H107" s="15">
        <v>2</v>
      </c>
      <c r="I107" s="15">
        <v>1</v>
      </c>
      <c r="J107" s="15">
        <v>0</v>
      </c>
      <c r="K107" s="15">
        <v>0</v>
      </c>
      <c r="L107" s="15">
        <v>0</v>
      </c>
      <c r="M107" s="43">
        <v>7</v>
      </c>
      <c r="N107"/>
      <c r="O107"/>
      <c r="P107"/>
      <c r="Q107"/>
      <c r="R107"/>
      <c r="S107"/>
      <c r="T107"/>
      <c r="U107"/>
      <c r="V107"/>
      <c r="W107"/>
      <c r="X107"/>
      <c r="Y107"/>
      <c r="Z107"/>
      <c r="AA107"/>
      <c r="AB107"/>
      <c r="AC107"/>
      <c r="AD107"/>
      <c r="AE107"/>
      <c r="AF107"/>
      <c r="AG107"/>
      <c r="AH107"/>
      <c r="AI107"/>
      <c r="AJ107"/>
      <c r="AK107"/>
      <c r="AL107"/>
      <c r="AM107"/>
      <c r="AN107"/>
    </row>
    <row r="108" spans="1:40" ht="15" customHeight="1" x14ac:dyDescent="0.25">
      <c r="A108" s="753"/>
      <c r="B108" s="293" t="s">
        <v>16</v>
      </c>
      <c r="C108" s="15">
        <v>0</v>
      </c>
      <c r="D108" s="15">
        <v>1</v>
      </c>
      <c r="E108" s="15">
        <v>0</v>
      </c>
      <c r="F108" s="15">
        <v>0</v>
      </c>
      <c r="G108" s="15">
        <v>0</v>
      </c>
      <c r="H108" s="15">
        <v>0</v>
      </c>
      <c r="I108" s="15">
        <v>0</v>
      </c>
      <c r="J108" s="15">
        <v>0</v>
      </c>
      <c r="K108" s="15">
        <v>0</v>
      </c>
      <c r="L108" s="15">
        <v>0</v>
      </c>
      <c r="M108" s="43">
        <v>1</v>
      </c>
      <c r="N108"/>
      <c r="O108"/>
      <c r="P108"/>
      <c r="Q108"/>
      <c r="R108"/>
      <c r="S108"/>
      <c r="T108"/>
      <c r="U108"/>
      <c r="V108"/>
      <c r="W108"/>
      <c r="X108"/>
      <c r="Y108"/>
      <c r="Z108"/>
      <c r="AA108"/>
      <c r="AB108"/>
      <c r="AC108"/>
      <c r="AD108"/>
      <c r="AE108"/>
      <c r="AF108"/>
      <c r="AG108"/>
      <c r="AH108"/>
      <c r="AI108"/>
      <c r="AJ108"/>
      <c r="AK108"/>
      <c r="AL108"/>
      <c r="AM108"/>
      <c r="AN108"/>
    </row>
    <row r="109" spans="1:40" ht="15" customHeight="1" x14ac:dyDescent="0.2">
      <c r="A109" s="753"/>
      <c r="B109" s="199" t="s">
        <v>65</v>
      </c>
      <c r="C109" s="294">
        <v>101</v>
      </c>
      <c r="D109" s="294">
        <v>7215</v>
      </c>
      <c r="E109" s="294">
        <v>6333</v>
      </c>
      <c r="F109" s="294">
        <v>6223</v>
      </c>
      <c r="G109" s="294">
        <v>2875</v>
      </c>
      <c r="H109" s="294">
        <v>2745</v>
      </c>
      <c r="I109" s="294">
        <v>1769</v>
      </c>
      <c r="J109" s="294">
        <v>921</v>
      </c>
      <c r="K109" s="294">
        <v>561</v>
      </c>
      <c r="L109" s="294">
        <v>392</v>
      </c>
      <c r="M109" s="295">
        <v>29135</v>
      </c>
      <c r="N109"/>
      <c r="O109"/>
      <c r="P109"/>
      <c r="Q109"/>
      <c r="R109"/>
      <c r="S109"/>
      <c r="T109"/>
      <c r="U109"/>
      <c r="V109"/>
      <c r="W109"/>
      <c r="X109"/>
      <c r="Y109"/>
      <c r="Z109"/>
      <c r="AA109"/>
      <c r="AB109"/>
      <c r="AC109"/>
      <c r="AD109"/>
      <c r="AE109"/>
      <c r="AF109"/>
      <c r="AG109"/>
      <c r="AH109"/>
      <c r="AI109"/>
      <c r="AJ109"/>
      <c r="AK109"/>
      <c r="AL109"/>
      <c r="AM109"/>
      <c r="AN109"/>
    </row>
    <row r="110" spans="1:40" ht="15" customHeight="1" x14ac:dyDescent="0.2">
      <c r="A110" s="632" t="s">
        <v>261</v>
      </c>
      <c r="B110" s="625" t="s">
        <v>162</v>
      </c>
      <c r="C110" s="626" t="s">
        <v>141</v>
      </c>
      <c r="D110" s="633" t="s">
        <v>57</v>
      </c>
      <c r="E110" s="633" t="s">
        <v>58</v>
      </c>
      <c r="F110" s="633" t="s">
        <v>59</v>
      </c>
      <c r="G110" s="633" t="s">
        <v>60</v>
      </c>
      <c r="H110" s="633" t="s">
        <v>61</v>
      </c>
      <c r="I110" s="633" t="s">
        <v>62</v>
      </c>
      <c r="J110" s="633" t="s">
        <v>63</v>
      </c>
      <c r="K110" s="633" t="s">
        <v>142</v>
      </c>
      <c r="L110" s="634" t="s">
        <v>39</v>
      </c>
      <c r="M110" s="635" t="s">
        <v>64</v>
      </c>
      <c r="N110"/>
      <c r="O110"/>
      <c r="P110"/>
      <c r="Q110"/>
      <c r="R110"/>
      <c r="S110"/>
      <c r="T110"/>
      <c r="U110"/>
      <c r="V110"/>
      <c r="W110"/>
      <c r="X110"/>
      <c r="Y110"/>
      <c r="Z110"/>
      <c r="AA110"/>
      <c r="AB110"/>
      <c r="AC110"/>
      <c r="AD110"/>
      <c r="AE110"/>
      <c r="AF110"/>
      <c r="AG110"/>
      <c r="AH110"/>
      <c r="AI110"/>
      <c r="AJ110"/>
      <c r="AK110"/>
      <c r="AL110"/>
      <c r="AM110"/>
      <c r="AN110"/>
    </row>
    <row r="111" spans="1:40" ht="15" customHeight="1" x14ac:dyDescent="0.25">
      <c r="A111" s="752" t="s">
        <v>19</v>
      </c>
      <c r="B111" s="139" t="s">
        <v>4</v>
      </c>
      <c r="C111" s="291">
        <v>0</v>
      </c>
      <c r="D111" s="291">
        <v>100</v>
      </c>
      <c r="E111" s="291">
        <v>99</v>
      </c>
      <c r="F111" s="291">
        <v>59</v>
      </c>
      <c r="G111" s="291">
        <v>15</v>
      </c>
      <c r="H111" s="291">
        <v>14</v>
      </c>
      <c r="I111" s="291">
        <v>6</v>
      </c>
      <c r="J111" s="291">
        <v>1</v>
      </c>
      <c r="K111" s="291">
        <v>0</v>
      </c>
      <c r="L111" s="291">
        <v>0</v>
      </c>
      <c r="M111" s="292">
        <v>294</v>
      </c>
      <c r="N111"/>
      <c r="O111"/>
      <c r="P111"/>
      <c r="Q111"/>
      <c r="R111"/>
      <c r="S111"/>
      <c r="T111"/>
      <c r="U111"/>
      <c r="V111"/>
      <c r="W111"/>
      <c r="X111"/>
      <c r="Y111"/>
      <c r="Z111"/>
      <c r="AA111"/>
      <c r="AB111"/>
      <c r="AC111"/>
      <c r="AD111"/>
      <c r="AE111"/>
      <c r="AF111"/>
      <c r="AG111"/>
      <c r="AH111"/>
      <c r="AI111"/>
      <c r="AJ111"/>
      <c r="AK111"/>
      <c r="AL111"/>
      <c r="AM111"/>
      <c r="AN111"/>
    </row>
    <row r="112" spans="1:40" ht="15" customHeight="1" x14ac:dyDescent="0.25">
      <c r="A112" s="753"/>
      <c r="B112" s="293" t="s">
        <v>5</v>
      </c>
      <c r="C112" s="15">
        <v>0</v>
      </c>
      <c r="D112" s="15">
        <v>20</v>
      </c>
      <c r="E112" s="15">
        <v>16</v>
      </c>
      <c r="F112" s="15">
        <v>4</v>
      </c>
      <c r="G112" s="15">
        <v>6</v>
      </c>
      <c r="H112" s="15">
        <v>2</v>
      </c>
      <c r="I112" s="15">
        <v>1</v>
      </c>
      <c r="J112" s="15">
        <v>0</v>
      </c>
      <c r="K112" s="15">
        <v>1</v>
      </c>
      <c r="L112" s="15">
        <v>6</v>
      </c>
      <c r="M112" s="43">
        <v>56</v>
      </c>
      <c r="N112"/>
      <c r="O112"/>
      <c r="P112"/>
      <c r="Q112"/>
      <c r="R112"/>
      <c r="S112"/>
      <c r="T112"/>
      <c r="U112"/>
      <c r="V112"/>
      <c r="W112"/>
      <c r="X112"/>
      <c r="Y112"/>
      <c r="Z112"/>
      <c r="AA112"/>
      <c r="AB112"/>
      <c r="AC112"/>
      <c r="AD112"/>
      <c r="AE112"/>
      <c r="AF112"/>
      <c r="AG112"/>
      <c r="AH112"/>
      <c r="AI112"/>
      <c r="AJ112"/>
      <c r="AK112"/>
      <c r="AL112"/>
      <c r="AM112"/>
      <c r="AN112"/>
    </row>
    <row r="113" spans="1:40" ht="15" customHeight="1" x14ac:dyDescent="0.25">
      <c r="A113" s="753"/>
      <c r="B113" s="293" t="s">
        <v>6</v>
      </c>
      <c r="C113" s="15">
        <v>2</v>
      </c>
      <c r="D113" s="15">
        <v>212</v>
      </c>
      <c r="E113" s="15">
        <v>182</v>
      </c>
      <c r="F113" s="15">
        <v>103</v>
      </c>
      <c r="G113" s="15">
        <v>40</v>
      </c>
      <c r="H113" s="15">
        <v>29</v>
      </c>
      <c r="I113" s="15">
        <v>11</v>
      </c>
      <c r="J113" s="15">
        <v>2</v>
      </c>
      <c r="K113" s="15">
        <v>1</v>
      </c>
      <c r="L113" s="15">
        <v>0</v>
      </c>
      <c r="M113" s="43">
        <v>582</v>
      </c>
      <c r="N113"/>
      <c r="O113"/>
      <c r="P113"/>
      <c r="Q113"/>
      <c r="R113"/>
      <c r="S113"/>
      <c r="T113"/>
      <c r="U113"/>
      <c r="V113"/>
      <c r="W113"/>
      <c r="X113"/>
      <c r="Y113"/>
      <c r="Z113"/>
      <c r="AA113"/>
      <c r="AB113"/>
      <c r="AC113"/>
      <c r="AD113"/>
      <c r="AE113"/>
      <c r="AF113"/>
      <c r="AG113"/>
      <c r="AH113"/>
      <c r="AI113"/>
      <c r="AJ113"/>
      <c r="AK113"/>
      <c r="AL113"/>
      <c r="AM113"/>
      <c r="AN113"/>
    </row>
    <row r="114" spans="1:40" ht="15" customHeight="1" x14ac:dyDescent="0.25">
      <c r="A114" s="753"/>
      <c r="B114" s="293" t="s">
        <v>7</v>
      </c>
      <c r="C114" s="15">
        <v>0</v>
      </c>
      <c r="D114" s="15">
        <v>112</v>
      </c>
      <c r="E114" s="15">
        <v>101</v>
      </c>
      <c r="F114" s="15">
        <v>86</v>
      </c>
      <c r="G114" s="15">
        <v>27</v>
      </c>
      <c r="H114" s="15">
        <v>14</v>
      </c>
      <c r="I114" s="15">
        <v>4</v>
      </c>
      <c r="J114" s="15">
        <v>0</v>
      </c>
      <c r="K114" s="15">
        <v>2</v>
      </c>
      <c r="L114" s="15">
        <v>0</v>
      </c>
      <c r="M114" s="43">
        <v>346</v>
      </c>
      <c r="N114"/>
      <c r="O114"/>
      <c r="P114"/>
      <c r="Q114"/>
      <c r="R114"/>
      <c r="S114"/>
      <c r="T114"/>
      <c r="U114"/>
      <c r="V114"/>
      <c r="W114"/>
      <c r="X114"/>
      <c r="Y114"/>
      <c r="Z114"/>
      <c r="AA114"/>
      <c r="AB114"/>
      <c r="AC114"/>
      <c r="AD114"/>
      <c r="AE114"/>
      <c r="AF114"/>
      <c r="AG114"/>
      <c r="AH114"/>
      <c r="AI114"/>
      <c r="AJ114"/>
      <c r="AK114"/>
      <c r="AL114"/>
      <c r="AM114"/>
      <c r="AN114"/>
    </row>
    <row r="115" spans="1:40" ht="15" customHeight="1" x14ac:dyDescent="0.25">
      <c r="A115" s="753"/>
      <c r="B115" s="293" t="s">
        <v>8</v>
      </c>
      <c r="C115" s="15">
        <v>14</v>
      </c>
      <c r="D115" s="15">
        <v>1574</v>
      </c>
      <c r="E115" s="15">
        <v>1561</v>
      </c>
      <c r="F115" s="15">
        <v>1061</v>
      </c>
      <c r="G115" s="15">
        <v>398</v>
      </c>
      <c r="H115" s="15">
        <v>217</v>
      </c>
      <c r="I115" s="15">
        <v>112</v>
      </c>
      <c r="J115" s="15">
        <v>52</v>
      </c>
      <c r="K115" s="15">
        <v>17</v>
      </c>
      <c r="L115" s="15">
        <v>422</v>
      </c>
      <c r="M115" s="43">
        <v>5428</v>
      </c>
      <c r="N115"/>
      <c r="O115"/>
      <c r="P115"/>
      <c r="Q115"/>
      <c r="R115"/>
      <c r="S115"/>
      <c r="T115"/>
      <c r="U115"/>
      <c r="V115"/>
      <c r="W115"/>
      <c r="X115"/>
      <c r="Y115"/>
      <c r="Z115"/>
      <c r="AA115"/>
      <c r="AB115"/>
      <c r="AC115"/>
      <c r="AD115"/>
      <c r="AE115"/>
      <c r="AF115"/>
      <c r="AG115"/>
      <c r="AH115"/>
      <c r="AI115"/>
      <c r="AJ115"/>
      <c r="AK115"/>
      <c r="AL115"/>
      <c r="AM115"/>
      <c r="AN115"/>
    </row>
    <row r="116" spans="1:40" ht="15" customHeight="1" x14ac:dyDescent="0.25">
      <c r="A116" s="753"/>
      <c r="B116" s="293" t="s">
        <v>9</v>
      </c>
      <c r="C116" s="15">
        <v>25</v>
      </c>
      <c r="D116" s="15">
        <v>2628</v>
      </c>
      <c r="E116" s="15">
        <v>1857</v>
      </c>
      <c r="F116" s="15">
        <v>1427</v>
      </c>
      <c r="G116" s="15">
        <v>480</v>
      </c>
      <c r="H116" s="15">
        <v>407</v>
      </c>
      <c r="I116" s="15">
        <v>180</v>
      </c>
      <c r="J116" s="15">
        <v>73</v>
      </c>
      <c r="K116" s="15">
        <v>39</v>
      </c>
      <c r="L116" s="15">
        <v>6</v>
      </c>
      <c r="M116" s="43">
        <v>7122</v>
      </c>
      <c r="N116"/>
      <c r="O116"/>
      <c r="P116"/>
      <c r="Q116"/>
      <c r="R116"/>
      <c r="S116"/>
      <c r="T116"/>
      <c r="U116"/>
      <c r="V116"/>
      <c r="W116"/>
      <c r="X116"/>
      <c r="Y116"/>
      <c r="Z116"/>
      <c r="AA116"/>
      <c r="AB116"/>
      <c r="AC116"/>
      <c r="AD116"/>
      <c r="AE116"/>
      <c r="AF116"/>
      <c r="AG116"/>
      <c r="AH116"/>
      <c r="AI116"/>
      <c r="AJ116"/>
      <c r="AK116"/>
      <c r="AL116"/>
      <c r="AM116"/>
      <c r="AN116"/>
    </row>
    <row r="117" spans="1:40" ht="15" customHeight="1" x14ac:dyDescent="0.25">
      <c r="A117" s="753"/>
      <c r="B117" s="293" t="s">
        <v>10</v>
      </c>
      <c r="C117" s="15">
        <v>5</v>
      </c>
      <c r="D117" s="15">
        <v>217</v>
      </c>
      <c r="E117" s="15">
        <v>185</v>
      </c>
      <c r="F117" s="15">
        <v>112</v>
      </c>
      <c r="G117" s="15">
        <v>42</v>
      </c>
      <c r="H117" s="15">
        <v>26</v>
      </c>
      <c r="I117" s="15">
        <v>7</v>
      </c>
      <c r="J117" s="15">
        <v>4</v>
      </c>
      <c r="K117" s="15">
        <v>0</v>
      </c>
      <c r="L117" s="15">
        <v>0</v>
      </c>
      <c r="M117" s="43">
        <v>598</v>
      </c>
      <c r="N117"/>
      <c r="O117"/>
      <c r="P117"/>
      <c r="Q117"/>
      <c r="R117"/>
      <c r="S117"/>
      <c r="T117"/>
      <c r="U117"/>
      <c r="V117"/>
      <c r="W117"/>
      <c r="X117"/>
      <c r="Y117"/>
      <c r="Z117"/>
      <c r="AA117"/>
      <c r="AB117"/>
      <c r="AC117"/>
      <c r="AD117"/>
      <c r="AE117"/>
      <c r="AF117"/>
      <c r="AG117"/>
      <c r="AH117"/>
      <c r="AI117"/>
      <c r="AJ117"/>
      <c r="AK117"/>
      <c r="AL117"/>
      <c r="AM117"/>
      <c r="AN117"/>
    </row>
    <row r="118" spans="1:40" ht="15" customHeight="1" x14ac:dyDescent="0.25">
      <c r="A118" s="753"/>
      <c r="B118" s="293" t="s">
        <v>11</v>
      </c>
      <c r="C118" s="15">
        <v>2</v>
      </c>
      <c r="D118" s="15">
        <v>171</v>
      </c>
      <c r="E118" s="15">
        <v>142</v>
      </c>
      <c r="F118" s="15">
        <v>87</v>
      </c>
      <c r="G118" s="15">
        <v>35</v>
      </c>
      <c r="H118" s="15">
        <v>15</v>
      </c>
      <c r="I118" s="15">
        <v>2</v>
      </c>
      <c r="J118" s="15">
        <v>3</v>
      </c>
      <c r="K118" s="15">
        <v>2</v>
      </c>
      <c r="L118" s="15">
        <v>0</v>
      </c>
      <c r="M118" s="43">
        <v>459</v>
      </c>
      <c r="N118"/>
      <c r="O118"/>
      <c r="P118"/>
      <c r="Q118"/>
      <c r="R118"/>
      <c r="S118"/>
      <c r="T118"/>
      <c r="U118"/>
      <c r="V118"/>
      <c r="W118"/>
      <c r="X118"/>
      <c r="Y118"/>
      <c r="Z118"/>
      <c r="AA118"/>
      <c r="AB118"/>
      <c r="AC118"/>
      <c r="AD118"/>
      <c r="AE118"/>
      <c r="AF118"/>
      <c r="AG118"/>
      <c r="AH118"/>
      <c r="AI118"/>
      <c r="AJ118"/>
      <c r="AK118"/>
      <c r="AL118"/>
      <c r="AM118"/>
      <c r="AN118"/>
    </row>
    <row r="119" spans="1:40" ht="15" customHeight="1" x14ac:dyDescent="0.25">
      <c r="A119" s="753"/>
      <c r="B119" s="293" t="s">
        <v>12</v>
      </c>
      <c r="C119" s="15">
        <v>14</v>
      </c>
      <c r="D119" s="15">
        <v>778</v>
      </c>
      <c r="E119" s="15">
        <v>721</v>
      </c>
      <c r="F119" s="15">
        <v>440</v>
      </c>
      <c r="G119" s="15">
        <v>129</v>
      </c>
      <c r="H119" s="15">
        <v>75</v>
      </c>
      <c r="I119" s="15">
        <v>41</v>
      </c>
      <c r="J119" s="15">
        <v>3</v>
      </c>
      <c r="K119" s="15">
        <v>3</v>
      </c>
      <c r="L119" s="15">
        <v>0</v>
      </c>
      <c r="M119" s="43">
        <v>2204</v>
      </c>
      <c r="N119"/>
      <c r="O119"/>
      <c r="P119"/>
      <c r="Q119"/>
      <c r="R119"/>
      <c r="S119"/>
      <c r="T119"/>
      <c r="U119"/>
      <c r="V119"/>
      <c r="W119"/>
      <c r="X119"/>
      <c r="Y119"/>
      <c r="Z119"/>
      <c r="AA119"/>
      <c r="AB119"/>
      <c r="AC119"/>
      <c r="AD119"/>
      <c r="AE119"/>
      <c r="AF119"/>
      <c r="AG119"/>
      <c r="AH119"/>
      <c r="AI119"/>
      <c r="AJ119"/>
      <c r="AK119"/>
      <c r="AL119"/>
      <c r="AM119"/>
      <c r="AN119"/>
    </row>
    <row r="120" spans="1:40" ht="15" customHeight="1" x14ac:dyDescent="0.25">
      <c r="A120" s="753"/>
      <c r="B120" s="293" t="s">
        <v>13</v>
      </c>
      <c r="C120" s="15">
        <v>18</v>
      </c>
      <c r="D120" s="15">
        <v>1190</v>
      </c>
      <c r="E120" s="15">
        <v>777</v>
      </c>
      <c r="F120" s="15">
        <v>481</v>
      </c>
      <c r="G120" s="15">
        <v>183</v>
      </c>
      <c r="H120" s="15">
        <v>135</v>
      </c>
      <c r="I120" s="15">
        <v>61</v>
      </c>
      <c r="J120" s="15">
        <v>23</v>
      </c>
      <c r="K120" s="15">
        <v>9</v>
      </c>
      <c r="L120" s="15">
        <v>0</v>
      </c>
      <c r="M120" s="43">
        <v>2877</v>
      </c>
      <c r="N120"/>
      <c r="O120"/>
      <c r="P120"/>
      <c r="Q120"/>
      <c r="R120"/>
      <c r="S120"/>
      <c r="T120"/>
      <c r="U120"/>
      <c r="V120"/>
      <c r="W120"/>
      <c r="X120"/>
      <c r="Y120"/>
      <c r="Z120"/>
      <c r="AA120"/>
      <c r="AB120"/>
      <c r="AC120"/>
      <c r="AD120"/>
      <c r="AE120"/>
      <c r="AF120"/>
      <c r="AG120"/>
      <c r="AH120"/>
      <c r="AI120"/>
      <c r="AJ120"/>
      <c r="AK120"/>
      <c r="AL120"/>
      <c r="AM120"/>
      <c r="AN120"/>
    </row>
    <row r="121" spans="1:40" ht="15" customHeight="1" x14ac:dyDescent="0.25">
      <c r="A121" s="753"/>
      <c r="B121" s="293" t="s">
        <v>14</v>
      </c>
      <c r="C121" s="15">
        <v>0</v>
      </c>
      <c r="D121" s="15">
        <v>4</v>
      </c>
      <c r="E121" s="15">
        <v>2</v>
      </c>
      <c r="F121" s="15">
        <v>3</v>
      </c>
      <c r="G121" s="15">
        <v>1</v>
      </c>
      <c r="H121" s="15">
        <v>0</v>
      </c>
      <c r="I121" s="15">
        <v>0</v>
      </c>
      <c r="J121" s="15">
        <v>0</v>
      </c>
      <c r="K121" s="15">
        <v>0</v>
      </c>
      <c r="L121" s="15">
        <v>0</v>
      </c>
      <c r="M121" s="43">
        <v>10</v>
      </c>
      <c r="N121"/>
      <c r="O121"/>
      <c r="P121"/>
      <c r="Q121"/>
      <c r="R121"/>
      <c r="S121"/>
      <c r="T121"/>
      <c r="U121"/>
      <c r="V121"/>
      <c r="W121"/>
      <c r="X121"/>
      <c r="Y121"/>
      <c r="Z121"/>
      <c r="AA121"/>
      <c r="AB121"/>
      <c r="AC121"/>
      <c r="AD121"/>
      <c r="AE121"/>
      <c r="AF121"/>
      <c r="AG121"/>
      <c r="AH121"/>
      <c r="AI121"/>
      <c r="AJ121"/>
      <c r="AK121"/>
      <c r="AL121"/>
      <c r="AM121"/>
      <c r="AN121"/>
    </row>
    <row r="122" spans="1:40" ht="15" customHeight="1" x14ac:dyDescent="0.25">
      <c r="A122" s="753"/>
      <c r="B122" s="293" t="s">
        <v>15</v>
      </c>
      <c r="C122" s="15">
        <v>0</v>
      </c>
      <c r="D122" s="15">
        <v>3</v>
      </c>
      <c r="E122" s="15">
        <v>2</v>
      </c>
      <c r="F122" s="15">
        <v>1</v>
      </c>
      <c r="G122" s="15">
        <v>0</v>
      </c>
      <c r="H122" s="15">
        <v>0</v>
      </c>
      <c r="I122" s="15">
        <v>0</v>
      </c>
      <c r="J122" s="15">
        <v>0</v>
      </c>
      <c r="K122" s="15">
        <v>0</v>
      </c>
      <c r="L122" s="15">
        <v>0</v>
      </c>
      <c r="M122" s="43">
        <v>6</v>
      </c>
      <c r="N122"/>
      <c r="O122"/>
      <c r="P122"/>
      <c r="Q122"/>
      <c r="R122"/>
      <c r="S122"/>
      <c r="T122"/>
      <c r="U122"/>
      <c r="V122"/>
      <c r="W122"/>
      <c r="X122"/>
      <c r="Y122"/>
      <c r="Z122"/>
      <c r="AA122"/>
      <c r="AB122"/>
      <c r="AC122"/>
      <c r="AD122"/>
      <c r="AE122"/>
      <c r="AF122"/>
      <c r="AG122"/>
      <c r="AH122"/>
      <c r="AI122"/>
      <c r="AJ122"/>
      <c r="AK122"/>
      <c r="AL122"/>
      <c r="AM122"/>
      <c r="AN122"/>
    </row>
    <row r="123" spans="1:40" ht="15" customHeight="1" x14ac:dyDescent="0.25">
      <c r="A123" s="753"/>
      <c r="B123" s="293" t="s">
        <v>16</v>
      </c>
      <c r="C123" s="15">
        <v>0</v>
      </c>
      <c r="D123" s="15">
        <v>2</v>
      </c>
      <c r="E123" s="15">
        <v>0</v>
      </c>
      <c r="F123" s="15">
        <v>0</v>
      </c>
      <c r="G123" s="15">
        <v>0</v>
      </c>
      <c r="H123" s="15">
        <v>1</v>
      </c>
      <c r="I123" s="15">
        <v>0</v>
      </c>
      <c r="J123" s="15">
        <v>0</v>
      </c>
      <c r="K123" s="15">
        <v>0</v>
      </c>
      <c r="L123" s="15">
        <v>0</v>
      </c>
      <c r="M123" s="43">
        <v>3</v>
      </c>
      <c r="N123"/>
      <c r="O123"/>
      <c r="P123"/>
      <c r="Q123"/>
      <c r="R123"/>
      <c r="S123"/>
      <c r="T123"/>
      <c r="U123"/>
      <c r="V123"/>
      <c r="W123"/>
      <c r="X123"/>
      <c r="Y123"/>
      <c r="Z123"/>
      <c r="AA123"/>
      <c r="AB123"/>
      <c r="AC123"/>
      <c r="AD123"/>
      <c r="AE123"/>
      <c r="AF123"/>
      <c r="AG123"/>
      <c r="AH123"/>
      <c r="AI123"/>
      <c r="AJ123"/>
      <c r="AK123"/>
      <c r="AL123"/>
      <c r="AM123"/>
      <c r="AN123"/>
    </row>
    <row r="124" spans="1:40" ht="15" customHeight="1" x14ac:dyDescent="0.2">
      <c r="A124" s="753"/>
      <c r="B124" s="199" t="s">
        <v>65</v>
      </c>
      <c r="C124" s="294">
        <v>80</v>
      </c>
      <c r="D124" s="294">
        <v>7011</v>
      </c>
      <c r="E124" s="294">
        <v>5645</v>
      </c>
      <c r="F124" s="294">
        <v>3864</v>
      </c>
      <c r="G124" s="294">
        <v>1356</v>
      </c>
      <c r="H124" s="294">
        <v>935</v>
      </c>
      <c r="I124" s="294">
        <v>425</v>
      </c>
      <c r="J124" s="294">
        <v>161</v>
      </c>
      <c r="K124" s="294">
        <v>74</v>
      </c>
      <c r="L124" s="294">
        <v>434</v>
      </c>
      <c r="M124" s="295">
        <v>19985</v>
      </c>
      <c r="N124"/>
      <c r="O124"/>
      <c r="P124"/>
      <c r="Q124"/>
      <c r="R124"/>
      <c r="S124"/>
      <c r="T124"/>
      <c r="U124"/>
      <c r="V124"/>
      <c r="W124"/>
      <c r="X124"/>
      <c r="Y124"/>
      <c r="Z124"/>
      <c r="AA124"/>
      <c r="AB124"/>
      <c r="AC124"/>
      <c r="AD124"/>
      <c r="AE124"/>
      <c r="AF124"/>
      <c r="AG124"/>
      <c r="AH124"/>
      <c r="AI124"/>
      <c r="AJ124"/>
      <c r="AK124"/>
      <c r="AL124"/>
      <c r="AM124"/>
      <c r="AN124"/>
    </row>
    <row r="125" spans="1:40" s="300" customFormat="1" ht="15" customHeight="1" x14ac:dyDescent="0.2">
      <c r="A125" s="632" t="s">
        <v>261</v>
      </c>
      <c r="B125" s="625" t="s">
        <v>162</v>
      </c>
      <c r="C125" s="626" t="s">
        <v>141</v>
      </c>
      <c r="D125" s="633" t="s">
        <v>57</v>
      </c>
      <c r="E125" s="633" t="s">
        <v>58</v>
      </c>
      <c r="F125" s="633" t="s">
        <v>59</v>
      </c>
      <c r="G125" s="633" t="s">
        <v>60</v>
      </c>
      <c r="H125" s="633" t="s">
        <v>61</v>
      </c>
      <c r="I125" s="633" t="s">
        <v>62</v>
      </c>
      <c r="J125" s="633" t="s">
        <v>63</v>
      </c>
      <c r="K125" s="633" t="s">
        <v>142</v>
      </c>
      <c r="L125" s="634" t="s">
        <v>39</v>
      </c>
      <c r="M125" s="635" t="s">
        <v>64</v>
      </c>
    </row>
    <row r="126" spans="1:40" ht="15" customHeight="1" x14ac:dyDescent="0.25">
      <c r="A126" s="752" t="s">
        <v>116</v>
      </c>
      <c r="B126" s="293" t="s">
        <v>4</v>
      </c>
      <c r="C126" s="154">
        <v>0</v>
      </c>
      <c r="D126" s="15">
        <v>199</v>
      </c>
      <c r="E126" s="15">
        <v>201</v>
      </c>
      <c r="F126" s="15">
        <v>159</v>
      </c>
      <c r="G126" s="15">
        <v>71</v>
      </c>
      <c r="H126" s="15">
        <v>61</v>
      </c>
      <c r="I126" s="15">
        <v>22</v>
      </c>
      <c r="J126" s="15">
        <v>11</v>
      </c>
      <c r="K126" s="15">
        <v>8</v>
      </c>
      <c r="L126" s="15">
        <v>1</v>
      </c>
      <c r="M126" s="43">
        <v>733</v>
      </c>
      <c r="N126"/>
      <c r="O126"/>
      <c r="P126"/>
      <c r="Q126"/>
      <c r="R126"/>
      <c r="S126"/>
      <c r="T126"/>
      <c r="U126"/>
      <c r="V126"/>
      <c r="W126"/>
      <c r="X126"/>
      <c r="Y126"/>
      <c r="Z126"/>
      <c r="AA126"/>
      <c r="AB126"/>
      <c r="AC126"/>
      <c r="AD126"/>
      <c r="AE126"/>
      <c r="AF126"/>
      <c r="AG126"/>
      <c r="AH126"/>
      <c r="AI126"/>
      <c r="AJ126"/>
      <c r="AK126"/>
      <c r="AL126"/>
      <c r="AM126"/>
      <c r="AN126"/>
    </row>
    <row r="127" spans="1:40" ht="15" customHeight="1" x14ac:dyDescent="0.25">
      <c r="A127" s="753"/>
      <c r="B127" s="293" t="s">
        <v>5</v>
      </c>
      <c r="C127" s="15">
        <v>0</v>
      </c>
      <c r="D127" s="15">
        <v>41</v>
      </c>
      <c r="E127" s="15">
        <v>41</v>
      </c>
      <c r="F127" s="15">
        <v>23</v>
      </c>
      <c r="G127" s="15">
        <v>16</v>
      </c>
      <c r="H127" s="15">
        <v>15</v>
      </c>
      <c r="I127" s="15">
        <v>9</v>
      </c>
      <c r="J127" s="15">
        <v>2</v>
      </c>
      <c r="K127" s="15">
        <v>2</v>
      </c>
      <c r="L127" s="15">
        <v>19</v>
      </c>
      <c r="M127" s="43">
        <v>168</v>
      </c>
      <c r="N127"/>
      <c r="O127"/>
      <c r="P127"/>
      <c r="Q127"/>
      <c r="R127"/>
      <c r="S127"/>
      <c r="T127"/>
      <c r="U127"/>
      <c r="V127"/>
      <c r="W127"/>
      <c r="X127"/>
      <c r="Y127"/>
      <c r="Z127"/>
      <c r="AA127"/>
      <c r="AB127"/>
      <c r="AC127"/>
      <c r="AD127"/>
      <c r="AE127"/>
      <c r="AF127"/>
      <c r="AG127"/>
      <c r="AH127"/>
      <c r="AI127"/>
      <c r="AJ127"/>
      <c r="AK127"/>
      <c r="AL127"/>
      <c r="AM127"/>
      <c r="AN127"/>
    </row>
    <row r="128" spans="1:40" ht="15" customHeight="1" x14ac:dyDescent="0.25">
      <c r="A128" s="753"/>
      <c r="B128" s="293" t="s">
        <v>6</v>
      </c>
      <c r="C128" s="15">
        <v>3</v>
      </c>
      <c r="D128" s="15">
        <v>426</v>
      </c>
      <c r="E128" s="15">
        <v>407</v>
      </c>
      <c r="F128" s="15">
        <v>288</v>
      </c>
      <c r="G128" s="15">
        <v>149</v>
      </c>
      <c r="H128" s="15">
        <v>110</v>
      </c>
      <c r="I128" s="15">
        <v>65</v>
      </c>
      <c r="J128" s="15">
        <v>20</v>
      </c>
      <c r="K128" s="15">
        <v>12</v>
      </c>
      <c r="L128" s="15">
        <v>0</v>
      </c>
      <c r="M128" s="43">
        <v>1480</v>
      </c>
      <c r="N128"/>
      <c r="O128"/>
      <c r="P128"/>
      <c r="Q128"/>
      <c r="R128"/>
      <c r="S128"/>
      <c r="T128"/>
      <c r="U128"/>
      <c r="V128"/>
      <c r="W128"/>
      <c r="X128"/>
      <c r="Y128"/>
      <c r="Z128"/>
      <c r="AA128"/>
      <c r="AB128"/>
      <c r="AC128"/>
      <c r="AD128"/>
      <c r="AE128"/>
      <c r="AF128"/>
      <c r="AG128"/>
      <c r="AH128"/>
      <c r="AI128"/>
      <c r="AJ128"/>
      <c r="AK128"/>
      <c r="AL128"/>
      <c r="AM128"/>
      <c r="AN128"/>
    </row>
    <row r="129" spans="1:56" ht="15" customHeight="1" x14ac:dyDescent="0.25">
      <c r="A129" s="753"/>
      <c r="B129" s="293" t="s">
        <v>7</v>
      </c>
      <c r="C129" s="15">
        <v>0</v>
      </c>
      <c r="D129" s="15">
        <v>249</v>
      </c>
      <c r="E129" s="15">
        <v>244</v>
      </c>
      <c r="F129" s="15">
        <v>283</v>
      </c>
      <c r="G129" s="15">
        <v>104</v>
      </c>
      <c r="H129" s="15">
        <v>69</v>
      </c>
      <c r="I129" s="15">
        <v>46</v>
      </c>
      <c r="J129" s="15">
        <v>15</v>
      </c>
      <c r="K129" s="15">
        <v>20</v>
      </c>
      <c r="L129" s="15">
        <v>3</v>
      </c>
      <c r="M129" s="43">
        <v>1033</v>
      </c>
      <c r="N129"/>
      <c r="O129"/>
      <c r="P129"/>
      <c r="Q129"/>
      <c r="R129"/>
      <c r="S129"/>
      <c r="T129"/>
      <c r="U129"/>
      <c r="V129"/>
      <c r="W129"/>
      <c r="X129"/>
      <c r="Y129"/>
      <c r="Z129"/>
      <c r="AA129"/>
      <c r="AB129"/>
      <c r="AC129"/>
      <c r="AD129"/>
      <c r="AE129"/>
      <c r="AF129"/>
      <c r="AG129"/>
      <c r="AH129"/>
      <c r="AI129"/>
      <c r="AJ129"/>
      <c r="AK129"/>
      <c r="AL129"/>
      <c r="AM129"/>
      <c r="AN129"/>
    </row>
    <row r="130" spans="1:56" ht="15" customHeight="1" x14ac:dyDescent="0.25">
      <c r="A130" s="753"/>
      <c r="B130" s="293" t="s">
        <v>8</v>
      </c>
      <c r="C130" s="15">
        <v>31</v>
      </c>
      <c r="D130" s="15">
        <v>2782</v>
      </c>
      <c r="E130" s="15">
        <v>2827</v>
      </c>
      <c r="F130" s="15">
        <v>2224</v>
      </c>
      <c r="G130" s="15">
        <v>1053</v>
      </c>
      <c r="H130" s="15">
        <v>816</v>
      </c>
      <c r="I130" s="15">
        <v>478</v>
      </c>
      <c r="J130" s="15">
        <v>335</v>
      </c>
      <c r="K130" s="15">
        <v>199</v>
      </c>
      <c r="L130" s="15">
        <v>788</v>
      </c>
      <c r="M130" s="43">
        <v>11533</v>
      </c>
      <c r="N130"/>
      <c r="O130"/>
      <c r="P130"/>
      <c r="Q130"/>
      <c r="R130"/>
      <c r="S130"/>
      <c r="T130"/>
      <c r="U130"/>
      <c r="V130"/>
      <c r="W130"/>
      <c r="X130"/>
      <c r="Y130"/>
      <c r="Z130"/>
      <c r="AA130"/>
      <c r="AB130"/>
      <c r="AC130"/>
      <c r="AD130"/>
      <c r="AE130"/>
      <c r="AF130"/>
      <c r="AG130"/>
      <c r="AH130"/>
      <c r="AI130"/>
      <c r="AJ130"/>
      <c r="AK130"/>
      <c r="AL130"/>
      <c r="AM130"/>
      <c r="AN130"/>
    </row>
    <row r="131" spans="1:56" ht="15" customHeight="1" x14ac:dyDescent="0.25">
      <c r="A131" s="753"/>
      <c r="B131" s="293" t="s">
        <v>9</v>
      </c>
      <c r="C131" s="15">
        <v>48</v>
      </c>
      <c r="D131" s="15">
        <v>5512</v>
      </c>
      <c r="E131" s="15">
        <v>4043</v>
      </c>
      <c r="F131" s="15">
        <v>3849</v>
      </c>
      <c r="G131" s="15">
        <v>1495</v>
      </c>
      <c r="H131" s="15">
        <v>1478</v>
      </c>
      <c r="I131" s="15">
        <v>937</v>
      </c>
      <c r="J131" s="15">
        <v>416</v>
      </c>
      <c r="K131" s="15">
        <v>247</v>
      </c>
      <c r="L131" s="15">
        <v>12</v>
      </c>
      <c r="M131" s="43">
        <v>18037</v>
      </c>
      <c r="N131"/>
      <c r="O131"/>
      <c r="P131"/>
      <c r="Q131"/>
      <c r="R131"/>
      <c r="S131"/>
      <c r="T131"/>
      <c r="U131"/>
      <c r="V131"/>
      <c r="W131"/>
      <c r="X131"/>
      <c r="Y131"/>
      <c r="Z131"/>
      <c r="AA131"/>
      <c r="AB131"/>
      <c r="AC131"/>
      <c r="AD131"/>
      <c r="AE131"/>
      <c r="AF131"/>
      <c r="AG131"/>
      <c r="AH131"/>
      <c r="AI131"/>
      <c r="AJ131"/>
      <c r="AK131"/>
      <c r="AL131"/>
      <c r="AM131"/>
      <c r="AN131"/>
    </row>
    <row r="132" spans="1:56" ht="15" customHeight="1" x14ac:dyDescent="0.25">
      <c r="A132" s="753"/>
      <c r="B132" s="293" t="s">
        <v>10</v>
      </c>
      <c r="C132" s="15">
        <v>16</v>
      </c>
      <c r="D132" s="15">
        <v>488</v>
      </c>
      <c r="E132" s="15">
        <v>429</v>
      </c>
      <c r="F132" s="15">
        <v>339</v>
      </c>
      <c r="G132" s="15">
        <v>133</v>
      </c>
      <c r="H132" s="15">
        <v>113</v>
      </c>
      <c r="I132" s="15">
        <v>55</v>
      </c>
      <c r="J132" s="15">
        <v>34</v>
      </c>
      <c r="K132" s="15">
        <v>17</v>
      </c>
      <c r="L132" s="15">
        <v>1</v>
      </c>
      <c r="M132" s="43">
        <v>1625</v>
      </c>
      <c r="N132"/>
      <c r="O132"/>
      <c r="P132"/>
      <c r="Q132"/>
      <c r="R132"/>
      <c r="S132"/>
      <c r="T132"/>
      <c r="U132"/>
      <c r="V132"/>
      <c r="W132"/>
      <c r="X132"/>
      <c r="Y132"/>
      <c r="Z132"/>
      <c r="AA132"/>
      <c r="AB132"/>
      <c r="AC132"/>
      <c r="AD132"/>
      <c r="AE132"/>
      <c r="AF132"/>
      <c r="AG132"/>
      <c r="AH132"/>
      <c r="AI132"/>
      <c r="AJ132"/>
      <c r="AK132"/>
      <c r="AL132"/>
      <c r="AM132"/>
      <c r="AN132"/>
    </row>
    <row r="133" spans="1:56" ht="15" customHeight="1" x14ac:dyDescent="0.25">
      <c r="A133" s="753"/>
      <c r="B133" s="293" t="s">
        <v>11</v>
      </c>
      <c r="C133" s="15">
        <v>6</v>
      </c>
      <c r="D133" s="15">
        <v>378</v>
      </c>
      <c r="E133" s="15">
        <v>327</v>
      </c>
      <c r="F133" s="15">
        <v>274</v>
      </c>
      <c r="G133" s="15">
        <v>112</v>
      </c>
      <c r="H133" s="15">
        <v>77</v>
      </c>
      <c r="I133" s="15">
        <v>39</v>
      </c>
      <c r="J133" s="15">
        <v>21</v>
      </c>
      <c r="K133" s="15">
        <v>12</v>
      </c>
      <c r="L133" s="15">
        <v>0</v>
      </c>
      <c r="M133" s="43">
        <v>1246</v>
      </c>
      <c r="N133"/>
      <c r="O133"/>
      <c r="P133"/>
      <c r="Q133"/>
      <c r="R133"/>
      <c r="S133"/>
      <c r="T133"/>
      <c r="U133"/>
      <c r="V133"/>
      <c r="W133"/>
      <c r="X133"/>
      <c r="Y133"/>
      <c r="Z133"/>
      <c r="AA133"/>
      <c r="AB133"/>
      <c r="AC133"/>
      <c r="AD133"/>
      <c r="AE133"/>
      <c r="AF133"/>
      <c r="AG133"/>
      <c r="AH133"/>
      <c r="AI133"/>
      <c r="AJ133"/>
      <c r="AK133"/>
      <c r="AL133"/>
      <c r="AM133"/>
      <c r="AN133"/>
    </row>
    <row r="134" spans="1:56" ht="15" customHeight="1" x14ac:dyDescent="0.25">
      <c r="A134" s="753"/>
      <c r="B134" s="293" t="s">
        <v>12</v>
      </c>
      <c r="C134" s="15">
        <v>32</v>
      </c>
      <c r="D134" s="15">
        <v>1733</v>
      </c>
      <c r="E134" s="15">
        <v>1658</v>
      </c>
      <c r="F134" s="15">
        <v>1244</v>
      </c>
      <c r="G134" s="15">
        <v>482</v>
      </c>
      <c r="H134" s="15">
        <v>362</v>
      </c>
      <c r="I134" s="15">
        <v>206</v>
      </c>
      <c r="J134" s="15">
        <v>65</v>
      </c>
      <c r="K134" s="15">
        <v>39</v>
      </c>
      <c r="L134" s="15">
        <v>2</v>
      </c>
      <c r="M134" s="43">
        <v>5823</v>
      </c>
      <c r="N134"/>
      <c r="O134"/>
      <c r="P134"/>
      <c r="Q134"/>
      <c r="R134"/>
      <c r="S134"/>
      <c r="T134"/>
      <c r="U134"/>
      <c r="V134"/>
      <c r="W134"/>
      <c r="X134"/>
      <c r="Y134"/>
      <c r="Z134"/>
      <c r="AA134"/>
      <c r="AB134"/>
      <c r="AC134"/>
      <c r="AD134"/>
      <c r="AE134"/>
      <c r="AF134"/>
      <c r="AG134"/>
      <c r="AH134"/>
      <c r="AI134"/>
      <c r="AJ134"/>
      <c r="AK134"/>
      <c r="AL134"/>
      <c r="AM134"/>
      <c r="AN134"/>
    </row>
    <row r="135" spans="1:56" ht="15" customHeight="1" x14ac:dyDescent="0.25">
      <c r="A135" s="753"/>
      <c r="B135" s="293" t="s">
        <v>13</v>
      </c>
      <c r="C135" s="15">
        <v>45</v>
      </c>
      <c r="D135" s="15">
        <v>2405</v>
      </c>
      <c r="E135" s="15">
        <v>1795</v>
      </c>
      <c r="F135" s="15">
        <v>1398</v>
      </c>
      <c r="G135" s="15">
        <v>614</v>
      </c>
      <c r="H135" s="15">
        <v>576</v>
      </c>
      <c r="I135" s="15">
        <v>336</v>
      </c>
      <c r="J135" s="15">
        <v>160</v>
      </c>
      <c r="K135" s="15">
        <v>79</v>
      </c>
      <c r="L135" s="15">
        <v>0</v>
      </c>
      <c r="M135" s="43">
        <v>7408</v>
      </c>
      <c r="N135"/>
      <c r="O135"/>
      <c r="P135"/>
      <c r="Q135"/>
      <c r="R135"/>
      <c r="S135"/>
      <c r="T135"/>
      <c r="U135"/>
      <c r="V135"/>
      <c r="W135"/>
      <c r="X135"/>
      <c r="Y135"/>
      <c r="Z135"/>
      <c r="AA135"/>
      <c r="AB135"/>
      <c r="AC135"/>
      <c r="AD135"/>
      <c r="AE135"/>
      <c r="AF135"/>
      <c r="AG135"/>
      <c r="AH135"/>
      <c r="AI135"/>
      <c r="AJ135"/>
      <c r="AK135"/>
      <c r="AL135"/>
      <c r="AM135"/>
      <c r="AN135"/>
    </row>
    <row r="136" spans="1:56" ht="15" customHeight="1" x14ac:dyDescent="0.25">
      <c r="A136" s="753"/>
      <c r="B136" s="293" t="s">
        <v>14</v>
      </c>
      <c r="C136" s="15">
        <v>0</v>
      </c>
      <c r="D136" s="15">
        <v>6</v>
      </c>
      <c r="E136" s="15">
        <v>3</v>
      </c>
      <c r="F136" s="15">
        <v>4</v>
      </c>
      <c r="G136" s="15">
        <v>1</v>
      </c>
      <c r="H136" s="15">
        <v>0</v>
      </c>
      <c r="I136" s="15">
        <v>0</v>
      </c>
      <c r="J136" s="15">
        <v>3</v>
      </c>
      <c r="K136" s="15">
        <v>0</v>
      </c>
      <c r="L136" s="15">
        <v>0</v>
      </c>
      <c r="M136" s="43">
        <v>17</v>
      </c>
      <c r="N136"/>
      <c r="O136"/>
      <c r="P136"/>
      <c r="Q136"/>
      <c r="R136"/>
      <c r="S136"/>
      <c r="T136"/>
      <c r="U136"/>
      <c r="V136"/>
      <c r="W136"/>
      <c r="X136"/>
      <c r="Y136"/>
      <c r="Z136"/>
      <c r="AA136"/>
      <c r="AB136"/>
      <c r="AC136"/>
      <c r="AD136"/>
      <c r="AE136"/>
      <c r="AF136"/>
      <c r="AG136"/>
      <c r="AH136"/>
      <c r="AI136"/>
      <c r="AJ136"/>
      <c r="AK136"/>
      <c r="AL136"/>
      <c r="AM136"/>
      <c r="AN136"/>
    </row>
    <row r="137" spans="1:56" ht="15" customHeight="1" x14ac:dyDescent="0.25">
      <c r="A137" s="753"/>
      <c r="B137" s="293" t="s">
        <v>15</v>
      </c>
      <c r="C137" s="15">
        <v>0</v>
      </c>
      <c r="D137" s="15">
        <v>4</v>
      </c>
      <c r="E137" s="15">
        <v>3</v>
      </c>
      <c r="F137" s="15">
        <v>2</v>
      </c>
      <c r="G137" s="15">
        <v>1</v>
      </c>
      <c r="H137" s="15">
        <v>2</v>
      </c>
      <c r="I137" s="15">
        <v>1</v>
      </c>
      <c r="J137" s="15">
        <v>0</v>
      </c>
      <c r="K137" s="15">
        <v>0</v>
      </c>
      <c r="L137" s="15">
        <v>0</v>
      </c>
      <c r="M137" s="43">
        <v>13</v>
      </c>
      <c r="N137"/>
      <c r="O137"/>
      <c r="P137"/>
      <c r="Q137"/>
      <c r="R137"/>
      <c r="S137"/>
      <c r="T137"/>
      <c r="U137"/>
      <c r="V137"/>
      <c r="W137"/>
      <c r="X137"/>
      <c r="Y137"/>
      <c r="Z137"/>
      <c r="AA137"/>
      <c r="AB137"/>
      <c r="AC137"/>
      <c r="AD137"/>
      <c r="AE137"/>
      <c r="AF137"/>
      <c r="AG137"/>
      <c r="AH137"/>
      <c r="AI137"/>
      <c r="AJ137"/>
      <c r="AK137"/>
      <c r="AL137"/>
      <c r="AM137"/>
      <c r="AN137"/>
    </row>
    <row r="138" spans="1:56" ht="15" customHeight="1" x14ac:dyDescent="0.25">
      <c r="A138" s="753"/>
      <c r="B138" s="293" t="s">
        <v>16</v>
      </c>
      <c r="C138" s="15">
        <v>0</v>
      </c>
      <c r="D138" s="15">
        <v>3</v>
      </c>
      <c r="E138" s="15">
        <v>0</v>
      </c>
      <c r="F138" s="15">
        <v>0</v>
      </c>
      <c r="G138" s="15">
        <v>0</v>
      </c>
      <c r="H138" s="15">
        <v>1</v>
      </c>
      <c r="I138" s="15">
        <v>0</v>
      </c>
      <c r="J138" s="15">
        <v>0</v>
      </c>
      <c r="K138" s="15">
        <v>0</v>
      </c>
      <c r="L138" s="15">
        <v>0</v>
      </c>
      <c r="M138" s="43">
        <v>4</v>
      </c>
      <c r="N138"/>
      <c r="O138"/>
      <c r="P138"/>
      <c r="Q138"/>
      <c r="R138"/>
      <c r="S138"/>
      <c r="T138"/>
      <c r="U138"/>
      <c r="V138"/>
      <c r="W138"/>
      <c r="X138"/>
      <c r="Y138"/>
      <c r="Z138"/>
      <c r="AA138"/>
      <c r="AB138"/>
      <c r="AC138"/>
      <c r="AD138"/>
      <c r="AE138"/>
      <c r="AF138"/>
      <c r="AG138"/>
      <c r="AH138"/>
      <c r="AI138"/>
      <c r="AJ138"/>
      <c r="AK138"/>
      <c r="AL138"/>
      <c r="AM138"/>
      <c r="AN138"/>
    </row>
    <row r="139" spans="1:56" ht="15" customHeight="1" x14ac:dyDescent="0.2">
      <c r="A139" s="754"/>
      <c r="B139" s="199" t="s">
        <v>65</v>
      </c>
      <c r="C139" s="642">
        <v>181</v>
      </c>
      <c r="D139" s="642">
        <v>14226</v>
      </c>
      <c r="E139" s="642">
        <v>11978</v>
      </c>
      <c r="F139" s="642">
        <v>10087</v>
      </c>
      <c r="G139" s="642">
        <v>4231</v>
      </c>
      <c r="H139" s="642">
        <v>3680</v>
      </c>
      <c r="I139" s="642">
        <v>2194</v>
      </c>
      <c r="J139" s="642">
        <v>1082</v>
      </c>
      <c r="K139" s="642">
        <v>635</v>
      </c>
      <c r="L139" s="642">
        <v>826</v>
      </c>
      <c r="M139" s="643">
        <v>49120</v>
      </c>
      <c r="N139"/>
      <c r="O139"/>
      <c r="P139"/>
      <c r="Q139"/>
      <c r="R139"/>
      <c r="S139"/>
      <c r="T139"/>
      <c r="U139"/>
      <c r="V139"/>
      <c r="W139"/>
      <c r="X139"/>
      <c r="Y139"/>
      <c r="Z139"/>
      <c r="AA139"/>
      <c r="AB139"/>
      <c r="AC139"/>
      <c r="AD139"/>
      <c r="AE139"/>
      <c r="AF139"/>
      <c r="AG139"/>
      <c r="AH139"/>
      <c r="AI139"/>
      <c r="AJ139"/>
      <c r="AK139"/>
      <c r="AL139"/>
      <c r="AM139"/>
      <c r="AN139"/>
    </row>
    <row r="140" spans="1:56" ht="17.25" customHeight="1" x14ac:dyDescent="0.2">
      <c r="A140" s="133" t="s">
        <v>66</v>
      </c>
      <c r="B140" s="72"/>
      <c r="C140" s="133"/>
      <c r="D140" s="133"/>
      <c r="E140" s="133"/>
      <c r="F140" s="133"/>
      <c r="G140" s="133"/>
      <c r="H140" s="133"/>
      <c r="I140" s="133"/>
      <c r="J140" s="133"/>
      <c r="K140" s="133"/>
      <c r="L140" s="133"/>
      <c r="M140" s="133"/>
      <c r="N140"/>
      <c r="O140"/>
      <c r="P140"/>
      <c r="Q140"/>
      <c r="R140"/>
      <c r="S140"/>
      <c r="T140"/>
      <c r="U140"/>
      <c r="V140"/>
      <c r="W140"/>
      <c r="X140"/>
      <c r="Y140"/>
      <c r="Z140"/>
      <c r="AA140"/>
      <c r="AB140"/>
      <c r="AC140"/>
      <c r="AD140"/>
      <c r="AE140"/>
      <c r="AF140"/>
      <c r="AG140"/>
      <c r="AH140"/>
      <c r="AI140"/>
      <c r="AJ140"/>
      <c r="AK140"/>
      <c r="AL140"/>
      <c r="AM140"/>
      <c r="AN140"/>
    </row>
    <row r="141" spans="1:56" ht="12" customHeight="1" x14ac:dyDescent="0.2">
      <c r="A141" s="135" t="s">
        <v>67</v>
      </c>
      <c r="B141" s="68"/>
      <c r="C141" s="68"/>
      <c r="D141" s="68"/>
      <c r="E141" s="68"/>
      <c r="F141" s="68"/>
      <c r="G141" s="68"/>
      <c r="H141" s="68"/>
      <c r="I141" s="68"/>
      <c r="J141" s="68"/>
      <c r="K141" s="68"/>
      <c r="L141" s="68"/>
      <c r="M141" s="67"/>
      <c r="N141"/>
      <c r="O141"/>
      <c r="P141"/>
      <c r="Q141"/>
      <c r="R141"/>
      <c r="S141"/>
      <c r="T141"/>
      <c r="U141"/>
      <c r="V141"/>
      <c r="W141"/>
      <c r="X141"/>
      <c r="Y141"/>
      <c r="Z141"/>
      <c r="AA141"/>
      <c r="AB141"/>
      <c r="AC141"/>
      <c r="AD141"/>
      <c r="AE141"/>
      <c r="AF141"/>
      <c r="AG141"/>
      <c r="AH141"/>
      <c r="AI141"/>
      <c r="AJ141"/>
      <c r="AK141"/>
      <c r="AL141"/>
      <c r="AM141"/>
      <c r="AN141"/>
    </row>
    <row r="142" spans="1:56" ht="12" customHeight="1" x14ac:dyDescent="0.2">
      <c r="A142" s="146" t="s">
        <v>260</v>
      </c>
      <c r="B142" s="72"/>
      <c r="C142" s="72"/>
      <c r="D142" s="72"/>
      <c r="E142" s="72"/>
      <c r="F142" s="72"/>
      <c r="G142" s="72"/>
      <c r="H142" s="72"/>
      <c r="I142" s="72"/>
      <c r="J142" s="72"/>
      <c r="K142" s="72"/>
      <c r="L142" s="72"/>
      <c r="M142" s="133"/>
      <c r="N142"/>
      <c r="O142"/>
      <c r="P142"/>
      <c r="Q142"/>
      <c r="R142"/>
      <c r="S142"/>
      <c r="T142"/>
      <c r="U142"/>
      <c r="V142"/>
      <c r="W142"/>
      <c r="X142"/>
      <c r="Y142"/>
      <c r="Z142"/>
      <c r="AA142"/>
      <c r="AB142"/>
      <c r="AC142"/>
      <c r="AD142"/>
      <c r="AE142"/>
      <c r="AF142"/>
      <c r="AG142"/>
      <c r="AH142"/>
      <c r="AI142"/>
      <c r="AJ142"/>
      <c r="AK142"/>
      <c r="AL142"/>
      <c r="AM142"/>
      <c r="AN142"/>
    </row>
    <row r="143" spans="1:56" s="268" customFormat="1" ht="12" customHeight="1" x14ac:dyDescent="0.2">
      <c r="A143" s="172" t="s">
        <v>17025</v>
      </c>
      <c r="B143" s="264"/>
      <c r="C143" s="264"/>
      <c r="D143" s="264"/>
      <c r="E143" s="264"/>
      <c r="F143" s="264"/>
      <c r="G143" s="264"/>
      <c r="H143" s="264"/>
      <c r="I143" s="264"/>
      <c r="J143" s="264"/>
      <c r="K143" s="264"/>
      <c r="L143" s="264"/>
      <c r="M143" s="264"/>
      <c r="N143" s="264"/>
      <c r="O143" s="264"/>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row>
    <row r="144" spans="1:56" s="727" customFormat="1" ht="24" customHeight="1" x14ac:dyDescent="0.2">
      <c r="A144" s="726" t="s">
        <v>17017</v>
      </c>
    </row>
    <row r="145" spans="1:40" ht="12" customHeight="1" x14ac:dyDescent="0.2">
      <c r="A145" s="36" t="s">
        <v>28</v>
      </c>
      <c r="B145" s="68"/>
      <c r="C145" s="68"/>
      <c r="D145" s="68"/>
      <c r="E145" s="68"/>
      <c r="F145" s="68"/>
      <c r="G145" s="68"/>
      <c r="H145" s="68"/>
      <c r="I145" s="68"/>
      <c r="J145" s="68"/>
      <c r="K145" s="68"/>
      <c r="L145" s="68"/>
      <c r="M145" s="67"/>
      <c r="N145"/>
      <c r="O145"/>
      <c r="P145"/>
      <c r="Q145"/>
      <c r="R145"/>
      <c r="S145"/>
      <c r="T145"/>
      <c r="U145"/>
      <c r="V145"/>
      <c r="W145"/>
      <c r="X145"/>
      <c r="Y145"/>
      <c r="Z145"/>
      <c r="AA145"/>
      <c r="AB145"/>
      <c r="AC145"/>
      <c r="AD145"/>
      <c r="AE145"/>
      <c r="AF145"/>
      <c r="AG145"/>
      <c r="AH145"/>
      <c r="AI145"/>
      <c r="AJ145"/>
      <c r="AK145"/>
      <c r="AL145"/>
      <c r="AM145"/>
      <c r="AN145"/>
    </row>
    <row r="146" spans="1:40" s="1" customFormat="1" ht="12" customHeight="1" x14ac:dyDescent="0.2">
      <c r="A146" s="172" t="s">
        <v>17018</v>
      </c>
      <c r="B146" s="64"/>
      <c r="C146" s="64"/>
      <c r="D146" s="64"/>
      <c r="E146" s="64"/>
      <c r="F146" s="64"/>
      <c r="G146" s="64"/>
      <c r="H146" s="64"/>
      <c r="I146" s="64"/>
      <c r="J146" s="64"/>
      <c r="K146" s="64"/>
      <c r="L146" s="64"/>
      <c r="M146" s="64"/>
      <c r="N146" s="64"/>
      <c r="O146" s="64"/>
    </row>
    <row r="147" spans="1:40" s="179" customFormat="1" ht="30" customHeight="1" x14ac:dyDescent="0.2">
      <c r="A147" s="725" t="s">
        <v>16756</v>
      </c>
      <c r="B147" s="725"/>
      <c r="C147" s="725"/>
      <c r="D147" s="725"/>
    </row>
    <row r="148" spans="1:40" ht="15" hidden="1" x14ac:dyDescent="0.25">
      <c r="A148" s="136"/>
      <c r="B148" s="21"/>
      <c r="C148" s="19"/>
      <c r="D148" s="19"/>
      <c r="E148" s="19"/>
      <c r="F148" s="19"/>
      <c r="G148" s="19"/>
      <c r="H148" s="19"/>
      <c r="I148" s="19"/>
      <c r="J148" s="19"/>
      <c r="K148" s="19"/>
      <c r="L148" s="19"/>
      <c r="M148" s="19"/>
      <c r="N148" s="21"/>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row>
    <row r="149" spans="1:40" ht="15" hidden="1" x14ac:dyDescent="0.25">
      <c r="A149" s="136"/>
      <c r="B149" s="21"/>
      <c r="C149" s="19"/>
      <c r="D149" s="19"/>
      <c r="E149" s="19"/>
      <c r="F149" s="19"/>
      <c r="G149" s="19"/>
      <c r="H149" s="19"/>
      <c r="I149" s="19"/>
      <c r="J149" s="19"/>
      <c r="K149" s="19"/>
      <c r="L149" s="19"/>
      <c r="M149" s="19"/>
      <c r="N149" s="21"/>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row>
    <row r="150" spans="1:40" ht="15" hidden="1" x14ac:dyDescent="0.25">
      <c r="A150" s="136"/>
      <c r="B150" s="21"/>
      <c r="C150" s="19"/>
      <c r="D150" s="19"/>
      <c r="E150" s="19"/>
      <c r="F150" s="19"/>
      <c r="G150" s="19"/>
      <c r="H150" s="19"/>
      <c r="I150" s="19"/>
      <c r="J150" s="19"/>
      <c r="K150" s="19"/>
      <c r="L150" s="19"/>
      <c r="M150" s="19"/>
      <c r="N150" s="21"/>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row>
    <row r="151" spans="1:40" ht="15" hidden="1" x14ac:dyDescent="0.25">
      <c r="A151" s="136"/>
      <c r="B151" s="21"/>
      <c r="C151" s="19"/>
      <c r="D151" s="19"/>
      <c r="E151" s="19"/>
      <c r="F151" s="19"/>
      <c r="G151" s="19"/>
      <c r="H151" s="19"/>
      <c r="I151" s="19"/>
      <c r="J151" s="19"/>
      <c r="K151" s="19"/>
      <c r="L151" s="19"/>
      <c r="M151" s="19"/>
      <c r="N151" s="21"/>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row>
    <row r="152" spans="1:40" ht="15" hidden="1" x14ac:dyDescent="0.25">
      <c r="A152" s="136"/>
      <c r="B152" s="21"/>
      <c r="C152" s="19"/>
      <c r="D152" s="19"/>
      <c r="E152" s="19"/>
      <c r="F152" s="19"/>
      <c r="G152" s="19"/>
      <c r="H152" s="19"/>
      <c r="I152" s="19"/>
      <c r="J152" s="19"/>
      <c r="K152" s="19"/>
      <c r="L152" s="19"/>
      <c r="M152" s="19"/>
      <c r="N152" s="21"/>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row>
    <row r="153" spans="1:40" ht="15" hidden="1" x14ac:dyDescent="0.25">
      <c r="A153" s="136"/>
      <c r="B153" s="21"/>
      <c r="C153" s="19"/>
      <c r="D153" s="19"/>
      <c r="E153" s="19"/>
      <c r="F153" s="19"/>
      <c r="G153" s="19"/>
      <c r="H153" s="19"/>
      <c r="I153" s="19"/>
      <c r="J153" s="19"/>
      <c r="K153" s="19"/>
      <c r="L153" s="19"/>
      <c r="M153" s="19"/>
      <c r="N153" s="21"/>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row>
    <row r="154" spans="1:40" ht="15" hidden="1" x14ac:dyDescent="0.25">
      <c r="A154" s="136"/>
      <c r="B154" s="21"/>
      <c r="C154" s="19"/>
      <c r="D154" s="19"/>
      <c r="E154" s="19"/>
      <c r="F154" s="19"/>
      <c r="G154" s="19"/>
      <c r="H154" s="19"/>
      <c r="I154" s="19"/>
      <c r="J154" s="19"/>
      <c r="K154" s="19"/>
      <c r="L154" s="19"/>
      <c r="M154" s="19"/>
      <c r="N154" s="21"/>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row>
    <row r="155" spans="1:40" ht="15" hidden="1" x14ac:dyDescent="0.25">
      <c r="A155" s="136"/>
      <c r="B155" s="21"/>
      <c r="C155" s="19"/>
      <c r="D155" s="19"/>
      <c r="E155" s="19"/>
      <c r="F155" s="19"/>
      <c r="G155" s="19"/>
      <c r="H155" s="19"/>
      <c r="I155" s="19"/>
      <c r="J155" s="19"/>
      <c r="K155" s="19"/>
      <c r="L155" s="19"/>
      <c r="M155" s="19"/>
      <c r="N155" s="21"/>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row>
    <row r="156" spans="1:40" ht="15" hidden="1" x14ac:dyDescent="0.25">
      <c r="A156" s="136"/>
      <c r="B156" s="21"/>
      <c r="C156" s="19"/>
      <c r="D156" s="19"/>
      <c r="E156" s="19"/>
      <c r="F156" s="19"/>
      <c r="G156" s="19"/>
      <c r="H156" s="19"/>
      <c r="I156" s="19"/>
      <c r="J156" s="19"/>
      <c r="K156" s="19"/>
      <c r="L156" s="19"/>
      <c r="M156" s="19"/>
      <c r="N156" s="21"/>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row>
    <row r="157" spans="1:40" ht="15" hidden="1" x14ac:dyDescent="0.25">
      <c r="A157" s="136"/>
      <c r="B157" s="21"/>
      <c r="C157" s="19"/>
      <c r="D157" s="19"/>
      <c r="E157" s="19"/>
      <c r="F157" s="19"/>
      <c r="G157" s="19"/>
      <c r="H157" s="19"/>
      <c r="I157" s="19"/>
      <c r="J157" s="19"/>
      <c r="K157" s="19"/>
      <c r="L157" s="19"/>
      <c r="M157" s="19"/>
      <c r="N157" s="21"/>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row>
    <row r="158" spans="1:40" ht="15" hidden="1" x14ac:dyDescent="0.25">
      <c r="A158" s="136"/>
      <c r="B158" s="21"/>
      <c r="C158" s="19"/>
      <c r="D158" s="19"/>
      <c r="E158" s="19"/>
      <c r="F158" s="19"/>
      <c r="G158" s="19"/>
      <c r="H158" s="19"/>
      <c r="I158" s="19"/>
      <c r="J158" s="19"/>
      <c r="K158" s="19"/>
      <c r="L158" s="19"/>
      <c r="M158" s="19"/>
      <c r="N158" s="21"/>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row>
    <row r="159" spans="1:40" ht="15" hidden="1" x14ac:dyDescent="0.25">
      <c r="A159" s="136"/>
      <c r="B159" s="21"/>
      <c r="C159" s="19"/>
      <c r="D159" s="19"/>
      <c r="E159" s="19"/>
      <c r="F159" s="19"/>
      <c r="G159" s="19"/>
      <c r="H159" s="19"/>
      <c r="I159" s="19"/>
      <c r="J159" s="19"/>
      <c r="K159" s="19"/>
      <c r="L159" s="19"/>
      <c r="M159" s="19"/>
      <c r="N159" s="21"/>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row>
    <row r="160" spans="1:40" ht="15" hidden="1" x14ac:dyDescent="0.25">
      <c r="A160" s="136"/>
      <c r="B160" s="21"/>
      <c r="C160" s="19"/>
      <c r="D160" s="19"/>
      <c r="E160" s="19"/>
      <c r="F160" s="19"/>
      <c r="G160" s="19"/>
      <c r="H160" s="19"/>
      <c r="I160" s="19"/>
      <c r="J160" s="19"/>
      <c r="K160" s="19"/>
      <c r="L160" s="19"/>
      <c r="M160" s="19"/>
      <c r="N160" s="21"/>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row>
    <row r="161" spans="1:40" ht="15" hidden="1" x14ac:dyDescent="0.25">
      <c r="A161" s="136"/>
      <c r="B161" s="21"/>
      <c r="C161" s="19"/>
      <c r="D161" s="19"/>
      <c r="E161" s="19"/>
      <c r="F161" s="19"/>
      <c r="G161" s="19"/>
      <c r="H161" s="19"/>
      <c r="I161" s="19"/>
      <c r="J161" s="19"/>
      <c r="K161" s="19"/>
      <c r="L161" s="19"/>
      <c r="M161" s="19"/>
      <c r="N161" s="21"/>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row>
    <row r="162" spans="1:40" ht="15" hidden="1" x14ac:dyDescent="0.25">
      <c r="A162" s="136"/>
      <c r="B162" s="21"/>
      <c r="C162" s="19"/>
      <c r="D162" s="19"/>
      <c r="E162" s="19"/>
      <c r="F162" s="19"/>
      <c r="G162" s="19"/>
      <c r="H162" s="19"/>
      <c r="I162" s="19"/>
      <c r="J162" s="19"/>
      <c r="K162" s="19"/>
      <c r="L162" s="19"/>
      <c r="M162" s="19"/>
      <c r="N162" s="21"/>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row>
    <row r="163" spans="1:40" ht="15" hidden="1" x14ac:dyDescent="0.25">
      <c r="A163" s="136"/>
      <c r="B163" s="21"/>
      <c r="C163" s="19"/>
      <c r="D163" s="19"/>
      <c r="E163" s="19"/>
      <c r="F163" s="19"/>
      <c r="G163" s="19"/>
      <c r="H163" s="19"/>
      <c r="I163" s="19"/>
      <c r="J163" s="19"/>
      <c r="K163" s="19"/>
      <c r="L163" s="19"/>
      <c r="M163" s="19"/>
      <c r="N163" s="21"/>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row>
    <row r="164" spans="1:40" ht="15" hidden="1" x14ac:dyDescent="0.25">
      <c r="A164" s="136"/>
      <c r="B164" s="21"/>
      <c r="C164" s="19"/>
      <c r="D164" s="19"/>
      <c r="E164" s="19"/>
      <c r="F164" s="19"/>
      <c r="G164" s="19"/>
      <c r="H164" s="19"/>
      <c r="I164" s="19"/>
      <c r="J164" s="19"/>
      <c r="K164" s="19"/>
      <c r="L164" s="19"/>
      <c r="M164" s="19"/>
      <c r="N164" s="21"/>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row>
    <row r="165" spans="1:40" ht="15" hidden="1" x14ac:dyDescent="0.25">
      <c r="A165" s="136"/>
      <c r="B165" s="21"/>
      <c r="C165" s="19"/>
      <c r="D165" s="19"/>
      <c r="E165" s="19"/>
      <c r="F165" s="19"/>
      <c r="G165" s="19"/>
      <c r="H165" s="19"/>
      <c r="I165" s="19"/>
      <c r="J165" s="19"/>
      <c r="K165" s="19"/>
      <c r="L165" s="19"/>
      <c r="M165" s="19"/>
      <c r="N165" s="21"/>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row>
    <row r="166" spans="1:40" ht="15" hidden="1" x14ac:dyDescent="0.25">
      <c r="A166" s="136"/>
      <c r="B166" s="21"/>
      <c r="C166" s="19"/>
      <c r="D166" s="19"/>
      <c r="E166" s="19"/>
      <c r="F166" s="19"/>
      <c r="G166" s="19"/>
      <c r="H166" s="19"/>
      <c r="I166" s="19"/>
      <c r="J166" s="19"/>
      <c r="K166" s="19"/>
      <c r="L166" s="19"/>
      <c r="M166" s="19"/>
      <c r="N166" s="21"/>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row>
    <row r="167" spans="1:40" ht="15" hidden="1" x14ac:dyDescent="0.25">
      <c r="A167" s="136"/>
      <c r="B167" s="21"/>
      <c r="C167" s="19"/>
      <c r="D167" s="19"/>
      <c r="E167" s="19"/>
      <c r="F167" s="19"/>
      <c r="G167" s="19"/>
      <c r="H167" s="19"/>
      <c r="I167" s="19"/>
      <c r="J167" s="19"/>
      <c r="K167" s="19"/>
      <c r="L167" s="19"/>
      <c r="M167" s="19"/>
      <c r="N167" s="21"/>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row>
    <row r="168" spans="1:40" ht="15" hidden="1" x14ac:dyDescent="0.25">
      <c r="A168" s="136"/>
      <c r="B168" s="21"/>
      <c r="C168" s="19"/>
      <c r="D168" s="19"/>
      <c r="E168" s="19"/>
      <c r="F168" s="19"/>
      <c r="G168" s="19"/>
      <c r="H168" s="19"/>
      <c r="I168" s="19"/>
      <c r="J168" s="19"/>
      <c r="K168" s="19"/>
      <c r="L168" s="19"/>
      <c r="M168" s="19"/>
      <c r="N168" s="21"/>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row>
    <row r="169" spans="1:40" ht="15" hidden="1" x14ac:dyDescent="0.25">
      <c r="A169" s="136"/>
      <c r="B169" s="21"/>
      <c r="C169" s="19"/>
      <c r="D169" s="19"/>
      <c r="E169" s="19"/>
      <c r="F169" s="19"/>
      <c r="G169" s="19"/>
      <c r="H169" s="19"/>
      <c r="I169" s="19"/>
      <c r="J169" s="19"/>
      <c r="K169" s="19"/>
      <c r="L169" s="19"/>
      <c r="M169" s="19"/>
      <c r="N169" s="21"/>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row>
    <row r="170" spans="1:40" ht="15" hidden="1" x14ac:dyDescent="0.25">
      <c r="A170" s="136"/>
      <c r="B170" s="21"/>
      <c r="C170" s="19"/>
      <c r="D170" s="19"/>
      <c r="E170" s="19"/>
      <c r="F170" s="19"/>
      <c r="G170" s="19"/>
      <c r="H170" s="19"/>
      <c r="I170" s="19"/>
      <c r="J170" s="19"/>
      <c r="K170" s="19"/>
      <c r="L170" s="19"/>
      <c r="M170" s="19"/>
      <c r="N170" s="21"/>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row>
    <row r="171" spans="1:40" ht="15" hidden="1" x14ac:dyDescent="0.25">
      <c r="A171" s="136"/>
      <c r="B171" s="21"/>
      <c r="C171" s="19"/>
      <c r="D171" s="19"/>
      <c r="E171" s="19"/>
      <c r="F171" s="19"/>
      <c r="G171" s="19"/>
      <c r="H171" s="19"/>
      <c r="I171" s="19"/>
      <c r="J171" s="19"/>
      <c r="K171" s="19"/>
      <c r="L171" s="19"/>
      <c r="M171" s="19"/>
      <c r="N171" s="21"/>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row>
  </sheetData>
  <mergeCells count="12">
    <mergeCell ref="A1:XFD1"/>
    <mergeCell ref="A147:D147"/>
    <mergeCell ref="A4:A17"/>
    <mergeCell ref="A19:A32"/>
    <mergeCell ref="A144:XFD144"/>
    <mergeCell ref="A34:A47"/>
    <mergeCell ref="A50:A63"/>
    <mergeCell ref="A65:A78"/>
    <mergeCell ref="A80:A93"/>
    <mergeCell ref="A96:A109"/>
    <mergeCell ref="A111:A124"/>
    <mergeCell ref="A126:A139"/>
  </mergeCells>
  <hyperlinks>
    <hyperlink ref="A147" location="'Table of contents'!A1" display="End of worksheet (back to Table of contents)" xr:uid="{27541F27-C95E-4197-9FF4-97D7BED49461}"/>
  </hyperlinks>
  <pageMargins left="0.70866141732283505" right="0.70866141732283505" top="0.74803149606299202" bottom="0.74803149606299202" header="0.31496062992126" footer="0.31496062992126"/>
  <pageSetup paperSize="5" orientation="portrait" r:id="rId1"/>
  <headerFooter>
    <oddFooter>&amp;L&amp;9© 2024 CIHI&amp;R&amp;9&amp;P</oddFooter>
  </headerFooter>
  <rowBreaks count="5" manualBreakCount="5">
    <brk id="32" max="12" man="1"/>
    <brk id="47" max="12" man="1"/>
    <brk id="78" max="12" man="1"/>
    <brk id="93" max="12" man="1"/>
    <brk id="124"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8 U o O 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8 U o O 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F K D l c o i k e 4 D g A A A B E A A A A T A B w A R m 9 y b X V s Y X M v U 2 V j d G l v b j E u b S C i G A A o o B Q A A A A A A A A A A A A A A A A A A A A A A A A A A A A r T k 0 u y c z P U w i G 0 I b W A F B L A Q I t A B Q A A g A I A P F K D l f 6 Y 4 h r p A A A A P Y A A A A S A A A A A A A A A A A A A A A A A A A A A A B D b 2 5 m a W c v U G F j a 2 F n Z S 5 4 b W x Q S w E C L Q A U A A I A C A D x S g 5 X D 8 r p q 6 Q A A A D p A A A A E w A A A A A A A A A A A A A A A A D w A A A A W 0 N v b n R l b n R f V H l w Z X N d L n h t b F B L A Q I t A B Q A A g A I A P F K D l 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m Z s J m d k n v Q Z n Y Q U + V G C I 9 A A A A A A I A A A A A A A N m A A D A A A A A E A A A A J 0 C + g K + P B b E 9 y E N d O h V j P U A A A A A B I A A A K A A A A A Q A A A A 5 G r W I p g 0 1 / r Q 2 w / q N g x M d F A A A A C y 5 + j B u w 8 a G X y U + 5 x x t w r l f D S P x B M y R b g 5 Z D v k X 9 2 S z o V 1 K U X g V z L Z c O J v 3 0 Q t d q n I z r W b G v 4 8 r 1 g / y I r w M A A x x J V V A a R z x p c C n 3 z N u 6 L r R x Q A A A C G c X l 2 2 s / 9 X M S l e 9 c C s U J s q A k r Y A = = < / D a t a M a s h u p > 
</file>

<file path=customXml/itemProps1.xml><?xml version="1.0" encoding="utf-8"?>
<ds:datastoreItem xmlns:ds="http://schemas.openxmlformats.org/officeDocument/2006/customXml" ds:itemID="{6848A934-90FC-4EED-8319-9A40ACDA13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59</vt:i4>
      </vt:variant>
    </vt:vector>
  </HeadingPairs>
  <TitlesOfParts>
    <vt:vector size="96" baseType="lpstr">
      <vt:lpstr>Instructions</vt:lpstr>
      <vt:lpstr>Table of contents</vt:lpstr>
      <vt:lpstr>Supply</vt:lpstr>
      <vt:lpstr>Table A Summary</vt:lpstr>
      <vt:lpstr>Table B Jurisdiction profile</vt:lpstr>
      <vt:lpstr>Sheet1</vt:lpstr>
      <vt:lpstr>Table C Health regions</vt:lpstr>
      <vt:lpstr>Table 1.0–1.2</vt:lpstr>
      <vt:lpstr>Table 2.0–2.2</vt:lpstr>
      <vt:lpstr>Table 3.0 </vt:lpstr>
      <vt:lpstr>Table 4.0 </vt:lpstr>
      <vt:lpstr>Table 5.0–5.1 </vt:lpstr>
      <vt:lpstr>Table 6.0 </vt:lpstr>
      <vt:lpstr>Table 7.0–7.1 </vt:lpstr>
      <vt:lpstr>Table 8.0</vt:lpstr>
      <vt:lpstr>Table 9.0 </vt:lpstr>
      <vt:lpstr>Table 10.0</vt:lpstr>
      <vt:lpstr>Table 11.0</vt:lpstr>
      <vt:lpstr>Table 12.0</vt:lpstr>
      <vt:lpstr>Table 13.0</vt:lpstr>
      <vt:lpstr>Table 14.0–14.1</vt:lpstr>
      <vt:lpstr>Table 15.0</vt:lpstr>
      <vt:lpstr>Table 16.0</vt:lpstr>
      <vt:lpstr>Table 17.0–17.1</vt:lpstr>
      <vt:lpstr>Table 18.0</vt:lpstr>
      <vt:lpstr>Table 19.0</vt:lpstr>
      <vt:lpstr>Table 20.0</vt:lpstr>
      <vt:lpstr>Table 21.0</vt:lpstr>
      <vt:lpstr>Table 22.0</vt:lpstr>
      <vt:lpstr>Table 22.1</vt:lpstr>
      <vt:lpstr>Table 22.2</vt:lpstr>
      <vt:lpstr>Table 23.0</vt:lpstr>
      <vt:lpstr>Table 23.1</vt:lpstr>
      <vt:lpstr>Table 23.2</vt:lpstr>
      <vt:lpstr>Table A1</vt:lpstr>
      <vt:lpstr>Methodology</vt:lpstr>
      <vt:lpstr>Contact info</vt:lpstr>
      <vt:lpstr>Sheet1!Print_Area</vt:lpstr>
      <vt:lpstr>Supply!Print_Area</vt:lpstr>
      <vt:lpstr>'Table 1.0–1.2'!Title_Table1_0..O86</vt:lpstr>
      <vt:lpstr>Title_Table1_0..O86</vt:lpstr>
      <vt:lpstr>'Table 1.0–1.2'!Title_Table1_1..O171</vt:lpstr>
      <vt:lpstr>'Table 1.0–1.2'!Title_Table1_2..O256</vt:lpstr>
      <vt:lpstr>'Table 10.0'!Title_Table10_0..O19</vt:lpstr>
      <vt:lpstr>'Table 11.0'!Title_Table11_0..O14</vt:lpstr>
      <vt:lpstr>'Table 12.0'!Title_Table12_0..O38</vt:lpstr>
      <vt:lpstr>'Table 13.0'!Title_Table13_0..O39</vt:lpstr>
      <vt:lpstr>'Table 14.0–14.1'!Title_Table14_0..O40</vt:lpstr>
      <vt:lpstr>'Table 14.0–14.1'!Title_Table14_1..O79</vt:lpstr>
      <vt:lpstr>'Table 15.0'!Title_Table15_0..O29</vt:lpstr>
      <vt:lpstr>'Table 16.0'!Title_Table16_0..O39</vt:lpstr>
      <vt:lpstr>'Table 17.0–17.1'!Title_Table17_0..O40</vt:lpstr>
      <vt:lpstr>'Table 17.0–17.1'!Title_Table17_1..O79</vt:lpstr>
      <vt:lpstr>'Table 18.0'!Title_Table18_0..O29</vt:lpstr>
      <vt:lpstr>'Table 19.0'!Title_Table19_0_a..O14</vt:lpstr>
      <vt:lpstr>'Table 19.0'!Title_Table19_0_b..O24</vt:lpstr>
      <vt:lpstr>'Table 2.0–2.2'!Title_Table2_0_a..M17</vt:lpstr>
      <vt:lpstr>'Table 2.0–2.2'!Title_Table2_0_b..M32</vt:lpstr>
      <vt:lpstr>'Table 2.0–2.2'!Title_Table2_0_c..M47</vt:lpstr>
      <vt:lpstr>'Table 2.0–2.2'!Title_Table2_1_a..M63</vt:lpstr>
      <vt:lpstr>'Table 2.0–2.2'!Title_Table2_1_b..M78</vt:lpstr>
      <vt:lpstr>'Table 2.0–2.2'!Title_Table2_1_c..M93</vt:lpstr>
      <vt:lpstr>'Table 2.0–2.2'!Title_Table2_2_a..M124</vt:lpstr>
      <vt:lpstr>'Table 2.0–2.2'!Title_Table2_2_b..M139</vt:lpstr>
      <vt:lpstr>'Table 2.0–2.2'!Title_Table2_2_c..M109</vt:lpstr>
      <vt:lpstr>'Table 20.0'!Title_Table20_0_a..O19</vt:lpstr>
      <vt:lpstr>'Table 20.0'!Title_Table20_0_b..O37</vt:lpstr>
      <vt:lpstr>'Table 20.0'!Title_Table20_0_c..O55</vt:lpstr>
      <vt:lpstr>'Table 21.0'!Title_Table21_0_a..O13</vt:lpstr>
      <vt:lpstr>'Table 21.0'!Title_Table21_0_b..O25</vt:lpstr>
      <vt:lpstr>'Table 21.0'!Title_Table21_0_c..O37</vt:lpstr>
      <vt:lpstr>'Table 22.0'!Title_Table22_0_a..O55</vt:lpstr>
      <vt:lpstr>'Table 22.0'!Title_Table22_0_b..O109</vt:lpstr>
      <vt:lpstr>'Table 22.1'!Title_Table22_1_a..O55</vt:lpstr>
      <vt:lpstr>'Table 22.1'!Title_Table22_1_b..O109</vt:lpstr>
      <vt:lpstr>'Table 22.2'!Title_Table22_2_a..O55</vt:lpstr>
      <vt:lpstr>'Table 22.2'!Title_Table22_2_b..O109</vt:lpstr>
      <vt:lpstr>'Table 23.0'!Title_Table23_0_a..O55</vt:lpstr>
      <vt:lpstr>'Table 23.0'!Title_Table23_0_b..O109</vt:lpstr>
      <vt:lpstr>'Table 23.1'!Title_Table23_1_a..O55</vt:lpstr>
      <vt:lpstr>'Table 23.1'!Title_Table23_1_b..O109</vt:lpstr>
      <vt:lpstr>'Table 23.2'!Title_Table23_2_a..O55</vt:lpstr>
      <vt:lpstr>'Table 23.2'!Title_Table23_2_b..O109</vt:lpstr>
      <vt:lpstr>'Table 3.0 '!Title_Table3_0..O39</vt:lpstr>
      <vt:lpstr>'Table 4.0 '!Title_Table4_0..K39</vt:lpstr>
      <vt:lpstr>'Table 5.0–5.1 '!Title_Table5_0..O40</vt:lpstr>
      <vt:lpstr>'Table 5.0–5.1 '!Title_Table5_1..O79</vt:lpstr>
      <vt:lpstr>'Table 6.0 '!Title_Table6_0..O29</vt:lpstr>
      <vt:lpstr>'Table 7.0–7.1 '!Title_Table7_0..I14</vt:lpstr>
      <vt:lpstr>'Table 7.0–7.1 '!Title_Table7_1..I27</vt:lpstr>
      <vt:lpstr>'Table 8.0'!Title_Table8_0..O19</vt:lpstr>
      <vt:lpstr>'Table 9.0 '!Title_Table9_0..O19</vt:lpstr>
      <vt:lpstr>Title_TableA..O63</vt:lpstr>
      <vt:lpstr>'Table A1'!Title_TableA_1..P55</vt:lpstr>
      <vt:lpstr>Title_TableB..F58</vt:lpstr>
      <vt:lpstr>Title_TableC..R105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Distribution and Migration of Physicians in Canada, 2023 — Data Tables</dc:title>
  <cp:keywords/>
  <cp:lastPrinted>2022-08-22T19:14:20Z</cp:lastPrinted>
  <dcterms:created xsi:type="dcterms:W3CDTF">2019-08-12T13:06:45Z</dcterms:created>
  <dcterms:modified xsi:type="dcterms:W3CDTF">2024-09-17T17:21:35Z</dcterms:modified>
</cp:coreProperties>
</file>